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ResearchandFinancialSectorDevelopment/Shared Documents/General/Communications/Quarterly Bulletin Drafts/QB Tables/Tables QB 2024/Tables March QB 2024/BOP/"/>
    </mc:Choice>
  </mc:AlternateContent>
  <xr:revisionPtr revIDLastSave="1537" documentId="6_{F186550C-F777-4BDD-9300-DB97F10C23B5}" xr6:coauthVersionLast="47" xr6:coauthVersionMax="47" xr10:uidLastSave="{A77B9758-2A0D-4EDC-B26F-379A3AE3755E}"/>
  <bookViews>
    <workbookView xWindow="20370" yWindow="-120" windowWidth="29040" windowHeight="15720" firstSheet="5" activeTab="7" xr2:uid="{00000000-000D-0000-FFFF-FFFF00000000}"/>
  </bookViews>
  <sheets>
    <sheet name="TableIV.A1" sheetId="1" r:id="rId1"/>
    <sheet name="TableIV.A2" sheetId="9" r:id="rId2"/>
    <sheet name="Table IV.B" sheetId="23" r:id="rId3"/>
    <sheet name="Table IV.C" sheetId="26" r:id="rId4"/>
    <sheet name="Table IV.D" sheetId="25" r:id="rId5"/>
    <sheet name="Table IV.E" sheetId="5" r:id="rId6"/>
    <sheet name="Table IV.F" sheetId="6" r:id="rId7"/>
    <sheet name="Table IV.G" sheetId="7" r:id="rId8"/>
    <sheet name="Table IV.H" sheetId="10" r:id="rId9"/>
    <sheet name="Table IV.I (a)+(b)" sheetId="22" r:id="rId10"/>
    <sheet name="Table IV.J" sheetId="17" r:id="rId11"/>
    <sheet name="Table IV.K" sheetId="18" r:id="rId12"/>
    <sheet name="Table IV.L" sheetId="19" r:id="rId13"/>
    <sheet name="Table IV.M" sheetId="20" r:id="rId14"/>
    <sheet name="Table IV.N" sheetId="21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ftn1" localSheetId="0">TableIV.A1!$A$4</definedName>
    <definedName name="_ftnref1" localSheetId="0">TableIV.A1!#REF!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7" i="21" l="1"/>
  <c r="C58" i="21"/>
  <c r="C57" i="21"/>
  <c r="C56" i="21"/>
  <c r="C55" i="21"/>
  <c r="F49" i="20"/>
  <c r="F48" i="20"/>
  <c r="F47" i="20"/>
  <c r="F46" i="20"/>
  <c r="F45" i="20"/>
  <c r="G29" i="20"/>
  <c r="F29" i="20"/>
  <c r="E29" i="20"/>
  <c r="C29" i="20"/>
  <c r="G28" i="20"/>
  <c r="F28" i="20"/>
  <c r="E28" i="20"/>
  <c r="C28" i="20"/>
  <c r="G27" i="20"/>
  <c r="F27" i="20"/>
  <c r="E27" i="20"/>
  <c r="C27" i="20"/>
  <c r="G26" i="20"/>
  <c r="F26" i="20"/>
  <c r="E26" i="20"/>
  <c r="C26" i="20"/>
  <c r="G25" i="20"/>
  <c r="F25" i="20"/>
  <c r="E25" i="20"/>
  <c r="C25" i="20"/>
  <c r="G24" i="20"/>
  <c r="F24" i="20"/>
  <c r="E24" i="20"/>
  <c r="C24" i="20"/>
  <c r="G23" i="20"/>
  <c r="F23" i="20"/>
  <c r="E23" i="20"/>
  <c r="C23" i="20"/>
  <c r="G22" i="20"/>
  <c r="F22" i="20"/>
  <c r="E22" i="20"/>
  <c r="C22" i="20"/>
  <c r="G21" i="20"/>
  <c r="F21" i="20"/>
  <c r="E21" i="20"/>
  <c r="C21" i="20"/>
  <c r="G20" i="20"/>
  <c r="F20" i="20"/>
  <c r="E20" i="20"/>
  <c r="C20" i="20"/>
  <c r="G19" i="20"/>
  <c r="F19" i="20"/>
  <c r="E19" i="20"/>
  <c r="C19" i="20"/>
  <c r="G18" i="20"/>
  <c r="F18" i="20"/>
  <c r="E18" i="20"/>
  <c r="C18" i="20"/>
  <c r="G17" i="20"/>
  <c r="F17" i="20"/>
  <c r="E17" i="20"/>
  <c r="D17" i="20"/>
  <c r="C17" i="20"/>
  <c r="G16" i="20"/>
  <c r="F16" i="20"/>
  <c r="E16" i="20"/>
  <c r="D16" i="20"/>
  <c r="C16" i="20"/>
  <c r="G15" i="20"/>
  <c r="F15" i="20"/>
  <c r="E15" i="20"/>
  <c r="D15" i="20"/>
  <c r="C15" i="20"/>
  <c r="G14" i="20"/>
  <c r="F14" i="20"/>
  <c r="E14" i="20"/>
  <c r="D14" i="20"/>
  <c r="C14" i="20"/>
  <c r="G13" i="20"/>
  <c r="F13" i="20"/>
  <c r="E13" i="20"/>
  <c r="D13" i="20"/>
  <c r="C13" i="20"/>
  <c r="G12" i="20"/>
  <c r="F12" i="20"/>
  <c r="E12" i="20"/>
  <c r="D12" i="20"/>
  <c r="C12" i="20"/>
  <c r="G11" i="20"/>
  <c r="F11" i="20"/>
  <c r="E11" i="20"/>
  <c r="D11" i="20"/>
  <c r="C11" i="20"/>
  <c r="G10" i="20"/>
  <c r="F10" i="20"/>
  <c r="E10" i="20"/>
  <c r="D10" i="20"/>
  <c r="C10" i="20"/>
  <c r="G9" i="20"/>
  <c r="F9" i="20"/>
  <c r="E9" i="20"/>
  <c r="D9" i="20"/>
  <c r="C9" i="20"/>
  <c r="G8" i="20"/>
  <c r="F8" i="20"/>
  <c r="E8" i="20"/>
  <c r="D8" i="20"/>
  <c r="C8" i="20"/>
  <c r="G7" i="20"/>
  <c r="F7" i="20"/>
  <c r="E7" i="20"/>
  <c r="D7" i="20"/>
  <c r="C7" i="20"/>
  <c r="G6" i="20"/>
  <c r="F6" i="20"/>
  <c r="E6" i="20"/>
  <c r="D6" i="20"/>
  <c r="C6" i="20"/>
</calcChain>
</file>

<file path=xl/sharedStrings.xml><?xml version="1.0" encoding="utf-8"?>
<sst xmlns="http://schemas.openxmlformats.org/spreadsheetml/2006/main" count="1969" uniqueCount="289">
  <si>
    <t>CURRENT ACCOUNT</t>
  </si>
  <si>
    <t xml:space="preserve">   GOODS AND SERVICES</t>
  </si>
  <si>
    <t>Total credit</t>
  </si>
  <si>
    <t>Total debit</t>
  </si>
  <si>
    <t>Goods</t>
  </si>
  <si>
    <t xml:space="preserve">       Diamonds</t>
  </si>
  <si>
    <t xml:space="preserve">       Other mineral products</t>
  </si>
  <si>
    <t xml:space="preserve">       Food and live animals</t>
  </si>
  <si>
    <t xml:space="preserve">       Manufactured products</t>
  </si>
  <si>
    <t xml:space="preserve">         of which Processed fish</t>
  </si>
  <si>
    <t xml:space="preserve">       Other commodities </t>
  </si>
  <si>
    <t xml:space="preserve">       Re-exports</t>
  </si>
  <si>
    <t xml:space="preserve">       Consumer goods</t>
  </si>
  <si>
    <t xml:space="preserve">       Mineral fuels, oils and products of their distillation</t>
  </si>
  <si>
    <t xml:space="preserve">       Other imports</t>
  </si>
  <si>
    <t>Services</t>
  </si>
  <si>
    <t xml:space="preserve">      Manufacturing services  (net)</t>
  </si>
  <si>
    <t xml:space="preserve">      Maintenance and repair services (net)</t>
  </si>
  <si>
    <t xml:space="preserve">      Transportation (net)</t>
  </si>
  <si>
    <t xml:space="preserve">      Travel (net)</t>
  </si>
  <si>
    <t xml:space="preserve">      Insurance and pension (net)</t>
  </si>
  <si>
    <t xml:space="preserve">      Other private services* (net)</t>
  </si>
  <si>
    <t>PRIMARY INCOME</t>
  </si>
  <si>
    <t>Compensation of employees (net)</t>
  </si>
  <si>
    <t>Investment income (net)</t>
  </si>
  <si>
    <t>Other primary income (net)</t>
  </si>
  <si>
    <t>SECONDARY INCOME</t>
  </si>
  <si>
    <t xml:space="preserve">      General government (net)</t>
  </si>
  <si>
    <t xml:space="preserve">                  Current taxes on income, wealth etc.</t>
  </si>
  <si>
    <t xml:space="preserve">                     of which SACU receipts</t>
  </si>
  <si>
    <t xml:space="preserve">                     of which SACU pool payments</t>
  </si>
  <si>
    <t xml:space="preserve">                 Personal transfers</t>
  </si>
  <si>
    <t xml:space="preserve">                 Other current transfers</t>
  </si>
  <si>
    <t>CAPITAL ACCOUNT</t>
  </si>
  <si>
    <t>Gross acuisitions/ disposals of non-produced nonfinancial assets (net)</t>
  </si>
  <si>
    <t>Capital transfers (net)</t>
  </si>
  <si>
    <t>Net lending to (+)/borrowing from (-) rest of world</t>
  </si>
  <si>
    <t>Net acquisition of financial assets</t>
  </si>
  <si>
    <t>Equity and investment fund shares</t>
  </si>
  <si>
    <t>Equity other than reinvestment of earnings</t>
  </si>
  <si>
    <t>Reinvestment of earnings</t>
  </si>
  <si>
    <t>Debt instruments</t>
  </si>
  <si>
    <t>Net incurrence of liabilities</t>
  </si>
  <si>
    <t>Debt securities</t>
  </si>
  <si>
    <t>Other Equity</t>
  </si>
  <si>
    <t>Currency and Deposits</t>
  </si>
  <si>
    <t>Loans</t>
  </si>
  <si>
    <t>Trade Credits and Advances</t>
  </si>
  <si>
    <t>Other Accounts Receivable</t>
  </si>
  <si>
    <t>Special Drawing Rights</t>
  </si>
  <si>
    <t>Q1</t>
  </si>
  <si>
    <t>Q2</t>
  </si>
  <si>
    <t>Q3</t>
  </si>
  <si>
    <t>Q4</t>
  </si>
  <si>
    <t>Table IV.B  Supplementary table: balance of payments - services  (N$ million)</t>
  </si>
  <si>
    <t>Credit</t>
  </si>
  <si>
    <t>Travel Services</t>
  </si>
  <si>
    <t>Construction services</t>
  </si>
  <si>
    <t>Passenger</t>
  </si>
  <si>
    <t xml:space="preserve">Other </t>
  </si>
  <si>
    <t>Personal</t>
  </si>
  <si>
    <t>Business</t>
  </si>
  <si>
    <t>Debit</t>
  </si>
  <si>
    <t>Table IV.C  Supplementary table: balance of payments - primary income (N$ million)</t>
  </si>
  <si>
    <t>Table IV.D Supplementary table : balance of payments - secondary income (N$ million)</t>
  </si>
  <si>
    <t>Direct investment</t>
  </si>
  <si>
    <t>Dividends</t>
  </si>
  <si>
    <t>Interest</t>
  </si>
  <si>
    <t>Portfolio investment</t>
  </si>
  <si>
    <t>Reinvested earnngs</t>
  </si>
  <si>
    <t>Other investment</t>
  </si>
  <si>
    <t>Reserve assets</t>
  </si>
  <si>
    <t>Compensation of employees, net</t>
  </si>
  <si>
    <t>Investment income, net</t>
  </si>
  <si>
    <t>Other primary income, net</t>
  </si>
  <si>
    <t xml:space="preserve">Credit </t>
  </si>
  <si>
    <t>of which Receipts from SACU</t>
  </si>
  <si>
    <t xml:space="preserve">      General government</t>
  </si>
  <si>
    <t>Current taxes on income, wealth etc.</t>
  </si>
  <si>
    <t>Social contributions</t>
  </si>
  <si>
    <t>Current international cooperation (Include:SACU)</t>
  </si>
  <si>
    <t>Social benefits</t>
  </si>
  <si>
    <t>Financial corporations, non-financial corporation, households and NPISHs</t>
  </si>
  <si>
    <t xml:space="preserve"> Personal transfers (Current transfers between resident and non resident households)</t>
  </si>
  <si>
    <t xml:space="preserve">Other current transfers </t>
  </si>
  <si>
    <t xml:space="preserve">Debit </t>
  </si>
  <si>
    <t>of which SACU pool payments</t>
  </si>
  <si>
    <t>Table IV.E Supplementary table : balance of payments -capital account (N$ million)</t>
  </si>
  <si>
    <t>Capital transfers</t>
  </si>
  <si>
    <t>General Government</t>
  </si>
  <si>
    <t>Debt  forgiveness</t>
  </si>
  <si>
    <t>Other capital transfers</t>
  </si>
  <si>
    <t>Financial corporations, nonfinancial corporations, households, and NPISHs</t>
  </si>
  <si>
    <t>Gross disposals of non-produced nonfinancial assets</t>
  </si>
  <si>
    <t>Direct investment enterprise in direct investor (reverse investment)</t>
  </si>
  <si>
    <t>Direct investor in Direct investment enterprise</t>
  </si>
  <si>
    <t>Between fellow enterprises</t>
  </si>
  <si>
    <t>Short-term</t>
  </si>
  <si>
    <t>Long-term</t>
  </si>
  <si>
    <t>Table IV.G Supplementary table : balance of payments -portfolio investment (N$ million)</t>
  </si>
  <si>
    <t>Central Bank</t>
  </si>
  <si>
    <t>General government</t>
  </si>
  <si>
    <t xml:space="preserve"> Deposit-taking corporations except central bank</t>
  </si>
  <si>
    <t xml:space="preserve">Other sectors </t>
  </si>
  <si>
    <t xml:space="preserve">Debt  Securities </t>
  </si>
  <si>
    <t>Financial derivatives and employee stock options, net</t>
  </si>
  <si>
    <t>Net acquisition of assets</t>
  </si>
  <si>
    <t>Deposit taking except Central Bank</t>
  </si>
  <si>
    <t xml:space="preserve"> Loans - long term</t>
  </si>
  <si>
    <t xml:space="preserve">General Government </t>
  </si>
  <si>
    <t xml:space="preserve">  Loans - short term</t>
  </si>
  <si>
    <t>Other Accounts Payable</t>
  </si>
  <si>
    <t>INTERNATIONAL INVESTMENT POSITION</t>
  </si>
  <si>
    <t>Table IV.I (a)    International investment position - N$ million</t>
  </si>
  <si>
    <t xml:space="preserve">    1.1. Equity and investment fund shares</t>
  </si>
  <si>
    <t xml:space="preserve">              1.1.1. Direct Investor in Direct Investment enterprise</t>
  </si>
  <si>
    <t xml:space="preserve">              1.1.2. Direct Investment enterprise in Direct Investor (Reverse)</t>
  </si>
  <si>
    <t xml:space="preserve">              1.1.3.  Between Fellow enterprises (Less than 10%)</t>
  </si>
  <si>
    <t xml:space="preserve">     1.2. Debt instruments</t>
  </si>
  <si>
    <t xml:space="preserve">         1.2.1. Direct Investor in Direct Investment enterprise</t>
  </si>
  <si>
    <t xml:space="preserve">   Short term</t>
  </si>
  <si>
    <t xml:space="preserve">  Long term term</t>
  </si>
  <si>
    <t xml:space="preserve">          1.2.2. Direct Investment enterprise in Direct Investor (Reverse)</t>
  </si>
  <si>
    <t xml:space="preserve">                 Short term</t>
  </si>
  <si>
    <t xml:space="preserve">                 Long term</t>
  </si>
  <si>
    <t xml:space="preserve">  1.2.3. Between Fellow enterprises (Less than 10%)</t>
  </si>
  <si>
    <t>Short term</t>
  </si>
  <si>
    <t>Long term</t>
  </si>
  <si>
    <t>2. Portfolio investment</t>
  </si>
  <si>
    <t xml:space="preserve">     2.1. Equity and investment fund shares</t>
  </si>
  <si>
    <t>i) Central Bank</t>
  </si>
  <si>
    <t>ii) Deposit taking except Central Bank</t>
  </si>
  <si>
    <t>iii)General Government</t>
  </si>
  <si>
    <t>iv)Other Sectors</t>
  </si>
  <si>
    <t xml:space="preserve">     2.2. Debt  Securities </t>
  </si>
  <si>
    <t>iii) General Government</t>
  </si>
  <si>
    <t>iv) Other Sectors</t>
  </si>
  <si>
    <t xml:space="preserve">1. Direct investment </t>
  </si>
  <si>
    <t>4. Other investment</t>
  </si>
  <si>
    <t>4.1. Other Equity</t>
  </si>
  <si>
    <t>4.2. Currency and Deposits</t>
  </si>
  <si>
    <t>4.3. Loans</t>
  </si>
  <si>
    <t xml:space="preserve">     Short term - Loans</t>
  </si>
  <si>
    <t>Long term - Loans</t>
  </si>
  <si>
    <t>4.5. Trade Credits and Advances</t>
  </si>
  <si>
    <t xml:space="preserve">Short Term </t>
  </si>
  <si>
    <t>Long Term</t>
  </si>
  <si>
    <t>4.6. Other Accounts Receivable</t>
  </si>
  <si>
    <t>5. Reserve Assets</t>
  </si>
  <si>
    <t xml:space="preserve">5.1. Monetary gold </t>
  </si>
  <si>
    <t xml:space="preserve">5.2. Special drawing rights </t>
  </si>
  <si>
    <t>5.3. Reserve position in the IMF</t>
  </si>
  <si>
    <t>5.4. Other reserve assets</t>
  </si>
  <si>
    <t>Table IV.I (b)    International investment position - N$ million</t>
  </si>
  <si>
    <t>4.6. Other Accounts Payable</t>
  </si>
  <si>
    <t>4.7. Special Drawing Rights</t>
  </si>
  <si>
    <t>NET ASSET/LIABILITY POSITION</t>
  </si>
  <si>
    <t>Period averages</t>
  </si>
  <si>
    <t xml:space="preserve">Period </t>
  </si>
  <si>
    <t>US</t>
  </si>
  <si>
    <t>UK</t>
  </si>
  <si>
    <t>Switzerland</t>
  </si>
  <si>
    <t>EU</t>
  </si>
  <si>
    <t>Dollar</t>
  </si>
  <si>
    <t>Pound</t>
  </si>
  <si>
    <t>Franc</t>
  </si>
  <si>
    <t>Euro</t>
  </si>
  <si>
    <t>Jan</t>
  </si>
  <si>
    <t>Feb</t>
  </si>
  <si>
    <t>Mar</t>
  </si>
  <si>
    <t>Apr</t>
  </si>
  <si>
    <t>May</t>
  </si>
  <si>
    <t>Jun</t>
  </si>
  <si>
    <t>July</t>
  </si>
  <si>
    <t>Aug</t>
  </si>
  <si>
    <t>Sep</t>
  </si>
  <si>
    <t>Oct</t>
  </si>
  <si>
    <t>Nov</t>
  </si>
  <si>
    <t>Dec</t>
  </si>
  <si>
    <t>Jul</t>
  </si>
  <si>
    <t>Real effective exchange rate indices</t>
  </si>
  <si>
    <t>Total</t>
  </si>
  <si>
    <t>trade</t>
  </si>
  <si>
    <t>weighted</t>
  </si>
  <si>
    <t>U$ Per Metric Tonne</t>
  </si>
  <si>
    <t>US$ Per Ounce</t>
  </si>
  <si>
    <t>US$ Per Pound</t>
  </si>
  <si>
    <t>Copper</t>
  </si>
  <si>
    <t>Lead</t>
  </si>
  <si>
    <t>Zinc</t>
  </si>
  <si>
    <t>Gold</t>
  </si>
  <si>
    <t>Uranium</t>
  </si>
  <si>
    <t>Carat '000</t>
  </si>
  <si>
    <t>Kg</t>
  </si>
  <si>
    <t>Tonnes</t>
  </si>
  <si>
    <t>NET DIRECT INVESTMENT [inflow (-)/ Outflow (+)]</t>
  </si>
  <si>
    <t>NET PORTFOLIO INVESTMENT [inflow (-)/ Outflow (+)]</t>
  </si>
  <si>
    <t>Net FINANCIAL DERIVATIVES &amp; EMPLOYEE STOCK OPTION [inflow (-)/ Outflow (+)]</t>
  </si>
  <si>
    <t>NET OTHER INVESTMENT [inflow (-)/ Outflow (+)]</t>
  </si>
  <si>
    <t>RESERVE ASSETS (Increase (+)/decrease (-))</t>
  </si>
  <si>
    <t xml:space="preserve">NET ERRORS AND OMISSIONS  </t>
  </si>
  <si>
    <t>SDR</t>
  </si>
  <si>
    <t>2015=100</t>
  </si>
  <si>
    <t>DIRECT INVESTMENT, NET</t>
  </si>
  <si>
    <t>Table IV.H Supplementary table : balance of payments -other investment (N$ million)</t>
  </si>
  <si>
    <t>OTHER INVESTMENT, NET</t>
  </si>
  <si>
    <t xml:space="preserve">       Vehicles, aircraft, vessels</t>
  </si>
  <si>
    <t xml:space="preserve">       Machinery, mechanical, electrical  appliances</t>
  </si>
  <si>
    <t xml:space="preserve">       Base metals and articles of base Metal</t>
  </si>
  <si>
    <t xml:space="preserve">       Products of the chemical  industries</t>
  </si>
  <si>
    <t xml:space="preserve">      Financial corporations, non-financial corporations, households and NPISHs (net)</t>
  </si>
  <si>
    <t>Other equity</t>
  </si>
  <si>
    <t>Currency and deposits</t>
  </si>
  <si>
    <t>FOREIGN ASSETS</t>
  </si>
  <si>
    <t>FOREIGN LIABILITIES</t>
  </si>
  <si>
    <t xml:space="preserve">Namibia Dollar per foreign currency unit </t>
  </si>
  <si>
    <t xml:space="preserve">Nominal effective exchange rate </t>
  </si>
  <si>
    <t xml:space="preserve"> Diamonds</t>
  </si>
  <si>
    <t>Botswana</t>
  </si>
  <si>
    <t>Pula</t>
  </si>
  <si>
    <t xml:space="preserve">Chinese </t>
  </si>
  <si>
    <t>Yuan</t>
  </si>
  <si>
    <t xml:space="preserve">IMF </t>
  </si>
  <si>
    <t>SERVICES, NET</t>
  </si>
  <si>
    <t>PRIMARY INCOME, NET</t>
  </si>
  <si>
    <t>SECONDARY INCOME, NET</t>
  </si>
  <si>
    <t>CAPITAL ACCOUNT BALANCE</t>
  </si>
  <si>
    <t>PORTFOLIO INVESTMENT, NET</t>
  </si>
  <si>
    <t xml:space="preserve">  Long term</t>
  </si>
  <si>
    <t>4.4. Insurance, pension,standardised guarantees</t>
  </si>
  <si>
    <t>3. Financial derivatives and employee stock options,net</t>
  </si>
  <si>
    <t>Insurance, pension,standardised guarantees</t>
  </si>
  <si>
    <t xml:space="preserve">Import </t>
  </si>
  <si>
    <t>Export</t>
  </si>
  <si>
    <t xml:space="preserve">      Government  services, n.i.e. (net)</t>
  </si>
  <si>
    <t>Manufacturing services</t>
  </si>
  <si>
    <t>Maintenance &amp; repair services</t>
  </si>
  <si>
    <t>Transport services</t>
  </si>
  <si>
    <t>Insurance and pension services</t>
  </si>
  <si>
    <t>Financial services</t>
  </si>
  <si>
    <t>Charges for the use of intellectual property</t>
  </si>
  <si>
    <t>Telecommunications, computer &amp; information</t>
  </si>
  <si>
    <t>Other business services</t>
  </si>
  <si>
    <t>Personal, cultural &amp; recreational services</t>
  </si>
  <si>
    <t>Government  services, n.i.e.</t>
  </si>
  <si>
    <t>Travel services</t>
  </si>
  <si>
    <r>
      <t>[1]</t>
    </r>
    <r>
      <rPr>
        <i/>
        <sz val="11"/>
        <color theme="1"/>
        <rFont val="Arial"/>
        <family val="2"/>
      </rPr>
      <t xml:space="preserve"> Data for the previous three years are provisional and subject to revision </t>
    </r>
  </si>
  <si>
    <r>
      <t>[2]</t>
    </r>
    <r>
      <rPr>
        <i/>
        <sz val="11"/>
        <color theme="1"/>
        <rFont val="Arial"/>
        <family val="2"/>
      </rPr>
      <t xml:space="preserve"> A net acquisition of assets (outflow of capital) is indicated by a positive (+) sign. A net disposal of assests (inflow of capital) is indicated by a negative (-) sign. </t>
    </r>
  </si>
  <si>
    <r>
      <t>[3]</t>
    </r>
    <r>
      <rPr>
        <i/>
        <sz val="11"/>
        <color theme="1"/>
        <rFont val="Arial"/>
        <family val="2"/>
      </rPr>
      <t xml:space="preserve"> A net incurrence of liabilities (inflow of capital) is indicated by a positive (+) sign. A net disposal of liabilities (outflow of capital) is indicated by a negative (-) sign. </t>
    </r>
  </si>
  <si>
    <r>
      <t>Table IV.K Effective exchange rate indices</t>
    </r>
    <r>
      <rPr>
        <b/>
        <u val="doubleAccounting"/>
        <vertAlign val="superscript"/>
        <sz val="9"/>
        <color indexed="25"/>
        <rFont val="Arial"/>
        <family val="2"/>
      </rPr>
      <t>[1]</t>
    </r>
  </si>
  <si>
    <t>Table IV.J Foreign exchange rates</t>
  </si>
  <si>
    <t xml:space="preserve">                  Current international cooperation (Include: SACU)</t>
  </si>
  <si>
    <t>Gross acquisitions of non-produced nonfinancial assets</t>
  </si>
  <si>
    <t xml:space="preserve">Equity and investment fund shares </t>
  </si>
  <si>
    <t>Net incurrence  of liabilities</t>
  </si>
  <si>
    <t>Other sectors</t>
  </si>
  <si>
    <t>Table IV.F Supplementary table : balance of payments -direct investment (N million)</t>
  </si>
  <si>
    <t>Other accounts Payable</t>
  </si>
  <si>
    <t>Source: The Word bank and Cameco</t>
  </si>
  <si>
    <t>Source:BoN surveys</t>
  </si>
  <si>
    <t>FINANCIAL ACCOUNT [inflow (-)/ Outflow (+)]</t>
  </si>
  <si>
    <t>(N$ million)</t>
  </si>
  <si>
    <t xml:space="preserve">January </t>
  </si>
  <si>
    <t>February</t>
  </si>
  <si>
    <t>March</t>
  </si>
  <si>
    <t>April</t>
  </si>
  <si>
    <t>June</t>
  </si>
  <si>
    <t>August</t>
  </si>
  <si>
    <t>September</t>
  </si>
  <si>
    <t>October</t>
  </si>
  <si>
    <t>November</t>
  </si>
  <si>
    <t>December</t>
  </si>
  <si>
    <t>2021 (p)</t>
  </si>
  <si>
    <t>2021(p)</t>
  </si>
  <si>
    <t>2022(p)</t>
  </si>
  <si>
    <t xml:space="preserve"> </t>
  </si>
  <si>
    <t>Table IV. A1 Balance of payments aggregates (N$ million)</t>
  </si>
  <si>
    <r>
      <t xml:space="preserve">Note: </t>
    </r>
    <r>
      <rPr>
        <i/>
        <sz val="11"/>
        <color theme="1"/>
        <rFont val="Arial"/>
        <family val="2"/>
      </rPr>
      <t xml:space="preserve">Data for the previous three years are provisional and subject to revision </t>
    </r>
  </si>
  <si>
    <t>Published merchandise trade data from NSA adjusted for BOP purposes.</t>
  </si>
  <si>
    <t xml:space="preserve">Notes: </t>
  </si>
  <si>
    <t>Export (fob)</t>
  </si>
  <si>
    <t>Import (fob)</t>
  </si>
  <si>
    <t>Others</t>
  </si>
  <si>
    <t>Table IV. A2 Balance of payments aggregates (N$ million)</t>
  </si>
  <si>
    <t>Table IV.L International foreign exchange reserves stock (including valuation adjustment)</t>
  </si>
  <si>
    <t>Table IV.M  Selected minerals monthly average prices</t>
  </si>
  <si>
    <t xml:space="preserve">Table IV.N Selected minerals export volumes </t>
  </si>
  <si>
    <t>2023(p)</t>
  </si>
  <si>
    <t xml:space="preserve">[1] The currencies included (with their respective weights )in the total trade weighted basket are as follows: ZAR(0.52), Pula (0.08), Euro (0.14), United Arab Emirates - Dirham (0.04), Indian Rupee (0.05), Chinese Yuan (0.14) and USD(0.03).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</si>
</sst>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5" formatCode="&quot;$&quot;#,##0_);\(&quot;$&quot;#,##0\)"/>
    <numFmt numFmtId="43" formatCode="_(* #,##0.00_);_(* \(#,##0.00\);_(* &quot;-&quot;??_);_(@_)"/>
    <numFmt numFmtId="164" formatCode="_-* #,##0.00_-;\-* #,##0.00_-;_-* &quot;-&quot;??_-;_-@_-"/>
    <numFmt numFmtId="165" formatCode="_(* #,##0.0_);_(* \(#,##0.0\);_(* &quot;-&quot;??_);_(@_)"/>
    <numFmt numFmtId="166" formatCode="_(* #,##0_);_(* \(#,##0\);_(* &quot;-&quot;??_);_(@_)"/>
    <numFmt numFmtId="167" formatCode="0.0"/>
    <numFmt numFmtId="168" formatCode="0.0000"/>
    <numFmt numFmtId="169" formatCode="#,##0.0"/>
    <numFmt numFmtId="170" formatCode="0.000"/>
    <numFmt numFmtId="171" formatCode="0.0%"/>
    <numFmt numFmtId="172" formatCode="_(* #,##0.00000000000_);_(* \(#,##0.00000000000\);_(* &quot;-&quot;??_);_(@_)"/>
  </numFmts>
  <fonts count="6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580000"/>
      <name val="Calibri"/>
      <family val="2"/>
      <scheme val="minor"/>
    </font>
    <font>
      <sz val="11"/>
      <color rgb="FF580000"/>
      <name val="Calibri"/>
      <family val="2"/>
      <scheme val="minor"/>
    </font>
    <font>
      <sz val="10"/>
      <color rgb="FF580000"/>
      <name val="Calibri"/>
      <family val="2"/>
      <scheme val="minor"/>
    </font>
    <font>
      <b/>
      <sz val="11"/>
      <color rgb="FF580000"/>
      <name val="Calibri"/>
      <family val="2"/>
      <scheme val="minor"/>
    </font>
    <font>
      <sz val="8"/>
      <name val="Arial"/>
      <family val="2"/>
    </font>
    <font>
      <sz val="11"/>
      <color indexed="25"/>
      <name val="Arial"/>
      <family val="2"/>
    </font>
    <font>
      <sz val="10"/>
      <name val="Arial"/>
      <family val="2"/>
    </font>
    <font>
      <b/>
      <sz val="10"/>
      <color indexed="61"/>
      <name val="Arial"/>
      <family val="2"/>
    </font>
    <font>
      <sz val="10"/>
      <color indexed="25"/>
      <name val="Arial"/>
      <family val="2"/>
    </font>
    <font>
      <sz val="11"/>
      <name val="Arial"/>
      <family val="2"/>
    </font>
    <font>
      <b/>
      <sz val="9"/>
      <color indexed="25"/>
      <name val="Arial"/>
      <family val="2"/>
    </font>
    <font>
      <sz val="9"/>
      <color indexed="25"/>
      <name val="Arial"/>
      <family val="2"/>
    </font>
    <font>
      <sz val="9"/>
      <name val="Arial"/>
      <family val="2"/>
    </font>
    <font>
      <b/>
      <sz val="9"/>
      <color indexed="61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color rgb="FF580000"/>
      <name val="Arial"/>
      <family val="2"/>
    </font>
    <font>
      <b/>
      <sz val="9"/>
      <color rgb="FF580000"/>
      <name val="Arial"/>
      <family val="2"/>
    </font>
    <font>
      <sz val="9"/>
      <color rgb="FF580000"/>
      <name val="Arial"/>
      <family val="2"/>
    </font>
    <font>
      <i/>
      <sz val="9"/>
      <color rgb="FF580000"/>
      <name val="Arial"/>
      <family val="2"/>
    </font>
    <font>
      <i/>
      <sz val="11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indexed="61"/>
      <name val="Arial"/>
      <family val="2"/>
    </font>
    <font>
      <b/>
      <sz val="9"/>
      <name val="Arial"/>
      <family val="2"/>
    </font>
    <font>
      <b/>
      <u val="doubleAccounting"/>
      <vertAlign val="superscript"/>
      <sz val="9"/>
      <color indexed="25"/>
      <name val="Arial"/>
      <family val="2"/>
    </font>
    <font>
      <sz val="9"/>
      <color rgb="FF993366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9"/>
      <color rgb="FF580000"/>
      <name val="Calibri"/>
      <family val="2"/>
      <scheme val="minor"/>
    </font>
    <font>
      <sz val="8"/>
      <name val="Arial"/>
      <family val="2"/>
    </font>
    <font>
      <sz val="9"/>
      <color indexed="61"/>
      <name val="Arial"/>
      <family val="2"/>
    </font>
    <font>
      <sz val="9"/>
      <color indexed="61"/>
      <name val="Arial"/>
      <family val="2"/>
    </font>
    <font>
      <b/>
      <sz val="9"/>
      <color indexed="25"/>
      <name val="Arial"/>
      <family val="2"/>
    </font>
    <font>
      <sz val="9"/>
      <color indexed="25"/>
      <name val="Arial"/>
      <family val="2"/>
    </font>
    <font>
      <b/>
      <sz val="9"/>
      <color indexed="61"/>
      <name val="Arial"/>
      <family val="2"/>
    </font>
    <font>
      <sz val="11"/>
      <color rgb="FF9C5700"/>
      <name val="Calibri"/>
      <family val="2"/>
      <scheme val="minor"/>
    </font>
    <font>
      <b/>
      <sz val="9"/>
      <color rgb="FF580000"/>
      <name val="Arial"/>
      <family val="2"/>
    </font>
    <font>
      <sz val="9"/>
      <color rgb="FF580000"/>
      <name val="Arial"/>
      <family val="2"/>
    </font>
    <font>
      <sz val="9"/>
      <color theme="1"/>
      <name val="Arial"/>
      <family val="2"/>
    </font>
    <font>
      <sz val="9"/>
      <color indexed="25"/>
      <name val="Arial"/>
      <family val="2"/>
    </font>
    <font>
      <sz val="9"/>
      <color indexed="61"/>
      <name val="Arial"/>
      <family val="2"/>
    </font>
    <font>
      <sz val="8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FFD1D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">
    <xf numFmtId="0" fontId="0" fillId="0" borderId="0"/>
    <xf numFmtId="43" fontId="1" fillId="0" borderId="0" applyFont="0" applyFill="0" applyBorder="0" applyAlignment="0" applyProtection="0"/>
    <xf numFmtId="0" fontId="9" fillId="0" borderId="0"/>
    <xf numFmtId="0" fontId="18" fillId="0" borderId="0">
      <alignment vertical="top"/>
    </xf>
    <xf numFmtId="4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5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9" fillId="0" borderId="15" applyNumberFormat="0" applyFont="0" applyFill="0" applyAlignment="0" applyProtection="0"/>
    <xf numFmtId="0" fontId="32" fillId="0" borderId="0" applyNumberFormat="0" applyFill="0" applyBorder="0" applyAlignment="0" applyProtection="0"/>
    <xf numFmtId="0" fontId="33" fillId="0" borderId="16" applyNumberFormat="0" applyFill="0" applyAlignment="0" applyProtection="0"/>
    <xf numFmtId="0" fontId="34" fillId="0" borderId="17" applyNumberFormat="0" applyFill="0" applyAlignment="0" applyProtection="0"/>
    <xf numFmtId="0" fontId="35" fillId="0" borderId="18" applyNumberFormat="0" applyFill="0" applyAlignment="0" applyProtection="0"/>
    <xf numFmtId="0" fontId="35" fillId="0" borderId="0" applyNumberFormat="0" applyFill="0" applyBorder="0" applyAlignment="0" applyProtection="0"/>
    <xf numFmtId="0" fontId="36" fillId="3" borderId="0" applyNumberFormat="0" applyBorder="0" applyAlignment="0" applyProtection="0"/>
    <xf numFmtId="0" fontId="37" fillId="4" borderId="0" applyNumberFormat="0" applyBorder="0" applyAlignment="0" applyProtection="0"/>
    <xf numFmtId="0" fontId="38" fillId="5" borderId="0" applyNumberFormat="0" applyBorder="0" applyAlignment="0" applyProtection="0"/>
    <xf numFmtId="0" fontId="39" fillId="6" borderId="19" applyNumberFormat="0" applyAlignment="0" applyProtection="0"/>
    <xf numFmtId="0" fontId="40" fillId="7" borderId="20" applyNumberFormat="0" applyAlignment="0" applyProtection="0"/>
    <xf numFmtId="0" fontId="41" fillId="7" borderId="19" applyNumberFormat="0" applyAlignment="0" applyProtection="0"/>
    <xf numFmtId="0" fontId="42" fillId="0" borderId="21" applyNumberFormat="0" applyFill="0" applyAlignment="0" applyProtection="0"/>
    <xf numFmtId="0" fontId="43" fillId="8" borderId="22" applyNumberFormat="0" applyAlignment="0" applyProtection="0"/>
    <xf numFmtId="0" fontId="44" fillId="0" borderId="0" applyNumberFormat="0" applyFill="0" applyBorder="0" applyAlignment="0" applyProtection="0"/>
    <xf numFmtId="0" fontId="1" fillId="9" borderId="23" applyNumberFormat="0" applyFont="0" applyAlignment="0" applyProtection="0"/>
    <xf numFmtId="0" fontId="45" fillId="0" borderId="0" applyNumberFormat="0" applyFill="0" applyBorder="0" applyAlignment="0" applyProtection="0"/>
    <xf numFmtId="0" fontId="2" fillId="0" borderId="24" applyNumberFormat="0" applyFill="0" applyAlignment="0" applyProtection="0"/>
    <xf numFmtId="0" fontId="46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6" fillId="29" borderId="0" applyNumberFormat="0" applyBorder="0" applyAlignment="0" applyProtection="0"/>
    <xf numFmtId="0" fontId="46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6" fillId="33" borderId="0" applyNumberFormat="0" applyBorder="0" applyAlignment="0" applyProtection="0"/>
    <xf numFmtId="0" fontId="48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56" fillId="5" borderId="0" applyNumberFormat="0" applyBorder="0" applyAlignment="0" applyProtection="0"/>
  </cellStyleXfs>
  <cellXfs count="383">
    <xf numFmtId="0" fontId="0" fillId="0" borderId="0" xfId="0"/>
    <xf numFmtId="166" fontId="0" fillId="0" borderId="0" xfId="1" applyNumberFormat="1" applyFont="1"/>
    <xf numFmtId="0" fontId="4" fillId="0" borderId="0" xfId="0" applyFont="1"/>
    <xf numFmtId="166" fontId="4" fillId="0" borderId="0" xfId="1" applyNumberFormat="1" applyFont="1"/>
    <xf numFmtId="0" fontId="5" fillId="0" borderId="0" xfId="0" applyFont="1"/>
    <xf numFmtId="166" fontId="5" fillId="0" borderId="0" xfId="1" applyNumberFormat="1" applyFont="1"/>
    <xf numFmtId="166" fontId="3" fillId="0" borderId="0" xfId="1" applyNumberFormat="1" applyFont="1"/>
    <xf numFmtId="166" fontId="3" fillId="2" borderId="0" xfId="1" applyNumberFormat="1" applyFont="1" applyFill="1"/>
    <xf numFmtId="166" fontId="5" fillId="2" borderId="0" xfId="1" applyNumberFormat="1" applyFont="1" applyFill="1"/>
    <xf numFmtId="43" fontId="3" fillId="2" borderId="0" xfId="1" applyFont="1" applyFill="1"/>
    <xf numFmtId="166" fontId="2" fillId="2" borderId="0" xfId="1" applyNumberFormat="1" applyFont="1" applyFill="1"/>
    <xf numFmtId="0" fontId="4" fillId="0" borderId="6" xfId="0" applyFont="1" applyBorder="1"/>
    <xf numFmtId="167" fontId="0" fillId="0" borderId="0" xfId="0" applyNumberFormat="1"/>
    <xf numFmtId="43" fontId="0" fillId="0" borderId="0" xfId="1" applyFont="1"/>
    <xf numFmtId="0" fontId="7" fillId="0" borderId="0" xfId="0" applyFont="1"/>
    <xf numFmtId="0" fontId="8" fillId="0" borderId="0" xfId="0" applyFont="1"/>
    <xf numFmtId="0" fontId="9" fillId="0" borderId="0" xfId="0" applyFont="1"/>
    <xf numFmtId="169" fontId="11" fillId="0" borderId="0" xfId="0" applyNumberFormat="1" applyFont="1"/>
    <xf numFmtId="0" fontId="12" fillId="0" borderId="0" xfId="0" applyFont="1"/>
    <xf numFmtId="0" fontId="10" fillId="0" borderId="0" xfId="0" applyFont="1" applyAlignment="1">
      <alignment horizontal="left"/>
    </xf>
    <xf numFmtId="3" fontId="0" fillId="0" borderId="0" xfId="0" applyNumberFormat="1"/>
    <xf numFmtId="167" fontId="9" fillId="0" borderId="0" xfId="0" applyNumberFormat="1" applyFont="1"/>
    <xf numFmtId="167" fontId="17" fillId="0" borderId="0" xfId="0" applyNumberFormat="1" applyFont="1"/>
    <xf numFmtId="165" fontId="0" fillId="0" borderId="0" xfId="1" applyNumberFormat="1" applyFont="1"/>
    <xf numFmtId="166" fontId="0" fillId="0" borderId="0" xfId="1" applyNumberFormat="1" applyFont="1" applyAlignment="1">
      <alignment horizontal="left" indent="1"/>
    </xf>
    <xf numFmtId="166" fontId="6" fillId="0" borderId="0" xfId="1" applyNumberFormat="1" applyFont="1"/>
    <xf numFmtId="166" fontId="4" fillId="2" borderId="0" xfId="1" applyNumberFormat="1" applyFont="1" applyFill="1"/>
    <xf numFmtId="169" fontId="0" fillId="0" borderId="0" xfId="0" applyNumberFormat="1"/>
    <xf numFmtId="166" fontId="21" fillId="0" borderId="10" xfId="1" applyNumberFormat="1" applyFont="1" applyBorder="1"/>
    <xf numFmtId="0" fontId="22" fillId="2" borderId="4" xfId="1" applyNumberFormat="1" applyFont="1" applyFill="1" applyBorder="1"/>
    <xf numFmtId="0" fontId="22" fillId="2" borderId="0" xfId="1" applyNumberFormat="1" applyFont="1" applyFill="1"/>
    <xf numFmtId="0" fontId="22" fillId="2" borderId="5" xfId="1" applyNumberFormat="1" applyFont="1" applyFill="1" applyBorder="1"/>
    <xf numFmtId="166" fontId="22" fillId="2" borderId="10" xfId="1" applyNumberFormat="1" applyFont="1" applyFill="1" applyBorder="1"/>
    <xf numFmtId="166" fontId="22" fillId="2" borderId="4" xfId="1" applyNumberFormat="1" applyFont="1" applyFill="1" applyBorder="1"/>
    <xf numFmtId="166" fontId="22" fillId="2" borderId="0" xfId="1" applyNumberFormat="1" applyFont="1" applyFill="1"/>
    <xf numFmtId="3" fontId="22" fillId="2" borderId="4" xfId="1" applyNumberFormat="1" applyFont="1" applyFill="1" applyBorder="1"/>
    <xf numFmtId="3" fontId="22" fillId="2" borderId="0" xfId="1" applyNumberFormat="1" applyFont="1" applyFill="1"/>
    <xf numFmtId="3" fontId="22" fillId="2" borderId="5" xfId="1" applyNumberFormat="1" applyFont="1" applyFill="1" applyBorder="1"/>
    <xf numFmtId="166" fontId="22" fillId="0" borderId="10" xfId="1" applyNumberFormat="1" applyFont="1" applyBorder="1"/>
    <xf numFmtId="166" fontId="22" fillId="0" borderId="4" xfId="1" applyNumberFormat="1" applyFont="1" applyBorder="1"/>
    <xf numFmtId="166" fontId="22" fillId="0" borderId="0" xfId="1" applyNumberFormat="1" applyFont="1"/>
    <xf numFmtId="3" fontId="22" fillId="0" borderId="4" xfId="1" applyNumberFormat="1" applyFont="1" applyBorder="1"/>
    <xf numFmtId="3" fontId="22" fillId="0" borderId="0" xfId="1" applyNumberFormat="1" applyFont="1"/>
    <xf numFmtId="3" fontId="22" fillId="0" borderId="5" xfId="1" applyNumberFormat="1" applyFont="1" applyBorder="1"/>
    <xf numFmtId="166" fontId="23" fillId="0" borderId="5" xfId="1" applyNumberFormat="1" applyFont="1" applyBorder="1"/>
    <xf numFmtId="166" fontId="23" fillId="0" borderId="4" xfId="1" applyNumberFormat="1" applyFont="1" applyBorder="1"/>
    <xf numFmtId="166" fontId="23" fillId="0" borderId="0" xfId="1" applyNumberFormat="1" applyFont="1"/>
    <xf numFmtId="3" fontId="23" fillId="0" borderId="4" xfId="1" applyNumberFormat="1" applyFont="1" applyBorder="1"/>
    <xf numFmtId="3" fontId="23" fillId="0" borderId="0" xfId="1" applyNumberFormat="1" applyFont="1"/>
    <xf numFmtId="3" fontId="23" fillId="0" borderId="5" xfId="1" applyNumberFormat="1" applyFont="1" applyBorder="1"/>
    <xf numFmtId="166" fontId="22" fillId="2" borderId="10" xfId="1" applyNumberFormat="1" applyFont="1" applyFill="1" applyBorder="1" applyAlignment="1">
      <alignment horizontal="left" indent="1"/>
    </xf>
    <xf numFmtId="166" fontId="23" fillId="0" borderId="10" xfId="1" applyNumberFormat="1" applyFont="1" applyBorder="1"/>
    <xf numFmtId="166" fontId="22" fillId="2" borderId="6" xfId="1" applyNumberFormat="1" applyFont="1" applyFill="1" applyBorder="1"/>
    <xf numFmtId="3" fontId="22" fillId="2" borderId="7" xfId="1" applyNumberFormat="1" applyFont="1" applyFill="1" applyBorder="1"/>
    <xf numFmtId="0" fontId="22" fillId="2" borderId="6" xfId="1" applyNumberFormat="1" applyFont="1" applyFill="1" applyBorder="1"/>
    <xf numFmtId="0" fontId="22" fillId="2" borderId="7" xfId="1" applyNumberFormat="1" applyFont="1" applyFill="1" applyBorder="1"/>
    <xf numFmtId="0" fontId="22" fillId="2" borderId="8" xfId="1" applyNumberFormat="1" applyFont="1" applyFill="1" applyBorder="1"/>
    <xf numFmtId="3" fontId="22" fillId="2" borderId="1" xfId="1" applyNumberFormat="1" applyFont="1" applyFill="1" applyBorder="1"/>
    <xf numFmtId="3" fontId="22" fillId="2" borderId="2" xfId="1" applyNumberFormat="1" applyFont="1" applyFill="1" applyBorder="1"/>
    <xf numFmtId="3" fontId="22" fillId="2" borderId="3" xfId="1" applyNumberFormat="1" applyFont="1" applyFill="1" applyBorder="1"/>
    <xf numFmtId="166" fontId="22" fillId="0" borderId="10" xfId="1" applyNumberFormat="1" applyFont="1" applyBorder="1" applyAlignment="1">
      <alignment horizontal="left" indent="2"/>
    </xf>
    <xf numFmtId="166" fontId="22" fillId="0" borderId="10" xfId="1" applyNumberFormat="1" applyFont="1" applyBorder="1" applyAlignment="1">
      <alignment horizontal="left" indent="3"/>
    </xf>
    <xf numFmtId="166" fontId="23" fillId="0" borderId="10" xfId="1" applyNumberFormat="1" applyFont="1" applyBorder="1" applyAlignment="1">
      <alignment horizontal="left" indent="3"/>
    </xf>
    <xf numFmtId="166" fontId="22" fillId="2" borderId="11" xfId="1" applyNumberFormat="1" applyFont="1" applyFill="1" applyBorder="1" applyAlignment="1">
      <alignment horizontal="left" indent="1"/>
    </xf>
    <xf numFmtId="0" fontId="22" fillId="0" borderId="0" xfId="0" applyFont="1"/>
    <xf numFmtId="0" fontId="22" fillId="2" borderId="3" xfId="1" applyNumberFormat="1" applyFont="1" applyFill="1" applyBorder="1" applyAlignment="1">
      <alignment horizontal="center"/>
    </xf>
    <xf numFmtId="166" fontId="22" fillId="2" borderId="3" xfId="1" applyNumberFormat="1" applyFont="1" applyFill="1" applyBorder="1" applyAlignment="1">
      <alignment horizontal="center"/>
    </xf>
    <xf numFmtId="1" fontId="22" fillId="2" borderId="5" xfId="1" applyNumberFormat="1" applyFont="1" applyFill="1" applyBorder="1"/>
    <xf numFmtId="0" fontId="22" fillId="2" borderId="0" xfId="0" applyFont="1" applyFill="1"/>
    <xf numFmtId="166" fontId="22" fillId="2" borderId="1" xfId="1" applyNumberFormat="1" applyFont="1" applyFill="1" applyBorder="1"/>
    <xf numFmtId="166" fontId="22" fillId="2" borderId="2" xfId="1" applyNumberFormat="1" applyFont="1" applyFill="1" applyBorder="1"/>
    <xf numFmtId="166" fontId="27" fillId="0" borderId="5" xfId="1" applyNumberFormat="1" applyFont="1" applyBorder="1"/>
    <xf numFmtId="166" fontId="27" fillId="0" borderId="0" xfId="1" applyNumberFormat="1" applyFont="1"/>
    <xf numFmtId="166" fontId="23" fillId="0" borderId="6" xfId="1" applyNumberFormat="1" applyFont="1" applyBorder="1"/>
    <xf numFmtId="166" fontId="23" fillId="0" borderId="7" xfId="1" applyNumberFormat="1" applyFont="1" applyBorder="1"/>
    <xf numFmtId="166" fontId="22" fillId="2" borderId="9" xfId="1" applyNumberFormat="1" applyFont="1" applyFill="1" applyBorder="1"/>
    <xf numFmtId="1" fontId="22" fillId="2" borderId="7" xfId="1" applyNumberFormat="1" applyFont="1" applyFill="1" applyBorder="1"/>
    <xf numFmtId="166" fontId="23" fillId="0" borderId="8" xfId="1" applyNumberFormat="1" applyFont="1" applyBorder="1"/>
    <xf numFmtId="166" fontId="22" fillId="2" borderId="2" xfId="1" applyNumberFormat="1" applyFont="1" applyFill="1" applyBorder="1" applyAlignment="1">
      <alignment horizontal="center"/>
    </xf>
    <xf numFmtId="166" fontId="27" fillId="0" borderId="6" xfId="1" applyNumberFormat="1" applyFont="1" applyBorder="1"/>
    <xf numFmtId="166" fontId="22" fillId="2" borderId="1" xfId="1" applyNumberFormat="1" applyFont="1" applyFill="1" applyBorder="1" applyAlignment="1">
      <alignment horizontal="right" indent="1"/>
    </xf>
    <xf numFmtId="166" fontId="22" fillId="2" borderId="2" xfId="1" applyNumberFormat="1" applyFont="1" applyFill="1" applyBorder="1" applyAlignment="1">
      <alignment horizontal="right" indent="1"/>
    </xf>
    <xf numFmtId="166" fontId="22" fillId="2" borderId="0" xfId="1" applyNumberFormat="1" applyFont="1" applyFill="1" applyAlignment="1">
      <alignment horizontal="right" indent="1"/>
    </xf>
    <xf numFmtId="166" fontId="22" fillId="2" borderId="3" xfId="1" applyNumberFormat="1" applyFont="1" applyFill="1" applyBorder="1" applyAlignment="1">
      <alignment horizontal="right" indent="1"/>
    </xf>
    <xf numFmtId="166" fontId="22" fillId="2" borderId="5" xfId="1" applyNumberFormat="1" applyFont="1" applyFill="1" applyBorder="1" applyAlignment="1">
      <alignment horizontal="right" indent="1"/>
    </xf>
    <xf numFmtId="166" fontId="27" fillId="0" borderId="4" xfId="1" applyNumberFormat="1" applyFont="1" applyBorder="1"/>
    <xf numFmtId="166" fontId="23" fillId="0" borderId="4" xfId="1" applyNumberFormat="1" applyFont="1" applyBorder="1" applyAlignment="1">
      <alignment horizontal="left" indent="3"/>
    </xf>
    <xf numFmtId="166" fontId="23" fillId="0" borderId="0" xfId="1" applyNumberFormat="1" applyFont="1" applyAlignment="1">
      <alignment horizontal="right" indent="1"/>
    </xf>
    <xf numFmtId="166" fontId="23" fillId="0" borderId="4" xfId="1" applyNumberFormat="1" applyFont="1" applyBorder="1" applyAlignment="1">
      <alignment horizontal="right" indent="1"/>
    </xf>
    <xf numFmtId="166" fontId="22" fillId="0" borderId="4" xfId="1" applyNumberFormat="1" applyFont="1" applyBorder="1" applyAlignment="1">
      <alignment horizontal="left" indent="1"/>
    </xf>
    <xf numFmtId="166" fontId="23" fillId="0" borderId="4" xfId="1" applyNumberFormat="1" applyFont="1" applyBorder="1" applyAlignment="1">
      <alignment horizontal="left" vertical="top" indent="6"/>
    </xf>
    <xf numFmtId="166" fontId="23" fillId="0" borderId="4" xfId="1" applyNumberFormat="1" applyFont="1" applyBorder="1" applyAlignment="1">
      <alignment horizontal="left" vertical="top" indent="8"/>
    </xf>
    <xf numFmtId="166" fontId="27" fillId="0" borderId="7" xfId="1" applyNumberFormat="1" applyFont="1" applyBorder="1"/>
    <xf numFmtId="166" fontId="27" fillId="0" borderId="8" xfId="1" applyNumberFormat="1" applyFont="1" applyBorder="1"/>
    <xf numFmtId="0" fontId="22" fillId="2" borderId="1" xfId="1" applyNumberFormat="1" applyFont="1" applyFill="1" applyBorder="1"/>
    <xf numFmtId="0" fontId="22" fillId="2" borderId="4" xfId="0" applyFont="1" applyFill="1" applyBorder="1"/>
    <xf numFmtId="166" fontId="23" fillId="0" borderId="4" xfId="1" applyNumberFormat="1" applyFont="1" applyBorder="1" applyAlignment="1">
      <alignment horizontal="left" indent="2"/>
    </xf>
    <xf numFmtId="166" fontId="23" fillId="0" borderId="4" xfId="1" applyNumberFormat="1" applyFont="1" applyBorder="1" applyAlignment="1">
      <alignment horizontal="left" indent="4"/>
    </xf>
    <xf numFmtId="0" fontId="23" fillId="0" borderId="4" xfId="0" applyFont="1" applyBorder="1"/>
    <xf numFmtId="0" fontId="22" fillId="2" borderId="13" xfId="1" applyNumberFormat="1" applyFont="1" applyFill="1" applyBorder="1"/>
    <xf numFmtId="0" fontId="27" fillId="0" borderId="0" xfId="0" applyFont="1"/>
    <xf numFmtId="0" fontId="27" fillId="0" borderId="4" xfId="0" applyFont="1" applyBorder="1"/>
    <xf numFmtId="0" fontId="27" fillId="0" borderId="7" xfId="0" applyFont="1" applyBorder="1"/>
    <xf numFmtId="0" fontId="27" fillId="0" borderId="6" xfId="0" applyFont="1" applyBorder="1"/>
    <xf numFmtId="166" fontId="22" fillId="0" borderId="4" xfId="1" applyNumberFormat="1" applyFont="1" applyBorder="1" applyAlignment="1">
      <alignment horizontal="left" indent="2"/>
    </xf>
    <xf numFmtId="3" fontId="23" fillId="0" borderId="7" xfId="1" applyNumberFormat="1" applyFont="1" applyBorder="1"/>
    <xf numFmtId="0" fontId="22" fillId="2" borderId="9" xfId="0" applyFont="1" applyFill="1" applyBorder="1"/>
    <xf numFmtId="0" fontId="22" fillId="2" borderId="10" xfId="0" applyFont="1" applyFill="1" applyBorder="1"/>
    <xf numFmtId="0" fontId="16" fillId="0" borderId="0" xfId="0" applyFont="1" applyAlignment="1">
      <alignment horizontal="left"/>
    </xf>
    <xf numFmtId="0" fontId="16" fillId="0" borderId="4" xfId="0" applyFont="1" applyBorder="1" applyAlignment="1">
      <alignment horizontal="left"/>
    </xf>
    <xf numFmtId="0" fontId="28" fillId="0" borderId="5" xfId="0" applyFont="1" applyBorder="1" applyAlignment="1">
      <alignment horizontal="center"/>
    </xf>
    <xf numFmtId="168" fontId="28" fillId="0" borderId="10" xfId="0" applyNumberFormat="1" applyFont="1" applyBorder="1" applyAlignment="1">
      <alignment horizontal="center"/>
    </xf>
    <xf numFmtId="0" fontId="15" fillId="0" borderId="0" xfId="0" applyFont="1"/>
    <xf numFmtId="0" fontId="29" fillId="0" borderId="4" xfId="0" applyFont="1" applyBorder="1" applyAlignment="1">
      <alignment horizontal="left"/>
    </xf>
    <xf numFmtId="0" fontId="28" fillId="0" borderId="0" xfId="0" applyFont="1" applyAlignment="1">
      <alignment horizontal="center"/>
    </xf>
    <xf numFmtId="168" fontId="28" fillId="0" borderId="5" xfId="0" applyNumberFormat="1" applyFont="1" applyBorder="1" applyAlignment="1">
      <alignment horizontal="center"/>
    </xf>
    <xf numFmtId="0" fontId="15" fillId="0" borderId="4" xfId="0" applyFont="1" applyBorder="1"/>
    <xf numFmtId="170" fontId="28" fillId="0" borderId="10" xfId="0" applyNumberFormat="1" applyFont="1" applyBorder="1" applyAlignment="1">
      <alignment horizontal="center"/>
    </xf>
    <xf numFmtId="0" fontId="22" fillId="2" borderId="1" xfId="0" applyFont="1" applyFill="1" applyBorder="1"/>
    <xf numFmtId="0" fontId="22" fillId="2" borderId="7" xfId="0" applyFont="1" applyFill="1" applyBorder="1"/>
    <xf numFmtId="0" fontId="22" fillId="2" borderId="13" xfId="0" applyFont="1" applyFill="1" applyBorder="1"/>
    <xf numFmtId="0" fontId="13" fillId="0" borderId="0" xfId="0" applyFont="1"/>
    <xf numFmtId="0" fontId="14" fillId="0" borderId="0" xfId="0" applyFont="1"/>
    <xf numFmtId="0" fontId="15" fillId="0" borderId="7" xfId="0" applyFont="1" applyBorder="1"/>
    <xf numFmtId="0" fontId="16" fillId="0" borderId="0" xfId="0" applyFont="1"/>
    <xf numFmtId="169" fontId="14" fillId="0" borderId="0" xfId="0" applyNumberFormat="1" applyFont="1"/>
    <xf numFmtId="0" fontId="16" fillId="0" borderId="0" xfId="0" quotePrefix="1" applyFont="1" applyAlignment="1">
      <alignment horizontal="right"/>
    </xf>
    <xf numFmtId="167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169" fontId="28" fillId="0" borderId="0" xfId="0" applyNumberFormat="1" applyFont="1" applyAlignment="1">
      <alignment horizontal="right"/>
    </xf>
    <xf numFmtId="165" fontId="14" fillId="0" borderId="0" xfId="1" applyNumberFormat="1" applyFont="1"/>
    <xf numFmtId="165" fontId="13" fillId="0" borderId="0" xfId="1" applyNumberFormat="1" applyFont="1" applyAlignment="1">
      <alignment horizontal="left"/>
    </xf>
    <xf numFmtId="165" fontId="27" fillId="0" borderId="0" xfId="1" applyNumberFormat="1" applyFont="1"/>
    <xf numFmtId="165" fontId="13" fillId="0" borderId="0" xfId="1" applyNumberFormat="1" applyFont="1"/>
    <xf numFmtId="165" fontId="15" fillId="0" borderId="1" xfId="1" applyNumberFormat="1" applyFont="1" applyBorder="1"/>
    <xf numFmtId="165" fontId="15" fillId="0" borderId="3" xfId="1" applyNumberFormat="1" applyFont="1" applyBorder="1"/>
    <xf numFmtId="165" fontId="16" fillId="0" borderId="9" xfId="1" applyNumberFormat="1" applyFont="1" applyBorder="1" applyAlignment="1">
      <alignment horizontal="center"/>
    </xf>
    <xf numFmtId="165" fontId="13" fillId="0" borderId="9" xfId="1" applyNumberFormat="1" applyFont="1" applyBorder="1"/>
    <xf numFmtId="1" fontId="16" fillId="0" borderId="4" xfId="1" applyNumberFormat="1" applyFont="1" applyBorder="1"/>
    <xf numFmtId="165" fontId="28" fillId="0" borderId="5" xfId="1" applyNumberFormat="1" applyFont="1" applyBorder="1" applyAlignment="1">
      <alignment horizontal="center"/>
    </xf>
    <xf numFmtId="165" fontId="28" fillId="0" borderId="10" xfId="1" applyNumberFormat="1" applyFont="1" applyBorder="1" applyAlignment="1">
      <alignment horizontal="center"/>
    </xf>
    <xf numFmtId="165" fontId="14" fillId="0" borderId="10" xfId="1" applyNumberFormat="1" applyFont="1" applyBorder="1" applyAlignment="1">
      <alignment horizontal="center"/>
    </xf>
    <xf numFmtId="1" fontId="14" fillId="0" borderId="4" xfId="1" applyNumberFormat="1" applyFont="1" applyBorder="1"/>
    <xf numFmtId="165" fontId="31" fillId="0" borderId="10" xfId="1" applyNumberFormat="1" applyFont="1" applyBorder="1" applyAlignment="1">
      <alignment horizontal="center"/>
    </xf>
    <xf numFmtId="1" fontId="16" fillId="0" borderId="0" xfId="1" applyNumberFormat="1" applyFont="1"/>
    <xf numFmtId="165" fontId="28" fillId="0" borderId="0" xfId="1" applyNumberFormat="1" applyFont="1" applyAlignment="1">
      <alignment horizontal="center"/>
    </xf>
    <xf numFmtId="165" fontId="31" fillId="0" borderId="0" xfId="1" applyNumberFormat="1" applyFont="1" applyAlignment="1">
      <alignment horizontal="center"/>
    </xf>
    <xf numFmtId="0" fontId="13" fillId="0" borderId="4" xfId="0" applyFont="1" applyBorder="1"/>
    <xf numFmtId="0" fontId="13" fillId="0" borderId="9" xfId="0" applyFont="1" applyBorder="1"/>
    <xf numFmtId="3" fontId="14" fillId="0" borderId="10" xfId="0" applyNumberFormat="1" applyFont="1" applyBorder="1"/>
    <xf numFmtId="0" fontId="13" fillId="0" borderId="10" xfId="0" applyFont="1" applyBorder="1"/>
    <xf numFmtId="3" fontId="14" fillId="0" borderId="5" xfId="0" applyNumberFormat="1" applyFont="1" applyBorder="1"/>
    <xf numFmtId="3" fontId="14" fillId="0" borderId="4" xfId="0" applyNumberFormat="1" applyFont="1" applyBorder="1"/>
    <xf numFmtId="3" fontId="14" fillId="0" borderId="0" xfId="0" applyNumberFormat="1" applyFont="1"/>
    <xf numFmtId="3" fontId="14" fillId="0" borderId="4" xfId="0" applyNumberFormat="1" applyFont="1" applyBorder="1" applyAlignment="1">
      <alignment horizontal="right"/>
    </xf>
    <xf numFmtId="3" fontId="14" fillId="0" borderId="5" xfId="0" applyNumberFormat="1" applyFont="1" applyBorder="1" applyAlignment="1">
      <alignment horizontal="right"/>
    </xf>
    <xf numFmtId="37" fontId="14" fillId="0" borderId="5" xfId="0" applyNumberFormat="1" applyFont="1" applyBorder="1" applyAlignment="1">
      <alignment horizontal="right"/>
    </xf>
    <xf numFmtId="1" fontId="0" fillId="0" borderId="0" xfId="0" applyNumberFormat="1"/>
    <xf numFmtId="165" fontId="23" fillId="0" borderId="5" xfId="1" applyNumberFormat="1" applyFont="1" applyBorder="1"/>
    <xf numFmtId="0" fontId="3" fillId="2" borderId="1" xfId="1" applyNumberFormat="1" applyFont="1" applyFill="1" applyBorder="1"/>
    <xf numFmtId="166" fontId="23" fillId="0" borderId="4" xfId="1" applyNumberFormat="1" applyFont="1" applyBorder="1" applyAlignment="1">
      <alignment horizontal="left" indent="1"/>
    </xf>
    <xf numFmtId="166" fontId="22" fillId="2" borderId="4" xfId="1" applyNumberFormat="1" applyFont="1" applyFill="1" applyBorder="1" applyAlignment="1">
      <alignment horizontal="left" indent="1"/>
    </xf>
    <xf numFmtId="166" fontId="24" fillId="0" borderId="4" xfId="1" applyNumberFormat="1" applyFont="1" applyBorder="1"/>
    <xf numFmtId="43" fontId="22" fillId="2" borderId="4" xfId="1" applyFont="1" applyFill="1" applyBorder="1" applyAlignment="1">
      <alignment horizontal="left" indent="1"/>
    </xf>
    <xf numFmtId="166" fontId="22" fillId="2" borderId="6" xfId="1" applyNumberFormat="1" applyFont="1" applyFill="1" applyBorder="1" applyAlignment="1">
      <alignment horizontal="left"/>
    </xf>
    <xf numFmtId="1" fontId="22" fillId="2" borderId="4" xfId="1" applyNumberFormat="1" applyFont="1" applyFill="1" applyBorder="1" applyAlignment="1">
      <alignment horizontal="right" vertical="center"/>
    </xf>
    <xf numFmtId="1" fontId="22" fillId="2" borderId="0" xfId="1" applyNumberFormat="1" applyFont="1" applyFill="1" applyAlignment="1">
      <alignment horizontal="right" vertical="center"/>
    </xf>
    <xf numFmtId="1" fontId="22" fillId="2" borderId="4" xfId="1" applyNumberFormat="1" applyFont="1" applyFill="1" applyBorder="1" applyAlignment="1">
      <alignment horizontal="right"/>
    </xf>
    <xf numFmtId="0" fontId="22" fillId="2" borderId="2" xfId="1" applyNumberFormat="1" applyFont="1" applyFill="1" applyBorder="1" applyAlignment="1">
      <alignment horizontal="center"/>
    </xf>
    <xf numFmtId="166" fontId="22" fillId="0" borderId="4" xfId="1" applyNumberFormat="1" applyFont="1" applyBorder="1" applyAlignment="1">
      <alignment horizontal="left" indent="3"/>
    </xf>
    <xf numFmtId="3" fontId="5" fillId="0" borderId="0" xfId="0" applyNumberFormat="1" applyFont="1"/>
    <xf numFmtId="1" fontId="4" fillId="0" borderId="0" xfId="0" applyNumberFormat="1" applyFont="1"/>
    <xf numFmtId="0" fontId="0" fillId="0" borderId="4" xfId="0" applyBorder="1"/>
    <xf numFmtId="166" fontId="4" fillId="0" borderId="10" xfId="1" applyNumberFormat="1" applyFont="1" applyBorder="1"/>
    <xf numFmtId="3" fontId="5" fillId="0" borderId="0" xfId="1" applyNumberFormat="1" applyFont="1"/>
    <xf numFmtId="166" fontId="22" fillId="2" borderId="4" xfId="1" applyNumberFormat="1" applyFont="1" applyFill="1" applyBorder="1" applyAlignment="1">
      <alignment horizontal="left" indent="2"/>
    </xf>
    <xf numFmtId="170" fontId="7" fillId="0" borderId="0" xfId="0" applyNumberFormat="1" applyFont="1"/>
    <xf numFmtId="3" fontId="22" fillId="0" borderId="1" xfId="1" applyNumberFormat="1" applyFont="1" applyBorder="1"/>
    <xf numFmtId="3" fontId="22" fillId="0" borderId="2" xfId="1" applyNumberFormat="1" applyFont="1" applyBorder="1"/>
    <xf numFmtId="3" fontId="22" fillId="0" borderId="3" xfId="1" applyNumberFormat="1" applyFont="1" applyBorder="1"/>
    <xf numFmtId="3" fontId="22" fillId="2" borderId="0" xfId="1" applyNumberFormat="1" applyFont="1" applyFill="1" applyBorder="1"/>
    <xf numFmtId="3" fontId="23" fillId="0" borderId="0" xfId="1" applyNumberFormat="1" applyFont="1" applyBorder="1"/>
    <xf numFmtId="3" fontId="23" fillId="2" borderId="0" xfId="1" applyNumberFormat="1" applyFont="1" applyFill="1" applyBorder="1"/>
    <xf numFmtId="3" fontId="22" fillId="0" borderId="0" xfId="1" applyNumberFormat="1" applyFont="1" applyBorder="1"/>
    <xf numFmtId="37" fontId="0" fillId="0" borderId="0" xfId="0" applyNumberFormat="1"/>
    <xf numFmtId="1" fontId="22" fillId="2" borderId="0" xfId="1" applyNumberFormat="1" applyFont="1" applyFill="1" applyBorder="1" applyAlignment="1">
      <alignment horizontal="right"/>
    </xf>
    <xf numFmtId="1" fontId="22" fillId="2" borderId="5" xfId="1" applyNumberFormat="1" applyFont="1" applyFill="1" applyBorder="1" applyAlignment="1">
      <alignment horizontal="right"/>
    </xf>
    <xf numFmtId="166" fontId="23" fillId="0" borderId="0" xfId="1" applyNumberFormat="1" applyFont="1" applyBorder="1"/>
    <xf numFmtId="0" fontId="22" fillId="2" borderId="0" xfId="1" applyNumberFormat="1" applyFont="1" applyFill="1" applyBorder="1"/>
    <xf numFmtId="166" fontId="22" fillId="2" borderId="0" xfId="1" applyNumberFormat="1" applyFont="1" applyFill="1" applyBorder="1"/>
    <xf numFmtId="165" fontId="23" fillId="0" borderId="0" xfId="1" applyNumberFormat="1" applyFont="1" applyBorder="1"/>
    <xf numFmtId="166" fontId="27" fillId="0" borderId="0" xfId="1" applyNumberFormat="1" applyFont="1" applyBorder="1"/>
    <xf numFmtId="166" fontId="23" fillId="0" borderId="0" xfId="1" applyNumberFormat="1" applyFont="1" applyBorder="1" applyAlignment="1">
      <alignment horizontal="right" indent="1"/>
    </xf>
    <xf numFmtId="0" fontId="26" fillId="2" borderId="1" xfId="1" applyNumberFormat="1" applyFont="1" applyFill="1" applyBorder="1"/>
    <xf numFmtId="0" fontId="26" fillId="2" borderId="4" xfId="1" applyNumberFormat="1" applyFont="1" applyFill="1" applyBorder="1"/>
    <xf numFmtId="0" fontId="23" fillId="0" borderId="4" xfId="0" applyFont="1" applyBorder="1" applyAlignment="1">
      <alignment horizontal="left" indent="4"/>
    </xf>
    <xf numFmtId="0" fontId="23" fillId="0" borderId="4" xfId="0" applyFont="1" applyBorder="1" applyAlignment="1">
      <alignment horizontal="left" indent="7"/>
    </xf>
    <xf numFmtId="3" fontId="27" fillId="0" borderId="0" xfId="1" applyNumberFormat="1" applyFont="1"/>
    <xf numFmtId="3" fontId="27" fillId="0" borderId="0" xfId="1" applyNumberFormat="1" applyFont="1" applyBorder="1"/>
    <xf numFmtId="3" fontId="27" fillId="0" borderId="4" xfId="1" applyNumberFormat="1" applyFont="1" applyBorder="1"/>
    <xf numFmtId="3" fontId="27" fillId="0" borderId="7" xfId="1" applyNumberFormat="1" applyFont="1" applyBorder="1"/>
    <xf numFmtId="3" fontId="27" fillId="0" borderId="8" xfId="1" applyNumberFormat="1" applyFont="1" applyBorder="1"/>
    <xf numFmtId="3" fontId="27" fillId="0" borderId="6" xfId="1" applyNumberFormat="1" applyFont="1" applyBorder="1"/>
    <xf numFmtId="3" fontId="4" fillId="0" borderId="6" xfId="1" applyNumberFormat="1" applyFont="1" applyBorder="1"/>
    <xf numFmtId="3" fontId="4" fillId="0" borderId="7" xfId="1" applyNumberFormat="1" applyFont="1" applyBorder="1"/>
    <xf numFmtId="3" fontId="6" fillId="0" borderId="8" xfId="1" applyNumberFormat="1" applyFont="1" applyBorder="1"/>
    <xf numFmtId="1" fontId="22" fillId="2" borderId="3" xfId="1" applyNumberFormat="1" applyFont="1" applyFill="1" applyBorder="1" applyAlignment="1">
      <alignment horizontal="center"/>
    </xf>
    <xf numFmtId="166" fontId="23" fillId="0" borderId="4" xfId="1" applyNumberFormat="1" applyFont="1" applyFill="1" applyBorder="1" applyAlignment="1">
      <alignment horizontal="left" indent="3"/>
    </xf>
    <xf numFmtId="3" fontId="23" fillId="0" borderId="4" xfId="1" applyNumberFormat="1" applyFont="1" applyFill="1" applyBorder="1"/>
    <xf numFmtId="3" fontId="23" fillId="0" borderId="0" xfId="1" applyNumberFormat="1" applyFont="1" applyFill="1" applyBorder="1"/>
    <xf numFmtId="3" fontId="23" fillId="0" borderId="5" xfId="1" applyNumberFormat="1" applyFont="1" applyFill="1" applyBorder="1"/>
    <xf numFmtId="166" fontId="0" fillId="0" borderId="0" xfId="1" applyNumberFormat="1" applyFont="1" applyFill="1"/>
    <xf numFmtId="43" fontId="5" fillId="0" borderId="0" xfId="1" applyFont="1"/>
    <xf numFmtId="165" fontId="28" fillId="0" borderId="0" xfId="1" applyNumberFormat="1" applyFont="1" applyBorder="1" applyAlignment="1">
      <alignment horizontal="center"/>
    </xf>
    <xf numFmtId="1" fontId="22" fillId="2" borderId="2" xfId="1" applyNumberFormat="1" applyFont="1" applyFill="1" applyBorder="1" applyAlignment="1">
      <alignment horizontal="center"/>
    </xf>
    <xf numFmtId="166" fontId="0" fillId="0" borderId="6" xfId="1" applyNumberFormat="1" applyFont="1" applyBorder="1"/>
    <xf numFmtId="166" fontId="0" fillId="0" borderId="7" xfId="1" applyNumberFormat="1" applyFont="1" applyBorder="1"/>
    <xf numFmtId="166" fontId="0" fillId="0" borderId="8" xfId="1" applyNumberFormat="1" applyFont="1" applyBorder="1"/>
    <xf numFmtId="166" fontId="23" fillId="0" borderId="0" xfId="1" applyNumberFormat="1" applyFont="1" applyFill="1" applyBorder="1" applyAlignment="1">
      <alignment horizontal="right" indent="1"/>
    </xf>
    <xf numFmtId="166" fontId="23" fillId="0" borderId="4" xfId="1" applyNumberFormat="1" applyFont="1" applyFill="1" applyBorder="1" applyAlignment="1">
      <alignment horizontal="right" indent="1"/>
    </xf>
    <xf numFmtId="166" fontId="22" fillId="2" borderId="3" xfId="1" applyNumberFormat="1" applyFont="1" applyFill="1" applyBorder="1"/>
    <xf numFmtId="166" fontId="0" fillId="0" borderId="0" xfId="0" applyNumberFormat="1"/>
    <xf numFmtId="166" fontId="5" fillId="0" borderId="0" xfId="1" applyNumberFormat="1" applyFont="1" applyFill="1"/>
    <xf numFmtId="0" fontId="22" fillId="2" borderId="25" xfId="0" applyFont="1" applyFill="1" applyBorder="1"/>
    <xf numFmtId="165" fontId="28" fillId="0" borderId="2" xfId="1" applyNumberFormat="1" applyFont="1" applyBorder="1" applyAlignment="1">
      <alignment horizontal="center"/>
    </xf>
    <xf numFmtId="165" fontId="28" fillId="0" borderId="9" xfId="1" applyNumberFormat="1" applyFont="1" applyBorder="1" applyAlignment="1">
      <alignment horizontal="center"/>
    </xf>
    <xf numFmtId="165" fontId="28" fillId="0" borderId="7" xfId="1" applyNumberFormat="1" applyFont="1" applyBorder="1" applyAlignment="1">
      <alignment horizontal="center"/>
    </xf>
    <xf numFmtId="165" fontId="28" fillId="0" borderId="11" xfId="1" applyNumberFormat="1" applyFont="1" applyBorder="1" applyAlignment="1">
      <alignment horizontal="center"/>
    </xf>
    <xf numFmtId="0" fontId="12" fillId="0" borderId="0" xfId="2" applyFont="1"/>
    <xf numFmtId="0" fontId="9" fillId="0" borderId="0" xfId="2"/>
    <xf numFmtId="0" fontId="9" fillId="0" borderId="5" xfId="2" applyBorder="1"/>
    <xf numFmtId="0" fontId="2" fillId="0" borderId="0" xfId="1" applyNumberFormat="1" applyFont="1" applyFill="1"/>
    <xf numFmtId="0" fontId="2" fillId="0" borderId="0" xfId="0" applyFont="1"/>
    <xf numFmtId="0" fontId="3" fillId="2" borderId="4" xfId="1" applyNumberFormat="1" applyFont="1" applyFill="1" applyBorder="1"/>
    <xf numFmtId="0" fontId="3" fillId="2" borderId="9" xfId="0" applyFont="1" applyFill="1" applyBorder="1"/>
    <xf numFmtId="0" fontId="3" fillId="2" borderId="10" xfId="0" applyFont="1" applyFill="1" applyBorder="1"/>
    <xf numFmtId="0" fontId="3" fillId="2" borderId="0" xfId="1" applyNumberFormat="1" applyFont="1" applyFill="1" applyBorder="1"/>
    <xf numFmtId="166" fontId="3" fillId="0" borderId="10" xfId="1" applyNumberFormat="1" applyFont="1" applyBorder="1" applyAlignment="1">
      <alignment horizontal="left" indent="1"/>
    </xf>
    <xf numFmtId="166" fontId="6" fillId="0" borderId="4" xfId="1" applyNumberFormat="1" applyFont="1" applyBorder="1"/>
    <xf numFmtId="166" fontId="6" fillId="0" borderId="0" xfId="1" applyNumberFormat="1" applyFont="1" applyBorder="1"/>
    <xf numFmtId="166" fontId="5" fillId="0" borderId="10" xfId="1" applyNumberFormat="1" applyFont="1" applyBorder="1" applyAlignment="1">
      <alignment horizontal="left" indent="4"/>
    </xf>
    <xf numFmtId="166" fontId="4" fillId="0" borderId="4" xfId="1" applyNumberFormat="1" applyFont="1" applyBorder="1"/>
    <xf numFmtId="166" fontId="4" fillId="0" borderId="0" xfId="1" applyNumberFormat="1" applyFont="1" applyBorder="1"/>
    <xf numFmtId="166" fontId="5" fillId="0" borderId="10" xfId="1" applyNumberFormat="1" applyFont="1" applyBorder="1" applyAlignment="1">
      <alignment horizontal="left" indent="8"/>
    </xf>
    <xf numFmtId="166" fontId="5" fillId="0" borderId="10" xfId="1" applyNumberFormat="1" applyFont="1" applyBorder="1" applyAlignment="1">
      <alignment horizontal="left" indent="3"/>
    </xf>
    <xf numFmtId="166" fontId="3" fillId="0" borderId="10" xfId="1" applyNumberFormat="1" applyFont="1" applyBorder="1" applyAlignment="1">
      <alignment horizontal="left" indent="4"/>
    </xf>
    <xf numFmtId="166" fontId="3" fillId="0" borderId="10" xfId="1" applyNumberFormat="1" applyFont="1" applyBorder="1" applyAlignment="1">
      <alignment horizontal="left" indent="3"/>
    </xf>
    <xf numFmtId="166" fontId="5" fillId="0" borderId="10" xfId="1" applyNumberFormat="1" applyFont="1" applyBorder="1" applyAlignment="1">
      <alignment horizontal="left" indent="10"/>
    </xf>
    <xf numFmtId="166" fontId="3" fillId="0" borderId="10" xfId="1" applyNumberFormat="1" applyFont="1" applyBorder="1" applyAlignment="1">
      <alignment horizontal="left" indent="5"/>
    </xf>
    <xf numFmtId="3" fontId="0" fillId="0" borderId="4" xfId="0" applyNumberFormat="1" applyBorder="1"/>
    <xf numFmtId="166" fontId="5" fillId="0" borderId="11" xfId="1" applyNumberFormat="1" applyFont="1" applyBorder="1" applyAlignment="1">
      <alignment horizontal="left" indent="10"/>
    </xf>
    <xf numFmtId="0" fontId="0" fillId="0" borderId="6" xfId="0" applyBorder="1"/>
    <xf numFmtId="0" fontId="0" fillId="0" borderId="7" xfId="0" applyBorder="1"/>
    <xf numFmtId="166" fontId="5" fillId="0" borderId="4" xfId="1" applyNumberFormat="1" applyFont="1" applyBorder="1" applyAlignment="1">
      <alignment horizontal="left" indent="10"/>
    </xf>
    <xf numFmtId="0" fontId="3" fillId="2" borderId="9" xfId="1" applyNumberFormat="1" applyFont="1" applyFill="1" applyBorder="1"/>
    <xf numFmtId="0" fontId="0" fillId="0" borderId="11" xfId="0" applyBorder="1"/>
    <xf numFmtId="164" fontId="9" fillId="0" borderId="0" xfId="2" applyNumberFormat="1"/>
    <xf numFmtId="0" fontId="6" fillId="0" borderId="0" xfId="0" applyFont="1"/>
    <xf numFmtId="0" fontId="22" fillId="2" borderId="13" xfId="1" applyNumberFormat="1" applyFont="1" applyFill="1" applyBorder="1" applyAlignment="1">
      <alignment horizontal="center"/>
    </xf>
    <xf numFmtId="166" fontId="49" fillId="0" borderId="0" xfId="1" applyNumberFormat="1" applyFont="1"/>
    <xf numFmtId="3" fontId="4" fillId="0" borderId="0" xfId="0" applyNumberFormat="1" applyFont="1"/>
    <xf numFmtId="166" fontId="4" fillId="0" borderId="2" xfId="1" applyNumberFormat="1" applyFont="1" applyBorder="1"/>
    <xf numFmtId="166" fontId="6" fillId="0" borderId="2" xfId="1" applyNumberFormat="1" applyFont="1" applyBorder="1"/>
    <xf numFmtId="0" fontId="22" fillId="2" borderId="14" xfId="1" applyNumberFormat="1" applyFont="1" applyFill="1" applyBorder="1"/>
    <xf numFmtId="166" fontId="6" fillId="0" borderId="2" xfId="1" applyNumberFormat="1" applyFont="1" applyBorder="1" applyAlignment="1"/>
    <xf numFmtId="166" fontId="6" fillId="0" borderId="0" xfId="1" applyNumberFormat="1" applyFont="1" applyBorder="1" applyAlignment="1"/>
    <xf numFmtId="0" fontId="50" fillId="0" borderId="0" xfId="0" applyFont="1"/>
    <xf numFmtId="0" fontId="51" fillId="0" borderId="5" xfId="0" applyFont="1" applyBorder="1" applyAlignment="1">
      <alignment horizontal="center"/>
    </xf>
    <xf numFmtId="168" fontId="51" fillId="0" borderId="10" xfId="0" applyNumberFormat="1" applyFont="1" applyBorder="1" applyAlignment="1">
      <alignment horizontal="center"/>
    </xf>
    <xf numFmtId="1" fontId="5" fillId="0" borderId="0" xfId="1" applyNumberFormat="1" applyFont="1"/>
    <xf numFmtId="3" fontId="23" fillId="2" borderId="5" xfId="1" applyNumberFormat="1" applyFont="1" applyFill="1" applyBorder="1"/>
    <xf numFmtId="3" fontId="22" fillId="2" borderId="8" xfId="1" applyNumberFormat="1" applyFont="1" applyFill="1" applyBorder="1"/>
    <xf numFmtId="1" fontId="22" fillId="2" borderId="5" xfId="1" applyNumberFormat="1" applyFont="1" applyFill="1" applyBorder="1" applyAlignment="1">
      <alignment horizontal="right" vertical="center"/>
    </xf>
    <xf numFmtId="3" fontId="23" fillId="0" borderId="8" xfId="1" applyNumberFormat="1" applyFont="1" applyBorder="1"/>
    <xf numFmtId="165" fontId="52" fillId="0" borderId="0" xfId="1" applyNumberFormat="1" applyFont="1" applyAlignment="1">
      <alignment horizontal="center"/>
    </xf>
    <xf numFmtId="0" fontId="53" fillId="0" borderId="10" xfId="0" applyFont="1" applyBorder="1"/>
    <xf numFmtId="165" fontId="52" fillId="0" borderId="10" xfId="1" applyNumberFormat="1" applyFont="1" applyBorder="1" applyAlignment="1">
      <alignment horizontal="center"/>
    </xf>
    <xf numFmtId="3" fontId="54" fillId="0" borderId="5" xfId="0" applyNumberFormat="1" applyFont="1" applyBorder="1"/>
    <xf numFmtId="3" fontId="54" fillId="0" borderId="10" xfId="0" applyNumberFormat="1" applyFont="1" applyBorder="1"/>
    <xf numFmtId="0" fontId="55" fillId="0" borderId="0" xfId="0" applyFont="1"/>
    <xf numFmtId="166" fontId="6" fillId="0" borderId="5" xfId="1" applyNumberFormat="1" applyFont="1" applyBorder="1"/>
    <xf numFmtId="166" fontId="4" fillId="0" borderId="5" xfId="1" applyNumberFormat="1" applyFont="1" applyBorder="1"/>
    <xf numFmtId="0" fontId="0" fillId="0" borderId="5" xfId="0" applyBorder="1"/>
    <xf numFmtId="3" fontId="0" fillId="0" borderId="5" xfId="0" applyNumberFormat="1" applyBorder="1"/>
    <xf numFmtId="0" fontId="0" fillId="0" borderId="8" xfId="0" applyBorder="1"/>
    <xf numFmtId="0" fontId="3" fillId="2" borderId="5" xfId="1" applyNumberFormat="1" applyFont="1" applyFill="1" applyBorder="1"/>
    <xf numFmtId="0" fontId="22" fillId="2" borderId="12" xfId="1" applyNumberFormat="1" applyFont="1" applyFill="1" applyBorder="1"/>
    <xf numFmtId="3" fontId="0" fillId="0" borderId="0" xfId="1" applyNumberFormat="1" applyFont="1"/>
    <xf numFmtId="1" fontId="22" fillId="2" borderId="9" xfId="1" applyNumberFormat="1" applyFont="1" applyFill="1" applyBorder="1"/>
    <xf numFmtId="1" fontId="3" fillId="0" borderId="0" xfId="1" applyNumberFormat="1" applyFont="1" applyFill="1"/>
    <xf numFmtId="1" fontId="22" fillId="2" borderId="10" xfId="1" applyNumberFormat="1" applyFont="1" applyFill="1" applyBorder="1"/>
    <xf numFmtId="1" fontId="22" fillId="2" borderId="6" xfId="1" applyNumberFormat="1" applyFont="1" applyFill="1" applyBorder="1"/>
    <xf numFmtId="1" fontId="22" fillId="2" borderId="0" xfId="1" applyNumberFormat="1" applyFont="1" applyFill="1" applyBorder="1"/>
    <xf numFmtId="1" fontId="22" fillId="2" borderId="4" xfId="1" applyNumberFormat="1" applyFont="1" applyFill="1" applyBorder="1"/>
    <xf numFmtId="43" fontId="4" fillId="0" borderId="0" xfId="1" applyFont="1"/>
    <xf numFmtId="1" fontId="22" fillId="2" borderId="0" xfId="1" applyNumberFormat="1" applyFont="1" applyFill="1"/>
    <xf numFmtId="1" fontId="22" fillId="2" borderId="0" xfId="1" applyNumberFormat="1" applyFont="1" applyFill="1" applyAlignment="1">
      <alignment horizontal="right"/>
    </xf>
    <xf numFmtId="0" fontId="57" fillId="2" borderId="8" xfId="1" applyNumberFormat="1" applyFont="1" applyFill="1" applyBorder="1"/>
    <xf numFmtId="166" fontId="57" fillId="2" borderId="3" xfId="1" applyNumberFormat="1" applyFont="1" applyFill="1" applyBorder="1"/>
    <xf numFmtId="166" fontId="58" fillId="0" borderId="5" xfId="1" applyNumberFormat="1" applyFont="1" applyBorder="1"/>
    <xf numFmtId="3" fontId="58" fillId="0" borderId="5" xfId="1" applyNumberFormat="1" applyFont="1" applyBorder="1"/>
    <xf numFmtId="165" fontId="58" fillId="0" borderId="5" xfId="1" applyNumberFormat="1" applyFont="1" applyBorder="1"/>
    <xf numFmtId="166" fontId="59" fillId="0" borderId="8" xfId="1" applyNumberFormat="1" applyFont="1" applyBorder="1"/>
    <xf numFmtId="0" fontId="57" fillId="2" borderId="2" xfId="1" applyNumberFormat="1" applyFont="1" applyFill="1" applyBorder="1" applyAlignment="1">
      <alignment horizontal="center"/>
    </xf>
    <xf numFmtId="3" fontId="60" fillId="0" borderId="5" xfId="0" applyNumberFormat="1" applyFont="1" applyBorder="1"/>
    <xf numFmtId="165" fontId="61" fillId="0" borderId="10" xfId="1" applyNumberFormat="1" applyFont="1" applyBorder="1" applyAlignment="1">
      <alignment horizontal="center"/>
    </xf>
    <xf numFmtId="3" fontId="60" fillId="0" borderId="10" xfId="0" applyNumberFormat="1" applyFont="1" applyBorder="1"/>
    <xf numFmtId="1" fontId="57" fillId="2" borderId="4" xfId="1" applyNumberFormat="1" applyFont="1" applyFill="1" applyBorder="1" applyAlignment="1">
      <alignment horizontal="right" vertical="center"/>
    </xf>
    <xf numFmtId="3" fontId="57" fillId="2" borderId="4" xfId="1" applyNumberFormat="1" applyFont="1" applyFill="1" applyBorder="1"/>
    <xf numFmtId="3" fontId="57" fillId="0" borderId="4" xfId="1" applyNumberFormat="1" applyFont="1" applyBorder="1"/>
    <xf numFmtId="3" fontId="57" fillId="2" borderId="0" xfId="1" applyNumberFormat="1" applyFont="1" applyFill="1"/>
    <xf numFmtId="3" fontId="58" fillId="0" borderId="0" xfId="1" applyNumberFormat="1" applyFont="1"/>
    <xf numFmtId="3" fontId="57" fillId="0" borderId="0" xfId="1" applyNumberFormat="1" applyFont="1"/>
    <xf numFmtId="3" fontId="58" fillId="0" borderId="7" xfId="1" applyNumberFormat="1" applyFont="1" applyBorder="1"/>
    <xf numFmtId="3" fontId="58" fillId="0" borderId="8" xfId="1" applyNumberFormat="1" applyFont="1" applyBorder="1"/>
    <xf numFmtId="3" fontId="57" fillId="0" borderId="5" xfId="1" applyNumberFormat="1" applyFont="1" applyBorder="1"/>
    <xf numFmtId="3" fontId="57" fillId="2" borderId="5" xfId="1" applyNumberFormat="1" applyFont="1" applyFill="1" applyBorder="1"/>
    <xf numFmtId="1" fontId="57" fillId="2" borderId="5" xfId="1" applyNumberFormat="1" applyFont="1" applyFill="1" applyBorder="1" applyAlignment="1">
      <alignment horizontal="right" vertical="center"/>
    </xf>
    <xf numFmtId="1" fontId="57" fillId="2" borderId="0" xfId="1" applyNumberFormat="1" applyFont="1" applyFill="1" applyAlignment="1">
      <alignment horizontal="right" vertical="center"/>
    </xf>
    <xf numFmtId="0" fontId="57" fillId="2" borderId="3" xfId="1" applyNumberFormat="1" applyFont="1" applyFill="1" applyBorder="1" applyAlignment="1">
      <alignment horizontal="center"/>
    </xf>
    <xf numFmtId="166" fontId="57" fillId="2" borderId="4" xfId="1" applyNumberFormat="1" applyFont="1" applyFill="1" applyBorder="1"/>
    <xf numFmtId="166" fontId="57" fillId="2" borderId="0" xfId="1" applyNumberFormat="1" applyFont="1" applyFill="1"/>
    <xf numFmtId="166" fontId="57" fillId="2" borderId="2" xfId="1" applyNumberFormat="1" applyFont="1" applyFill="1" applyBorder="1"/>
    <xf numFmtId="166" fontId="58" fillId="0" borderId="0" xfId="1" applyNumberFormat="1" applyFont="1"/>
    <xf numFmtId="165" fontId="58" fillId="0" borderId="0" xfId="1" applyNumberFormat="1" applyFont="1"/>
    <xf numFmtId="166" fontId="59" fillId="0" borderId="7" xfId="1" applyNumberFormat="1" applyFont="1" applyBorder="1"/>
    <xf numFmtId="1" fontId="57" fillId="2" borderId="5" xfId="1" applyNumberFormat="1" applyFont="1" applyFill="1" applyBorder="1"/>
    <xf numFmtId="166" fontId="57" fillId="2" borderId="3" xfId="1" applyNumberFormat="1" applyFont="1" applyFill="1" applyBorder="1" applyAlignment="1">
      <alignment horizontal="right" indent="1"/>
    </xf>
    <xf numFmtId="166" fontId="59" fillId="0" borderId="0" xfId="1" applyNumberFormat="1" applyFont="1"/>
    <xf numFmtId="166" fontId="58" fillId="0" borderId="0" xfId="1" applyNumberFormat="1" applyFont="1" applyAlignment="1">
      <alignment horizontal="right" indent="1"/>
    </xf>
    <xf numFmtId="166" fontId="58" fillId="0" borderId="7" xfId="1" applyNumberFormat="1" applyFont="1" applyBorder="1"/>
    <xf numFmtId="166" fontId="57" fillId="2" borderId="3" xfId="1" applyNumberFormat="1" applyFont="1" applyFill="1" applyBorder="1" applyAlignment="1">
      <alignment horizontal="center"/>
    </xf>
    <xf numFmtId="166" fontId="57" fillId="2" borderId="2" xfId="1" applyNumberFormat="1" applyFont="1" applyFill="1" applyBorder="1" applyAlignment="1">
      <alignment horizontal="right" indent="1"/>
    </xf>
    <xf numFmtId="166" fontId="57" fillId="2" borderId="1" xfId="1" applyNumberFormat="1" applyFont="1" applyFill="1" applyBorder="1" applyAlignment="1">
      <alignment horizontal="right" indent="1"/>
    </xf>
    <xf numFmtId="166" fontId="59" fillId="0" borderId="4" xfId="1" applyNumberFormat="1" applyFont="1" applyBorder="1"/>
    <xf numFmtId="166" fontId="58" fillId="0" borderId="4" xfId="1" applyNumberFormat="1" applyFont="1" applyBorder="1" applyAlignment="1">
      <alignment horizontal="right" indent="1"/>
    </xf>
    <xf numFmtId="166" fontId="58" fillId="0" borderId="4" xfId="1" applyNumberFormat="1" applyFont="1" applyBorder="1"/>
    <xf numFmtId="166" fontId="58" fillId="0" borderId="6" xfId="1" applyNumberFormat="1" applyFont="1" applyBorder="1"/>
    <xf numFmtId="166" fontId="59" fillId="0" borderId="5" xfId="1" applyNumberFormat="1" applyFont="1" applyBorder="1"/>
    <xf numFmtId="166" fontId="58" fillId="0" borderId="5" xfId="1" applyNumberFormat="1" applyFont="1" applyBorder="1" applyAlignment="1">
      <alignment horizontal="right" indent="1"/>
    </xf>
    <xf numFmtId="166" fontId="58" fillId="0" borderId="8" xfId="1" applyNumberFormat="1" applyFont="1" applyBorder="1"/>
    <xf numFmtId="0" fontId="57" fillId="2" borderId="6" xfId="1" applyNumberFormat="1" applyFont="1" applyFill="1" applyBorder="1"/>
    <xf numFmtId="3" fontId="58" fillId="0" borderId="4" xfId="1" applyNumberFormat="1" applyFont="1" applyBorder="1"/>
    <xf numFmtId="0" fontId="57" fillId="2" borderId="7" xfId="1" applyNumberFormat="1" applyFont="1" applyFill="1" applyBorder="1"/>
    <xf numFmtId="3" fontId="57" fillId="2" borderId="3" xfId="1" applyNumberFormat="1" applyFont="1" applyFill="1" applyBorder="1"/>
    <xf numFmtId="0" fontId="57" fillId="2" borderId="0" xfId="1" applyNumberFormat="1" applyFont="1" applyFill="1"/>
    <xf numFmtId="3" fontId="57" fillId="2" borderId="2" xfId="1" applyNumberFormat="1" applyFont="1" applyFill="1" applyBorder="1"/>
    <xf numFmtId="0" fontId="57" fillId="2" borderId="13" xfId="1" applyNumberFormat="1" applyFont="1" applyFill="1" applyBorder="1"/>
    <xf numFmtId="3" fontId="57" fillId="0" borderId="2" xfId="1" applyNumberFormat="1" applyFont="1" applyBorder="1"/>
    <xf numFmtId="3" fontId="59" fillId="0" borderId="0" xfId="1" applyNumberFormat="1" applyFont="1"/>
    <xf numFmtId="3" fontId="59" fillId="0" borderId="7" xfId="1" applyNumberFormat="1" applyFont="1" applyBorder="1"/>
    <xf numFmtId="0" fontId="57" fillId="2" borderId="13" xfId="1" applyNumberFormat="1" applyFont="1" applyFill="1" applyBorder="1" applyAlignment="1">
      <alignment horizontal="center"/>
    </xf>
    <xf numFmtId="0" fontId="57" fillId="2" borderId="14" xfId="1" applyNumberFormat="1" applyFont="1" applyFill="1" applyBorder="1"/>
    <xf numFmtId="3" fontId="57" fillId="0" borderId="3" xfId="1" applyNumberFormat="1" applyFont="1" applyBorder="1"/>
    <xf numFmtId="3" fontId="59" fillId="0" borderId="8" xfId="1" applyNumberFormat="1" applyFont="1" applyBorder="1"/>
    <xf numFmtId="0" fontId="57" fillId="2" borderId="14" xfId="1" applyNumberFormat="1" applyFont="1" applyFill="1" applyBorder="1" applyAlignment="1">
      <alignment horizontal="center"/>
    </xf>
    <xf numFmtId="166" fontId="57" fillId="2" borderId="1" xfId="1" applyNumberFormat="1" applyFont="1" applyFill="1" applyBorder="1"/>
    <xf numFmtId="0" fontId="3" fillId="2" borderId="0" xfId="1" applyNumberFormat="1" applyFont="1" applyFill="1"/>
    <xf numFmtId="0" fontId="61" fillId="0" borderId="5" xfId="0" applyFont="1" applyBorder="1" applyAlignment="1">
      <alignment horizontal="center"/>
    </xf>
    <xf numFmtId="0" fontId="62" fillId="0" borderId="0" xfId="0" applyFont="1"/>
    <xf numFmtId="168" fontId="61" fillId="0" borderId="10" xfId="0" applyNumberFormat="1" applyFont="1" applyBorder="1" applyAlignment="1">
      <alignment horizontal="center"/>
    </xf>
    <xf numFmtId="171" fontId="5" fillId="0" borderId="0" xfId="1" applyNumberFormat="1" applyFont="1"/>
    <xf numFmtId="1" fontId="57" fillId="2" borderId="3" xfId="1" applyNumberFormat="1" applyFont="1" applyFill="1" applyBorder="1" applyAlignment="1">
      <alignment horizontal="center"/>
    </xf>
    <xf numFmtId="1" fontId="57" fillId="2" borderId="5" xfId="1" applyNumberFormat="1" applyFont="1" applyFill="1" applyBorder="1" applyAlignment="1">
      <alignment horizontal="right"/>
    </xf>
    <xf numFmtId="3" fontId="58" fillId="2" borderId="5" xfId="1" applyNumberFormat="1" applyFont="1" applyFill="1" applyBorder="1"/>
    <xf numFmtId="3" fontId="57" fillId="2" borderId="8" xfId="1" applyNumberFormat="1" applyFont="1" applyFill="1" applyBorder="1"/>
    <xf numFmtId="172" fontId="5" fillId="0" borderId="0" xfId="1" applyNumberFormat="1" applyFont="1"/>
    <xf numFmtId="167" fontId="5" fillId="0" borderId="0" xfId="1" applyNumberFormat="1" applyFont="1"/>
    <xf numFmtId="1" fontId="22" fillId="2" borderId="2" xfId="1" applyNumberFormat="1" applyFont="1" applyFill="1" applyBorder="1" applyAlignment="1">
      <alignment horizontal="center"/>
    </xf>
    <xf numFmtId="1" fontId="22" fillId="2" borderId="1" xfId="1" applyNumberFormat="1" applyFont="1" applyFill="1" applyBorder="1" applyAlignment="1">
      <alignment horizontal="center"/>
    </xf>
    <xf numFmtId="0" fontId="57" fillId="2" borderId="1" xfId="1" applyNumberFormat="1" applyFont="1" applyFill="1" applyBorder="1" applyAlignment="1">
      <alignment horizontal="center"/>
    </xf>
    <xf numFmtId="0" fontId="57" fillId="2" borderId="2" xfId="1" applyNumberFormat="1" applyFont="1" applyFill="1" applyBorder="1" applyAlignment="1">
      <alignment horizontal="center"/>
    </xf>
    <xf numFmtId="0" fontId="22" fillId="2" borderId="1" xfId="1" applyNumberFormat="1" applyFont="1" applyFill="1" applyBorder="1" applyAlignment="1">
      <alignment horizontal="center"/>
    </xf>
    <xf numFmtId="0" fontId="22" fillId="2" borderId="2" xfId="1" applyNumberFormat="1" applyFont="1" applyFill="1" applyBorder="1" applyAlignment="1">
      <alignment horizontal="center"/>
    </xf>
    <xf numFmtId="1" fontId="57" fillId="2" borderId="1" xfId="1" applyNumberFormat="1" applyFont="1" applyFill="1" applyBorder="1" applyAlignment="1">
      <alignment horizontal="center"/>
    </xf>
    <xf numFmtId="1" fontId="57" fillId="2" borderId="2" xfId="1" applyNumberFormat="1" applyFont="1" applyFill="1" applyBorder="1" applyAlignment="1">
      <alignment horizontal="center"/>
    </xf>
    <xf numFmtId="0" fontId="22" fillId="2" borderId="12" xfId="1" applyNumberFormat="1" applyFont="1" applyFill="1" applyBorder="1" applyAlignment="1">
      <alignment horizontal="center"/>
    </xf>
    <xf numFmtId="0" fontId="22" fillId="2" borderId="13" xfId="1" applyNumberFormat="1" applyFont="1" applyFill="1" applyBorder="1" applyAlignment="1">
      <alignment horizontal="center"/>
    </xf>
    <xf numFmtId="0" fontId="57" fillId="2" borderId="12" xfId="1" applyNumberFormat="1" applyFont="1" applyFill="1" applyBorder="1" applyAlignment="1">
      <alignment horizontal="center"/>
    </xf>
    <xf numFmtId="0" fontId="57" fillId="2" borderId="13" xfId="1" applyNumberFormat="1" applyFont="1" applyFill="1" applyBorder="1" applyAlignment="1">
      <alignment horizontal="center"/>
    </xf>
    <xf numFmtId="0" fontId="3" fillId="2" borderId="1" xfId="1" applyNumberFormat="1" applyFont="1" applyFill="1" applyBorder="1" applyAlignment="1">
      <alignment horizontal="center"/>
    </xf>
    <xf numFmtId="0" fontId="3" fillId="2" borderId="2" xfId="1" applyNumberFormat="1" applyFont="1" applyFill="1" applyBorder="1" applyAlignment="1">
      <alignment horizontal="center"/>
    </xf>
    <xf numFmtId="0" fontId="3" fillId="2" borderId="3" xfId="1" applyNumberFormat="1" applyFont="1" applyFill="1" applyBorder="1" applyAlignment="1">
      <alignment horizontal="center"/>
    </xf>
  </cellXfs>
  <cellStyles count="61">
    <cellStyle name="20% - Accent1" xfId="30" builtinId="30" customBuiltin="1"/>
    <cellStyle name="20% - Accent2" xfId="34" builtinId="34" customBuiltin="1"/>
    <cellStyle name="20% - Accent3" xfId="38" builtinId="38" customBuiltin="1"/>
    <cellStyle name="20% - Accent4" xfId="42" builtinId="42" customBuiltin="1"/>
    <cellStyle name="20% - Accent5" xfId="46" builtinId="46" customBuiltin="1"/>
    <cellStyle name="20% - Accent6" xfId="50" builtinId="50" customBuiltin="1"/>
    <cellStyle name="40% - Accent1" xfId="31" builtinId="31" customBuiltin="1"/>
    <cellStyle name="40% - Accent2" xfId="35" builtinId="35" customBuiltin="1"/>
    <cellStyle name="40% - Accent3" xfId="39" builtinId="39" customBuiltin="1"/>
    <cellStyle name="40% - Accent4" xfId="43" builtinId="43" customBuiltin="1"/>
    <cellStyle name="40% - Accent5" xfId="47" builtinId="47" customBuiltin="1"/>
    <cellStyle name="40% - Accent6" xfId="51" builtinId="51" customBuiltin="1"/>
    <cellStyle name="60% - Accent1" xfId="32" builtinId="32" customBuiltin="1"/>
    <cellStyle name="60% - Accent1 2" xfId="54" xr:uid="{C52176ED-3F08-4CD4-BCF4-3E144B1DDD58}"/>
    <cellStyle name="60% - Accent2" xfId="36" builtinId="36" customBuiltin="1"/>
    <cellStyle name="60% - Accent2 2" xfId="55" xr:uid="{15285E57-2DD5-4D14-B60E-7C2F7DE09AF5}"/>
    <cellStyle name="60% - Accent3" xfId="40" builtinId="40" customBuiltin="1"/>
    <cellStyle name="60% - Accent3 2" xfId="56" xr:uid="{07FF3DBC-B2E5-4CDF-B2B0-BD4A92355498}"/>
    <cellStyle name="60% - Accent4" xfId="44" builtinId="44" customBuiltin="1"/>
    <cellStyle name="60% - Accent4 2" xfId="57" xr:uid="{D1B28ED0-B72B-436C-B175-A3FAB9500BAF}"/>
    <cellStyle name="60% - Accent5" xfId="48" builtinId="48" customBuiltin="1"/>
    <cellStyle name="60% - Accent5 2" xfId="58" xr:uid="{1754FF1C-BE4F-4666-85DD-D903A47E10E1}"/>
    <cellStyle name="60% - Accent6" xfId="52" builtinId="52" customBuiltin="1"/>
    <cellStyle name="60% - Accent6 2" xfId="59" xr:uid="{E4B88366-680A-4423-A2F0-6D9E2443FC28}"/>
    <cellStyle name="Accent1" xfId="29" builtinId="29" customBuiltin="1"/>
    <cellStyle name="Accent2" xfId="33" builtinId="33" customBuiltin="1"/>
    <cellStyle name="Accent3" xfId="37" builtinId="37" customBuiltin="1"/>
    <cellStyle name="Accent4" xfId="41" builtinId="41" customBuiltin="1"/>
    <cellStyle name="Accent5" xfId="45" builtinId="45" customBuiltin="1"/>
    <cellStyle name="Accent6" xfId="49" builtinId="49" customBuiltin="1"/>
    <cellStyle name="Bad" xfId="18" builtinId="27" customBuiltin="1"/>
    <cellStyle name="Calculation" xfId="22" builtinId="22" customBuiltin="1"/>
    <cellStyle name="Check Cell" xfId="24" builtinId="23" customBuiltin="1"/>
    <cellStyle name="Comma" xfId="1" builtinId="3"/>
    <cellStyle name="Comma 2" xfId="4" xr:uid="{00000000-0005-0000-0000-00001C000000}"/>
    <cellStyle name="Comma0" xfId="5" xr:uid="{00000000-0005-0000-0000-00001D000000}"/>
    <cellStyle name="Currency0" xfId="6" xr:uid="{00000000-0005-0000-0000-00001E000000}"/>
    <cellStyle name="Date" xfId="7" xr:uid="{00000000-0005-0000-0000-00001F000000}"/>
    <cellStyle name="Explanatory Text" xfId="27" builtinId="53" customBuiltin="1"/>
    <cellStyle name="Fixed" xfId="8" xr:uid="{00000000-0005-0000-0000-000021000000}"/>
    <cellStyle name="Good" xfId="17" builtinId="26" customBuiltin="1"/>
    <cellStyle name="Heading 1" xfId="13" builtinId="16" customBuiltin="1"/>
    <cellStyle name="Heading 1 2" xfId="9" xr:uid="{00000000-0005-0000-0000-000024000000}"/>
    <cellStyle name="Heading 2" xfId="14" builtinId="17" customBuiltin="1"/>
    <cellStyle name="Heading 2 2" xfId="10" xr:uid="{00000000-0005-0000-0000-000026000000}"/>
    <cellStyle name="Heading 3" xfId="15" builtinId="18" customBuiltin="1"/>
    <cellStyle name="Heading 4" xfId="16" builtinId="19" customBuiltin="1"/>
    <cellStyle name="Input" xfId="20" builtinId="20" customBuiltin="1"/>
    <cellStyle name="Linked Cell" xfId="23" builtinId="24" customBuiltin="1"/>
    <cellStyle name="Neutral" xfId="19" builtinId="28" customBuiltin="1"/>
    <cellStyle name="Neutral 2" xfId="60" xr:uid="{F15742C7-4AF3-4CFA-AA2F-CC6BFB58CC23}"/>
    <cellStyle name="Normal" xfId="0" builtinId="0"/>
    <cellStyle name="Normal 2" xfId="3" xr:uid="{00000000-0005-0000-0000-00002D000000}"/>
    <cellStyle name="Normal 3" xfId="53" xr:uid="{2872C80B-F365-4AE8-B65D-2470C31F578D}"/>
    <cellStyle name="Normal 3 2" xfId="2" xr:uid="{00000000-0005-0000-0000-00002E000000}"/>
    <cellStyle name="Note" xfId="26" builtinId="10" customBuiltin="1"/>
    <cellStyle name="Output" xfId="21" builtinId="21" customBuiltin="1"/>
    <cellStyle name="Title" xfId="12" builtinId="15" customBuiltin="1"/>
    <cellStyle name="Total" xfId="28" builtinId="25" customBuiltin="1"/>
    <cellStyle name="Total 2" xfId="11" xr:uid="{00000000-0005-0000-0000-000033000000}"/>
    <cellStyle name="Warning Text" xfId="25" builtinId="11" customBuiltin="1"/>
  </cellStyles>
  <dxfs count="0"/>
  <tableStyles count="0" defaultTableStyle="TableStyleMedium2" defaultPivotStyle="PivotStyleLight16"/>
  <colors>
    <mruColors>
      <color rgb="FFFFD1D1"/>
      <color rgb="FF58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esearch\Communications\Quarterly%20Bulletin%20Drafts\QB%20Charts\March%20QB%202007\QB%20Charts\BoP%20char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esearch\Communications\Quarterly%20Bulletin%20Drafts\QB%20Charts\September%20QB%202007\BoP%20chart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esearch\Communications\Quarterly%20Bulletin%20Drafts\QB%20Charts\December%20QB%202007\BoP%20chart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esearch\Communications\Quarterly%20Bulletin%20Drafts\QB%20Charts\March%20QB%202008\BOP%20Charts\BoP%20chart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\departments\Research\Statistics%20and%20Publications%20Division\EC%20Report\World%20Economy\Commodity%20Prices\Monthly%20Major%20Commodities%20Prices%20and%20Indic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Research\Statistics%20and%20Publications%20Division\EC%20Report\Real%20sector%20data\Primary%20industries\Mining\Chart%20M1%20Diamonds%20NEW%202000%20-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6.1"/>
      <sheetName val="Chart 6.2"/>
      <sheetName val="Chart 6.3a"/>
      <sheetName val="Chart 6.3b"/>
      <sheetName val="Chart 6.4"/>
      <sheetName val="Chart 6.5"/>
      <sheetName val="Chart 6.6"/>
      <sheetName val="Chart 6.7"/>
      <sheetName val="Chart 6.8"/>
      <sheetName val="Chart 6.9"/>
      <sheetName val="Chart 6.10"/>
      <sheetName val="Sheet2"/>
    </sheetNames>
    <sheetDataSet>
      <sheetData sheetId="0"/>
      <sheetData sheetId="1"/>
      <sheetData sheetId="2">
        <row r="4">
          <cell r="C4">
            <v>9.5875000000000004</v>
          </cell>
          <cell r="D4">
            <v>281.51136363636357</v>
          </cell>
        </row>
        <row r="5">
          <cell r="C5">
            <v>9.71875</v>
          </cell>
          <cell r="D5">
            <v>295.495</v>
          </cell>
        </row>
        <row r="6">
          <cell r="C6">
            <v>9.9499999999999993</v>
          </cell>
          <cell r="D6">
            <v>294.05500000000001</v>
          </cell>
        </row>
        <row r="7">
          <cell r="C7">
            <v>9.75</v>
          </cell>
          <cell r="D7">
            <v>302.68333333333328</v>
          </cell>
        </row>
        <row r="8">
          <cell r="C8">
            <v>9.9</v>
          </cell>
          <cell r="D8">
            <v>314.57499999999999</v>
          </cell>
        </row>
        <row r="9">
          <cell r="C9">
            <v>9.9</v>
          </cell>
          <cell r="D9">
            <v>321.17777777777775</v>
          </cell>
        </row>
        <row r="10">
          <cell r="C10">
            <v>9.8937500000000007</v>
          </cell>
          <cell r="D10">
            <v>313.29130434782599</v>
          </cell>
        </row>
        <row r="11">
          <cell r="C11">
            <v>9.85</v>
          </cell>
          <cell r="D11">
            <v>310.25476190476195</v>
          </cell>
        </row>
        <row r="12">
          <cell r="C12">
            <v>9.7976190479999996</v>
          </cell>
          <cell r="D12">
            <v>319.1357142857143</v>
          </cell>
        </row>
        <row r="13">
          <cell r="C13">
            <v>9.8413043479999995</v>
          </cell>
          <cell r="D13">
            <v>316.55652173913046</v>
          </cell>
        </row>
        <row r="14">
          <cell r="C14">
            <v>9.8642857139999993</v>
          </cell>
          <cell r="D14">
            <v>319.06666666666672</v>
          </cell>
        </row>
        <row r="15">
          <cell r="C15">
            <v>9.881818182</v>
          </cell>
          <cell r="D15">
            <v>331.91944444444448</v>
          </cell>
        </row>
        <row r="65">
          <cell r="C65">
            <v>72</v>
          </cell>
          <cell r="D65">
            <v>631.16590909090917</v>
          </cell>
        </row>
        <row r="66">
          <cell r="C66">
            <v>76.25</v>
          </cell>
          <cell r="D66">
            <v>664.745</v>
          </cell>
        </row>
        <row r="67">
          <cell r="C67">
            <v>89.444444439999998</v>
          </cell>
          <cell r="D67">
            <v>654.89545454545453</v>
          </cell>
        </row>
        <row r="68">
          <cell r="C68">
            <v>110.4285714</v>
          </cell>
          <cell r="D68">
            <v>679.36842105263156</v>
          </cell>
        </row>
      </sheetData>
      <sheetData sheetId="3">
        <row r="4">
          <cell r="C4">
            <v>794.19545449999998</v>
          </cell>
          <cell r="D4">
            <v>1508.227273</v>
          </cell>
          <cell r="E4">
            <v>511.08636360000003</v>
          </cell>
        </row>
        <row r="5">
          <cell r="C5">
            <v>773.47</v>
          </cell>
          <cell r="D5">
            <v>1561.3675000000001</v>
          </cell>
          <cell r="E5">
            <v>480.92500000000001</v>
          </cell>
        </row>
        <row r="6">
          <cell r="C6">
            <v>819.995</v>
          </cell>
          <cell r="D6">
            <v>1607.3924999999999</v>
          </cell>
          <cell r="E6">
            <v>480.67500000000001</v>
          </cell>
        </row>
        <row r="7">
          <cell r="C7">
            <v>807.57619050000005</v>
          </cell>
          <cell r="D7">
            <v>1588.5714290000001</v>
          </cell>
          <cell r="E7">
            <v>472.09047620000001</v>
          </cell>
        </row>
        <row r="8">
          <cell r="C8">
            <v>768.25</v>
          </cell>
          <cell r="D8">
            <v>1597.022727</v>
          </cell>
          <cell r="E8">
            <v>450.38636359999998</v>
          </cell>
        </row>
        <row r="9">
          <cell r="C9">
            <v>769.42222219999996</v>
          </cell>
          <cell r="D9">
            <v>1650.5944440000001</v>
          </cell>
          <cell r="E9">
            <v>439.98333330000003</v>
          </cell>
        </row>
        <row r="10">
          <cell r="C10">
            <v>795.01304349999998</v>
          </cell>
          <cell r="D10">
            <v>1588.2847830000001</v>
          </cell>
          <cell r="E10">
            <v>446.02608700000002</v>
          </cell>
        </row>
        <row r="11">
          <cell r="C11">
            <v>748.80952379999997</v>
          </cell>
          <cell r="D11">
            <v>1482.916667</v>
          </cell>
          <cell r="E11">
            <v>424.33333329999999</v>
          </cell>
        </row>
        <row r="12">
          <cell r="C12">
            <v>756.17619049999996</v>
          </cell>
          <cell r="D12">
            <v>1478.9333329999999</v>
          </cell>
          <cell r="E12">
            <v>420.54285709999999</v>
          </cell>
        </row>
        <row r="13">
          <cell r="C13">
            <v>755.08695650000004</v>
          </cell>
          <cell r="D13">
            <v>1486.1717389999999</v>
          </cell>
          <cell r="E13">
            <v>418.2478261</v>
          </cell>
        </row>
        <row r="14">
          <cell r="C14">
            <v>764.56666670000004</v>
          </cell>
          <cell r="D14">
            <v>1581.0357140000001</v>
          </cell>
          <cell r="E14">
            <v>441.44285710000003</v>
          </cell>
        </row>
        <row r="15">
          <cell r="C15">
            <v>794.26190480000002</v>
          </cell>
          <cell r="D15">
            <v>1592.9642859999999</v>
          </cell>
          <cell r="E15">
            <v>441.2095238</v>
          </cell>
        </row>
        <row r="65">
          <cell r="C65">
            <v>3784.863636</v>
          </cell>
          <cell r="D65">
            <v>5689.3409089999996</v>
          </cell>
        </row>
        <row r="66">
          <cell r="C66">
            <v>3321.375</v>
          </cell>
          <cell r="D66">
            <v>5718.15</v>
          </cell>
        </row>
        <row r="67">
          <cell r="C67">
            <v>3256.181818</v>
          </cell>
          <cell r="D67">
            <v>6465.2954550000004</v>
          </cell>
        </row>
        <row r="68">
          <cell r="C68">
            <v>3566.8552629999999</v>
          </cell>
          <cell r="D68">
            <v>7753.3421049999997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6.1"/>
      <sheetName val="Chart 6.2"/>
      <sheetName val="Chart 6.3a"/>
      <sheetName val="Chart 6.3b"/>
      <sheetName val="Chart 6.4"/>
      <sheetName val="Chart 6.5"/>
      <sheetName val="Chart 6.6"/>
      <sheetName val="Chart 6.7"/>
      <sheetName val="Chart 6.8"/>
      <sheetName val="Chart 6.9"/>
      <sheetName val="Chart 6.10"/>
    </sheetNames>
    <sheetDataSet>
      <sheetData sheetId="0"/>
      <sheetData sheetId="1"/>
      <sheetData sheetId="2">
        <row r="69">
          <cell r="C69">
            <v>119.1</v>
          </cell>
          <cell r="D69">
            <v>666.92</v>
          </cell>
        </row>
        <row r="70">
          <cell r="C70">
            <v>136.19999999999999</v>
          </cell>
          <cell r="D70">
            <v>655.49</v>
          </cell>
        </row>
      </sheetData>
      <sheetData sheetId="3">
        <row r="69">
          <cell r="C69">
            <v>3847.5</v>
          </cell>
          <cell r="D69">
            <v>7677.9</v>
          </cell>
        </row>
        <row r="70">
          <cell r="C70">
            <v>3628.7</v>
          </cell>
          <cell r="D70">
            <v>7514.2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6.1"/>
      <sheetName val="Chart 6.2"/>
      <sheetName val="Chart 6.3a"/>
      <sheetName val="Chart 6.3b"/>
      <sheetName val="Chart 6.4"/>
      <sheetName val="Chart 6.5"/>
      <sheetName val="Chart 6.6"/>
      <sheetName val="Chart 6.7"/>
      <sheetName val="Chart 6.8"/>
      <sheetName val="Chart 6.9"/>
      <sheetName val="Chart 6.10"/>
      <sheetName val="Imports"/>
      <sheetName val="Sheet1"/>
      <sheetName val="Sheet2"/>
    </sheetNames>
    <sheetDataSet>
      <sheetData sheetId="0"/>
      <sheetData sheetId="1"/>
      <sheetData sheetId="2">
        <row r="71">
          <cell r="C71">
            <v>131.5</v>
          </cell>
          <cell r="D71">
            <v>665.2954545454545</v>
          </cell>
        </row>
        <row r="72">
          <cell r="C72">
            <v>109.6</v>
          </cell>
          <cell r="D72">
            <v>665.41136363636372</v>
          </cell>
        </row>
        <row r="73">
          <cell r="C73">
            <v>85</v>
          </cell>
          <cell r="D73">
            <v>712.65250000000003</v>
          </cell>
        </row>
        <row r="74">
          <cell r="C74">
            <v>77.5</v>
          </cell>
          <cell r="D74">
            <v>754.60434782608706</v>
          </cell>
        </row>
        <row r="75">
          <cell r="C75">
            <v>92</v>
          </cell>
          <cell r="D75">
            <v>806.24772727272727</v>
          </cell>
        </row>
        <row r="76">
          <cell r="C76">
            <v>91.8</v>
          </cell>
          <cell r="D76">
            <v>803.2</v>
          </cell>
        </row>
      </sheetData>
      <sheetData sheetId="3">
        <row r="71">
          <cell r="C71">
            <v>3546.2954549999999</v>
          </cell>
          <cell r="D71">
            <v>7980.931818</v>
          </cell>
        </row>
        <row r="72">
          <cell r="C72">
            <v>3244.1704549999999</v>
          </cell>
          <cell r="D72">
            <v>7500.2045449999996</v>
          </cell>
        </row>
        <row r="73">
          <cell r="C73">
            <v>2887.6</v>
          </cell>
          <cell r="D73">
            <v>7671.35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6.1"/>
      <sheetName val="Chart 6.2"/>
      <sheetName val="Chart 6.3a"/>
      <sheetName val="Chart 6.3b"/>
      <sheetName val="Chart 6.3"/>
      <sheetName val="Chart 6.4"/>
      <sheetName val="Chart 6.6"/>
      <sheetName val="Chart 6.7"/>
      <sheetName val="Chart 6.9"/>
      <sheetName val="Chart 6.10"/>
      <sheetName val="Chart 6.11"/>
      <sheetName val="Chart 6.12"/>
      <sheetName val="Sheet2"/>
    </sheetNames>
    <sheetDataSet>
      <sheetData sheetId="0"/>
      <sheetData sheetId="1"/>
      <sheetData sheetId="2"/>
      <sheetData sheetId="3">
        <row r="74">
          <cell r="C74">
            <v>2979.9891299999999</v>
          </cell>
          <cell r="D74">
            <v>8020.5869570000004</v>
          </cell>
        </row>
        <row r="75">
          <cell r="C75">
            <v>2554.602273</v>
          </cell>
          <cell r="D75">
            <v>6957.431818</v>
          </cell>
        </row>
        <row r="76">
          <cell r="C76">
            <v>2378.5972219999999</v>
          </cell>
          <cell r="D76">
            <v>6630.7361110000002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lected Prices and  indices"/>
      <sheetName val="Minerals "/>
      <sheetName val="Maize &amp; Wheat"/>
      <sheetName val="Sheet1"/>
      <sheetName val="Sheet3"/>
    </sheetNames>
    <sheetDataSet>
      <sheetData sheetId="0" refreshError="1"/>
      <sheetData sheetId="1" refreshError="1">
        <row r="357">
          <cell r="C357">
            <v>889.5</v>
          </cell>
        </row>
        <row r="358">
          <cell r="C358">
            <v>930.2</v>
          </cell>
        </row>
        <row r="359">
          <cell r="C359">
            <v>945.6704545454545</v>
          </cell>
        </row>
        <row r="360">
          <cell r="C360">
            <v>934.22826086956525</v>
          </cell>
        </row>
        <row r="361">
          <cell r="C361">
            <v>949.67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 version-1"/>
      <sheetName val="Annual Analysis"/>
      <sheetName val="Quarterly Analysis"/>
    </sheetNames>
    <sheetDataSet>
      <sheetData sheetId="0">
        <row r="114">
          <cell r="C114"/>
        </row>
        <row r="210">
          <cell r="D210">
            <v>127346.9</v>
          </cell>
        </row>
        <row r="211">
          <cell r="D211">
            <v>109200.7</v>
          </cell>
        </row>
        <row r="212">
          <cell r="D212">
            <v>143840</v>
          </cell>
        </row>
        <row r="213">
          <cell r="D213">
            <v>96068.9</v>
          </cell>
        </row>
        <row r="214">
          <cell r="D214">
            <v>92126.5</v>
          </cell>
        </row>
        <row r="215">
          <cell r="D215">
            <v>133354.4</v>
          </cell>
        </row>
        <row r="216">
          <cell r="D216">
            <v>114439.78</v>
          </cell>
        </row>
        <row r="217">
          <cell r="D217">
            <v>108104.1</v>
          </cell>
        </row>
        <row r="218">
          <cell r="D218">
            <v>130436</v>
          </cell>
        </row>
        <row r="219">
          <cell r="D219">
            <v>115792.5</v>
          </cell>
        </row>
        <row r="220">
          <cell r="D220">
            <v>101182</v>
          </cell>
        </row>
        <row r="221">
          <cell r="D221">
            <v>119377.35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X102"/>
  <sheetViews>
    <sheetView zoomScale="89" zoomScaleNormal="89" workbookViewId="0">
      <pane xSplit="1" ySplit="4" topLeftCell="BW31" activePane="bottomRight" state="frozen"/>
      <selection activeCell="H111" sqref="H111"/>
      <selection pane="topRight" activeCell="H111" sqref="H111"/>
      <selection pane="bottomLeft" activeCell="H111" sqref="H111"/>
      <selection pane="bottomRight" activeCell="BX34" sqref="BX34"/>
    </sheetView>
  </sheetViews>
  <sheetFormatPr defaultColWidth="9.140625" defaultRowHeight="12.75" x14ac:dyDescent="0.2"/>
  <cols>
    <col min="1" max="1" width="74.7109375" style="5" customWidth="1"/>
    <col min="2" max="2" width="9.42578125" style="5" customWidth="1"/>
    <col min="3" max="6" width="9.140625" style="5" customWidth="1"/>
    <col min="7" max="7" width="9.42578125" style="5" customWidth="1"/>
    <col min="8" max="11" width="9.140625" style="5" customWidth="1"/>
    <col min="12" max="12" width="9.42578125" style="5" customWidth="1"/>
    <col min="13" max="16" width="9.140625" style="5" customWidth="1"/>
    <col min="17" max="17" width="9.42578125" style="5" customWidth="1"/>
    <col min="18" max="21" width="9.140625" style="5" customWidth="1"/>
    <col min="22" max="22" width="9.42578125" style="5" customWidth="1"/>
    <col min="23" max="26" width="9.140625" style="5" customWidth="1"/>
    <col min="27" max="27" width="9.42578125" style="5" customWidth="1"/>
    <col min="28" max="31" width="9.140625" style="5" customWidth="1"/>
    <col min="32" max="32" width="9.42578125" style="5" customWidth="1"/>
    <col min="33" max="36" width="9.140625" style="5" customWidth="1"/>
    <col min="37" max="37" width="9.42578125" style="5" customWidth="1"/>
    <col min="38" max="41" width="9.140625" style="5" customWidth="1"/>
    <col min="42" max="42" width="9.42578125" style="5" customWidth="1"/>
    <col min="43" max="46" width="9.140625" style="5" customWidth="1"/>
    <col min="47" max="47" width="9.42578125" style="5" customWidth="1"/>
    <col min="48" max="51" width="9.140625" style="5" customWidth="1"/>
    <col min="52" max="52" width="9.42578125" style="5" customWidth="1"/>
    <col min="53" max="56" width="9.140625" style="5" customWidth="1"/>
    <col min="57" max="57" width="9.42578125" style="5" customWidth="1"/>
    <col min="58" max="61" width="9.140625" style="5" customWidth="1"/>
    <col min="62" max="62" width="9.42578125" style="5" customWidth="1"/>
    <col min="63" max="66" width="9.140625" style="5"/>
    <col min="67" max="67" width="9.42578125" style="5" customWidth="1"/>
    <col min="68" max="70" width="9.140625" style="5"/>
    <col min="71" max="71" width="9.140625" style="5" bestFit="1"/>
    <col min="72" max="72" width="9.42578125" style="5" customWidth="1"/>
    <col min="73" max="16384" width="9.140625" style="5"/>
  </cols>
  <sheetData>
    <row r="1" spans="1:180" ht="18" customHeight="1" x14ac:dyDescent="0.2">
      <c r="A1" s="259" t="s">
        <v>276</v>
      </c>
    </row>
    <row r="2" spans="1:180" s="259" customFormat="1" ht="12.75" customHeight="1" x14ac:dyDescent="0.2"/>
    <row r="3" spans="1:180" s="30" customFormat="1" ht="12" x14ac:dyDescent="0.2">
      <c r="A3" s="94"/>
      <c r="B3" s="368">
        <v>2009</v>
      </c>
      <c r="C3" s="368"/>
      <c r="D3" s="368"/>
      <c r="E3" s="368"/>
      <c r="F3" s="206"/>
      <c r="G3" s="368">
        <v>2010</v>
      </c>
      <c r="H3" s="368"/>
      <c r="I3" s="368"/>
      <c r="J3" s="368"/>
      <c r="K3" s="206"/>
      <c r="L3" s="368">
        <v>2011</v>
      </c>
      <c r="M3" s="368"/>
      <c r="N3" s="368"/>
      <c r="O3" s="368"/>
      <c r="P3" s="206"/>
      <c r="Q3" s="368">
        <v>2012</v>
      </c>
      <c r="R3" s="368"/>
      <c r="S3" s="368"/>
      <c r="T3" s="368"/>
      <c r="U3" s="206"/>
      <c r="V3" s="368">
        <v>2013</v>
      </c>
      <c r="W3" s="368"/>
      <c r="X3" s="368"/>
      <c r="Y3" s="368"/>
      <c r="Z3" s="206"/>
      <c r="AA3" s="368">
        <v>2014</v>
      </c>
      <c r="AB3" s="368"/>
      <c r="AC3" s="368"/>
      <c r="AD3" s="368"/>
      <c r="AE3" s="206"/>
      <c r="AF3" s="368">
        <v>2015</v>
      </c>
      <c r="AG3" s="368"/>
      <c r="AH3" s="368"/>
      <c r="AI3" s="368"/>
      <c r="AJ3" s="206"/>
      <c r="AK3" s="368">
        <v>2016</v>
      </c>
      <c r="AL3" s="368"/>
      <c r="AM3" s="368"/>
      <c r="AN3" s="368"/>
      <c r="AO3" s="206"/>
      <c r="AP3" s="368">
        <v>2017</v>
      </c>
      <c r="AQ3" s="368"/>
      <c r="AR3" s="368"/>
      <c r="AS3" s="368"/>
      <c r="AT3" s="206"/>
      <c r="AU3" s="368">
        <v>2018</v>
      </c>
      <c r="AV3" s="368"/>
      <c r="AW3" s="368"/>
      <c r="AX3" s="368"/>
      <c r="AY3" s="206"/>
      <c r="AZ3" s="368">
        <v>2019</v>
      </c>
      <c r="BA3" s="368"/>
      <c r="BB3" s="368"/>
      <c r="BC3" s="368"/>
      <c r="BD3" s="206"/>
      <c r="BE3" s="368">
        <v>2020</v>
      </c>
      <c r="BF3" s="368"/>
      <c r="BG3" s="368"/>
      <c r="BH3" s="368"/>
      <c r="BI3" s="206"/>
      <c r="BJ3" s="368" t="s">
        <v>273</v>
      </c>
      <c r="BK3" s="368"/>
      <c r="BL3" s="368"/>
      <c r="BM3" s="368"/>
      <c r="BN3" s="206"/>
      <c r="BO3" s="368" t="s">
        <v>274</v>
      </c>
      <c r="BP3" s="368"/>
      <c r="BQ3" s="368"/>
      <c r="BR3" s="368"/>
      <c r="BS3" s="362"/>
      <c r="BT3" s="368" t="s">
        <v>287</v>
      </c>
      <c r="BU3" s="368"/>
      <c r="BV3" s="368"/>
      <c r="BW3" s="368"/>
      <c r="BX3" s="20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</row>
    <row r="4" spans="1:180" s="30" customFormat="1" ht="12" x14ac:dyDescent="0.2">
      <c r="A4" s="29"/>
      <c r="B4" s="185" t="s">
        <v>50</v>
      </c>
      <c r="C4" s="185" t="s">
        <v>51</v>
      </c>
      <c r="D4" s="185" t="s">
        <v>52</v>
      </c>
      <c r="E4" s="185" t="s">
        <v>53</v>
      </c>
      <c r="F4" s="186">
        <v>2009</v>
      </c>
      <c r="G4" s="185" t="s">
        <v>50</v>
      </c>
      <c r="H4" s="185" t="s">
        <v>51</v>
      </c>
      <c r="I4" s="185" t="s">
        <v>52</v>
      </c>
      <c r="J4" s="185" t="s">
        <v>53</v>
      </c>
      <c r="K4" s="186">
        <v>2010</v>
      </c>
      <c r="L4" s="185" t="s">
        <v>50</v>
      </c>
      <c r="M4" s="185" t="s">
        <v>51</v>
      </c>
      <c r="N4" s="185" t="s">
        <v>52</v>
      </c>
      <c r="O4" s="185" t="s">
        <v>53</v>
      </c>
      <c r="P4" s="186">
        <v>2011</v>
      </c>
      <c r="Q4" s="185" t="s">
        <v>50</v>
      </c>
      <c r="R4" s="185" t="s">
        <v>51</v>
      </c>
      <c r="S4" s="185" t="s">
        <v>52</v>
      </c>
      <c r="T4" s="185" t="s">
        <v>53</v>
      </c>
      <c r="U4" s="186">
        <v>2012</v>
      </c>
      <c r="V4" s="185" t="s">
        <v>50</v>
      </c>
      <c r="W4" s="185" t="s">
        <v>51</v>
      </c>
      <c r="X4" s="185" t="s">
        <v>52</v>
      </c>
      <c r="Y4" s="185" t="s">
        <v>53</v>
      </c>
      <c r="Z4" s="186">
        <v>2013</v>
      </c>
      <c r="AA4" s="185" t="s">
        <v>50</v>
      </c>
      <c r="AB4" s="185" t="s">
        <v>51</v>
      </c>
      <c r="AC4" s="185" t="s">
        <v>52</v>
      </c>
      <c r="AD4" s="185" t="s">
        <v>53</v>
      </c>
      <c r="AE4" s="186">
        <v>2014</v>
      </c>
      <c r="AF4" s="185" t="s">
        <v>50</v>
      </c>
      <c r="AG4" s="185" t="s">
        <v>51</v>
      </c>
      <c r="AH4" s="185" t="s">
        <v>52</v>
      </c>
      <c r="AI4" s="185" t="s">
        <v>53</v>
      </c>
      <c r="AJ4" s="186">
        <v>2015</v>
      </c>
      <c r="AK4" s="185" t="s">
        <v>50</v>
      </c>
      <c r="AL4" s="185" t="s">
        <v>51</v>
      </c>
      <c r="AM4" s="185" t="s">
        <v>52</v>
      </c>
      <c r="AN4" s="185" t="s">
        <v>53</v>
      </c>
      <c r="AO4" s="186">
        <v>2016</v>
      </c>
      <c r="AP4" s="185" t="s">
        <v>50</v>
      </c>
      <c r="AQ4" s="185" t="s">
        <v>51</v>
      </c>
      <c r="AR4" s="185" t="s">
        <v>52</v>
      </c>
      <c r="AS4" s="185" t="s">
        <v>53</v>
      </c>
      <c r="AT4" s="186">
        <v>2017</v>
      </c>
      <c r="AU4" s="185" t="s">
        <v>50</v>
      </c>
      <c r="AV4" s="185" t="s">
        <v>51</v>
      </c>
      <c r="AW4" s="185" t="s">
        <v>52</v>
      </c>
      <c r="AX4" s="185" t="s">
        <v>53</v>
      </c>
      <c r="AY4" s="186">
        <v>2018</v>
      </c>
      <c r="AZ4" s="185" t="s">
        <v>50</v>
      </c>
      <c r="BA4" s="185" t="s">
        <v>51</v>
      </c>
      <c r="BB4" s="185" t="s">
        <v>52</v>
      </c>
      <c r="BC4" s="185" t="s">
        <v>53</v>
      </c>
      <c r="BD4" s="186">
        <v>2019</v>
      </c>
      <c r="BE4" s="185" t="s">
        <v>50</v>
      </c>
      <c r="BF4" s="185" t="s">
        <v>51</v>
      </c>
      <c r="BG4" s="185" t="s">
        <v>52</v>
      </c>
      <c r="BH4" s="185" t="s">
        <v>53</v>
      </c>
      <c r="BI4" s="186">
        <v>2020</v>
      </c>
      <c r="BJ4" s="185" t="s">
        <v>50</v>
      </c>
      <c r="BK4" s="185" t="s">
        <v>51</v>
      </c>
      <c r="BL4" s="185" t="s">
        <v>52</v>
      </c>
      <c r="BM4" s="185" t="s">
        <v>53</v>
      </c>
      <c r="BN4" s="186">
        <v>2021</v>
      </c>
      <c r="BO4" s="185" t="s">
        <v>50</v>
      </c>
      <c r="BP4" s="185" t="s">
        <v>51</v>
      </c>
      <c r="BQ4" s="185" t="s">
        <v>52</v>
      </c>
      <c r="BR4" s="185" t="s">
        <v>53</v>
      </c>
      <c r="BS4" s="363">
        <v>2022</v>
      </c>
      <c r="BT4" s="185" t="s">
        <v>50</v>
      </c>
      <c r="BU4" s="185" t="s">
        <v>51</v>
      </c>
      <c r="BV4" s="185" t="s">
        <v>52</v>
      </c>
      <c r="BW4" s="185" t="s">
        <v>53</v>
      </c>
      <c r="BX4" s="186">
        <v>2023</v>
      </c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</row>
    <row r="5" spans="1:180" s="7" customFormat="1" x14ac:dyDescent="0.2">
      <c r="A5" s="33" t="s">
        <v>0</v>
      </c>
      <c r="B5" s="180">
        <v>-338.06555780438202</v>
      </c>
      <c r="C5" s="180">
        <v>-1733.3897681087092</v>
      </c>
      <c r="D5" s="180">
        <v>-802.42424196856882</v>
      </c>
      <c r="E5" s="180">
        <v>190.09861743762713</v>
      </c>
      <c r="F5" s="37">
        <v>-2683.7809504440329</v>
      </c>
      <c r="G5" s="180">
        <v>-1689.3305402643296</v>
      </c>
      <c r="H5" s="180">
        <v>-589.38325808865579</v>
      </c>
      <c r="I5" s="180">
        <v>159.24790080806088</v>
      </c>
      <c r="J5" s="180">
        <v>-1160.8812947108304</v>
      </c>
      <c r="K5" s="37">
        <v>-3280.3471922557551</v>
      </c>
      <c r="L5" s="180">
        <v>-2101.3008324331886</v>
      </c>
      <c r="M5" s="180">
        <v>-3224.8586449165223</v>
      </c>
      <c r="N5" s="180">
        <v>277.13220009357178</v>
      </c>
      <c r="O5" s="180">
        <v>-974.6631999591325</v>
      </c>
      <c r="P5" s="37">
        <v>-6023.690477215272</v>
      </c>
      <c r="Q5" s="180">
        <v>-3238.3611387764536</v>
      </c>
      <c r="R5" s="180">
        <v>-1277.4229452756708</v>
      </c>
      <c r="S5" s="180">
        <v>-2794.1361467563152</v>
      </c>
      <c r="T5" s="180">
        <v>-1761.3237865950982</v>
      </c>
      <c r="U5" s="37">
        <v>-9071.2440174035364</v>
      </c>
      <c r="V5" s="180">
        <v>-1584.6458523816241</v>
      </c>
      <c r="W5" s="180">
        <v>-1083.1713236617584</v>
      </c>
      <c r="X5" s="180">
        <v>-5820.0146643088483</v>
      </c>
      <c r="Y5" s="180">
        <v>-1289.4941415126345</v>
      </c>
      <c r="Z5" s="37">
        <v>-9777.3259818648658</v>
      </c>
      <c r="AA5" s="180">
        <v>-2232.4525964767404</v>
      </c>
      <c r="AB5" s="180">
        <v>-2070.253342394024</v>
      </c>
      <c r="AC5" s="180">
        <v>-4143.1922340914816</v>
      </c>
      <c r="AD5" s="180">
        <v>-4325.7150886012096</v>
      </c>
      <c r="AE5" s="37">
        <v>-12771.613261563456</v>
      </c>
      <c r="AF5" s="180">
        <v>-4564.940472437007</v>
      </c>
      <c r="AG5" s="180">
        <v>-4687.4436455184059</v>
      </c>
      <c r="AH5" s="180">
        <v>-7372.768978814619</v>
      </c>
      <c r="AI5" s="180">
        <v>-3296.9882922378156</v>
      </c>
      <c r="AJ5" s="37">
        <v>-19922.141389007847</v>
      </c>
      <c r="AK5" s="180">
        <v>-4466.4813110812202</v>
      </c>
      <c r="AL5" s="180">
        <v>-6047.1555499041569</v>
      </c>
      <c r="AM5" s="180">
        <v>-7168.3242065732447</v>
      </c>
      <c r="AN5" s="180">
        <v>-7987.8266752044819</v>
      </c>
      <c r="AO5" s="37">
        <v>-25669.787742763103</v>
      </c>
      <c r="AP5" s="180">
        <v>-2622.5378034524374</v>
      </c>
      <c r="AQ5" s="180">
        <v>-1677.9169666693751</v>
      </c>
      <c r="AR5" s="180">
        <v>-225.53195875572965</v>
      </c>
      <c r="AS5" s="180">
        <v>-3106.2017104175666</v>
      </c>
      <c r="AT5" s="37">
        <v>-7632.1884392951088</v>
      </c>
      <c r="AU5" s="180">
        <v>-1769.9009274595983</v>
      </c>
      <c r="AV5" s="180">
        <v>-1732.9644254902287</v>
      </c>
      <c r="AW5" s="180">
        <v>-1393.3367900472576</v>
      </c>
      <c r="AX5" s="180">
        <v>-1451.4502619478035</v>
      </c>
      <c r="AY5" s="37">
        <v>-6347.6524049448881</v>
      </c>
      <c r="AZ5" s="180">
        <v>154.15076844875875</v>
      </c>
      <c r="BA5" s="180">
        <v>-1883.3206612114618</v>
      </c>
      <c r="BB5" s="180">
        <v>-1115.3363802475651</v>
      </c>
      <c r="BC5" s="180">
        <v>-374.88856586937709</v>
      </c>
      <c r="BD5" s="37">
        <v>-3219.3948388796452</v>
      </c>
      <c r="BE5" s="180">
        <v>336.60253802943771</v>
      </c>
      <c r="BF5" s="180">
        <v>5179.9790647030404</v>
      </c>
      <c r="BG5" s="180">
        <v>-11.192102077010532</v>
      </c>
      <c r="BH5" s="180">
        <v>99.129311618740758</v>
      </c>
      <c r="BI5" s="37">
        <v>5604.5188122742084</v>
      </c>
      <c r="BJ5" s="180">
        <v>-3586.7514844116358</v>
      </c>
      <c r="BK5" s="180">
        <v>-4113.6245216100979</v>
      </c>
      <c r="BL5" s="180">
        <v>-6883.0479226211291</v>
      </c>
      <c r="BM5" s="180">
        <v>-5991.7936169257191</v>
      </c>
      <c r="BN5" s="37">
        <v>-20575.217545568583</v>
      </c>
      <c r="BO5" s="180">
        <v>-7983.9027317394521</v>
      </c>
      <c r="BP5" s="180">
        <v>-5837.7660451300089</v>
      </c>
      <c r="BQ5" s="180">
        <v>-8094.7548109283689</v>
      </c>
      <c r="BR5" s="180">
        <v>-4458.6595504316392</v>
      </c>
      <c r="BS5" s="316">
        <v>-26375.083138229467</v>
      </c>
      <c r="BT5" s="180">
        <v>-7879.9838551406683</v>
      </c>
      <c r="BU5" s="180">
        <v>-3245.991854422201</v>
      </c>
      <c r="BV5" s="180">
        <v>-10996.064176875134</v>
      </c>
      <c r="BW5" s="180">
        <v>-11992.620781651469</v>
      </c>
      <c r="BX5" s="37">
        <v>-34114.660668089477</v>
      </c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</row>
    <row r="6" spans="1:180" s="6" customFormat="1" x14ac:dyDescent="0.2">
      <c r="A6" s="39" t="s">
        <v>1</v>
      </c>
      <c r="B6" s="183">
        <v>-2908.6616157439867</v>
      </c>
      <c r="C6" s="183">
        <v>-3396.2906973347299</v>
      </c>
      <c r="D6" s="183">
        <v>-3147.1718282314296</v>
      </c>
      <c r="E6" s="183">
        <v>-2177.7839463155306</v>
      </c>
      <c r="F6" s="43">
        <v>-11629.908087625676</v>
      </c>
      <c r="G6" s="183">
        <v>-3515.7339045526132</v>
      </c>
      <c r="H6" s="183">
        <v>-1754.215376400758</v>
      </c>
      <c r="I6" s="183">
        <v>-2134.1761483845385</v>
      </c>
      <c r="J6" s="183">
        <v>-2308.0030174977919</v>
      </c>
      <c r="K6" s="43">
        <v>-9712.1284468357007</v>
      </c>
      <c r="L6" s="183">
        <v>-3456.4455770364439</v>
      </c>
      <c r="M6" s="183">
        <v>-3164.4753448125975</v>
      </c>
      <c r="N6" s="183">
        <v>-1743.3830708230853</v>
      </c>
      <c r="O6" s="183">
        <v>-2864.9217100636633</v>
      </c>
      <c r="P6" s="43">
        <v>-11229.22570273579</v>
      </c>
      <c r="Q6" s="183">
        <v>-4368.4244432867163</v>
      </c>
      <c r="R6" s="183">
        <v>-2998.3894604305733</v>
      </c>
      <c r="S6" s="183">
        <v>-5511.4466126913103</v>
      </c>
      <c r="T6" s="183">
        <v>-4953.1805658957055</v>
      </c>
      <c r="U6" s="43">
        <v>-17831.441082304307</v>
      </c>
      <c r="V6" s="183">
        <v>-4963.4575387188415</v>
      </c>
      <c r="W6" s="183">
        <v>-3629.8870632519411</v>
      </c>
      <c r="X6" s="183">
        <v>-9476.5461028814061</v>
      </c>
      <c r="Y6" s="183">
        <v>-6399.4162541296446</v>
      </c>
      <c r="Z6" s="43">
        <v>-24469.306958981833</v>
      </c>
      <c r="AA6" s="183">
        <v>-6683.7946106857489</v>
      </c>
      <c r="AB6" s="183">
        <v>-6427.6982092750623</v>
      </c>
      <c r="AC6" s="183">
        <v>-9278.9985899777712</v>
      </c>
      <c r="AD6" s="183">
        <v>-8184.4815689466286</v>
      </c>
      <c r="AE6" s="43">
        <v>-30574.972978885213</v>
      </c>
      <c r="AF6" s="183">
        <v>-9322.5451029676406</v>
      </c>
      <c r="AG6" s="183">
        <v>-9047.2895732277466</v>
      </c>
      <c r="AH6" s="183">
        <v>-10991.363218603503</v>
      </c>
      <c r="AI6" s="183">
        <v>-8271.7720505630368</v>
      </c>
      <c r="AJ6" s="43">
        <v>-37632.969945361925</v>
      </c>
      <c r="AK6" s="183">
        <v>-8630.0304117438991</v>
      </c>
      <c r="AL6" s="183">
        <v>-8602.4466206700163</v>
      </c>
      <c r="AM6" s="183">
        <v>-10208.498260223208</v>
      </c>
      <c r="AN6" s="183">
        <v>-10040.688346213195</v>
      </c>
      <c r="AO6" s="43">
        <v>-37481.663638850325</v>
      </c>
      <c r="AP6" s="183">
        <v>-6063.4673791221194</v>
      </c>
      <c r="AQ6" s="183">
        <v>-5771.5558661885298</v>
      </c>
      <c r="AR6" s="183">
        <v>-4432.3369793137826</v>
      </c>
      <c r="AS6" s="183">
        <v>-6200.5126105990639</v>
      </c>
      <c r="AT6" s="43">
        <v>-22467.872835223498</v>
      </c>
      <c r="AU6" s="183">
        <v>-5789.0321249086592</v>
      </c>
      <c r="AV6" s="183">
        <v>-3464.5066502742375</v>
      </c>
      <c r="AW6" s="183">
        <v>-5323.2795208695024</v>
      </c>
      <c r="AX6" s="183">
        <v>-3719.7533857804228</v>
      </c>
      <c r="AY6" s="43">
        <v>-18296.571681832822</v>
      </c>
      <c r="AZ6" s="183">
        <v>-3948.8925064764589</v>
      </c>
      <c r="BA6" s="183">
        <v>-4939.3098507347968</v>
      </c>
      <c r="BB6" s="183">
        <v>-5881.2709813348156</v>
      </c>
      <c r="BC6" s="183">
        <v>-2937.2598811920325</v>
      </c>
      <c r="BD6" s="43">
        <v>-17706.733219738104</v>
      </c>
      <c r="BE6" s="183">
        <v>-5044.1133560128146</v>
      </c>
      <c r="BF6" s="183">
        <v>200.09733288752977</v>
      </c>
      <c r="BG6" s="183">
        <v>-6599.4564276880592</v>
      </c>
      <c r="BH6" s="183">
        <v>-4611.6050319895367</v>
      </c>
      <c r="BI6" s="43">
        <v>-16055.077482802881</v>
      </c>
      <c r="BJ6" s="183">
        <v>-8650.4085827137042</v>
      </c>
      <c r="BK6" s="183">
        <v>-6822.6217601102926</v>
      </c>
      <c r="BL6" s="183">
        <v>-9855.6223615148538</v>
      </c>
      <c r="BM6" s="183">
        <v>-6015.4035959029534</v>
      </c>
      <c r="BN6" s="43">
        <v>-31344.056300241802</v>
      </c>
      <c r="BO6" s="183">
        <v>-10590.773968425907</v>
      </c>
      <c r="BP6" s="183">
        <v>-7454.868079320986</v>
      </c>
      <c r="BQ6" s="183">
        <v>-10189.585637897428</v>
      </c>
      <c r="BR6" s="183">
        <v>-5922.066755822907</v>
      </c>
      <c r="BS6" s="315">
        <v>-34157.294441467224</v>
      </c>
      <c r="BT6" s="183">
        <v>-9692.4748182658768</v>
      </c>
      <c r="BU6" s="183">
        <v>-7792.7712019958562</v>
      </c>
      <c r="BV6" s="183">
        <v>-16715.305136414067</v>
      </c>
      <c r="BW6" s="183">
        <v>-14610.234798498383</v>
      </c>
      <c r="BX6" s="43">
        <v>-48810.785955174186</v>
      </c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</row>
    <row r="7" spans="1:180" x14ac:dyDescent="0.2">
      <c r="A7" s="160" t="s">
        <v>2</v>
      </c>
      <c r="B7" s="181">
        <v>6993.5354657030921</v>
      </c>
      <c r="C7" s="181">
        <v>7406.2987266593673</v>
      </c>
      <c r="D7" s="181">
        <v>6298.9454298749324</v>
      </c>
      <c r="E7" s="181">
        <v>9837.8207576600707</v>
      </c>
      <c r="F7" s="49">
        <v>30536.600379897463</v>
      </c>
      <c r="G7" s="181">
        <v>8423.7852087942101</v>
      </c>
      <c r="H7" s="181">
        <v>9119.5556447201925</v>
      </c>
      <c r="I7" s="181">
        <v>8345.7304210832226</v>
      </c>
      <c r="J7" s="181">
        <v>7821.0652363997242</v>
      </c>
      <c r="K7" s="49">
        <v>33710.136510997349</v>
      </c>
      <c r="L7" s="181">
        <v>7324.7021784015033</v>
      </c>
      <c r="M7" s="181">
        <v>7378.8108744730125</v>
      </c>
      <c r="N7" s="181">
        <v>9328.8565443678199</v>
      </c>
      <c r="O7" s="181">
        <v>10227.433247592002</v>
      </c>
      <c r="P7" s="49">
        <v>34259.802844834339</v>
      </c>
      <c r="Q7" s="181">
        <v>8400.886895611291</v>
      </c>
      <c r="R7" s="181">
        <v>9877.6858075760847</v>
      </c>
      <c r="S7" s="181">
        <v>11566.765278205712</v>
      </c>
      <c r="T7" s="181">
        <v>10146.834773607972</v>
      </c>
      <c r="U7" s="49">
        <v>39992.172755001062</v>
      </c>
      <c r="V7" s="181">
        <v>9731.3425046463199</v>
      </c>
      <c r="W7" s="181">
        <v>10971.579646138429</v>
      </c>
      <c r="X7" s="181">
        <v>10038.770462794917</v>
      </c>
      <c r="Y7" s="181">
        <v>11726.959601447534</v>
      </c>
      <c r="Z7" s="49">
        <v>42468.652215027199</v>
      </c>
      <c r="AA7" s="181">
        <v>12260.124353083553</v>
      </c>
      <c r="AB7" s="181">
        <v>12600.512078960197</v>
      </c>
      <c r="AC7" s="181">
        <v>13786.001080265873</v>
      </c>
      <c r="AD7" s="181">
        <v>13697.117480565574</v>
      </c>
      <c r="AE7" s="49">
        <v>52343.754992875198</v>
      </c>
      <c r="AF7" s="181">
        <v>11676.736857115699</v>
      </c>
      <c r="AG7" s="181">
        <v>13209.694567645609</v>
      </c>
      <c r="AH7" s="181">
        <v>12822.017080165333</v>
      </c>
      <c r="AI7" s="181">
        <v>14929.880383370984</v>
      </c>
      <c r="AJ7" s="49">
        <v>52638.328888297619</v>
      </c>
      <c r="AK7" s="181">
        <v>13511.24114914585</v>
      </c>
      <c r="AL7" s="181">
        <v>14007.89741213141</v>
      </c>
      <c r="AM7" s="181">
        <v>13113.428754235396</v>
      </c>
      <c r="AN7" s="181">
        <v>14113.969699283836</v>
      </c>
      <c r="AO7" s="49">
        <v>54746.537014796493</v>
      </c>
      <c r="AP7" s="181">
        <v>13074.119590486536</v>
      </c>
      <c r="AQ7" s="181">
        <v>13604.598878081641</v>
      </c>
      <c r="AR7" s="181">
        <v>16618.501195253568</v>
      </c>
      <c r="AS7" s="181">
        <v>16416.412138995707</v>
      </c>
      <c r="AT7" s="49">
        <v>59713.63180281745</v>
      </c>
      <c r="AU7" s="181">
        <v>14087.700279466899</v>
      </c>
      <c r="AV7" s="181">
        <v>15363.504037855619</v>
      </c>
      <c r="AW7" s="181">
        <v>17727.588892536591</v>
      </c>
      <c r="AX7" s="181">
        <v>18523.100545910529</v>
      </c>
      <c r="AY7" s="49">
        <v>65701.893755769648</v>
      </c>
      <c r="AZ7" s="181">
        <v>15873.741378507631</v>
      </c>
      <c r="BA7" s="181">
        <v>15663.636827168197</v>
      </c>
      <c r="BB7" s="181">
        <v>16537.785015703081</v>
      </c>
      <c r="BC7" s="181">
        <v>18168.928781967679</v>
      </c>
      <c r="BD7" s="49">
        <v>66244.092003346595</v>
      </c>
      <c r="BE7" s="181">
        <v>15085.949724958697</v>
      </c>
      <c r="BF7" s="181">
        <v>16404.038685650117</v>
      </c>
      <c r="BG7" s="181">
        <v>13673.464349248399</v>
      </c>
      <c r="BH7" s="181">
        <v>18425.205219608026</v>
      </c>
      <c r="BI7" s="49">
        <v>63588.657979465243</v>
      </c>
      <c r="BJ7" s="181">
        <v>11862.004826341019</v>
      </c>
      <c r="BK7" s="181">
        <v>14796.57126640024</v>
      </c>
      <c r="BL7" s="181">
        <v>16146.186554830581</v>
      </c>
      <c r="BM7" s="181">
        <v>21512.413275636605</v>
      </c>
      <c r="BN7" s="49">
        <v>64317.175923208444</v>
      </c>
      <c r="BO7" s="181">
        <v>16270.84972671908</v>
      </c>
      <c r="BP7" s="181">
        <v>20911.315459803162</v>
      </c>
      <c r="BQ7" s="181">
        <v>23144.628816799195</v>
      </c>
      <c r="BR7" s="181">
        <v>27155.951716717031</v>
      </c>
      <c r="BS7" s="300">
        <v>87482.745720038467</v>
      </c>
      <c r="BT7" s="181">
        <v>24552.348872596518</v>
      </c>
      <c r="BU7" s="181">
        <v>25251.534746569392</v>
      </c>
      <c r="BV7" s="181">
        <v>23099.747638058743</v>
      </c>
      <c r="BW7" s="181">
        <v>31201.483542895232</v>
      </c>
      <c r="BX7" s="49">
        <v>104105.11480011989</v>
      </c>
    </row>
    <row r="8" spans="1:180" x14ac:dyDescent="0.2">
      <c r="A8" s="160" t="s">
        <v>3</v>
      </c>
      <c r="B8" s="181">
        <v>9902.1970814470787</v>
      </c>
      <c r="C8" s="181">
        <v>10802.589423994097</v>
      </c>
      <c r="D8" s="181">
        <v>9446.117258106362</v>
      </c>
      <c r="E8" s="181">
        <v>12015.604703975601</v>
      </c>
      <c r="F8" s="49">
        <v>42166.508467523134</v>
      </c>
      <c r="G8" s="181">
        <v>11939.519113346823</v>
      </c>
      <c r="H8" s="181">
        <v>10873.771021120951</v>
      </c>
      <c r="I8" s="181">
        <v>10479.906569467761</v>
      </c>
      <c r="J8" s="181">
        <v>10129.068253897516</v>
      </c>
      <c r="K8" s="49">
        <v>43422.264957833053</v>
      </c>
      <c r="L8" s="181">
        <v>10781.147755437947</v>
      </c>
      <c r="M8" s="181">
        <v>10543.28621928561</v>
      </c>
      <c r="N8" s="181">
        <v>11072.239615190905</v>
      </c>
      <c r="O8" s="181">
        <v>13092.354957655665</v>
      </c>
      <c r="P8" s="49">
        <v>45489.028547570124</v>
      </c>
      <c r="Q8" s="181">
        <v>12769.311338898007</v>
      </c>
      <c r="R8" s="181">
        <v>12876.075268006658</v>
      </c>
      <c r="S8" s="181">
        <v>17078.211890897022</v>
      </c>
      <c r="T8" s="181">
        <v>15100.015339503678</v>
      </c>
      <c r="U8" s="49">
        <v>57823.613837305362</v>
      </c>
      <c r="V8" s="181">
        <v>14694.800043365161</v>
      </c>
      <c r="W8" s="181">
        <v>14601.46670939037</v>
      </c>
      <c r="X8" s="181">
        <v>19515.316565676323</v>
      </c>
      <c r="Y8" s="181">
        <v>18126.375855577178</v>
      </c>
      <c r="Z8" s="49">
        <v>66937.95917400904</v>
      </c>
      <c r="AA8" s="181">
        <v>18943.918963769302</v>
      </c>
      <c r="AB8" s="181">
        <v>19028.210288235259</v>
      </c>
      <c r="AC8" s="181">
        <v>23064.999670243644</v>
      </c>
      <c r="AD8" s="181">
        <v>21881.599049512202</v>
      </c>
      <c r="AE8" s="49">
        <v>82918.727971760411</v>
      </c>
      <c r="AF8" s="181">
        <v>20999.281960083339</v>
      </c>
      <c r="AG8" s="181">
        <v>22256.984140873355</v>
      </c>
      <c r="AH8" s="181">
        <v>23813.380298768836</v>
      </c>
      <c r="AI8" s="181">
        <v>23201.652433934021</v>
      </c>
      <c r="AJ8" s="49">
        <v>90271.298833659559</v>
      </c>
      <c r="AK8" s="181">
        <v>22141.271560889749</v>
      </c>
      <c r="AL8" s="181">
        <v>22610.344032801426</v>
      </c>
      <c r="AM8" s="181">
        <v>23321.927014458604</v>
      </c>
      <c r="AN8" s="181">
        <v>24154.658045497032</v>
      </c>
      <c r="AO8" s="49">
        <v>92228.200653646811</v>
      </c>
      <c r="AP8" s="181">
        <v>19137.586969608656</v>
      </c>
      <c r="AQ8" s="181">
        <v>19376.15474427017</v>
      </c>
      <c r="AR8" s="181">
        <v>21050.838174567351</v>
      </c>
      <c r="AS8" s="181">
        <v>22616.924749594771</v>
      </c>
      <c r="AT8" s="49">
        <v>82181.504638040962</v>
      </c>
      <c r="AU8" s="181">
        <v>19876.732404375558</v>
      </c>
      <c r="AV8" s="181">
        <v>18828.010688129856</v>
      </c>
      <c r="AW8" s="181">
        <v>23050.868413406093</v>
      </c>
      <c r="AX8" s="181">
        <v>22242.853931690952</v>
      </c>
      <c r="AY8" s="49">
        <v>83998.465437602455</v>
      </c>
      <c r="AZ8" s="181">
        <v>19822.63388498409</v>
      </c>
      <c r="BA8" s="181">
        <v>20602.946677902994</v>
      </c>
      <c r="BB8" s="181">
        <v>22419.055997037896</v>
      </c>
      <c r="BC8" s="181">
        <v>21106.188663159712</v>
      </c>
      <c r="BD8" s="49">
        <v>83950.825223084699</v>
      </c>
      <c r="BE8" s="181">
        <v>20130.063080971511</v>
      </c>
      <c r="BF8" s="181">
        <v>16203.941352762587</v>
      </c>
      <c r="BG8" s="181">
        <v>20272.920776936458</v>
      </c>
      <c r="BH8" s="181">
        <v>23036.810251597562</v>
      </c>
      <c r="BI8" s="49">
        <v>79643.735462268116</v>
      </c>
      <c r="BJ8" s="181">
        <v>20512.413409054723</v>
      </c>
      <c r="BK8" s="181">
        <v>21619.193026510533</v>
      </c>
      <c r="BL8" s="181">
        <v>26001.808916345435</v>
      </c>
      <c r="BM8" s="181">
        <v>27527.816871539559</v>
      </c>
      <c r="BN8" s="49">
        <v>95661.23222345025</v>
      </c>
      <c r="BO8" s="181">
        <v>26861.623695144986</v>
      </c>
      <c r="BP8" s="181">
        <v>28366.183539124148</v>
      </c>
      <c r="BQ8" s="181">
        <v>33334.214454696623</v>
      </c>
      <c r="BR8" s="181">
        <v>33078.018472539938</v>
      </c>
      <c r="BS8" s="300">
        <v>121640.04016150569</v>
      </c>
      <c r="BT8" s="181">
        <v>34244.823690862395</v>
      </c>
      <c r="BU8" s="181">
        <v>33044.305948565248</v>
      </c>
      <c r="BV8" s="181">
        <v>39815.05277447281</v>
      </c>
      <c r="BW8" s="181">
        <v>45811.718341393615</v>
      </c>
      <c r="BX8" s="49">
        <v>152915.90075529407</v>
      </c>
    </row>
    <row r="9" spans="1:180" s="8" customFormat="1" x14ac:dyDescent="0.2">
      <c r="A9" s="161" t="s">
        <v>4</v>
      </c>
      <c r="B9" s="182">
        <v>-3232.0704600599702</v>
      </c>
      <c r="C9" s="182">
        <v>-3608.0002155204356</v>
      </c>
      <c r="D9" s="182">
        <v>-2919.5252092821638</v>
      </c>
      <c r="E9" s="182">
        <v>-2511.9062619824526</v>
      </c>
      <c r="F9" s="270">
        <v>-12271.502146845023</v>
      </c>
      <c r="G9" s="182">
        <v>-3593.2612286670947</v>
      </c>
      <c r="H9" s="182">
        <v>-2173.9853522856274</v>
      </c>
      <c r="I9" s="182">
        <v>-2144.6939278646832</v>
      </c>
      <c r="J9" s="182">
        <v>-1722.5075495576484</v>
      </c>
      <c r="K9" s="270">
        <v>-9634.4480583750537</v>
      </c>
      <c r="L9" s="182">
        <v>-2953.362294654502</v>
      </c>
      <c r="M9" s="182">
        <v>-3051.4641632610656</v>
      </c>
      <c r="N9" s="182">
        <v>-2626.7750929257181</v>
      </c>
      <c r="O9" s="182">
        <v>-3592.6209948378219</v>
      </c>
      <c r="P9" s="270">
        <v>-12224.222545679107</v>
      </c>
      <c r="Q9" s="182">
        <v>-4500.9965600314836</v>
      </c>
      <c r="R9" s="182">
        <v>-3002.479701138871</v>
      </c>
      <c r="S9" s="182">
        <v>-5918.5481542792149</v>
      </c>
      <c r="T9" s="182">
        <v>-5405.2976930141358</v>
      </c>
      <c r="U9" s="270">
        <v>-18827.322108463704</v>
      </c>
      <c r="V9" s="182">
        <v>-4806.7623564260248</v>
      </c>
      <c r="W9" s="182">
        <v>-3542.3950339788535</v>
      </c>
      <c r="X9" s="182">
        <v>-8503.0175517377775</v>
      </c>
      <c r="Y9" s="182">
        <v>-6090.2219375368659</v>
      </c>
      <c r="Z9" s="270">
        <v>-22942.396879679523</v>
      </c>
      <c r="AA9" s="182">
        <v>-8135.136277381831</v>
      </c>
      <c r="AB9" s="182">
        <v>-6341.9924316836332</v>
      </c>
      <c r="AC9" s="182">
        <v>-9401.4095389918039</v>
      </c>
      <c r="AD9" s="182">
        <v>-7970.9646107446133</v>
      </c>
      <c r="AE9" s="270">
        <v>-31849.502858801879</v>
      </c>
      <c r="AF9" s="182">
        <v>-8793.5616672645465</v>
      </c>
      <c r="AG9" s="182">
        <v>-9557.4319216750573</v>
      </c>
      <c r="AH9" s="182">
        <v>-11474.485451193257</v>
      </c>
      <c r="AI9" s="182">
        <v>-10626.914638242393</v>
      </c>
      <c r="AJ9" s="270">
        <v>-40452.393678375258</v>
      </c>
      <c r="AK9" s="182">
        <v>-7998.7464295148966</v>
      </c>
      <c r="AL9" s="182">
        <v>-8511.6551337237597</v>
      </c>
      <c r="AM9" s="182">
        <v>-9537.2412511698458</v>
      </c>
      <c r="AN9" s="182">
        <v>-9214.9318561213131</v>
      </c>
      <c r="AO9" s="270">
        <v>-35262.574670529815</v>
      </c>
      <c r="AP9" s="182">
        <v>-6327.0268699619501</v>
      </c>
      <c r="AQ9" s="182">
        <v>-6317.1570262163787</v>
      </c>
      <c r="AR9" s="182">
        <v>-5198.6469772307482</v>
      </c>
      <c r="AS9" s="182">
        <v>-6272.0998631642378</v>
      </c>
      <c r="AT9" s="270">
        <v>-24114.930736573311</v>
      </c>
      <c r="AU9" s="182">
        <v>-5868.66068975907</v>
      </c>
      <c r="AV9" s="182">
        <v>-4069.0604967238651</v>
      </c>
      <c r="AW9" s="182">
        <v>-6378.062100365898</v>
      </c>
      <c r="AX9" s="182">
        <v>-4131.2875268794323</v>
      </c>
      <c r="AY9" s="270">
        <v>-20447.070813728264</v>
      </c>
      <c r="AZ9" s="182">
        <v>-4165.1458076322124</v>
      </c>
      <c r="BA9" s="182">
        <v>-5112.6443041800503</v>
      </c>
      <c r="BB9" s="182">
        <v>-6306.2784622116615</v>
      </c>
      <c r="BC9" s="182">
        <v>-3215.4561423100495</v>
      </c>
      <c r="BD9" s="270">
        <v>-18799.524716333974</v>
      </c>
      <c r="BE9" s="182">
        <v>-5546.1467011735167</v>
      </c>
      <c r="BF9" s="182">
        <v>691.34946788172056</v>
      </c>
      <c r="BG9" s="182">
        <v>-6386.0613918187064</v>
      </c>
      <c r="BH9" s="182">
        <v>-3744.2692211154535</v>
      </c>
      <c r="BI9" s="270">
        <v>-14985.127846225956</v>
      </c>
      <c r="BJ9" s="182">
        <v>-7596.8712624841173</v>
      </c>
      <c r="BK9" s="182">
        <v>-5531.5794833138043</v>
      </c>
      <c r="BL9" s="182">
        <v>-8162.9932074328299</v>
      </c>
      <c r="BM9" s="182">
        <v>-5054.5415002049776</v>
      </c>
      <c r="BN9" s="270">
        <v>-26345.985453435729</v>
      </c>
      <c r="BO9" s="182">
        <v>-8910.5493640657005</v>
      </c>
      <c r="BP9" s="182">
        <v>-7095.3511934500893</v>
      </c>
      <c r="BQ9" s="182">
        <v>-10590.189661828594</v>
      </c>
      <c r="BR9" s="182">
        <v>-4862.1043543919841</v>
      </c>
      <c r="BS9" s="364">
        <v>-31458.194573736368</v>
      </c>
      <c r="BT9" s="182">
        <v>-6675.4317374875864</v>
      </c>
      <c r="BU9" s="182">
        <v>-4912.3950049460182</v>
      </c>
      <c r="BV9" s="182">
        <v>-11815.655588931488</v>
      </c>
      <c r="BW9" s="182">
        <v>-6879.1373826611089</v>
      </c>
      <c r="BX9" s="270">
        <v>-30282.619714026201</v>
      </c>
      <c r="BY9" s="361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</row>
    <row r="10" spans="1:180" s="7" customFormat="1" x14ac:dyDescent="0.2">
      <c r="A10" s="161" t="s">
        <v>280</v>
      </c>
      <c r="B10" s="180">
        <v>5299.6891247138456</v>
      </c>
      <c r="C10" s="180">
        <v>5990.2240854279453</v>
      </c>
      <c r="D10" s="180">
        <v>5629.7193638838462</v>
      </c>
      <c r="E10" s="180">
        <v>8327.5291374939443</v>
      </c>
      <c r="F10" s="37">
        <v>25247.16171151958</v>
      </c>
      <c r="G10" s="180">
        <v>6997.7557209750876</v>
      </c>
      <c r="H10" s="180">
        <v>7528.4753331050861</v>
      </c>
      <c r="I10" s="180">
        <v>6993.5825938847856</v>
      </c>
      <c r="J10" s="180">
        <v>7171.8965785523624</v>
      </c>
      <c r="K10" s="37">
        <v>28691.71022651732</v>
      </c>
      <c r="L10" s="180">
        <v>6359.2427838238218</v>
      </c>
      <c r="M10" s="180">
        <v>6435.7341434131577</v>
      </c>
      <c r="N10" s="180">
        <v>7278.0651414864769</v>
      </c>
      <c r="O10" s="180">
        <v>8287.2047622858772</v>
      </c>
      <c r="P10" s="37">
        <v>28360.246831009335</v>
      </c>
      <c r="Q10" s="180">
        <v>7172.2695269246315</v>
      </c>
      <c r="R10" s="180">
        <v>8696.5307041055621</v>
      </c>
      <c r="S10" s="180">
        <v>9757.4655709119615</v>
      </c>
      <c r="T10" s="180">
        <v>8527.9520756092006</v>
      </c>
      <c r="U10" s="37">
        <v>34154.217877551353</v>
      </c>
      <c r="V10" s="180">
        <v>8545.9439794149985</v>
      </c>
      <c r="W10" s="180">
        <v>9518.2255837307948</v>
      </c>
      <c r="X10" s="180">
        <v>8991.8279520588712</v>
      </c>
      <c r="Y10" s="180">
        <v>9732.8929899614923</v>
      </c>
      <c r="Z10" s="37">
        <v>36788.890505166157</v>
      </c>
      <c r="AA10" s="180">
        <v>8481.2979728164992</v>
      </c>
      <c r="AB10" s="180">
        <v>10302.639798841421</v>
      </c>
      <c r="AC10" s="180">
        <v>11303.267491691349</v>
      </c>
      <c r="AD10" s="180">
        <v>11421.373605227269</v>
      </c>
      <c r="AE10" s="37">
        <v>41508.578868576536</v>
      </c>
      <c r="AF10" s="180">
        <v>9738.4559326434701</v>
      </c>
      <c r="AG10" s="180">
        <v>10659.454236710388</v>
      </c>
      <c r="AH10" s="180">
        <v>10098.859761052026</v>
      </c>
      <c r="AI10" s="180">
        <v>10653.642450792566</v>
      </c>
      <c r="AJ10" s="37">
        <v>41150.412381198446</v>
      </c>
      <c r="AK10" s="180">
        <v>11116.931045254667</v>
      </c>
      <c r="AL10" s="180">
        <v>11959.186426800015</v>
      </c>
      <c r="AM10" s="180">
        <v>11414.138088493321</v>
      </c>
      <c r="AN10" s="180">
        <v>12346.575045660111</v>
      </c>
      <c r="AO10" s="37">
        <v>46836.83060620811</v>
      </c>
      <c r="AP10" s="180">
        <v>11065.517353313791</v>
      </c>
      <c r="AQ10" s="180">
        <v>11168.433267903414</v>
      </c>
      <c r="AR10" s="180">
        <v>13649.722030891817</v>
      </c>
      <c r="AS10" s="180">
        <v>13981.625479507116</v>
      </c>
      <c r="AT10" s="37">
        <v>49865.298131616139</v>
      </c>
      <c r="AU10" s="180">
        <v>12129.048936601457</v>
      </c>
      <c r="AV10" s="180">
        <v>12843.761871996263</v>
      </c>
      <c r="AW10" s="180">
        <v>14709.574133224907</v>
      </c>
      <c r="AX10" s="180">
        <v>15893.106552307969</v>
      </c>
      <c r="AY10" s="37">
        <v>55575.491494130598</v>
      </c>
      <c r="AZ10" s="180">
        <v>13529.09669984589</v>
      </c>
      <c r="BA10" s="180">
        <v>13468.648109795531</v>
      </c>
      <c r="BB10" s="180">
        <v>13596.693385857279</v>
      </c>
      <c r="BC10" s="180">
        <v>15492.260348421278</v>
      </c>
      <c r="BD10" s="37">
        <v>56086.698543919978</v>
      </c>
      <c r="BE10" s="180">
        <v>11384.164191274156</v>
      </c>
      <c r="BF10" s="180">
        <v>13908.491855029153</v>
      </c>
      <c r="BG10" s="180">
        <v>11277.361911704937</v>
      </c>
      <c r="BH10" s="180">
        <v>15882.904024765765</v>
      </c>
      <c r="BI10" s="37">
        <v>52452.921982774016</v>
      </c>
      <c r="BJ10" s="180">
        <v>10080.688578186098</v>
      </c>
      <c r="BK10" s="180">
        <v>12214.612212880076</v>
      </c>
      <c r="BL10" s="180">
        <v>13727.512436109189</v>
      </c>
      <c r="BM10" s="180">
        <v>18400.510123866894</v>
      </c>
      <c r="BN10" s="37">
        <v>54423.323351042258</v>
      </c>
      <c r="BO10" s="180">
        <v>13454.19810215184</v>
      </c>
      <c r="BP10" s="180">
        <v>17593.460561932061</v>
      </c>
      <c r="BQ10" s="180">
        <v>18185.18543513809</v>
      </c>
      <c r="BR10" s="180">
        <v>23057.190685543785</v>
      </c>
      <c r="BS10" s="316">
        <v>72290.034784765769</v>
      </c>
      <c r="BT10" s="180">
        <v>20377.093663621697</v>
      </c>
      <c r="BU10" s="180">
        <v>20507.564803461479</v>
      </c>
      <c r="BV10" s="180">
        <v>18525.333430210241</v>
      </c>
      <c r="BW10" s="180">
        <v>26324.21437172786</v>
      </c>
      <c r="BX10" s="37">
        <v>85734.206269021292</v>
      </c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</row>
    <row r="11" spans="1:180" x14ac:dyDescent="0.2">
      <c r="A11" s="45" t="s">
        <v>5</v>
      </c>
      <c r="B11" s="181">
        <v>764.55954839000003</v>
      </c>
      <c r="C11" s="181">
        <v>748.94074398999999</v>
      </c>
      <c r="D11" s="181">
        <v>1367.5215831300002</v>
      </c>
      <c r="E11" s="181">
        <v>708.49149630999989</v>
      </c>
      <c r="F11" s="49">
        <v>3589.5133718200004</v>
      </c>
      <c r="G11" s="181">
        <v>814.68708763999996</v>
      </c>
      <c r="H11" s="181">
        <v>628.93646784999999</v>
      </c>
      <c r="I11" s="181">
        <v>1731.2554746800001</v>
      </c>
      <c r="J11" s="181">
        <v>1494.0844040100001</v>
      </c>
      <c r="K11" s="49">
        <v>4668.9634341800001</v>
      </c>
      <c r="L11" s="181">
        <v>791.80129504999991</v>
      </c>
      <c r="M11" s="181">
        <v>1148.5326596300001</v>
      </c>
      <c r="N11" s="181">
        <v>1324.5074003099999</v>
      </c>
      <c r="O11" s="181">
        <v>1766.983952177</v>
      </c>
      <c r="P11" s="49">
        <v>5031.8253071669997</v>
      </c>
      <c r="Q11" s="181">
        <v>1402.2705235190699</v>
      </c>
      <c r="R11" s="181">
        <v>1600.3176682000001</v>
      </c>
      <c r="S11" s="181">
        <v>2572.6703416739997</v>
      </c>
      <c r="T11" s="181">
        <v>1517.4814500081402</v>
      </c>
      <c r="U11" s="49">
        <v>7092.7399834012094</v>
      </c>
      <c r="V11" s="181">
        <v>1429.8980625925001</v>
      </c>
      <c r="W11" s="181">
        <v>2653.0912528051699</v>
      </c>
      <c r="X11" s="181">
        <v>2143.21114414869</v>
      </c>
      <c r="Y11" s="181">
        <v>2571.6952903762599</v>
      </c>
      <c r="Z11" s="49">
        <v>8797.8957499226199</v>
      </c>
      <c r="AA11" s="181">
        <v>1480.6584632569302</v>
      </c>
      <c r="AB11" s="181">
        <v>3537.6610031896198</v>
      </c>
      <c r="AC11" s="181">
        <v>2568.4703080326499</v>
      </c>
      <c r="AD11" s="181">
        <v>2737.8429977319697</v>
      </c>
      <c r="AE11" s="49">
        <v>10324.632772211169</v>
      </c>
      <c r="AF11" s="181">
        <v>2354.82533896727</v>
      </c>
      <c r="AG11" s="181">
        <v>3013.939426121</v>
      </c>
      <c r="AH11" s="181">
        <v>2685.46594611001</v>
      </c>
      <c r="AI11" s="181">
        <v>3140.6829521525501</v>
      </c>
      <c r="AJ11" s="49">
        <v>11194.91366335083</v>
      </c>
      <c r="AK11" s="181">
        <v>2476.10660353804</v>
      </c>
      <c r="AL11" s="181">
        <v>2425.7316799068899</v>
      </c>
      <c r="AM11" s="181">
        <v>2479.7350047182904</v>
      </c>
      <c r="AN11" s="181">
        <v>2975.3811528700803</v>
      </c>
      <c r="AO11" s="49">
        <v>10356.9544410333</v>
      </c>
      <c r="AP11" s="181">
        <v>1934.6602547262999</v>
      </c>
      <c r="AQ11" s="181">
        <v>2123.6919549999998</v>
      </c>
      <c r="AR11" s="181">
        <v>3109.3022525040001</v>
      </c>
      <c r="AS11" s="181">
        <v>2576.1685251612003</v>
      </c>
      <c r="AT11" s="49">
        <v>9743.8229873914988</v>
      </c>
      <c r="AU11" s="181">
        <v>2239.2395911723997</v>
      </c>
      <c r="AV11" s="181">
        <v>2421.8222443238901</v>
      </c>
      <c r="AW11" s="181">
        <v>3616.61253975916</v>
      </c>
      <c r="AX11" s="181">
        <v>2736.3222078765502</v>
      </c>
      <c r="AY11" s="49">
        <v>11013.996583132001</v>
      </c>
      <c r="AZ11" s="181">
        <v>2399.27188936014</v>
      </c>
      <c r="BA11" s="181">
        <v>1991.7136659296</v>
      </c>
      <c r="BB11" s="181">
        <v>2245.07511155559</v>
      </c>
      <c r="BC11" s="181">
        <v>2728.4085021552701</v>
      </c>
      <c r="BD11" s="49">
        <v>9364.4691690006002</v>
      </c>
      <c r="BE11" s="181">
        <v>1611.13852237009</v>
      </c>
      <c r="BF11" s="181">
        <v>2324.7625521733003</v>
      </c>
      <c r="BG11" s="181">
        <v>1026.1986860868039</v>
      </c>
      <c r="BH11" s="181">
        <v>2105.63521209396</v>
      </c>
      <c r="BI11" s="49">
        <v>7067.7349727241544</v>
      </c>
      <c r="BJ11" s="181">
        <v>1318.798196176682</v>
      </c>
      <c r="BK11" s="181">
        <v>1749.05756614094</v>
      </c>
      <c r="BL11" s="181">
        <v>2155.2919016403303</v>
      </c>
      <c r="BM11" s="181">
        <v>3149.2248893861001</v>
      </c>
      <c r="BN11" s="49">
        <v>8372.372553344052</v>
      </c>
      <c r="BO11" s="181">
        <v>1622.0117644024299</v>
      </c>
      <c r="BP11" s="181">
        <v>3901.1686582886405</v>
      </c>
      <c r="BQ11" s="181">
        <v>3072.68326593034</v>
      </c>
      <c r="BR11" s="181">
        <v>5153.922336042423</v>
      </c>
      <c r="BS11" s="300">
        <v>13749.786024663834</v>
      </c>
      <c r="BT11" s="181">
        <v>3877.7598361542387</v>
      </c>
      <c r="BU11" s="181">
        <v>3922.0558007975942</v>
      </c>
      <c r="BV11" s="181">
        <v>4134.1980176062898</v>
      </c>
      <c r="BW11" s="181">
        <v>5728.0067754900001</v>
      </c>
      <c r="BX11" s="49">
        <v>17662.020430048124</v>
      </c>
    </row>
    <row r="12" spans="1:180" x14ac:dyDescent="0.2">
      <c r="A12" s="45" t="s">
        <v>6</v>
      </c>
      <c r="B12" s="181">
        <v>1223.9556709999999</v>
      </c>
      <c r="C12" s="181">
        <v>1417.7928829999998</v>
      </c>
      <c r="D12" s="181">
        <v>856.67043497000009</v>
      </c>
      <c r="E12" s="181">
        <v>2225.2609589999997</v>
      </c>
      <c r="F12" s="49">
        <v>5723.6799479700003</v>
      </c>
      <c r="G12" s="181">
        <v>1767.33028446</v>
      </c>
      <c r="H12" s="181">
        <v>2019.3256680000002</v>
      </c>
      <c r="I12" s="181">
        <v>1592.023929</v>
      </c>
      <c r="J12" s="181">
        <v>1792.9578785000001</v>
      </c>
      <c r="K12" s="49">
        <v>7171.6377599600009</v>
      </c>
      <c r="L12" s="181">
        <v>1740.8454962999999</v>
      </c>
      <c r="M12" s="181">
        <v>1651.5659519999999</v>
      </c>
      <c r="N12" s="181">
        <v>1852.5914392299997</v>
      </c>
      <c r="O12" s="181">
        <v>1860.2171344999999</v>
      </c>
      <c r="P12" s="49">
        <v>7105.2200220299992</v>
      </c>
      <c r="Q12" s="181">
        <v>1776.6801083799999</v>
      </c>
      <c r="R12" s="181">
        <v>1692.7571240799998</v>
      </c>
      <c r="S12" s="181">
        <v>1821.69054736</v>
      </c>
      <c r="T12" s="181">
        <v>1903.6421844700001</v>
      </c>
      <c r="U12" s="49">
        <v>7194.7699642899997</v>
      </c>
      <c r="V12" s="181">
        <v>1807.9310802125001</v>
      </c>
      <c r="W12" s="181">
        <v>1886.3519447156248</v>
      </c>
      <c r="X12" s="181">
        <v>1655.0509492945812</v>
      </c>
      <c r="Y12" s="181">
        <v>2487.3372147252339</v>
      </c>
      <c r="Z12" s="49">
        <v>7836.6711889479402</v>
      </c>
      <c r="AA12" s="181">
        <v>2231.8594381545699</v>
      </c>
      <c r="AB12" s="181">
        <v>1537.49186779</v>
      </c>
      <c r="AC12" s="181">
        <v>1633.1060239099997</v>
      </c>
      <c r="AD12" s="181">
        <v>2479.8406464499999</v>
      </c>
      <c r="AE12" s="49">
        <v>7882.2979763045696</v>
      </c>
      <c r="AF12" s="181">
        <v>2209.3821154800003</v>
      </c>
      <c r="AG12" s="181">
        <v>1949.0020140799998</v>
      </c>
      <c r="AH12" s="181">
        <v>1937.6132468400001</v>
      </c>
      <c r="AI12" s="181">
        <v>2473.2814852799997</v>
      </c>
      <c r="AJ12" s="49">
        <v>8569.278861679999</v>
      </c>
      <c r="AK12" s="181">
        <v>2727.2714813600001</v>
      </c>
      <c r="AL12" s="181">
        <v>2533.1143080565093</v>
      </c>
      <c r="AM12" s="181">
        <v>2402.51439295</v>
      </c>
      <c r="AN12" s="181">
        <v>3080.6403807799998</v>
      </c>
      <c r="AO12" s="49">
        <v>10743.540563146509</v>
      </c>
      <c r="AP12" s="181">
        <v>2223.6253277300002</v>
      </c>
      <c r="AQ12" s="181">
        <v>2171.59422516</v>
      </c>
      <c r="AR12" s="181">
        <v>3159.47957787</v>
      </c>
      <c r="AS12" s="181">
        <v>3654.05962107</v>
      </c>
      <c r="AT12" s="49">
        <v>11208.758751830001</v>
      </c>
      <c r="AU12" s="181">
        <v>2929.3388321500001</v>
      </c>
      <c r="AV12" s="181">
        <v>3169.0426130799997</v>
      </c>
      <c r="AW12" s="181">
        <v>3410.8591401800004</v>
      </c>
      <c r="AX12" s="181">
        <v>5274.5793553192898</v>
      </c>
      <c r="AY12" s="49">
        <v>14783.819940729289</v>
      </c>
      <c r="AZ12" s="181">
        <v>4018.0303747836492</v>
      </c>
      <c r="BA12" s="181">
        <v>3473.6726076599994</v>
      </c>
      <c r="BB12" s="181">
        <v>4020.0373448898008</v>
      </c>
      <c r="BC12" s="181">
        <v>4909.0644933115991</v>
      </c>
      <c r="BD12" s="49">
        <v>16420.804820645048</v>
      </c>
      <c r="BE12" s="181">
        <v>2266.4785406600004</v>
      </c>
      <c r="BF12" s="181">
        <v>6477.7990972100006</v>
      </c>
      <c r="BG12" s="181">
        <v>4578.6192841899992</v>
      </c>
      <c r="BH12" s="181">
        <v>6484.5145240800002</v>
      </c>
      <c r="BI12" s="49">
        <v>19807.411446139999</v>
      </c>
      <c r="BJ12" s="181">
        <v>2322.0369792900001</v>
      </c>
      <c r="BK12" s="181">
        <v>3951.9343002477399</v>
      </c>
      <c r="BL12" s="181">
        <v>4831.6039282235688</v>
      </c>
      <c r="BM12" s="181">
        <v>8073.9894317341095</v>
      </c>
      <c r="BN12" s="49">
        <v>19179.564639495416</v>
      </c>
      <c r="BO12" s="181">
        <v>3649.8876023299995</v>
      </c>
      <c r="BP12" s="181">
        <v>4244.190122779999</v>
      </c>
      <c r="BQ12" s="181">
        <v>5547.7726540315307</v>
      </c>
      <c r="BR12" s="181">
        <v>7994.2963753999993</v>
      </c>
      <c r="BS12" s="300">
        <v>21436.146754541529</v>
      </c>
      <c r="BT12" s="181">
        <v>6901.9850637058998</v>
      </c>
      <c r="BU12" s="181">
        <v>6160.6754773100001</v>
      </c>
      <c r="BV12" s="181">
        <v>5168.7990087500002</v>
      </c>
      <c r="BW12" s="181">
        <v>11001.201319010001</v>
      </c>
      <c r="BX12" s="49">
        <v>29232.6608687759</v>
      </c>
    </row>
    <row r="13" spans="1:180" x14ac:dyDescent="0.2">
      <c r="A13" s="45" t="s">
        <v>7</v>
      </c>
      <c r="B13" s="181">
        <v>251.689367</v>
      </c>
      <c r="C13" s="181">
        <v>251.37754300000003</v>
      </c>
      <c r="D13" s="181">
        <v>312.59542400000004</v>
      </c>
      <c r="E13" s="181">
        <v>925.6884950000001</v>
      </c>
      <c r="F13" s="49">
        <v>1741.3508290000002</v>
      </c>
      <c r="G13" s="181">
        <v>431.88469499999997</v>
      </c>
      <c r="H13" s="181">
        <v>395.62921</v>
      </c>
      <c r="I13" s="181">
        <v>434.20341000000002</v>
      </c>
      <c r="J13" s="181">
        <v>573.74550499999998</v>
      </c>
      <c r="K13" s="49">
        <v>1835.4628200000002</v>
      </c>
      <c r="L13" s="181">
        <v>359.15297199999998</v>
      </c>
      <c r="M13" s="181">
        <v>381.45392499999997</v>
      </c>
      <c r="N13" s="181">
        <v>453.20562799999993</v>
      </c>
      <c r="O13" s="181">
        <v>599.84061199999996</v>
      </c>
      <c r="P13" s="49">
        <v>1793.6531369999998</v>
      </c>
      <c r="Q13" s="181">
        <v>291.47247700000003</v>
      </c>
      <c r="R13" s="181">
        <v>403.32287600000006</v>
      </c>
      <c r="S13" s="181">
        <v>562.31182100000001</v>
      </c>
      <c r="T13" s="181">
        <v>719.14108199999998</v>
      </c>
      <c r="U13" s="49">
        <v>1976.2482560000003</v>
      </c>
      <c r="V13" s="181">
        <v>467.23807499999998</v>
      </c>
      <c r="W13" s="181">
        <v>540.79755499999999</v>
      </c>
      <c r="X13" s="181">
        <v>562.25057100000004</v>
      </c>
      <c r="Y13" s="181">
        <v>719.14108199999998</v>
      </c>
      <c r="Z13" s="49">
        <v>2289.427283</v>
      </c>
      <c r="AA13" s="181">
        <v>399.06257300000004</v>
      </c>
      <c r="AB13" s="181">
        <v>369.42536318000003</v>
      </c>
      <c r="AC13" s="181">
        <v>603.30589548</v>
      </c>
      <c r="AD13" s="181">
        <v>1079.7901635200001</v>
      </c>
      <c r="AE13" s="49">
        <v>2451.5839951800003</v>
      </c>
      <c r="AF13" s="181">
        <v>532.62687126000003</v>
      </c>
      <c r="AG13" s="181">
        <v>523.78132097999992</v>
      </c>
      <c r="AH13" s="181">
        <v>595.58828299000004</v>
      </c>
      <c r="AI13" s="181">
        <v>794.90407486000004</v>
      </c>
      <c r="AJ13" s="49">
        <v>2446.9005500900003</v>
      </c>
      <c r="AK13" s="181">
        <v>409.4730268699999</v>
      </c>
      <c r="AL13" s="181">
        <v>643.17972284000007</v>
      </c>
      <c r="AM13" s="181">
        <v>259.68083249</v>
      </c>
      <c r="AN13" s="181">
        <v>742.46305282999992</v>
      </c>
      <c r="AO13" s="49">
        <v>2054.7966350300003</v>
      </c>
      <c r="AP13" s="181">
        <v>559.99255234999998</v>
      </c>
      <c r="AQ13" s="181">
        <v>899.19137646000001</v>
      </c>
      <c r="AR13" s="181">
        <v>1099.71756349</v>
      </c>
      <c r="AS13" s="181">
        <v>1298.8561304300001</v>
      </c>
      <c r="AT13" s="49">
        <v>3857.7576227300001</v>
      </c>
      <c r="AU13" s="181">
        <v>846.60939695999991</v>
      </c>
      <c r="AV13" s="181">
        <v>722.81219812000006</v>
      </c>
      <c r="AW13" s="181">
        <v>936.81903325000007</v>
      </c>
      <c r="AX13" s="181">
        <v>1267.8583765400001</v>
      </c>
      <c r="AY13" s="49">
        <v>3774.0990048699996</v>
      </c>
      <c r="AZ13" s="181">
        <v>636.00226907000001</v>
      </c>
      <c r="BA13" s="181">
        <v>827.61734637000006</v>
      </c>
      <c r="BB13" s="181">
        <v>658.05105713000012</v>
      </c>
      <c r="BC13" s="181">
        <v>1260.7309456699998</v>
      </c>
      <c r="BD13" s="49">
        <v>3382.4016182400001</v>
      </c>
      <c r="BE13" s="181">
        <v>451.10106739999998</v>
      </c>
      <c r="BF13" s="181">
        <v>324.99464515</v>
      </c>
      <c r="BG13" s="181">
        <v>551.56558153999981</v>
      </c>
      <c r="BH13" s="181">
        <v>1255.49092178</v>
      </c>
      <c r="BI13" s="49">
        <v>2583.15221587</v>
      </c>
      <c r="BJ13" s="181">
        <v>477.26351816999994</v>
      </c>
      <c r="BK13" s="181">
        <v>523.79413651999971</v>
      </c>
      <c r="BL13" s="181">
        <v>628.2554466199997</v>
      </c>
      <c r="BM13" s="181">
        <v>1350.2007494900001</v>
      </c>
      <c r="BN13" s="49">
        <v>2979.5138507999995</v>
      </c>
      <c r="BO13" s="181">
        <v>609.03574057999992</v>
      </c>
      <c r="BP13" s="181">
        <v>700.04808370999979</v>
      </c>
      <c r="BQ13" s="181">
        <v>685.43274141999996</v>
      </c>
      <c r="BR13" s="181">
        <v>1824.0396373999993</v>
      </c>
      <c r="BS13" s="300">
        <v>3818.5562031099989</v>
      </c>
      <c r="BT13" s="181">
        <v>756.97819007999954</v>
      </c>
      <c r="BU13" s="181">
        <v>899.83360691999951</v>
      </c>
      <c r="BV13" s="181">
        <v>971.67954135999946</v>
      </c>
      <c r="BW13" s="181">
        <v>1904.4205744599999</v>
      </c>
      <c r="BX13" s="49">
        <v>4532.9119128199982</v>
      </c>
    </row>
    <row r="14" spans="1:180" x14ac:dyDescent="0.2">
      <c r="A14" s="45" t="s">
        <v>8</v>
      </c>
      <c r="B14" s="181">
        <v>2358.1690750000002</v>
      </c>
      <c r="C14" s="181">
        <v>2826.56429432</v>
      </c>
      <c r="D14" s="181">
        <v>2489.8875190899998</v>
      </c>
      <c r="E14" s="181">
        <v>3366.5082309999993</v>
      </c>
      <c r="F14" s="49">
        <v>11041.129119409999</v>
      </c>
      <c r="G14" s="181">
        <v>3320.3342939999998</v>
      </c>
      <c r="H14" s="181">
        <v>3637.0494039999994</v>
      </c>
      <c r="I14" s="181">
        <v>2600.5076959999997</v>
      </c>
      <c r="J14" s="181">
        <v>2726.7362510000003</v>
      </c>
      <c r="K14" s="49">
        <v>12284.627644999999</v>
      </c>
      <c r="L14" s="181">
        <v>2872.9196079999997</v>
      </c>
      <c r="M14" s="181">
        <v>2656.8924019999999</v>
      </c>
      <c r="N14" s="181">
        <v>2901.5225070000001</v>
      </c>
      <c r="O14" s="181">
        <v>3194.2908117499996</v>
      </c>
      <c r="P14" s="49">
        <v>11625.625328749999</v>
      </c>
      <c r="Q14" s="181">
        <v>3077.8900180000005</v>
      </c>
      <c r="R14" s="181">
        <v>3401.321684</v>
      </c>
      <c r="S14" s="181">
        <v>3325.2624420000002</v>
      </c>
      <c r="T14" s="181">
        <v>3328.8374894775002</v>
      </c>
      <c r="U14" s="49">
        <v>13133.3116334775</v>
      </c>
      <c r="V14" s="181">
        <v>4045.4465216099993</v>
      </c>
      <c r="W14" s="181">
        <v>3748.23075221</v>
      </c>
      <c r="X14" s="181">
        <v>3356.1497909999998</v>
      </c>
      <c r="Y14" s="181">
        <v>3044.23911567</v>
      </c>
      <c r="Z14" s="49">
        <v>14194.066180489999</v>
      </c>
      <c r="AA14" s="181">
        <v>3465.5945448100001</v>
      </c>
      <c r="AB14" s="181">
        <v>3384.69783108</v>
      </c>
      <c r="AC14" s="181">
        <v>4886.172375279999</v>
      </c>
      <c r="AD14" s="181">
        <v>3954.9909648100006</v>
      </c>
      <c r="AE14" s="49">
        <v>15691.455715979999</v>
      </c>
      <c r="AF14" s="181">
        <v>3676.1091789800007</v>
      </c>
      <c r="AG14" s="181">
        <v>4284.1925350399997</v>
      </c>
      <c r="AH14" s="181">
        <v>4017.34054036</v>
      </c>
      <c r="AI14" s="181">
        <v>2939.2715736299997</v>
      </c>
      <c r="AJ14" s="49">
        <v>14916.91382801</v>
      </c>
      <c r="AK14" s="181">
        <v>4898.0593186600008</v>
      </c>
      <c r="AL14" s="181">
        <v>5648.4196835899984</v>
      </c>
      <c r="AM14" s="181">
        <v>5387.2719868599988</v>
      </c>
      <c r="AN14" s="181">
        <v>4835.1128063599999</v>
      </c>
      <c r="AO14" s="49">
        <v>20768.863795469999</v>
      </c>
      <c r="AP14" s="181">
        <v>5626.7916501600021</v>
      </c>
      <c r="AQ14" s="181">
        <v>5299.3491337100004</v>
      </c>
      <c r="AR14" s="181">
        <v>5517.3938610999994</v>
      </c>
      <c r="AS14" s="181">
        <v>5442.1867782500003</v>
      </c>
      <c r="AT14" s="49">
        <v>21885.721423220002</v>
      </c>
      <c r="AU14" s="181">
        <v>5484.4066006199973</v>
      </c>
      <c r="AV14" s="181">
        <v>5776.1956313100018</v>
      </c>
      <c r="AW14" s="181">
        <v>5852.6868721700021</v>
      </c>
      <c r="AX14" s="181">
        <v>5817.2558959600028</v>
      </c>
      <c r="AY14" s="49">
        <v>22930.545000060003</v>
      </c>
      <c r="AZ14" s="181">
        <v>5793.6190889699992</v>
      </c>
      <c r="BA14" s="181">
        <v>6417.2322608900022</v>
      </c>
      <c r="BB14" s="181">
        <v>5842.8032068399989</v>
      </c>
      <c r="BC14" s="181">
        <v>5687.0875130899985</v>
      </c>
      <c r="BD14" s="49">
        <v>23740.742069789998</v>
      </c>
      <c r="BE14" s="181">
        <v>5753.3418559199999</v>
      </c>
      <c r="BF14" s="181">
        <v>4111.0369891299624</v>
      </c>
      <c r="BG14" s="181">
        <v>4297.3925373899983</v>
      </c>
      <c r="BH14" s="181">
        <v>5313.2325784499953</v>
      </c>
      <c r="BI14" s="49">
        <v>19475.003960889957</v>
      </c>
      <c r="BJ14" s="181">
        <v>4916.1574072399972</v>
      </c>
      <c r="BK14" s="181">
        <v>4899.2896219899949</v>
      </c>
      <c r="BL14" s="181">
        <v>4843.8328786599932</v>
      </c>
      <c r="BM14" s="181">
        <v>4302.9741262199968</v>
      </c>
      <c r="BN14" s="49">
        <v>18962.254034109981</v>
      </c>
      <c r="BO14" s="181">
        <v>5765.4164505199915</v>
      </c>
      <c r="BP14" s="181">
        <v>6166.1266855499998</v>
      </c>
      <c r="BQ14" s="181">
        <v>6630.9500923399928</v>
      </c>
      <c r="BR14" s="181">
        <v>5478.7161756200003</v>
      </c>
      <c r="BS14" s="300">
        <v>24041.209404029985</v>
      </c>
      <c r="BT14" s="181">
        <v>6695.5409310199921</v>
      </c>
      <c r="BU14" s="181">
        <v>7493.5690714499997</v>
      </c>
      <c r="BV14" s="181">
        <v>6137.668304759999</v>
      </c>
      <c r="BW14" s="181">
        <v>5327.4488383599946</v>
      </c>
      <c r="BX14" s="49">
        <v>25654.227145589983</v>
      </c>
    </row>
    <row r="15" spans="1:180" x14ac:dyDescent="0.2">
      <c r="A15" s="162" t="s">
        <v>9</v>
      </c>
      <c r="B15" s="181">
        <v>1108.8584170000001</v>
      </c>
      <c r="C15" s="181">
        <v>1174.09516132</v>
      </c>
      <c r="D15" s="181">
        <v>1164.5913349999998</v>
      </c>
      <c r="E15" s="181">
        <v>1535.0590750000001</v>
      </c>
      <c r="F15" s="49">
        <v>4982.6039883200001</v>
      </c>
      <c r="G15" s="181">
        <v>1665.9149219999999</v>
      </c>
      <c r="H15" s="181">
        <v>1673.1479989999998</v>
      </c>
      <c r="I15" s="181">
        <v>1228.799544</v>
      </c>
      <c r="J15" s="181">
        <v>1042.5085580000002</v>
      </c>
      <c r="K15" s="49">
        <v>5610.3710230000006</v>
      </c>
      <c r="L15" s="181">
        <v>1359.2162899999998</v>
      </c>
      <c r="M15" s="181">
        <v>1146.7618</v>
      </c>
      <c r="N15" s="181">
        <v>1311.1536450000001</v>
      </c>
      <c r="O15" s="181">
        <v>1332.734402</v>
      </c>
      <c r="P15" s="49">
        <v>5149.866137</v>
      </c>
      <c r="Q15" s="181">
        <v>1531.0022690000003</v>
      </c>
      <c r="R15" s="181">
        <v>1546.1058109999999</v>
      </c>
      <c r="S15" s="181">
        <v>1618.8710769999998</v>
      </c>
      <c r="T15" s="181">
        <v>1532.0298580000001</v>
      </c>
      <c r="U15" s="49">
        <v>6228.0090149999996</v>
      </c>
      <c r="V15" s="181">
        <v>1938.7350029999998</v>
      </c>
      <c r="W15" s="181">
        <v>1776.3424829999999</v>
      </c>
      <c r="X15" s="181">
        <v>1618.871077</v>
      </c>
      <c r="Y15" s="181">
        <v>1532.0298579999999</v>
      </c>
      <c r="Z15" s="49">
        <v>6865.9784209999998</v>
      </c>
      <c r="AA15" s="181">
        <v>1929.86992422</v>
      </c>
      <c r="AB15" s="181">
        <v>1804.1700225499997</v>
      </c>
      <c r="AC15" s="181">
        <v>2456.588577089999</v>
      </c>
      <c r="AD15" s="181">
        <v>1408.9282181000005</v>
      </c>
      <c r="AE15" s="49">
        <v>7599.5567419600002</v>
      </c>
      <c r="AF15" s="181">
        <v>1881.9083742500002</v>
      </c>
      <c r="AG15" s="181">
        <v>1983.79730877</v>
      </c>
      <c r="AH15" s="181">
        <v>2098.5877181199999</v>
      </c>
      <c r="AI15" s="181">
        <v>1564.6947303399998</v>
      </c>
      <c r="AJ15" s="49">
        <v>7528.9881314799986</v>
      </c>
      <c r="AK15" s="181">
        <v>2199.9648236599996</v>
      </c>
      <c r="AL15" s="181">
        <v>2757.262399499999</v>
      </c>
      <c r="AM15" s="181">
        <v>2345.49231758</v>
      </c>
      <c r="AN15" s="181">
        <v>1805.8013336099998</v>
      </c>
      <c r="AO15" s="49">
        <v>9108.520874349997</v>
      </c>
      <c r="AP15" s="181">
        <v>2514.2228099300009</v>
      </c>
      <c r="AQ15" s="181">
        <v>2224.9834724899988</v>
      </c>
      <c r="AR15" s="181">
        <v>2423.1488445500008</v>
      </c>
      <c r="AS15" s="181">
        <v>2071.3911087000006</v>
      </c>
      <c r="AT15" s="49">
        <v>9233.7462356700016</v>
      </c>
      <c r="AU15" s="181">
        <v>2530.6661556499989</v>
      </c>
      <c r="AV15" s="181">
        <v>2699.5801257900011</v>
      </c>
      <c r="AW15" s="181">
        <v>2717.6267893500026</v>
      </c>
      <c r="AX15" s="181">
        <v>2107.2279803400011</v>
      </c>
      <c r="AY15" s="49">
        <v>10055.101051130005</v>
      </c>
      <c r="AZ15" s="181">
        <v>2492.2480170399999</v>
      </c>
      <c r="BA15" s="181">
        <v>2746.1844960300014</v>
      </c>
      <c r="BB15" s="181">
        <v>2615.1578593399981</v>
      </c>
      <c r="BC15" s="181">
        <v>2300.1118982299986</v>
      </c>
      <c r="BD15" s="49">
        <v>10153.702270639998</v>
      </c>
      <c r="BE15" s="181">
        <v>2852.1648148100007</v>
      </c>
      <c r="BF15" s="181">
        <v>2566.7546499199962</v>
      </c>
      <c r="BG15" s="181">
        <v>2317.1917170399988</v>
      </c>
      <c r="BH15" s="181">
        <v>2264.5871507599959</v>
      </c>
      <c r="BI15" s="49">
        <v>10000.698332529992</v>
      </c>
      <c r="BJ15" s="181">
        <v>2862.6486563899971</v>
      </c>
      <c r="BK15" s="181">
        <v>2867.7719918499961</v>
      </c>
      <c r="BL15" s="181">
        <v>2831.5312270099944</v>
      </c>
      <c r="BM15" s="181">
        <v>2071.2231721899971</v>
      </c>
      <c r="BN15" s="49">
        <v>10633.175047439985</v>
      </c>
      <c r="BO15" s="181">
        <v>3109.6759331199914</v>
      </c>
      <c r="BP15" s="181">
        <v>3282.0938945500002</v>
      </c>
      <c r="BQ15" s="181">
        <v>2819.5688735299927</v>
      </c>
      <c r="BR15" s="181">
        <v>2582.4724242900002</v>
      </c>
      <c r="BS15" s="300">
        <v>11793.811125489985</v>
      </c>
      <c r="BT15" s="181">
        <v>3853.2976734499935</v>
      </c>
      <c r="BU15" s="181">
        <v>4036.43187936</v>
      </c>
      <c r="BV15" s="181">
        <v>3262.60624676</v>
      </c>
      <c r="BW15" s="181">
        <v>2908.8488778499946</v>
      </c>
      <c r="BX15" s="49">
        <v>14061.184677419988</v>
      </c>
    </row>
    <row r="16" spans="1:180" x14ac:dyDescent="0.2">
      <c r="A16" s="45" t="s">
        <v>10</v>
      </c>
      <c r="B16" s="181">
        <v>594.80457092384563</v>
      </c>
      <c r="C16" s="181">
        <v>567.9850447179457</v>
      </c>
      <c r="D16" s="181">
        <v>518.29029269384569</v>
      </c>
      <c r="E16" s="181">
        <v>798.6068781839457</v>
      </c>
      <c r="F16" s="49">
        <v>2479.6867865195827</v>
      </c>
      <c r="G16" s="181">
        <v>462.65586467508695</v>
      </c>
      <c r="H16" s="181">
        <v>525.17042685508704</v>
      </c>
      <c r="I16" s="181">
        <v>411.26156060478701</v>
      </c>
      <c r="J16" s="181">
        <v>382.80593124236196</v>
      </c>
      <c r="K16" s="49">
        <v>1781.893783377323</v>
      </c>
      <c r="L16" s="181">
        <v>383.76585967382152</v>
      </c>
      <c r="M16" s="181">
        <v>429.32488678315747</v>
      </c>
      <c r="N16" s="181">
        <v>367.06586654647782</v>
      </c>
      <c r="O16" s="181">
        <v>593.29413105887784</v>
      </c>
      <c r="P16" s="49">
        <v>1773.4507440623347</v>
      </c>
      <c r="Q16" s="181">
        <v>377.78228242556111</v>
      </c>
      <c r="R16" s="181">
        <v>1347.4608578255609</v>
      </c>
      <c r="S16" s="181">
        <v>526.24222487796112</v>
      </c>
      <c r="T16" s="181">
        <v>661.18640313356116</v>
      </c>
      <c r="U16" s="49">
        <v>2912.6717682626445</v>
      </c>
      <c r="V16" s="181">
        <v>382.77519899999999</v>
      </c>
      <c r="W16" s="181">
        <v>424.33084399999996</v>
      </c>
      <c r="X16" s="181">
        <v>484.0920016156</v>
      </c>
      <c r="Y16" s="181">
        <v>579.09406508999996</v>
      </c>
      <c r="Z16" s="49">
        <v>1870.2921097055998</v>
      </c>
      <c r="AA16" s="181">
        <v>455.94884576499987</v>
      </c>
      <c r="AB16" s="181">
        <v>628.80074023179895</v>
      </c>
      <c r="AC16" s="181">
        <v>712.54897457870004</v>
      </c>
      <c r="AD16" s="181">
        <v>605.51608993529999</v>
      </c>
      <c r="AE16" s="49">
        <v>2402.8146505107989</v>
      </c>
      <c r="AF16" s="181">
        <v>546.17184821620003</v>
      </c>
      <c r="AG16" s="181">
        <v>498.29569747938899</v>
      </c>
      <c r="AH16" s="181">
        <v>382.5010624120161</v>
      </c>
      <c r="AI16" s="181">
        <v>334.46529510001494</v>
      </c>
      <c r="AJ16" s="49">
        <v>1761.43390320762</v>
      </c>
      <c r="AK16" s="181">
        <v>352.35042084662587</v>
      </c>
      <c r="AL16" s="181">
        <v>355.4256679466157</v>
      </c>
      <c r="AM16" s="181">
        <v>480.65943352502967</v>
      </c>
      <c r="AN16" s="181">
        <v>383.30126164002883</v>
      </c>
      <c r="AO16" s="49">
        <v>1571.7367839583001</v>
      </c>
      <c r="AP16" s="181">
        <v>346.79348458748979</v>
      </c>
      <c r="AQ16" s="181">
        <v>411.54990840341486</v>
      </c>
      <c r="AR16" s="181">
        <v>347.07243783781689</v>
      </c>
      <c r="AS16" s="181">
        <v>418.43930776591577</v>
      </c>
      <c r="AT16" s="49">
        <v>1523.8551385946373</v>
      </c>
      <c r="AU16" s="181">
        <v>387.31102893905955</v>
      </c>
      <c r="AV16" s="181">
        <v>426.56996830237034</v>
      </c>
      <c r="AW16" s="181">
        <v>454.54203540574503</v>
      </c>
      <c r="AX16" s="181">
        <v>410.35045359212569</v>
      </c>
      <c r="AY16" s="49">
        <v>1678.7734862393006</v>
      </c>
      <c r="AZ16" s="181">
        <v>432.32005941209991</v>
      </c>
      <c r="BA16" s="181">
        <v>473.95276341593006</v>
      </c>
      <c r="BB16" s="181">
        <v>508.60754869188833</v>
      </c>
      <c r="BC16" s="181">
        <v>520.22863117440932</v>
      </c>
      <c r="BD16" s="49">
        <v>1935.1090026943275</v>
      </c>
      <c r="BE16" s="181">
        <v>853.86875519406499</v>
      </c>
      <c r="BF16" s="181">
        <v>518.34453654588981</v>
      </c>
      <c r="BG16" s="181">
        <v>687.74625685813658</v>
      </c>
      <c r="BH16" s="181">
        <v>555.63269617180879</v>
      </c>
      <c r="BI16" s="49">
        <v>2615.5922447699004</v>
      </c>
      <c r="BJ16" s="181">
        <v>411.39816248941884</v>
      </c>
      <c r="BK16" s="181">
        <v>619.90563117140198</v>
      </c>
      <c r="BL16" s="181">
        <v>506.10343306529779</v>
      </c>
      <c r="BM16" s="181">
        <v>546.3797953566891</v>
      </c>
      <c r="BN16" s="49">
        <v>2083.7870220828077</v>
      </c>
      <c r="BO16" s="181">
        <v>449.60801792942112</v>
      </c>
      <c r="BP16" s="181">
        <v>531.56899040342148</v>
      </c>
      <c r="BQ16" s="181">
        <v>487.7226755062245</v>
      </c>
      <c r="BR16" s="181">
        <v>520.85512260136238</v>
      </c>
      <c r="BS16" s="300">
        <v>1989.7548064404295</v>
      </c>
      <c r="BT16" s="181">
        <v>464.51487085156458</v>
      </c>
      <c r="BU16" s="181">
        <v>590.12585698388523</v>
      </c>
      <c r="BV16" s="181">
        <v>598.93585970395475</v>
      </c>
      <c r="BW16" s="181">
        <v>732.53267986786193</v>
      </c>
      <c r="BX16" s="49">
        <v>2386.1092674072665</v>
      </c>
    </row>
    <row r="17" spans="1:180" x14ac:dyDescent="0.2">
      <c r="A17" s="45" t="s">
        <v>11</v>
      </c>
      <c r="B17" s="181">
        <v>106.5108924</v>
      </c>
      <c r="C17" s="181">
        <v>177.56357640000002</v>
      </c>
      <c r="D17" s="181">
        <v>84.754109999999983</v>
      </c>
      <c r="E17" s="181">
        <v>302.97307799999999</v>
      </c>
      <c r="F17" s="49">
        <v>671.80165680000005</v>
      </c>
      <c r="G17" s="181">
        <v>200.86349519999999</v>
      </c>
      <c r="H17" s="181">
        <v>322.36415640000001</v>
      </c>
      <c r="I17" s="181">
        <v>224.33052359999999</v>
      </c>
      <c r="J17" s="181">
        <v>201.56660879999998</v>
      </c>
      <c r="K17" s="49">
        <v>949.12478399999986</v>
      </c>
      <c r="L17" s="181">
        <v>210.75755279999998</v>
      </c>
      <c r="M17" s="181">
        <v>167.96431800000002</v>
      </c>
      <c r="N17" s="181">
        <v>379.17230039999998</v>
      </c>
      <c r="O17" s="181">
        <v>272.57812080000002</v>
      </c>
      <c r="P17" s="49">
        <v>1030.4722920000002</v>
      </c>
      <c r="Q17" s="181">
        <v>246.17411759999999</v>
      </c>
      <c r="R17" s="181">
        <v>251.35049399999997</v>
      </c>
      <c r="S17" s="181">
        <v>949.28819399999998</v>
      </c>
      <c r="T17" s="181">
        <v>397.66346651999999</v>
      </c>
      <c r="U17" s="49">
        <v>1844.47627212</v>
      </c>
      <c r="V17" s="181">
        <v>412.65504099999998</v>
      </c>
      <c r="W17" s="181">
        <v>265.42323499999998</v>
      </c>
      <c r="X17" s="181">
        <v>791.07349499999998</v>
      </c>
      <c r="Y17" s="181">
        <v>331.3862221</v>
      </c>
      <c r="Z17" s="49">
        <v>1800.5379930999998</v>
      </c>
      <c r="AA17" s="181">
        <v>448.17410783000003</v>
      </c>
      <c r="AB17" s="181">
        <v>844.56299336999996</v>
      </c>
      <c r="AC17" s="181">
        <v>899.66391440999996</v>
      </c>
      <c r="AD17" s="181">
        <v>563.39274277999994</v>
      </c>
      <c r="AE17" s="49">
        <v>2755.7937583899998</v>
      </c>
      <c r="AF17" s="181">
        <v>419.34057974000001</v>
      </c>
      <c r="AG17" s="181">
        <v>390.24324301000001</v>
      </c>
      <c r="AH17" s="181">
        <v>480.35068233999993</v>
      </c>
      <c r="AI17" s="181">
        <v>971.0370697699999</v>
      </c>
      <c r="AJ17" s="49">
        <v>2260.9715748600001</v>
      </c>
      <c r="AK17" s="181">
        <v>253.67019398000062</v>
      </c>
      <c r="AL17" s="181">
        <v>353.3153644599999</v>
      </c>
      <c r="AM17" s="181">
        <v>404.27643795000029</v>
      </c>
      <c r="AN17" s="181">
        <v>329.67639118000022</v>
      </c>
      <c r="AO17" s="49">
        <v>1340.9383875700009</v>
      </c>
      <c r="AP17" s="181">
        <v>373.65408376000033</v>
      </c>
      <c r="AQ17" s="181">
        <v>263.05666916999991</v>
      </c>
      <c r="AR17" s="181">
        <v>416.7563380900005</v>
      </c>
      <c r="AS17" s="181">
        <v>591.91511682999999</v>
      </c>
      <c r="AT17" s="49">
        <v>1645.3822078500007</v>
      </c>
      <c r="AU17" s="181">
        <v>242.14348676000012</v>
      </c>
      <c r="AV17" s="181">
        <v>327.31921686000004</v>
      </c>
      <c r="AW17" s="181">
        <v>438.05451245999984</v>
      </c>
      <c r="AX17" s="181">
        <v>386.74026302000004</v>
      </c>
      <c r="AY17" s="49">
        <v>1394.2574791000002</v>
      </c>
      <c r="AZ17" s="181">
        <v>249.85301824999999</v>
      </c>
      <c r="BA17" s="181">
        <v>284.45946552999999</v>
      </c>
      <c r="BB17" s="181">
        <v>322.11911674999999</v>
      </c>
      <c r="BC17" s="181">
        <v>386.74026301999993</v>
      </c>
      <c r="BD17" s="49">
        <v>1243.1718635499999</v>
      </c>
      <c r="BE17" s="181">
        <v>448.23544973000003</v>
      </c>
      <c r="BF17" s="181">
        <v>151.55403482</v>
      </c>
      <c r="BG17" s="181">
        <v>135.83956563999999</v>
      </c>
      <c r="BH17" s="181">
        <v>168.39809219</v>
      </c>
      <c r="BI17" s="49">
        <v>904.02714237999999</v>
      </c>
      <c r="BJ17" s="181">
        <v>635.03431482000008</v>
      </c>
      <c r="BK17" s="181">
        <v>470.63095680999999</v>
      </c>
      <c r="BL17" s="181">
        <v>762.42484790000003</v>
      </c>
      <c r="BM17" s="181">
        <v>977.74113167999997</v>
      </c>
      <c r="BN17" s="49">
        <v>2845.8312512100001</v>
      </c>
      <c r="BO17" s="181">
        <v>1358.2385263900001</v>
      </c>
      <c r="BP17" s="181">
        <v>2050.3580212000002</v>
      </c>
      <c r="BQ17" s="181">
        <v>1760.6240059100001</v>
      </c>
      <c r="BR17" s="181">
        <v>2085.3610384799999</v>
      </c>
      <c r="BS17" s="300">
        <v>7254.5815919800007</v>
      </c>
      <c r="BT17" s="181">
        <v>1680.3147718099999</v>
      </c>
      <c r="BU17" s="181">
        <v>1441.3049900000001</v>
      </c>
      <c r="BV17" s="181">
        <v>1514.0526980299999</v>
      </c>
      <c r="BW17" s="181">
        <v>1630.60418454</v>
      </c>
      <c r="BX17" s="49">
        <v>6266.2766443799992</v>
      </c>
    </row>
    <row r="18" spans="1:180" s="7" customFormat="1" ht="21" customHeight="1" x14ac:dyDescent="0.2">
      <c r="A18" s="161" t="s">
        <v>281</v>
      </c>
      <c r="B18" s="180">
        <v>8531.7595847738157</v>
      </c>
      <c r="C18" s="180">
        <v>9598.2243009483809</v>
      </c>
      <c r="D18" s="180">
        <v>8549.24457316601</v>
      </c>
      <c r="E18" s="180">
        <v>10839.435399476397</v>
      </c>
      <c r="F18" s="37">
        <v>37518.663858364605</v>
      </c>
      <c r="G18" s="180">
        <v>10591.016949642182</v>
      </c>
      <c r="H18" s="180">
        <v>9702.4606853907135</v>
      </c>
      <c r="I18" s="180">
        <v>9138.2765217494689</v>
      </c>
      <c r="J18" s="180">
        <v>8894.4041281100108</v>
      </c>
      <c r="K18" s="37">
        <v>38326.158284892372</v>
      </c>
      <c r="L18" s="180">
        <v>9312.6050784783238</v>
      </c>
      <c r="M18" s="180">
        <v>9487.1983066742232</v>
      </c>
      <c r="N18" s="180">
        <v>9904.8402344121951</v>
      </c>
      <c r="O18" s="180">
        <v>11879.825757123699</v>
      </c>
      <c r="P18" s="37">
        <v>40584.469376688437</v>
      </c>
      <c r="Q18" s="180">
        <v>11673.266086956115</v>
      </c>
      <c r="R18" s="180">
        <v>11699.010405244433</v>
      </c>
      <c r="S18" s="180">
        <v>15676.013725191176</v>
      </c>
      <c r="T18" s="180">
        <v>13933.249768623336</v>
      </c>
      <c r="U18" s="37">
        <v>52981.539986015065</v>
      </c>
      <c r="V18" s="180">
        <v>13352.706335841023</v>
      </c>
      <c r="W18" s="180">
        <v>13060.620617709648</v>
      </c>
      <c r="X18" s="180">
        <v>17494.845503796649</v>
      </c>
      <c r="Y18" s="180">
        <v>15823.114927498358</v>
      </c>
      <c r="Z18" s="37">
        <v>59731.28738484568</v>
      </c>
      <c r="AA18" s="180">
        <v>16616.43425019833</v>
      </c>
      <c r="AB18" s="180">
        <v>16644.632230525054</v>
      </c>
      <c r="AC18" s="180">
        <v>20704.677030683153</v>
      </c>
      <c r="AD18" s="180">
        <v>19392.338215971882</v>
      </c>
      <c r="AE18" s="37">
        <v>73358.08172737842</v>
      </c>
      <c r="AF18" s="180">
        <v>18532.017599908017</v>
      </c>
      <c r="AG18" s="180">
        <v>20216.886158385445</v>
      </c>
      <c r="AH18" s="180">
        <v>21573.345212245284</v>
      </c>
      <c r="AI18" s="180">
        <v>21280.557089034959</v>
      </c>
      <c r="AJ18" s="37">
        <v>81602.806059573704</v>
      </c>
      <c r="AK18" s="180">
        <v>19115.677474769564</v>
      </c>
      <c r="AL18" s="180">
        <v>20470.841560523775</v>
      </c>
      <c r="AM18" s="180">
        <v>20951.379339663166</v>
      </c>
      <c r="AN18" s="180">
        <v>21561.506901781424</v>
      </c>
      <c r="AO18" s="37">
        <v>82099.405276737933</v>
      </c>
      <c r="AP18" s="180">
        <v>17392.544223275741</v>
      </c>
      <c r="AQ18" s="180">
        <v>17485.590294119793</v>
      </c>
      <c r="AR18" s="180">
        <v>18848.369008122565</v>
      </c>
      <c r="AS18" s="180">
        <v>20253.725342671354</v>
      </c>
      <c r="AT18" s="37">
        <v>73980.228868189457</v>
      </c>
      <c r="AU18" s="180">
        <v>17997.709626360527</v>
      </c>
      <c r="AV18" s="180">
        <v>16912.822368720128</v>
      </c>
      <c r="AW18" s="180">
        <v>21087.636233590805</v>
      </c>
      <c r="AX18" s="180">
        <v>20024.394079187401</v>
      </c>
      <c r="AY18" s="37">
        <v>76022.562307858869</v>
      </c>
      <c r="AZ18" s="180">
        <v>17694.242507478102</v>
      </c>
      <c r="BA18" s="180">
        <v>18581.292413975581</v>
      </c>
      <c r="BB18" s="180">
        <v>19902.971848068941</v>
      </c>
      <c r="BC18" s="180">
        <v>18707.716490731327</v>
      </c>
      <c r="BD18" s="37">
        <v>74886.223260253959</v>
      </c>
      <c r="BE18" s="180">
        <v>16930.310892447673</v>
      </c>
      <c r="BF18" s="180">
        <v>13217.142387147433</v>
      </c>
      <c r="BG18" s="180">
        <v>17663.423303523643</v>
      </c>
      <c r="BH18" s="180">
        <v>19627.173245881218</v>
      </c>
      <c r="BI18" s="37">
        <v>67438.049828999967</v>
      </c>
      <c r="BJ18" s="180">
        <v>17677.559840670216</v>
      </c>
      <c r="BK18" s="180">
        <v>17746.19169619388</v>
      </c>
      <c r="BL18" s="180">
        <v>21890.505643542019</v>
      </c>
      <c r="BM18" s="180">
        <v>23455.051624071872</v>
      </c>
      <c r="BN18" s="37">
        <v>80769.308804477987</v>
      </c>
      <c r="BO18" s="180">
        <v>22364.747466217541</v>
      </c>
      <c r="BP18" s="180">
        <v>24688.81175538215</v>
      </c>
      <c r="BQ18" s="180">
        <v>28775.375096966683</v>
      </c>
      <c r="BR18" s="180">
        <v>27919.295039935769</v>
      </c>
      <c r="BS18" s="316">
        <v>103748.22935850214</v>
      </c>
      <c r="BT18" s="180">
        <v>27052.525401109284</v>
      </c>
      <c r="BU18" s="180">
        <v>25419.959808407497</v>
      </c>
      <c r="BV18" s="180">
        <v>30340.989019141729</v>
      </c>
      <c r="BW18" s="180">
        <v>33203.351754388968</v>
      </c>
      <c r="BX18" s="37">
        <v>116016.82598304749</v>
      </c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</row>
    <row r="19" spans="1:180" x14ac:dyDescent="0.2">
      <c r="A19" s="45" t="s">
        <v>12</v>
      </c>
      <c r="B19" s="181">
        <v>1734.4095664369197</v>
      </c>
      <c r="C19" s="181">
        <v>2069.6408648296847</v>
      </c>
      <c r="D19" s="181">
        <v>1926.5975750150001</v>
      </c>
      <c r="E19" s="181">
        <v>2302.5625615972249</v>
      </c>
      <c r="F19" s="49">
        <v>8033.2105678788294</v>
      </c>
      <c r="G19" s="181">
        <v>2128.0014449521495</v>
      </c>
      <c r="H19" s="181">
        <v>2109.7458040624497</v>
      </c>
      <c r="I19" s="181">
        <v>2369.8209334585999</v>
      </c>
      <c r="J19" s="181">
        <v>2729.6162801488499</v>
      </c>
      <c r="K19" s="49">
        <v>9337.1844626220482</v>
      </c>
      <c r="L19" s="181">
        <v>2527.10252849885</v>
      </c>
      <c r="M19" s="181">
        <v>2507.5587541071</v>
      </c>
      <c r="N19" s="181">
        <v>2852.9707716478497</v>
      </c>
      <c r="O19" s="181">
        <v>3498.1534092043494</v>
      </c>
      <c r="P19" s="49">
        <v>11385.785463458149</v>
      </c>
      <c r="Q19" s="181">
        <v>2814.4171215145998</v>
      </c>
      <c r="R19" s="181">
        <v>3097.1939312631498</v>
      </c>
      <c r="S19" s="181">
        <v>3370.5701530198176</v>
      </c>
      <c r="T19" s="181">
        <v>4498.3177132175006</v>
      </c>
      <c r="U19" s="49">
        <v>13780.498919015066</v>
      </c>
      <c r="V19" s="181">
        <v>3121.3491198309998</v>
      </c>
      <c r="W19" s="181">
        <v>3372.3963138382501</v>
      </c>
      <c r="X19" s="181">
        <v>3965.3766506115498</v>
      </c>
      <c r="Y19" s="181">
        <v>4539.1702454263368</v>
      </c>
      <c r="Z19" s="49">
        <v>14998.292329707136</v>
      </c>
      <c r="AA19" s="181">
        <v>3879.8353153313356</v>
      </c>
      <c r="AB19" s="181">
        <v>3932.1149370775747</v>
      </c>
      <c r="AC19" s="181">
        <v>4356.191917669028</v>
      </c>
      <c r="AD19" s="181">
        <v>4428.6113722522323</v>
      </c>
      <c r="AE19" s="49">
        <v>16596.753542330171</v>
      </c>
      <c r="AF19" s="181">
        <v>4090.8878526110111</v>
      </c>
      <c r="AG19" s="181">
        <v>4311.8300404106185</v>
      </c>
      <c r="AH19" s="181">
        <v>4935.8044142096896</v>
      </c>
      <c r="AI19" s="181">
        <v>5426.8557346078578</v>
      </c>
      <c r="AJ19" s="49">
        <v>18765.378041839176</v>
      </c>
      <c r="AK19" s="181">
        <v>4233.3844202956498</v>
      </c>
      <c r="AL19" s="181">
        <v>4672.993620049444</v>
      </c>
      <c r="AM19" s="181">
        <v>5334.5571769397829</v>
      </c>
      <c r="AN19" s="181">
        <v>5418.3810629853806</v>
      </c>
      <c r="AO19" s="49">
        <v>19659.316280270257</v>
      </c>
      <c r="AP19" s="181">
        <v>4614.9249389373435</v>
      </c>
      <c r="AQ19" s="181">
        <v>4942.7429329194711</v>
      </c>
      <c r="AR19" s="181">
        <v>5350.2972689570524</v>
      </c>
      <c r="AS19" s="181">
        <v>5839.5590745483369</v>
      </c>
      <c r="AT19" s="49">
        <v>20747.524215362202</v>
      </c>
      <c r="AU19" s="181">
        <v>4598.7270994725513</v>
      </c>
      <c r="AV19" s="181">
        <v>4865.3978561335216</v>
      </c>
      <c r="AW19" s="181">
        <v>5323.7320714335438</v>
      </c>
      <c r="AX19" s="181">
        <v>5882.700229952452</v>
      </c>
      <c r="AY19" s="49">
        <v>20670.55725699207</v>
      </c>
      <c r="AZ19" s="181">
        <v>4737.5837531218413</v>
      </c>
      <c r="BA19" s="181">
        <v>5494.3316503277711</v>
      </c>
      <c r="BB19" s="181">
        <v>5643.3354569149005</v>
      </c>
      <c r="BC19" s="181">
        <v>5694.9641338830406</v>
      </c>
      <c r="BD19" s="49">
        <v>21570.214994247555</v>
      </c>
      <c r="BE19" s="181">
        <v>5329.3790950646508</v>
      </c>
      <c r="BF19" s="181">
        <v>4255.7920283143831</v>
      </c>
      <c r="BG19" s="181">
        <v>5385.2667211512398</v>
      </c>
      <c r="BH19" s="181">
        <v>6226.7505043491101</v>
      </c>
      <c r="BI19" s="49">
        <v>21197.188348879383</v>
      </c>
      <c r="BJ19" s="181">
        <v>5335.5590810095</v>
      </c>
      <c r="BK19" s="181">
        <v>5523.6291066424601</v>
      </c>
      <c r="BL19" s="181">
        <v>5786.509733870922</v>
      </c>
      <c r="BM19" s="181">
        <v>7165.3969293456339</v>
      </c>
      <c r="BN19" s="49">
        <v>23811.094850868518</v>
      </c>
      <c r="BO19" s="181">
        <v>6193.1271861233072</v>
      </c>
      <c r="BP19" s="181">
        <v>6320.6825058856484</v>
      </c>
      <c r="BQ19" s="181">
        <v>7555.2511965494559</v>
      </c>
      <c r="BR19" s="181">
        <v>7879.3838136117083</v>
      </c>
      <c r="BS19" s="300">
        <v>27948.44470217012</v>
      </c>
      <c r="BT19" s="181">
        <v>6888.5889879091283</v>
      </c>
      <c r="BU19" s="181">
        <v>7442.8930024296351</v>
      </c>
      <c r="BV19" s="181">
        <v>7674.507205393722</v>
      </c>
      <c r="BW19" s="181">
        <v>9057.0324019802574</v>
      </c>
      <c r="BX19" s="49">
        <v>31063.021597712745</v>
      </c>
    </row>
    <row r="20" spans="1:180" x14ac:dyDescent="0.2">
      <c r="A20" s="45" t="s">
        <v>13</v>
      </c>
      <c r="B20" s="181">
        <v>821.31943918044999</v>
      </c>
      <c r="C20" s="181">
        <v>742.44266866149997</v>
      </c>
      <c r="D20" s="181">
        <v>732.21406583619989</v>
      </c>
      <c r="E20" s="181">
        <v>997.94932150250986</v>
      </c>
      <c r="F20" s="49">
        <v>3293.9254951806597</v>
      </c>
      <c r="G20" s="181">
        <v>1361.5212650144999</v>
      </c>
      <c r="H20" s="181">
        <v>961.38410999944995</v>
      </c>
      <c r="I20" s="181">
        <v>1163.2991838615999</v>
      </c>
      <c r="J20" s="181">
        <v>587.38201344950005</v>
      </c>
      <c r="K20" s="49">
        <v>4073.5865723250499</v>
      </c>
      <c r="L20" s="181">
        <v>1209.6119612419</v>
      </c>
      <c r="M20" s="181">
        <v>768.95401220139991</v>
      </c>
      <c r="N20" s="181">
        <v>1017.9560016232999</v>
      </c>
      <c r="O20" s="181">
        <v>1194.61408310395</v>
      </c>
      <c r="P20" s="49">
        <v>4191.1360581705494</v>
      </c>
      <c r="Q20" s="181">
        <v>1442.75272950515</v>
      </c>
      <c r="R20" s="181">
        <v>1249.9606691140498</v>
      </c>
      <c r="S20" s="181">
        <v>2635.7526099495499</v>
      </c>
      <c r="T20" s="181">
        <v>900.1149774366711</v>
      </c>
      <c r="U20" s="49">
        <v>6228.5809860054214</v>
      </c>
      <c r="V20" s="181">
        <v>1845.7367640714497</v>
      </c>
      <c r="W20" s="181">
        <v>1477.6690287229999</v>
      </c>
      <c r="X20" s="181">
        <v>2733.21760994955</v>
      </c>
      <c r="Y20" s="181">
        <v>1095.0449774366712</v>
      </c>
      <c r="Z20" s="49">
        <v>7151.6683801806703</v>
      </c>
      <c r="AA20" s="181">
        <v>2713.5265337793498</v>
      </c>
      <c r="AB20" s="181">
        <v>1470.360090030269</v>
      </c>
      <c r="AC20" s="181">
        <v>963.9436579549149</v>
      </c>
      <c r="AD20" s="181">
        <v>812.31262513930483</v>
      </c>
      <c r="AE20" s="49">
        <v>5960.1429069038386</v>
      </c>
      <c r="AF20" s="181">
        <v>2876.2354183489447</v>
      </c>
      <c r="AG20" s="181">
        <v>4495.0620593193562</v>
      </c>
      <c r="AH20" s="181">
        <v>4033.696653903608</v>
      </c>
      <c r="AI20" s="181">
        <v>2731.013161706117</v>
      </c>
      <c r="AJ20" s="49">
        <v>14136.007293278024</v>
      </c>
      <c r="AK20" s="181">
        <v>3348.1685907745232</v>
      </c>
      <c r="AL20" s="181">
        <v>4185.9999798215686</v>
      </c>
      <c r="AM20" s="181">
        <v>2240.4979059813732</v>
      </c>
      <c r="AN20" s="181">
        <v>2184.3609487036788</v>
      </c>
      <c r="AO20" s="49">
        <v>11959.027425281145</v>
      </c>
      <c r="AP20" s="181">
        <v>2016.359773873311</v>
      </c>
      <c r="AQ20" s="181">
        <v>2274.6716173369523</v>
      </c>
      <c r="AR20" s="181">
        <v>2316.7123358155613</v>
      </c>
      <c r="AS20" s="181">
        <v>2286.1809876689549</v>
      </c>
      <c r="AT20" s="49">
        <v>8893.9247146947782</v>
      </c>
      <c r="AU20" s="181">
        <v>3152.0356247528043</v>
      </c>
      <c r="AV20" s="181">
        <v>1847.4434931404639</v>
      </c>
      <c r="AW20" s="181">
        <v>3988.2212591857096</v>
      </c>
      <c r="AX20" s="181">
        <v>2973.0870499930243</v>
      </c>
      <c r="AY20" s="49">
        <v>11960.787427072002</v>
      </c>
      <c r="AZ20" s="181">
        <v>3182.4823067205725</v>
      </c>
      <c r="BA20" s="181">
        <v>2914.7248033360165</v>
      </c>
      <c r="BB20" s="181">
        <v>3507.4582968682826</v>
      </c>
      <c r="BC20" s="181">
        <v>3142.0210643656528</v>
      </c>
      <c r="BD20" s="49">
        <v>12746.686471290526</v>
      </c>
      <c r="BE20" s="181">
        <v>2510.2475893655692</v>
      </c>
      <c r="BF20" s="181">
        <v>2128.5831363838524</v>
      </c>
      <c r="BG20" s="181">
        <v>2430.7623310603226</v>
      </c>
      <c r="BH20" s="181">
        <v>2220.0432360289446</v>
      </c>
      <c r="BI20" s="49">
        <v>9289.6362928386898</v>
      </c>
      <c r="BJ20" s="181">
        <v>2630.8545825629358</v>
      </c>
      <c r="BK20" s="181">
        <v>2381.6606312719209</v>
      </c>
      <c r="BL20" s="181">
        <v>3701.4340178135008</v>
      </c>
      <c r="BM20" s="181">
        <v>3677.8413446530335</v>
      </c>
      <c r="BN20" s="49">
        <v>12391.790576301391</v>
      </c>
      <c r="BO20" s="181">
        <v>4966.4763740006892</v>
      </c>
      <c r="BP20" s="181">
        <v>7308.5232984994154</v>
      </c>
      <c r="BQ20" s="181">
        <v>7687.2741232487988</v>
      </c>
      <c r="BR20" s="181">
        <v>5592.0273275950567</v>
      </c>
      <c r="BS20" s="300">
        <v>25554.301123343957</v>
      </c>
      <c r="BT20" s="181">
        <v>6895.058361167894</v>
      </c>
      <c r="BU20" s="181">
        <v>4814.8372371457699</v>
      </c>
      <c r="BV20" s="181">
        <v>7282.9683308080766</v>
      </c>
      <c r="BW20" s="181">
        <v>8662.5739424230997</v>
      </c>
      <c r="BX20" s="49">
        <v>27655.43787154484</v>
      </c>
    </row>
    <row r="21" spans="1:180" x14ac:dyDescent="0.2">
      <c r="A21" s="45" t="s">
        <v>206</v>
      </c>
      <c r="B21" s="181">
        <v>1137.1871836661999</v>
      </c>
      <c r="C21" s="181">
        <v>1484.0061952257997</v>
      </c>
      <c r="D21" s="181">
        <v>1159.8613759646501</v>
      </c>
      <c r="E21" s="181">
        <v>2027.3762027554499</v>
      </c>
      <c r="F21" s="49">
        <v>5808.4309576120995</v>
      </c>
      <c r="G21" s="181">
        <v>1872.4154481937999</v>
      </c>
      <c r="H21" s="181">
        <v>1457.7302394073999</v>
      </c>
      <c r="I21" s="181">
        <v>1247.2269308334</v>
      </c>
      <c r="J21" s="181">
        <v>1460.9005750795</v>
      </c>
      <c r="K21" s="49">
        <v>6038.2731935141001</v>
      </c>
      <c r="L21" s="181">
        <v>1155.55842291915</v>
      </c>
      <c r="M21" s="181">
        <v>1271.2692822214499</v>
      </c>
      <c r="N21" s="181">
        <v>1468.5989484934501</v>
      </c>
      <c r="O21" s="181">
        <v>1983.1512952642497</v>
      </c>
      <c r="P21" s="49">
        <v>5878.5779488982998</v>
      </c>
      <c r="Q21" s="181">
        <v>1967.9446334511999</v>
      </c>
      <c r="R21" s="181">
        <v>1721.4492761894999</v>
      </c>
      <c r="S21" s="181">
        <v>3562.4083693131993</v>
      </c>
      <c r="T21" s="181">
        <v>2026.9041310571888</v>
      </c>
      <c r="U21" s="49">
        <v>9278.7064100110874</v>
      </c>
      <c r="V21" s="181">
        <v>2196.1228874195499</v>
      </c>
      <c r="W21" s="181">
        <v>1725.2207038575</v>
      </c>
      <c r="X21" s="181">
        <v>2977.6183693131993</v>
      </c>
      <c r="Y21" s="181">
        <v>2611.6941310571892</v>
      </c>
      <c r="Z21" s="49">
        <v>9510.6560916474391</v>
      </c>
      <c r="AA21" s="181">
        <v>2263.8762086852266</v>
      </c>
      <c r="AB21" s="181">
        <v>2508.6540696562065</v>
      </c>
      <c r="AC21" s="181">
        <v>4180.6251537329317</v>
      </c>
      <c r="AD21" s="181">
        <v>3459.8725104486875</v>
      </c>
      <c r="AE21" s="49">
        <v>12413.027942523053</v>
      </c>
      <c r="AF21" s="181">
        <v>2539.2133558721639</v>
      </c>
      <c r="AG21" s="181">
        <v>2437.7991100172576</v>
      </c>
      <c r="AH21" s="181">
        <v>2500.3471442167788</v>
      </c>
      <c r="AI21" s="181">
        <v>3101.9931103972394</v>
      </c>
      <c r="AJ21" s="49">
        <v>10579.352720503441</v>
      </c>
      <c r="AK21" s="181">
        <v>2281.5943713861011</v>
      </c>
      <c r="AL21" s="181">
        <v>2408.2560130919023</v>
      </c>
      <c r="AM21" s="181">
        <v>2636.9201824434504</v>
      </c>
      <c r="AN21" s="181">
        <v>4389.0973824370994</v>
      </c>
      <c r="AO21" s="49">
        <v>11715.867949358553</v>
      </c>
      <c r="AP21" s="181">
        <v>2304.0006491537815</v>
      </c>
      <c r="AQ21" s="181">
        <v>1962.1576368540891</v>
      </c>
      <c r="AR21" s="181">
        <v>2066.5838415962189</v>
      </c>
      <c r="AS21" s="181">
        <v>2412.8063870340002</v>
      </c>
      <c r="AT21" s="49">
        <v>8745.5485146380888</v>
      </c>
      <c r="AU21" s="181">
        <v>1798.6195152009914</v>
      </c>
      <c r="AV21" s="181">
        <v>1988.3327675178805</v>
      </c>
      <c r="AW21" s="181">
        <v>2756.7148616781706</v>
      </c>
      <c r="AX21" s="181">
        <v>2181.9627250501298</v>
      </c>
      <c r="AY21" s="49">
        <v>8725.6298694471734</v>
      </c>
      <c r="AZ21" s="181">
        <v>1976.0957013164552</v>
      </c>
      <c r="BA21" s="181">
        <v>2109.7311392457864</v>
      </c>
      <c r="BB21" s="181">
        <v>2347.0142583617599</v>
      </c>
      <c r="BC21" s="181">
        <v>1937.895652832452</v>
      </c>
      <c r="BD21" s="49">
        <v>8370.7367517564544</v>
      </c>
      <c r="BE21" s="181">
        <v>1918.8919163359612</v>
      </c>
      <c r="BF21" s="181">
        <v>1101.5496590427497</v>
      </c>
      <c r="BG21" s="181">
        <v>1830.6089696401136</v>
      </c>
      <c r="BH21" s="181">
        <v>2839.084191719021</v>
      </c>
      <c r="BI21" s="49">
        <v>7690.1347367378457</v>
      </c>
      <c r="BJ21" s="181">
        <v>1865.4078558328647</v>
      </c>
      <c r="BK21" s="181">
        <v>1974.4882384944949</v>
      </c>
      <c r="BL21" s="181">
        <v>2768.2486674213355</v>
      </c>
      <c r="BM21" s="181">
        <v>2600.6637577600341</v>
      </c>
      <c r="BN21" s="49">
        <v>9208.8085195087297</v>
      </c>
      <c r="BO21" s="181">
        <v>1952.0098838096155</v>
      </c>
      <c r="BP21" s="181">
        <v>1923.6916802990363</v>
      </c>
      <c r="BQ21" s="181">
        <v>2237.1141331579997</v>
      </c>
      <c r="BR21" s="181">
        <v>3064.2165073838278</v>
      </c>
      <c r="BS21" s="300">
        <v>9177.0322046504789</v>
      </c>
      <c r="BT21" s="181">
        <v>3124.6268142434742</v>
      </c>
      <c r="BU21" s="181">
        <v>2971.0253232383393</v>
      </c>
      <c r="BV21" s="181">
        <v>3450.0515724126271</v>
      </c>
      <c r="BW21" s="181">
        <v>2894.801787132239</v>
      </c>
      <c r="BX21" s="49">
        <v>12440.505497026679</v>
      </c>
    </row>
    <row r="22" spans="1:180" x14ac:dyDescent="0.2">
      <c r="A22" s="45" t="s">
        <v>207</v>
      </c>
      <c r="B22" s="181">
        <v>1119.87457240148</v>
      </c>
      <c r="C22" s="181">
        <v>2150.3573389775502</v>
      </c>
      <c r="D22" s="181">
        <v>1671.76748541292</v>
      </c>
      <c r="E22" s="181">
        <v>2345.6703933864601</v>
      </c>
      <c r="F22" s="49">
        <v>7287.66979017841</v>
      </c>
      <c r="G22" s="181">
        <v>2063.5074762970498</v>
      </c>
      <c r="H22" s="181">
        <v>2265.6371583426999</v>
      </c>
      <c r="I22" s="181">
        <v>1592.8436843278</v>
      </c>
      <c r="J22" s="181">
        <v>1556.1091170559498</v>
      </c>
      <c r="K22" s="49">
        <v>7478.0974360234995</v>
      </c>
      <c r="L22" s="181">
        <v>1638.9816085234502</v>
      </c>
      <c r="M22" s="181">
        <v>1715.905671666</v>
      </c>
      <c r="N22" s="181">
        <v>1697.9849010232997</v>
      </c>
      <c r="O22" s="181">
        <v>1931.2121119696999</v>
      </c>
      <c r="P22" s="49">
        <v>6984.08429318245</v>
      </c>
      <c r="Q22" s="181">
        <v>1858.42339326145</v>
      </c>
      <c r="R22" s="181">
        <v>1825.5586942822499</v>
      </c>
      <c r="S22" s="181">
        <v>2777.3114757482499</v>
      </c>
      <c r="T22" s="181">
        <v>2481.8827897488068</v>
      </c>
      <c r="U22" s="49">
        <v>8943.176353040757</v>
      </c>
      <c r="V22" s="181">
        <v>1949.7807383152999</v>
      </c>
      <c r="W22" s="181">
        <v>2302.4426850077998</v>
      </c>
      <c r="X22" s="181">
        <v>3069.7064757482499</v>
      </c>
      <c r="Y22" s="181">
        <v>2676.8127897488071</v>
      </c>
      <c r="Z22" s="49">
        <v>9998.7426888201553</v>
      </c>
      <c r="AA22" s="181">
        <v>3223.9498546840805</v>
      </c>
      <c r="AB22" s="181">
        <v>3645.434062066869</v>
      </c>
      <c r="AC22" s="181">
        <v>4782.7937532665455</v>
      </c>
      <c r="AD22" s="181">
        <v>4274.3726924549283</v>
      </c>
      <c r="AE22" s="49">
        <v>15926.550362472424</v>
      </c>
      <c r="AF22" s="181">
        <v>3383.2572904313147</v>
      </c>
      <c r="AG22" s="181">
        <v>2882.2117129992562</v>
      </c>
      <c r="AH22" s="181">
        <v>3321.5317347510681</v>
      </c>
      <c r="AI22" s="181">
        <v>3602.2116155798967</v>
      </c>
      <c r="AJ22" s="49">
        <v>13189.212353761537</v>
      </c>
      <c r="AK22" s="181">
        <v>2865.2366508947798</v>
      </c>
      <c r="AL22" s="181">
        <v>3230.6999802651781</v>
      </c>
      <c r="AM22" s="181">
        <v>3258.0797536898153</v>
      </c>
      <c r="AN22" s="181">
        <v>3008.0100034290745</v>
      </c>
      <c r="AO22" s="49">
        <v>12362.026388278846</v>
      </c>
      <c r="AP22" s="181">
        <v>2735.0917607117744</v>
      </c>
      <c r="AQ22" s="181">
        <v>2843.2404455844862</v>
      </c>
      <c r="AR22" s="181">
        <v>2961.4144655043719</v>
      </c>
      <c r="AS22" s="181">
        <v>2915.1131617609872</v>
      </c>
      <c r="AT22" s="49">
        <v>11454.859833561619</v>
      </c>
      <c r="AU22" s="181">
        <v>2989.4346602342639</v>
      </c>
      <c r="AV22" s="181">
        <v>2880.1201776366888</v>
      </c>
      <c r="AW22" s="181">
        <v>3251.3092339278364</v>
      </c>
      <c r="AX22" s="181">
        <v>2782.19690091036</v>
      </c>
      <c r="AY22" s="49">
        <v>11903.060972709149</v>
      </c>
      <c r="AZ22" s="181">
        <v>2472.151737015638</v>
      </c>
      <c r="BA22" s="181">
        <v>2666.7563082324314</v>
      </c>
      <c r="BB22" s="181">
        <v>2679.4140634161777</v>
      </c>
      <c r="BC22" s="181">
        <v>2559.6287103831546</v>
      </c>
      <c r="BD22" s="49">
        <v>10377.950819047401</v>
      </c>
      <c r="BE22" s="181">
        <v>2465.9291665070441</v>
      </c>
      <c r="BF22" s="181">
        <v>1874.7701216296225</v>
      </c>
      <c r="BG22" s="181">
        <v>2825.3720649878373</v>
      </c>
      <c r="BH22" s="181">
        <v>2894.2387194784274</v>
      </c>
      <c r="BI22" s="49">
        <v>10060.310072602932</v>
      </c>
      <c r="BJ22" s="181">
        <v>2693.4729090662636</v>
      </c>
      <c r="BK22" s="181">
        <v>2662.4832036579937</v>
      </c>
      <c r="BL22" s="181">
        <v>3120.4807521191788</v>
      </c>
      <c r="BM22" s="181">
        <v>3470.7766586761722</v>
      </c>
      <c r="BN22" s="49">
        <v>11947.213523519607</v>
      </c>
      <c r="BO22" s="181">
        <v>3314.3414639355592</v>
      </c>
      <c r="BP22" s="181">
        <v>3199.0073915650905</v>
      </c>
      <c r="BQ22" s="181">
        <v>4291.0015082853124</v>
      </c>
      <c r="BR22" s="181">
        <v>3910.2954238435786</v>
      </c>
      <c r="BS22" s="300">
        <v>14714.645787629539</v>
      </c>
      <c r="BT22" s="181">
        <v>4025.7868597332836</v>
      </c>
      <c r="BU22" s="181">
        <v>4241.5491592317112</v>
      </c>
      <c r="BV22" s="181">
        <v>5389.5076262038765</v>
      </c>
      <c r="BW22" s="181">
        <v>5579.560631275941</v>
      </c>
      <c r="BX22" s="49">
        <v>19236.40427644481</v>
      </c>
    </row>
    <row r="23" spans="1:180" x14ac:dyDescent="0.2">
      <c r="A23" s="45" t="s">
        <v>208</v>
      </c>
      <c r="B23" s="181">
        <v>1055.2567538013</v>
      </c>
      <c r="C23" s="181">
        <v>1036.4099223850499</v>
      </c>
      <c r="D23" s="181">
        <v>825.22784318480001</v>
      </c>
      <c r="E23" s="181">
        <v>1127.4861393929</v>
      </c>
      <c r="F23" s="49">
        <v>4044.3806587640497</v>
      </c>
      <c r="G23" s="181">
        <v>842.73099579549989</v>
      </c>
      <c r="H23" s="181">
        <v>978.30357299000002</v>
      </c>
      <c r="I23" s="181">
        <v>797.50773091769986</v>
      </c>
      <c r="J23" s="181">
        <v>802.15229099099997</v>
      </c>
      <c r="K23" s="49">
        <v>3420.6945906941996</v>
      </c>
      <c r="L23" s="181">
        <v>747.16264812644999</v>
      </c>
      <c r="M23" s="181">
        <v>835.38536770954988</v>
      </c>
      <c r="N23" s="181">
        <v>803.99713677585009</v>
      </c>
      <c r="O23" s="181">
        <v>918.52232947989978</v>
      </c>
      <c r="P23" s="49">
        <v>3305.0674820917498</v>
      </c>
      <c r="Q23" s="181">
        <v>953.80812241134993</v>
      </c>
      <c r="R23" s="181">
        <v>987.40843555409992</v>
      </c>
      <c r="S23" s="181">
        <v>853.55000650340003</v>
      </c>
      <c r="T23" s="181">
        <v>932.0084247767586</v>
      </c>
      <c r="U23" s="49">
        <v>3726.7749892456081</v>
      </c>
      <c r="V23" s="181">
        <v>1042.0080205647</v>
      </c>
      <c r="W23" s="181">
        <v>1064.6916494244499</v>
      </c>
      <c r="X23" s="181">
        <v>1145.9450065034</v>
      </c>
      <c r="Y23" s="181">
        <v>1126.9384247767587</v>
      </c>
      <c r="Z23" s="49">
        <v>4379.5831012693079</v>
      </c>
      <c r="AA23" s="181">
        <v>1233.7407054597527</v>
      </c>
      <c r="AB23" s="181">
        <v>1621.6857318725256</v>
      </c>
      <c r="AC23" s="181">
        <v>2084.4090128847092</v>
      </c>
      <c r="AD23" s="181">
        <v>2074.4595478213751</v>
      </c>
      <c r="AE23" s="49">
        <v>7014.2949980383628</v>
      </c>
      <c r="AF23" s="181">
        <v>1484.8141003884152</v>
      </c>
      <c r="AG23" s="181">
        <v>1902.1344217057949</v>
      </c>
      <c r="AH23" s="181">
        <v>2034.8127636591275</v>
      </c>
      <c r="AI23" s="181">
        <v>1527.6487204533742</v>
      </c>
      <c r="AJ23" s="49">
        <v>6949.4100062067118</v>
      </c>
      <c r="AK23" s="181">
        <v>1276.704817474978</v>
      </c>
      <c r="AL23" s="181">
        <v>1186.5267399158172</v>
      </c>
      <c r="AM23" s="181">
        <v>1427.7048507305924</v>
      </c>
      <c r="AN23" s="181">
        <v>1518.2632954326698</v>
      </c>
      <c r="AO23" s="49">
        <v>5409.199703554058</v>
      </c>
      <c r="AP23" s="181">
        <v>1106.1807304411368</v>
      </c>
      <c r="AQ23" s="181">
        <v>1107.8743059031447</v>
      </c>
      <c r="AR23" s="181">
        <v>1193.9093477432211</v>
      </c>
      <c r="AS23" s="181">
        <v>1205.8916773969859</v>
      </c>
      <c r="AT23" s="49">
        <v>4613.8560614844882</v>
      </c>
      <c r="AU23" s="181">
        <v>1009.126354985512</v>
      </c>
      <c r="AV23" s="181">
        <v>1146.6538740682406</v>
      </c>
      <c r="AW23" s="181">
        <v>1217.1836638592465</v>
      </c>
      <c r="AX23" s="181">
        <v>1226.5585341027067</v>
      </c>
      <c r="AY23" s="49">
        <v>4599.522427015705</v>
      </c>
      <c r="AZ23" s="181">
        <v>985.2582788828845</v>
      </c>
      <c r="BA23" s="181">
        <v>1052.4694953449205</v>
      </c>
      <c r="BB23" s="181">
        <v>1206.2433610874716</v>
      </c>
      <c r="BC23" s="181">
        <v>1168.3721942662721</v>
      </c>
      <c r="BD23" s="49">
        <v>4412.3433295815485</v>
      </c>
      <c r="BE23" s="181">
        <v>1074.2207076215111</v>
      </c>
      <c r="BF23" s="181">
        <v>697.03074547126573</v>
      </c>
      <c r="BG23" s="181">
        <v>1163.4412371400526</v>
      </c>
      <c r="BH23" s="181">
        <v>1179.7162400400769</v>
      </c>
      <c r="BI23" s="49">
        <v>4114.4089302729062</v>
      </c>
      <c r="BJ23" s="181">
        <v>1093.4403183842292</v>
      </c>
      <c r="BK23" s="181">
        <v>1209.8357770998921</v>
      </c>
      <c r="BL23" s="181">
        <v>1482.3812522497553</v>
      </c>
      <c r="BM23" s="181">
        <v>1716.264774246087</v>
      </c>
      <c r="BN23" s="49">
        <v>5501.9221219799638</v>
      </c>
      <c r="BO23" s="181">
        <v>1519.8119601408596</v>
      </c>
      <c r="BP23" s="181">
        <v>1423.3939043660168</v>
      </c>
      <c r="BQ23" s="181">
        <v>1465.548770928679</v>
      </c>
      <c r="BR23" s="181">
        <v>1566.8029319538223</v>
      </c>
      <c r="BS23" s="300">
        <v>5975.5575673893782</v>
      </c>
      <c r="BT23" s="181">
        <v>1279.6071542311124</v>
      </c>
      <c r="BU23" s="181">
        <v>1380.9195071243664</v>
      </c>
      <c r="BV23" s="181">
        <v>1887.0847153022526</v>
      </c>
      <c r="BW23" s="181">
        <v>1871.670878790103</v>
      </c>
      <c r="BX23" s="49">
        <v>6419.2822554478334</v>
      </c>
    </row>
    <row r="24" spans="1:180" x14ac:dyDescent="0.2">
      <c r="A24" s="45" t="s">
        <v>209</v>
      </c>
      <c r="B24" s="181">
        <v>883.09805242854986</v>
      </c>
      <c r="C24" s="181">
        <v>1151.4549407680001</v>
      </c>
      <c r="D24" s="181">
        <v>910.46304901884992</v>
      </c>
      <c r="E24" s="181">
        <v>1066.1865981009948</v>
      </c>
      <c r="F24" s="49">
        <v>4011.2026403163945</v>
      </c>
      <c r="G24" s="181">
        <v>736.88274264910001</v>
      </c>
      <c r="H24" s="181">
        <v>781.21844347904994</v>
      </c>
      <c r="I24" s="181">
        <v>607.7424402536999</v>
      </c>
      <c r="J24" s="181">
        <v>715.93817496179986</v>
      </c>
      <c r="K24" s="49">
        <v>2841.7818013436499</v>
      </c>
      <c r="L24" s="181">
        <v>908.8863811054498</v>
      </c>
      <c r="M24" s="181">
        <v>755.35729431472487</v>
      </c>
      <c r="N24" s="181">
        <v>796.58926924653747</v>
      </c>
      <c r="O24" s="181">
        <v>1149.2624948324999</v>
      </c>
      <c r="P24" s="49">
        <v>3610.0954394992123</v>
      </c>
      <c r="Q24" s="181">
        <v>1104.03895607805</v>
      </c>
      <c r="R24" s="181">
        <v>1160.1233950227499</v>
      </c>
      <c r="S24" s="181">
        <v>1109.0049216085999</v>
      </c>
      <c r="T24" s="181">
        <v>1873.881499998806</v>
      </c>
      <c r="U24" s="49">
        <v>5247.0487727082063</v>
      </c>
      <c r="V24" s="181">
        <v>1115.69898057515</v>
      </c>
      <c r="W24" s="181">
        <v>1260.2911306615499</v>
      </c>
      <c r="X24" s="181">
        <v>1352.6674216085999</v>
      </c>
      <c r="Y24" s="181">
        <v>1484.0214999988059</v>
      </c>
      <c r="Z24" s="49">
        <v>5212.6790328441057</v>
      </c>
      <c r="AA24" s="181">
        <v>1254.4661730648579</v>
      </c>
      <c r="AB24" s="181">
        <v>1316.749122171803</v>
      </c>
      <c r="AC24" s="181">
        <v>2124.0522135318083</v>
      </c>
      <c r="AD24" s="181">
        <v>1949.4482684363195</v>
      </c>
      <c r="AE24" s="49">
        <v>6644.7157772047885</v>
      </c>
      <c r="AF24" s="181">
        <v>1483.3837812601892</v>
      </c>
      <c r="AG24" s="181">
        <v>1569.723209287441</v>
      </c>
      <c r="AH24" s="181">
        <v>1653.80191553852</v>
      </c>
      <c r="AI24" s="181">
        <v>1654.0470634830924</v>
      </c>
      <c r="AJ24" s="49">
        <v>6360.9559695692424</v>
      </c>
      <c r="AK24" s="181">
        <v>1719.5000150195558</v>
      </c>
      <c r="AL24" s="181">
        <v>1811.5996949067912</v>
      </c>
      <c r="AM24" s="181">
        <v>1980.782025674702</v>
      </c>
      <c r="AN24" s="181">
        <v>1776.4923576125891</v>
      </c>
      <c r="AO24" s="49">
        <v>7288.3740932136379</v>
      </c>
      <c r="AP24" s="181">
        <v>1488.4960767944067</v>
      </c>
      <c r="AQ24" s="181">
        <v>1674.3423503537551</v>
      </c>
      <c r="AR24" s="181">
        <v>1771.2861301846215</v>
      </c>
      <c r="AS24" s="181">
        <v>2083.4174337015334</v>
      </c>
      <c r="AT24" s="49">
        <v>7017.5419910343171</v>
      </c>
      <c r="AU24" s="181">
        <v>1739.1223472831675</v>
      </c>
      <c r="AV24" s="181">
        <v>1673.5368911829153</v>
      </c>
      <c r="AW24" s="181">
        <v>1880.5668975529475</v>
      </c>
      <c r="AX24" s="181">
        <v>2220.5586539116998</v>
      </c>
      <c r="AY24" s="49">
        <v>7513.7847899307289</v>
      </c>
      <c r="AZ24" s="181">
        <v>1615.218414263664</v>
      </c>
      <c r="BA24" s="181">
        <v>1796.9643119203945</v>
      </c>
      <c r="BB24" s="181">
        <v>1802.1572878412726</v>
      </c>
      <c r="BC24" s="181">
        <v>1762.0116099149045</v>
      </c>
      <c r="BD24" s="49">
        <v>6976.3516239402352</v>
      </c>
      <c r="BE24" s="181">
        <v>1756.072791180871</v>
      </c>
      <c r="BF24" s="181">
        <v>1771.7224014386875</v>
      </c>
      <c r="BG24" s="181">
        <v>1905.9531958435205</v>
      </c>
      <c r="BH24" s="181">
        <v>2053.8607711686336</v>
      </c>
      <c r="BI24" s="49">
        <v>7487.6091596317119</v>
      </c>
      <c r="BJ24" s="181">
        <v>2125.3369943937992</v>
      </c>
      <c r="BK24" s="181">
        <v>1934.9707471420236</v>
      </c>
      <c r="BL24" s="181">
        <v>2358.5533929434664</v>
      </c>
      <c r="BM24" s="181">
        <v>2299.605067194876</v>
      </c>
      <c r="BN24" s="49">
        <v>8718.4662016741659</v>
      </c>
      <c r="BO24" s="181">
        <v>2044.7914763412923</v>
      </c>
      <c r="BP24" s="181">
        <v>2304.2699043935941</v>
      </c>
      <c r="BQ24" s="181">
        <v>2598.853139909319</v>
      </c>
      <c r="BR24" s="181">
        <v>2780.0944200528525</v>
      </c>
      <c r="BS24" s="300">
        <v>9728.0089406970583</v>
      </c>
      <c r="BT24" s="181">
        <v>2117.0333031062246</v>
      </c>
      <c r="BU24" s="181">
        <v>2510.3602273171623</v>
      </c>
      <c r="BV24" s="181">
        <v>2612.9207107821476</v>
      </c>
      <c r="BW24" s="181">
        <v>2933.9515800471668</v>
      </c>
      <c r="BX24" s="49">
        <v>10174.265821252702</v>
      </c>
    </row>
    <row r="25" spans="1:180" x14ac:dyDescent="0.2">
      <c r="A25" s="45" t="s">
        <v>14</v>
      </c>
      <c r="B25" s="181">
        <v>1780.6140168589154</v>
      </c>
      <c r="C25" s="181">
        <v>963.91237010079567</v>
      </c>
      <c r="D25" s="181">
        <v>1323.1131787335898</v>
      </c>
      <c r="E25" s="181">
        <v>972.20418274085773</v>
      </c>
      <c r="F25" s="49">
        <v>5039.8437484341584</v>
      </c>
      <c r="G25" s="181">
        <v>1585.9575767400825</v>
      </c>
      <c r="H25" s="181">
        <v>1148.4413571096648</v>
      </c>
      <c r="I25" s="181">
        <v>1359.8356180966698</v>
      </c>
      <c r="J25" s="181">
        <v>1042.30567642341</v>
      </c>
      <c r="K25" s="49">
        <v>5136.5402283698268</v>
      </c>
      <c r="L25" s="181">
        <v>1125.3015280630748</v>
      </c>
      <c r="M25" s="181">
        <v>1632.7679244539995</v>
      </c>
      <c r="N25" s="181">
        <v>1266.7432056019099</v>
      </c>
      <c r="O25" s="181">
        <v>1204.9100332690498</v>
      </c>
      <c r="P25" s="49">
        <v>5229.722691388034</v>
      </c>
      <c r="Q25" s="181">
        <v>1531.8811307343162</v>
      </c>
      <c r="R25" s="181">
        <v>1657.3160038186325</v>
      </c>
      <c r="S25" s="181">
        <v>1367.4161890483597</v>
      </c>
      <c r="T25" s="181">
        <v>1220.1402323876052</v>
      </c>
      <c r="U25" s="49">
        <v>5776.7535559889138</v>
      </c>
      <c r="V25" s="181">
        <v>2082.0098250638734</v>
      </c>
      <c r="W25" s="181">
        <v>1857.9091061971001</v>
      </c>
      <c r="X25" s="181">
        <v>2250.3139700621</v>
      </c>
      <c r="Y25" s="181">
        <v>2289.4328590537889</v>
      </c>
      <c r="Z25" s="49">
        <v>8479.6657603768617</v>
      </c>
      <c r="AA25" s="181">
        <v>2047.039459193727</v>
      </c>
      <c r="AB25" s="181">
        <v>2149.634217649806</v>
      </c>
      <c r="AC25" s="181">
        <v>2212.6613216432165</v>
      </c>
      <c r="AD25" s="181">
        <v>2393.2611994190338</v>
      </c>
      <c r="AE25" s="49">
        <v>8802.5961979057829</v>
      </c>
      <c r="AF25" s="181">
        <v>2674.2258009959796</v>
      </c>
      <c r="AG25" s="181">
        <v>2618.1256046457192</v>
      </c>
      <c r="AH25" s="181">
        <v>3093.3505859664901</v>
      </c>
      <c r="AI25" s="181">
        <v>3236.7876828073822</v>
      </c>
      <c r="AJ25" s="49">
        <v>11622.48967441557</v>
      </c>
      <c r="AK25" s="181">
        <v>3391.0886089239766</v>
      </c>
      <c r="AL25" s="181">
        <v>2974.7655324730749</v>
      </c>
      <c r="AM25" s="181">
        <v>4072.8374442034519</v>
      </c>
      <c r="AN25" s="181">
        <v>3266.9018511809336</v>
      </c>
      <c r="AO25" s="49">
        <v>13705.593436781437</v>
      </c>
      <c r="AP25" s="181">
        <v>3127.4902933639851</v>
      </c>
      <c r="AQ25" s="181">
        <v>2680.561005167895</v>
      </c>
      <c r="AR25" s="181">
        <v>3188.1656183215218</v>
      </c>
      <c r="AS25" s="181">
        <v>3510.7566205605576</v>
      </c>
      <c r="AT25" s="49">
        <v>12506.97353741396</v>
      </c>
      <c r="AU25" s="181">
        <v>2710.6440244312362</v>
      </c>
      <c r="AV25" s="181">
        <v>2511.3373090404157</v>
      </c>
      <c r="AW25" s="181">
        <v>2669.9082459533483</v>
      </c>
      <c r="AX25" s="181">
        <v>2757.329985267027</v>
      </c>
      <c r="AY25" s="49">
        <v>10649.219564692026</v>
      </c>
      <c r="AZ25" s="181">
        <v>2725.4523161570469</v>
      </c>
      <c r="BA25" s="181">
        <v>2546.3147055682612</v>
      </c>
      <c r="BB25" s="181">
        <v>2717.3491235790743</v>
      </c>
      <c r="BC25" s="181">
        <v>2442.8231250858498</v>
      </c>
      <c r="BD25" s="49">
        <v>10431.939270390232</v>
      </c>
      <c r="BE25" s="181">
        <v>1875.5696263720642</v>
      </c>
      <c r="BF25" s="181">
        <v>1387.6942948668725</v>
      </c>
      <c r="BG25" s="181">
        <v>2122.018783700556</v>
      </c>
      <c r="BH25" s="181">
        <v>2213.4795830970024</v>
      </c>
      <c r="BI25" s="49">
        <v>7598.7622880364952</v>
      </c>
      <c r="BJ25" s="181">
        <v>1933.4880994206223</v>
      </c>
      <c r="BK25" s="181">
        <v>2059.1239918850933</v>
      </c>
      <c r="BL25" s="181">
        <v>2672.8978271238584</v>
      </c>
      <c r="BM25" s="181">
        <v>2524.5030921960333</v>
      </c>
      <c r="BN25" s="49">
        <v>9190.0130106256074</v>
      </c>
      <c r="BO25" s="181">
        <v>2374.1891218662208</v>
      </c>
      <c r="BP25" s="181">
        <v>2209.2430703733471</v>
      </c>
      <c r="BQ25" s="181">
        <v>2940.33222488712</v>
      </c>
      <c r="BR25" s="181">
        <v>3126.4746154949239</v>
      </c>
      <c r="BS25" s="300">
        <v>10650.239032621612</v>
      </c>
      <c r="BT25" s="181">
        <v>2721.8239207181668</v>
      </c>
      <c r="BU25" s="181">
        <v>2058.3753519205093</v>
      </c>
      <c r="BV25" s="181">
        <v>2043.9488582390272</v>
      </c>
      <c r="BW25" s="181">
        <v>2203.7605327401589</v>
      </c>
      <c r="BX25" s="49">
        <v>9027.9086636178617</v>
      </c>
    </row>
    <row r="26" spans="1:180" s="7" customFormat="1" x14ac:dyDescent="0.2">
      <c r="A26" s="161" t="s">
        <v>15</v>
      </c>
      <c r="B26" s="180">
        <v>323.40884431598442</v>
      </c>
      <c r="C26" s="180">
        <v>211.70951818570688</v>
      </c>
      <c r="D26" s="180">
        <v>-227.64661894926542</v>
      </c>
      <c r="E26" s="180">
        <v>334.12231566692253</v>
      </c>
      <c r="F26" s="37">
        <v>641.59405921934842</v>
      </c>
      <c r="G26" s="180">
        <v>77.527324114481871</v>
      </c>
      <c r="H26" s="180">
        <v>419.76997588486779</v>
      </c>
      <c r="I26" s="180">
        <v>10.517779480145009</v>
      </c>
      <c r="J26" s="180">
        <v>-585.49546794014293</v>
      </c>
      <c r="K26" s="37">
        <v>-77.68038846064826</v>
      </c>
      <c r="L26" s="180">
        <v>-503.08328238194281</v>
      </c>
      <c r="M26" s="180">
        <v>-113.01118155153279</v>
      </c>
      <c r="N26" s="180">
        <v>883.3920221026342</v>
      </c>
      <c r="O26" s="180">
        <v>727.6992847741576</v>
      </c>
      <c r="P26" s="37">
        <v>994.99684294331621</v>
      </c>
      <c r="Q26" s="180">
        <v>132.57211674476662</v>
      </c>
      <c r="R26" s="180">
        <v>4.0902407082965055</v>
      </c>
      <c r="S26" s="180">
        <v>407.10154158790533</v>
      </c>
      <c r="T26" s="180">
        <v>452.11712711842938</v>
      </c>
      <c r="U26" s="37">
        <v>995.88102615939783</v>
      </c>
      <c r="V26" s="180">
        <v>-156.69518229281493</v>
      </c>
      <c r="W26" s="180">
        <v>-87.49202927308761</v>
      </c>
      <c r="X26" s="180">
        <v>-973.52855114362978</v>
      </c>
      <c r="Y26" s="180">
        <v>-309.19431659277825</v>
      </c>
      <c r="Z26" s="37">
        <v>-1526.9100793023106</v>
      </c>
      <c r="AA26" s="180">
        <v>1451.341666696082</v>
      </c>
      <c r="AB26" s="180">
        <v>-85.705777591430433</v>
      </c>
      <c r="AC26" s="180">
        <v>122.41094901403358</v>
      </c>
      <c r="AD26" s="180">
        <v>-213.51695820201303</v>
      </c>
      <c r="AE26" s="37">
        <v>1274.5298799166721</v>
      </c>
      <c r="AF26" s="180">
        <v>-528.98343570309316</v>
      </c>
      <c r="AG26" s="180">
        <v>510.1423484473105</v>
      </c>
      <c r="AH26" s="180">
        <v>483.12223258975564</v>
      </c>
      <c r="AI26" s="180">
        <v>2355.1425876793564</v>
      </c>
      <c r="AJ26" s="37">
        <v>2819.4237330133292</v>
      </c>
      <c r="AK26" s="180">
        <v>-631.28398222900296</v>
      </c>
      <c r="AL26" s="180">
        <v>-90.791486946258374</v>
      </c>
      <c r="AM26" s="180">
        <v>-671.25700905336316</v>
      </c>
      <c r="AN26" s="180">
        <v>-825.75649009188032</v>
      </c>
      <c r="AO26" s="37">
        <v>-2219.088968320505</v>
      </c>
      <c r="AP26" s="180">
        <v>263.55949083982955</v>
      </c>
      <c r="AQ26" s="180">
        <v>545.60116002784798</v>
      </c>
      <c r="AR26" s="180">
        <v>766.30999791696649</v>
      </c>
      <c r="AS26" s="180">
        <v>71.587252565173912</v>
      </c>
      <c r="AT26" s="37">
        <v>1647.0579013498179</v>
      </c>
      <c r="AU26" s="180">
        <v>79.628564850409703</v>
      </c>
      <c r="AV26" s="180">
        <v>604.55384644962623</v>
      </c>
      <c r="AW26" s="180">
        <v>1054.7825794963944</v>
      </c>
      <c r="AX26" s="180">
        <v>411.53414109900723</v>
      </c>
      <c r="AY26" s="37">
        <v>2150.4991318954376</v>
      </c>
      <c r="AZ26" s="180">
        <v>216.25330115575389</v>
      </c>
      <c r="BA26" s="180">
        <v>173.33445344525171</v>
      </c>
      <c r="BB26" s="180">
        <v>425.00748087684542</v>
      </c>
      <c r="BC26" s="180">
        <v>278.19626111801654</v>
      </c>
      <c r="BD26" s="37">
        <v>1092.7914965958676</v>
      </c>
      <c r="BE26" s="180">
        <v>502.03334516070299</v>
      </c>
      <c r="BF26" s="180">
        <v>-491.25213499419033</v>
      </c>
      <c r="BG26" s="180">
        <v>-213.39503586935371</v>
      </c>
      <c r="BH26" s="180">
        <v>-867.33581087408402</v>
      </c>
      <c r="BI26" s="37">
        <v>-1069.9496365769251</v>
      </c>
      <c r="BJ26" s="180">
        <v>-1053.5373202295846</v>
      </c>
      <c r="BK26" s="180">
        <v>-1291.0422767964897</v>
      </c>
      <c r="BL26" s="180">
        <v>-1692.6291540820243</v>
      </c>
      <c r="BM26" s="180">
        <v>-960.86209569797575</v>
      </c>
      <c r="BN26" s="37">
        <v>-4998.0708468060748</v>
      </c>
      <c r="BO26" s="180">
        <v>-1680.2246043602063</v>
      </c>
      <c r="BP26" s="180">
        <v>-359.5168858708962</v>
      </c>
      <c r="BQ26" s="180">
        <v>400.60402393116419</v>
      </c>
      <c r="BR26" s="180">
        <v>-1059.9624014309256</v>
      </c>
      <c r="BS26" s="316">
        <v>-2699.0998677308639</v>
      </c>
      <c r="BT26" s="180">
        <v>-3017.0430807782895</v>
      </c>
      <c r="BU26" s="180">
        <v>-2880.3761970498363</v>
      </c>
      <c r="BV26" s="180">
        <v>-4899.6495474825815</v>
      </c>
      <c r="BW26" s="180">
        <v>-7731.0974158372728</v>
      </c>
      <c r="BX26" s="37">
        <v>-18528.166241147981</v>
      </c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</row>
    <row r="27" spans="1:180" x14ac:dyDescent="0.2">
      <c r="A27" s="160" t="s">
        <v>2</v>
      </c>
      <c r="B27" s="181">
        <v>1693.8463409892468</v>
      </c>
      <c r="C27" s="181">
        <v>1416.0746412314222</v>
      </c>
      <c r="D27" s="181">
        <v>669.2260659910861</v>
      </c>
      <c r="E27" s="181">
        <v>1510.2916201661264</v>
      </c>
      <c r="F27" s="49">
        <v>5289.4386683778812</v>
      </c>
      <c r="G27" s="181">
        <v>1426.0294878191226</v>
      </c>
      <c r="H27" s="181">
        <v>1591.0803116151055</v>
      </c>
      <c r="I27" s="181">
        <v>1352.1478271984372</v>
      </c>
      <c r="J27" s="181">
        <v>649.16865784736217</v>
      </c>
      <c r="K27" s="49">
        <v>5018.4262844800269</v>
      </c>
      <c r="L27" s="181">
        <v>965.459394577681</v>
      </c>
      <c r="M27" s="181">
        <v>943.07673105985475</v>
      </c>
      <c r="N27" s="181">
        <v>2050.7914028813434</v>
      </c>
      <c r="O27" s="181">
        <v>1940.2284853061242</v>
      </c>
      <c r="P27" s="49">
        <v>5899.5560138250039</v>
      </c>
      <c r="Q27" s="181">
        <v>1228.6173686866593</v>
      </c>
      <c r="R27" s="181">
        <v>1181.1551034705219</v>
      </c>
      <c r="S27" s="181">
        <v>1809.2997072937512</v>
      </c>
      <c r="T27" s="181">
        <v>1618.8826979987712</v>
      </c>
      <c r="U27" s="49">
        <v>5837.9548774497034</v>
      </c>
      <c r="V27" s="181">
        <v>1185.3985252313223</v>
      </c>
      <c r="W27" s="181">
        <v>1453.3540624076345</v>
      </c>
      <c r="X27" s="181">
        <v>1046.9425107360451</v>
      </c>
      <c r="Y27" s="181">
        <v>1994.0666114860419</v>
      </c>
      <c r="Z27" s="49">
        <v>5679.7617098610444</v>
      </c>
      <c r="AA27" s="181">
        <v>3778.826380267054</v>
      </c>
      <c r="AB27" s="181">
        <v>2297.8722801187755</v>
      </c>
      <c r="AC27" s="181">
        <v>2482.7335885745229</v>
      </c>
      <c r="AD27" s="181">
        <v>2275.7438753383053</v>
      </c>
      <c r="AE27" s="49">
        <v>10835.176124298658</v>
      </c>
      <c r="AF27" s="181">
        <v>1938.2809244722293</v>
      </c>
      <c r="AG27" s="181">
        <v>2550.2403309352217</v>
      </c>
      <c r="AH27" s="181">
        <v>2723.1573191133075</v>
      </c>
      <c r="AI27" s="181">
        <v>4276.2379325784186</v>
      </c>
      <c r="AJ27" s="49">
        <v>11487.916507099177</v>
      </c>
      <c r="AK27" s="181">
        <v>2394.3101038911823</v>
      </c>
      <c r="AL27" s="181">
        <v>2048.7109853313937</v>
      </c>
      <c r="AM27" s="181">
        <v>1699.2906657420745</v>
      </c>
      <c r="AN27" s="181">
        <v>1767.3946536237261</v>
      </c>
      <c r="AO27" s="49">
        <v>7909.7064085883767</v>
      </c>
      <c r="AP27" s="181">
        <v>2008.6022371727445</v>
      </c>
      <c r="AQ27" s="181">
        <v>2436.1656101782264</v>
      </c>
      <c r="AR27" s="181">
        <v>2968.7791643617511</v>
      </c>
      <c r="AS27" s="181">
        <v>2434.78665948859</v>
      </c>
      <c r="AT27" s="49">
        <v>9848.3336712013115</v>
      </c>
      <c r="AU27" s="181">
        <v>1958.6513428654421</v>
      </c>
      <c r="AV27" s="181">
        <v>2519.7421658593557</v>
      </c>
      <c r="AW27" s="181">
        <v>3018.0147593116822</v>
      </c>
      <c r="AX27" s="181">
        <v>2629.9939936025594</v>
      </c>
      <c r="AY27" s="49">
        <v>10126.402261639039</v>
      </c>
      <c r="AZ27" s="181">
        <v>2344.6446786617425</v>
      </c>
      <c r="BA27" s="181">
        <v>2194.9887173726652</v>
      </c>
      <c r="BB27" s="181">
        <v>2941.0916298458001</v>
      </c>
      <c r="BC27" s="181">
        <v>2676.6684335464001</v>
      </c>
      <c r="BD27" s="49">
        <v>10157.393459426607</v>
      </c>
      <c r="BE27" s="181">
        <v>3701.78553368454</v>
      </c>
      <c r="BF27" s="181">
        <v>2495.5468306209641</v>
      </c>
      <c r="BG27" s="181">
        <v>2396.1024375434617</v>
      </c>
      <c r="BH27" s="181">
        <v>2542.3011948422609</v>
      </c>
      <c r="BI27" s="49">
        <v>11135.735996691226</v>
      </c>
      <c r="BJ27" s="181">
        <v>1781.3162481549211</v>
      </c>
      <c r="BK27" s="181">
        <v>2581.9590535201637</v>
      </c>
      <c r="BL27" s="181">
        <v>2418.6741187213916</v>
      </c>
      <c r="BM27" s="181">
        <v>3111.9031517697122</v>
      </c>
      <c r="BN27" s="49">
        <v>9893.8525721661899</v>
      </c>
      <c r="BO27" s="181">
        <v>2816.6516245672383</v>
      </c>
      <c r="BP27" s="181">
        <v>3317.8548978711001</v>
      </c>
      <c r="BQ27" s="181">
        <v>4959.4433816611054</v>
      </c>
      <c r="BR27" s="181">
        <v>4098.761031173246</v>
      </c>
      <c r="BS27" s="300">
        <v>15192.710935272689</v>
      </c>
      <c r="BT27" s="181">
        <v>4175.2552089748197</v>
      </c>
      <c r="BU27" s="181">
        <v>4743.9699431079116</v>
      </c>
      <c r="BV27" s="181">
        <v>4574.4142078485011</v>
      </c>
      <c r="BW27" s="181">
        <v>4877.2691711673715</v>
      </c>
      <c r="BX27" s="49">
        <v>18370.908531098605</v>
      </c>
    </row>
    <row r="28" spans="1:180" x14ac:dyDescent="0.2">
      <c r="A28" s="160" t="s">
        <v>3</v>
      </c>
      <c r="B28" s="181">
        <v>1370.4374966732623</v>
      </c>
      <c r="C28" s="181">
        <v>1204.3651230457153</v>
      </c>
      <c r="D28" s="181">
        <v>896.87268494035152</v>
      </c>
      <c r="E28" s="181">
        <v>1176.1693044992039</v>
      </c>
      <c r="F28" s="49">
        <v>4647.8446091585329</v>
      </c>
      <c r="G28" s="181">
        <v>1348.5021637046407</v>
      </c>
      <c r="H28" s="181">
        <v>1171.3103357302377</v>
      </c>
      <c r="I28" s="181">
        <v>1341.6300477182922</v>
      </c>
      <c r="J28" s="181">
        <v>1234.6641257875051</v>
      </c>
      <c r="K28" s="49">
        <v>5096.1066729406757</v>
      </c>
      <c r="L28" s="181">
        <v>1468.5426769596238</v>
      </c>
      <c r="M28" s="181">
        <v>1056.0879126113875</v>
      </c>
      <c r="N28" s="181">
        <v>1167.3993807787092</v>
      </c>
      <c r="O28" s="181">
        <v>1212.5292005319666</v>
      </c>
      <c r="P28" s="49">
        <v>4904.5591708816864</v>
      </c>
      <c r="Q28" s="181">
        <v>1096.0452519418927</v>
      </c>
      <c r="R28" s="181">
        <v>1177.0648627622254</v>
      </c>
      <c r="S28" s="181">
        <v>1402.1981657058459</v>
      </c>
      <c r="T28" s="181">
        <v>1166.7655708803418</v>
      </c>
      <c r="U28" s="49">
        <v>4842.0738512903063</v>
      </c>
      <c r="V28" s="181">
        <v>1342.0937075241372</v>
      </c>
      <c r="W28" s="181">
        <v>1540.8460916807221</v>
      </c>
      <c r="X28" s="181">
        <v>2020.4710618796748</v>
      </c>
      <c r="Y28" s="181">
        <v>2303.2609280788201</v>
      </c>
      <c r="Z28" s="49">
        <v>7206.6717891633543</v>
      </c>
      <c r="AA28" s="181">
        <v>2327.484713570972</v>
      </c>
      <c r="AB28" s="181">
        <v>2383.5780577102059</v>
      </c>
      <c r="AC28" s="181">
        <v>2360.3226395604893</v>
      </c>
      <c r="AD28" s="181">
        <v>2489.2608335403183</v>
      </c>
      <c r="AE28" s="49">
        <v>9560.6462443819855</v>
      </c>
      <c r="AF28" s="181">
        <v>2467.2643601753225</v>
      </c>
      <c r="AG28" s="181">
        <v>2040.0979824879112</v>
      </c>
      <c r="AH28" s="181">
        <v>2240.0350865235519</v>
      </c>
      <c r="AI28" s="181">
        <v>1921.0953448990624</v>
      </c>
      <c r="AJ28" s="49">
        <v>8668.4927740858475</v>
      </c>
      <c r="AK28" s="181">
        <v>3025.5940861201852</v>
      </c>
      <c r="AL28" s="181">
        <v>2139.502472277652</v>
      </c>
      <c r="AM28" s="181">
        <v>2370.5476747954376</v>
      </c>
      <c r="AN28" s="181">
        <v>2593.1511437156064</v>
      </c>
      <c r="AO28" s="49">
        <v>10128.795376908882</v>
      </c>
      <c r="AP28" s="181">
        <v>1745.0427463329149</v>
      </c>
      <c r="AQ28" s="181">
        <v>1890.5644501503784</v>
      </c>
      <c r="AR28" s="181">
        <v>2202.4691664447846</v>
      </c>
      <c r="AS28" s="181">
        <v>2363.1994069234161</v>
      </c>
      <c r="AT28" s="49">
        <v>8201.2757698514943</v>
      </c>
      <c r="AU28" s="181">
        <v>1879.0227780150324</v>
      </c>
      <c r="AV28" s="181">
        <v>1915.1883194097295</v>
      </c>
      <c r="AW28" s="181">
        <v>1963.2321798152877</v>
      </c>
      <c r="AX28" s="181">
        <v>2218.4598525035522</v>
      </c>
      <c r="AY28" s="49">
        <v>7975.9031297436013</v>
      </c>
      <c r="AZ28" s="181">
        <v>2128.3913775059887</v>
      </c>
      <c r="BA28" s="181">
        <v>2021.6542639274135</v>
      </c>
      <c r="BB28" s="181">
        <v>2516.0841489689547</v>
      </c>
      <c r="BC28" s="181">
        <v>2398.4721724283836</v>
      </c>
      <c r="BD28" s="49">
        <v>9064.6019628307404</v>
      </c>
      <c r="BE28" s="181">
        <v>3199.752188523837</v>
      </c>
      <c r="BF28" s="181">
        <v>2986.7989656151544</v>
      </c>
      <c r="BG28" s="181">
        <v>2609.4974734128155</v>
      </c>
      <c r="BH28" s="181">
        <v>3409.6370057163449</v>
      </c>
      <c r="BI28" s="49">
        <v>12205.685633268153</v>
      </c>
      <c r="BJ28" s="181">
        <v>2834.8535683845057</v>
      </c>
      <c r="BK28" s="181">
        <v>3873.0013303166534</v>
      </c>
      <c r="BL28" s="181">
        <v>4111.3032728034159</v>
      </c>
      <c r="BM28" s="181">
        <v>4072.7652474676879</v>
      </c>
      <c r="BN28" s="49">
        <v>14891.923418972263</v>
      </c>
      <c r="BO28" s="181">
        <v>4496.8762289274446</v>
      </c>
      <c r="BP28" s="181">
        <v>3677.3717837419963</v>
      </c>
      <c r="BQ28" s="181">
        <v>4558.8393577299412</v>
      </c>
      <c r="BR28" s="181">
        <v>5158.7234326041716</v>
      </c>
      <c r="BS28" s="300">
        <v>17891.810803003555</v>
      </c>
      <c r="BT28" s="181">
        <v>7192.2982897531092</v>
      </c>
      <c r="BU28" s="181">
        <v>7624.3461401577479</v>
      </c>
      <c r="BV28" s="181">
        <v>9474.0637553310826</v>
      </c>
      <c r="BW28" s="181">
        <v>12608.366587004644</v>
      </c>
      <c r="BX28" s="49">
        <v>36899.074772246582</v>
      </c>
    </row>
    <row r="29" spans="1:180" x14ac:dyDescent="0.2">
      <c r="A29" s="45" t="s">
        <v>16</v>
      </c>
      <c r="B29" s="181">
        <v>51.971211700000005</v>
      </c>
      <c r="C29" s="181">
        <v>55.837346630000006</v>
      </c>
      <c r="D29" s="181">
        <v>87.119047349999988</v>
      </c>
      <c r="E29" s="181">
        <v>35.611498362699997</v>
      </c>
      <c r="F29" s="49">
        <v>230.53910404269999</v>
      </c>
      <c r="G29" s="181">
        <v>81.681340911899994</v>
      </c>
      <c r="H29" s="181">
        <v>104.3958019154</v>
      </c>
      <c r="I29" s="181">
        <v>130.1847887433</v>
      </c>
      <c r="J29" s="181">
        <v>181.5939877909</v>
      </c>
      <c r="K29" s="49">
        <v>497.85591936150001</v>
      </c>
      <c r="L29" s="181">
        <v>109.90354346074</v>
      </c>
      <c r="M29" s="181">
        <v>103.503671604896</v>
      </c>
      <c r="N29" s="181">
        <v>151.15303282913601</v>
      </c>
      <c r="O29" s="181">
        <v>137.19682367132</v>
      </c>
      <c r="P29" s="49">
        <v>501.75707156609201</v>
      </c>
      <c r="Q29" s="181">
        <v>119.878229866788</v>
      </c>
      <c r="R29" s="181">
        <v>92.653463508908999</v>
      </c>
      <c r="S29" s="181">
        <v>199.27969027687601</v>
      </c>
      <c r="T29" s="181">
        <v>177.41846554706001</v>
      </c>
      <c r="U29" s="49">
        <v>589.22984919963301</v>
      </c>
      <c r="V29" s="181">
        <v>125.70225622155701</v>
      </c>
      <c r="W29" s="181">
        <v>209.76026297346402</v>
      </c>
      <c r="X29" s="181">
        <v>161.831690016495</v>
      </c>
      <c r="Y29" s="181">
        <v>227.00298202404599</v>
      </c>
      <c r="Z29" s="49">
        <v>724.29719123556208</v>
      </c>
      <c r="AA29" s="181">
        <v>310.00009438185197</v>
      </c>
      <c r="AB29" s="181">
        <v>329.06371631484001</v>
      </c>
      <c r="AC29" s="181">
        <v>203.83038115245898</v>
      </c>
      <c r="AD29" s="181">
        <v>308.05756998140004</v>
      </c>
      <c r="AE29" s="49">
        <v>1150.951761830551</v>
      </c>
      <c r="AF29" s="181">
        <v>261.81515553127105</v>
      </c>
      <c r="AG29" s="181">
        <v>356.46784422808003</v>
      </c>
      <c r="AH29" s="181">
        <v>318.70980370817199</v>
      </c>
      <c r="AI29" s="181">
        <v>520.91375493217299</v>
      </c>
      <c r="AJ29" s="49">
        <v>1457.906558399696</v>
      </c>
      <c r="AK29" s="181">
        <v>506.89502454000001</v>
      </c>
      <c r="AL29" s="181">
        <v>380.98050796000001</v>
      </c>
      <c r="AM29" s="181">
        <v>330.74490308999998</v>
      </c>
      <c r="AN29" s="181">
        <v>296.98457549</v>
      </c>
      <c r="AO29" s="49">
        <v>1515.6050110799999</v>
      </c>
      <c r="AP29" s="181">
        <v>335.29439020000001</v>
      </c>
      <c r="AQ29" s="181">
        <v>494.81433984</v>
      </c>
      <c r="AR29" s="181">
        <v>474.55392169999999</v>
      </c>
      <c r="AS29" s="181">
        <v>464.45249986000005</v>
      </c>
      <c r="AT29" s="49">
        <v>1769.1151516</v>
      </c>
      <c r="AU29" s="181">
        <v>377.00549280000001</v>
      </c>
      <c r="AV29" s="181">
        <v>373.31455313000004</v>
      </c>
      <c r="AW29" s="181">
        <v>576.93799551999996</v>
      </c>
      <c r="AX29" s="181">
        <v>497.09705537999997</v>
      </c>
      <c r="AY29" s="49">
        <v>1824.3550968300001</v>
      </c>
      <c r="AZ29" s="181">
        <v>491.96418104000003</v>
      </c>
      <c r="BA29" s="181">
        <v>481.27970822999998</v>
      </c>
      <c r="BB29" s="181">
        <v>327.52812753000001</v>
      </c>
      <c r="BC29" s="181">
        <v>430.03982848000004</v>
      </c>
      <c r="BD29" s="49">
        <v>1730.8118452800002</v>
      </c>
      <c r="BE29" s="181">
        <v>548.04525408640302</v>
      </c>
      <c r="BF29" s="181">
        <v>601.58443254596193</v>
      </c>
      <c r="BG29" s="181">
        <v>513.21976268485002</v>
      </c>
      <c r="BH29" s="181">
        <v>454.26883520719599</v>
      </c>
      <c r="BI29" s="49">
        <v>2117.1182845244111</v>
      </c>
      <c r="BJ29" s="181">
        <v>165.998312039729</v>
      </c>
      <c r="BK29" s="181">
        <v>494.14608745694903</v>
      </c>
      <c r="BL29" s="181">
        <v>411.501892346359</v>
      </c>
      <c r="BM29" s="181">
        <v>405.13594164353196</v>
      </c>
      <c r="BN29" s="49">
        <v>1476.7822334865691</v>
      </c>
      <c r="BO29" s="181">
        <v>393.55424438150698</v>
      </c>
      <c r="BP29" s="181">
        <v>189.327382404997</v>
      </c>
      <c r="BQ29" s="181">
        <v>668.59143078959301</v>
      </c>
      <c r="BR29" s="181">
        <v>374.88506937685497</v>
      </c>
      <c r="BS29" s="300">
        <v>1626.3581269529518</v>
      </c>
      <c r="BT29" s="181">
        <v>504.80223123305603</v>
      </c>
      <c r="BU29" s="181">
        <v>508.06448797888703</v>
      </c>
      <c r="BV29" s="181">
        <v>124.05976743925999</v>
      </c>
      <c r="BW29" s="181">
        <v>656.72645793309198</v>
      </c>
      <c r="BX29" s="49">
        <v>1793.652944584295</v>
      </c>
    </row>
    <row r="30" spans="1:180" x14ac:dyDescent="0.2">
      <c r="A30" s="45" t="s">
        <v>17</v>
      </c>
      <c r="B30" s="181">
        <v>-81.546540991335988</v>
      </c>
      <c r="C30" s="181">
        <v>-2.5645307591739996</v>
      </c>
      <c r="D30" s="181">
        <v>-9.8794272530010012</v>
      </c>
      <c r="E30" s="181">
        <v>-2.0729946532449999</v>
      </c>
      <c r="F30" s="49">
        <v>-96.063493656755995</v>
      </c>
      <c r="G30" s="181">
        <v>-36.160006774898001</v>
      </c>
      <c r="H30" s="181">
        <v>-43.098932145699997</v>
      </c>
      <c r="I30" s="181">
        <v>-65.922321315605004</v>
      </c>
      <c r="J30" s="181">
        <v>-135.105443623497</v>
      </c>
      <c r="K30" s="49">
        <v>-280.28670385969997</v>
      </c>
      <c r="L30" s="181">
        <v>-129.13817380302001</v>
      </c>
      <c r="M30" s="181">
        <v>-31.961545493041999</v>
      </c>
      <c r="N30" s="181">
        <v>-52.866351635167</v>
      </c>
      <c r="O30" s="181">
        <v>-51.309759298174001</v>
      </c>
      <c r="P30" s="49">
        <v>-265.27583022940303</v>
      </c>
      <c r="Q30" s="181">
        <v>-72.377387592760002</v>
      </c>
      <c r="R30" s="181">
        <v>-58.286327477161002</v>
      </c>
      <c r="S30" s="181">
        <v>-47.424655250075006</v>
      </c>
      <c r="T30" s="181">
        <v>-58.773781797658003</v>
      </c>
      <c r="U30" s="49">
        <v>-236.86215211765403</v>
      </c>
      <c r="V30" s="181">
        <v>-42.927025533041004</v>
      </c>
      <c r="W30" s="181">
        <v>-84.076916233936018</v>
      </c>
      <c r="X30" s="181">
        <v>-92.836149632235006</v>
      </c>
      <c r="Y30" s="181">
        <v>-47.725125595443004</v>
      </c>
      <c r="Z30" s="49">
        <v>-267.56521699465503</v>
      </c>
      <c r="AA30" s="181">
        <v>-72.706674448651995</v>
      </c>
      <c r="AB30" s="181">
        <v>97.182036882206987</v>
      </c>
      <c r="AC30" s="181">
        <v>-9.9056248096759987</v>
      </c>
      <c r="AD30" s="181">
        <v>78.291577409122013</v>
      </c>
      <c r="AE30" s="49">
        <v>92.861315033001006</v>
      </c>
      <c r="AF30" s="181">
        <v>82.033892476693012</v>
      </c>
      <c r="AG30" s="181">
        <v>88.997030669302987</v>
      </c>
      <c r="AH30" s="181">
        <v>31.379831088961005</v>
      </c>
      <c r="AI30" s="181">
        <v>-15.094235150000003</v>
      </c>
      <c r="AJ30" s="49">
        <v>187.31651908495698</v>
      </c>
      <c r="AK30" s="181">
        <v>-48.859770745753998</v>
      </c>
      <c r="AL30" s="181">
        <v>-2.3558758600000118</v>
      </c>
      <c r="AM30" s="181">
        <v>-7.1102737574999821</v>
      </c>
      <c r="AN30" s="181">
        <v>1.3523406156250033</v>
      </c>
      <c r="AO30" s="49">
        <v>-56.973579747628989</v>
      </c>
      <c r="AP30" s="181">
        <v>38.621421787031252</v>
      </c>
      <c r="AQ30" s="181">
        <v>-12.492607927044276</v>
      </c>
      <c r="AR30" s="181">
        <v>19.329482437027998</v>
      </c>
      <c r="AS30" s="181">
        <v>17.694798158993308</v>
      </c>
      <c r="AT30" s="49">
        <v>63.153094456008283</v>
      </c>
      <c r="AU30" s="181">
        <v>-88.775185123497906</v>
      </c>
      <c r="AV30" s="181">
        <v>115.68167331386977</v>
      </c>
      <c r="AW30" s="181">
        <v>-35.341758180235061</v>
      </c>
      <c r="AX30" s="181">
        <v>-47.3995724458008</v>
      </c>
      <c r="AY30" s="49">
        <v>-55.834842435664001</v>
      </c>
      <c r="AZ30" s="181">
        <v>24.274477823000673</v>
      </c>
      <c r="BA30" s="181">
        <v>-27.518180287874657</v>
      </c>
      <c r="BB30" s="181">
        <v>29.004505049189191</v>
      </c>
      <c r="BC30" s="181">
        <v>41.21637241879526</v>
      </c>
      <c r="BD30" s="49">
        <v>66.97717500311046</v>
      </c>
      <c r="BE30" s="181">
        <v>-462.40476275999987</v>
      </c>
      <c r="BF30" s="181">
        <v>-504.13758101587803</v>
      </c>
      <c r="BG30" s="181">
        <v>-208.13564788642006</v>
      </c>
      <c r="BH30" s="181">
        <v>-359.58817965999998</v>
      </c>
      <c r="BI30" s="49">
        <v>-1534.2661713222979</v>
      </c>
      <c r="BJ30" s="181">
        <v>-609.24913370000002</v>
      </c>
      <c r="BK30" s="181">
        <v>-551.80287718</v>
      </c>
      <c r="BL30" s="181">
        <v>-209.78981140999994</v>
      </c>
      <c r="BM30" s="181">
        <v>-680.12269350536008</v>
      </c>
      <c r="BN30" s="49">
        <v>-2050.9645157953601</v>
      </c>
      <c r="BO30" s="181">
        <v>-825.07664634999992</v>
      </c>
      <c r="BP30" s="181">
        <v>-586.47180157650814</v>
      </c>
      <c r="BQ30" s="181">
        <v>-485.53245786000014</v>
      </c>
      <c r="BR30" s="181">
        <v>-282.64828161000003</v>
      </c>
      <c r="BS30" s="300">
        <v>-2179.7291873965082</v>
      </c>
      <c r="BT30" s="181">
        <v>-374.20273066000004</v>
      </c>
      <c r="BU30" s="181">
        <v>-265.38979467999991</v>
      </c>
      <c r="BV30" s="181">
        <v>-905.08228281000015</v>
      </c>
      <c r="BW30" s="181">
        <v>-1131.2269934399999</v>
      </c>
      <c r="BX30" s="49">
        <v>-2675.9018015900001</v>
      </c>
    </row>
    <row r="31" spans="1:180" x14ac:dyDescent="0.2">
      <c r="A31" s="45" t="s">
        <v>18</v>
      </c>
      <c r="B31" s="181">
        <v>16.037943032974965</v>
      </c>
      <c r="C31" s="181">
        <v>-21.930288614505002</v>
      </c>
      <c r="D31" s="181">
        <v>21.703376183380044</v>
      </c>
      <c r="E31" s="181">
        <v>9.510850972979938</v>
      </c>
      <c r="F31" s="49">
        <v>25.321881574829945</v>
      </c>
      <c r="G31" s="181">
        <v>4.9437950843599765</v>
      </c>
      <c r="H31" s="181">
        <v>54.610288161919982</v>
      </c>
      <c r="I31" s="181">
        <v>112.28662998426</v>
      </c>
      <c r="J31" s="181">
        <v>65.09301941647999</v>
      </c>
      <c r="K31" s="49">
        <v>236.93373264701995</v>
      </c>
      <c r="L31" s="181">
        <v>21.954937804800124</v>
      </c>
      <c r="M31" s="181">
        <v>-8.747011137899932</v>
      </c>
      <c r="N31" s="181">
        <v>616.92578953877899</v>
      </c>
      <c r="O31" s="181">
        <v>382.09423337139981</v>
      </c>
      <c r="P31" s="49">
        <v>1012.227949577079</v>
      </c>
      <c r="Q31" s="181">
        <v>-50.292045713199997</v>
      </c>
      <c r="R31" s="181">
        <v>-27.439944608840051</v>
      </c>
      <c r="S31" s="181">
        <v>-53.072875896080006</v>
      </c>
      <c r="T31" s="181">
        <v>4.9123122815994975</v>
      </c>
      <c r="U31" s="49">
        <v>-125.89255393652056</v>
      </c>
      <c r="V31" s="181">
        <v>-77.562589680051929</v>
      </c>
      <c r="W31" s="181">
        <v>-81.379166562799981</v>
      </c>
      <c r="X31" s="181">
        <v>-55.535325206502876</v>
      </c>
      <c r="Y31" s="181">
        <v>38.117447611776186</v>
      </c>
      <c r="Z31" s="49">
        <v>-176.3596338375786</v>
      </c>
      <c r="AA31" s="181">
        <v>-245.36837150790311</v>
      </c>
      <c r="AB31" s="181">
        <v>-197.14954093625613</v>
      </c>
      <c r="AC31" s="181">
        <v>-190.57010118097492</v>
      </c>
      <c r="AD31" s="181">
        <v>-228.0883291741232</v>
      </c>
      <c r="AE31" s="49">
        <v>-861.17634279925733</v>
      </c>
      <c r="AF31" s="181">
        <v>-267.31858737370828</v>
      </c>
      <c r="AG31" s="181">
        <v>-269.42498536463188</v>
      </c>
      <c r="AH31" s="181">
        <v>-217.41439210376785</v>
      </c>
      <c r="AI31" s="181">
        <v>-215.42643674341622</v>
      </c>
      <c r="AJ31" s="49">
        <v>-969.58440158552412</v>
      </c>
      <c r="AK31" s="181">
        <v>-213.53458706022747</v>
      </c>
      <c r="AL31" s="181">
        <v>-257.95879123213143</v>
      </c>
      <c r="AM31" s="181">
        <v>-224.72692167560461</v>
      </c>
      <c r="AN31" s="181">
        <v>-239.48810291456829</v>
      </c>
      <c r="AO31" s="49">
        <v>-935.7084028825318</v>
      </c>
      <c r="AP31" s="181">
        <v>-37.710612366282305</v>
      </c>
      <c r="AQ31" s="181">
        <v>-44.943150401314256</v>
      </c>
      <c r="AR31" s="181">
        <v>-69.844337044392489</v>
      </c>
      <c r="AS31" s="181">
        <v>-109.94075086809096</v>
      </c>
      <c r="AT31" s="49">
        <v>-262.43885068008001</v>
      </c>
      <c r="AU31" s="181">
        <v>-59.523890873886614</v>
      </c>
      <c r="AV31" s="181">
        <v>-67.70414050606621</v>
      </c>
      <c r="AW31" s="181">
        <v>-170.64028091289271</v>
      </c>
      <c r="AX31" s="181">
        <v>-168.76239811546947</v>
      </c>
      <c r="AY31" s="49">
        <v>-466.630710408315</v>
      </c>
      <c r="AZ31" s="181">
        <v>-101.01268394233239</v>
      </c>
      <c r="BA31" s="181">
        <v>-119.5291862476106</v>
      </c>
      <c r="BB31" s="181">
        <v>-86.460160698454274</v>
      </c>
      <c r="BC31" s="181">
        <v>-78.065558635751984</v>
      </c>
      <c r="BD31" s="49">
        <v>-385.06758952414924</v>
      </c>
      <c r="BE31" s="181">
        <v>232.24527273054235</v>
      </c>
      <c r="BF31" s="181">
        <v>276.91996111684739</v>
      </c>
      <c r="BG31" s="181">
        <v>-15.035127046294747</v>
      </c>
      <c r="BH31" s="181">
        <v>280.65299830395674</v>
      </c>
      <c r="BI31" s="49">
        <v>774.78310510505173</v>
      </c>
      <c r="BJ31" s="181">
        <v>26.342494688307113</v>
      </c>
      <c r="BK31" s="181">
        <v>191.8338002710214</v>
      </c>
      <c r="BL31" s="181">
        <v>38.065588504855555</v>
      </c>
      <c r="BM31" s="181">
        <v>91.838059824304082</v>
      </c>
      <c r="BN31" s="49">
        <v>348.07994328848815</v>
      </c>
      <c r="BO31" s="181">
        <v>111.34151420635294</v>
      </c>
      <c r="BP31" s="181">
        <v>303.42628358751313</v>
      </c>
      <c r="BQ31" s="181">
        <v>409.25493909645797</v>
      </c>
      <c r="BR31" s="181">
        <v>448.86118556983297</v>
      </c>
      <c r="BS31" s="300">
        <v>1272.883922460157</v>
      </c>
      <c r="BT31" s="181">
        <v>428.20550665248527</v>
      </c>
      <c r="BU31" s="181">
        <v>294.80631455151422</v>
      </c>
      <c r="BV31" s="181">
        <v>219.38776551764579</v>
      </c>
      <c r="BW31" s="181">
        <v>108.23301220537257</v>
      </c>
      <c r="BX31" s="49">
        <v>1050.6325989270179</v>
      </c>
    </row>
    <row r="32" spans="1:180" x14ac:dyDescent="0.2">
      <c r="A32" s="45" t="s">
        <v>19</v>
      </c>
      <c r="B32" s="181">
        <v>1198.7438055130017</v>
      </c>
      <c r="C32" s="181">
        <v>815.94236975590081</v>
      </c>
      <c r="D32" s="181">
        <v>243.2126009590647</v>
      </c>
      <c r="E32" s="181">
        <v>883.13752142144619</v>
      </c>
      <c r="F32" s="49">
        <v>3141.0362976494134</v>
      </c>
      <c r="G32" s="181">
        <v>762.03425187877156</v>
      </c>
      <c r="H32" s="181">
        <v>808.1863981368499</v>
      </c>
      <c r="I32" s="181">
        <v>492.88283604829837</v>
      </c>
      <c r="J32" s="181">
        <v>63.843801287505087</v>
      </c>
      <c r="K32" s="49">
        <v>2126.9472873514246</v>
      </c>
      <c r="L32" s="181">
        <v>339.56966267548313</v>
      </c>
      <c r="M32" s="181">
        <v>297.10220606148192</v>
      </c>
      <c r="N32" s="181">
        <v>494.77155192617471</v>
      </c>
      <c r="O32" s="181">
        <v>476.03267589836747</v>
      </c>
      <c r="P32" s="49">
        <v>1607.4760965615071</v>
      </c>
      <c r="Q32" s="181">
        <v>356.59459895837682</v>
      </c>
      <c r="R32" s="181">
        <v>454.82060914682393</v>
      </c>
      <c r="S32" s="181">
        <v>682.38026195094164</v>
      </c>
      <c r="T32" s="181">
        <v>527.94761651557462</v>
      </c>
      <c r="U32" s="49">
        <v>2021.743086571717</v>
      </c>
      <c r="V32" s="181">
        <v>450.89853619974792</v>
      </c>
      <c r="W32" s="181">
        <v>560.70538902830265</v>
      </c>
      <c r="X32" s="181">
        <v>272.0703486506917</v>
      </c>
      <c r="Y32" s="181">
        <v>700.87159298901088</v>
      </c>
      <c r="Z32" s="49">
        <v>1984.5458668677531</v>
      </c>
      <c r="AA32" s="181">
        <v>2574.5314876027019</v>
      </c>
      <c r="AB32" s="181">
        <v>592.99735773649718</v>
      </c>
      <c r="AC32" s="181">
        <v>754.38475224052536</v>
      </c>
      <c r="AD32" s="181">
        <v>441.35227801524957</v>
      </c>
      <c r="AE32" s="49">
        <v>4363.2658755949742</v>
      </c>
      <c r="AF32" s="181">
        <v>682.91249921321594</v>
      </c>
      <c r="AG32" s="181">
        <v>865.93475510235669</v>
      </c>
      <c r="AH32" s="181">
        <v>1157.504939046999</v>
      </c>
      <c r="AI32" s="181">
        <v>2669.0202179149301</v>
      </c>
      <c r="AJ32" s="49">
        <v>5375.3724112775017</v>
      </c>
      <c r="AK32" s="181">
        <v>866.6243039065946</v>
      </c>
      <c r="AL32" s="181">
        <v>659.83637885439521</v>
      </c>
      <c r="AM32" s="181">
        <v>450.69066769818886</v>
      </c>
      <c r="AN32" s="181">
        <v>287.50952276090624</v>
      </c>
      <c r="AO32" s="49">
        <v>2264.6608732200848</v>
      </c>
      <c r="AP32" s="181">
        <v>296.99949671887526</v>
      </c>
      <c r="AQ32" s="181">
        <v>846.31715773686892</v>
      </c>
      <c r="AR32" s="181">
        <v>1240.2682333766011</v>
      </c>
      <c r="AS32" s="181">
        <v>963.15074161014081</v>
      </c>
      <c r="AT32" s="49">
        <v>3346.7356294424858</v>
      </c>
      <c r="AU32" s="181">
        <v>610.10161194902537</v>
      </c>
      <c r="AV32" s="181">
        <v>1151.2944477166852</v>
      </c>
      <c r="AW32" s="181">
        <v>1447.5539722379394</v>
      </c>
      <c r="AX32" s="181">
        <v>1115.9460362669715</v>
      </c>
      <c r="AY32" s="49">
        <v>4324.8960681706212</v>
      </c>
      <c r="AZ32" s="181">
        <v>790.05737253677728</v>
      </c>
      <c r="BA32" s="181">
        <v>725.95703347054689</v>
      </c>
      <c r="BB32" s="181">
        <v>1283.859930950809</v>
      </c>
      <c r="BC32" s="181">
        <v>702.49519795634774</v>
      </c>
      <c r="BD32" s="49">
        <v>3502.3695349144809</v>
      </c>
      <c r="BE32" s="181">
        <v>561.69509383625461</v>
      </c>
      <c r="BF32" s="181">
        <v>130.02285857328187</v>
      </c>
      <c r="BG32" s="181">
        <v>66.662832269478599</v>
      </c>
      <c r="BH32" s="181">
        <v>-25.341203148611896</v>
      </c>
      <c r="BI32" s="49">
        <v>733.03958153040321</v>
      </c>
      <c r="BJ32" s="181">
        <v>62.486719059999984</v>
      </c>
      <c r="BK32" s="181">
        <v>151.48349391000008</v>
      </c>
      <c r="BL32" s="181">
        <v>377.36342068000005</v>
      </c>
      <c r="BM32" s="181">
        <v>450.90063723971241</v>
      </c>
      <c r="BN32" s="49">
        <v>1042.2342708897127</v>
      </c>
      <c r="BO32" s="181">
        <v>251.91628760000003</v>
      </c>
      <c r="BP32" s="181">
        <v>676.77256180429958</v>
      </c>
      <c r="BQ32" s="181">
        <v>1274.3553109915993</v>
      </c>
      <c r="BR32" s="181">
        <v>848.17531521000069</v>
      </c>
      <c r="BS32" s="300">
        <v>3051.2194756058998</v>
      </c>
      <c r="BT32" s="181">
        <v>746.92269532000103</v>
      </c>
      <c r="BU32" s="181">
        <v>1418.5354401500003</v>
      </c>
      <c r="BV32" s="181">
        <v>1644.9563788755904</v>
      </c>
      <c r="BW32" s="181">
        <v>1134.6286513999996</v>
      </c>
      <c r="BX32" s="49">
        <v>4945.0431657455911</v>
      </c>
    </row>
    <row r="33" spans="1:180" x14ac:dyDescent="0.2">
      <c r="A33" s="45" t="s">
        <v>20</v>
      </c>
      <c r="B33" s="181">
        <v>-66.251982564309387</v>
      </c>
      <c r="C33" s="181">
        <v>-29.123189911214379</v>
      </c>
      <c r="D33" s="181">
        <v>-48.676421994619993</v>
      </c>
      <c r="E33" s="181">
        <v>-66.727620387032502</v>
      </c>
      <c r="F33" s="49">
        <v>-210.77921485717627</v>
      </c>
      <c r="G33" s="181">
        <v>-47.0281731222275</v>
      </c>
      <c r="H33" s="181">
        <v>-64.361391982204992</v>
      </c>
      <c r="I33" s="181">
        <v>-101.55740814184001</v>
      </c>
      <c r="J33" s="181">
        <v>-56.426024465920001</v>
      </c>
      <c r="K33" s="49">
        <v>-269.3729977121925</v>
      </c>
      <c r="L33" s="181">
        <v>-91.395874558474986</v>
      </c>
      <c r="M33" s="181">
        <v>-93.138046460474996</v>
      </c>
      <c r="N33" s="181">
        <v>-89.27274789308251</v>
      </c>
      <c r="O33" s="181">
        <v>-35.841092422950005</v>
      </c>
      <c r="P33" s="49">
        <v>-309.64776133498248</v>
      </c>
      <c r="Q33" s="181">
        <v>-39.830989612200007</v>
      </c>
      <c r="R33" s="181">
        <v>-37.673585816827504</v>
      </c>
      <c r="S33" s="181">
        <v>-75.5455950547925</v>
      </c>
      <c r="T33" s="181">
        <v>-38.52284696267111</v>
      </c>
      <c r="U33" s="49">
        <v>-191.57301744649112</v>
      </c>
      <c r="V33" s="181">
        <v>-47.092825325879502</v>
      </c>
      <c r="W33" s="181">
        <v>-34.942894599150002</v>
      </c>
      <c r="X33" s="181">
        <v>-51.181701811420062</v>
      </c>
      <c r="Y33" s="181">
        <v>-63.630023046884901</v>
      </c>
      <c r="Z33" s="49">
        <v>-196.84744478333445</v>
      </c>
      <c r="AA33" s="181">
        <v>-54.319928308522059</v>
      </c>
      <c r="AB33" s="181">
        <v>-45.372935830901021</v>
      </c>
      <c r="AC33" s="181">
        <v>-84.523873959601161</v>
      </c>
      <c r="AD33" s="181">
        <v>-56.064381169201276</v>
      </c>
      <c r="AE33" s="49">
        <v>-240.28111926822552</v>
      </c>
      <c r="AF33" s="181">
        <v>-49.189446774191708</v>
      </c>
      <c r="AG33" s="181">
        <v>-98.89328545615686</v>
      </c>
      <c r="AH33" s="181">
        <v>-57.185545745623401</v>
      </c>
      <c r="AI33" s="181">
        <v>-56.511829052122202</v>
      </c>
      <c r="AJ33" s="49">
        <v>-261.78010702809416</v>
      </c>
      <c r="AK33" s="181">
        <v>-54.122153635824787</v>
      </c>
      <c r="AL33" s="181">
        <v>-55.947943984619975</v>
      </c>
      <c r="AM33" s="181">
        <v>-54.90719084763343</v>
      </c>
      <c r="AN33" s="181">
        <v>-58.731227561951556</v>
      </c>
      <c r="AO33" s="49">
        <v>-223.70851603002976</v>
      </c>
      <c r="AP33" s="181">
        <v>-48.293814487940082</v>
      </c>
      <c r="AQ33" s="181">
        <v>-61.894752768561574</v>
      </c>
      <c r="AR33" s="181">
        <v>-56.492938229066581</v>
      </c>
      <c r="AS33" s="181">
        <v>-54.999450337992798</v>
      </c>
      <c r="AT33" s="49">
        <v>-221.68095582356102</v>
      </c>
      <c r="AU33" s="181">
        <v>-80.252771346495734</v>
      </c>
      <c r="AV33" s="181">
        <v>-52.834008307315145</v>
      </c>
      <c r="AW33" s="181">
        <v>-97.449064011809782</v>
      </c>
      <c r="AX33" s="181">
        <v>-116.41358855465984</v>
      </c>
      <c r="AY33" s="49">
        <v>-346.94943222028053</v>
      </c>
      <c r="AZ33" s="181">
        <v>-183.80422504958662</v>
      </c>
      <c r="BA33" s="181">
        <v>-92.86554152260193</v>
      </c>
      <c r="BB33" s="181">
        <v>-53.165762062261422</v>
      </c>
      <c r="BC33" s="181">
        <v>-50.768289869446413</v>
      </c>
      <c r="BD33" s="49">
        <v>-380.60381850389638</v>
      </c>
      <c r="BE33" s="181">
        <v>-44.816116932545292</v>
      </c>
      <c r="BF33" s="181">
        <v>-35.744027104609529</v>
      </c>
      <c r="BG33" s="181">
        <v>-52.151596113246654</v>
      </c>
      <c r="BH33" s="181">
        <v>-53.590252419370643</v>
      </c>
      <c r="BI33" s="49">
        <v>-186.30199256977212</v>
      </c>
      <c r="BJ33" s="181">
        <v>-47.844316083478816</v>
      </c>
      <c r="BK33" s="181">
        <v>-48.020921560675234</v>
      </c>
      <c r="BL33" s="181">
        <v>-58.866839038728202</v>
      </c>
      <c r="BM33" s="181">
        <v>1.4320184795603339</v>
      </c>
      <c r="BN33" s="49">
        <v>-153.30005820332192</v>
      </c>
      <c r="BO33" s="181">
        <v>-59.177369900407903</v>
      </c>
      <c r="BP33" s="181">
        <v>-78.594708375476927</v>
      </c>
      <c r="BQ33" s="181">
        <v>-77.276771617698884</v>
      </c>
      <c r="BR33" s="181">
        <v>-73.592365952869613</v>
      </c>
      <c r="BS33" s="300">
        <v>-288.64121584645335</v>
      </c>
      <c r="BT33" s="181">
        <v>-69.657805782558313</v>
      </c>
      <c r="BU33" s="181">
        <v>-65.959920348656226</v>
      </c>
      <c r="BV33" s="181">
        <v>-76.916430382337609</v>
      </c>
      <c r="BW33" s="181">
        <v>-84.581254342771729</v>
      </c>
      <c r="BX33" s="49">
        <v>-297.11541085632388</v>
      </c>
    </row>
    <row r="34" spans="1:180" x14ac:dyDescent="0.2">
      <c r="A34" s="45" t="s">
        <v>21</v>
      </c>
      <c r="B34" s="181">
        <v>-788.62093312383593</v>
      </c>
      <c r="C34" s="181">
        <v>-606.47835052196865</v>
      </c>
      <c r="D34" s="181">
        <v>-407.86288671345432</v>
      </c>
      <c r="E34" s="181">
        <v>-516.24160932903396</v>
      </c>
      <c r="F34" s="49">
        <v>-2319.2037796882928</v>
      </c>
      <c r="G34" s="181">
        <v>-683.32317588938122</v>
      </c>
      <c r="H34" s="181">
        <v>-451.18690690471936</v>
      </c>
      <c r="I34" s="181">
        <v>-478.91595921593927</v>
      </c>
      <c r="J34" s="181">
        <v>-653.54515712779107</v>
      </c>
      <c r="K34" s="49">
        <v>-2266.9711991378308</v>
      </c>
      <c r="L34" s="181">
        <v>-579.39857015808821</v>
      </c>
      <c r="M34" s="181">
        <v>-356.87145911637714</v>
      </c>
      <c r="N34" s="181">
        <v>-218.36073127729955</v>
      </c>
      <c r="O34" s="181">
        <v>-138.85550163580771</v>
      </c>
      <c r="P34" s="49">
        <v>-1293.4862621875725</v>
      </c>
      <c r="Q34" s="181">
        <v>-146.10651066865637</v>
      </c>
      <c r="R34" s="181">
        <v>-380.676085200334</v>
      </c>
      <c r="S34" s="181">
        <v>-174.18899078528432</v>
      </c>
      <c r="T34" s="181">
        <v>-209.07312128469948</v>
      </c>
      <c r="U34" s="49">
        <v>-910.04470793897417</v>
      </c>
      <c r="V34" s="181">
        <v>-615.1029331218275</v>
      </c>
      <c r="W34" s="181">
        <v>-690.07263439546057</v>
      </c>
      <c r="X34" s="181">
        <v>-1036.1865821343524</v>
      </c>
      <c r="Y34" s="181">
        <v>-1058.2707349648167</v>
      </c>
      <c r="Z34" s="49">
        <v>-3399.6328846164574</v>
      </c>
      <c r="AA34" s="181">
        <v>-1037.5383992340503</v>
      </c>
      <c r="AB34" s="181">
        <v>-1120.7956706459599</v>
      </c>
      <c r="AC34" s="181">
        <v>-1188.4993881292698</v>
      </c>
      <c r="AD34" s="181">
        <v>-947.19165720926912</v>
      </c>
      <c r="AE34" s="49">
        <v>-4294.0251152185492</v>
      </c>
      <c r="AF34" s="181">
        <v>-1248.6072985675385</v>
      </c>
      <c r="AG34" s="181">
        <v>-634.18758859513093</v>
      </c>
      <c r="AH34" s="181">
        <v>-1092.5766742295177</v>
      </c>
      <c r="AI34" s="181">
        <v>-464.35085527358518</v>
      </c>
      <c r="AJ34" s="49">
        <v>-3439.7224166657725</v>
      </c>
      <c r="AK34" s="181">
        <v>-1680.5777210196329</v>
      </c>
      <c r="AL34" s="181">
        <v>-847.37001816480188</v>
      </c>
      <c r="AM34" s="181">
        <v>-940.50955706771447</v>
      </c>
      <c r="AN34" s="181">
        <v>-1020.1793163095916</v>
      </c>
      <c r="AO34" s="49">
        <v>-4488.6366125617405</v>
      </c>
      <c r="AP34" s="181">
        <v>-433.73825706491414</v>
      </c>
      <c r="AQ34" s="181">
        <v>-686.24233440410137</v>
      </c>
      <c r="AR34" s="181">
        <v>-874.86892590020284</v>
      </c>
      <c r="AS34" s="181">
        <v>-1025.0653906068767</v>
      </c>
      <c r="AT34" s="49">
        <v>-3019.914907976095</v>
      </c>
      <c r="AU34" s="181">
        <v>-669.20425320753509</v>
      </c>
      <c r="AV34" s="181">
        <v>-866.16194765204739</v>
      </c>
      <c r="AW34" s="181">
        <v>-560.26597018470738</v>
      </c>
      <c r="AX34" s="181">
        <v>-816.38802453373501</v>
      </c>
      <c r="AY34" s="49">
        <v>-2912.0201955780249</v>
      </c>
      <c r="AZ34" s="181">
        <v>-752.70113877580536</v>
      </c>
      <c r="BA34" s="181">
        <v>-731.71216555690728</v>
      </c>
      <c r="BB34" s="181">
        <v>-1004.2716452093364</v>
      </c>
      <c r="BC34" s="181">
        <v>-720.82472933877852</v>
      </c>
      <c r="BD34" s="49">
        <v>-3209.5096788808278</v>
      </c>
      <c r="BE34" s="181">
        <v>-370.6267472499523</v>
      </c>
      <c r="BF34" s="181">
        <v>-1038.3525377744938</v>
      </c>
      <c r="BG34" s="181">
        <v>-684.96914853997112</v>
      </c>
      <c r="BH34" s="181">
        <v>-1085.8982501190253</v>
      </c>
      <c r="BI34" s="49">
        <v>-3179.8466836834427</v>
      </c>
      <c r="BJ34" s="181">
        <v>-517.45847068080764</v>
      </c>
      <c r="BK34" s="181">
        <v>-1580.4649249737856</v>
      </c>
      <c r="BL34" s="181">
        <v>-2235.2925384994214</v>
      </c>
      <c r="BM34" s="181">
        <v>-1239.2428618462043</v>
      </c>
      <c r="BN34" s="49">
        <v>-5572.4587960002191</v>
      </c>
      <c r="BO34" s="181">
        <v>-1657.4865605376581</v>
      </c>
      <c r="BP34" s="181">
        <v>-914.08409527572223</v>
      </c>
      <c r="BQ34" s="181">
        <v>-1397.5926585087868</v>
      </c>
      <c r="BR34" s="181">
        <v>-2340.5571326747445</v>
      </c>
      <c r="BS34" s="300">
        <v>-6309.7204469969111</v>
      </c>
      <c r="BT34" s="181">
        <v>-4379.0956615012738</v>
      </c>
      <c r="BU34" s="181">
        <v>-4772.7289034915802</v>
      </c>
      <c r="BV34" s="181">
        <v>-5866.4221796327392</v>
      </c>
      <c r="BW34" s="181">
        <v>-8369.5101669829673</v>
      </c>
      <c r="BX34" s="49">
        <v>-23387.756911608561</v>
      </c>
    </row>
    <row r="35" spans="1:180" x14ac:dyDescent="0.2">
      <c r="A35" s="45" t="s">
        <v>234</v>
      </c>
      <c r="B35" s="181">
        <v>-6.9246592505110129</v>
      </c>
      <c r="C35" s="181">
        <v>2.6161606668082982E-2</v>
      </c>
      <c r="D35" s="181">
        <v>-113.26290748063498</v>
      </c>
      <c r="E35" s="181">
        <v>-9.0953307208920364</v>
      </c>
      <c r="F35" s="49">
        <v>-129.25673584536995</v>
      </c>
      <c r="G35" s="181">
        <v>-4.620707974042972</v>
      </c>
      <c r="H35" s="181">
        <v>11.22471870332194</v>
      </c>
      <c r="I35" s="181">
        <v>-78.440786622329</v>
      </c>
      <c r="J35" s="181">
        <v>-50.949651217820005</v>
      </c>
      <c r="K35" s="49">
        <v>-122.78642711087004</v>
      </c>
      <c r="L35" s="181">
        <v>-174.57880780338274</v>
      </c>
      <c r="M35" s="181">
        <v>-22.898997010116986</v>
      </c>
      <c r="N35" s="181">
        <v>-18.958521385906053</v>
      </c>
      <c r="O35" s="181">
        <v>-41.618094809997956</v>
      </c>
      <c r="P35" s="49">
        <v>-258.05442100940377</v>
      </c>
      <c r="Q35" s="181">
        <v>-35.293778493581968</v>
      </c>
      <c r="R35" s="181">
        <v>-39.307888844274046</v>
      </c>
      <c r="S35" s="181">
        <v>-124.32629365367995</v>
      </c>
      <c r="T35" s="181">
        <v>48.208482819223846</v>
      </c>
      <c r="U35" s="49">
        <v>-150.71947817231211</v>
      </c>
      <c r="V35" s="181">
        <v>49.389398946680032</v>
      </c>
      <c r="W35" s="181">
        <v>32.513930516491939</v>
      </c>
      <c r="X35" s="181">
        <v>-171.69083102630603</v>
      </c>
      <c r="Y35" s="181">
        <v>-105.5604556104671</v>
      </c>
      <c r="Z35" s="49">
        <v>-195.34795717360117</v>
      </c>
      <c r="AA35" s="181">
        <v>-23.256541789343061</v>
      </c>
      <c r="AB35" s="181">
        <v>258.36925888814199</v>
      </c>
      <c r="AC35" s="181">
        <v>637.69480370057124</v>
      </c>
      <c r="AD35" s="181">
        <v>190.12598394480909</v>
      </c>
      <c r="AE35" s="49">
        <v>1062.9335047441793</v>
      </c>
      <c r="AF35" s="181">
        <v>9.3703497911649833</v>
      </c>
      <c r="AG35" s="181">
        <v>201.24857786349097</v>
      </c>
      <c r="AH35" s="181">
        <v>342.70427082453199</v>
      </c>
      <c r="AI35" s="181">
        <v>-83.408028948623979</v>
      </c>
      <c r="AJ35" s="49">
        <v>469.91516953056396</v>
      </c>
      <c r="AK35" s="181">
        <v>-7.7090782141580405</v>
      </c>
      <c r="AL35" s="181">
        <v>32.02425548089991</v>
      </c>
      <c r="AM35" s="181">
        <v>-225.43863649309986</v>
      </c>
      <c r="AN35" s="181">
        <v>-93.204282172300054</v>
      </c>
      <c r="AO35" s="49">
        <v>-294.32774139865808</v>
      </c>
      <c r="AP35" s="181">
        <v>112.38686605305996</v>
      </c>
      <c r="AQ35" s="181">
        <v>10.042507952000008</v>
      </c>
      <c r="AR35" s="181">
        <v>33.364561577000018</v>
      </c>
      <c r="AS35" s="181">
        <v>-183.70519525100002</v>
      </c>
      <c r="AT35" s="49">
        <v>-27.911259668940033</v>
      </c>
      <c r="AU35" s="181">
        <v>-9.7224393471999662</v>
      </c>
      <c r="AV35" s="181">
        <v>-49.036731245500022</v>
      </c>
      <c r="AW35" s="181">
        <v>-106.01231497189997</v>
      </c>
      <c r="AX35" s="181">
        <v>-52.54536689829996</v>
      </c>
      <c r="AY35" s="49">
        <v>-217.31685246289993</v>
      </c>
      <c r="AZ35" s="181">
        <v>-52.524682476300029</v>
      </c>
      <c r="BA35" s="181">
        <v>-62.277214640299981</v>
      </c>
      <c r="BB35" s="181">
        <v>-71.487514683100031</v>
      </c>
      <c r="BC35" s="181">
        <v>-45.896559893150055</v>
      </c>
      <c r="BD35" s="49">
        <v>-232.18597169285007</v>
      </c>
      <c r="BE35" s="181">
        <v>37.895351450000021</v>
      </c>
      <c r="BF35" s="181">
        <v>78.454758664700947</v>
      </c>
      <c r="BG35" s="181">
        <v>167.01388876225008</v>
      </c>
      <c r="BH35" s="181">
        <v>-77.839759038229033</v>
      </c>
      <c r="BI35" s="49">
        <v>205.524239838722</v>
      </c>
      <c r="BJ35" s="181">
        <v>-133.81292555333334</v>
      </c>
      <c r="BK35" s="181">
        <v>51.78306527999996</v>
      </c>
      <c r="BL35" s="181">
        <v>-15.61086666508902</v>
      </c>
      <c r="BM35" s="181">
        <v>9.1968024664799373</v>
      </c>
      <c r="BN35" s="49">
        <v>-88.443924471942466</v>
      </c>
      <c r="BO35" s="181">
        <v>104.70392624000004</v>
      </c>
      <c r="BP35" s="181">
        <v>50.107491559999971</v>
      </c>
      <c r="BQ35" s="181">
        <v>8.8042310399999053</v>
      </c>
      <c r="BR35" s="181">
        <v>-35.086191349999979</v>
      </c>
      <c r="BS35" s="300">
        <v>128.52945748999994</v>
      </c>
      <c r="BT35" s="181">
        <v>125.98268395999989</v>
      </c>
      <c r="BU35" s="181">
        <v>2.296178789999999</v>
      </c>
      <c r="BV35" s="181">
        <v>-39.632566489999988</v>
      </c>
      <c r="BW35" s="181">
        <v>-45.367122609999996</v>
      </c>
      <c r="BX35" s="49">
        <v>43.279173649999905</v>
      </c>
    </row>
    <row r="36" spans="1:180" x14ac:dyDescent="0.2">
      <c r="A36" s="45"/>
      <c r="B36" s="181"/>
      <c r="C36" s="181"/>
      <c r="D36" s="181"/>
      <c r="E36" s="181"/>
      <c r="F36" s="49"/>
      <c r="G36" s="181"/>
      <c r="H36" s="181"/>
      <c r="I36" s="181"/>
      <c r="J36" s="181"/>
      <c r="K36" s="49"/>
      <c r="L36" s="181"/>
      <c r="M36" s="181"/>
      <c r="N36" s="181"/>
      <c r="O36" s="181"/>
      <c r="P36" s="49"/>
      <c r="Q36" s="181"/>
      <c r="R36" s="181"/>
      <c r="S36" s="181"/>
      <c r="T36" s="181"/>
      <c r="U36" s="49"/>
      <c r="V36" s="181"/>
      <c r="W36" s="181"/>
      <c r="X36" s="181"/>
      <c r="Y36" s="181"/>
      <c r="Z36" s="49"/>
      <c r="AA36" s="181"/>
      <c r="AB36" s="181"/>
      <c r="AC36" s="181"/>
      <c r="AD36" s="181"/>
      <c r="AE36" s="49"/>
      <c r="AF36" s="181"/>
      <c r="AG36" s="181"/>
      <c r="AH36" s="181"/>
      <c r="AI36" s="181"/>
      <c r="AJ36" s="49"/>
      <c r="AK36" s="181"/>
      <c r="AL36" s="181"/>
      <c r="AM36" s="181"/>
      <c r="AN36" s="181"/>
      <c r="AO36" s="49"/>
      <c r="AP36" s="181"/>
      <c r="AQ36" s="181"/>
      <c r="AR36" s="181"/>
      <c r="AS36" s="181"/>
      <c r="AT36" s="49"/>
      <c r="AU36" s="181"/>
      <c r="AV36" s="181"/>
      <c r="AW36" s="181"/>
      <c r="AX36" s="181"/>
      <c r="AY36" s="49"/>
      <c r="AZ36" s="181"/>
      <c r="BA36" s="181"/>
      <c r="BB36" s="181"/>
      <c r="BC36" s="181"/>
      <c r="BD36" s="49"/>
      <c r="BE36" s="181"/>
      <c r="BF36" s="181"/>
      <c r="BG36" s="181"/>
      <c r="BH36" s="181"/>
      <c r="BI36" s="49"/>
      <c r="BJ36" s="181"/>
      <c r="BK36" s="181"/>
      <c r="BL36" s="181"/>
      <c r="BM36" s="181"/>
      <c r="BN36" s="49"/>
      <c r="BO36" s="181"/>
      <c r="BP36" s="181"/>
      <c r="BQ36" s="181"/>
      <c r="BR36" s="181"/>
      <c r="BS36" s="300">
        <v>0</v>
      </c>
      <c r="BT36" s="181"/>
      <c r="BU36" s="181"/>
      <c r="BV36" s="181"/>
      <c r="BW36" s="181"/>
      <c r="BX36" s="49"/>
    </row>
    <row r="37" spans="1:180" s="9" customFormat="1" x14ac:dyDescent="0.2">
      <c r="A37" s="163" t="s">
        <v>22</v>
      </c>
      <c r="B37" s="180">
        <v>137.51252065970746</v>
      </c>
      <c r="C37" s="180">
        <v>-845.58702724401633</v>
      </c>
      <c r="D37" s="180">
        <v>9.2443062161443486</v>
      </c>
      <c r="E37" s="180">
        <v>-100.58509465473912</v>
      </c>
      <c r="F37" s="37">
        <v>-799.41529502290371</v>
      </c>
      <c r="G37" s="180">
        <v>-694.25522330096078</v>
      </c>
      <c r="H37" s="180">
        <v>-551.30704858380238</v>
      </c>
      <c r="I37" s="180">
        <v>-294.45788691524558</v>
      </c>
      <c r="J37" s="180">
        <v>-493.57043440414316</v>
      </c>
      <c r="K37" s="37">
        <v>-2033.5905932041519</v>
      </c>
      <c r="L37" s="180">
        <v>-117.2124506983416</v>
      </c>
      <c r="M37" s="180">
        <v>-682.22906737460812</v>
      </c>
      <c r="N37" s="180">
        <v>91.164721224870561</v>
      </c>
      <c r="O37" s="180">
        <v>-100.15188582215505</v>
      </c>
      <c r="P37" s="37">
        <v>-808.42868267023414</v>
      </c>
      <c r="Q37" s="180">
        <v>-966.12280995277069</v>
      </c>
      <c r="R37" s="180">
        <v>-2100.5983851760498</v>
      </c>
      <c r="S37" s="180">
        <v>-837.42391545870737</v>
      </c>
      <c r="T37" s="180">
        <v>-622.01049369296595</v>
      </c>
      <c r="U37" s="37">
        <v>-4526.1556042804932</v>
      </c>
      <c r="V37" s="180">
        <v>-167.39714409543512</v>
      </c>
      <c r="W37" s="180">
        <v>-1298.2130564680758</v>
      </c>
      <c r="X37" s="180">
        <v>-83.882302285163703</v>
      </c>
      <c r="Y37" s="180">
        <v>1242.181081230787</v>
      </c>
      <c r="Z37" s="37">
        <v>-307.31142161788762</v>
      </c>
      <c r="AA37" s="180">
        <v>433.36591342418177</v>
      </c>
      <c r="AB37" s="180">
        <v>-485.14919970568809</v>
      </c>
      <c r="AC37" s="180">
        <v>330.9426873460435</v>
      </c>
      <c r="AD37" s="180">
        <v>-1058.697250029626</v>
      </c>
      <c r="AE37" s="37">
        <v>-779.53784896508887</v>
      </c>
      <c r="AF37" s="180">
        <v>5.0062027616656266</v>
      </c>
      <c r="AG37" s="180">
        <v>-140.42725037527853</v>
      </c>
      <c r="AH37" s="180">
        <v>-492.59754135713609</v>
      </c>
      <c r="AI37" s="180">
        <v>394.71455340128171</v>
      </c>
      <c r="AJ37" s="37">
        <v>-233.30403556946726</v>
      </c>
      <c r="AK37" s="180">
        <v>-165.70689680037316</v>
      </c>
      <c r="AL37" s="180">
        <v>-1231.2660827154421</v>
      </c>
      <c r="AM37" s="180">
        <v>-995.23375176513616</v>
      </c>
      <c r="AN37" s="180">
        <v>-1453.3885222703273</v>
      </c>
      <c r="AO37" s="37">
        <v>-3845.5952535512788</v>
      </c>
      <c r="AP37" s="180">
        <v>-196.53762129529792</v>
      </c>
      <c r="AQ37" s="180">
        <v>-1213.2151239939653</v>
      </c>
      <c r="AR37" s="180">
        <v>-999.31375555912541</v>
      </c>
      <c r="AS37" s="180">
        <v>-1885.8115773730219</v>
      </c>
      <c r="AT37" s="37">
        <v>-4294.8780782214108</v>
      </c>
      <c r="AU37" s="180">
        <v>-963.67601255652846</v>
      </c>
      <c r="AV37" s="180">
        <v>-2832.2750897503602</v>
      </c>
      <c r="AW37" s="180">
        <v>-679.41228417272248</v>
      </c>
      <c r="AX37" s="180">
        <v>-2211.3575131977109</v>
      </c>
      <c r="AY37" s="37">
        <v>-6686.7208996773224</v>
      </c>
      <c r="AZ37" s="180">
        <v>-450.86200047332204</v>
      </c>
      <c r="BA37" s="180">
        <v>-1972.1657368180647</v>
      </c>
      <c r="BB37" s="180">
        <v>173.15727696679099</v>
      </c>
      <c r="BC37" s="180">
        <v>-2196.6927725802125</v>
      </c>
      <c r="BD37" s="37">
        <v>-4446.5632329048085</v>
      </c>
      <c r="BE37" s="180">
        <v>918.05231656467652</v>
      </c>
      <c r="BF37" s="180">
        <v>-995.08079569184292</v>
      </c>
      <c r="BG37" s="180">
        <v>488.91884865260317</v>
      </c>
      <c r="BH37" s="180">
        <v>-1134.3552792940804</v>
      </c>
      <c r="BI37" s="37">
        <v>-722.46490976864368</v>
      </c>
      <c r="BJ37" s="180">
        <v>-760.92361510436581</v>
      </c>
      <c r="BK37" s="180">
        <v>-891.59715678322539</v>
      </c>
      <c r="BL37" s="180">
        <v>-1113.4871539013159</v>
      </c>
      <c r="BM37" s="180">
        <v>-4154.8794207285036</v>
      </c>
      <c r="BN37" s="37">
        <v>-6920.8873465174111</v>
      </c>
      <c r="BO37" s="180">
        <v>-1296.4912660160987</v>
      </c>
      <c r="BP37" s="180">
        <v>-2317.9441493289232</v>
      </c>
      <c r="BQ37" s="180">
        <v>-1782.4222371394942</v>
      </c>
      <c r="BR37" s="180">
        <v>-2561.0516351732863</v>
      </c>
      <c r="BS37" s="316">
        <v>-7957.9092876578034</v>
      </c>
      <c r="BT37" s="180">
        <v>-2159.8748011679504</v>
      </c>
      <c r="BU37" s="180">
        <v>-2134.1746837805031</v>
      </c>
      <c r="BV37" s="180">
        <v>-1104.2838388192761</v>
      </c>
      <c r="BW37" s="180">
        <v>-4225.2788338532464</v>
      </c>
      <c r="BX37" s="37">
        <v>-9623.6121576209753</v>
      </c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</row>
    <row r="38" spans="1:180" x14ac:dyDescent="0.2">
      <c r="A38" s="96" t="s">
        <v>23</v>
      </c>
      <c r="B38" s="181">
        <v>17.687722421667672</v>
      </c>
      <c r="C38" s="181">
        <v>30.606960247432198</v>
      </c>
      <c r="D38" s="181">
        <v>-24.029356769993051</v>
      </c>
      <c r="E38" s="181">
        <v>41.945243299101655</v>
      </c>
      <c r="F38" s="49">
        <v>66.210569198208475</v>
      </c>
      <c r="G38" s="181">
        <v>-22.806139921472877</v>
      </c>
      <c r="H38" s="181">
        <v>-15.644369309433287</v>
      </c>
      <c r="I38" s="181">
        <v>0.75163310590035337</v>
      </c>
      <c r="J38" s="181">
        <v>-1.3934838595808436</v>
      </c>
      <c r="K38" s="49">
        <v>-39.092359984586651</v>
      </c>
      <c r="L38" s="181">
        <v>2.7849128829984124</v>
      </c>
      <c r="M38" s="181">
        <v>-37.414327922043753</v>
      </c>
      <c r="N38" s="181">
        <v>-47.431018717456652</v>
      </c>
      <c r="O38" s="181">
        <v>-33.646117755896938</v>
      </c>
      <c r="P38" s="49">
        <v>-115.70655151239893</v>
      </c>
      <c r="Q38" s="181">
        <v>-24.394064317295118</v>
      </c>
      <c r="R38" s="181">
        <v>-5.9832678969267619</v>
      </c>
      <c r="S38" s="181">
        <v>-51.525478459823532</v>
      </c>
      <c r="T38" s="181">
        <v>-4.7996789875290204</v>
      </c>
      <c r="U38" s="49">
        <v>-86.702489661574432</v>
      </c>
      <c r="V38" s="181">
        <v>-41.414173373512426</v>
      </c>
      <c r="W38" s="181">
        <v>-11.706601108517361</v>
      </c>
      <c r="X38" s="181">
        <v>-9.9470491515484696</v>
      </c>
      <c r="Y38" s="181">
        <v>-46.188713878681583</v>
      </c>
      <c r="Z38" s="49">
        <v>-109.25653751225984</v>
      </c>
      <c r="AA38" s="181">
        <v>-45.580736719295203</v>
      </c>
      <c r="AB38" s="181">
        <v>-80.698901373268441</v>
      </c>
      <c r="AC38" s="181">
        <v>-67.263494425990814</v>
      </c>
      <c r="AD38" s="181">
        <v>-102.82993229083476</v>
      </c>
      <c r="AE38" s="49">
        <v>-296.37306480938923</v>
      </c>
      <c r="AF38" s="181">
        <v>-46.47863663542762</v>
      </c>
      <c r="AG38" s="181">
        <v>-57.647744860279964</v>
      </c>
      <c r="AH38" s="181">
        <v>-24.434541734617568</v>
      </c>
      <c r="AI38" s="181">
        <v>-13.418608627884936</v>
      </c>
      <c r="AJ38" s="49">
        <v>-141.97953185821009</v>
      </c>
      <c r="AK38" s="181">
        <v>-18.983782857792278</v>
      </c>
      <c r="AL38" s="181">
        <v>-9.4945367780835426</v>
      </c>
      <c r="AM38" s="181">
        <v>11.698167900195045</v>
      </c>
      <c r="AN38" s="181">
        <v>-5.6803498626466649</v>
      </c>
      <c r="AO38" s="49">
        <v>-22.46050159832744</v>
      </c>
      <c r="AP38" s="181">
        <v>-8.2499832716770101</v>
      </c>
      <c r="AQ38" s="181">
        <v>2.598458396681977</v>
      </c>
      <c r="AR38" s="181">
        <v>-46.543100283081529</v>
      </c>
      <c r="AS38" s="181">
        <v>-64.875676482820452</v>
      </c>
      <c r="AT38" s="49">
        <v>-117.07030164089701</v>
      </c>
      <c r="AU38" s="181">
        <v>-3.0931097642391876</v>
      </c>
      <c r="AV38" s="181">
        <v>12.530502030580053</v>
      </c>
      <c r="AW38" s="181">
        <v>6.1019434728398778</v>
      </c>
      <c r="AX38" s="181">
        <v>-25.365017163379918</v>
      </c>
      <c r="AY38" s="49">
        <v>-9.8256814241991748</v>
      </c>
      <c r="AZ38" s="181">
        <v>0.93422059895996767</v>
      </c>
      <c r="BA38" s="181">
        <v>7.6512969729001554</v>
      </c>
      <c r="BB38" s="181">
        <v>1.9893098968999681</v>
      </c>
      <c r="BC38" s="181">
        <v>-15.602113539999991</v>
      </c>
      <c r="BD38" s="49">
        <v>-5.0272860712398995</v>
      </c>
      <c r="BE38" s="181">
        <v>-30.892116999999985</v>
      </c>
      <c r="BF38" s="181">
        <v>-21.361559833051984</v>
      </c>
      <c r="BG38" s="181">
        <v>-15.187732348122964</v>
      </c>
      <c r="BH38" s="181">
        <v>-15.923865698416122</v>
      </c>
      <c r="BI38" s="49">
        <v>-83.365274879591055</v>
      </c>
      <c r="BJ38" s="181">
        <v>-15.350099570516768</v>
      </c>
      <c r="BK38" s="181">
        <v>-3.8695689600000094</v>
      </c>
      <c r="BL38" s="181">
        <v>-57.733547623975625</v>
      </c>
      <c r="BM38" s="181">
        <v>-1.3008608120650038</v>
      </c>
      <c r="BN38" s="49">
        <v>-78.254076966557392</v>
      </c>
      <c r="BO38" s="181">
        <v>-48.772579492000034</v>
      </c>
      <c r="BP38" s="181">
        <v>-37.398737469999972</v>
      </c>
      <c r="BQ38" s="181">
        <v>6.3563419459999295</v>
      </c>
      <c r="BR38" s="181">
        <v>17.597496767999957</v>
      </c>
      <c r="BS38" s="300">
        <v>-62.21747824800012</v>
      </c>
      <c r="BT38" s="181">
        <v>-5.0102714979998524</v>
      </c>
      <c r="BU38" s="181">
        <v>25.095653378000065</v>
      </c>
      <c r="BV38" s="181">
        <v>10.994631289999987</v>
      </c>
      <c r="BW38" s="181">
        <v>11.034230462000195</v>
      </c>
      <c r="BX38" s="49">
        <v>42.114243632000395</v>
      </c>
    </row>
    <row r="39" spans="1:180" x14ac:dyDescent="0.2">
      <c r="A39" s="96" t="s">
        <v>24</v>
      </c>
      <c r="B39" s="181">
        <v>120.2828149614038</v>
      </c>
      <c r="C39" s="181">
        <v>-866.99829749144851</v>
      </c>
      <c r="D39" s="181">
        <v>41.397136707377399</v>
      </c>
      <c r="E39" s="181">
        <v>-125.64486119344178</v>
      </c>
      <c r="F39" s="49">
        <v>-830.9632070161091</v>
      </c>
      <c r="G39" s="181">
        <v>-643.41132159283484</v>
      </c>
      <c r="H39" s="181">
        <v>-510.17516627436908</v>
      </c>
      <c r="I39" s="181">
        <v>-257.74245357579991</v>
      </c>
      <c r="J39" s="181">
        <v>-454.70316571263834</v>
      </c>
      <c r="K39" s="49">
        <v>-1866.0321071556421</v>
      </c>
      <c r="L39" s="181">
        <v>-82.674214749469002</v>
      </c>
      <c r="M39" s="181">
        <v>-620.07433102961431</v>
      </c>
      <c r="N39" s="181">
        <v>165.16126211220421</v>
      </c>
      <c r="O39" s="181">
        <v>-25.086570535465114</v>
      </c>
      <c r="P39" s="49">
        <v>-562.67385420234427</v>
      </c>
      <c r="Q39" s="181">
        <v>-908.63370384662755</v>
      </c>
      <c r="R39" s="181">
        <v>-2071.8521129315877</v>
      </c>
      <c r="S39" s="181">
        <v>-750.01997469395394</v>
      </c>
      <c r="T39" s="181">
        <v>-561.33199192234292</v>
      </c>
      <c r="U39" s="49">
        <v>-4291.8377833945124</v>
      </c>
      <c r="V39" s="181">
        <v>-96.330895389450689</v>
      </c>
      <c r="W39" s="181">
        <v>-1254.2264846120115</v>
      </c>
      <c r="X39" s="181">
        <v>-36.408695176367246</v>
      </c>
      <c r="Y39" s="181">
        <v>1325.9751250182264</v>
      </c>
      <c r="Z39" s="49">
        <v>-60.990950159603017</v>
      </c>
      <c r="AA39" s="181">
        <v>514.41873465479898</v>
      </c>
      <c r="AB39" s="181">
        <v>-363.85474226139468</v>
      </c>
      <c r="AC39" s="181">
        <v>443.4401440224093</v>
      </c>
      <c r="AD39" s="181">
        <v>-917.43955816173718</v>
      </c>
      <c r="AE39" s="49">
        <v>-323.43542174592358</v>
      </c>
      <c r="AF39" s="181">
        <v>73.844705759152248</v>
      </c>
      <c r="AG39" s="181">
        <v>-36.687249517753571</v>
      </c>
      <c r="AH39" s="181">
        <v>-414.17521529652652</v>
      </c>
      <c r="AI39" s="181">
        <v>535.34667256916669</v>
      </c>
      <c r="AJ39" s="49">
        <v>158.32891351403885</v>
      </c>
      <c r="AK39" s="181">
        <v>-124.01709754782087</v>
      </c>
      <c r="AL39" s="181">
        <v>-1192.7142402063585</v>
      </c>
      <c r="AM39" s="181">
        <v>-975.50353678783119</v>
      </c>
      <c r="AN39" s="181">
        <v>-1421.0252151933057</v>
      </c>
      <c r="AO39" s="49">
        <v>-3713.2600897353159</v>
      </c>
      <c r="AP39" s="181">
        <v>-160.76223134565214</v>
      </c>
      <c r="AQ39" s="181">
        <v>-1191.3346257956864</v>
      </c>
      <c r="AR39" s="181">
        <v>-927.30977339734272</v>
      </c>
      <c r="AS39" s="181">
        <v>-1796.0484990537</v>
      </c>
      <c r="AT39" s="49">
        <v>-4075.4551295923811</v>
      </c>
      <c r="AU39" s="181">
        <v>-937.28839881775616</v>
      </c>
      <c r="AV39" s="181">
        <v>-2819.5186333972661</v>
      </c>
      <c r="AW39" s="181">
        <v>-657.66051910970987</v>
      </c>
      <c r="AX39" s="181">
        <v>-2147.2504645441909</v>
      </c>
      <c r="AY39" s="49">
        <v>-6561.7180158689225</v>
      </c>
      <c r="AZ39" s="181">
        <v>-426.39457651623206</v>
      </c>
      <c r="BA39" s="181">
        <v>-1956.1060915770356</v>
      </c>
      <c r="BB39" s="181">
        <v>202.27847047138403</v>
      </c>
      <c r="BC39" s="181">
        <v>-2150.1660399998091</v>
      </c>
      <c r="BD39" s="49">
        <v>-4330.3882376216925</v>
      </c>
      <c r="BE39" s="181">
        <v>979.96150368014537</v>
      </c>
      <c r="BF39" s="181">
        <v>-948.43623974346747</v>
      </c>
      <c r="BG39" s="181">
        <v>529.25204558257428</v>
      </c>
      <c r="BH39" s="181">
        <v>-1095.4238319870724</v>
      </c>
      <c r="BI39" s="49">
        <v>-534.6465224678202</v>
      </c>
      <c r="BJ39" s="181">
        <v>-753.19186627384897</v>
      </c>
      <c r="BK39" s="181">
        <v>-895.04366580322539</v>
      </c>
      <c r="BL39" s="181">
        <v>-1061.6180133267972</v>
      </c>
      <c r="BM39" s="181">
        <v>-4161.7755120897336</v>
      </c>
      <c r="BN39" s="49">
        <v>-6871.6290574936047</v>
      </c>
      <c r="BO39" s="181">
        <v>-1261.9920170640987</v>
      </c>
      <c r="BP39" s="181">
        <v>-2298.356412018923</v>
      </c>
      <c r="BQ39" s="181">
        <v>-1800.954475025494</v>
      </c>
      <c r="BR39" s="181">
        <v>-2594.4938053212863</v>
      </c>
      <c r="BS39" s="300">
        <v>-7955.7967094298019</v>
      </c>
      <c r="BT39" s="181">
        <v>-2209.8554450378006</v>
      </c>
      <c r="BU39" s="181">
        <v>-2313.1697008285032</v>
      </c>
      <c r="BV39" s="181">
        <v>-1184.086809099276</v>
      </c>
      <c r="BW39" s="181">
        <v>-4268.8034220347663</v>
      </c>
      <c r="BX39" s="49">
        <v>-9975.9153770003468</v>
      </c>
    </row>
    <row r="40" spans="1:180" x14ac:dyDescent="0.2">
      <c r="A40" s="96" t="s">
        <v>25</v>
      </c>
      <c r="B40" s="181">
        <v>-0.45801672336399996</v>
      </c>
      <c r="C40" s="181">
        <v>-9.195689999999999</v>
      </c>
      <c r="D40" s="181">
        <v>-8.1234737212399999</v>
      </c>
      <c r="E40" s="181">
        <v>-16.885476760399001</v>
      </c>
      <c r="F40" s="49">
        <v>-34.662657205003001</v>
      </c>
      <c r="G40" s="181">
        <v>-28.037761786653</v>
      </c>
      <c r="H40" s="181">
        <v>-25.487513</v>
      </c>
      <c r="I40" s="181">
        <v>-37.467066445346006</v>
      </c>
      <c r="J40" s="181">
        <v>-37.473784831924</v>
      </c>
      <c r="K40" s="49">
        <v>-128.46612606392301</v>
      </c>
      <c r="L40" s="181">
        <v>-37.323148831871002</v>
      </c>
      <c r="M40" s="181">
        <v>-24.740408422950001</v>
      </c>
      <c r="N40" s="181">
        <v>-26.565522169877003</v>
      </c>
      <c r="O40" s="181">
        <v>-41.419197530792999</v>
      </c>
      <c r="P40" s="49">
        <v>-130.04827695549102</v>
      </c>
      <c r="Q40" s="181">
        <v>-33.095041788847993</v>
      </c>
      <c r="R40" s="181">
        <v>-22.763004347534999</v>
      </c>
      <c r="S40" s="181">
        <v>-35.878462304929997</v>
      </c>
      <c r="T40" s="181">
        <v>-55.878822783094002</v>
      </c>
      <c r="U40" s="49">
        <v>-147.61533122440699</v>
      </c>
      <c r="V40" s="181">
        <v>-29.652075332471998</v>
      </c>
      <c r="W40" s="181">
        <v>-32.279970747547004</v>
      </c>
      <c r="X40" s="181">
        <v>-37.526557957247988</v>
      </c>
      <c r="Y40" s="181">
        <v>-37.605329908758002</v>
      </c>
      <c r="Z40" s="49">
        <v>-137.063933946025</v>
      </c>
      <c r="AA40" s="181">
        <v>-35.472084511321995</v>
      </c>
      <c r="AB40" s="181">
        <v>-40.595556071024994</v>
      </c>
      <c r="AC40" s="181">
        <v>-45.233962250375001</v>
      </c>
      <c r="AD40" s="181">
        <v>-38.427759577054005</v>
      </c>
      <c r="AE40" s="49">
        <v>-159.729362409776</v>
      </c>
      <c r="AF40" s="181">
        <v>-22.359866362059002</v>
      </c>
      <c r="AG40" s="181">
        <v>-46.092255997244997</v>
      </c>
      <c r="AH40" s="181">
        <v>-53.987784325992003</v>
      </c>
      <c r="AI40" s="181">
        <v>-127.21351054</v>
      </c>
      <c r="AJ40" s="49">
        <v>-249.65341722529598</v>
      </c>
      <c r="AK40" s="181">
        <v>-22.706016394760002</v>
      </c>
      <c r="AL40" s="181">
        <v>-29.057305731</v>
      </c>
      <c r="AM40" s="181">
        <v>-31.428382877499999</v>
      </c>
      <c r="AN40" s="181">
        <v>-26.682957214375001</v>
      </c>
      <c r="AO40" s="49">
        <v>-109.87466221763501</v>
      </c>
      <c r="AP40" s="181">
        <v>-27.525406677968746</v>
      </c>
      <c r="AQ40" s="181">
        <v>-24.478956594960938</v>
      </c>
      <c r="AR40" s="181">
        <v>-25.460881878701173</v>
      </c>
      <c r="AS40" s="181">
        <v>-24.887401836501464</v>
      </c>
      <c r="AT40" s="49">
        <v>-102.35264698813232</v>
      </c>
      <c r="AU40" s="181">
        <v>-23.294503974533082</v>
      </c>
      <c r="AV40" s="181">
        <v>-25.286958383674165</v>
      </c>
      <c r="AW40" s="181">
        <v>-27.853708535852469</v>
      </c>
      <c r="AX40" s="181">
        <v>-38.742031490140299</v>
      </c>
      <c r="AY40" s="49">
        <v>-115.17720238420003</v>
      </c>
      <c r="AZ40" s="181">
        <v>-25.401644556050002</v>
      </c>
      <c r="BA40" s="181">
        <v>-23.710942213929233</v>
      </c>
      <c r="BB40" s="181">
        <v>-31.110503401492998</v>
      </c>
      <c r="BC40" s="181">
        <v>-30.924619040403137</v>
      </c>
      <c r="BD40" s="49">
        <v>-111.14770921187537</v>
      </c>
      <c r="BE40" s="181">
        <v>-31.017070115468844</v>
      </c>
      <c r="BF40" s="181">
        <v>-25.282996115323552</v>
      </c>
      <c r="BG40" s="181">
        <v>-25.145464581848135</v>
      </c>
      <c r="BH40" s="181">
        <v>-23.007581608591913</v>
      </c>
      <c r="BI40" s="49">
        <v>-104.45311242123245</v>
      </c>
      <c r="BJ40" s="181">
        <v>7.6183507399999977</v>
      </c>
      <c r="BK40" s="181">
        <v>7.316077980000002</v>
      </c>
      <c r="BL40" s="181">
        <v>5.8644070494570002</v>
      </c>
      <c r="BM40" s="181">
        <v>8.196952173295001</v>
      </c>
      <c r="BN40" s="49">
        <v>28.995787942752003</v>
      </c>
      <c r="BO40" s="181">
        <v>14.27333054</v>
      </c>
      <c r="BP40" s="181">
        <v>17.811000159999999</v>
      </c>
      <c r="BQ40" s="181">
        <v>12.17589594</v>
      </c>
      <c r="BR40" s="181">
        <v>15.844673379999994</v>
      </c>
      <c r="BS40" s="300">
        <v>60.104900019999995</v>
      </c>
      <c r="BT40" s="181">
        <v>54.990915367849993</v>
      </c>
      <c r="BU40" s="181">
        <v>153.89936367000007</v>
      </c>
      <c r="BV40" s="181">
        <v>68.808338989999996</v>
      </c>
      <c r="BW40" s="181">
        <v>32.490357719520091</v>
      </c>
      <c r="BX40" s="49">
        <v>310.18897574737014</v>
      </c>
    </row>
    <row r="41" spans="1:180" x14ac:dyDescent="0.2">
      <c r="A41" s="45"/>
      <c r="B41" s="181"/>
      <c r="C41" s="181"/>
      <c r="D41" s="181"/>
      <c r="E41" s="181"/>
      <c r="F41" s="49"/>
      <c r="G41" s="181"/>
      <c r="H41" s="181"/>
      <c r="I41" s="181"/>
      <c r="J41" s="181"/>
      <c r="K41" s="49"/>
      <c r="L41" s="181"/>
      <c r="M41" s="181"/>
      <c r="N41" s="181"/>
      <c r="O41" s="181"/>
      <c r="P41" s="49"/>
      <c r="Q41" s="181"/>
      <c r="R41" s="181"/>
      <c r="S41" s="181"/>
      <c r="T41" s="181"/>
      <c r="U41" s="49"/>
      <c r="V41" s="181"/>
      <c r="W41" s="181"/>
      <c r="X41" s="181"/>
      <c r="Y41" s="181"/>
      <c r="Z41" s="49"/>
      <c r="AA41" s="181"/>
      <c r="AB41" s="181"/>
      <c r="AC41" s="181"/>
      <c r="AD41" s="181"/>
      <c r="AE41" s="49"/>
      <c r="AF41" s="181"/>
      <c r="AG41" s="181"/>
      <c r="AH41" s="181"/>
      <c r="AI41" s="181"/>
      <c r="AJ41" s="49"/>
      <c r="AK41" s="181"/>
      <c r="AL41" s="181"/>
      <c r="AM41" s="181"/>
      <c r="AN41" s="181"/>
      <c r="AO41" s="49"/>
      <c r="AP41" s="181"/>
      <c r="AQ41" s="181"/>
      <c r="AR41" s="181"/>
      <c r="AS41" s="181"/>
      <c r="AT41" s="49"/>
      <c r="AU41" s="181"/>
      <c r="AV41" s="181"/>
      <c r="AW41" s="181"/>
      <c r="AX41" s="181"/>
      <c r="AY41" s="49"/>
      <c r="AZ41" s="181"/>
      <c r="BA41" s="181"/>
      <c r="BB41" s="181"/>
      <c r="BC41" s="181"/>
      <c r="BD41" s="49"/>
      <c r="BE41" s="181"/>
      <c r="BF41" s="181"/>
      <c r="BG41" s="181"/>
      <c r="BH41" s="181"/>
      <c r="BI41" s="49"/>
      <c r="BJ41" s="181"/>
      <c r="BK41" s="181"/>
      <c r="BL41" s="181"/>
      <c r="BM41" s="181"/>
      <c r="BN41" s="49"/>
      <c r="BO41" s="181"/>
      <c r="BP41" s="181"/>
      <c r="BQ41" s="181"/>
      <c r="BR41" s="181"/>
      <c r="BS41" s="300">
        <v>0</v>
      </c>
      <c r="BT41" s="181"/>
      <c r="BU41" s="181"/>
      <c r="BV41" s="181"/>
      <c r="BW41" s="181"/>
      <c r="BX41" s="49"/>
    </row>
    <row r="42" spans="1:180" s="7" customFormat="1" x14ac:dyDescent="0.2">
      <c r="A42" s="161" t="s">
        <v>26</v>
      </c>
      <c r="B42" s="180">
        <v>2433.083537279897</v>
      </c>
      <c r="C42" s="180">
        <v>2508.4879564700368</v>
      </c>
      <c r="D42" s="180">
        <v>2335.5032800467166</v>
      </c>
      <c r="E42" s="180">
        <v>2468.4676584078966</v>
      </c>
      <c r="F42" s="37">
        <v>9745.5424322045474</v>
      </c>
      <c r="G42" s="180">
        <v>2520.6585875892447</v>
      </c>
      <c r="H42" s="180">
        <v>1716.1391668959047</v>
      </c>
      <c r="I42" s="180">
        <v>2587.8819361078449</v>
      </c>
      <c r="J42" s="180">
        <v>1640.6921571911048</v>
      </c>
      <c r="K42" s="37">
        <v>8465.3718477840994</v>
      </c>
      <c r="L42" s="180">
        <v>1472.3571953015967</v>
      </c>
      <c r="M42" s="180">
        <v>621.84576727068361</v>
      </c>
      <c r="N42" s="180">
        <v>1929.3505496917865</v>
      </c>
      <c r="O42" s="180">
        <v>1990.4103959266861</v>
      </c>
      <c r="P42" s="37">
        <v>6013.9639081907526</v>
      </c>
      <c r="Q42" s="180">
        <v>2096.1861144630334</v>
      </c>
      <c r="R42" s="180">
        <v>3821.5649003309527</v>
      </c>
      <c r="S42" s="180">
        <v>3554.7343813937027</v>
      </c>
      <c r="T42" s="180">
        <v>3813.8672729935729</v>
      </c>
      <c r="U42" s="37">
        <v>13286.352669181262</v>
      </c>
      <c r="V42" s="180">
        <v>3546.208830432653</v>
      </c>
      <c r="W42" s="180">
        <v>3844.9287960582583</v>
      </c>
      <c r="X42" s="180">
        <v>3740.4137408577203</v>
      </c>
      <c r="Y42" s="180">
        <v>3867.7410313862233</v>
      </c>
      <c r="Z42" s="37">
        <v>14999.292398734855</v>
      </c>
      <c r="AA42" s="180">
        <v>4017.9761007848269</v>
      </c>
      <c r="AB42" s="180">
        <v>4842.5940665867265</v>
      </c>
      <c r="AC42" s="180">
        <v>4804.8636685402462</v>
      </c>
      <c r="AD42" s="180">
        <v>4917.463730375046</v>
      </c>
      <c r="AE42" s="37">
        <v>18582.897566286847</v>
      </c>
      <c r="AF42" s="180">
        <v>4752.5984277689677</v>
      </c>
      <c r="AG42" s="180">
        <v>4500.2731780846188</v>
      </c>
      <c r="AH42" s="180">
        <v>4111.1917811460198</v>
      </c>
      <c r="AI42" s="180">
        <v>4580.0692049239397</v>
      </c>
      <c r="AJ42" s="37">
        <v>17944.132591923546</v>
      </c>
      <c r="AK42" s="180">
        <v>4329.2559974630522</v>
      </c>
      <c r="AL42" s="180">
        <v>3786.5571534813002</v>
      </c>
      <c r="AM42" s="180">
        <v>4035.4078054151</v>
      </c>
      <c r="AN42" s="180">
        <v>3506.2501932790401</v>
      </c>
      <c r="AO42" s="37">
        <v>15657.471149638492</v>
      </c>
      <c r="AP42" s="180">
        <v>3637.4671969649798</v>
      </c>
      <c r="AQ42" s="180">
        <v>5306.8540235131195</v>
      </c>
      <c r="AR42" s="180">
        <v>5206.1187761171786</v>
      </c>
      <c r="AS42" s="180">
        <v>4980.1224775545197</v>
      </c>
      <c r="AT42" s="37">
        <v>19130.562474149796</v>
      </c>
      <c r="AU42" s="180">
        <v>4982.8072100055897</v>
      </c>
      <c r="AV42" s="180">
        <v>4563.817314534369</v>
      </c>
      <c r="AW42" s="180">
        <v>4609.355014994967</v>
      </c>
      <c r="AX42" s="180">
        <v>4479.6606370303298</v>
      </c>
      <c r="AY42" s="37">
        <v>18635.640176565255</v>
      </c>
      <c r="AZ42" s="180">
        <v>4553.9052753985397</v>
      </c>
      <c r="BA42" s="180">
        <v>5028.1549263413999</v>
      </c>
      <c r="BB42" s="180">
        <v>4592.7773241204595</v>
      </c>
      <c r="BC42" s="180">
        <v>4759.0640879028679</v>
      </c>
      <c r="BD42" s="37">
        <v>18933.901613763268</v>
      </c>
      <c r="BE42" s="180">
        <v>4462.6635774775759</v>
      </c>
      <c r="BF42" s="180">
        <v>5974.962527507354</v>
      </c>
      <c r="BG42" s="180">
        <v>6099.345476958445</v>
      </c>
      <c r="BH42" s="180">
        <v>5845.0896229023583</v>
      </c>
      <c r="BI42" s="37">
        <v>22382.061204845733</v>
      </c>
      <c r="BJ42" s="180">
        <v>5824.5807134064344</v>
      </c>
      <c r="BK42" s="180">
        <v>3600.5943952834209</v>
      </c>
      <c r="BL42" s="180">
        <v>4086.0615927950412</v>
      </c>
      <c r="BM42" s="180">
        <v>4178.489399705737</v>
      </c>
      <c r="BN42" s="37">
        <v>17689.726101190634</v>
      </c>
      <c r="BO42" s="180">
        <v>3903.3625027025537</v>
      </c>
      <c r="BP42" s="180">
        <v>3935.0461835199003</v>
      </c>
      <c r="BQ42" s="180">
        <v>3877.2530641085527</v>
      </c>
      <c r="BR42" s="180">
        <v>4024.4588405645536</v>
      </c>
      <c r="BS42" s="316">
        <v>15740.12059089556</v>
      </c>
      <c r="BT42" s="180">
        <v>3972.3657642931589</v>
      </c>
      <c r="BU42" s="180">
        <v>6680.9540313541593</v>
      </c>
      <c r="BV42" s="180">
        <v>6823.5247983582094</v>
      </c>
      <c r="BW42" s="180">
        <v>6842.8928507001583</v>
      </c>
      <c r="BX42" s="37">
        <v>24319.737444705686</v>
      </c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</row>
    <row r="43" spans="1:180" x14ac:dyDescent="0.2">
      <c r="A43" s="45" t="s">
        <v>27</v>
      </c>
      <c r="B43" s="181">
        <v>2281.8311968779171</v>
      </c>
      <c r="C43" s="181">
        <v>2363.1580094179171</v>
      </c>
      <c r="D43" s="181">
        <v>2331.8689248079168</v>
      </c>
      <c r="E43" s="181">
        <v>2328.2631588779168</v>
      </c>
      <c r="F43" s="49">
        <v>9305.1212899816674</v>
      </c>
      <c r="G43" s="181">
        <v>2399.6060697606249</v>
      </c>
      <c r="H43" s="181">
        <v>1605.5832257506249</v>
      </c>
      <c r="I43" s="181">
        <v>2470.2604197406254</v>
      </c>
      <c r="J43" s="181">
        <v>1618.2412311906248</v>
      </c>
      <c r="K43" s="49">
        <v>8093.6909464424998</v>
      </c>
      <c r="L43" s="181">
        <v>1366.1336452266667</v>
      </c>
      <c r="M43" s="181">
        <v>1931.2906166666664</v>
      </c>
      <c r="N43" s="181">
        <v>1899.2035672666666</v>
      </c>
      <c r="O43" s="181">
        <v>1921.1819009666667</v>
      </c>
      <c r="P43" s="49">
        <v>7117.8097301266662</v>
      </c>
      <c r="Q43" s="181">
        <v>2037.6998976733335</v>
      </c>
      <c r="R43" s="181">
        <v>3690.7036997833329</v>
      </c>
      <c r="S43" s="181">
        <v>3699.9587481033327</v>
      </c>
      <c r="T43" s="181">
        <v>3763.0121673933331</v>
      </c>
      <c r="U43" s="49">
        <v>13191.374512953333</v>
      </c>
      <c r="V43" s="181">
        <v>3501.0293297999997</v>
      </c>
      <c r="W43" s="181">
        <v>3720.3308265200003</v>
      </c>
      <c r="X43" s="181">
        <v>3728.8204251800003</v>
      </c>
      <c r="Y43" s="181">
        <v>3767.2585611800005</v>
      </c>
      <c r="Z43" s="49">
        <v>14717.439142680001</v>
      </c>
      <c r="AA43" s="181">
        <v>3947.5188711691667</v>
      </c>
      <c r="AB43" s="181">
        <v>4773.2942626691665</v>
      </c>
      <c r="AC43" s="181">
        <v>4767.5808955691673</v>
      </c>
      <c r="AD43" s="181">
        <v>4817.2415476991664</v>
      </c>
      <c r="AE43" s="49">
        <v>18305.635577106666</v>
      </c>
      <c r="AF43" s="181">
        <v>4694.8150770509683</v>
      </c>
      <c r="AG43" s="181">
        <v>4458.8415335650388</v>
      </c>
      <c r="AH43" s="181">
        <v>4122.8249916816994</v>
      </c>
      <c r="AI43" s="181">
        <v>4497.9615579924994</v>
      </c>
      <c r="AJ43" s="49">
        <v>17774.443160290204</v>
      </c>
      <c r="AK43" s="181">
        <v>4321.0535199955521</v>
      </c>
      <c r="AL43" s="181">
        <v>3626.3693925950001</v>
      </c>
      <c r="AM43" s="181">
        <v>3586.6930025050001</v>
      </c>
      <c r="AN43" s="181">
        <v>3550.0615846650003</v>
      </c>
      <c r="AO43" s="49">
        <v>15084.177499760552</v>
      </c>
      <c r="AP43" s="181">
        <v>3522.1726460149998</v>
      </c>
      <c r="AQ43" s="181">
        <v>4970.7971219949995</v>
      </c>
      <c r="AR43" s="181">
        <v>4941.6856646949991</v>
      </c>
      <c r="AS43" s="181">
        <v>4914.377530795</v>
      </c>
      <c r="AT43" s="49">
        <v>18349.032963500002</v>
      </c>
      <c r="AU43" s="181">
        <v>4877.7847461762494</v>
      </c>
      <c r="AV43" s="181">
        <v>4390.2263834362493</v>
      </c>
      <c r="AW43" s="181">
        <v>4375.3418815582063</v>
      </c>
      <c r="AX43" s="181">
        <v>4319.58635831625</v>
      </c>
      <c r="AY43" s="49">
        <v>17962.939369486958</v>
      </c>
      <c r="AZ43" s="181">
        <v>4361.0186491000004</v>
      </c>
      <c r="BA43" s="181">
        <v>4832.2714163800001</v>
      </c>
      <c r="BB43" s="181">
        <v>4699.6621087599997</v>
      </c>
      <c r="BC43" s="181">
        <v>4771.3546217928679</v>
      </c>
      <c r="BD43" s="49">
        <v>18664.306796032866</v>
      </c>
      <c r="BE43" s="181">
        <v>4600.6818072175756</v>
      </c>
      <c r="BF43" s="181">
        <v>5556.5777825175755</v>
      </c>
      <c r="BG43" s="181">
        <v>5778.5076407575762</v>
      </c>
      <c r="BH43" s="181">
        <v>5699.1305322075759</v>
      </c>
      <c r="BI43" s="49">
        <v>21634.897762700304</v>
      </c>
      <c r="BJ43" s="181">
        <v>5590.7225473964209</v>
      </c>
      <c r="BK43" s="181">
        <v>3681.5284237314208</v>
      </c>
      <c r="BL43" s="181">
        <v>3770.1910545364212</v>
      </c>
      <c r="BM43" s="181">
        <v>3835.978210622281</v>
      </c>
      <c r="BN43" s="49">
        <v>16878.420236286544</v>
      </c>
      <c r="BO43" s="181">
        <v>3672.6966317925535</v>
      </c>
      <c r="BP43" s="181">
        <v>3604.139345132553</v>
      </c>
      <c r="BQ43" s="181">
        <v>3593.8032143925529</v>
      </c>
      <c r="BR43" s="181">
        <v>3758.2339954225536</v>
      </c>
      <c r="BS43" s="300">
        <v>14628.873186740213</v>
      </c>
      <c r="BT43" s="181">
        <v>3685.4798740991587</v>
      </c>
      <c r="BU43" s="181">
        <v>6361.8067696161597</v>
      </c>
      <c r="BV43" s="181">
        <v>6417.54088332421</v>
      </c>
      <c r="BW43" s="181">
        <v>6463.5174170561586</v>
      </c>
      <c r="BX43" s="49">
        <v>22928.344944095687</v>
      </c>
    </row>
    <row r="44" spans="1:180" x14ac:dyDescent="0.2">
      <c r="A44" s="45" t="s">
        <v>28</v>
      </c>
      <c r="B44" s="181">
        <v>1.1776908000000001</v>
      </c>
      <c r="C44" s="181">
        <v>49.831540000000004</v>
      </c>
      <c r="D44" s="181">
        <v>35.595696199999999</v>
      </c>
      <c r="E44" s="181">
        <v>42.584823300000011</v>
      </c>
      <c r="F44" s="49">
        <v>129.18975030000001</v>
      </c>
      <c r="G44" s="181">
        <v>36.422499000000002</v>
      </c>
      <c r="H44" s="181">
        <v>68.130150999999998</v>
      </c>
      <c r="I44" s="181">
        <v>68.928689800000001</v>
      </c>
      <c r="J44" s="181">
        <v>84.719670600000015</v>
      </c>
      <c r="K44" s="49">
        <v>258.20101040000003</v>
      </c>
      <c r="L44" s="181">
        <v>16.520536100000001</v>
      </c>
      <c r="M44" s="181">
        <v>56.676721700000002</v>
      </c>
      <c r="N44" s="181">
        <v>13.627549700000001</v>
      </c>
      <c r="O44" s="181">
        <v>38.925533800000011</v>
      </c>
      <c r="P44" s="49">
        <v>125.75034130000002</v>
      </c>
      <c r="Q44" s="181">
        <v>22.554799000000003</v>
      </c>
      <c r="R44" s="181">
        <v>17.974504000000003</v>
      </c>
      <c r="S44" s="181">
        <v>74.341740000000001</v>
      </c>
      <c r="T44" s="181">
        <v>76.330107800000008</v>
      </c>
      <c r="U44" s="49">
        <v>191.20115080000002</v>
      </c>
      <c r="V44" s="181">
        <v>15.598200000000002</v>
      </c>
      <c r="W44" s="181">
        <v>6.6383752999999999</v>
      </c>
      <c r="X44" s="181">
        <v>16.573095200000001</v>
      </c>
      <c r="Y44" s="181">
        <v>51.6804682</v>
      </c>
      <c r="Z44" s="49">
        <v>90.490138700000003</v>
      </c>
      <c r="AA44" s="181">
        <v>48.945511300000007</v>
      </c>
      <c r="AB44" s="181">
        <v>4.6001798000000003</v>
      </c>
      <c r="AC44" s="181">
        <v>14.474713700000002</v>
      </c>
      <c r="AD44" s="181">
        <v>65.393667400000012</v>
      </c>
      <c r="AE44" s="49">
        <v>133.41407220000002</v>
      </c>
      <c r="AF44" s="181">
        <v>29.652324899999996</v>
      </c>
      <c r="AG44" s="181">
        <v>25.100012100000001</v>
      </c>
      <c r="AH44" s="181">
        <v>0.97883280000000017</v>
      </c>
      <c r="AI44" s="181">
        <v>91.916595099999995</v>
      </c>
      <c r="AJ44" s="49">
        <v>147.6477649</v>
      </c>
      <c r="AK44" s="181">
        <v>47.221617900000005</v>
      </c>
      <c r="AL44" s="181">
        <v>86.1948273</v>
      </c>
      <c r="AM44" s="181">
        <v>53.778098300000003</v>
      </c>
      <c r="AN44" s="181">
        <v>38.062231800000006</v>
      </c>
      <c r="AO44" s="49">
        <v>225.25677530000002</v>
      </c>
      <c r="AP44" s="181">
        <v>35.407481199999999</v>
      </c>
      <c r="AQ44" s="181">
        <v>48.048732900000005</v>
      </c>
      <c r="AR44" s="181">
        <v>86.229975400000001</v>
      </c>
      <c r="AS44" s="181">
        <v>53.837570700000008</v>
      </c>
      <c r="AT44" s="49">
        <v>223.52376020000003</v>
      </c>
      <c r="AU44" s="181">
        <v>43.863939000000002</v>
      </c>
      <c r="AV44" s="181">
        <v>65.976178200000007</v>
      </c>
      <c r="AW44" s="181">
        <v>46.193280100000003</v>
      </c>
      <c r="AX44" s="181">
        <v>49.2464096</v>
      </c>
      <c r="AY44" s="49">
        <v>205.27980690000001</v>
      </c>
      <c r="AZ44" s="181">
        <v>52.072704999999999</v>
      </c>
      <c r="BA44" s="181">
        <v>106.93017780000001</v>
      </c>
      <c r="BB44" s="181">
        <v>12.079056900000001</v>
      </c>
      <c r="BC44" s="181">
        <v>148.8270971</v>
      </c>
      <c r="BD44" s="49">
        <v>319.90903680000002</v>
      </c>
      <c r="BE44" s="181">
        <v>26.704081500000001</v>
      </c>
      <c r="BF44" s="181">
        <v>26.727065</v>
      </c>
      <c r="BG44" s="181">
        <v>7.4226913000000003</v>
      </c>
      <c r="BH44" s="181">
        <v>49.202720800000002</v>
      </c>
      <c r="BI44" s="49">
        <v>110.05655859999999</v>
      </c>
      <c r="BJ44" s="181">
        <v>143.16728798</v>
      </c>
      <c r="BK44" s="181">
        <v>66.357500834999996</v>
      </c>
      <c r="BL44" s="181">
        <v>160.0406591</v>
      </c>
      <c r="BM44" s="181">
        <v>144.3336515</v>
      </c>
      <c r="BN44" s="49">
        <v>513.89909941500002</v>
      </c>
      <c r="BO44" s="181">
        <v>117.65958717000001</v>
      </c>
      <c r="BP44" s="181">
        <v>88.430007870000011</v>
      </c>
      <c r="BQ44" s="181">
        <v>157.43790379000001</v>
      </c>
      <c r="BR44" s="181">
        <v>215.83294885000001</v>
      </c>
      <c r="BS44" s="300">
        <v>579.36044767999999</v>
      </c>
      <c r="BT44" s="181">
        <v>247.57795260999998</v>
      </c>
      <c r="BU44" s="181">
        <v>261.07012463000007</v>
      </c>
      <c r="BV44" s="181">
        <v>326.02234146999996</v>
      </c>
      <c r="BW44" s="181">
        <v>414.33888737000001</v>
      </c>
      <c r="BX44" s="49">
        <v>1249.00930608</v>
      </c>
    </row>
    <row r="45" spans="1:180" x14ac:dyDescent="0.2">
      <c r="A45" s="45" t="s">
        <v>251</v>
      </c>
      <c r="B45" s="181">
        <v>2280.653506077917</v>
      </c>
      <c r="C45" s="181">
        <v>2313.326469417917</v>
      </c>
      <c r="D45" s="181">
        <v>2296.2732286079167</v>
      </c>
      <c r="E45" s="181">
        <v>2285.6783355779166</v>
      </c>
      <c r="F45" s="49">
        <v>9175.9315396816673</v>
      </c>
      <c r="G45" s="181">
        <v>2363.1835707606251</v>
      </c>
      <c r="H45" s="181">
        <v>1537.4530747506249</v>
      </c>
      <c r="I45" s="181">
        <v>2401.3317299406253</v>
      </c>
      <c r="J45" s="181">
        <v>1533.5215605906249</v>
      </c>
      <c r="K45" s="49">
        <v>7835.4899360425006</v>
      </c>
      <c r="L45" s="181">
        <v>1349.6131091266666</v>
      </c>
      <c r="M45" s="181">
        <v>1874.6138949666665</v>
      </c>
      <c r="N45" s="181">
        <v>1885.5760175666667</v>
      </c>
      <c r="O45" s="181">
        <v>1882.2563671666667</v>
      </c>
      <c r="P45" s="49">
        <v>6992.0593888266667</v>
      </c>
      <c r="Q45" s="181">
        <v>2015.1450986733335</v>
      </c>
      <c r="R45" s="181">
        <v>3672.7291957833331</v>
      </c>
      <c r="S45" s="181">
        <v>3625.6170081033329</v>
      </c>
      <c r="T45" s="181">
        <v>3686.6820595933332</v>
      </c>
      <c r="U45" s="49">
        <v>13000.173362153333</v>
      </c>
      <c r="V45" s="181">
        <v>3485.4311297999998</v>
      </c>
      <c r="W45" s="181">
        <v>3713.6924512200003</v>
      </c>
      <c r="X45" s="181">
        <v>3712.2473299800004</v>
      </c>
      <c r="Y45" s="181">
        <v>3715.5780929800003</v>
      </c>
      <c r="Z45" s="49">
        <v>14626.94900398</v>
      </c>
      <c r="AA45" s="181">
        <v>3898.5733598691668</v>
      </c>
      <c r="AB45" s="181">
        <v>4768.6940828691668</v>
      </c>
      <c r="AC45" s="181">
        <v>4753.1061818691669</v>
      </c>
      <c r="AD45" s="181">
        <v>4751.8478802991667</v>
      </c>
      <c r="AE45" s="49">
        <v>18172.221504906665</v>
      </c>
      <c r="AF45" s="181">
        <v>4665.1627521509681</v>
      </c>
      <c r="AG45" s="181">
        <v>4433.7415214650391</v>
      </c>
      <c r="AH45" s="181">
        <v>4121.846158881699</v>
      </c>
      <c r="AI45" s="181">
        <v>4406.0449628924998</v>
      </c>
      <c r="AJ45" s="49">
        <v>17626.795395390207</v>
      </c>
      <c r="AK45" s="181">
        <v>4273.8319020955523</v>
      </c>
      <c r="AL45" s="181">
        <v>3540.1745652950003</v>
      </c>
      <c r="AM45" s="181">
        <v>3532.9149042050003</v>
      </c>
      <c r="AN45" s="181">
        <v>3511.9993528650002</v>
      </c>
      <c r="AO45" s="49">
        <v>14858.920724460553</v>
      </c>
      <c r="AP45" s="181">
        <v>3486.7651648149999</v>
      </c>
      <c r="AQ45" s="181">
        <v>4922.7483890949998</v>
      </c>
      <c r="AR45" s="181">
        <v>4855.4556892949995</v>
      </c>
      <c r="AS45" s="181">
        <v>4860.5399600950004</v>
      </c>
      <c r="AT45" s="49">
        <v>18125.5092033</v>
      </c>
      <c r="AU45" s="181">
        <v>4833.9208071762496</v>
      </c>
      <c r="AV45" s="181">
        <v>4324.2502052362497</v>
      </c>
      <c r="AW45" s="181">
        <v>4329.148601458206</v>
      </c>
      <c r="AX45" s="181">
        <v>4270.3399487162496</v>
      </c>
      <c r="AY45" s="49">
        <v>17757.659562586952</v>
      </c>
      <c r="AZ45" s="181">
        <v>4308.9459441000008</v>
      </c>
      <c r="BA45" s="181">
        <v>4725.3412385800002</v>
      </c>
      <c r="BB45" s="181">
        <v>4687.5830518599996</v>
      </c>
      <c r="BC45" s="181">
        <v>4622.5275246928677</v>
      </c>
      <c r="BD45" s="49">
        <v>18344.397759232867</v>
      </c>
      <c r="BE45" s="181">
        <v>4573.9777257175756</v>
      </c>
      <c r="BF45" s="181">
        <v>5529.8507175175755</v>
      </c>
      <c r="BG45" s="181">
        <v>5771.0849494575759</v>
      </c>
      <c r="BH45" s="181">
        <v>5649.927811407576</v>
      </c>
      <c r="BI45" s="49">
        <v>21524.841204100303</v>
      </c>
      <c r="BJ45" s="181">
        <v>5447.555259416421</v>
      </c>
      <c r="BK45" s="181">
        <v>3615.170922896421</v>
      </c>
      <c r="BL45" s="181">
        <v>3610.1503954364211</v>
      </c>
      <c r="BM45" s="181">
        <v>3691.644559122281</v>
      </c>
      <c r="BN45" s="49">
        <v>16364.521136871546</v>
      </c>
      <c r="BO45" s="181">
        <v>3555.0370446225534</v>
      </c>
      <c r="BP45" s="181">
        <v>3515.7093372625532</v>
      </c>
      <c r="BQ45" s="181">
        <v>3436.3653106025531</v>
      </c>
      <c r="BR45" s="181">
        <v>3542.4010465725537</v>
      </c>
      <c r="BS45" s="300">
        <v>14049.512739060212</v>
      </c>
      <c r="BT45" s="181">
        <v>3437.9019214891587</v>
      </c>
      <c r="BU45" s="181">
        <v>6100.7366449861593</v>
      </c>
      <c r="BV45" s="181">
        <v>6091.5185418542096</v>
      </c>
      <c r="BW45" s="181">
        <v>6049.178529686159</v>
      </c>
      <c r="BX45" s="49">
        <v>21679.335638015687</v>
      </c>
    </row>
    <row r="46" spans="1:180" x14ac:dyDescent="0.2">
      <c r="A46" s="162" t="s">
        <v>29</v>
      </c>
      <c r="B46" s="181">
        <v>2125.5369559999999</v>
      </c>
      <c r="C46" s="181">
        <v>2146.2227480000001</v>
      </c>
      <c r="D46" s="181">
        <v>2146.3654809999998</v>
      </c>
      <c r="E46" s="181">
        <v>2146.3654809999998</v>
      </c>
      <c r="F46" s="49">
        <v>8564.4906659999997</v>
      </c>
      <c r="G46" s="181">
        <v>2146.3654809999998</v>
      </c>
      <c r="H46" s="181">
        <v>1287.333206</v>
      </c>
      <c r="I46" s="181">
        <v>2140.1497140000001</v>
      </c>
      <c r="J46" s="181">
        <v>1287.3329819999999</v>
      </c>
      <c r="K46" s="49">
        <v>6861.1813830000001</v>
      </c>
      <c r="L46" s="181">
        <v>1287.3332069999999</v>
      </c>
      <c r="M46" s="181">
        <v>1782.241219</v>
      </c>
      <c r="N46" s="181">
        <v>1784.241219</v>
      </c>
      <c r="O46" s="181">
        <v>1784.2412200000001</v>
      </c>
      <c r="P46" s="49">
        <v>6638.0568650000005</v>
      </c>
      <c r="Q46" s="181">
        <v>1784.2412200000001</v>
      </c>
      <c r="R46" s="181">
        <v>3448.9458949999998</v>
      </c>
      <c r="S46" s="181">
        <v>3448.9458949999998</v>
      </c>
      <c r="T46" s="181">
        <v>3448.9458949999998</v>
      </c>
      <c r="U46" s="49">
        <v>12131.078904999998</v>
      </c>
      <c r="V46" s="181">
        <v>3448.9458949999998</v>
      </c>
      <c r="W46" s="181">
        <v>3681.6408310000002</v>
      </c>
      <c r="X46" s="181">
        <v>3681.6408310000002</v>
      </c>
      <c r="Y46" s="181">
        <v>3681.6408310000002</v>
      </c>
      <c r="Z46" s="49">
        <v>14493.868388000001</v>
      </c>
      <c r="AA46" s="181">
        <v>3681.6408310000002</v>
      </c>
      <c r="AB46" s="181">
        <v>4529.1568870000001</v>
      </c>
      <c r="AC46" s="181">
        <v>4529.1568870000001</v>
      </c>
      <c r="AD46" s="181">
        <v>4529.1568870000001</v>
      </c>
      <c r="AE46" s="49">
        <v>17269.111492</v>
      </c>
      <c r="AF46" s="181">
        <v>4529.1568870000001</v>
      </c>
      <c r="AG46" s="181">
        <v>4281.7042650000003</v>
      </c>
      <c r="AH46" s="181">
        <v>4281.7042650000003</v>
      </c>
      <c r="AI46" s="181">
        <v>4281.7042659999997</v>
      </c>
      <c r="AJ46" s="49">
        <v>17374.269683000002</v>
      </c>
      <c r="AK46" s="181">
        <v>4281.7042659999997</v>
      </c>
      <c r="AL46" s="181">
        <v>3517.6824222499999</v>
      </c>
      <c r="AM46" s="181">
        <v>3517.6824222499999</v>
      </c>
      <c r="AN46" s="181">
        <v>3517.6824222499999</v>
      </c>
      <c r="AO46" s="49">
        <v>14834.75153275</v>
      </c>
      <c r="AP46" s="181">
        <v>3517.6824222499999</v>
      </c>
      <c r="AQ46" s="181">
        <v>4899.35562725</v>
      </c>
      <c r="AR46" s="181">
        <v>4899.35562725</v>
      </c>
      <c r="AS46" s="181">
        <v>4899.35562725</v>
      </c>
      <c r="AT46" s="49">
        <v>18215.749303999997</v>
      </c>
      <c r="AU46" s="181">
        <v>4899.35562725</v>
      </c>
      <c r="AV46" s="181">
        <v>4343.7224177500002</v>
      </c>
      <c r="AW46" s="181">
        <v>4343.713174671956</v>
      </c>
      <c r="AX46" s="181">
        <v>4343.7224180000003</v>
      </c>
      <c r="AY46" s="49">
        <v>17930.513637671957</v>
      </c>
      <c r="AZ46" s="181">
        <v>4343.7224180000003</v>
      </c>
      <c r="BA46" s="181">
        <v>4730.5662199999997</v>
      </c>
      <c r="BB46" s="181">
        <v>4730.5662199999997</v>
      </c>
      <c r="BC46" s="181">
        <v>4730.5662199999997</v>
      </c>
      <c r="BD46" s="49">
        <v>18535.421077999999</v>
      </c>
      <c r="BE46" s="181">
        <v>4730.5662199999997</v>
      </c>
      <c r="BF46" s="181">
        <v>5562.9716127499996</v>
      </c>
      <c r="BG46" s="181">
        <v>5562.9716127499996</v>
      </c>
      <c r="BH46" s="181">
        <v>5562.9716127499996</v>
      </c>
      <c r="BI46" s="49">
        <v>21419.481058249999</v>
      </c>
      <c r="BJ46" s="181">
        <v>5562.9716127499996</v>
      </c>
      <c r="BK46" s="181">
        <v>3687.8011901199998</v>
      </c>
      <c r="BL46" s="181">
        <v>3687.8011901199998</v>
      </c>
      <c r="BM46" s="181">
        <v>3687.8011901199998</v>
      </c>
      <c r="BN46" s="49">
        <v>16626.375183110002</v>
      </c>
      <c r="BO46" s="181">
        <v>3687.8011901199998</v>
      </c>
      <c r="BP46" s="181">
        <v>3547.1187169999998</v>
      </c>
      <c r="BQ46" s="181">
        <v>3547.1187169999998</v>
      </c>
      <c r="BR46" s="181">
        <v>3547.1187169999998</v>
      </c>
      <c r="BS46" s="300">
        <v>14329.157341119999</v>
      </c>
      <c r="BT46" s="181">
        <v>3547.1187169999998</v>
      </c>
      <c r="BU46" s="181">
        <v>6086.8882434999996</v>
      </c>
      <c r="BV46" s="181">
        <v>6086.8882434999996</v>
      </c>
      <c r="BW46" s="181">
        <v>6086.8882434999996</v>
      </c>
      <c r="BX46" s="49">
        <v>21807.783447499998</v>
      </c>
    </row>
    <row r="47" spans="1:180" x14ac:dyDescent="0.2">
      <c r="A47" s="162" t="s">
        <v>30</v>
      </c>
      <c r="B47" s="181">
        <v>136.14309299999999</v>
      </c>
      <c r="C47" s="181">
        <v>139.81388100000001</v>
      </c>
      <c r="D47" s="181">
        <v>140.46332380999999</v>
      </c>
      <c r="E47" s="181">
        <v>167.26532084000002</v>
      </c>
      <c r="F47" s="49">
        <v>583.68561864999992</v>
      </c>
      <c r="G47" s="181">
        <v>167.76683356000001</v>
      </c>
      <c r="H47" s="181">
        <v>139.19649457</v>
      </c>
      <c r="I47" s="181">
        <v>135.11076937999999</v>
      </c>
      <c r="J47" s="181">
        <v>150.19539673</v>
      </c>
      <c r="K47" s="49">
        <v>592.26949423999997</v>
      </c>
      <c r="L47" s="181">
        <v>150.19539673</v>
      </c>
      <c r="M47" s="181">
        <v>126.91254589</v>
      </c>
      <c r="N47" s="181">
        <v>120.71110029</v>
      </c>
      <c r="O47" s="181">
        <v>127.34225469</v>
      </c>
      <c r="P47" s="49">
        <v>525.16129760000001</v>
      </c>
      <c r="Q47" s="181">
        <v>201.43118053999999</v>
      </c>
      <c r="R47" s="181">
        <v>201.15659143000002</v>
      </c>
      <c r="S47" s="181">
        <v>210.93875911000001</v>
      </c>
      <c r="T47" s="181">
        <v>203.05175862000002</v>
      </c>
      <c r="U47" s="49">
        <v>816.57828970000003</v>
      </c>
      <c r="V47" s="181">
        <v>231.80353618000001</v>
      </c>
      <c r="W47" s="181">
        <v>256.35029476</v>
      </c>
      <c r="X47" s="181">
        <v>234.804846</v>
      </c>
      <c r="Y47" s="181">
        <v>234.804846</v>
      </c>
      <c r="Z47" s="49">
        <v>957.76352294000003</v>
      </c>
      <c r="AA47" s="181">
        <v>254.73506699999999</v>
      </c>
      <c r="AB47" s="181">
        <v>245.94298599999999</v>
      </c>
      <c r="AC47" s="181">
        <v>223.89408700000001</v>
      </c>
      <c r="AD47" s="181">
        <v>232.34253457</v>
      </c>
      <c r="AE47" s="49">
        <v>956.91467456999999</v>
      </c>
      <c r="AF47" s="181">
        <v>260.35310912</v>
      </c>
      <c r="AG47" s="181">
        <v>279.97171800000001</v>
      </c>
      <c r="AH47" s="181">
        <v>305.10895794999999</v>
      </c>
      <c r="AI47" s="181">
        <v>281.81126168999998</v>
      </c>
      <c r="AJ47" s="49">
        <v>1127.2450467599999</v>
      </c>
      <c r="AK47" s="181">
        <v>298.10359302999996</v>
      </c>
      <c r="AL47" s="181">
        <v>286.55167001000001</v>
      </c>
      <c r="AM47" s="181">
        <v>276.32188430000002</v>
      </c>
      <c r="AN47" s="181">
        <v>297.01091861999998</v>
      </c>
      <c r="AO47" s="49">
        <v>1157.9880659599999</v>
      </c>
      <c r="AP47" s="181">
        <v>337.90471287000003</v>
      </c>
      <c r="AQ47" s="181">
        <v>284.90408087999998</v>
      </c>
      <c r="AR47" s="181">
        <v>320.75745230000001</v>
      </c>
      <c r="AS47" s="181">
        <v>313.78458286</v>
      </c>
      <c r="AT47" s="49">
        <v>1257.35082891</v>
      </c>
      <c r="AU47" s="181">
        <v>356.90743644999998</v>
      </c>
      <c r="AV47" s="181">
        <v>311.53521274000002</v>
      </c>
      <c r="AW47" s="181">
        <v>319.445335</v>
      </c>
      <c r="AX47" s="181">
        <v>393.48850799000002</v>
      </c>
      <c r="AY47" s="49">
        <v>1381.37649218</v>
      </c>
      <c r="AZ47" s="181">
        <v>375.95438006000001</v>
      </c>
      <c r="BA47" s="181">
        <v>356.17465204000001</v>
      </c>
      <c r="BB47" s="181">
        <v>358.06579029</v>
      </c>
      <c r="BC47" s="181">
        <v>394.38977431000001</v>
      </c>
      <c r="BD47" s="49">
        <v>1484.5845967</v>
      </c>
      <c r="BE47" s="181">
        <v>445.67760450999998</v>
      </c>
      <c r="BF47" s="181">
        <v>388.72888815000005</v>
      </c>
      <c r="BG47" s="181">
        <v>67.648514140000003</v>
      </c>
      <c r="BH47" s="181">
        <v>224.87070996</v>
      </c>
      <c r="BI47" s="49">
        <v>1126.9257167599999</v>
      </c>
      <c r="BJ47" s="181">
        <v>453.33573358999996</v>
      </c>
      <c r="BK47" s="181">
        <v>422.76241670999997</v>
      </c>
      <c r="BL47" s="181">
        <v>371.22340813</v>
      </c>
      <c r="BM47" s="181">
        <v>335.32674443999997</v>
      </c>
      <c r="BN47" s="49">
        <v>1582.64830287</v>
      </c>
      <c r="BO47" s="181">
        <v>476.22501983000001</v>
      </c>
      <c r="BP47" s="181">
        <v>408.92482623000001</v>
      </c>
      <c r="BQ47" s="181">
        <v>443.05329929000004</v>
      </c>
      <c r="BR47" s="181">
        <v>468.28329110000004</v>
      </c>
      <c r="BS47" s="300">
        <v>1796.4864364500002</v>
      </c>
      <c r="BT47" s="181">
        <v>524.76811468000005</v>
      </c>
      <c r="BU47" s="181">
        <v>404.35876512999999</v>
      </c>
      <c r="BV47" s="181">
        <v>367.82040726999998</v>
      </c>
      <c r="BW47" s="181">
        <v>354.66711741</v>
      </c>
      <c r="BX47" s="49">
        <v>1651.61440449</v>
      </c>
    </row>
    <row r="48" spans="1:180" x14ac:dyDescent="0.2">
      <c r="A48" s="45" t="s">
        <v>210</v>
      </c>
      <c r="B48" s="181">
        <v>151.25234040198004</v>
      </c>
      <c r="C48" s="181">
        <v>145.32994705211988</v>
      </c>
      <c r="D48" s="181">
        <v>3.6343552388000049</v>
      </c>
      <c r="E48" s="181">
        <v>140.2044995299799</v>
      </c>
      <c r="F48" s="49">
        <v>440.42114222287984</v>
      </c>
      <c r="G48" s="181">
        <v>121.05251782861998</v>
      </c>
      <c r="H48" s="181">
        <v>110.55594114527977</v>
      </c>
      <c r="I48" s="181">
        <v>117.62151636721977</v>
      </c>
      <c r="J48" s="181">
        <v>22.450926000479996</v>
      </c>
      <c r="K48" s="49">
        <v>371.68090134159957</v>
      </c>
      <c r="L48" s="181">
        <v>106.22355007492997</v>
      </c>
      <c r="M48" s="181">
        <v>-1309.4448493959828</v>
      </c>
      <c r="N48" s="181">
        <v>30.146982425119973</v>
      </c>
      <c r="O48" s="181">
        <v>69.228494960019361</v>
      </c>
      <c r="P48" s="49">
        <v>-1103.8458219359136</v>
      </c>
      <c r="Q48" s="181">
        <v>58.486216789699753</v>
      </c>
      <c r="R48" s="181">
        <v>130.86120054762</v>
      </c>
      <c r="S48" s="181">
        <v>-145.22436670963006</v>
      </c>
      <c r="T48" s="181">
        <v>50.855105600239938</v>
      </c>
      <c r="U48" s="49">
        <v>94.978156227929645</v>
      </c>
      <c r="V48" s="181">
        <v>45.179500632653202</v>
      </c>
      <c r="W48" s="181">
        <v>124.5979695382579</v>
      </c>
      <c r="X48" s="181">
        <v>11.593315677720028</v>
      </c>
      <c r="Y48" s="181">
        <v>100.48247020622286</v>
      </c>
      <c r="Z48" s="49">
        <v>281.853256054854</v>
      </c>
      <c r="AA48" s="181">
        <v>70.457229615660083</v>
      </c>
      <c r="AB48" s="181">
        <v>69.299803917559984</v>
      </c>
      <c r="AC48" s="181">
        <v>37.28277297107914</v>
      </c>
      <c r="AD48" s="181">
        <v>100.22218267588002</v>
      </c>
      <c r="AE48" s="49">
        <v>277.26198918017923</v>
      </c>
      <c r="AF48" s="181">
        <v>57.783350717999596</v>
      </c>
      <c r="AG48" s="181">
        <v>41.431644519579947</v>
      </c>
      <c r="AH48" s="181">
        <v>-11.633210535679893</v>
      </c>
      <c r="AI48" s="181">
        <v>82.107646931439902</v>
      </c>
      <c r="AJ48" s="49">
        <v>169.68943163333955</v>
      </c>
      <c r="AK48" s="181">
        <v>8.20247746750006</v>
      </c>
      <c r="AL48" s="181">
        <v>160.18776088630023</v>
      </c>
      <c r="AM48" s="181">
        <v>448.71480291009999</v>
      </c>
      <c r="AN48" s="181">
        <v>-43.811391385960192</v>
      </c>
      <c r="AO48" s="49">
        <v>573.29364987794008</v>
      </c>
      <c r="AP48" s="181">
        <v>115.29455094997991</v>
      </c>
      <c r="AQ48" s="181">
        <v>336.0569015181199</v>
      </c>
      <c r="AR48" s="181">
        <v>264.43311142217999</v>
      </c>
      <c r="AS48" s="181">
        <v>65.744946759520104</v>
      </c>
      <c r="AT48" s="49">
        <v>781.52951064979982</v>
      </c>
      <c r="AU48" s="181">
        <v>105.02246382933998</v>
      </c>
      <c r="AV48" s="181">
        <v>173.59093109811994</v>
      </c>
      <c r="AW48" s="181">
        <v>234.01313343676028</v>
      </c>
      <c r="AX48" s="181">
        <v>160.07427871408015</v>
      </c>
      <c r="AY48" s="49">
        <v>672.70080707830039</v>
      </c>
      <c r="AZ48" s="181">
        <v>192.8866262985398</v>
      </c>
      <c r="BA48" s="181">
        <v>195.88350996140008</v>
      </c>
      <c r="BB48" s="181">
        <v>-106.88478463954036</v>
      </c>
      <c r="BC48" s="181">
        <v>-12.290533890000063</v>
      </c>
      <c r="BD48" s="49">
        <v>269.59481773039948</v>
      </c>
      <c r="BE48" s="181">
        <v>-138.01822974000004</v>
      </c>
      <c r="BF48" s="181">
        <v>418.38474498977814</v>
      </c>
      <c r="BG48" s="181">
        <v>320.83783620086911</v>
      </c>
      <c r="BH48" s="181">
        <v>145.95909069478199</v>
      </c>
      <c r="BI48" s="49">
        <v>747.16344214542914</v>
      </c>
      <c r="BJ48" s="181">
        <v>233.85816601001315</v>
      </c>
      <c r="BK48" s="181">
        <v>-80.934028447999992</v>
      </c>
      <c r="BL48" s="181">
        <v>315.87053825861972</v>
      </c>
      <c r="BM48" s="181">
        <v>342.51118908345563</v>
      </c>
      <c r="BN48" s="49">
        <v>811.30586490408848</v>
      </c>
      <c r="BO48" s="181">
        <v>230.66587091000002</v>
      </c>
      <c r="BP48" s="181">
        <v>330.90683838734725</v>
      </c>
      <c r="BQ48" s="181">
        <v>283.44984971599973</v>
      </c>
      <c r="BR48" s="181">
        <v>266.22484514200011</v>
      </c>
      <c r="BS48" s="300">
        <v>1111.2474041553471</v>
      </c>
      <c r="BT48" s="181">
        <v>286.88589019400013</v>
      </c>
      <c r="BU48" s="181">
        <v>319.14726173799977</v>
      </c>
      <c r="BV48" s="181">
        <v>405.98391503399984</v>
      </c>
      <c r="BW48" s="181">
        <v>379.37543364400011</v>
      </c>
      <c r="BX48" s="49">
        <v>1391.3925006099998</v>
      </c>
    </row>
    <row r="49" spans="1:180" x14ac:dyDescent="0.2">
      <c r="A49" s="45" t="s">
        <v>31</v>
      </c>
      <c r="B49" s="181">
        <v>9.5072016259800023</v>
      </c>
      <c r="C49" s="181">
        <v>18.688092812919905</v>
      </c>
      <c r="D49" s="181">
        <v>-17.178046871399992</v>
      </c>
      <c r="E49" s="181">
        <v>0.86321540327995905</v>
      </c>
      <c r="F49" s="49">
        <v>11.880462970779874</v>
      </c>
      <c r="G49" s="181">
        <v>-22.355752628480019</v>
      </c>
      <c r="H49" s="181">
        <v>-23.331337251320207</v>
      </c>
      <c r="I49" s="181">
        <v>-6.0305044890802293</v>
      </c>
      <c r="J49" s="181">
        <v>-2.4410883157200054</v>
      </c>
      <c r="K49" s="49">
        <v>-54.158682684600464</v>
      </c>
      <c r="L49" s="181">
        <v>-9.6124157174700571</v>
      </c>
      <c r="M49" s="181">
        <v>-27.903819475282571</v>
      </c>
      <c r="N49" s="181">
        <v>-43.836138125079998</v>
      </c>
      <c r="O49" s="181">
        <v>-48.223222638780655</v>
      </c>
      <c r="P49" s="49">
        <v>-129.57559595661328</v>
      </c>
      <c r="Q49" s="181">
        <v>-29.478199555500268</v>
      </c>
      <c r="R49" s="181">
        <v>0.63650963642002978</v>
      </c>
      <c r="S49" s="181">
        <v>-53.590971135229999</v>
      </c>
      <c r="T49" s="181">
        <v>-21.590439292859998</v>
      </c>
      <c r="U49" s="49">
        <v>-104.02310034717024</v>
      </c>
      <c r="V49" s="181">
        <v>-21.73388174804677</v>
      </c>
      <c r="W49" s="181">
        <v>9.0006981457889879E-2</v>
      </c>
      <c r="X49" s="181">
        <v>-6.9429656329799769</v>
      </c>
      <c r="Y49" s="181">
        <v>-46.790175012077057</v>
      </c>
      <c r="Z49" s="49">
        <v>-75.377015411645914</v>
      </c>
      <c r="AA49" s="181">
        <v>-32.894347088439986</v>
      </c>
      <c r="AB49" s="181">
        <v>-106.21075175653996</v>
      </c>
      <c r="AC49" s="181">
        <v>-65.233776852220856</v>
      </c>
      <c r="AD49" s="181">
        <v>-45.592127901519945</v>
      </c>
      <c r="AE49" s="49">
        <v>-249.93100359872076</v>
      </c>
      <c r="AF49" s="181">
        <v>-57.374295329100406</v>
      </c>
      <c r="AG49" s="181">
        <v>-36.895610478520027</v>
      </c>
      <c r="AH49" s="181">
        <v>-47.120328235079825</v>
      </c>
      <c r="AI49" s="181">
        <v>-25.721846320660021</v>
      </c>
      <c r="AJ49" s="49">
        <v>-167.11208036336029</v>
      </c>
      <c r="AK49" s="181">
        <v>-49.236511859099906</v>
      </c>
      <c r="AL49" s="181">
        <v>-21.938703554199833</v>
      </c>
      <c r="AM49" s="181">
        <v>369.43195717949993</v>
      </c>
      <c r="AN49" s="181">
        <v>-51.348610743960123</v>
      </c>
      <c r="AO49" s="49">
        <v>246.90813102224007</v>
      </c>
      <c r="AP49" s="181">
        <v>-20.587295196020108</v>
      </c>
      <c r="AQ49" s="181">
        <v>-18.653590511880054</v>
      </c>
      <c r="AR49" s="181">
        <v>-44.678466340720036</v>
      </c>
      <c r="AS49" s="181">
        <v>-69.716413595579837</v>
      </c>
      <c r="AT49" s="49">
        <v>-153.63576564420003</v>
      </c>
      <c r="AU49" s="181">
        <v>-13.351961598959946</v>
      </c>
      <c r="AV49" s="181">
        <v>14.850056222419951</v>
      </c>
      <c r="AW49" s="181">
        <v>2.5320272516601392</v>
      </c>
      <c r="AX49" s="181">
        <v>-55.265892183619911</v>
      </c>
      <c r="AY49" s="49">
        <v>-51.235770308499767</v>
      </c>
      <c r="AZ49" s="181">
        <v>-0.3972234046601244</v>
      </c>
      <c r="BA49" s="181">
        <v>-3.4162670023998629</v>
      </c>
      <c r="BB49" s="181">
        <v>-173.74979305794034</v>
      </c>
      <c r="BC49" s="181">
        <v>-258.02465862000008</v>
      </c>
      <c r="BD49" s="49">
        <v>-435.58794208500041</v>
      </c>
      <c r="BE49" s="181">
        <v>-330.64886474000002</v>
      </c>
      <c r="BF49" s="181">
        <v>-73.70551253407973</v>
      </c>
      <c r="BG49" s="181">
        <v>20.190368681172004</v>
      </c>
      <c r="BH49" s="181">
        <v>-174.47297909965408</v>
      </c>
      <c r="BI49" s="49">
        <v>-558.63698769256189</v>
      </c>
      <c r="BJ49" s="181">
        <v>-58.715893585577675</v>
      </c>
      <c r="BK49" s="181">
        <v>-304.47019895799997</v>
      </c>
      <c r="BL49" s="181">
        <v>-31.75175432854823</v>
      </c>
      <c r="BM49" s="181">
        <v>-96.237291808710026</v>
      </c>
      <c r="BN49" s="49">
        <v>-491.17513868083591</v>
      </c>
      <c r="BO49" s="181">
        <v>-87.034050900000025</v>
      </c>
      <c r="BP49" s="181">
        <v>-22.265938591999941</v>
      </c>
      <c r="BQ49" s="181">
        <v>-116.0003126940001</v>
      </c>
      <c r="BR49" s="181">
        <v>-57.083972547999963</v>
      </c>
      <c r="BS49" s="300">
        <v>-282.38427473400003</v>
      </c>
      <c r="BT49" s="181">
        <v>-138.55379772599994</v>
      </c>
      <c r="BU49" s="181">
        <v>-78.560201932000069</v>
      </c>
      <c r="BV49" s="181">
        <v>-98.030664695999704</v>
      </c>
      <c r="BW49" s="181">
        <v>-129.13602109599987</v>
      </c>
      <c r="BX49" s="49">
        <v>-444.28068544999957</v>
      </c>
    </row>
    <row r="50" spans="1:180" x14ac:dyDescent="0.2">
      <c r="A50" s="45" t="s">
        <v>32</v>
      </c>
      <c r="B50" s="181">
        <v>141.74513877600003</v>
      </c>
      <c r="C50" s="181">
        <v>126.64185423919997</v>
      </c>
      <c r="D50" s="181">
        <v>20.812402110199997</v>
      </c>
      <c r="E50" s="181">
        <v>139.34128412669995</v>
      </c>
      <c r="F50" s="49">
        <v>428.54067925209995</v>
      </c>
      <c r="G50" s="181">
        <v>143.4082704571</v>
      </c>
      <c r="H50" s="181">
        <v>133.88727839659998</v>
      </c>
      <c r="I50" s="181">
        <v>123.6520208563</v>
      </c>
      <c r="J50" s="181">
        <v>24.892014316200001</v>
      </c>
      <c r="K50" s="49">
        <v>425.83958402619999</v>
      </c>
      <c r="L50" s="181">
        <v>115.83596579240003</v>
      </c>
      <c r="M50" s="181">
        <v>-1281.5410299207003</v>
      </c>
      <c r="N50" s="181">
        <v>73.98312055019997</v>
      </c>
      <c r="O50" s="181">
        <v>117.45171759880002</v>
      </c>
      <c r="P50" s="49">
        <v>-974.27022597930033</v>
      </c>
      <c r="Q50" s="181">
        <v>87.964416345200021</v>
      </c>
      <c r="R50" s="181">
        <v>130.22469091119999</v>
      </c>
      <c r="S50" s="181">
        <v>-91.633395574400055</v>
      </c>
      <c r="T50" s="181">
        <v>72.445544893099935</v>
      </c>
      <c r="U50" s="49">
        <v>199.00125657509989</v>
      </c>
      <c r="V50" s="181">
        <v>66.913382380699971</v>
      </c>
      <c r="W50" s="181">
        <v>124.50796255680001</v>
      </c>
      <c r="X50" s="181">
        <v>18.536281310700005</v>
      </c>
      <c r="Y50" s="181">
        <v>147.27264521829991</v>
      </c>
      <c r="Z50" s="49">
        <v>357.23027146649986</v>
      </c>
      <c r="AA50" s="181">
        <v>103.35157670410007</v>
      </c>
      <c r="AB50" s="181">
        <v>175.51055567409995</v>
      </c>
      <c r="AC50" s="181">
        <v>102.5165498233</v>
      </c>
      <c r="AD50" s="181">
        <v>145.81431057739997</v>
      </c>
      <c r="AE50" s="49">
        <v>527.19299277890002</v>
      </c>
      <c r="AF50" s="181">
        <v>115.1576460471</v>
      </c>
      <c r="AG50" s="181">
        <v>78.327254998099974</v>
      </c>
      <c r="AH50" s="181">
        <v>35.487117699399931</v>
      </c>
      <c r="AI50" s="181">
        <v>107.82949325209992</v>
      </c>
      <c r="AJ50" s="49">
        <v>336.80151199669984</v>
      </c>
      <c r="AK50" s="181">
        <v>57.438989326599966</v>
      </c>
      <c r="AL50" s="181">
        <v>182.12646444050006</v>
      </c>
      <c r="AM50" s="181">
        <v>79.282845730600073</v>
      </c>
      <c r="AN50" s="181">
        <v>7.5372193579999305</v>
      </c>
      <c r="AO50" s="49">
        <v>326.38551885570007</v>
      </c>
      <c r="AP50" s="181">
        <v>135.88184614600002</v>
      </c>
      <c r="AQ50" s="181">
        <v>354.71049202999995</v>
      </c>
      <c r="AR50" s="181">
        <v>309.11157776290003</v>
      </c>
      <c r="AS50" s="181">
        <v>135.46136035509994</v>
      </c>
      <c r="AT50" s="49">
        <v>935.16527629400002</v>
      </c>
      <c r="AU50" s="181">
        <v>118.37442542829993</v>
      </c>
      <c r="AV50" s="181">
        <v>158.7408748757</v>
      </c>
      <c r="AW50" s="181">
        <v>231.48110618510015</v>
      </c>
      <c r="AX50" s="181">
        <v>215.34017089770006</v>
      </c>
      <c r="AY50" s="49">
        <v>723.93657738680008</v>
      </c>
      <c r="AZ50" s="181">
        <v>193.28384970319993</v>
      </c>
      <c r="BA50" s="181">
        <v>199.29977696379993</v>
      </c>
      <c r="BB50" s="181">
        <v>66.865008418399981</v>
      </c>
      <c r="BC50" s="181">
        <v>245.73412473000002</v>
      </c>
      <c r="BD50" s="49">
        <v>705.18275981539978</v>
      </c>
      <c r="BE50" s="181">
        <v>192.63063499999998</v>
      </c>
      <c r="BF50" s="181">
        <v>492.09025752385787</v>
      </c>
      <c r="BG50" s="181">
        <v>300.6474675196971</v>
      </c>
      <c r="BH50" s="181">
        <v>320.43206979443607</v>
      </c>
      <c r="BI50" s="49">
        <v>1305.800429837991</v>
      </c>
      <c r="BJ50" s="181">
        <v>292.57405959559082</v>
      </c>
      <c r="BK50" s="181">
        <v>223.53617050999998</v>
      </c>
      <c r="BL50" s="181">
        <v>347.62229258716798</v>
      </c>
      <c r="BM50" s="181">
        <v>438.74848089216567</v>
      </c>
      <c r="BN50" s="49">
        <v>1302.4810035849243</v>
      </c>
      <c r="BO50" s="181">
        <v>317.69992181000003</v>
      </c>
      <c r="BP50" s="181">
        <v>353.17277697934719</v>
      </c>
      <c r="BQ50" s="181">
        <v>399.45016240999985</v>
      </c>
      <c r="BR50" s="181">
        <v>323.30881769000007</v>
      </c>
      <c r="BS50" s="300">
        <v>1393.6316788893471</v>
      </c>
      <c r="BT50" s="181">
        <v>425.43968792000004</v>
      </c>
      <c r="BU50" s="181">
        <v>397.70746366999987</v>
      </c>
      <c r="BV50" s="181">
        <v>504.01457972999953</v>
      </c>
      <c r="BW50" s="181">
        <v>508.51145473999998</v>
      </c>
      <c r="BX50" s="49">
        <v>1835.6731860599994</v>
      </c>
    </row>
    <row r="51" spans="1:180" x14ac:dyDescent="0.2">
      <c r="A51" s="45"/>
      <c r="B51" s="181"/>
      <c r="C51" s="181"/>
      <c r="D51" s="181"/>
      <c r="E51" s="181"/>
      <c r="F51" s="49"/>
      <c r="G51" s="181"/>
      <c r="H51" s="181"/>
      <c r="I51" s="181"/>
      <c r="J51" s="181"/>
      <c r="K51" s="49"/>
      <c r="L51" s="181"/>
      <c r="M51" s="181"/>
      <c r="N51" s="181"/>
      <c r="O51" s="181"/>
      <c r="P51" s="49"/>
      <c r="Q51" s="181"/>
      <c r="R51" s="181"/>
      <c r="S51" s="181"/>
      <c r="T51" s="181"/>
      <c r="U51" s="49"/>
      <c r="V51" s="181"/>
      <c r="W51" s="181"/>
      <c r="X51" s="181"/>
      <c r="Y51" s="181"/>
      <c r="Z51" s="49"/>
      <c r="AA51" s="181"/>
      <c r="AB51" s="181"/>
      <c r="AC51" s="181"/>
      <c r="AD51" s="181"/>
      <c r="AE51" s="49"/>
      <c r="AF51" s="181"/>
      <c r="AG51" s="181"/>
      <c r="AH51" s="181"/>
      <c r="AI51" s="181"/>
      <c r="AJ51" s="49"/>
      <c r="AK51" s="181"/>
      <c r="AL51" s="181"/>
      <c r="AM51" s="181"/>
      <c r="AN51" s="181"/>
      <c r="AO51" s="49"/>
      <c r="AP51" s="181"/>
      <c r="AQ51" s="181"/>
      <c r="AR51" s="181"/>
      <c r="AS51" s="181"/>
      <c r="AT51" s="49"/>
      <c r="AU51" s="181"/>
      <c r="AV51" s="181"/>
      <c r="AW51" s="181"/>
      <c r="AX51" s="181"/>
      <c r="AY51" s="49"/>
      <c r="AZ51" s="181"/>
      <c r="BA51" s="181"/>
      <c r="BB51" s="181"/>
      <c r="BC51" s="181"/>
      <c r="BD51" s="49"/>
      <c r="BE51" s="181"/>
      <c r="BF51" s="181"/>
      <c r="BG51" s="181"/>
      <c r="BH51" s="181"/>
      <c r="BI51" s="49"/>
      <c r="BJ51" s="181"/>
      <c r="BK51" s="181"/>
      <c r="BL51" s="181"/>
      <c r="BM51" s="181"/>
      <c r="BN51" s="49"/>
      <c r="BO51" s="181"/>
      <c r="BP51" s="181"/>
      <c r="BQ51" s="181"/>
      <c r="BR51" s="181"/>
      <c r="BS51" s="300">
        <v>0</v>
      </c>
      <c r="BT51" s="181"/>
      <c r="BU51" s="181"/>
      <c r="BV51" s="181"/>
      <c r="BW51" s="181"/>
      <c r="BX51" s="49"/>
    </row>
    <row r="52" spans="1:180" s="7" customFormat="1" x14ac:dyDescent="0.2">
      <c r="A52" s="33" t="s">
        <v>33</v>
      </c>
      <c r="B52" s="180">
        <v>350.95946581421668</v>
      </c>
      <c r="C52" s="180">
        <v>595.88135672731664</v>
      </c>
      <c r="D52" s="180">
        <v>446.79162968211671</v>
      </c>
      <c r="E52" s="180">
        <v>335.90327722781677</v>
      </c>
      <c r="F52" s="37">
        <v>1729.5357294514668</v>
      </c>
      <c r="G52" s="180">
        <v>357.86230012669989</v>
      </c>
      <c r="H52" s="180">
        <v>376.58529368009994</v>
      </c>
      <c r="I52" s="180">
        <v>339.87558948839995</v>
      </c>
      <c r="J52" s="180">
        <v>296.70682361999997</v>
      </c>
      <c r="K52" s="37">
        <v>1371.0300069151999</v>
      </c>
      <c r="L52" s="180">
        <v>357.65417121766666</v>
      </c>
      <c r="M52" s="180">
        <v>488.92078267536664</v>
      </c>
      <c r="N52" s="180">
        <v>547.68188556096663</v>
      </c>
      <c r="O52" s="180">
        <v>690.64763070596644</v>
      </c>
      <c r="P52" s="37">
        <v>2084.9044701599664</v>
      </c>
      <c r="Q52" s="180">
        <v>496.7956219935333</v>
      </c>
      <c r="R52" s="180">
        <v>279.61320705863329</v>
      </c>
      <c r="S52" s="180">
        <v>533.93162568783316</v>
      </c>
      <c r="T52" s="180">
        <v>637.47792775783341</v>
      </c>
      <c r="U52" s="37">
        <v>1947.818382497833</v>
      </c>
      <c r="V52" s="180">
        <v>502.79703868979999</v>
      </c>
      <c r="W52" s="180">
        <v>1498.7106369803003</v>
      </c>
      <c r="X52" s="180">
        <v>482.42372077810006</v>
      </c>
      <c r="Y52" s="180">
        <v>411.75873256639983</v>
      </c>
      <c r="Z52" s="37">
        <v>2895.6901290146002</v>
      </c>
      <c r="AA52" s="180">
        <v>393.12545346896673</v>
      </c>
      <c r="AB52" s="180">
        <v>416.26629969106671</v>
      </c>
      <c r="AC52" s="180">
        <v>537.88441541136672</v>
      </c>
      <c r="AD52" s="180">
        <v>353.51030267666675</v>
      </c>
      <c r="AE52" s="37">
        <v>1700.7864712480668</v>
      </c>
      <c r="AF52" s="180">
        <v>394.53857500409987</v>
      </c>
      <c r="AG52" s="180">
        <v>217.93768564579992</v>
      </c>
      <c r="AH52" s="180">
        <v>315.28445966559997</v>
      </c>
      <c r="AI52" s="180">
        <v>450.45950738739987</v>
      </c>
      <c r="AJ52" s="37">
        <v>1378.2202277028996</v>
      </c>
      <c r="AK52" s="180">
        <v>445.53280159869985</v>
      </c>
      <c r="AL52" s="180">
        <v>547.74752331310003</v>
      </c>
      <c r="AM52" s="180">
        <v>492.50535839479983</v>
      </c>
      <c r="AN52" s="180">
        <v>457.13244241389992</v>
      </c>
      <c r="AO52" s="37">
        <v>1942.9181257204998</v>
      </c>
      <c r="AP52" s="180">
        <v>805.65546976660005</v>
      </c>
      <c r="AQ52" s="180">
        <v>798.99697784750003</v>
      </c>
      <c r="AR52" s="180">
        <v>430.57183788929996</v>
      </c>
      <c r="AS52" s="180">
        <v>393.24346163799999</v>
      </c>
      <c r="AT52" s="37">
        <v>2428.4677471414002</v>
      </c>
      <c r="AU52" s="180">
        <v>385.94711374685005</v>
      </c>
      <c r="AV52" s="180">
        <v>449.30604919604997</v>
      </c>
      <c r="AW52" s="180">
        <v>438.28955021554998</v>
      </c>
      <c r="AX52" s="180">
        <v>458.02667516595005</v>
      </c>
      <c r="AY52" s="37">
        <v>1731.5693883244001</v>
      </c>
      <c r="AZ52" s="180">
        <v>415.74422175509994</v>
      </c>
      <c r="BA52" s="180">
        <v>396.44032319769997</v>
      </c>
      <c r="BB52" s="180">
        <v>381.76337264539995</v>
      </c>
      <c r="BC52" s="180">
        <v>324.22863935257413</v>
      </c>
      <c r="BD52" s="37">
        <v>1518.1765569507741</v>
      </c>
      <c r="BE52" s="180">
        <v>520.25770446499303</v>
      </c>
      <c r="BF52" s="180">
        <v>380.28399778319294</v>
      </c>
      <c r="BG52" s="180">
        <v>378.96054077499298</v>
      </c>
      <c r="BH52" s="180">
        <v>378.02885614130696</v>
      </c>
      <c r="BI52" s="37">
        <v>1657.5310991644858</v>
      </c>
      <c r="BJ52" s="180">
        <v>355.13048758414141</v>
      </c>
      <c r="BK52" s="180">
        <v>431.38721911502341</v>
      </c>
      <c r="BL52" s="180">
        <v>322.46170586022339</v>
      </c>
      <c r="BM52" s="180">
        <v>921.45844770001554</v>
      </c>
      <c r="BN52" s="37">
        <v>2030.4378602594038</v>
      </c>
      <c r="BO52" s="180">
        <v>439.31548432942975</v>
      </c>
      <c r="BP52" s="180">
        <v>451.74734758942981</v>
      </c>
      <c r="BQ52" s="180">
        <v>455.53791188942978</v>
      </c>
      <c r="BR52" s="180">
        <v>418.65748931942977</v>
      </c>
      <c r="BS52" s="316">
        <v>1765.258233127719</v>
      </c>
      <c r="BT52" s="180">
        <v>544.53321642215406</v>
      </c>
      <c r="BU52" s="180">
        <v>545.69371790215405</v>
      </c>
      <c r="BV52" s="180">
        <v>544.54674054215377</v>
      </c>
      <c r="BW52" s="180">
        <v>647.53363332215395</v>
      </c>
      <c r="BX52" s="37">
        <v>2282.3073081886159</v>
      </c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</row>
    <row r="53" spans="1:180" x14ac:dyDescent="0.2">
      <c r="A53" s="160" t="s">
        <v>34</v>
      </c>
      <c r="B53" s="181">
        <v>-4.5192847099999996E-2</v>
      </c>
      <c r="C53" s="181">
        <v>9.9058929368000008</v>
      </c>
      <c r="D53" s="181">
        <v>0</v>
      </c>
      <c r="E53" s="181">
        <v>3.1926275508999997</v>
      </c>
      <c r="F53" s="49">
        <v>13.053327640600001</v>
      </c>
      <c r="G53" s="181">
        <v>1.0348151668000001</v>
      </c>
      <c r="H53" s="181">
        <v>0.64841987430000003</v>
      </c>
      <c r="I53" s="181">
        <v>-3.5589578351000002</v>
      </c>
      <c r="J53" s="181">
        <v>-0.10664001000000001</v>
      </c>
      <c r="K53" s="49">
        <v>-1.9823628040000001</v>
      </c>
      <c r="L53" s="181">
        <v>4.0435691039000003</v>
      </c>
      <c r="M53" s="181">
        <v>-0.68690211039999971</v>
      </c>
      <c r="N53" s="181">
        <v>-0.48529168780000004</v>
      </c>
      <c r="O53" s="181">
        <v>1.7981740047999999</v>
      </c>
      <c r="P53" s="49">
        <v>4.6695493105000008</v>
      </c>
      <c r="Q53" s="181">
        <v>0.2813414152</v>
      </c>
      <c r="R53" s="181">
        <v>-2.2227141797000001</v>
      </c>
      <c r="S53" s="181">
        <v>1.3499200000000001E-2</v>
      </c>
      <c r="T53" s="181">
        <v>1.8219779028</v>
      </c>
      <c r="U53" s="49">
        <v>-0.10589566169999998</v>
      </c>
      <c r="V53" s="181">
        <v>0.66740149999999998</v>
      </c>
      <c r="W53" s="181">
        <v>-8.7473931900000079E-2</v>
      </c>
      <c r="X53" s="181">
        <v>9.6139999999999993E-3</v>
      </c>
      <c r="Y53" s="181">
        <v>3.4262415999999998E-3</v>
      </c>
      <c r="Z53" s="49">
        <v>0.59296780969999996</v>
      </c>
      <c r="AA53" s="181">
        <v>-5.2187815899999999</v>
      </c>
      <c r="AB53" s="181">
        <v>-4.2087379357000003</v>
      </c>
      <c r="AC53" s="181">
        <v>161.72928534830001</v>
      </c>
      <c r="AD53" s="181">
        <v>1.3510818647</v>
      </c>
      <c r="AE53" s="49">
        <v>153.65284768730001</v>
      </c>
      <c r="AF53" s="181">
        <v>1.3923508199000001</v>
      </c>
      <c r="AG53" s="181">
        <v>-2.1748537000000003E-3</v>
      </c>
      <c r="AH53" s="181">
        <v>1.2675844783000001</v>
      </c>
      <c r="AI53" s="181">
        <v>3.0788307444999998</v>
      </c>
      <c r="AJ53" s="49">
        <v>5.7365911890000003</v>
      </c>
      <c r="AK53" s="181">
        <v>0.19740398449999999</v>
      </c>
      <c r="AL53" s="181">
        <v>0.24148980329999997</v>
      </c>
      <c r="AM53" s="181">
        <v>0.89300000000000002</v>
      </c>
      <c r="AN53" s="181">
        <v>0</v>
      </c>
      <c r="AO53" s="49">
        <v>1.3318937877999999</v>
      </c>
      <c r="AP53" s="181">
        <v>-6.3944153599999984E-2</v>
      </c>
      <c r="AQ53" s="181">
        <v>5.3505763672000004</v>
      </c>
      <c r="AR53" s="181">
        <v>0.81678867700000002</v>
      </c>
      <c r="AS53" s="181">
        <v>0.5</v>
      </c>
      <c r="AT53" s="49">
        <v>6.6034208906000007</v>
      </c>
      <c r="AU53" s="181">
        <v>1.5821376033000001</v>
      </c>
      <c r="AV53" s="181">
        <v>-0.10442282060000001</v>
      </c>
      <c r="AW53" s="181">
        <v>0.60777141239999999</v>
      </c>
      <c r="AX53" s="181">
        <v>2.6971971341000005</v>
      </c>
      <c r="AY53" s="49">
        <v>4.7826833292000011</v>
      </c>
      <c r="AZ53" s="181">
        <v>26.366461626</v>
      </c>
      <c r="BA53" s="181">
        <v>6.2225500000000003E-3</v>
      </c>
      <c r="BB53" s="181">
        <v>0.43461402000000005</v>
      </c>
      <c r="BC53" s="181">
        <v>1.2828190100000001</v>
      </c>
      <c r="BD53" s="49">
        <v>28.090117206000002</v>
      </c>
      <c r="BE53" s="181">
        <v>2.4139848700000002</v>
      </c>
      <c r="BF53" s="181">
        <v>0</v>
      </c>
      <c r="BG53" s="181">
        <v>0.24695349999999999</v>
      </c>
      <c r="BH53" s="181">
        <v>0.12171878</v>
      </c>
      <c r="BI53" s="49">
        <v>2.7826571500000004</v>
      </c>
      <c r="BJ53" s="181">
        <v>0.17079064999999999</v>
      </c>
      <c r="BK53" s="181">
        <v>1.78589E-3</v>
      </c>
      <c r="BL53" s="181">
        <v>0.18973789000000002</v>
      </c>
      <c r="BM53" s="181">
        <v>2.7154380000000002E-2</v>
      </c>
      <c r="BN53" s="49">
        <v>0.38946881</v>
      </c>
      <c r="BO53" s="181">
        <v>0</v>
      </c>
      <c r="BP53" s="181">
        <v>1.64685993</v>
      </c>
      <c r="BQ53" s="181">
        <v>0</v>
      </c>
      <c r="BR53" s="181">
        <v>0.57218398000000004</v>
      </c>
      <c r="BS53" s="300">
        <v>2.2190439099999999</v>
      </c>
      <c r="BT53" s="181">
        <v>0</v>
      </c>
      <c r="BU53" s="181">
        <v>0.34003283999999995</v>
      </c>
      <c r="BV53" s="181">
        <v>0.70527203999999988</v>
      </c>
      <c r="BW53" s="181">
        <v>1.6267138199999998</v>
      </c>
      <c r="BX53" s="49">
        <v>2.6720186999999997</v>
      </c>
    </row>
    <row r="54" spans="1:180" x14ac:dyDescent="0.2">
      <c r="A54" s="160" t="s">
        <v>35</v>
      </c>
      <c r="B54" s="181">
        <v>351.00465866131668</v>
      </c>
      <c r="C54" s="181">
        <v>585.97546379051664</v>
      </c>
      <c r="D54" s="181">
        <v>446.79162968211671</v>
      </c>
      <c r="E54" s="181">
        <v>332.71064967691677</v>
      </c>
      <c r="F54" s="49">
        <v>1716.4824018108668</v>
      </c>
      <c r="G54" s="181">
        <v>356.82748495989989</v>
      </c>
      <c r="H54" s="181">
        <v>375.93687380579996</v>
      </c>
      <c r="I54" s="181">
        <v>343.43454732349994</v>
      </c>
      <c r="J54" s="181">
        <v>296.81346362999994</v>
      </c>
      <c r="K54" s="49">
        <v>1373.0123697191996</v>
      </c>
      <c r="L54" s="181">
        <v>353.61060211376667</v>
      </c>
      <c r="M54" s="181">
        <v>489.60768478576665</v>
      </c>
      <c r="N54" s="181">
        <v>548.16717724876662</v>
      </c>
      <c r="O54" s="181">
        <v>688.84945670116645</v>
      </c>
      <c r="P54" s="49">
        <v>2080.2349208494661</v>
      </c>
      <c r="Q54" s="181">
        <v>496.51428057833328</v>
      </c>
      <c r="R54" s="181">
        <v>281.8359212383333</v>
      </c>
      <c r="S54" s="181">
        <v>533.91812648783321</v>
      </c>
      <c r="T54" s="181">
        <v>635.65594985503344</v>
      </c>
      <c r="U54" s="49">
        <v>1947.9242781595333</v>
      </c>
      <c r="V54" s="181">
        <v>502.12963718980001</v>
      </c>
      <c r="W54" s="181">
        <v>1498.7981109122002</v>
      </c>
      <c r="X54" s="181">
        <v>482.41410677810006</v>
      </c>
      <c r="Y54" s="181">
        <v>411.75530632479985</v>
      </c>
      <c r="Z54" s="49">
        <v>2895.0971612048997</v>
      </c>
      <c r="AA54" s="181">
        <v>398.34423505896672</v>
      </c>
      <c r="AB54" s="181">
        <v>420.47503762676672</v>
      </c>
      <c r="AC54" s="181">
        <v>376.15513006306668</v>
      </c>
      <c r="AD54" s="181">
        <v>352.15922081196675</v>
      </c>
      <c r="AE54" s="49">
        <v>1547.1336235607669</v>
      </c>
      <c r="AF54" s="181">
        <v>393.14622418419987</v>
      </c>
      <c r="AG54" s="181">
        <v>217.93986049949993</v>
      </c>
      <c r="AH54" s="181">
        <v>314.01687518729995</v>
      </c>
      <c r="AI54" s="181">
        <v>447.38067664289986</v>
      </c>
      <c r="AJ54" s="49">
        <v>1372.4836365138995</v>
      </c>
      <c r="AK54" s="181">
        <v>445.33539761419985</v>
      </c>
      <c r="AL54" s="181">
        <v>547.50603350979998</v>
      </c>
      <c r="AM54" s="181">
        <v>491.61235839479986</v>
      </c>
      <c r="AN54" s="181">
        <v>457.13244241389992</v>
      </c>
      <c r="AO54" s="49">
        <v>1941.5862319326998</v>
      </c>
      <c r="AP54" s="181">
        <v>805.71941392020005</v>
      </c>
      <c r="AQ54" s="181">
        <v>793.64640148030003</v>
      </c>
      <c r="AR54" s="181">
        <v>429.75504921229998</v>
      </c>
      <c r="AS54" s="181">
        <v>392.74346163799999</v>
      </c>
      <c r="AT54" s="49">
        <v>2421.8643262508003</v>
      </c>
      <c r="AU54" s="181">
        <v>384.36497614355005</v>
      </c>
      <c r="AV54" s="181">
        <v>449.41047201664998</v>
      </c>
      <c r="AW54" s="181">
        <v>437.68177880315</v>
      </c>
      <c r="AX54" s="181">
        <v>455.32947803185004</v>
      </c>
      <c r="AY54" s="49">
        <v>1726.7867049952001</v>
      </c>
      <c r="AZ54" s="181">
        <v>389.37776012909995</v>
      </c>
      <c r="BA54" s="181">
        <v>396.43410064769995</v>
      </c>
      <c r="BB54" s="181">
        <v>381.32875862539993</v>
      </c>
      <c r="BC54" s="181">
        <v>322.94582034257411</v>
      </c>
      <c r="BD54" s="49">
        <v>1490.0864397447738</v>
      </c>
      <c r="BE54" s="181">
        <v>517.84371959499299</v>
      </c>
      <c r="BF54" s="181">
        <v>380.28399778319294</v>
      </c>
      <c r="BG54" s="181">
        <v>378.71358727499296</v>
      </c>
      <c r="BH54" s="181">
        <v>377.90713736130698</v>
      </c>
      <c r="BI54" s="49">
        <v>1654.7484420144858</v>
      </c>
      <c r="BJ54" s="181">
        <v>354.95969693414139</v>
      </c>
      <c r="BK54" s="181">
        <v>431.38543322502341</v>
      </c>
      <c r="BL54" s="181">
        <v>322.27196797022339</v>
      </c>
      <c r="BM54" s="181">
        <v>921.43129332001558</v>
      </c>
      <c r="BN54" s="49">
        <v>2030.0483914494037</v>
      </c>
      <c r="BO54" s="181">
        <v>439.31548432942975</v>
      </c>
      <c r="BP54" s="181">
        <v>450.1004876594298</v>
      </c>
      <c r="BQ54" s="181">
        <v>455.53791188942978</v>
      </c>
      <c r="BR54" s="181">
        <v>418.08530533942979</v>
      </c>
      <c r="BS54" s="300">
        <v>1763.0391892177192</v>
      </c>
      <c r="BT54" s="181">
        <v>544.53321642215406</v>
      </c>
      <c r="BU54" s="181">
        <v>545.353685062154</v>
      </c>
      <c r="BV54" s="181">
        <v>543.84146850215382</v>
      </c>
      <c r="BW54" s="181">
        <v>645.90691950215398</v>
      </c>
      <c r="BX54" s="49">
        <v>2279.6352894886159</v>
      </c>
    </row>
    <row r="55" spans="1:180" x14ac:dyDescent="0.2">
      <c r="A55" s="160"/>
      <c r="B55" s="181"/>
      <c r="C55" s="181"/>
      <c r="D55" s="181"/>
      <c r="E55" s="181"/>
      <c r="F55" s="49"/>
      <c r="G55" s="181"/>
      <c r="H55" s="181"/>
      <c r="I55" s="181"/>
      <c r="J55" s="181"/>
      <c r="K55" s="49"/>
      <c r="L55" s="181"/>
      <c r="M55" s="181"/>
      <c r="N55" s="181"/>
      <c r="O55" s="181"/>
      <c r="P55" s="49"/>
      <c r="Q55" s="181"/>
      <c r="R55" s="181"/>
      <c r="S55" s="181"/>
      <c r="T55" s="181"/>
      <c r="U55" s="49"/>
      <c r="V55" s="181"/>
      <c r="W55" s="181"/>
      <c r="X55" s="181"/>
      <c r="Y55" s="181"/>
      <c r="Z55" s="49"/>
      <c r="AA55" s="181"/>
      <c r="AB55" s="181"/>
      <c r="AC55" s="181"/>
      <c r="AD55" s="181"/>
      <c r="AE55" s="49"/>
      <c r="AF55" s="181"/>
      <c r="AG55" s="181"/>
      <c r="AH55" s="181"/>
      <c r="AI55" s="181"/>
      <c r="AJ55" s="49"/>
      <c r="AK55" s="181"/>
      <c r="AL55" s="181"/>
      <c r="AM55" s="181"/>
      <c r="AN55" s="181"/>
      <c r="AO55" s="49"/>
      <c r="AP55" s="181"/>
      <c r="AQ55" s="181"/>
      <c r="AR55" s="181"/>
      <c r="AS55" s="181"/>
      <c r="AT55" s="49"/>
      <c r="AU55" s="181"/>
      <c r="AV55" s="181"/>
      <c r="AW55" s="181"/>
      <c r="AX55" s="181"/>
      <c r="AY55" s="49"/>
      <c r="AZ55" s="181"/>
      <c r="BA55" s="181"/>
      <c r="BB55" s="181"/>
      <c r="BC55" s="181"/>
      <c r="BD55" s="49"/>
      <c r="BE55" s="181"/>
      <c r="BF55" s="181"/>
      <c r="BG55" s="181"/>
      <c r="BH55" s="181"/>
      <c r="BI55" s="49"/>
      <c r="BJ55" s="181"/>
      <c r="BK55" s="181"/>
      <c r="BL55" s="181"/>
      <c r="BM55" s="181"/>
      <c r="BN55" s="49"/>
      <c r="BO55" s="181"/>
      <c r="BP55" s="181"/>
      <c r="BQ55" s="181"/>
      <c r="BR55" s="181"/>
      <c r="BS55" s="300">
        <v>0</v>
      </c>
      <c r="BT55" s="181"/>
      <c r="BU55" s="181"/>
      <c r="BV55" s="181"/>
      <c r="BW55" s="181"/>
      <c r="BX55" s="49"/>
    </row>
    <row r="56" spans="1:180" s="7" customFormat="1" x14ac:dyDescent="0.2">
      <c r="A56" s="164" t="s">
        <v>36</v>
      </c>
      <c r="B56" s="53">
        <v>12.893908009834661</v>
      </c>
      <c r="C56" s="53">
        <v>-1137.5084113813925</v>
      </c>
      <c r="D56" s="53">
        <v>-355.63261228645212</v>
      </c>
      <c r="E56" s="53">
        <v>526.00189466544384</v>
      </c>
      <c r="F56" s="271">
        <v>-954.24522099256615</v>
      </c>
      <c r="G56" s="53">
        <v>-1331.4682401376297</v>
      </c>
      <c r="H56" s="53">
        <v>-212.79796440855586</v>
      </c>
      <c r="I56" s="53">
        <v>499.12349029646083</v>
      </c>
      <c r="J56" s="53">
        <v>-864.17447109083037</v>
      </c>
      <c r="K56" s="271">
        <v>-1909.3171853405549</v>
      </c>
      <c r="L56" s="53">
        <v>-1743.6466612155218</v>
      </c>
      <c r="M56" s="53">
        <v>-2735.9378622411555</v>
      </c>
      <c r="N56" s="53">
        <v>824.81408565453842</v>
      </c>
      <c r="O56" s="53">
        <v>-284.01556925316606</v>
      </c>
      <c r="P56" s="271">
        <v>-3938.7860070553047</v>
      </c>
      <c r="Q56" s="53">
        <v>-2741.5655167829204</v>
      </c>
      <c r="R56" s="53">
        <v>-997.80973821703753</v>
      </c>
      <c r="S56" s="53">
        <v>-2260.2045210684819</v>
      </c>
      <c r="T56" s="53">
        <v>-1123.8458588372648</v>
      </c>
      <c r="U56" s="271">
        <v>-7123.425634905705</v>
      </c>
      <c r="V56" s="53">
        <v>-1081.848813691824</v>
      </c>
      <c r="W56" s="53">
        <v>415.53931331854187</v>
      </c>
      <c r="X56" s="53">
        <v>-5337.5909435307485</v>
      </c>
      <c r="Y56" s="53">
        <v>-877.73540894623466</v>
      </c>
      <c r="Z56" s="271">
        <v>-6881.635852850266</v>
      </c>
      <c r="AA56" s="53">
        <v>-1839.3271430077737</v>
      </c>
      <c r="AB56" s="53">
        <v>-1653.9870427029573</v>
      </c>
      <c r="AC56" s="53">
        <v>-3605.3078186801149</v>
      </c>
      <c r="AD56" s="53">
        <v>-3972.2047859245426</v>
      </c>
      <c r="AE56" s="271">
        <v>-11070.826790315388</v>
      </c>
      <c r="AF56" s="53">
        <v>-4170.4018974329074</v>
      </c>
      <c r="AG56" s="53">
        <v>-4469.5059598726057</v>
      </c>
      <c r="AH56" s="53">
        <v>-7057.4845191490194</v>
      </c>
      <c r="AI56" s="53">
        <v>-2846.5287848504158</v>
      </c>
      <c r="AJ56" s="271">
        <v>-18543.921161304948</v>
      </c>
      <c r="AK56" s="53">
        <v>-4020.9485094825204</v>
      </c>
      <c r="AL56" s="53">
        <v>-5499.408026591057</v>
      </c>
      <c r="AM56" s="53">
        <v>-6675.8188481784446</v>
      </c>
      <c r="AN56" s="53">
        <v>-7530.6942327905817</v>
      </c>
      <c r="AO56" s="271">
        <v>-23726.869617042605</v>
      </c>
      <c r="AP56" s="53">
        <v>-1816.8823336858372</v>
      </c>
      <c r="AQ56" s="53">
        <v>-878.91998882187511</v>
      </c>
      <c r="AR56" s="53">
        <v>205.03987913357031</v>
      </c>
      <c r="AS56" s="53">
        <v>-2712.9582487795665</v>
      </c>
      <c r="AT56" s="271">
        <v>-5203.720692153709</v>
      </c>
      <c r="AU56" s="53">
        <v>-1383.9538137127483</v>
      </c>
      <c r="AV56" s="53">
        <v>-1283.6583762941787</v>
      </c>
      <c r="AW56" s="53">
        <v>-955.04723983170766</v>
      </c>
      <c r="AX56" s="53">
        <v>-993.42358678185337</v>
      </c>
      <c r="AY56" s="271">
        <v>-4616.0830166204878</v>
      </c>
      <c r="AZ56" s="53">
        <v>569.8949902038587</v>
      </c>
      <c r="BA56" s="53">
        <v>-1486.880338013762</v>
      </c>
      <c r="BB56" s="53">
        <v>-733.57300760216515</v>
      </c>
      <c r="BC56" s="53">
        <v>-50.659926516802955</v>
      </c>
      <c r="BD56" s="271">
        <v>-1701.2182819288714</v>
      </c>
      <c r="BE56" s="53">
        <v>856.86024249443074</v>
      </c>
      <c r="BF56" s="53">
        <v>5560.2630624862331</v>
      </c>
      <c r="BG56" s="53">
        <v>367.76843869798245</v>
      </c>
      <c r="BH56" s="53">
        <v>477.15816776004772</v>
      </c>
      <c r="BI56" s="271">
        <v>7262.0499114386948</v>
      </c>
      <c r="BJ56" s="53">
        <v>-3231.6209968274943</v>
      </c>
      <c r="BK56" s="53">
        <v>-3682.2373024950743</v>
      </c>
      <c r="BL56" s="53">
        <v>-6560.5862167609057</v>
      </c>
      <c r="BM56" s="53">
        <v>-5070.3351692257038</v>
      </c>
      <c r="BN56" s="271">
        <v>-18544.779685309179</v>
      </c>
      <c r="BO56" s="53">
        <v>-7544.5872474100224</v>
      </c>
      <c r="BP56" s="53">
        <v>-5386.0186975405795</v>
      </c>
      <c r="BQ56" s="53">
        <v>-7639.2168990389391</v>
      </c>
      <c r="BR56" s="53">
        <v>-4040.0020611122095</v>
      </c>
      <c r="BS56" s="365">
        <v>-24609.824905101752</v>
      </c>
      <c r="BT56" s="53">
        <v>-7335.4506387185138</v>
      </c>
      <c r="BU56" s="53">
        <v>-2700.2981365200467</v>
      </c>
      <c r="BV56" s="53">
        <v>-10451.517436332981</v>
      </c>
      <c r="BW56" s="53">
        <v>-11345.087148329316</v>
      </c>
      <c r="BX56" s="271">
        <v>-31832.353359900859</v>
      </c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</row>
    <row r="57" spans="1:180" ht="12" customHeight="1" x14ac:dyDescent="0.2"/>
    <row r="58" spans="1:180" ht="14.25" x14ac:dyDescent="0.2">
      <c r="A58" s="28" t="s">
        <v>277</v>
      </c>
    </row>
    <row r="59" spans="1:180" x14ac:dyDescent="0.2">
      <c r="A59" s="28" t="s">
        <v>278</v>
      </c>
      <c r="B59" s="174"/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</row>
    <row r="60" spans="1:180" x14ac:dyDescent="0.2">
      <c r="B60" s="174"/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R60" s="174"/>
      <c r="BS60" s="174"/>
      <c r="BT60" s="174"/>
      <c r="BU60" s="174"/>
      <c r="BV60" s="174"/>
      <c r="BW60" s="174"/>
      <c r="BX60" s="174"/>
    </row>
    <row r="80" spans="3:180" s="6" customFormat="1" x14ac:dyDescent="0.2">
      <c r="C80" s="5"/>
      <c r="D80" s="5"/>
      <c r="E80" s="5"/>
      <c r="F80" s="5"/>
      <c r="H80" s="5"/>
      <c r="I80" s="5"/>
      <c r="J80" s="5"/>
      <c r="K80" s="5"/>
      <c r="M80" s="5"/>
      <c r="N80" s="5"/>
      <c r="O80" s="5"/>
      <c r="P80" s="5"/>
      <c r="R80" s="5"/>
      <c r="S80" s="5"/>
      <c r="T80" s="5"/>
      <c r="U80" s="5"/>
      <c r="W80" s="5"/>
      <c r="X80" s="5"/>
      <c r="Y80" s="5"/>
      <c r="Z80" s="5"/>
      <c r="AB80" s="5"/>
      <c r="AC80" s="5"/>
      <c r="AD80" s="5"/>
      <c r="AE80" s="5"/>
      <c r="AG80" s="5"/>
      <c r="AH80" s="5"/>
      <c r="AI80" s="5"/>
      <c r="AJ80" s="5"/>
      <c r="AL80" s="5"/>
      <c r="AM80" s="5"/>
      <c r="AN80" s="5"/>
      <c r="AO80" s="5"/>
      <c r="AQ80" s="5"/>
      <c r="AR80" s="5"/>
      <c r="AS80" s="5"/>
      <c r="AT80" s="5"/>
      <c r="AV80" s="5"/>
      <c r="AW80" s="5"/>
      <c r="AX80" s="5"/>
      <c r="AY80" s="5"/>
      <c r="BA80" s="5"/>
      <c r="BB80" s="5"/>
      <c r="BC80" s="5"/>
      <c r="BD80" s="5"/>
      <c r="BF80" s="5"/>
      <c r="BG80" s="5"/>
      <c r="BH80" s="5"/>
      <c r="BI80" s="5"/>
      <c r="BK80" s="5"/>
      <c r="BL80" s="5"/>
      <c r="BM80" s="5"/>
      <c r="BN80" s="5"/>
      <c r="BP80" s="5"/>
      <c r="BQ80" s="5"/>
      <c r="BR80" s="5"/>
      <c r="BS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</row>
    <row r="84" spans="3:180" s="6" customFormat="1" x14ac:dyDescent="0.2">
      <c r="C84" s="5"/>
      <c r="D84" s="5"/>
      <c r="E84" s="5"/>
      <c r="F84" s="5"/>
      <c r="H84" s="5"/>
      <c r="I84" s="5"/>
      <c r="J84" s="5"/>
      <c r="K84" s="5"/>
      <c r="M84" s="5"/>
      <c r="N84" s="5"/>
      <c r="O84" s="5"/>
      <c r="P84" s="5"/>
      <c r="R84" s="5"/>
      <c r="S84" s="5"/>
      <c r="T84" s="5"/>
      <c r="U84" s="5"/>
      <c r="W84" s="5"/>
      <c r="X84" s="5"/>
      <c r="Y84" s="5"/>
      <c r="Z84" s="5"/>
      <c r="AB84" s="5"/>
      <c r="AC84" s="5"/>
      <c r="AD84" s="5"/>
      <c r="AE84" s="5"/>
      <c r="AG84" s="5"/>
      <c r="AH84" s="5"/>
      <c r="AI84" s="5"/>
      <c r="AJ84" s="5"/>
      <c r="AL84" s="5"/>
      <c r="AM84" s="5"/>
      <c r="AN84" s="5"/>
      <c r="AO84" s="5"/>
      <c r="AQ84" s="5"/>
      <c r="AR84" s="5"/>
      <c r="AS84" s="5"/>
      <c r="AT84" s="5"/>
      <c r="AV84" s="5"/>
      <c r="AW84" s="5"/>
      <c r="AX84" s="5"/>
      <c r="AY84" s="5"/>
      <c r="BA84" s="5"/>
      <c r="BB84" s="5"/>
      <c r="BC84" s="5"/>
      <c r="BD84" s="5"/>
      <c r="BF84" s="5"/>
      <c r="BG84" s="5"/>
      <c r="BH84" s="5"/>
      <c r="BI84" s="5"/>
      <c r="BK84" s="5"/>
      <c r="BL84" s="5"/>
      <c r="BM84" s="5"/>
      <c r="BN84" s="5"/>
      <c r="BP84" s="5"/>
      <c r="BQ84" s="5"/>
      <c r="BR84" s="5"/>
      <c r="BS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</row>
    <row r="93" spans="3:180" s="6" customFormat="1" x14ac:dyDescent="0.2">
      <c r="C93" s="5"/>
      <c r="D93" s="5"/>
      <c r="E93" s="5"/>
      <c r="F93" s="5"/>
      <c r="H93" s="5"/>
      <c r="I93" s="5"/>
      <c r="J93" s="5"/>
      <c r="K93" s="5"/>
      <c r="M93" s="5"/>
      <c r="N93" s="5"/>
      <c r="O93" s="5"/>
      <c r="P93" s="5"/>
      <c r="R93" s="5"/>
      <c r="S93" s="5"/>
      <c r="T93" s="5"/>
      <c r="U93" s="5"/>
      <c r="W93" s="5"/>
      <c r="X93" s="5"/>
      <c r="Y93" s="5"/>
      <c r="Z93" s="5"/>
      <c r="AB93" s="5"/>
      <c r="AC93" s="5"/>
      <c r="AD93" s="5"/>
      <c r="AE93" s="5"/>
      <c r="AG93" s="5"/>
      <c r="AH93" s="5"/>
      <c r="AI93" s="5"/>
      <c r="AJ93" s="5"/>
      <c r="AL93" s="5"/>
      <c r="AM93" s="5"/>
      <c r="AN93" s="5"/>
      <c r="AO93" s="5"/>
      <c r="AQ93" s="5"/>
      <c r="AR93" s="5"/>
      <c r="AS93" s="5"/>
      <c r="AT93" s="5"/>
      <c r="AV93" s="5"/>
      <c r="AW93" s="5"/>
      <c r="AX93" s="5"/>
      <c r="AY93" s="5"/>
      <c r="BA93" s="5"/>
      <c r="BB93" s="5"/>
      <c r="BC93" s="5"/>
      <c r="BD93" s="5"/>
      <c r="BF93" s="5"/>
      <c r="BG93" s="5"/>
      <c r="BH93" s="5"/>
      <c r="BI93" s="5"/>
      <c r="BK93" s="5"/>
      <c r="BL93" s="5"/>
      <c r="BM93" s="5"/>
      <c r="BN93" s="5"/>
      <c r="BP93" s="5"/>
      <c r="BQ93" s="5"/>
      <c r="BR93" s="5"/>
      <c r="BS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</row>
    <row r="102" spans="3:180" s="6" customFormat="1" x14ac:dyDescent="0.2">
      <c r="C102" s="5"/>
      <c r="D102" s="5"/>
      <c r="E102" s="5"/>
      <c r="F102" s="5"/>
      <c r="H102" s="5"/>
      <c r="I102" s="5"/>
      <c r="J102" s="5"/>
      <c r="K102" s="5"/>
      <c r="M102" s="5"/>
      <c r="N102" s="5"/>
      <c r="O102" s="5"/>
      <c r="P102" s="5"/>
      <c r="R102" s="5"/>
      <c r="S102" s="5"/>
      <c r="T102" s="5"/>
      <c r="U102" s="5"/>
      <c r="W102" s="5"/>
      <c r="X102" s="5"/>
      <c r="Y102" s="5"/>
      <c r="Z102" s="5"/>
      <c r="AB102" s="5"/>
      <c r="AC102" s="5"/>
      <c r="AD102" s="5"/>
      <c r="AE102" s="5"/>
      <c r="AG102" s="5"/>
      <c r="AH102" s="5"/>
      <c r="AI102" s="5"/>
      <c r="AJ102" s="5"/>
      <c r="AL102" s="5"/>
      <c r="AM102" s="5"/>
      <c r="AN102" s="5"/>
      <c r="AO102" s="5"/>
      <c r="AQ102" s="5"/>
      <c r="AR102" s="5"/>
      <c r="AS102" s="5"/>
      <c r="AT102" s="5"/>
      <c r="AV102" s="5"/>
      <c r="AW102" s="5"/>
      <c r="AX102" s="5"/>
      <c r="AY102" s="5"/>
      <c r="BA102" s="5"/>
      <c r="BB102" s="5"/>
      <c r="BC102" s="5"/>
      <c r="BD102" s="5"/>
      <c r="BF102" s="5"/>
      <c r="BG102" s="5"/>
      <c r="BH102" s="5"/>
      <c r="BI102" s="5"/>
      <c r="BK102" s="5"/>
      <c r="BL102" s="5"/>
      <c r="BM102" s="5"/>
      <c r="BN102" s="5"/>
      <c r="BP102" s="5"/>
      <c r="BQ102" s="5"/>
      <c r="BR102" s="5"/>
      <c r="BS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</row>
  </sheetData>
  <mergeCells count="15">
    <mergeCell ref="BO3:BR3"/>
    <mergeCell ref="BJ3:BM3"/>
    <mergeCell ref="BE3:BH3"/>
    <mergeCell ref="AP3:AS3"/>
    <mergeCell ref="BT3:BW3"/>
    <mergeCell ref="AF3:AI3"/>
    <mergeCell ref="AK3:AN3"/>
    <mergeCell ref="AU3:AX3"/>
    <mergeCell ref="AZ3:BC3"/>
    <mergeCell ref="AA3:AD3"/>
    <mergeCell ref="B3:E3"/>
    <mergeCell ref="G3:J3"/>
    <mergeCell ref="L3:O3"/>
    <mergeCell ref="Q3:T3"/>
    <mergeCell ref="V3:Y3"/>
  </mergeCells>
  <phoneticPr fontId="47" type="noConversion"/>
  <pageMargins left="0.70866141732283472" right="0.70866141732283472" top="0.74803149606299213" bottom="0.74803149606299213" header="0.31496062992125984" footer="0.31496062992125984"/>
  <pageSetup paperSize="9" scale="46" fitToHeight="0" orientation="landscape" cellComments="atEnd" r:id="rId1"/>
  <headerFooter>
    <oddFooter>&amp;LTable IV. A1 Balance of payments aggregates (N$ million)&amp;X 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766D4-D180-43A1-9638-75833AC482B4}">
  <sheetPr>
    <pageSetUpPr fitToPage="1"/>
  </sheetPr>
  <dimension ref="A1:BY191"/>
  <sheetViews>
    <sheetView zoomScale="87" zoomScaleNormal="87" workbookViewId="0">
      <pane xSplit="46" ySplit="5" topLeftCell="BK6" activePane="bottomRight" state="frozen"/>
      <selection activeCell="H111" sqref="H111"/>
      <selection pane="topRight" activeCell="H111" sqref="H111"/>
      <selection pane="bottomLeft" activeCell="H111" sqref="H111"/>
      <selection pane="bottomRight" activeCell="BX20" sqref="BX20"/>
    </sheetView>
  </sheetViews>
  <sheetFormatPr defaultRowHeight="15" x14ac:dyDescent="0.25"/>
  <cols>
    <col min="1" max="1" width="65.28515625" bestFit="1" customWidth="1"/>
    <col min="2" max="4" width="9.140625" hidden="1" customWidth="1"/>
    <col min="5" max="6" width="8.85546875" hidden="1" customWidth="1"/>
    <col min="7" max="46" width="9.140625" hidden="1" customWidth="1"/>
    <col min="47" max="76" width="10" bestFit="1" customWidth="1"/>
  </cols>
  <sheetData>
    <row r="1" spans="1:76" x14ac:dyDescent="0.25">
      <c r="A1" s="233" t="s">
        <v>113</v>
      </c>
    </row>
    <row r="2" spans="1:76" x14ac:dyDescent="0.25">
      <c r="A2" s="159" t="s">
        <v>112</v>
      </c>
      <c r="AF2" s="221"/>
      <c r="AG2" s="221"/>
      <c r="AH2" s="221"/>
      <c r="AI2" s="221"/>
      <c r="AJ2" s="221"/>
      <c r="AK2" s="221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F2" s="221"/>
      <c r="BG2" s="221"/>
      <c r="BH2" s="221"/>
      <c r="BI2" s="221"/>
      <c r="BJ2" s="221"/>
      <c r="BK2" s="221"/>
      <c r="BL2" s="221"/>
      <c r="BM2" s="221"/>
      <c r="BN2" s="221"/>
      <c r="BO2" s="221"/>
      <c r="BP2" s="221"/>
      <c r="BQ2" s="221"/>
      <c r="BR2" s="221"/>
      <c r="BS2" s="221"/>
      <c r="BT2" s="221"/>
      <c r="BU2" s="221"/>
      <c r="BV2" s="221"/>
      <c r="BW2" s="221"/>
      <c r="BX2" s="221"/>
    </row>
    <row r="3" spans="1:76" x14ac:dyDescent="0.25">
      <c r="A3" s="233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</row>
    <row r="4" spans="1:76" x14ac:dyDescent="0.25">
      <c r="A4" s="234"/>
      <c r="B4" s="380">
        <v>2009</v>
      </c>
      <c r="C4" s="381"/>
      <c r="D4" s="381"/>
      <c r="E4" s="381"/>
      <c r="F4" s="382"/>
      <c r="G4" s="380">
        <v>2010</v>
      </c>
      <c r="H4" s="381"/>
      <c r="I4" s="381"/>
      <c r="J4" s="381"/>
      <c r="K4" s="382"/>
      <c r="L4" s="380">
        <v>2011</v>
      </c>
      <c r="M4" s="381"/>
      <c r="N4" s="381"/>
      <c r="O4" s="381"/>
      <c r="P4" s="382"/>
      <c r="Q4" s="380">
        <v>2012</v>
      </c>
      <c r="R4" s="381"/>
      <c r="S4" s="381"/>
      <c r="T4" s="381"/>
      <c r="U4" s="382"/>
      <c r="V4" s="380">
        <v>2013</v>
      </c>
      <c r="W4" s="381"/>
      <c r="X4" s="381"/>
      <c r="Y4" s="381"/>
      <c r="Z4" s="382"/>
      <c r="AA4" s="380">
        <v>2014</v>
      </c>
      <c r="AB4" s="381"/>
      <c r="AC4" s="381"/>
      <c r="AD4" s="381"/>
      <c r="AE4" s="382"/>
      <c r="AF4" s="380">
        <v>2015</v>
      </c>
      <c r="AG4" s="381"/>
      <c r="AH4" s="381"/>
      <c r="AI4" s="381"/>
      <c r="AJ4" s="382"/>
      <c r="AK4" s="380">
        <v>2016</v>
      </c>
      <c r="AL4" s="381"/>
      <c r="AM4" s="381"/>
      <c r="AN4" s="381"/>
      <c r="AO4" s="382"/>
      <c r="AP4" s="380">
        <v>2017</v>
      </c>
      <c r="AQ4" s="381"/>
      <c r="AR4" s="381"/>
      <c r="AS4" s="381"/>
      <c r="AT4" s="382"/>
      <c r="AU4" s="380">
        <v>2018</v>
      </c>
      <c r="AV4" s="381"/>
      <c r="AW4" s="381"/>
      <c r="AX4" s="381"/>
      <c r="AY4" s="382"/>
      <c r="AZ4" s="380">
        <v>2019</v>
      </c>
      <c r="BA4" s="381"/>
      <c r="BB4" s="381"/>
      <c r="BC4" s="381"/>
      <c r="BD4" s="382"/>
      <c r="BE4" s="380">
        <v>2020</v>
      </c>
      <c r="BF4" s="381"/>
      <c r="BG4" s="381"/>
      <c r="BH4" s="381"/>
      <c r="BI4" s="382"/>
      <c r="BJ4" s="380" t="s">
        <v>273</v>
      </c>
      <c r="BK4" s="381"/>
      <c r="BL4" s="381"/>
      <c r="BM4" s="381"/>
      <c r="BN4" s="382"/>
      <c r="BO4" s="380" t="s">
        <v>274</v>
      </c>
      <c r="BP4" s="381"/>
      <c r="BQ4" s="381"/>
      <c r="BR4" s="381"/>
      <c r="BS4" s="382"/>
      <c r="BT4" s="380" t="s">
        <v>287</v>
      </c>
      <c r="BU4" s="381"/>
      <c r="BV4" s="381"/>
      <c r="BW4" s="381"/>
      <c r="BX4" s="382"/>
    </row>
    <row r="5" spans="1:76" x14ac:dyDescent="0.25">
      <c r="A5" s="235"/>
      <c r="B5" s="233" t="s">
        <v>50</v>
      </c>
      <c r="C5" s="236" t="s">
        <v>51</v>
      </c>
      <c r="D5" s="236" t="s">
        <v>52</v>
      </c>
      <c r="E5" s="236" t="s">
        <v>53</v>
      </c>
      <c r="F5" s="236">
        <v>2009</v>
      </c>
      <c r="G5" s="233" t="s">
        <v>50</v>
      </c>
      <c r="H5" s="236" t="s">
        <v>51</v>
      </c>
      <c r="I5" s="236" t="s">
        <v>52</v>
      </c>
      <c r="J5" s="236" t="s">
        <v>53</v>
      </c>
      <c r="K5" s="236">
        <v>2010</v>
      </c>
      <c r="L5" s="233" t="s">
        <v>50</v>
      </c>
      <c r="M5" s="236" t="s">
        <v>51</v>
      </c>
      <c r="N5" s="236" t="s">
        <v>52</v>
      </c>
      <c r="O5" s="236" t="s">
        <v>53</v>
      </c>
      <c r="P5" s="236">
        <v>2011</v>
      </c>
      <c r="Q5" s="233" t="s">
        <v>50</v>
      </c>
      <c r="R5" s="236" t="s">
        <v>51</v>
      </c>
      <c r="S5" s="236" t="s">
        <v>52</v>
      </c>
      <c r="T5" s="236" t="s">
        <v>53</v>
      </c>
      <c r="U5" s="236">
        <v>2012</v>
      </c>
      <c r="V5" s="233" t="s">
        <v>50</v>
      </c>
      <c r="W5" s="236" t="s">
        <v>51</v>
      </c>
      <c r="X5" s="236" t="s">
        <v>52</v>
      </c>
      <c r="Y5" s="236" t="s">
        <v>53</v>
      </c>
      <c r="Z5" s="236">
        <v>2013</v>
      </c>
      <c r="AA5" s="233" t="s">
        <v>50</v>
      </c>
      <c r="AB5" s="236" t="s">
        <v>51</v>
      </c>
      <c r="AC5" s="236" t="s">
        <v>52</v>
      </c>
      <c r="AD5" s="236" t="s">
        <v>53</v>
      </c>
      <c r="AE5" s="236">
        <v>2014</v>
      </c>
      <c r="AF5" s="233" t="s">
        <v>50</v>
      </c>
      <c r="AG5" s="236" t="s">
        <v>51</v>
      </c>
      <c r="AH5" s="236" t="s">
        <v>52</v>
      </c>
      <c r="AI5" s="236" t="s">
        <v>53</v>
      </c>
      <c r="AJ5" s="236">
        <v>2015</v>
      </c>
      <c r="AK5" s="233" t="s">
        <v>50</v>
      </c>
      <c r="AL5" s="236" t="s">
        <v>51</v>
      </c>
      <c r="AM5" s="236" t="s">
        <v>52</v>
      </c>
      <c r="AN5" s="236" t="s">
        <v>53</v>
      </c>
      <c r="AO5" s="236">
        <v>2016</v>
      </c>
      <c r="AP5" s="233" t="s">
        <v>50</v>
      </c>
      <c r="AQ5" s="236" t="s">
        <v>51</v>
      </c>
      <c r="AR5" s="236" t="s">
        <v>52</v>
      </c>
      <c r="AS5" s="236" t="s">
        <v>53</v>
      </c>
      <c r="AT5" s="236">
        <v>2017</v>
      </c>
      <c r="AU5" s="233" t="s">
        <v>50</v>
      </c>
      <c r="AV5" s="236" t="s">
        <v>51</v>
      </c>
      <c r="AW5" s="236" t="s">
        <v>52</v>
      </c>
      <c r="AX5" s="236" t="s">
        <v>53</v>
      </c>
      <c r="AY5" s="236">
        <v>2018</v>
      </c>
      <c r="AZ5" s="233" t="s">
        <v>50</v>
      </c>
      <c r="BA5" s="236" t="s">
        <v>51</v>
      </c>
      <c r="BB5" s="236" t="s">
        <v>52</v>
      </c>
      <c r="BC5" s="236" t="s">
        <v>53</v>
      </c>
      <c r="BD5" s="236">
        <v>2019</v>
      </c>
      <c r="BE5" s="233" t="s">
        <v>50</v>
      </c>
      <c r="BF5" s="236" t="s">
        <v>51</v>
      </c>
      <c r="BG5" s="236" t="s">
        <v>52</v>
      </c>
      <c r="BH5" s="236" t="s">
        <v>53</v>
      </c>
      <c r="BI5" s="236">
        <v>2020</v>
      </c>
      <c r="BJ5" s="233" t="s">
        <v>50</v>
      </c>
      <c r="BK5" s="236" t="s">
        <v>51</v>
      </c>
      <c r="BL5" s="236" t="s">
        <v>52</v>
      </c>
      <c r="BM5" s="236" t="s">
        <v>53</v>
      </c>
      <c r="BN5" s="236">
        <v>2021</v>
      </c>
      <c r="BO5" s="233" t="s">
        <v>50</v>
      </c>
      <c r="BP5" s="236" t="s">
        <v>51</v>
      </c>
      <c r="BQ5" s="236" t="s">
        <v>52</v>
      </c>
      <c r="BR5" s="236" t="s">
        <v>53</v>
      </c>
      <c r="BS5" s="236">
        <v>2022</v>
      </c>
      <c r="BT5" s="233" t="s">
        <v>50</v>
      </c>
      <c r="BU5" s="357" t="s">
        <v>51</v>
      </c>
      <c r="BV5" s="357" t="s">
        <v>52</v>
      </c>
      <c r="BW5" s="357" t="s">
        <v>53</v>
      </c>
      <c r="BX5" s="285">
        <v>2023</v>
      </c>
    </row>
    <row r="6" spans="1:76" x14ac:dyDescent="0.25">
      <c r="A6" s="237" t="s">
        <v>213</v>
      </c>
      <c r="B6" s="238">
        <v>58076.536737692149</v>
      </c>
      <c r="C6" s="239">
        <v>71062.746718402705</v>
      </c>
      <c r="D6" s="239">
        <v>77656.009170144098</v>
      </c>
      <c r="E6" s="239">
        <v>81358.131459574637</v>
      </c>
      <c r="F6" s="239">
        <v>81358.131459574637</v>
      </c>
      <c r="G6" s="238">
        <v>79426.125660058344</v>
      </c>
      <c r="H6" s="239">
        <v>77067.465880093048</v>
      </c>
      <c r="I6" s="239">
        <v>76107.311520745629</v>
      </c>
      <c r="J6" s="239">
        <v>73762.907534528247</v>
      </c>
      <c r="K6" s="239">
        <v>73762.907534528247</v>
      </c>
      <c r="L6" s="238">
        <v>75539.61130784046</v>
      </c>
      <c r="M6" s="239">
        <v>73251.018819512145</v>
      </c>
      <c r="N6" s="239">
        <v>78183.064618032746</v>
      </c>
      <c r="O6" s="239">
        <v>83090.283439742401</v>
      </c>
      <c r="P6" s="239">
        <v>83090.283439742401</v>
      </c>
      <c r="Q6" s="238">
        <v>85297.076400212361</v>
      </c>
      <c r="R6" s="239">
        <v>88053.948094686551</v>
      </c>
      <c r="S6" s="239">
        <v>94243.388834627185</v>
      </c>
      <c r="T6" s="239">
        <v>101420.07844596016</v>
      </c>
      <c r="U6" s="239">
        <v>101420.07844596016</v>
      </c>
      <c r="V6" s="238">
        <v>101350.05136232183</v>
      </c>
      <c r="W6" s="239">
        <v>104940.21880048663</v>
      </c>
      <c r="X6" s="239">
        <v>106959.43073737757</v>
      </c>
      <c r="Y6" s="239">
        <v>109243.0695404484</v>
      </c>
      <c r="Z6" s="239">
        <v>109243.0695404484</v>
      </c>
      <c r="AA6" s="238">
        <v>119326.46598919203</v>
      </c>
      <c r="AB6" s="239">
        <v>112496.76427421143</v>
      </c>
      <c r="AC6" s="239">
        <v>116550.43261674912</v>
      </c>
      <c r="AD6" s="239">
        <v>110300.36973963634</v>
      </c>
      <c r="AE6" s="239">
        <v>110300.36973963634</v>
      </c>
      <c r="AF6" s="238">
        <v>114690.24758917732</v>
      </c>
      <c r="AG6" s="239">
        <v>114094.60004750271</v>
      </c>
      <c r="AH6" s="239">
        <v>103100.14396661361</v>
      </c>
      <c r="AI6" s="239">
        <v>123819.03488167</v>
      </c>
      <c r="AJ6" s="239">
        <v>123819.03488167</v>
      </c>
      <c r="AK6" s="238">
        <v>124686.03198442</v>
      </c>
      <c r="AL6" s="239">
        <v>125168.64825581</v>
      </c>
      <c r="AM6" s="239">
        <v>125475.20097457999</v>
      </c>
      <c r="AN6" s="239">
        <v>120341.32547701002</v>
      </c>
      <c r="AO6" s="239">
        <v>120341.32547701002</v>
      </c>
      <c r="AP6" s="238">
        <v>123143.81483576001</v>
      </c>
      <c r="AQ6" s="239">
        <v>132129.25534601067</v>
      </c>
      <c r="AR6" s="239">
        <v>141283.42766182998</v>
      </c>
      <c r="AS6" s="239">
        <v>143213.14734575999</v>
      </c>
      <c r="AT6" s="239">
        <v>143213.14734575999</v>
      </c>
      <c r="AU6" s="238">
        <v>166604.09016664998</v>
      </c>
      <c r="AV6" s="239">
        <v>173894.44485586003</v>
      </c>
      <c r="AW6" s="239">
        <v>186479.28246021003</v>
      </c>
      <c r="AX6" s="239">
        <v>180539.84501448</v>
      </c>
      <c r="AY6" s="239">
        <v>180539.84501448</v>
      </c>
      <c r="AZ6" s="238">
        <v>186977.80069864998</v>
      </c>
      <c r="BA6" s="239">
        <v>185961.07665408001</v>
      </c>
      <c r="BB6" s="239">
        <v>188213.9225402</v>
      </c>
      <c r="BC6" s="239">
        <v>181362.92574192001</v>
      </c>
      <c r="BD6" s="239">
        <v>181362.92574192001</v>
      </c>
      <c r="BE6" s="238">
        <v>180843.07841886001</v>
      </c>
      <c r="BF6" s="239">
        <v>196524.50968923001</v>
      </c>
      <c r="BG6" s="239">
        <v>197431.69205794003</v>
      </c>
      <c r="BH6" s="239">
        <v>197291.17029503</v>
      </c>
      <c r="BI6" s="239">
        <v>197291.17029503</v>
      </c>
      <c r="BJ6" s="238">
        <v>209499.27688302999</v>
      </c>
      <c r="BK6" s="239">
        <v>209990.24426754005</v>
      </c>
      <c r="BL6" s="239">
        <v>213625.437930354</v>
      </c>
      <c r="BM6" s="239">
        <v>214780.48981957001</v>
      </c>
      <c r="BN6" s="239">
        <v>214780.48981957001</v>
      </c>
      <c r="BO6" s="238">
        <v>208002.16367477112</v>
      </c>
      <c r="BP6" s="239">
        <v>206329.06847595359</v>
      </c>
      <c r="BQ6" s="239">
        <v>205347.92936829597</v>
      </c>
      <c r="BR6" s="239">
        <v>212664.73631591329</v>
      </c>
      <c r="BS6" s="239">
        <v>212664.73631591329</v>
      </c>
      <c r="BT6" s="238">
        <v>227876.42610050668</v>
      </c>
      <c r="BU6" s="25">
        <v>240212.90166221667</v>
      </c>
      <c r="BV6" s="25">
        <v>243075.44268236656</v>
      </c>
      <c r="BW6" s="25">
        <v>248409.93753066001</v>
      </c>
      <c r="BX6" s="280">
        <v>248409.93753066001</v>
      </c>
    </row>
    <row r="7" spans="1:76" x14ac:dyDescent="0.25">
      <c r="A7" s="237" t="s">
        <v>137</v>
      </c>
      <c r="B7" s="238">
        <v>1253.7791888881636</v>
      </c>
      <c r="C7" s="239">
        <v>1999.2928943171812</v>
      </c>
      <c r="D7" s="239">
        <v>3051.8320331746813</v>
      </c>
      <c r="E7" s="239">
        <v>3855.9464324357646</v>
      </c>
      <c r="F7" s="239">
        <v>3855.9464324357646</v>
      </c>
      <c r="G7" s="238">
        <v>4376.6388002520926</v>
      </c>
      <c r="H7" s="239">
        <v>4957.3121190726797</v>
      </c>
      <c r="I7" s="239">
        <v>4669.8133020205014</v>
      </c>
      <c r="J7" s="239">
        <v>4788.6149930082538</v>
      </c>
      <c r="K7" s="239">
        <v>4788.6149930082538</v>
      </c>
      <c r="L7" s="238">
        <v>4750.8077031173307</v>
      </c>
      <c r="M7" s="239">
        <v>4581.6207644014576</v>
      </c>
      <c r="N7" s="239">
        <v>4841.0125355553437</v>
      </c>
      <c r="O7" s="239">
        <v>4708.9420768581931</v>
      </c>
      <c r="P7" s="239">
        <v>4708.9420768581931</v>
      </c>
      <c r="Q7" s="238">
        <v>5311.1182595123655</v>
      </c>
      <c r="R7" s="239">
        <v>6546.2243166265471</v>
      </c>
      <c r="S7" s="239">
        <v>7474.8462944819203</v>
      </c>
      <c r="T7" s="239">
        <v>8800.4533090730238</v>
      </c>
      <c r="U7" s="239">
        <v>8800.4533090730238</v>
      </c>
      <c r="V7" s="238">
        <v>8347.8433753011086</v>
      </c>
      <c r="W7" s="239">
        <v>7929.1123559790449</v>
      </c>
      <c r="X7" s="239">
        <v>6390.3143881975502</v>
      </c>
      <c r="Y7" s="239">
        <v>5675.6978202481087</v>
      </c>
      <c r="Z7" s="239">
        <v>5675.6978202481087</v>
      </c>
      <c r="AA7" s="238">
        <v>5724.836833539448</v>
      </c>
      <c r="AB7" s="239">
        <v>5716.6507645740039</v>
      </c>
      <c r="AC7" s="239">
        <v>5814.6952633470119</v>
      </c>
      <c r="AD7" s="239">
        <v>6156.0327826058665</v>
      </c>
      <c r="AE7" s="239">
        <v>6156.0327826058665</v>
      </c>
      <c r="AF7" s="238">
        <v>6408.0219866285051</v>
      </c>
      <c r="AG7" s="239">
        <v>5988.0603038654372</v>
      </c>
      <c r="AH7" s="239">
        <v>7389.158634633608</v>
      </c>
      <c r="AI7" s="239">
        <v>7416.1517500000009</v>
      </c>
      <c r="AJ7" s="239">
        <v>7416.1517500000009</v>
      </c>
      <c r="AK7" s="238">
        <v>8966.0935000000009</v>
      </c>
      <c r="AL7" s="239">
        <v>10926.490137999999</v>
      </c>
      <c r="AM7" s="239">
        <v>11774.219716</v>
      </c>
      <c r="AN7" s="239">
        <v>12684.177905999999</v>
      </c>
      <c r="AO7" s="239">
        <v>12684.177905999999</v>
      </c>
      <c r="AP7" s="238">
        <v>13197.583581000001</v>
      </c>
      <c r="AQ7" s="239">
        <v>15029.544815000001</v>
      </c>
      <c r="AR7" s="239">
        <v>16896.196846999999</v>
      </c>
      <c r="AS7" s="239">
        <v>16983.163840000001</v>
      </c>
      <c r="AT7" s="239">
        <v>16983.163840000001</v>
      </c>
      <c r="AU7" s="238">
        <v>14232.325593000001</v>
      </c>
      <c r="AV7" s="239">
        <v>15138.114888999999</v>
      </c>
      <c r="AW7" s="239">
        <v>14851.614481500001</v>
      </c>
      <c r="AX7" s="239">
        <v>13759.945328999998</v>
      </c>
      <c r="AY7" s="239">
        <v>13759.945328999998</v>
      </c>
      <c r="AZ7" s="238">
        <v>14323.542928999999</v>
      </c>
      <c r="BA7" s="239">
        <v>14562.187236000002</v>
      </c>
      <c r="BB7" s="239">
        <v>15955.226363999998</v>
      </c>
      <c r="BC7" s="239">
        <v>15520.737431</v>
      </c>
      <c r="BD7" s="239">
        <v>15520.737431</v>
      </c>
      <c r="BE7" s="238">
        <v>18907.885535999994</v>
      </c>
      <c r="BF7" s="239">
        <v>18192.410628999998</v>
      </c>
      <c r="BG7" s="239">
        <v>17849.504646999998</v>
      </c>
      <c r="BH7" s="239">
        <v>15589.876071999999</v>
      </c>
      <c r="BI7" s="239">
        <v>15589.876071999999</v>
      </c>
      <c r="BJ7" s="238">
        <v>15379.098131000001</v>
      </c>
      <c r="BK7" s="239">
        <v>14612.924862</v>
      </c>
      <c r="BL7" s="239">
        <v>15088.963669999997</v>
      </c>
      <c r="BM7" s="239">
        <v>16514.266433000001</v>
      </c>
      <c r="BN7" s="239">
        <v>16514.266433000001</v>
      </c>
      <c r="BO7" s="238">
        <v>15198.370843000001</v>
      </c>
      <c r="BP7" s="239">
        <v>16849.031783999999</v>
      </c>
      <c r="BQ7" s="239">
        <v>18380.938062000001</v>
      </c>
      <c r="BR7" s="239">
        <v>17542.964305000001</v>
      </c>
      <c r="BS7" s="239">
        <v>17542.964305000001</v>
      </c>
      <c r="BT7" s="238">
        <v>17382.469939000002</v>
      </c>
      <c r="BU7" s="25">
        <v>13051.12371903</v>
      </c>
      <c r="BV7" s="25">
        <v>13178.42477679</v>
      </c>
      <c r="BW7" s="25">
        <v>12929.513365789999</v>
      </c>
      <c r="BX7" s="280">
        <v>12929.513365789999</v>
      </c>
    </row>
    <row r="8" spans="1:76" x14ac:dyDescent="0.25">
      <c r="A8" s="237" t="s">
        <v>114</v>
      </c>
      <c r="B8" s="238">
        <v>1077.7790438881636</v>
      </c>
      <c r="C8" s="239">
        <v>1690.3247973171813</v>
      </c>
      <c r="D8" s="239">
        <v>2535.3135591746814</v>
      </c>
      <c r="E8" s="239">
        <v>3277.4642694357644</v>
      </c>
      <c r="F8" s="239">
        <v>3277.4642694357644</v>
      </c>
      <c r="G8" s="238">
        <v>3415.4214532520928</v>
      </c>
      <c r="H8" s="239">
        <v>3692.3077950726797</v>
      </c>
      <c r="I8" s="239">
        <v>3521.6931240205013</v>
      </c>
      <c r="J8" s="239">
        <v>3541.8270550082543</v>
      </c>
      <c r="K8" s="239">
        <v>3541.8270550082543</v>
      </c>
      <c r="L8" s="238">
        <v>3446.0568011173309</v>
      </c>
      <c r="M8" s="239">
        <v>3247.1611584014577</v>
      </c>
      <c r="N8" s="239">
        <v>3550.0871955553439</v>
      </c>
      <c r="O8" s="239">
        <v>3347.8992238581927</v>
      </c>
      <c r="P8" s="239">
        <v>3347.8992238581927</v>
      </c>
      <c r="Q8" s="238">
        <v>4083.6743625123654</v>
      </c>
      <c r="R8" s="239">
        <v>5251.0419516265474</v>
      </c>
      <c r="S8" s="239">
        <v>6152.7047674819205</v>
      </c>
      <c r="T8" s="239">
        <v>7309.8055370730235</v>
      </c>
      <c r="U8" s="239">
        <v>7309.8055370730235</v>
      </c>
      <c r="V8" s="238">
        <v>6862.3096693011094</v>
      </c>
      <c r="W8" s="239">
        <v>6216.6416259790449</v>
      </c>
      <c r="X8" s="239">
        <v>5054.8500981975503</v>
      </c>
      <c r="Y8" s="239">
        <v>4136.1418922481089</v>
      </c>
      <c r="Z8" s="239">
        <v>4136.1418922481089</v>
      </c>
      <c r="AA8" s="238">
        <v>4218.2210675394481</v>
      </c>
      <c r="AB8" s="239">
        <v>4224.5154275740042</v>
      </c>
      <c r="AC8" s="239">
        <v>4568.0340573470121</v>
      </c>
      <c r="AD8" s="239">
        <v>4766.9106296058662</v>
      </c>
      <c r="AE8" s="239">
        <v>4766.9106296058662</v>
      </c>
      <c r="AF8" s="238">
        <v>4722.1055306285052</v>
      </c>
      <c r="AG8" s="239">
        <v>4504.0178178654378</v>
      </c>
      <c r="AH8" s="239">
        <v>5315.8955596336082</v>
      </c>
      <c r="AI8" s="239">
        <v>5545.0645000000004</v>
      </c>
      <c r="AJ8" s="239">
        <v>5545.0645000000004</v>
      </c>
      <c r="AK8" s="238">
        <v>7245.8813500000006</v>
      </c>
      <c r="AL8" s="239">
        <v>8907.44175</v>
      </c>
      <c r="AM8" s="239">
        <v>9937.8641749999988</v>
      </c>
      <c r="AN8" s="239">
        <v>10891.6356</v>
      </c>
      <c r="AO8" s="239">
        <v>10891.6356</v>
      </c>
      <c r="AP8" s="238">
        <v>11795.858012500001</v>
      </c>
      <c r="AQ8" s="239">
        <v>12534.371500000001</v>
      </c>
      <c r="AR8" s="239">
        <v>14193.811999999998</v>
      </c>
      <c r="AS8" s="239">
        <v>14460.501000000002</v>
      </c>
      <c r="AT8" s="239">
        <v>14460.501000000002</v>
      </c>
      <c r="AU8" s="238">
        <v>12132.830905000001</v>
      </c>
      <c r="AV8" s="239">
        <v>11870.786260999999</v>
      </c>
      <c r="AW8" s="239">
        <v>10502.992146500001</v>
      </c>
      <c r="AX8" s="239">
        <v>8448.9272669999991</v>
      </c>
      <c r="AY8" s="239">
        <v>8448.9272669999991</v>
      </c>
      <c r="AZ8" s="238">
        <v>8964.2185649999992</v>
      </c>
      <c r="BA8" s="239">
        <v>9222.965615000001</v>
      </c>
      <c r="BB8" s="239">
        <v>10265.349883999999</v>
      </c>
      <c r="BC8" s="239">
        <v>10144.600692</v>
      </c>
      <c r="BD8" s="239">
        <v>10144.600692</v>
      </c>
      <c r="BE8" s="238">
        <v>12128.101071999998</v>
      </c>
      <c r="BF8" s="239">
        <v>11387.937621999998</v>
      </c>
      <c r="BG8" s="239">
        <v>11008.434401999999</v>
      </c>
      <c r="BH8" s="239">
        <v>9368.8764709999996</v>
      </c>
      <c r="BI8" s="239">
        <v>9368.8764709999996</v>
      </c>
      <c r="BJ8" s="238">
        <v>9567.5324000000001</v>
      </c>
      <c r="BK8" s="239">
        <v>9398.2850230000004</v>
      </c>
      <c r="BL8" s="239">
        <v>10012.440388999999</v>
      </c>
      <c r="BM8" s="239">
        <v>11277.597892000002</v>
      </c>
      <c r="BN8" s="239">
        <v>11277.597892000002</v>
      </c>
      <c r="BO8" s="238">
        <v>10472.293163</v>
      </c>
      <c r="BP8" s="239">
        <v>11416.578632000001</v>
      </c>
      <c r="BQ8" s="239">
        <v>12320.430047</v>
      </c>
      <c r="BR8" s="239">
        <v>11668.524726</v>
      </c>
      <c r="BS8" s="239">
        <v>11668.524726</v>
      </c>
      <c r="BT8" s="238">
        <v>11473.386548</v>
      </c>
      <c r="BU8" s="25">
        <v>9493.7455709999995</v>
      </c>
      <c r="BV8" s="25">
        <v>9610.2490567599998</v>
      </c>
      <c r="BW8" s="25">
        <v>9349.0329147599987</v>
      </c>
      <c r="BX8" s="280">
        <v>9349.0329147599987</v>
      </c>
    </row>
    <row r="9" spans="1:76" x14ac:dyDescent="0.25">
      <c r="A9" s="240" t="s">
        <v>115</v>
      </c>
      <c r="B9" s="241">
        <v>1077.7790438881636</v>
      </c>
      <c r="C9" s="242">
        <v>1690.3247973171813</v>
      </c>
      <c r="D9" s="242">
        <v>2535.3135591746814</v>
      </c>
      <c r="E9" s="242">
        <v>3277.4642694357644</v>
      </c>
      <c r="F9" s="242">
        <v>3277.4642694357644</v>
      </c>
      <c r="G9" s="241">
        <v>3415.4214532520928</v>
      </c>
      <c r="H9" s="242">
        <v>3692.3077950726797</v>
      </c>
      <c r="I9" s="242">
        <v>3521.6931240205013</v>
      </c>
      <c r="J9" s="242">
        <v>3541.8270550082543</v>
      </c>
      <c r="K9" s="242">
        <v>3541.8270550082543</v>
      </c>
      <c r="L9" s="241">
        <v>3446.0568011173309</v>
      </c>
      <c r="M9" s="242">
        <v>3247.1611584014577</v>
      </c>
      <c r="N9" s="242">
        <v>3550.0871955553439</v>
      </c>
      <c r="O9" s="242">
        <v>3347.8992238581927</v>
      </c>
      <c r="P9" s="242">
        <v>3347.8992238581927</v>
      </c>
      <c r="Q9" s="241">
        <v>4083.6743625123654</v>
      </c>
      <c r="R9" s="242">
        <v>5251.0419516265474</v>
      </c>
      <c r="S9" s="242">
        <v>6152.7047674819205</v>
      </c>
      <c r="T9" s="242">
        <v>7309.8055370730235</v>
      </c>
      <c r="U9" s="242">
        <v>7309.8055370730235</v>
      </c>
      <c r="V9" s="241">
        <v>6862.3096693011094</v>
      </c>
      <c r="W9" s="242">
        <v>6216.6416259790449</v>
      </c>
      <c r="X9" s="242">
        <v>5054.8500981975503</v>
      </c>
      <c r="Y9" s="242">
        <v>4136.1418922481089</v>
      </c>
      <c r="Z9" s="242">
        <v>4136.1418922481089</v>
      </c>
      <c r="AA9" s="241">
        <v>4218.2210675394481</v>
      </c>
      <c r="AB9" s="242">
        <v>4224.5154275740042</v>
      </c>
      <c r="AC9" s="242">
        <v>4568.0340573470121</v>
      </c>
      <c r="AD9" s="242">
        <v>4766.9106296058662</v>
      </c>
      <c r="AE9" s="242">
        <v>4766.9106296058662</v>
      </c>
      <c r="AF9" s="241">
        <v>4722.1055306285052</v>
      </c>
      <c r="AG9" s="242">
        <v>4504.0178178654378</v>
      </c>
      <c r="AH9" s="242">
        <v>5315.8955596336082</v>
      </c>
      <c r="AI9" s="242">
        <v>5545.0645000000004</v>
      </c>
      <c r="AJ9" s="242">
        <v>5545.0645000000004</v>
      </c>
      <c r="AK9" s="241">
        <v>6947.0813500000004</v>
      </c>
      <c r="AL9" s="242">
        <v>8565.2417499999992</v>
      </c>
      <c r="AM9" s="242">
        <v>9585.874174999999</v>
      </c>
      <c r="AN9" s="242">
        <v>10891.6356</v>
      </c>
      <c r="AO9" s="242">
        <v>10891.6356</v>
      </c>
      <c r="AP9" s="241">
        <v>11795.858012500001</v>
      </c>
      <c r="AQ9" s="242">
        <v>12534.371500000001</v>
      </c>
      <c r="AR9" s="242">
        <v>14193.811999999998</v>
      </c>
      <c r="AS9" s="242">
        <v>14460.501000000002</v>
      </c>
      <c r="AT9" s="242">
        <v>14460.501000000002</v>
      </c>
      <c r="AU9" s="241">
        <v>12132.830905000001</v>
      </c>
      <c r="AV9" s="242">
        <v>11870.786260999999</v>
      </c>
      <c r="AW9" s="242">
        <v>10502.992146500001</v>
      </c>
      <c r="AX9" s="242">
        <v>8448.9272669999991</v>
      </c>
      <c r="AY9" s="242">
        <v>8448.9272669999991</v>
      </c>
      <c r="AZ9" s="241">
        <v>8964.2185649999992</v>
      </c>
      <c r="BA9" s="242">
        <v>9222.965615000001</v>
      </c>
      <c r="BB9" s="242">
        <v>10265.349883999999</v>
      </c>
      <c r="BC9" s="242">
        <v>10144.600692</v>
      </c>
      <c r="BD9" s="242">
        <v>10144.600692</v>
      </c>
      <c r="BE9" s="241">
        <v>12128.101071999998</v>
      </c>
      <c r="BF9" s="242">
        <v>11387.937621999998</v>
      </c>
      <c r="BG9" s="242">
        <v>11008.434401999999</v>
      </c>
      <c r="BH9" s="242">
        <v>9368.8764709999996</v>
      </c>
      <c r="BI9" s="242">
        <v>9368.8764709999996</v>
      </c>
      <c r="BJ9" s="241">
        <v>9567.5324000000001</v>
      </c>
      <c r="BK9" s="242">
        <v>9398.2850230000004</v>
      </c>
      <c r="BL9" s="242">
        <v>10012.440388999999</v>
      </c>
      <c r="BM9" s="242">
        <v>11277.597892000002</v>
      </c>
      <c r="BN9" s="242">
        <v>11277.597892000002</v>
      </c>
      <c r="BO9" s="241">
        <v>10472.293163</v>
      </c>
      <c r="BP9" s="242">
        <v>11416.578632000001</v>
      </c>
      <c r="BQ9" s="242">
        <v>12320.430047</v>
      </c>
      <c r="BR9" s="242">
        <v>11659.100811999999</v>
      </c>
      <c r="BS9" s="242">
        <v>11659.100811999999</v>
      </c>
      <c r="BT9" s="241">
        <v>11464.922897</v>
      </c>
      <c r="BU9" s="3">
        <v>9485.0754889999989</v>
      </c>
      <c r="BV9" s="3">
        <v>9597.4221887599997</v>
      </c>
      <c r="BW9" s="3">
        <v>9336.2707597599983</v>
      </c>
      <c r="BX9" s="281">
        <v>9336.2707597599983</v>
      </c>
    </row>
    <row r="10" spans="1:76" x14ac:dyDescent="0.25">
      <c r="A10" s="240" t="s">
        <v>116</v>
      </c>
      <c r="B10" s="241">
        <v>0</v>
      </c>
      <c r="C10" s="242">
        <v>0</v>
      </c>
      <c r="D10" s="242">
        <v>0</v>
      </c>
      <c r="E10" s="242">
        <v>0</v>
      </c>
      <c r="F10" s="242">
        <v>0</v>
      </c>
      <c r="G10" s="241">
        <v>0</v>
      </c>
      <c r="H10" s="242">
        <v>0</v>
      </c>
      <c r="I10" s="242">
        <v>0</v>
      </c>
      <c r="J10" s="242">
        <v>0</v>
      </c>
      <c r="K10" s="242">
        <v>0</v>
      </c>
      <c r="L10" s="241">
        <v>0</v>
      </c>
      <c r="M10" s="242">
        <v>0</v>
      </c>
      <c r="N10" s="242">
        <v>0</v>
      </c>
      <c r="O10" s="242">
        <v>0</v>
      </c>
      <c r="P10" s="242">
        <v>0</v>
      </c>
      <c r="Q10" s="241">
        <v>0</v>
      </c>
      <c r="R10" s="242">
        <v>0</v>
      </c>
      <c r="S10" s="242">
        <v>0</v>
      </c>
      <c r="T10" s="242">
        <v>0</v>
      </c>
      <c r="U10" s="242">
        <v>0</v>
      </c>
      <c r="V10" s="241">
        <v>0</v>
      </c>
      <c r="W10" s="242">
        <v>0</v>
      </c>
      <c r="X10" s="242">
        <v>0</v>
      </c>
      <c r="Y10" s="242">
        <v>0</v>
      </c>
      <c r="Z10" s="242">
        <v>0</v>
      </c>
      <c r="AA10" s="241">
        <v>0</v>
      </c>
      <c r="AB10" s="242">
        <v>0</v>
      </c>
      <c r="AC10" s="242">
        <v>0</v>
      </c>
      <c r="AD10" s="242">
        <v>0</v>
      </c>
      <c r="AE10" s="242">
        <v>0</v>
      </c>
      <c r="AF10" s="241">
        <v>0</v>
      </c>
      <c r="AG10" s="242">
        <v>0</v>
      </c>
      <c r="AH10" s="242">
        <v>0</v>
      </c>
      <c r="AI10" s="242">
        <v>0</v>
      </c>
      <c r="AJ10" s="242">
        <v>0</v>
      </c>
      <c r="AK10" s="241">
        <v>298.8</v>
      </c>
      <c r="AL10" s="242">
        <v>342.2</v>
      </c>
      <c r="AM10" s="242">
        <v>351.99</v>
      </c>
      <c r="AN10" s="242">
        <v>0</v>
      </c>
      <c r="AO10" s="242">
        <v>0</v>
      </c>
      <c r="AP10" s="241">
        <v>0</v>
      </c>
      <c r="AQ10" s="242">
        <v>0</v>
      </c>
      <c r="AR10" s="242">
        <v>0</v>
      </c>
      <c r="AS10" s="242">
        <v>0</v>
      </c>
      <c r="AT10" s="242">
        <v>0</v>
      </c>
      <c r="AU10" s="241">
        <v>0</v>
      </c>
      <c r="AV10" s="242">
        <v>0</v>
      </c>
      <c r="AW10" s="242">
        <v>0</v>
      </c>
      <c r="AX10" s="242">
        <v>0</v>
      </c>
      <c r="AY10" s="242">
        <v>0</v>
      </c>
      <c r="AZ10" s="241">
        <v>0</v>
      </c>
      <c r="BA10" s="242">
        <v>0</v>
      </c>
      <c r="BB10" s="242">
        <v>0</v>
      </c>
      <c r="BC10" s="242">
        <v>0</v>
      </c>
      <c r="BD10" s="242">
        <v>0</v>
      </c>
      <c r="BE10" s="241">
        <v>0</v>
      </c>
      <c r="BF10" s="242">
        <v>0</v>
      </c>
      <c r="BG10" s="242">
        <v>0</v>
      </c>
      <c r="BH10" s="242">
        <v>0</v>
      </c>
      <c r="BI10" s="242">
        <v>0</v>
      </c>
      <c r="BJ10" s="241">
        <v>0</v>
      </c>
      <c r="BK10" s="242">
        <v>0</v>
      </c>
      <c r="BL10" s="242">
        <v>0</v>
      </c>
      <c r="BM10" s="242">
        <v>0</v>
      </c>
      <c r="BN10" s="242">
        <v>0</v>
      </c>
      <c r="BO10" s="241">
        <v>0</v>
      </c>
      <c r="BP10" s="242">
        <v>0</v>
      </c>
      <c r="BQ10" s="242">
        <v>0</v>
      </c>
      <c r="BR10" s="242">
        <v>9.4239139999999999</v>
      </c>
      <c r="BS10" s="242">
        <v>9.4239139999999999</v>
      </c>
      <c r="BT10" s="241">
        <v>8.4636510000000005</v>
      </c>
      <c r="BU10" s="3">
        <v>8.6700820000000007</v>
      </c>
      <c r="BV10" s="3">
        <v>12.826867999999999</v>
      </c>
      <c r="BW10" s="3">
        <v>12.762155</v>
      </c>
      <c r="BX10" s="281">
        <v>12.762155</v>
      </c>
    </row>
    <row r="11" spans="1:76" x14ac:dyDescent="0.25">
      <c r="A11" s="240" t="s">
        <v>117</v>
      </c>
      <c r="B11" s="241">
        <v>0</v>
      </c>
      <c r="C11" s="242">
        <v>0</v>
      </c>
      <c r="D11" s="242">
        <v>0</v>
      </c>
      <c r="E11" s="242">
        <v>0</v>
      </c>
      <c r="F11" s="242">
        <v>0</v>
      </c>
      <c r="G11" s="241">
        <v>0</v>
      </c>
      <c r="H11" s="242">
        <v>0</v>
      </c>
      <c r="I11" s="242">
        <v>0</v>
      </c>
      <c r="J11" s="242">
        <v>0</v>
      </c>
      <c r="K11" s="242">
        <v>0</v>
      </c>
      <c r="L11" s="241">
        <v>0</v>
      </c>
      <c r="M11" s="242">
        <v>0</v>
      </c>
      <c r="N11" s="242">
        <v>0</v>
      </c>
      <c r="O11" s="242">
        <v>0</v>
      </c>
      <c r="P11" s="242">
        <v>0</v>
      </c>
      <c r="Q11" s="241">
        <v>0</v>
      </c>
      <c r="R11" s="242">
        <v>0</v>
      </c>
      <c r="S11" s="242">
        <v>0</v>
      </c>
      <c r="T11" s="242">
        <v>0</v>
      </c>
      <c r="U11" s="242">
        <v>0</v>
      </c>
      <c r="V11" s="241">
        <v>0</v>
      </c>
      <c r="W11" s="242">
        <v>0</v>
      </c>
      <c r="X11" s="242">
        <v>0</v>
      </c>
      <c r="Y11" s="242">
        <v>0</v>
      </c>
      <c r="Z11" s="242">
        <v>0</v>
      </c>
      <c r="AA11" s="241">
        <v>0</v>
      </c>
      <c r="AB11" s="242">
        <v>0</v>
      </c>
      <c r="AC11" s="242">
        <v>0</v>
      </c>
      <c r="AD11" s="242">
        <v>0</v>
      </c>
      <c r="AE11" s="242">
        <v>0</v>
      </c>
      <c r="AF11" s="241">
        <v>0</v>
      </c>
      <c r="AG11" s="242">
        <v>0</v>
      </c>
      <c r="AH11" s="242">
        <v>0</v>
      </c>
      <c r="AI11" s="242">
        <v>0</v>
      </c>
      <c r="AJ11" s="242">
        <v>0</v>
      </c>
      <c r="AK11" s="241">
        <v>0</v>
      </c>
      <c r="AL11" s="242">
        <v>0</v>
      </c>
      <c r="AM11" s="242">
        <v>0</v>
      </c>
      <c r="AN11" s="242">
        <v>0</v>
      </c>
      <c r="AO11" s="242">
        <v>0</v>
      </c>
      <c r="AP11" s="241">
        <v>0</v>
      </c>
      <c r="AQ11" s="242">
        <v>0</v>
      </c>
      <c r="AR11" s="242">
        <v>0</v>
      </c>
      <c r="AS11" s="242">
        <v>0</v>
      </c>
      <c r="AT11" s="242">
        <v>0</v>
      </c>
      <c r="AU11" s="241">
        <v>0</v>
      </c>
      <c r="AV11" s="242">
        <v>0</v>
      </c>
      <c r="AW11" s="242">
        <v>0</v>
      </c>
      <c r="AX11" s="242">
        <v>0</v>
      </c>
      <c r="AY11" s="242">
        <v>0</v>
      </c>
      <c r="AZ11" s="241">
        <v>0</v>
      </c>
      <c r="BA11" s="242">
        <v>0</v>
      </c>
      <c r="BB11" s="242">
        <v>0</v>
      </c>
      <c r="BC11" s="242">
        <v>0</v>
      </c>
      <c r="BD11" s="242">
        <v>0</v>
      </c>
      <c r="BE11" s="241">
        <v>0</v>
      </c>
      <c r="BF11" s="242">
        <v>0</v>
      </c>
      <c r="BG11" s="242">
        <v>0</v>
      </c>
      <c r="BH11" s="242">
        <v>0</v>
      </c>
      <c r="BI11" s="242">
        <v>0</v>
      </c>
      <c r="BJ11" s="241">
        <v>0</v>
      </c>
      <c r="BK11" s="242">
        <v>0</v>
      </c>
      <c r="BL11" s="242">
        <v>0</v>
      </c>
      <c r="BM11" s="242">
        <v>0</v>
      </c>
      <c r="BN11" s="242">
        <v>0</v>
      </c>
      <c r="BO11" s="241">
        <v>0</v>
      </c>
      <c r="BP11" s="242">
        <v>0</v>
      </c>
      <c r="BQ11" s="242">
        <v>0</v>
      </c>
      <c r="BR11" s="242">
        <v>0</v>
      </c>
      <c r="BS11" s="242">
        <v>0</v>
      </c>
      <c r="BT11" s="241">
        <v>0</v>
      </c>
      <c r="BU11" s="3">
        <v>0</v>
      </c>
      <c r="BV11" s="3">
        <v>0</v>
      </c>
      <c r="BW11" s="3">
        <v>0</v>
      </c>
      <c r="BX11" s="281">
        <v>0</v>
      </c>
    </row>
    <row r="12" spans="1:76" x14ac:dyDescent="0.25">
      <c r="A12" s="237" t="s">
        <v>118</v>
      </c>
      <c r="B12" s="238">
        <v>176.00014500000003</v>
      </c>
      <c r="C12" s="239">
        <v>308.968097</v>
      </c>
      <c r="D12" s="239">
        <v>516.51847399999997</v>
      </c>
      <c r="E12" s="239">
        <v>578.48216300000001</v>
      </c>
      <c r="F12" s="239">
        <v>578.48216300000001</v>
      </c>
      <c r="G12" s="238">
        <v>961.21734700000002</v>
      </c>
      <c r="H12" s="239">
        <v>1265.004324</v>
      </c>
      <c r="I12" s="239">
        <v>1148.1201780000001</v>
      </c>
      <c r="J12" s="239">
        <v>1246.7879379999999</v>
      </c>
      <c r="K12" s="239">
        <v>1246.7879379999999</v>
      </c>
      <c r="L12" s="238">
        <v>1304.750902</v>
      </c>
      <c r="M12" s="239">
        <v>1334.4596059999999</v>
      </c>
      <c r="N12" s="239">
        <v>1290.92534</v>
      </c>
      <c r="O12" s="239">
        <v>1361.0428529999999</v>
      </c>
      <c r="P12" s="239">
        <v>1361.0428529999999</v>
      </c>
      <c r="Q12" s="238">
        <v>1227.4438970000001</v>
      </c>
      <c r="R12" s="239">
        <v>1295.1823650000001</v>
      </c>
      <c r="S12" s="239">
        <v>1322.141527</v>
      </c>
      <c r="T12" s="239">
        <v>1490.6477719999998</v>
      </c>
      <c r="U12" s="239">
        <v>1490.6477719999998</v>
      </c>
      <c r="V12" s="238">
        <v>1485.5337060000002</v>
      </c>
      <c r="W12" s="239">
        <v>1712.47073</v>
      </c>
      <c r="X12" s="239">
        <v>1335.4642899999999</v>
      </c>
      <c r="Y12" s="239">
        <v>1539.5559279999998</v>
      </c>
      <c r="Z12" s="239">
        <v>1539.5559279999998</v>
      </c>
      <c r="AA12" s="238">
        <v>1506.6157659999999</v>
      </c>
      <c r="AB12" s="239">
        <v>1492.1353370000002</v>
      </c>
      <c r="AC12" s="239">
        <v>1246.6612059999998</v>
      </c>
      <c r="AD12" s="239">
        <v>1389.122153</v>
      </c>
      <c r="AE12" s="239">
        <v>1389.122153</v>
      </c>
      <c r="AF12" s="238">
        <v>1685.9164559999999</v>
      </c>
      <c r="AG12" s="239">
        <v>1484.0424859999998</v>
      </c>
      <c r="AH12" s="239">
        <v>2073.2630749999998</v>
      </c>
      <c r="AI12" s="239">
        <v>1871.08725</v>
      </c>
      <c r="AJ12" s="239">
        <v>1871.08725</v>
      </c>
      <c r="AK12" s="238">
        <v>1720.2121499999998</v>
      </c>
      <c r="AL12" s="239">
        <v>2019.0483879999999</v>
      </c>
      <c r="AM12" s="239">
        <v>1836.3555409999999</v>
      </c>
      <c r="AN12" s="239">
        <v>1792.5423060000001</v>
      </c>
      <c r="AO12" s="239">
        <v>1792.5423060000001</v>
      </c>
      <c r="AP12" s="238">
        <v>1401.7255685</v>
      </c>
      <c r="AQ12" s="239">
        <v>2495.173315</v>
      </c>
      <c r="AR12" s="239">
        <v>2702.3848470000003</v>
      </c>
      <c r="AS12" s="239">
        <v>2522.6628400000004</v>
      </c>
      <c r="AT12" s="239">
        <v>2522.6628400000004</v>
      </c>
      <c r="AU12" s="238">
        <v>2099.4946880000002</v>
      </c>
      <c r="AV12" s="239">
        <v>3267.3286279999998</v>
      </c>
      <c r="AW12" s="239">
        <v>4348.622335</v>
      </c>
      <c r="AX12" s="239">
        <v>5311.0180619999992</v>
      </c>
      <c r="AY12" s="239">
        <v>5311.0180619999992</v>
      </c>
      <c r="AZ12" s="238">
        <v>5359.3243640000001</v>
      </c>
      <c r="BA12" s="239">
        <v>5339.2216210000006</v>
      </c>
      <c r="BB12" s="239">
        <v>5689.8764799999999</v>
      </c>
      <c r="BC12" s="239">
        <v>5376.1367389999996</v>
      </c>
      <c r="BD12" s="239">
        <v>5376.1367389999996</v>
      </c>
      <c r="BE12" s="238">
        <v>6779.7844639999985</v>
      </c>
      <c r="BF12" s="239">
        <v>6804.4730069999996</v>
      </c>
      <c r="BG12" s="239">
        <v>6841.0702449999999</v>
      </c>
      <c r="BH12" s="239">
        <v>6220.9996010000004</v>
      </c>
      <c r="BI12" s="239">
        <v>6220.9996010000004</v>
      </c>
      <c r="BJ12" s="238">
        <v>5811.5657310000006</v>
      </c>
      <c r="BK12" s="239">
        <v>5214.6398389999995</v>
      </c>
      <c r="BL12" s="239">
        <v>5076.5232809999989</v>
      </c>
      <c r="BM12" s="239">
        <v>5236.668541</v>
      </c>
      <c r="BN12" s="239">
        <v>5236.668541</v>
      </c>
      <c r="BO12" s="238">
        <v>4726.0776799999994</v>
      </c>
      <c r="BP12" s="239">
        <v>5432.453152</v>
      </c>
      <c r="BQ12" s="239">
        <v>6060.5080150000003</v>
      </c>
      <c r="BR12" s="239">
        <v>5874.4395789999999</v>
      </c>
      <c r="BS12" s="239">
        <v>5874.4395789999999</v>
      </c>
      <c r="BT12" s="238">
        <v>5909.0833910000001</v>
      </c>
      <c r="BU12" s="25">
        <v>3557.3781480299999</v>
      </c>
      <c r="BV12" s="25">
        <v>3568.1757200299994</v>
      </c>
      <c r="BW12" s="25">
        <v>3580.4804510299996</v>
      </c>
      <c r="BX12" s="280">
        <v>3580.4804510299996</v>
      </c>
    </row>
    <row r="13" spans="1:76" x14ac:dyDescent="0.25">
      <c r="A13" s="237" t="s">
        <v>119</v>
      </c>
      <c r="B13" s="238">
        <v>67.774640000000005</v>
      </c>
      <c r="C13" s="239">
        <v>98.489822000000004</v>
      </c>
      <c r="D13" s="239">
        <v>420.01710500000002</v>
      </c>
      <c r="E13" s="239">
        <v>439.42723999999998</v>
      </c>
      <c r="F13" s="239">
        <v>439.42723999999998</v>
      </c>
      <c r="G13" s="238">
        <v>597.14719300000002</v>
      </c>
      <c r="H13" s="239">
        <v>691.42917899999998</v>
      </c>
      <c r="I13" s="239">
        <v>754.32450500000004</v>
      </c>
      <c r="J13" s="239">
        <v>788.72981900000002</v>
      </c>
      <c r="K13" s="239">
        <v>788.72981900000002</v>
      </c>
      <c r="L13" s="238">
        <v>764.88323700000001</v>
      </c>
      <c r="M13" s="239">
        <v>711.61002900000005</v>
      </c>
      <c r="N13" s="239">
        <v>735.78776800000003</v>
      </c>
      <c r="O13" s="239">
        <v>748.99744199999998</v>
      </c>
      <c r="P13" s="239">
        <v>748.99744199999998</v>
      </c>
      <c r="Q13" s="238">
        <v>574.75852799999996</v>
      </c>
      <c r="R13" s="239">
        <v>712.48098800000002</v>
      </c>
      <c r="S13" s="239">
        <v>814.06105100000002</v>
      </c>
      <c r="T13" s="239">
        <v>917.88885099999993</v>
      </c>
      <c r="U13" s="239">
        <v>917.88885099999993</v>
      </c>
      <c r="V13" s="238">
        <v>990.21965</v>
      </c>
      <c r="W13" s="239">
        <v>1051.2577939999999</v>
      </c>
      <c r="X13" s="239">
        <v>1039.3953899999999</v>
      </c>
      <c r="Y13" s="239">
        <v>1013.4166679999998</v>
      </c>
      <c r="Z13" s="239">
        <v>1013.4166679999998</v>
      </c>
      <c r="AA13" s="238">
        <v>1102.2914949999999</v>
      </c>
      <c r="AB13" s="239">
        <v>1131.1287810000001</v>
      </c>
      <c r="AC13" s="239">
        <v>1117.7182189999999</v>
      </c>
      <c r="AD13" s="239">
        <v>1015.902748</v>
      </c>
      <c r="AE13" s="239">
        <v>1015.902748</v>
      </c>
      <c r="AF13" s="238">
        <v>1046.907905</v>
      </c>
      <c r="AG13" s="239">
        <v>997.7481489999999</v>
      </c>
      <c r="AH13" s="239">
        <v>1978.1130749999998</v>
      </c>
      <c r="AI13" s="239">
        <v>1810.5072499999999</v>
      </c>
      <c r="AJ13" s="239">
        <v>1810.5072499999999</v>
      </c>
      <c r="AK13" s="238">
        <v>1659.4121499999999</v>
      </c>
      <c r="AL13" s="239">
        <v>1708.3675000000001</v>
      </c>
      <c r="AM13" s="239">
        <v>1571.3446749999998</v>
      </c>
      <c r="AN13" s="239">
        <v>1498.1114500000001</v>
      </c>
      <c r="AO13" s="239">
        <v>1498.1114500000001</v>
      </c>
      <c r="AP13" s="238">
        <v>1192.9547124999999</v>
      </c>
      <c r="AQ13" s="239">
        <v>2286.4825000000001</v>
      </c>
      <c r="AR13" s="239">
        <v>2487.114</v>
      </c>
      <c r="AS13" s="239">
        <v>2304.6720000000005</v>
      </c>
      <c r="AT13" s="239">
        <v>2304.6720000000005</v>
      </c>
      <c r="AU13" s="238">
        <v>1917.5904610000002</v>
      </c>
      <c r="AV13" s="239">
        <v>2907.3052189999999</v>
      </c>
      <c r="AW13" s="239">
        <v>3987.9939810000005</v>
      </c>
      <c r="AX13" s="239">
        <v>4941.0364389999995</v>
      </c>
      <c r="AY13" s="239">
        <v>4941.0364389999995</v>
      </c>
      <c r="AZ13" s="238">
        <v>4988.7033240000001</v>
      </c>
      <c r="BA13" s="239">
        <v>4950.985377</v>
      </c>
      <c r="BB13" s="239">
        <v>5316.9302849999995</v>
      </c>
      <c r="BC13" s="239">
        <v>5020.6832939999995</v>
      </c>
      <c r="BD13" s="239">
        <v>5020.6832939999995</v>
      </c>
      <c r="BE13" s="238">
        <v>6644.4299739999988</v>
      </c>
      <c r="BF13" s="239">
        <v>6669.155804</v>
      </c>
      <c r="BG13" s="239">
        <v>6705.7897190000003</v>
      </c>
      <c r="BH13" s="239">
        <v>6085.8690290000004</v>
      </c>
      <c r="BI13" s="239">
        <v>6085.8690290000004</v>
      </c>
      <c r="BJ13" s="238">
        <v>5676.4273000000003</v>
      </c>
      <c r="BK13" s="239">
        <v>5079.534928</v>
      </c>
      <c r="BL13" s="239">
        <v>4941.3575629999996</v>
      </c>
      <c r="BM13" s="239">
        <v>5101.4480060000005</v>
      </c>
      <c r="BN13" s="239">
        <v>5101.4480060000005</v>
      </c>
      <c r="BO13" s="238">
        <v>4590.8571449999999</v>
      </c>
      <c r="BP13" s="239">
        <v>5297.2326170000006</v>
      </c>
      <c r="BQ13" s="239">
        <v>5925.2874800000009</v>
      </c>
      <c r="BR13" s="239">
        <v>5643.7186080000001</v>
      </c>
      <c r="BS13" s="239">
        <v>5643.7186080000001</v>
      </c>
      <c r="BT13" s="238">
        <v>5741.0727740000002</v>
      </c>
      <c r="BU13" s="25">
        <v>3399.00348403</v>
      </c>
      <c r="BV13" s="25">
        <v>3437.4740560299997</v>
      </c>
      <c r="BW13" s="25">
        <v>3448.4421770299996</v>
      </c>
      <c r="BX13" s="280">
        <v>3448.4421770299996</v>
      </c>
    </row>
    <row r="14" spans="1:76" x14ac:dyDescent="0.25">
      <c r="A14" s="243" t="s">
        <v>120</v>
      </c>
      <c r="B14" s="241">
        <v>31.620341</v>
      </c>
      <c r="C14" s="242">
        <v>40.259027000000003</v>
      </c>
      <c r="D14" s="242">
        <v>128.96706800000001</v>
      </c>
      <c r="E14" s="242">
        <v>120.57184599999999</v>
      </c>
      <c r="F14" s="242">
        <v>120.57184599999999</v>
      </c>
      <c r="G14" s="241">
        <v>168.52775600000001</v>
      </c>
      <c r="H14" s="242">
        <v>139.2756</v>
      </c>
      <c r="I14" s="242">
        <v>129.42015900000001</v>
      </c>
      <c r="J14" s="242">
        <v>84.634957</v>
      </c>
      <c r="K14" s="242">
        <v>84.634957</v>
      </c>
      <c r="L14" s="241">
        <v>98.250874999999994</v>
      </c>
      <c r="M14" s="242">
        <v>98.560782000000003</v>
      </c>
      <c r="N14" s="242">
        <v>108.47559200000001</v>
      </c>
      <c r="O14" s="242">
        <v>174.268383</v>
      </c>
      <c r="P14" s="242">
        <v>174.268383</v>
      </c>
      <c r="Q14" s="241">
        <v>135.43985900000001</v>
      </c>
      <c r="R14" s="242">
        <v>134.595269</v>
      </c>
      <c r="S14" s="242">
        <v>134.32270700000001</v>
      </c>
      <c r="T14" s="242">
        <v>121.436482</v>
      </c>
      <c r="U14" s="242">
        <v>121.436482</v>
      </c>
      <c r="V14" s="241">
        <v>133.78455600000001</v>
      </c>
      <c r="W14" s="242">
        <v>140.80482499999999</v>
      </c>
      <c r="X14" s="242">
        <v>136.19054600000001</v>
      </c>
      <c r="Y14" s="242">
        <v>83.347599000000002</v>
      </c>
      <c r="Z14" s="242">
        <v>83.347599000000002</v>
      </c>
      <c r="AA14" s="241">
        <v>84.538616000000005</v>
      </c>
      <c r="AB14" s="242">
        <v>112.620552</v>
      </c>
      <c r="AC14" s="242">
        <v>120.606661</v>
      </c>
      <c r="AD14" s="242">
        <v>83.074466999999999</v>
      </c>
      <c r="AE14" s="242">
        <v>83.074466999999999</v>
      </c>
      <c r="AF14" s="241">
        <v>109.915344</v>
      </c>
      <c r="AG14" s="242">
        <v>86.773512999999994</v>
      </c>
      <c r="AH14" s="242">
        <v>452.1</v>
      </c>
      <c r="AI14" s="242">
        <v>454.8</v>
      </c>
      <c r="AJ14" s="242">
        <v>454.8</v>
      </c>
      <c r="AK14" s="241">
        <v>419.7</v>
      </c>
      <c r="AL14" s="242">
        <v>439.7</v>
      </c>
      <c r="AM14" s="242">
        <v>313.39999999999998</v>
      </c>
      <c r="AN14" s="242">
        <v>225.01</v>
      </c>
      <c r="AO14" s="242">
        <v>225.01</v>
      </c>
      <c r="AP14" s="241">
        <v>197.85</v>
      </c>
      <c r="AQ14" s="242">
        <v>1218.71</v>
      </c>
      <c r="AR14" s="242">
        <v>1310.22</v>
      </c>
      <c r="AS14" s="242">
        <v>1136.0600000000002</v>
      </c>
      <c r="AT14" s="242">
        <v>1136.0600000000002</v>
      </c>
      <c r="AU14" s="241">
        <v>194.326661</v>
      </c>
      <c r="AV14" s="242">
        <v>223.39421899999999</v>
      </c>
      <c r="AW14" s="242">
        <v>499.71548100000001</v>
      </c>
      <c r="AX14" s="242">
        <v>627.87426499999992</v>
      </c>
      <c r="AY14" s="242">
        <v>627.87426499999992</v>
      </c>
      <c r="AZ14" s="241">
        <v>629.29255599999999</v>
      </c>
      <c r="BA14" s="242">
        <v>711.05558299999996</v>
      </c>
      <c r="BB14" s="242">
        <v>796.81541800000002</v>
      </c>
      <c r="BC14" s="242">
        <v>794.02687900000001</v>
      </c>
      <c r="BD14" s="242">
        <v>794.02687900000001</v>
      </c>
      <c r="BE14" s="241">
        <v>1278.427424</v>
      </c>
      <c r="BF14" s="242">
        <v>1421.2980360000001</v>
      </c>
      <c r="BG14" s="242">
        <v>1508.520552</v>
      </c>
      <c r="BH14" s="242">
        <v>1512.4193640000001</v>
      </c>
      <c r="BI14" s="242">
        <v>1512.4193640000001</v>
      </c>
      <c r="BJ14" s="241">
        <v>1471.775584</v>
      </c>
      <c r="BK14" s="242">
        <v>1480.5098870000002</v>
      </c>
      <c r="BL14" s="242">
        <v>1613.4327969999999</v>
      </c>
      <c r="BM14" s="242">
        <v>2105.5051900000003</v>
      </c>
      <c r="BN14" s="242">
        <v>2105.5051900000003</v>
      </c>
      <c r="BO14" s="241">
        <v>1783.546529</v>
      </c>
      <c r="BP14" s="242">
        <v>2129.192051</v>
      </c>
      <c r="BQ14" s="242">
        <v>2382.5170640000001</v>
      </c>
      <c r="BR14" s="242">
        <v>2232.1601920000003</v>
      </c>
      <c r="BS14" s="242">
        <v>2232.1601920000003</v>
      </c>
      <c r="BT14" s="241">
        <v>2154.9417119999998</v>
      </c>
      <c r="BU14" s="3">
        <v>2304.5097960000003</v>
      </c>
      <c r="BV14" s="3">
        <v>2452.524062</v>
      </c>
      <c r="BW14" s="3">
        <v>2529.700057</v>
      </c>
      <c r="BX14" s="281">
        <v>2529.700057</v>
      </c>
    </row>
    <row r="15" spans="1:76" x14ac:dyDescent="0.25">
      <c r="A15" s="243" t="s">
        <v>228</v>
      </c>
      <c r="B15" s="241">
        <v>36.154299000000009</v>
      </c>
      <c r="C15" s="242">
        <v>58.230794999999993</v>
      </c>
      <c r="D15" s="242">
        <v>291.05003699999997</v>
      </c>
      <c r="E15" s="242">
        <v>318.85539399999999</v>
      </c>
      <c r="F15" s="242">
        <v>318.85539399999999</v>
      </c>
      <c r="G15" s="241">
        <v>428.619437</v>
      </c>
      <c r="H15" s="242">
        <v>552.15357900000004</v>
      </c>
      <c r="I15" s="242">
        <v>624.90434600000003</v>
      </c>
      <c r="J15" s="242">
        <v>704.09486200000003</v>
      </c>
      <c r="K15" s="242">
        <v>704.09486200000003</v>
      </c>
      <c r="L15" s="241">
        <v>666.63236200000006</v>
      </c>
      <c r="M15" s="242">
        <v>613.04924700000004</v>
      </c>
      <c r="N15" s="242">
        <v>627.31217600000002</v>
      </c>
      <c r="O15" s="242">
        <v>574.72905900000001</v>
      </c>
      <c r="P15" s="242">
        <v>574.72905900000001</v>
      </c>
      <c r="Q15" s="241">
        <v>439.31866899999994</v>
      </c>
      <c r="R15" s="242">
        <v>577.88571899999999</v>
      </c>
      <c r="S15" s="242">
        <v>679.73834399999998</v>
      </c>
      <c r="T15" s="242">
        <v>796.45236899999998</v>
      </c>
      <c r="U15" s="242">
        <v>796.45236899999998</v>
      </c>
      <c r="V15" s="241">
        <v>856.43509399999994</v>
      </c>
      <c r="W15" s="242">
        <v>910.45296899999994</v>
      </c>
      <c r="X15" s="242">
        <v>903.20484399999998</v>
      </c>
      <c r="Y15" s="242">
        <v>930.0690689999999</v>
      </c>
      <c r="Z15" s="242">
        <v>930.0690689999999</v>
      </c>
      <c r="AA15" s="241">
        <v>1017.752879</v>
      </c>
      <c r="AB15" s="242">
        <v>1018.508229</v>
      </c>
      <c r="AC15" s="242">
        <v>997.11155799999995</v>
      </c>
      <c r="AD15" s="242">
        <v>932.82828099999995</v>
      </c>
      <c r="AE15" s="242">
        <v>932.82828099999995</v>
      </c>
      <c r="AF15" s="241">
        <v>936.99256100000002</v>
      </c>
      <c r="AG15" s="242">
        <v>910.97463599999992</v>
      </c>
      <c r="AH15" s="242">
        <v>1526.0130749999998</v>
      </c>
      <c r="AI15" s="242">
        <v>1355.7072499999999</v>
      </c>
      <c r="AJ15" s="242">
        <v>1355.7072499999999</v>
      </c>
      <c r="AK15" s="241">
        <v>1239.7121499999998</v>
      </c>
      <c r="AL15" s="242">
        <v>1268.6675</v>
      </c>
      <c r="AM15" s="242">
        <v>1257.944675</v>
      </c>
      <c r="AN15" s="242">
        <v>1273.1014500000001</v>
      </c>
      <c r="AO15" s="242">
        <v>1273.1014500000001</v>
      </c>
      <c r="AP15" s="241">
        <v>995.10471250000001</v>
      </c>
      <c r="AQ15" s="242">
        <v>1067.7725</v>
      </c>
      <c r="AR15" s="242">
        <v>1176.894</v>
      </c>
      <c r="AS15" s="242">
        <v>1168.6120000000001</v>
      </c>
      <c r="AT15" s="242">
        <v>1168.6120000000001</v>
      </c>
      <c r="AU15" s="241">
        <v>1723.2638000000002</v>
      </c>
      <c r="AV15" s="242">
        <v>2683.9110000000001</v>
      </c>
      <c r="AW15" s="242">
        <v>3488.2785000000003</v>
      </c>
      <c r="AX15" s="242">
        <v>4313.1621740000001</v>
      </c>
      <c r="AY15" s="242">
        <v>4313.1621740000001</v>
      </c>
      <c r="AZ15" s="241">
        <v>4359.4107679999997</v>
      </c>
      <c r="BA15" s="242">
        <v>4239.9297939999997</v>
      </c>
      <c r="BB15" s="242">
        <v>4520.1148669999993</v>
      </c>
      <c r="BC15" s="242">
        <v>4226.6564149999995</v>
      </c>
      <c r="BD15" s="242">
        <v>4226.6564149999995</v>
      </c>
      <c r="BE15" s="241">
        <v>5366.0025499999992</v>
      </c>
      <c r="BF15" s="242">
        <v>5247.8577679999999</v>
      </c>
      <c r="BG15" s="242">
        <v>5197.2691670000004</v>
      </c>
      <c r="BH15" s="242">
        <v>4573.4496650000001</v>
      </c>
      <c r="BI15" s="242">
        <v>4573.4496650000001</v>
      </c>
      <c r="BJ15" s="241">
        <v>4204.6517160000003</v>
      </c>
      <c r="BK15" s="242">
        <v>3599.0250409999999</v>
      </c>
      <c r="BL15" s="242">
        <v>3327.9247660000001</v>
      </c>
      <c r="BM15" s="242">
        <v>2995.9428159999998</v>
      </c>
      <c r="BN15" s="242">
        <v>2995.9428159999998</v>
      </c>
      <c r="BO15" s="241">
        <v>2807.3106159999998</v>
      </c>
      <c r="BP15" s="242">
        <v>3168.0405660000006</v>
      </c>
      <c r="BQ15" s="242">
        <v>3542.7704160000003</v>
      </c>
      <c r="BR15" s="242">
        <v>3411.5584159999999</v>
      </c>
      <c r="BS15" s="242">
        <v>3411.5584159999999</v>
      </c>
      <c r="BT15" s="241">
        <v>3586.1310619999999</v>
      </c>
      <c r="BU15" s="3">
        <v>1094.4936880299997</v>
      </c>
      <c r="BV15" s="3">
        <v>984.94999402999974</v>
      </c>
      <c r="BW15" s="3">
        <v>918.7421200299998</v>
      </c>
      <c r="BX15" s="281">
        <v>918.7421200299998</v>
      </c>
    </row>
    <row r="16" spans="1:76" x14ac:dyDescent="0.25">
      <c r="A16" s="237" t="s">
        <v>122</v>
      </c>
      <c r="B16" s="238">
        <v>108.22550500000001</v>
      </c>
      <c r="C16" s="239">
        <v>210.478275</v>
      </c>
      <c r="D16" s="239">
        <v>96.501368999999997</v>
      </c>
      <c r="E16" s="239">
        <v>139.054923</v>
      </c>
      <c r="F16" s="239">
        <v>139.054923</v>
      </c>
      <c r="G16" s="238">
        <v>364.070154</v>
      </c>
      <c r="H16" s="239">
        <v>573.57514500000002</v>
      </c>
      <c r="I16" s="239">
        <v>393.79567299999997</v>
      </c>
      <c r="J16" s="239">
        <v>458.05811900000003</v>
      </c>
      <c r="K16" s="239">
        <v>458.05811900000003</v>
      </c>
      <c r="L16" s="238">
        <v>539.86766499999999</v>
      </c>
      <c r="M16" s="239">
        <v>622.84957699999995</v>
      </c>
      <c r="N16" s="239">
        <v>555.13757199999998</v>
      </c>
      <c r="O16" s="239">
        <v>612.04541100000006</v>
      </c>
      <c r="P16" s="239">
        <v>612.04541100000006</v>
      </c>
      <c r="Q16" s="238">
        <v>652.68536900000004</v>
      </c>
      <c r="R16" s="239">
        <v>582.70137699999998</v>
      </c>
      <c r="S16" s="239">
        <v>508.08047600000003</v>
      </c>
      <c r="T16" s="239">
        <v>572.75892099999999</v>
      </c>
      <c r="U16" s="239">
        <v>572.75892099999999</v>
      </c>
      <c r="V16" s="238">
        <v>495.31405600000005</v>
      </c>
      <c r="W16" s="239">
        <v>661.21293600000001</v>
      </c>
      <c r="X16" s="239">
        <v>296.06889999999999</v>
      </c>
      <c r="Y16" s="239">
        <v>526.13926000000004</v>
      </c>
      <c r="Z16" s="239">
        <v>526.13926000000004</v>
      </c>
      <c r="AA16" s="238">
        <v>404.32427100000001</v>
      </c>
      <c r="AB16" s="239">
        <v>361.00655599999999</v>
      </c>
      <c r="AC16" s="239">
        <v>128.94298699999999</v>
      </c>
      <c r="AD16" s="239">
        <v>373.21940499999999</v>
      </c>
      <c r="AE16" s="239">
        <v>373.21940499999999</v>
      </c>
      <c r="AF16" s="238">
        <v>639.0085509999999</v>
      </c>
      <c r="AG16" s="239">
        <v>486.29433700000004</v>
      </c>
      <c r="AH16" s="239">
        <v>41.25</v>
      </c>
      <c r="AI16" s="239">
        <v>6.68</v>
      </c>
      <c r="AJ16" s="239">
        <v>6.68</v>
      </c>
      <c r="AK16" s="238">
        <v>6.2</v>
      </c>
      <c r="AL16" s="239">
        <v>37.590888000000007</v>
      </c>
      <c r="AM16" s="239">
        <v>5.0208659999999998</v>
      </c>
      <c r="AN16" s="239">
        <v>88.990855999999994</v>
      </c>
      <c r="AO16" s="239">
        <v>88.990855999999994</v>
      </c>
      <c r="AP16" s="238">
        <v>8.900856000000001</v>
      </c>
      <c r="AQ16" s="239">
        <v>12.050815</v>
      </c>
      <c r="AR16" s="239">
        <v>11.510847</v>
      </c>
      <c r="AS16" s="239">
        <v>29.540839999999999</v>
      </c>
      <c r="AT16" s="239">
        <v>29.540839999999999</v>
      </c>
      <c r="AU16" s="238">
        <v>8.4000000000000003E-4</v>
      </c>
      <c r="AV16" s="239">
        <v>98.366663000000003</v>
      </c>
      <c r="AW16" s="239">
        <v>98.366663000000003</v>
      </c>
      <c r="AX16" s="239">
        <v>105.48287999999999</v>
      </c>
      <c r="AY16" s="239">
        <v>105.48287999999999</v>
      </c>
      <c r="AZ16" s="238">
        <v>115.93399599999999</v>
      </c>
      <c r="BA16" s="239">
        <v>132.85738499999999</v>
      </c>
      <c r="BB16" s="239">
        <v>105.67371899999999</v>
      </c>
      <c r="BC16" s="239">
        <v>105.48204</v>
      </c>
      <c r="BD16" s="239">
        <v>105.48204</v>
      </c>
      <c r="BE16" s="238">
        <v>105.48204</v>
      </c>
      <c r="BF16" s="239">
        <v>105.48204</v>
      </c>
      <c r="BG16" s="239">
        <v>105.48204</v>
      </c>
      <c r="BH16" s="239">
        <v>105.48204</v>
      </c>
      <c r="BI16" s="239">
        <v>105.48204</v>
      </c>
      <c r="BJ16" s="238">
        <v>105.48204</v>
      </c>
      <c r="BK16" s="239">
        <v>105.48204</v>
      </c>
      <c r="BL16" s="239">
        <v>105.48287999999999</v>
      </c>
      <c r="BM16" s="239">
        <v>105.48287999999999</v>
      </c>
      <c r="BN16" s="239">
        <v>105.48287999999999</v>
      </c>
      <c r="BO16" s="238">
        <v>105.48287999999999</v>
      </c>
      <c r="BP16" s="239">
        <v>105.48287999999999</v>
      </c>
      <c r="BQ16" s="239">
        <v>105.48287999999999</v>
      </c>
      <c r="BR16" s="239">
        <v>105.48287999999999</v>
      </c>
      <c r="BS16" s="239">
        <v>105.48287999999999</v>
      </c>
      <c r="BT16" s="238">
        <v>129.32108700000001</v>
      </c>
      <c r="BU16" s="25">
        <v>129.32108700000001</v>
      </c>
      <c r="BV16" s="25">
        <v>129.32108700000001</v>
      </c>
      <c r="BW16" s="25">
        <v>130.67211399999999</v>
      </c>
      <c r="BX16" s="280">
        <v>130.67211399999999</v>
      </c>
    </row>
    <row r="17" spans="1:77" x14ac:dyDescent="0.25">
      <c r="A17" s="244" t="s">
        <v>123</v>
      </c>
      <c r="B17" s="241">
        <v>2.7357119999999999</v>
      </c>
      <c r="C17" s="242">
        <v>83.407342999999997</v>
      </c>
      <c r="D17" s="242">
        <v>10.491936000000001</v>
      </c>
      <c r="E17" s="242">
        <v>78.180094999999994</v>
      </c>
      <c r="F17" s="242">
        <v>78.180094999999994</v>
      </c>
      <c r="G17" s="241">
        <v>163.94104200000001</v>
      </c>
      <c r="H17" s="242">
        <v>353.08604800000001</v>
      </c>
      <c r="I17" s="242">
        <v>190.464482</v>
      </c>
      <c r="J17" s="242">
        <v>238.784234</v>
      </c>
      <c r="K17" s="242">
        <v>238.784234</v>
      </c>
      <c r="L17" s="241">
        <v>300.78575999999998</v>
      </c>
      <c r="M17" s="242">
        <v>384.66096499999998</v>
      </c>
      <c r="N17" s="242">
        <v>332.46812999999997</v>
      </c>
      <c r="O17" s="242">
        <v>384.426196</v>
      </c>
      <c r="P17" s="242">
        <v>384.426196</v>
      </c>
      <c r="Q17" s="241">
        <v>435.24351799999999</v>
      </c>
      <c r="R17" s="242">
        <v>360.17634299999997</v>
      </c>
      <c r="S17" s="242">
        <v>275.63237400000003</v>
      </c>
      <c r="T17" s="242">
        <v>352.40246100000002</v>
      </c>
      <c r="U17" s="242">
        <v>352.40246100000002</v>
      </c>
      <c r="V17" s="241">
        <v>273.65191600000003</v>
      </c>
      <c r="W17" s="242">
        <v>427.24152900000001</v>
      </c>
      <c r="X17" s="242">
        <v>164.56025500000001</v>
      </c>
      <c r="Y17" s="242">
        <v>171.20984799999999</v>
      </c>
      <c r="Z17" s="242">
        <v>171.20984799999999</v>
      </c>
      <c r="AA17" s="241">
        <v>252.86349200000001</v>
      </c>
      <c r="AB17" s="242">
        <v>279.95855599999999</v>
      </c>
      <c r="AC17" s="242">
        <v>21.202987</v>
      </c>
      <c r="AD17" s="242">
        <v>109.985405</v>
      </c>
      <c r="AE17" s="242">
        <v>109.985405</v>
      </c>
      <c r="AF17" s="241">
        <v>375.77455099999997</v>
      </c>
      <c r="AG17" s="242">
        <v>274.044511</v>
      </c>
      <c r="AH17" s="242">
        <v>41.25</v>
      </c>
      <c r="AI17" s="242">
        <v>6.68</v>
      </c>
      <c r="AJ17" s="242">
        <v>6.68</v>
      </c>
      <c r="AK17" s="241">
        <v>6.2</v>
      </c>
      <c r="AL17" s="242">
        <v>37.590888000000007</v>
      </c>
      <c r="AM17" s="242">
        <v>5.0208659999999998</v>
      </c>
      <c r="AN17" s="242">
        <v>88.990855999999994</v>
      </c>
      <c r="AO17" s="242">
        <v>88.990855999999994</v>
      </c>
      <c r="AP17" s="241">
        <v>8.900856000000001</v>
      </c>
      <c r="AQ17" s="242">
        <v>12.050815</v>
      </c>
      <c r="AR17" s="242">
        <v>11.510847</v>
      </c>
      <c r="AS17" s="242">
        <v>29.540839999999999</v>
      </c>
      <c r="AT17" s="242">
        <v>29.540839999999999</v>
      </c>
      <c r="AU17" s="241">
        <v>8.4000000000000003E-4</v>
      </c>
      <c r="AV17" s="242">
        <v>8.4000000000000003E-4</v>
      </c>
      <c r="AW17" s="242">
        <v>8.4000000000000003E-4</v>
      </c>
      <c r="AX17" s="242">
        <v>8.4000000000000003E-4</v>
      </c>
      <c r="AY17" s="242">
        <v>8.4000000000000003E-4</v>
      </c>
      <c r="AZ17" s="241">
        <v>10.451956000000001</v>
      </c>
      <c r="BA17" s="242">
        <v>27.375344999999999</v>
      </c>
      <c r="BB17" s="242">
        <v>0.19167899999999999</v>
      </c>
      <c r="BC17" s="242">
        <v>0</v>
      </c>
      <c r="BD17" s="242">
        <v>0</v>
      </c>
      <c r="BE17" s="241">
        <v>0</v>
      </c>
      <c r="BF17" s="242">
        <v>0</v>
      </c>
      <c r="BG17" s="242">
        <v>0</v>
      </c>
      <c r="BH17" s="242">
        <v>0</v>
      </c>
      <c r="BI17" s="242">
        <v>0</v>
      </c>
      <c r="BJ17" s="241">
        <v>0</v>
      </c>
      <c r="BK17" s="242">
        <v>0</v>
      </c>
      <c r="BL17" s="242">
        <v>8.4000000000000003E-4</v>
      </c>
      <c r="BM17" s="242">
        <v>8.4000000000000003E-4</v>
      </c>
      <c r="BN17" s="242">
        <v>8.4000000000000003E-4</v>
      </c>
      <c r="BO17" s="241">
        <v>8.4000000000000003E-4</v>
      </c>
      <c r="BP17" s="242">
        <v>8.4000000000000003E-4</v>
      </c>
      <c r="BQ17" s="242">
        <v>8.4000000000000003E-4</v>
      </c>
      <c r="BR17" s="242">
        <v>8.4000000000000003E-4</v>
      </c>
      <c r="BS17" s="242">
        <v>8.4000000000000003E-4</v>
      </c>
      <c r="BT17" s="241">
        <v>23.839047000000001</v>
      </c>
      <c r="BU17" s="3">
        <v>23.839047000000001</v>
      </c>
      <c r="BV17" s="3">
        <v>23.839047000000001</v>
      </c>
      <c r="BW17" s="3">
        <v>25.190073999999999</v>
      </c>
      <c r="BX17" s="281">
        <v>25.190073999999999</v>
      </c>
    </row>
    <row r="18" spans="1:77" x14ac:dyDescent="0.25">
      <c r="A18" s="244" t="s">
        <v>124</v>
      </c>
      <c r="B18" s="241">
        <v>105.48979300000001</v>
      </c>
      <c r="C18" s="242">
        <v>127.070932</v>
      </c>
      <c r="D18" s="242">
        <v>86.009433000000001</v>
      </c>
      <c r="E18" s="242">
        <v>60.874828000000001</v>
      </c>
      <c r="F18" s="242">
        <v>60.874828000000001</v>
      </c>
      <c r="G18" s="241">
        <v>200.12911199999999</v>
      </c>
      <c r="H18" s="242">
        <v>220.48909699999999</v>
      </c>
      <c r="I18" s="242">
        <v>203.33119099999999</v>
      </c>
      <c r="J18" s="242">
        <v>219.27388500000001</v>
      </c>
      <c r="K18" s="242">
        <v>219.27388500000001</v>
      </c>
      <c r="L18" s="241">
        <v>239.08190500000001</v>
      </c>
      <c r="M18" s="242">
        <v>238.18861200000001</v>
      </c>
      <c r="N18" s="242">
        <v>222.669442</v>
      </c>
      <c r="O18" s="242">
        <v>227.619215</v>
      </c>
      <c r="P18" s="242">
        <v>227.619215</v>
      </c>
      <c r="Q18" s="241">
        <v>217.44185100000001</v>
      </c>
      <c r="R18" s="242">
        <v>222.52503400000001</v>
      </c>
      <c r="S18" s="242">
        <v>232.44810200000001</v>
      </c>
      <c r="T18" s="242">
        <v>220.35646</v>
      </c>
      <c r="U18" s="242">
        <v>220.35646</v>
      </c>
      <c r="V18" s="241">
        <v>221.66213999999999</v>
      </c>
      <c r="W18" s="242">
        <v>233.971407</v>
      </c>
      <c r="X18" s="242">
        <v>131.508645</v>
      </c>
      <c r="Y18" s="242">
        <v>354.92941200000001</v>
      </c>
      <c r="Z18" s="242">
        <v>354.92941200000001</v>
      </c>
      <c r="AA18" s="241">
        <v>151.460779</v>
      </c>
      <c r="AB18" s="242">
        <v>81.048000000000002</v>
      </c>
      <c r="AC18" s="242">
        <v>107.74</v>
      </c>
      <c r="AD18" s="242">
        <v>263.23399999999998</v>
      </c>
      <c r="AE18" s="242">
        <v>263.23399999999998</v>
      </c>
      <c r="AF18" s="241">
        <v>263.23399999999998</v>
      </c>
      <c r="AG18" s="242">
        <v>212.24982600000001</v>
      </c>
      <c r="AH18" s="242">
        <v>0</v>
      </c>
      <c r="AI18" s="242">
        <v>0</v>
      </c>
      <c r="AJ18" s="242">
        <v>0</v>
      </c>
      <c r="AK18" s="241">
        <v>0</v>
      </c>
      <c r="AL18" s="242">
        <v>0</v>
      </c>
      <c r="AM18" s="242">
        <v>0</v>
      </c>
      <c r="AN18" s="242">
        <v>0</v>
      </c>
      <c r="AO18" s="242">
        <v>0</v>
      </c>
      <c r="AP18" s="241">
        <v>0</v>
      </c>
      <c r="AQ18" s="242">
        <v>0</v>
      </c>
      <c r="AR18" s="242">
        <v>0</v>
      </c>
      <c r="AS18" s="242">
        <v>0</v>
      </c>
      <c r="AT18" s="242">
        <v>0</v>
      </c>
      <c r="AU18" s="241">
        <v>0</v>
      </c>
      <c r="AV18" s="242">
        <v>98.365823000000006</v>
      </c>
      <c r="AW18" s="242">
        <v>98.365823000000006</v>
      </c>
      <c r="AX18" s="242">
        <v>105.48204</v>
      </c>
      <c r="AY18" s="242">
        <v>105.48204</v>
      </c>
      <c r="AZ18" s="241">
        <v>105.48204</v>
      </c>
      <c r="BA18" s="242">
        <v>105.48204</v>
      </c>
      <c r="BB18" s="242">
        <v>105.48204</v>
      </c>
      <c r="BC18" s="242">
        <v>105.48204</v>
      </c>
      <c r="BD18" s="242">
        <v>105.48204</v>
      </c>
      <c r="BE18" s="241">
        <v>105.48204</v>
      </c>
      <c r="BF18" s="242">
        <v>105.48204</v>
      </c>
      <c r="BG18" s="242">
        <v>105.48204</v>
      </c>
      <c r="BH18" s="242">
        <v>105.48204</v>
      </c>
      <c r="BI18" s="242">
        <v>105.48204</v>
      </c>
      <c r="BJ18" s="241">
        <v>105.48204</v>
      </c>
      <c r="BK18" s="242">
        <v>105.48204</v>
      </c>
      <c r="BL18" s="242">
        <v>105.48204</v>
      </c>
      <c r="BM18" s="242">
        <v>105.48204</v>
      </c>
      <c r="BN18" s="242">
        <v>105.48204</v>
      </c>
      <c r="BO18" s="241">
        <v>105.48204</v>
      </c>
      <c r="BP18" s="242">
        <v>105.48204</v>
      </c>
      <c r="BQ18" s="242">
        <v>105.48204</v>
      </c>
      <c r="BR18" s="242">
        <v>105.48204</v>
      </c>
      <c r="BS18" s="242">
        <v>105.48204</v>
      </c>
      <c r="BT18" s="241">
        <v>105.48204</v>
      </c>
      <c r="BU18" s="3">
        <v>105.48204</v>
      </c>
      <c r="BV18" s="3">
        <v>105.48204</v>
      </c>
      <c r="BW18" s="3">
        <v>105.48204</v>
      </c>
      <c r="BX18" s="281">
        <v>105.48204</v>
      </c>
    </row>
    <row r="19" spans="1:77" x14ac:dyDescent="0.25">
      <c r="A19" s="245" t="s">
        <v>125</v>
      </c>
      <c r="B19" s="238">
        <v>0</v>
      </c>
      <c r="C19" s="239">
        <v>0</v>
      </c>
      <c r="D19" s="239">
        <v>0</v>
      </c>
      <c r="E19" s="239">
        <v>0</v>
      </c>
      <c r="F19" s="239">
        <v>0</v>
      </c>
      <c r="G19" s="238">
        <v>0</v>
      </c>
      <c r="H19" s="239">
        <v>0</v>
      </c>
      <c r="I19" s="239">
        <v>0</v>
      </c>
      <c r="J19" s="239">
        <v>0</v>
      </c>
      <c r="K19" s="239">
        <v>0</v>
      </c>
      <c r="L19" s="238">
        <v>0</v>
      </c>
      <c r="M19" s="239">
        <v>0</v>
      </c>
      <c r="N19" s="239">
        <v>0</v>
      </c>
      <c r="O19" s="239">
        <v>0</v>
      </c>
      <c r="P19" s="239">
        <v>0</v>
      </c>
      <c r="Q19" s="238">
        <v>0</v>
      </c>
      <c r="R19" s="239">
        <v>0</v>
      </c>
      <c r="S19" s="239">
        <v>0</v>
      </c>
      <c r="T19" s="239">
        <v>0</v>
      </c>
      <c r="U19" s="239">
        <v>0</v>
      </c>
      <c r="V19" s="238">
        <v>0</v>
      </c>
      <c r="W19" s="239">
        <v>0</v>
      </c>
      <c r="X19" s="239">
        <v>0</v>
      </c>
      <c r="Y19" s="239">
        <v>0</v>
      </c>
      <c r="Z19" s="239">
        <v>0</v>
      </c>
      <c r="AA19" s="238">
        <v>0</v>
      </c>
      <c r="AB19" s="239">
        <v>0</v>
      </c>
      <c r="AC19" s="239">
        <v>0</v>
      </c>
      <c r="AD19" s="239">
        <v>0</v>
      </c>
      <c r="AE19" s="239">
        <v>0</v>
      </c>
      <c r="AF19" s="238">
        <v>0</v>
      </c>
      <c r="AG19" s="239">
        <v>0</v>
      </c>
      <c r="AH19" s="239">
        <v>53.9</v>
      </c>
      <c r="AI19" s="239">
        <v>53.9</v>
      </c>
      <c r="AJ19" s="239">
        <v>53.9</v>
      </c>
      <c r="AK19" s="238">
        <v>54.6</v>
      </c>
      <c r="AL19" s="239">
        <v>273.08999999999997</v>
      </c>
      <c r="AM19" s="239">
        <v>259.99</v>
      </c>
      <c r="AN19" s="239">
        <v>205.44</v>
      </c>
      <c r="AO19" s="239">
        <v>205.44</v>
      </c>
      <c r="AP19" s="238">
        <v>199.87</v>
      </c>
      <c r="AQ19" s="239">
        <v>196.64</v>
      </c>
      <c r="AR19" s="239">
        <v>203.76</v>
      </c>
      <c r="AS19" s="239">
        <v>188.45</v>
      </c>
      <c r="AT19" s="239">
        <v>188.45</v>
      </c>
      <c r="AU19" s="238">
        <v>181.90338700000001</v>
      </c>
      <c r="AV19" s="239">
        <v>261.656746</v>
      </c>
      <c r="AW19" s="239">
        <v>262.26169099999998</v>
      </c>
      <c r="AX19" s="239">
        <v>264.49874299999999</v>
      </c>
      <c r="AY19" s="239">
        <v>264.49874299999999</v>
      </c>
      <c r="AZ19" s="238">
        <v>254.68704399999999</v>
      </c>
      <c r="BA19" s="239">
        <v>255.37885900000001</v>
      </c>
      <c r="BB19" s="239">
        <v>267.27247599999998</v>
      </c>
      <c r="BC19" s="239">
        <v>249.971405</v>
      </c>
      <c r="BD19" s="239">
        <v>249.971405</v>
      </c>
      <c r="BE19" s="238">
        <v>29.872450000000001</v>
      </c>
      <c r="BF19" s="239">
        <v>29.835163000000001</v>
      </c>
      <c r="BG19" s="239">
        <v>29.798486</v>
      </c>
      <c r="BH19" s="239">
        <v>29.648531999999999</v>
      </c>
      <c r="BI19" s="239">
        <v>29.648531999999999</v>
      </c>
      <c r="BJ19" s="238">
        <v>29.656390999999999</v>
      </c>
      <c r="BK19" s="239">
        <v>29.622871</v>
      </c>
      <c r="BL19" s="239">
        <v>29.682838</v>
      </c>
      <c r="BM19" s="239">
        <v>29.737655</v>
      </c>
      <c r="BN19" s="239">
        <v>29.737655</v>
      </c>
      <c r="BO19" s="238">
        <v>29.737655</v>
      </c>
      <c r="BP19" s="239">
        <v>29.737655</v>
      </c>
      <c r="BQ19" s="239">
        <v>29.737655</v>
      </c>
      <c r="BR19" s="239">
        <v>125.238091</v>
      </c>
      <c r="BS19" s="239">
        <v>125.238091</v>
      </c>
      <c r="BT19" s="238">
        <v>38.689529999999998</v>
      </c>
      <c r="BU19" s="25">
        <v>29.053576999999997</v>
      </c>
      <c r="BV19" s="25">
        <v>1.3805769999999999</v>
      </c>
      <c r="BW19" s="25">
        <v>1.36616</v>
      </c>
      <c r="BX19" s="280">
        <v>1.36616</v>
      </c>
    </row>
    <row r="20" spans="1:77" x14ac:dyDescent="0.25">
      <c r="A20" s="243" t="s">
        <v>126</v>
      </c>
      <c r="B20" s="241">
        <v>0</v>
      </c>
      <c r="C20" s="242">
        <v>0</v>
      </c>
      <c r="D20" s="242">
        <v>0</v>
      </c>
      <c r="E20" s="242">
        <v>0</v>
      </c>
      <c r="F20" s="242">
        <v>0</v>
      </c>
      <c r="G20" s="241">
        <v>0</v>
      </c>
      <c r="H20" s="242">
        <v>0</v>
      </c>
      <c r="I20" s="242">
        <v>0</v>
      </c>
      <c r="J20" s="242">
        <v>0</v>
      </c>
      <c r="K20" s="242">
        <v>0</v>
      </c>
      <c r="L20" s="241">
        <v>0</v>
      </c>
      <c r="M20" s="242">
        <v>0</v>
      </c>
      <c r="N20" s="242">
        <v>0</v>
      </c>
      <c r="O20" s="242">
        <v>0</v>
      </c>
      <c r="P20" s="242">
        <v>0</v>
      </c>
      <c r="Q20" s="241">
        <v>0</v>
      </c>
      <c r="R20" s="242">
        <v>0</v>
      </c>
      <c r="S20" s="242">
        <v>0</v>
      </c>
      <c r="T20" s="242">
        <v>0</v>
      </c>
      <c r="U20" s="242">
        <v>0</v>
      </c>
      <c r="V20" s="241">
        <v>0</v>
      </c>
      <c r="W20" s="242">
        <v>0</v>
      </c>
      <c r="X20" s="242">
        <v>0</v>
      </c>
      <c r="Y20" s="242">
        <v>0</v>
      </c>
      <c r="Z20" s="242">
        <v>0</v>
      </c>
      <c r="AA20" s="241">
        <v>0</v>
      </c>
      <c r="AB20" s="242">
        <v>0</v>
      </c>
      <c r="AC20" s="242">
        <v>0</v>
      </c>
      <c r="AD20" s="242">
        <v>0</v>
      </c>
      <c r="AE20" s="242">
        <v>0</v>
      </c>
      <c r="AF20" s="241">
        <v>0</v>
      </c>
      <c r="AG20" s="242">
        <v>0</v>
      </c>
      <c r="AH20" s="242">
        <v>0</v>
      </c>
      <c r="AI20" s="242">
        <v>0</v>
      </c>
      <c r="AJ20" s="242">
        <v>0</v>
      </c>
      <c r="AK20" s="241">
        <v>0</v>
      </c>
      <c r="AL20" s="242">
        <v>0</v>
      </c>
      <c r="AM20" s="242">
        <v>0</v>
      </c>
      <c r="AN20" s="242">
        <v>0</v>
      </c>
      <c r="AO20" s="242">
        <v>0</v>
      </c>
      <c r="AP20" s="241">
        <v>0</v>
      </c>
      <c r="AQ20" s="242">
        <v>0</v>
      </c>
      <c r="AR20" s="242">
        <v>0</v>
      </c>
      <c r="AS20" s="242">
        <v>1.6</v>
      </c>
      <c r="AT20" s="242">
        <v>1.6</v>
      </c>
      <c r="AU20" s="241">
        <v>1.634868</v>
      </c>
      <c r="AV20" s="242">
        <v>51.613563999999997</v>
      </c>
      <c r="AW20" s="242">
        <v>34.840663999999997</v>
      </c>
      <c r="AX20" s="242">
        <v>33.232486999999999</v>
      </c>
      <c r="AY20" s="242">
        <v>33.232486999999999</v>
      </c>
      <c r="AZ20" s="241">
        <v>19.575559999999999</v>
      </c>
      <c r="BA20" s="242">
        <v>19.023125</v>
      </c>
      <c r="BB20" s="242">
        <v>19.023125</v>
      </c>
      <c r="BC20" s="242">
        <v>19.023125</v>
      </c>
      <c r="BD20" s="242">
        <v>19.023125</v>
      </c>
      <c r="BE20" s="241">
        <v>19.023125</v>
      </c>
      <c r="BF20" s="242">
        <v>19.023125</v>
      </c>
      <c r="BG20" s="242">
        <v>19.023125</v>
      </c>
      <c r="BH20" s="242">
        <v>19.023125</v>
      </c>
      <c r="BI20" s="242">
        <v>19.023125</v>
      </c>
      <c r="BJ20" s="241">
        <v>19.023125</v>
      </c>
      <c r="BK20" s="242">
        <v>19.023125</v>
      </c>
      <c r="BL20" s="242">
        <v>19.023125</v>
      </c>
      <c r="BM20" s="242">
        <v>19.023125</v>
      </c>
      <c r="BN20" s="242">
        <v>19.023125</v>
      </c>
      <c r="BO20" s="241">
        <v>19.023125</v>
      </c>
      <c r="BP20" s="242">
        <v>19.023125</v>
      </c>
      <c r="BQ20" s="242">
        <v>19.023125</v>
      </c>
      <c r="BR20" s="242">
        <v>124.030125</v>
      </c>
      <c r="BS20" s="242">
        <v>124.030125</v>
      </c>
      <c r="BT20" s="241">
        <v>37.573</v>
      </c>
      <c r="BU20" s="3">
        <v>27.672999999999998</v>
      </c>
      <c r="BV20" s="3">
        <v>0</v>
      </c>
      <c r="BW20" s="3">
        <v>0</v>
      </c>
      <c r="BX20" s="281">
        <v>0</v>
      </c>
    </row>
    <row r="21" spans="1:77" x14ac:dyDescent="0.25">
      <c r="A21" s="243" t="s">
        <v>127</v>
      </c>
      <c r="B21" s="241">
        <v>0</v>
      </c>
      <c r="C21" s="242">
        <v>0</v>
      </c>
      <c r="D21" s="242">
        <v>0</v>
      </c>
      <c r="E21" s="242">
        <v>0</v>
      </c>
      <c r="F21" s="242">
        <v>0</v>
      </c>
      <c r="G21" s="241">
        <v>0</v>
      </c>
      <c r="H21" s="242">
        <v>0</v>
      </c>
      <c r="I21" s="242">
        <v>0</v>
      </c>
      <c r="J21" s="242">
        <v>0</v>
      </c>
      <c r="K21" s="242">
        <v>0</v>
      </c>
      <c r="L21" s="241">
        <v>0</v>
      </c>
      <c r="M21" s="242">
        <v>0</v>
      </c>
      <c r="N21" s="242">
        <v>0</v>
      </c>
      <c r="O21" s="242">
        <v>0</v>
      </c>
      <c r="P21" s="242">
        <v>0</v>
      </c>
      <c r="Q21" s="241">
        <v>0</v>
      </c>
      <c r="R21" s="242">
        <v>0</v>
      </c>
      <c r="S21" s="242">
        <v>0</v>
      </c>
      <c r="T21" s="242">
        <v>0</v>
      </c>
      <c r="U21" s="242">
        <v>0</v>
      </c>
      <c r="V21" s="241">
        <v>0</v>
      </c>
      <c r="W21" s="242">
        <v>0</v>
      </c>
      <c r="X21" s="242">
        <v>0</v>
      </c>
      <c r="Y21" s="242">
        <v>0</v>
      </c>
      <c r="Z21" s="242">
        <v>0</v>
      </c>
      <c r="AA21" s="241">
        <v>0</v>
      </c>
      <c r="AB21" s="242">
        <v>0</v>
      </c>
      <c r="AC21" s="242">
        <v>0</v>
      </c>
      <c r="AD21" s="242">
        <v>0</v>
      </c>
      <c r="AE21" s="242">
        <v>0</v>
      </c>
      <c r="AF21" s="241">
        <v>0</v>
      </c>
      <c r="AG21" s="242">
        <v>0</v>
      </c>
      <c r="AH21" s="242">
        <v>53.9</v>
      </c>
      <c r="AI21" s="242">
        <v>53.9</v>
      </c>
      <c r="AJ21" s="242">
        <v>53.9</v>
      </c>
      <c r="AK21" s="241">
        <v>54.6</v>
      </c>
      <c r="AL21" s="242">
        <v>273.08999999999997</v>
      </c>
      <c r="AM21" s="242">
        <v>259.99</v>
      </c>
      <c r="AN21" s="242">
        <v>205.44</v>
      </c>
      <c r="AO21" s="242">
        <v>205.44</v>
      </c>
      <c r="AP21" s="241">
        <v>199.87</v>
      </c>
      <c r="AQ21" s="242">
        <v>196.64</v>
      </c>
      <c r="AR21" s="242">
        <v>203.76</v>
      </c>
      <c r="AS21" s="242">
        <v>186.85</v>
      </c>
      <c r="AT21" s="242">
        <v>186.85</v>
      </c>
      <c r="AU21" s="241">
        <v>180.268519</v>
      </c>
      <c r="AV21" s="242">
        <v>210.043182</v>
      </c>
      <c r="AW21" s="242">
        <v>227.42102700000001</v>
      </c>
      <c r="AX21" s="242">
        <v>231.266256</v>
      </c>
      <c r="AY21" s="242">
        <v>231.266256</v>
      </c>
      <c r="AZ21" s="241">
        <v>235.11148399999999</v>
      </c>
      <c r="BA21" s="242">
        <v>236.35573400000001</v>
      </c>
      <c r="BB21" s="242">
        <v>248.24935099999999</v>
      </c>
      <c r="BC21" s="242">
        <v>230.94828000000001</v>
      </c>
      <c r="BD21" s="242">
        <v>230.94828000000001</v>
      </c>
      <c r="BE21" s="241">
        <v>10.849325</v>
      </c>
      <c r="BF21" s="242">
        <v>10.812037999999999</v>
      </c>
      <c r="BG21" s="242">
        <v>10.775361</v>
      </c>
      <c r="BH21" s="242">
        <v>10.625406999999999</v>
      </c>
      <c r="BI21" s="242">
        <v>10.625406999999999</v>
      </c>
      <c r="BJ21" s="241">
        <v>10.633266000000001</v>
      </c>
      <c r="BK21" s="242">
        <v>10.599746</v>
      </c>
      <c r="BL21" s="242">
        <v>10.659713</v>
      </c>
      <c r="BM21" s="242">
        <v>10.71453</v>
      </c>
      <c r="BN21" s="242">
        <v>10.71453</v>
      </c>
      <c r="BO21" s="241">
        <v>10.71453</v>
      </c>
      <c r="BP21" s="242">
        <v>10.71453</v>
      </c>
      <c r="BQ21" s="242">
        <v>10.71453</v>
      </c>
      <c r="BR21" s="242">
        <v>1.2079660000000001</v>
      </c>
      <c r="BS21" s="242">
        <v>1.2079660000000001</v>
      </c>
      <c r="BT21" s="241">
        <v>1.11653</v>
      </c>
      <c r="BU21" s="3">
        <v>1.3805769999999999</v>
      </c>
      <c r="BV21" s="3">
        <v>1.3805769999999999</v>
      </c>
      <c r="BW21" s="3">
        <v>1.36616</v>
      </c>
      <c r="BX21" s="281">
        <v>1.36616</v>
      </c>
    </row>
    <row r="22" spans="1:77" x14ac:dyDescent="0.25">
      <c r="A22" s="237" t="s">
        <v>128</v>
      </c>
      <c r="B22" s="238">
        <v>31959.325692048227</v>
      </c>
      <c r="C22" s="239">
        <v>42777.704420131777</v>
      </c>
      <c r="D22" s="239">
        <v>46390.629100719801</v>
      </c>
      <c r="E22" s="239">
        <v>48483.162863107369</v>
      </c>
      <c r="F22" s="239">
        <v>48483.162863107369</v>
      </c>
      <c r="G22" s="238">
        <v>46186.53218621292</v>
      </c>
      <c r="H22" s="239">
        <v>47651.694045800359</v>
      </c>
      <c r="I22" s="239">
        <v>46684.560742865127</v>
      </c>
      <c r="J22" s="239">
        <v>44146.984008429994</v>
      </c>
      <c r="K22" s="239">
        <v>44146.984008429994</v>
      </c>
      <c r="L22" s="238">
        <v>46229.843039873129</v>
      </c>
      <c r="M22" s="239">
        <v>44225.777375810678</v>
      </c>
      <c r="N22" s="239">
        <v>45719.508959907398</v>
      </c>
      <c r="O22" s="239">
        <v>44190.920709624217</v>
      </c>
      <c r="P22" s="239">
        <v>44190.920709624217</v>
      </c>
      <c r="Q22" s="238">
        <v>50380.400761120007</v>
      </c>
      <c r="R22" s="239">
        <v>50055.142196909997</v>
      </c>
      <c r="S22" s="239">
        <v>55524.768985185277</v>
      </c>
      <c r="T22" s="239">
        <v>59146.028447917124</v>
      </c>
      <c r="U22" s="239">
        <v>59146.028447917124</v>
      </c>
      <c r="V22" s="238">
        <v>59649.145761920699</v>
      </c>
      <c r="W22" s="239">
        <v>62148.154623137576</v>
      </c>
      <c r="X22" s="239">
        <v>65297.049468900004</v>
      </c>
      <c r="Y22" s="239">
        <v>68951.737642830296</v>
      </c>
      <c r="Z22" s="239">
        <v>68951.737642830296</v>
      </c>
      <c r="AA22" s="238">
        <v>78811.510518492578</v>
      </c>
      <c r="AB22" s="239">
        <v>70542.08692932743</v>
      </c>
      <c r="AC22" s="239">
        <v>74426.869023373147</v>
      </c>
      <c r="AD22" s="239">
        <v>71419.297474140883</v>
      </c>
      <c r="AE22" s="239">
        <v>71419.297474140883</v>
      </c>
      <c r="AF22" s="238">
        <v>73811.690521168828</v>
      </c>
      <c r="AG22" s="239">
        <v>70763.480707187264</v>
      </c>
      <c r="AH22" s="239">
        <v>67655.075993000006</v>
      </c>
      <c r="AI22" s="239">
        <v>75182.97</v>
      </c>
      <c r="AJ22" s="239">
        <v>75182.97</v>
      </c>
      <c r="AK22" s="238">
        <v>75525.56</v>
      </c>
      <c r="AL22" s="239">
        <v>76854.259999999995</v>
      </c>
      <c r="AM22" s="239">
        <v>74075.851370999997</v>
      </c>
      <c r="AN22" s="239">
        <v>70543.622762000014</v>
      </c>
      <c r="AO22" s="239">
        <v>70543.622762000014</v>
      </c>
      <c r="AP22" s="238">
        <v>72428.151332000009</v>
      </c>
      <c r="AQ22" s="239">
        <v>72915.373236999993</v>
      </c>
      <c r="AR22" s="239">
        <v>77210.21177699999</v>
      </c>
      <c r="AS22" s="239">
        <v>83492.217067999998</v>
      </c>
      <c r="AT22" s="239">
        <v>83492.217067999998</v>
      </c>
      <c r="AU22" s="238">
        <v>108106.43786899999</v>
      </c>
      <c r="AV22" s="239">
        <v>111499.04896200002</v>
      </c>
      <c r="AW22" s="239">
        <v>122285.28812256</v>
      </c>
      <c r="AX22" s="239">
        <v>118945.87494116001</v>
      </c>
      <c r="AY22" s="239">
        <v>118945.87494116001</v>
      </c>
      <c r="AZ22" s="238">
        <v>122651.85503707999</v>
      </c>
      <c r="BA22" s="239">
        <v>122778.57293608</v>
      </c>
      <c r="BB22" s="239">
        <v>125230.13517780001</v>
      </c>
      <c r="BC22" s="239">
        <v>124484.91637685998</v>
      </c>
      <c r="BD22" s="239">
        <v>124484.91637685998</v>
      </c>
      <c r="BE22" s="238">
        <v>116187.24245229001</v>
      </c>
      <c r="BF22" s="239">
        <v>129674.93273674999</v>
      </c>
      <c r="BG22" s="239">
        <v>127710.1565389</v>
      </c>
      <c r="BH22" s="239">
        <v>130453.47406147001</v>
      </c>
      <c r="BI22" s="239">
        <v>130453.47406147001</v>
      </c>
      <c r="BJ22" s="238">
        <v>127221.74293091001</v>
      </c>
      <c r="BK22" s="239">
        <v>121462.96695032003</v>
      </c>
      <c r="BL22" s="239">
        <v>121410.35074115</v>
      </c>
      <c r="BM22" s="239">
        <v>120404.01765985999</v>
      </c>
      <c r="BN22" s="239">
        <v>120404.01765985999</v>
      </c>
      <c r="BO22" s="238">
        <v>110687.25110455113</v>
      </c>
      <c r="BP22" s="239">
        <v>106569.30342174359</v>
      </c>
      <c r="BQ22" s="239">
        <v>103045.86747066597</v>
      </c>
      <c r="BR22" s="239">
        <v>110755.39297678662</v>
      </c>
      <c r="BS22" s="239">
        <v>110755.39297678662</v>
      </c>
      <c r="BT22" s="238">
        <v>118096.05736353</v>
      </c>
      <c r="BU22" s="25">
        <v>131169.62014516999</v>
      </c>
      <c r="BV22" s="25">
        <v>130334.14987742991</v>
      </c>
      <c r="BW22" s="25">
        <v>138271.02071222002</v>
      </c>
      <c r="BX22" s="280">
        <v>138271.02071222002</v>
      </c>
    </row>
    <row r="23" spans="1:77" x14ac:dyDescent="0.25">
      <c r="A23" s="237" t="s">
        <v>129</v>
      </c>
      <c r="B23" s="238">
        <v>13433.77</v>
      </c>
      <c r="C23" s="239">
        <v>20107.45</v>
      </c>
      <c r="D23" s="239">
        <v>22134.980000000003</v>
      </c>
      <c r="E23" s="239">
        <v>24831.010000000002</v>
      </c>
      <c r="F23" s="239">
        <v>24831.010000000002</v>
      </c>
      <c r="G23" s="238">
        <v>22185.870000000003</v>
      </c>
      <c r="H23" s="239">
        <v>24230.690000000002</v>
      </c>
      <c r="I23" s="239">
        <v>23414.299999999996</v>
      </c>
      <c r="J23" s="239">
        <v>20525.099999999999</v>
      </c>
      <c r="K23" s="239">
        <v>20525.099999999999</v>
      </c>
      <c r="L23" s="238">
        <v>22365</v>
      </c>
      <c r="M23" s="239">
        <v>22617</v>
      </c>
      <c r="N23" s="239">
        <v>23381.45</v>
      </c>
      <c r="O23" s="239">
        <v>25339</v>
      </c>
      <c r="P23" s="239">
        <v>25339</v>
      </c>
      <c r="Q23" s="238">
        <v>27247</v>
      </c>
      <c r="R23" s="239">
        <v>26634</v>
      </c>
      <c r="S23" s="239">
        <v>29273</v>
      </c>
      <c r="T23" s="239">
        <v>32114</v>
      </c>
      <c r="U23" s="239">
        <v>32114</v>
      </c>
      <c r="V23" s="238">
        <v>33814</v>
      </c>
      <c r="W23" s="239">
        <v>34953</v>
      </c>
      <c r="X23" s="239">
        <v>37094</v>
      </c>
      <c r="Y23" s="239">
        <v>39428</v>
      </c>
      <c r="Z23" s="239">
        <v>39428</v>
      </c>
      <c r="AA23" s="238">
        <v>39481</v>
      </c>
      <c r="AB23" s="239">
        <v>41539.89</v>
      </c>
      <c r="AC23" s="239">
        <v>42892</v>
      </c>
      <c r="AD23" s="239">
        <v>42811.26</v>
      </c>
      <c r="AE23" s="239">
        <v>42811.26</v>
      </c>
      <c r="AF23" s="238">
        <v>45431.996666666659</v>
      </c>
      <c r="AG23" s="239">
        <v>45112.479999999996</v>
      </c>
      <c r="AH23" s="239">
        <v>45315.199999999997</v>
      </c>
      <c r="AI23" s="239">
        <v>51101.880000000005</v>
      </c>
      <c r="AJ23" s="239">
        <v>51101.880000000005</v>
      </c>
      <c r="AK23" s="238">
        <v>50021.17</v>
      </c>
      <c r="AL23" s="239">
        <v>49453.13</v>
      </c>
      <c r="AM23" s="239">
        <v>47957.091567999996</v>
      </c>
      <c r="AN23" s="239">
        <v>46578.650000000009</v>
      </c>
      <c r="AO23" s="239">
        <v>46578.650000000009</v>
      </c>
      <c r="AP23" s="238">
        <v>49236.351332000006</v>
      </c>
      <c r="AQ23" s="239">
        <v>49553.284914999997</v>
      </c>
      <c r="AR23" s="239">
        <v>51902.570940999998</v>
      </c>
      <c r="AS23" s="239">
        <v>56297.620151999996</v>
      </c>
      <c r="AT23" s="239">
        <v>56297.620151999996</v>
      </c>
      <c r="AU23" s="238">
        <v>88922.270462999993</v>
      </c>
      <c r="AV23" s="239">
        <v>93520.288055000012</v>
      </c>
      <c r="AW23" s="239">
        <v>101914.364199</v>
      </c>
      <c r="AX23" s="239">
        <v>96069.596940000018</v>
      </c>
      <c r="AY23" s="239">
        <v>96069.596940000018</v>
      </c>
      <c r="AZ23" s="238">
        <v>100384.55338299999</v>
      </c>
      <c r="BA23" s="239">
        <v>100200.354085</v>
      </c>
      <c r="BB23" s="239">
        <v>101746.30318000002</v>
      </c>
      <c r="BC23" s="239">
        <v>100446.29523399999</v>
      </c>
      <c r="BD23" s="239">
        <v>100446.29523399999</v>
      </c>
      <c r="BE23" s="238">
        <v>88484.992460770009</v>
      </c>
      <c r="BF23" s="239">
        <v>98251.893785859997</v>
      </c>
      <c r="BG23" s="239">
        <v>87538.410596789996</v>
      </c>
      <c r="BH23" s="239">
        <v>89164.706279730002</v>
      </c>
      <c r="BI23" s="239">
        <v>89164.706279730002</v>
      </c>
      <c r="BJ23" s="238">
        <v>85762.286432124209</v>
      </c>
      <c r="BK23" s="239">
        <v>87038.115703320014</v>
      </c>
      <c r="BL23" s="239">
        <v>86177.256021350011</v>
      </c>
      <c r="BM23" s="239">
        <v>88735.339202699994</v>
      </c>
      <c r="BN23" s="239">
        <v>88735.339202699994</v>
      </c>
      <c r="BO23" s="238">
        <v>82789.826439749173</v>
      </c>
      <c r="BP23" s="239">
        <v>80337.418287551205</v>
      </c>
      <c r="BQ23" s="239">
        <v>78101.404624680406</v>
      </c>
      <c r="BR23" s="239">
        <v>84347.394578510328</v>
      </c>
      <c r="BS23" s="239">
        <v>84347.394578510328</v>
      </c>
      <c r="BT23" s="238">
        <v>90580.705744788749</v>
      </c>
      <c r="BU23" s="25">
        <v>95606.247565869417</v>
      </c>
      <c r="BV23" s="25">
        <v>90858.698789715214</v>
      </c>
      <c r="BW23" s="25">
        <v>95902.49128021553</v>
      </c>
      <c r="BX23" s="280">
        <v>95902.49128021553</v>
      </c>
      <c r="BY23" s="221"/>
    </row>
    <row r="24" spans="1:77" x14ac:dyDescent="0.25">
      <c r="A24" s="243" t="s">
        <v>130</v>
      </c>
      <c r="B24" s="241">
        <v>0</v>
      </c>
      <c r="C24" s="242">
        <v>0</v>
      </c>
      <c r="D24" s="242">
        <v>0</v>
      </c>
      <c r="E24" s="242">
        <v>0</v>
      </c>
      <c r="F24" s="242">
        <v>0</v>
      </c>
      <c r="G24" s="241">
        <v>0</v>
      </c>
      <c r="H24" s="242">
        <v>0</v>
      </c>
      <c r="I24" s="242">
        <v>0</v>
      </c>
      <c r="J24" s="242">
        <v>0</v>
      </c>
      <c r="K24" s="242">
        <v>0</v>
      </c>
      <c r="L24" s="241">
        <v>0</v>
      </c>
      <c r="M24" s="242">
        <v>0</v>
      </c>
      <c r="N24" s="242">
        <v>0</v>
      </c>
      <c r="O24" s="242">
        <v>0</v>
      </c>
      <c r="P24" s="242">
        <v>0</v>
      </c>
      <c r="Q24" s="241">
        <v>0</v>
      </c>
      <c r="R24" s="242">
        <v>0</v>
      </c>
      <c r="S24" s="242">
        <v>0</v>
      </c>
      <c r="T24" s="242">
        <v>0</v>
      </c>
      <c r="U24" s="242">
        <v>0</v>
      </c>
      <c r="V24" s="241">
        <v>0</v>
      </c>
      <c r="W24" s="242">
        <v>0</v>
      </c>
      <c r="X24" s="242">
        <v>0</v>
      </c>
      <c r="Y24" s="242">
        <v>0</v>
      </c>
      <c r="Z24" s="242">
        <v>0</v>
      </c>
      <c r="AA24" s="241">
        <v>0</v>
      </c>
      <c r="AB24" s="242">
        <v>0</v>
      </c>
      <c r="AC24" s="242">
        <v>0</v>
      </c>
      <c r="AD24" s="242">
        <v>0</v>
      </c>
      <c r="AE24" s="242">
        <v>0</v>
      </c>
      <c r="AF24" s="241">
        <v>0</v>
      </c>
      <c r="AG24" s="242">
        <v>0</v>
      </c>
      <c r="AH24" s="242">
        <v>0</v>
      </c>
      <c r="AI24" s="242">
        <v>0</v>
      </c>
      <c r="AJ24" s="242">
        <v>0</v>
      </c>
      <c r="AK24" s="241">
        <v>0</v>
      </c>
      <c r="AL24" s="242">
        <v>0</v>
      </c>
      <c r="AM24" s="242">
        <v>0</v>
      </c>
      <c r="AN24" s="242">
        <v>0</v>
      </c>
      <c r="AO24" s="242">
        <v>0</v>
      </c>
      <c r="AP24" s="241">
        <v>0</v>
      </c>
      <c r="AQ24" s="242">
        <v>0</v>
      </c>
      <c r="AR24" s="242">
        <v>0</v>
      </c>
      <c r="AS24" s="242">
        <v>0</v>
      </c>
      <c r="AT24" s="242">
        <v>0</v>
      </c>
      <c r="AU24" s="241">
        <v>0</v>
      </c>
      <c r="AV24" s="242">
        <v>0</v>
      </c>
      <c r="AW24" s="242">
        <v>0</v>
      </c>
      <c r="AX24" s="242">
        <v>0</v>
      </c>
      <c r="AY24" s="242">
        <v>0</v>
      </c>
      <c r="AZ24" s="241">
        <v>0</v>
      </c>
      <c r="BA24" s="242">
        <v>0</v>
      </c>
      <c r="BB24" s="242">
        <v>0</v>
      </c>
      <c r="BC24" s="242">
        <v>0</v>
      </c>
      <c r="BD24" s="242">
        <v>0</v>
      </c>
      <c r="BE24" s="241">
        <v>0</v>
      </c>
      <c r="BF24" s="242">
        <v>0</v>
      </c>
      <c r="BG24" s="242">
        <v>0</v>
      </c>
      <c r="BH24" s="242">
        <v>0</v>
      </c>
      <c r="BI24" s="242">
        <v>0</v>
      </c>
      <c r="BJ24" s="241">
        <v>0</v>
      </c>
      <c r="BK24" s="242">
        <v>0</v>
      </c>
      <c r="BL24" s="242">
        <v>0</v>
      </c>
      <c r="BM24" s="242">
        <v>0</v>
      </c>
      <c r="BN24" s="242">
        <v>0</v>
      </c>
      <c r="BO24" s="241">
        <v>0</v>
      </c>
      <c r="BP24" s="242">
        <v>0</v>
      </c>
      <c r="BQ24" s="242">
        <v>0</v>
      </c>
      <c r="BR24" s="242">
        <v>0</v>
      </c>
      <c r="BS24" s="242">
        <v>0</v>
      </c>
      <c r="BT24" s="241">
        <v>0</v>
      </c>
      <c r="BU24" s="3">
        <v>0</v>
      </c>
      <c r="BV24" s="3">
        <v>0</v>
      </c>
      <c r="BW24" s="3">
        <v>0</v>
      </c>
      <c r="BX24" s="281">
        <v>0</v>
      </c>
    </row>
    <row r="25" spans="1:77" x14ac:dyDescent="0.25">
      <c r="A25" s="243" t="s">
        <v>131</v>
      </c>
      <c r="B25" s="241">
        <v>0</v>
      </c>
      <c r="C25" s="242">
        <v>0</v>
      </c>
      <c r="D25" s="242">
        <v>0</v>
      </c>
      <c r="E25" s="242">
        <v>0</v>
      </c>
      <c r="F25" s="242">
        <v>0</v>
      </c>
      <c r="G25" s="241">
        <v>0</v>
      </c>
      <c r="H25" s="242">
        <v>0</v>
      </c>
      <c r="I25" s="242">
        <v>0</v>
      </c>
      <c r="J25" s="242">
        <v>0</v>
      </c>
      <c r="K25" s="242">
        <v>0</v>
      </c>
      <c r="L25" s="241">
        <v>0</v>
      </c>
      <c r="M25" s="242">
        <v>0</v>
      </c>
      <c r="N25" s="242">
        <v>0</v>
      </c>
      <c r="O25" s="242">
        <v>0</v>
      </c>
      <c r="P25" s="242">
        <v>0</v>
      </c>
      <c r="Q25" s="241">
        <v>0</v>
      </c>
      <c r="R25" s="242">
        <v>0</v>
      </c>
      <c r="S25" s="242">
        <v>0</v>
      </c>
      <c r="T25" s="242">
        <v>0</v>
      </c>
      <c r="U25" s="242">
        <v>0</v>
      </c>
      <c r="V25" s="241">
        <v>0</v>
      </c>
      <c r="W25" s="242">
        <v>0</v>
      </c>
      <c r="X25" s="242">
        <v>0</v>
      </c>
      <c r="Y25" s="242">
        <v>0</v>
      </c>
      <c r="Z25" s="242">
        <v>0</v>
      </c>
      <c r="AA25" s="241">
        <v>0</v>
      </c>
      <c r="AB25" s="242">
        <v>0</v>
      </c>
      <c r="AC25" s="242">
        <v>0</v>
      </c>
      <c r="AD25" s="242">
        <v>0</v>
      </c>
      <c r="AE25" s="242">
        <v>0</v>
      </c>
      <c r="AF25" s="241">
        <v>0</v>
      </c>
      <c r="AG25" s="242">
        <v>0</v>
      </c>
      <c r="AH25" s="242">
        <v>0</v>
      </c>
      <c r="AI25" s="242">
        <v>0</v>
      </c>
      <c r="AJ25" s="242">
        <v>0</v>
      </c>
      <c r="AK25" s="241">
        <v>0</v>
      </c>
      <c r="AL25" s="242">
        <v>0</v>
      </c>
      <c r="AM25" s="242">
        <v>0</v>
      </c>
      <c r="AN25" s="242">
        <v>0</v>
      </c>
      <c r="AO25" s="242">
        <v>0</v>
      </c>
      <c r="AP25" s="241">
        <v>0</v>
      </c>
      <c r="AQ25" s="242">
        <v>0</v>
      </c>
      <c r="AR25" s="242">
        <v>0</v>
      </c>
      <c r="AS25" s="242">
        <v>0</v>
      </c>
      <c r="AT25" s="242">
        <v>0</v>
      </c>
      <c r="AU25" s="241">
        <v>0</v>
      </c>
      <c r="AV25" s="242">
        <v>0</v>
      </c>
      <c r="AW25" s="242">
        <v>0</v>
      </c>
      <c r="AX25" s="242">
        <v>0</v>
      </c>
      <c r="AY25" s="242">
        <v>0</v>
      </c>
      <c r="AZ25" s="241">
        <v>0</v>
      </c>
      <c r="BA25" s="242">
        <v>0</v>
      </c>
      <c r="BB25" s="242">
        <v>0</v>
      </c>
      <c r="BC25" s="242">
        <v>0</v>
      </c>
      <c r="BD25" s="242">
        <v>0</v>
      </c>
      <c r="BE25" s="241">
        <v>0</v>
      </c>
      <c r="BF25" s="242">
        <v>0</v>
      </c>
      <c r="BG25" s="242">
        <v>0</v>
      </c>
      <c r="BH25" s="242">
        <v>0</v>
      </c>
      <c r="BI25" s="242">
        <v>0</v>
      </c>
      <c r="BJ25" s="241">
        <v>0</v>
      </c>
      <c r="BK25" s="242">
        <v>0</v>
      </c>
      <c r="BL25" s="242">
        <v>0</v>
      </c>
      <c r="BM25" s="242">
        <v>0</v>
      </c>
      <c r="BN25" s="242">
        <v>0</v>
      </c>
      <c r="BO25" s="241">
        <v>0</v>
      </c>
      <c r="BP25" s="242">
        <v>0</v>
      </c>
      <c r="BQ25" s="242">
        <v>0</v>
      </c>
      <c r="BR25" s="242">
        <v>0</v>
      </c>
      <c r="BS25" s="242">
        <v>0</v>
      </c>
      <c r="BT25" s="241">
        <v>0</v>
      </c>
      <c r="BU25" s="3">
        <v>0</v>
      </c>
      <c r="BV25" s="3">
        <v>0</v>
      </c>
      <c r="BW25" s="3">
        <v>0</v>
      </c>
      <c r="BX25" s="281">
        <v>0</v>
      </c>
    </row>
    <row r="26" spans="1:77" x14ac:dyDescent="0.25">
      <c r="A26" s="243" t="s">
        <v>132</v>
      </c>
      <c r="B26" s="241">
        <v>0</v>
      </c>
      <c r="C26" s="242">
        <v>0</v>
      </c>
      <c r="D26" s="242">
        <v>0</v>
      </c>
      <c r="E26" s="242">
        <v>0</v>
      </c>
      <c r="F26" s="242">
        <v>0</v>
      </c>
      <c r="G26" s="241">
        <v>0</v>
      </c>
      <c r="H26" s="242">
        <v>0</v>
      </c>
      <c r="I26" s="242">
        <v>0</v>
      </c>
      <c r="J26" s="242">
        <v>0</v>
      </c>
      <c r="K26" s="242">
        <v>0</v>
      </c>
      <c r="L26" s="241">
        <v>0</v>
      </c>
      <c r="M26" s="242">
        <v>0</v>
      </c>
      <c r="N26" s="242">
        <v>0</v>
      </c>
      <c r="O26" s="242">
        <v>0</v>
      </c>
      <c r="P26" s="242">
        <v>0</v>
      </c>
      <c r="Q26" s="241">
        <v>0</v>
      </c>
      <c r="R26" s="242">
        <v>0</v>
      </c>
      <c r="S26" s="242">
        <v>0</v>
      </c>
      <c r="T26" s="242">
        <v>0</v>
      </c>
      <c r="U26" s="242">
        <v>0</v>
      </c>
      <c r="V26" s="241">
        <v>0</v>
      </c>
      <c r="W26" s="242">
        <v>0</v>
      </c>
      <c r="X26" s="242">
        <v>0</v>
      </c>
      <c r="Y26" s="242">
        <v>0</v>
      </c>
      <c r="Z26" s="242">
        <v>0</v>
      </c>
      <c r="AA26" s="241">
        <v>0</v>
      </c>
      <c r="AB26" s="242">
        <v>0</v>
      </c>
      <c r="AC26" s="242">
        <v>0</v>
      </c>
      <c r="AD26" s="242">
        <v>0</v>
      </c>
      <c r="AE26" s="242">
        <v>0</v>
      </c>
      <c r="AF26" s="241">
        <v>0</v>
      </c>
      <c r="AG26" s="242">
        <v>0</v>
      </c>
      <c r="AH26" s="242">
        <v>0</v>
      </c>
      <c r="AI26" s="242">
        <v>0</v>
      </c>
      <c r="AJ26" s="242">
        <v>0</v>
      </c>
      <c r="AK26" s="241">
        <v>0</v>
      </c>
      <c r="AL26" s="242">
        <v>0</v>
      </c>
      <c r="AM26" s="242">
        <v>0</v>
      </c>
      <c r="AN26" s="242">
        <v>0</v>
      </c>
      <c r="AO26" s="242">
        <v>0</v>
      </c>
      <c r="AP26" s="241">
        <v>0</v>
      </c>
      <c r="AQ26" s="242">
        <v>0</v>
      </c>
      <c r="AR26" s="242">
        <v>0</v>
      </c>
      <c r="AS26" s="242">
        <v>0</v>
      </c>
      <c r="AT26" s="242">
        <v>0</v>
      </c>
      <c r="AU26" s="241">
        <v>0</v>
      </c>
      <c r="AV26" s="242">
        <v>0</v>
      </c>
      <c r="AW26" s="242">
        <v>0</v>
      </c>
      <c r="AX26" s="242">
        <v>0</v>
      </c>
      <c r="AY26" s="242">
        <v>0</v>
      </c>
      <c r="AZ26" s="241">
        <v>0</v>
      </c>
      <c r="BA26" s="242">
        <v>0</v>
      </c>
      <c r="BB26" s="242">
        <v>0</v>
      </c>
      <c r="BC26" s="242">
        <v>0</v>
      </c>
      <c r="BD26" s="242">
        <v>0</v>
      </c>
      <c r="BE26" s="241">
        <v>0</v>
      </c>
      <c r="BF26" s="242">
        <v>0</v>
      </c>
      <c r="BG26" s="242">
        <v>0</v>
      </c>
      <c r="BH26" s="242">
        <v>0</v>
      </c>
      <c r="BI26" s="242">
        <v>0</v>
      </c>
      <c r="BJ26" s="241">
        <v>0</v>
      </c>
      <c r="BK26" s="242">
        <v>0</v>
      </c>
      <c r="BL26" s="242">
        <v>0</v>
      </c>
      <c r="BM26" s="242">
        <v>0</v>
      </c>
      <c r="BN26" s="242">
        <v>0</v>
      </c>
      <c r="BO26" s="241">
        <v>0</v>
      </c>
      <c r="BP26" s="242">
        <v>0</v>
      </c>
      <c r="BQ26" s="242">
        <v>0</v>
      </c>
      <c r="BR26" s="242">
        <v>321.47235240000003</v>
      </c>
      <c r="BS26" s="242">
        <v>321.47235240000003</v>
      </c>
      <c r="BT26" s="241">
        <v>354.20846365</v>
      </c>
      <c r="BU26" s="3">
        <v>384.55003145000001</v>
      </c>
      <c r="BV26" s="3">
        <v>376.07633910000004</v>
      </c>
      <c r="BW26" s="3">
        <v>406.30989</v>
      </c>
      <c r="BX26" s="281">
        <v>406.30989</v>
      </c>
    </row>
    <row r="27" spans="1:77" x14ac:dyDescent="0.25">
      <c r="A27" s="243" t="s">
        <v>133</v>
      </c>
      <c r="B27" s="241">
        <v>13433.77</v>
      </c>
      <c r="C27" s="242">
        <v>20107.45</v>
      </c>
      <c r="D27" s="242">
        <v>22134.980000000003</v>
      </c>
      <c r="E27" s="242">
        <v>24831.010000000002</v>
      </c>
      <c r="F27" s="242">
        <v>24831.010000000002</v>
      </c>
      <c r="G27" s="241">
        <v>22185.870000000003</v>
      </c>
      <c r="H27" s="242">
        <v>24230.690000000002</v>
      </c>
      <c r="I27" s="242">
        <v>23414.299999999996</v>
      </c>
      <c r="J27" s="242">
        <v>20525.099999999999</v>
      </c>
      <c r="K27" s="242">
        <v>20525.099999999999</v>
      </c>
      <c r="L27" s="241">
        <v>22365</v>
      </c>
      <c r="M27" s="242">
        <v>22617</v>
      </c>
      <c r="N27" s="242">
        <v>23381.45</v>
      </c>
      <c r="O27" s="242">
        <v>25339</v>
      </c>
      <c r="P27" s="242">
        <v>25339</v>
      </c>
      <c r="Q27" s="241">
        <v>27247</v>
      </c>
      <c r="R27" s="242">
        <v>26634</v>
      </c>
      <c r="S27" s="242">
        <v>29273</v>
      </c>
      <c r="T27" s="242">
        <v>32114</v>
      </c>
      <c r="U27" s="242">
        <v>32114</v>
      </c>
      <c r="V27" s="241">
        <v>33814</v>
      </c>
      <c r="W27" s="242">
        <v>34953</v>
      </c>
      <c r="X27" s="242">
        <v>37094</v>
      </c>
      <c r="Y27" s="242">
        <v>39428</v>
      </c>
      <c r="Z27" s="242">
        <v>39428</v>
      </c>
      <c r="AA27" s="241">
        <v>39481</v>
      </c>
      <c r="AB27" s="242">
        <v>41539.89</v>
      </c>
      <c r="AC27" s="242">
        <v>42892</v>
      </c>
      <c r="AD27" s="242">
        <v>42811.26</v>
      </c>
      <c r="AE27" s="242">
        <v>42811.26</v>
      </c>
      <c r="AF27" s="241">
        <v>45431.996666666659</v>
      </c>
      <c r="AG27" s="242">
        <v>45112.479999999996</v>
      </c>
      <c r="AH27" s="242">
        <v>45315.199999999997</v>
      </c>
      <c r="AI27" s="242">
        <v>51101.880000000005</v>
      </c>
      <c r="AJ27" s="242">
        <v>51101.880000000005</v>
      </c>
      <c r="AK27" s="241">
        <v>50021.17</v>
      </c>
      <c r="AL27" s="242">
        <v>49453.13</v>
      </c>
      <c r="AM27" s="242">
        <v>47957.091567999996</v>
      </c>
      <c r="AN27" s="242">
        <v>46578.650000000009</v>
      </c>
      <c r="AO27" s="242">
        <v>46578.650000000009</v>
      </c>
      <c r="AP27" s="241">
        <v>49236.351332000006</v>
      </c>
      <c r="AQ27" s="242">
        <v>49553.284914999997</v>
      </c>
      <c r="AR27" s="242">
        <v>51902.570940999998</v>
      </c>
      <c r="AS27" s="242">
        <v>56297.620151999996</v>
      </c>
      <c r="AT27" s="242">
        <v>56297.620151999996</v>
      </c>
      <c r="AU27" s="241">
        <v>88922.270462999993</v>
      </c>
      <c r="AV27" s="242">
        <v>93520.288055000012</v>
      </c>
      <c r="AW27" s="242">
        <v>101914.364199</v>
      </c>
      <c r="AX27" s="242">
        <v>96069.596940000018</v>
      </c>
      <c r="AY27" s="242">
        <v>96069.596940000018</v>
      </c>
      <c r="AZ27" s="241">
        <v>100384.55338299999</v>
      </c>
      <c r="BA27" s="242">
        <v>100200.354085</v>
      </c>
      <c r="BB27" s="242">
        <v>101746.30318000002</v>
      </c>
      <c r="BC27" s="242">
        <v>100446.29523399999</v>
      </c>
      <c r="BD27" s="242">
        <v>100446.29523399999</v>
      </c>
      <c r="BE27" s="241">
        <v>88484.992460770009</v>
      </c>
      <c r="BF27" s="242">
        <v>98251.893785859997</v>
      </c>
      <c r="BG27" s="242">
        <v>87538.410596789996</v>
      </c>
      <c r="BH27" s="242">
        <v>89164.706279730002</v>
      </c>
      <c r="BI27" s="242">
        <v>89164.706279730002</v>
      </c>
      <c r="BJ27" s="241">
        <v>85762.286432124209</v>
      </c>
      <c r="BK27" s="242">
        <v>87038.115703320014</v>
      </c>
      <c r="BL27" s="242">
        <v>86177.256021350011</v>
      </c>
      <c r="BM27" s="242">
        <v>88735.339202699994</v>
      </c>
      <c r="BN27" s="242">
        <v>88735.339202699994</v>
      </c>
      <c r="BO27" s="241">
        <v>82789.826439749173</v>
      </c>
      <c r="BP27" s="242">
        <v>80337.418287551205</v>
      </c>
      <c r="BQ27" s="242">
        <v>78101.404624680406</v>
      </c>
      <c r="BR27" s="242">
        <v>84025.922226110328</v>
      </c>
      <c r="BS27" s="242">
        <v>84025.922226110328</v>
      </c>
      <c r="BT27" s="241">
        <v>90226.497281138756</v>
      </c>
      <c r="BU27" s="3">
        <v>95221.697534419422</v>
      </c>
      <c r="BV27" s="3">
        <v>90482.622450615221</v>
      </c>
      <c r="BW27" s="3">
        <v>95496.181390215526</v>
      </c>
      <c r="BX27" s="281">
        <v>95496.181390215526</v>
      </c>
    </row>
    <row r="28" spans="1:77" x14ac:dyDescent="0.25">
      <c r="A28" s="237" t="s">
        <v>134</v>
      </c>
      <c r="B28" s="238">
        <v>18525.555692048227</v>
      </c>
      <c r="C28" s="239">
        <v>22670.254420131772</v>
      </c>
      <c r="D28" s="239">
        <v>24255.649100719798</v>
      </c>
      <c r="E28" s="239">
        <v>23652.152863107363</v>
      </c>
      <c r="F28" s="239">
        <v>23652.152863107363</v>
      </c>
      <c r="G28" s="238">
        <v>24000.662186212918</v>
      </c>
      <c r="H28" s="239">
        <v>23421.004045800357</v>
      </c>
      <c r="I28" s="239">
        <v>23270.260742865135</v>
      </c>
      <c r="J28" s="239">
        <v>23621.884008429999</v>
      </c>
      <c r="K28" s="239">
        <v>23621.884008429999</v>
      </c>
      <c r="L28" s="238">
        <v>23864.843039873133</v>
      </c>
      <c r="M28" s="239">
        <v>21608.777375810678</v>
      </c>
      <c r="N28" s="239">
        <v>22338.058959907394</v>
      </c>
      <c r="O28" s="239">
        <v>18851.920709624213</v>
      </c>
      <c r="P28" s="239">
        <v>18851.920709624213</v>
      </c>
      <c r="Q28" s="238">
        <v>23133.400761120003</v>
      </c>
      <c r="R28" s="239">
        <v>23421.142196909997</v>
      </c>
      <c r="S28" s="239">
        <v>26251.768985185277</v>
      </c>
      <c r="T28" s="239">
        <v>27032.028447917124</v>
      </c>
      <c r="U28" s="239">
        <v>27032.028447917124</v>
      </c>
      <c r="V28" s="238">
        <v>25835.145761920699</v>
      </c>
      <c r="W28" s="239">
        <v>27195.154623137576</v>
      </c>
      <c r="X28" s="239">
        <v>28203.049468900001</v>
      </c>
      <c r="Y28" s="239">
        <v>29523.737642830292</v>
      </c>
      <c r="Z28" s="239">
        <v>29523.737642830292</v>
      </c>
      <c r="AA28" s="238">
        <v>39330.510518492571</v>
      </c>
      <c r="AB28" s="239">
        <v>29002.196929327431</v>
      </c>
      <c r="AC28" s="239">
        <v>31534.86902337315</v>
      </c>
      <c r="AD28" s="239">
        <v>28608.037474140881</v>
      </c>
      <c r="AE28" s="239">
        <v>28608.037474140881</v>
      </c>
      <c r="AF28" s="238">
        <v>28379.693854502173</v>
      </c>
      <c r="AG28" s="239">
        <v>25651.000707187264</v>
      </c>
      <c r="AH28" s="239">
        <v>22339.875993000001</v>
      </c>
      <c r="AI28" s="239">
        <v>24081.09</v>
      </c>
      <c r="AJ28" s="239">
        <v>24081.09</v>
      </c>
      <c r="AK28" s="238">
        <v>25504.389999999996</v>
      </c>
      <c r="AL28" s="239">
        <v>27401.129999999997</v>
      </c>
      <c r="AM28" s="239">
        <v>26118.759803000001</v>
      </c>
      <c r="AN28" s="239">
        <v>23964.972762000001</v>
      </c>
      <c r="AO28" s="239">
        <v>23964.972762000001</v>
      </c>
      <c r="AP28" s="238">
        <v>23191.8</v>
      </c>
      <c r="AQ28" s="239">
        <v>23362.088322</v>
      </c>
      <c r="AR28" s="239">
        <v>25307.640835999999</v>
      </c>
      <c r="AS28" s="239">
        <v>27194.596915999999</v>
      </c>
      <c r="AT28" s="239">
        <v>27194.596915999999</v>
      </c>
      <c r="AU28" s="238">
        <v>19184.167405999997</v>
      </c>
      <c r="AV28" s="239">
        <v>17978.760907000003</v>
      </c>
      <c r="AW28" s="239">
        <v>20370.923923559996</v>
      </c>
      <c r="AX28" s="239">
        <v>22876.278001160001</v>
      </c>
      <c r="AY28" s="239">
        <v>22876.278001160001</v>
      </c>
      <c r="AZ28" s="238">
        <v>22267.301654080002</v>
      </c>
      <c r="BA28" s="239">
        <v>22578.218851080001</v>
      </c>
      <c r="BB28" s="239">
        <v>23483.831997799996</v>
      </c>
      <c r="BC28" s="239">
        <v>24038.621142859996</v>
      </c>
      <c r="BD28" s="239">
        <v>24038.621142859996</v>
      </c>
      <c r="BE28" s="238">
        <v>27702.249991520002</v>
      </c>
      <c r="BF28" s="239">
        <v>31423.038950890001</v>
      </c>
      <c r="BG28" s="239">
        <v>40171.745942110007</v>
      </c>
      <c r="BH28" s="239">
        <v>41288.767781740004</v>
      </c>
      <c r="BI28" s="239">
        <v>41288.767781740004</v>
      </c>
      <c r="BJ28" s="238">
        <v>41459.456498785803</v>
      </c>
      <c r="BK28" s="239">
        <v>34424.851247000006</v>
      </c>
      <c r="BL28" s="239">
        <v>35233.094719799999</v>
      </c>
      <c r="BM28" s="239">
        <v>31668.67845716</v>
      </c>
      <c r="BN28" s="239">
        <v>31668.67845716</v>
      </c>
      <c r="BO28" s="238">
        <v>27897.424664801965</v>
      </c>
      <c r="BP28" s="239">
        <v>26231.885134192387</v>
      </c>
      <c r="BQ28" s="239">
        <v>24944.462845985563</v>
      </c>
      <c r="BR28" s="239">
        <v>26407.998398276297</v>
      </c>
      <c r="BS28" s="239">
        <v>26407.998398276297</v>
      </c>
      <c r="BT28" s="238">
        <v>27515.351618741242</v>
      </c>
      <c r="BU28" s="25">
        <v>35563.37257930058</v>
      </c>
      <c r="BV28" s="25">
        <v>39475.451087714689</v>
      </c>
      <c r="BW28" s="25">
        <v>42368.529432004492</v>
      </c>
      <c r="BX28" s="280">
        <v>42368.529432004492</v>
      </c>
      <c r="BY28" s="157"/>
    </row>
    <row r="29" spans="1:77" x14ac:dyDescent="0.25">
      <c r="A29" s="243" t="s">
        <v>130</v>
      </c>
      <c r="B29" s="241">
        <v>0</v>
      </c>
      <c r="C29" s="242">
        <v>0</v>
      </c>
      <c r="D29" s="242">
        <v>0</v>
      </c>
      <c r="E29" s="242">
        <v>0</v>
      </c>
      <c r="F29" s="242">
        <v>0</v>
      </c>
      <c r="G29" s="241">
        <v>0</v>
      </c>
      <c r="H29" s="242">
        <v>0</v>
      </c>
      <c r="I29" s="242">
        <v>0</v>
      </c>
      <c r="J29" s="242">
        <v>0</v>
      </c>
      <c r="K29" s="242">
        <v>0</v>
      </c>
      <c r="L29" s="241">
        <v>0</v>
      </c>
      <c r="M29" s="242">
        <v>0</v>
      </c>
      <c r="N29" s="242">
        <v>0</v>
      </c>
      <c r="O29" s="242">
        <v>0</v>
      </c>
      <c r="P29" s="242">
        <v>0</v>
      </c>
      <c r="Q29" s="241">
        <v>0</v>
      </c>
      <c r="R29" s="242">
        <v>0</v>
      </c>
      <c r="S29" s="242">
        <v>0</v>
      </c>
      <c r="T29" s="242">
        <v>0</v>
      </c>
      <c r="U29" s="242">
        <v>0</v>
      </c>
      <c r="V29" s="241">
        <v>0</v>
      </c>
      <c r="W29" s="242">
        <v>0</v>
      </c>
      <c r="X29" s="242">
        <v>0</v>
      </c>
      <c r="Y29" s="242">
        <v>0</v>
      </c>
      <c r="Z29" s="242">
        <v>0</v>
      </c>
      <c r="AA29" s="241">
        <v>0</v>
      </c>
      <c r="AB29" s="242">
        <v>0</v>
      </c>
      <c r="AC29" s="242">
        <v>0</v>
      </c>
      <c r="AD29" s="242">
        <v>0</v>
      </c>
      <c r="AE29" s="242">
        <v>0</v>
      </c>
      <c r="AF29" s="241">
        <v>0</v>
      </c>
      <c r="AG29" s="242">
        <v>0</v>
      </c>
      <c r="AH29" s="242">
        <v>0</v>
      </c>
      <c r="AI29" s="242">
        <v>0</v>
      </c>
      <c r="AJ29" s="242">
        <v>0</v>
      </c>
      <c r="AK29" s="241">
        <v>0</v>
      </c>
      <c r="AL29" s="242">
        <v>0</v>
      </c>
      <c r="AM29" s="242">
        <v>0</v>
      </c>
      <c r="AN29" s="242">
        <v>0</v>
      </c>
      <c r="AO29" s="242">
        <v>0</v>
      </c>
      <c r="AP29" s="241">
        <v>0</v>
      </c>
      <c r="AQ29" s="242">
        <v>0</v>
      </c>
      <c r="AR29" s="242">
        <v>0</v>
      </c>
      <c r="AS29" s="242">
        <v>0</v>
      </c>
      <c r="AT29" s="242">
        <v>0</v>
      </c>
      <c r="AU29" s="241">
        <v>0</v>
      </c>
      <c r="AV29" s="242">
        <v>0</v>
      </c>
      <c r="AW29" s="242">
        <v>0</v>
      </c>
      <c r="AX29" s="242">
        <v>0</v>
      </c>
      <c r="AY29" s="242">
        <v>0</v>
      </c>
      <c r="AZ29" s="241">
        <v>0</v>
      </c>
      <c r="BA29" s="242">
        <v>0</v>
      </c>
      <c r="BB29" s="242">
        <v>0</v>
      </c>
      <c r="BC29" s="242">
        <v>0</v>
      </c>
      <c r="BD29" s="242">
        <v>0</v>
      </c>
      <c r="BE29" s="241">
        <v>0</v>
      </c>
      <c r="BF29" s="242">
        <v>0</v>
      </c>
      <c r="BG29" s="242">
        <v>0</v>
      </c>
      <c r="BH29" s="242">
        <v>0</v>
      </c>
      <c r="BI29" s="242">
        <v>0</v>
      </c>
      <c r="BJ29" s="241">
        <v>0</v>
      </c>
      <c r="BK29" s="242">
        <v>0</v>
      </c>
      <c r="BL29" s="242">
        <v>0</v>
      </c>
      <c r="BM29" s="242">
        <v>0</v>
      </c>
      <c r="BN29" s="242">
        <v>0</v>
      </c>
      <c r="BO29" s="241">
        <v>0</v>
      </c>
      <c r="BP29" s="242">
        <v>0</v>
      </c>
      <c r="BQ29" s="242">
        <v>0</v>
      </c>
      <c r="BR29" s="242">
        <v>0</v>
      </c>
      <c r="BS29" s="242">
        <v>0</v>
      </c>
      <c r="BT29" s="241">
        <v>0</v>
      </c>
      <c r="BU29" s="3">
        <v>0</v>
      </c>
      <c r="BV29" s="3">
        <v>0</v>
      </c>
      <c r="BW29" s="3">
        <v>0</v>
      </c>
      <c r="BX29" s="281">
        <v>0</v>
      </c>
    </row>
    <row r="30" spans="1:77" x14ac:dyDescent="0.25">
      <c r="A30" s="243" t="s">
        <v>131</v>
      </c>
      <c r="B30" s="241">
        <v>5972.7956920482256</v>
      </c>
      <c r="C30" s="242">
        <v>5924.7827534651024</v>
      </c>
      <c r="D30" s="242">
        <v>6186.9174340531299</v>
      </c>
      <c r="E30" s="242">
        <v>6245.0828631073637</v>
      </c>
      <c r="F30" s="242">
        <v>6245.0828631073637</v>
      </c>
      <c r="G30" s="241">
        <v>6737.7621862129145</v>
      </c>
      <c r="H30" s="242">
        <v>6034.7140458003578</v>
      </c>
      <c r="I30" s="242">
        <v>5288.8607428651385</v>
      </c>
      <c r="J30" s="242">
        <v>5603.2140084300008</v>
      </c>
      <c r="K30" s="242">
        <v>5603.2140084300008</v>
      </c>
      <c r="L30" s="241">
        <v>5871.7830398731303</v>
      </c>
      <c r="M30" s="242">
        <v>5108.5573758106775</v>
      </c>
      <c r="N30" s="242">
        <v>4672.3189599073949</v>
      </c>
      <c r="O30" s="242">
        <v>4777.650709624214</v>
      </c>
      <c r="P30" s="242">
        <v>4777.650709624214</v>
      </c>
      <c r="Q30" s="241">
        <v>5247.0157611200002</v>
      </c>
      <c r="R30" s="242">
        <v>5016.1421969099993</v>
      </c>
      <c r="S30" s="242">
        <v>6399.7689851852792</v>
      </c>
      <c r="T30" s="242">
        <v>5557.0284479171241</v>
      </c>
      <c r="U30" s="242">
        <v>5557.0284479171241</v>
      </c>
      <c r="V30" s="241">
        <v>4679.1457619206994</v>
      </c>
      <c r="W30" s="242">
        <v>5377.9546231375762</v>
      </c>
      <c r="X30" s="242">
        <v>5746.3494688999999</v>
      </c>
      <c r="Y30" s="242">
        <v>5888.2376428302923</v>
      </c>
      <c r="Z30" s="242">
        <v>5888.2376428302923</v>
      </c>
      <c r="AA30" s="241">
        <v>5390.9105184925693</v>
      </c>
      <c r="AB30" s="242">
        <v>5940.4569293274299</v>
      </c>
      <c r="AC30" s="242">
        <v>6438.8690233731513</v>
      </c>
      <c r="AD30" s="242">
        <v>4622.0774741408832</v>
      </c>
      <c r="AE30" s="242">
        <v>4622.0774741408832</v>
      </c>
      <c r="AF30" s="241">
        <v>3575.910521168837</v>
      </c>
      <c r="AG30" s="242">
        <v>3049.8907071872677</v>
      </c>
      <c r="AH30" s="242">
        <v>0.24599299999999999</v>
      </c>
      <c r="AI30" s="242">
        <v>393.4</v>
      </c>
      <c r="AJ30" s="242">
        <v>393.4</v>
      </c>
      <c r="AK30" s="241">
        <v>501.6</v>
      </c>
      <c r="AL30" s="242">
        <v>675.3</v>
      </c>
      <c r="AM30" s="242">
        <v>683.5</v>
      </c>
      <c r="AN30" s="242">
        <v>1030.292762</v>
      </c>
      <c r="AO30" s="242">
        <v>1030.292762</v>
      </c>
      <c r="AP30" s="241">
        <v>893.32</v>
      </c>
      <c r="AQ30" s="242">
        <v>849.62000000000012</v>
      </c>
      <c r="AR30" s="242">
        <v>993.68000000000006</v>
      </c>
      <c r="AS30" s="242">
        <v>757.41</v>
      </c>
      <c r="AT30" s="242">
        <v>757.41</v>
      </c>
      <c r="AU30" s="241">
        <v>635.01402299999995</v>
      </c>
      <c r="AV30" s="242">
        <v>826.02342999999996</v>
      </c>
      <c r="AW30" s="242">
        <v>884.51378399999999</v>
      </c>
      <c r="AX30" s="242">
        <v>768.236133</v>
      </c>
      <c r="AY30" s="242">
        <v>768.236133</v>
      </c>
      <c r="AZ30" s="241">
        <v>780.21434599999998</v>
      </c>
      <c r="BA30" s="242">
        <v>762.30693799999995</v>
      </c>
      <c r="BB30" s="242">
        <v>875.68439000000012</v>
      </c>
      <c r="BC30" s="242">
        <v>791.97623900000008</v>
      </c>
      <c r="BD30" s="242">
        <v>791.97623900000008</v>
      </c>
      <c r="BE30" s="241">
        <v>937.41149700000005</v>
      </c>
      <c r="BF30" s="242">
        <v>855.65828699999997</v>
      </c>
      <c r="BG30" s="242">
        <v>846.96849599999996</v>
      </c>
      <c r="BH30" s="242">
        <v>833.43827400000009</v>
      </c>
      <c r="BI30" s="242">
        <v>833.43827400000009</v>
      </c>
      <c r="BJ30" s="241">
        <v>960.97715699999992</v>
      </c>
      <c r="BK30" s="242">
        <v>865.24563899999998</v>
      </c>
      <c r="BL30" s="242">
        <v>834.43151</v>
      </c>
      <c r="BM30" s="242">
        <v>845.99615600000004</v>
      </c>
      <c r="BN30" s="242">
        <v>845.99615600000004</v>
      </c>
      <c r="BO30" s="241">
        <v>805.88657499999999</v>
      </c>
      <c r="BP30" s="242">
        <v>862.16150900000002</v>
      </c>
      <c r="BQ30" s="242">
        <v>887.02925299999993</v>
      </c>
      <c r="BR30" s="242">
        <v>899.60809099999994</v>
      </c>
      <c r="BS30" s="242">
        <v>899.60809099999994</v>
      </c>
      <c r="BT30" s="241">
        <v>1073.76018</v>
      </c>
      <c r="BU30" s="3">
        <v>1105.254637</v>
      </c>
      <c r="BV30" s="3">
        <v>1014.533617</v>
      </c>
      <c r="BW30" s="3">
        <v>1053.4773789999999</v>
      </c>
      <c r="BX30" s="281">
        <v>1053.4773789999999</v>
      </c>
    </row>
    <row r="31" spans="1:77" x14ac:dyDescent="0.25">
      <c r="A31" s="243" t="s">
        <v>135</v>
      </c>
      <c r="B31" s="241">
        <v>0</v>
      </c>
      <c r="C31" s="242">
        <v>0</v>
      </c>
      <c r="D31" s="242">
        <v>0</v>
      </c>
      <c r="E31" s="242">
        <v>0</v>
      </c>
      <c r="F31" s="242">
        <v>0</v>
      </c>
      <c r="G31" s="241">
        <v>0</v>
      </c>
      <c r="H31" s="242">
        <v>0</v>
      </c>
      <c r="I31" s="242">
        <v>0</v>
      </c>
      <c r="J31" s="242">
        <v>0</v>
      </c>
      <c r="K31" s="242">
        <v>0</v>
      </c>
      <c r="L31" s="241">
        <v>0</v>
      </c>
      <c r="M31" s="242">
        <v>0</v>
      </c>
      <c r="N31" s="242">
        <v>0</v>
      </c>
      <c r="O31" s="242">
        <v>0</v>
      </c>
      <c r="P31" s="242">
        <v>0</v>
      </c>
      <c r="Q31" s="241">
        <v>0</v>
      </c>
      <c r="R31" s="242">
        <v>0</v>
      </c>
      <c r="S31" s="242">
        <v>0</v>
      </c>
      <c r="T31" s="242">
        <v>0</v>
      </c>
      <c r="U31" s="242">
        <v>0</v>
      </c>
      <c r="V31" s="241">
        <v>0</v>
      </c>
      <c r="W31" s="242">
        <v>0</v>
      </c>
      <c r="X31" s="242">
        <v>0</v>
      </c>
      <c r="Y31" s="242">
        <v>0</v>
      </c>
      <c r="Z31" s="242">
        <v>0</v>
      </c>
      <c r="AA31" s="241">
        <v>0</v>
      </c>
      <c r="AB31" s="242">
        <v>0</v>
      </c>
      <c r="AC31" s="242">
        <v>0</v>
      </c>
      <c r="AD31" s="242">
        <v>0</v>
      </c>
      <c r="AE31" s="242">
        <v>0</v>
      </c>
      <c r="AF31" s="241">
        <v>0</v>
      </c>
      <c r="AG31" s="242">
        <v>0</v>
      </c>
      <c r="AH31" s="242">
        <v>0</v>
      </c>
      <c r="AI31" s="242">
        <v>0</v>
      </c>
      <c r="AJ31" s="242">
        <v>0</v>
      </c>
      <c r="AK31" s="241">
        <v>0</v>
      </c>
      <c r="AL31" s="242">
        <v>0</v>
      </c>
      <c r="AM31" s="242">
        <v>0</v>
      </c>
      <c r="AN31" s="242">
        <v>0</v>
      </c>
      <c r="AO31" s="242">
        <v>0</v>
      </c>
      <c r="AP31" s="241">
        <v>0</v>
      </c>
      <c r="AQ31" s="242">
        <v>0</v>
      </c>
      <c r="AR31" s="242">
        <v>0</v>
      </c>
      <c r="AS31" s="242">
        <v>0</v>
      </c>
      <c r="AT31" s="242">
        <v>0</v>
      </c>
      <c r="AU31" s="241">
        <v>0</v>
      </c>
      <c r="AV31" s="242">
        <v>0</v>
      </c>
      <c r="AW31" s="242">
        <v>0</v>
      </c>
      <c r="AX31" s="242">
        <v>0</v>
      </c>
      <c r="AY31" s="242">
        <v>0</v>
      </c>
      <c r="AZ31" s="241">
        <v>0</v>
      </c>
      <c r="BA31" s="242">
        <v>0</v>
      </c>
      <c r="BB31" s="242">
        <v>0</v>
      </c>
      <c r="BC31" s="242">
        <v>0</v>
      </c>
      <c r="BD31" s="242">
        <v>0</v>
      </c>
      <c r="BE31" s="241">
        <v>0</v>
      </c>
      <c r="BF31" s="242">
        <v>0</v>
      </c>
      <c r="BG31" s="242">
        <v>0</v>
      </c>
      <c r="BH31" s="242">
        <v>0</v>
      </c>
      <c r="BI31" s="242">
        <v>0</v>
      </c>
      <c r="BJ31" s="241">
        <v>0</v>
      </c>
      <c r="BK31" s="242">
        <v>0</v>
      </c>
      <c r="BL31" s="242">
        <v>0</v>
      </c>
      <c r="BM31" s="242">
        <v>0</v>
      </c>
      <c r="BN31" s="242">
        <v>0</v>
      </c>
      <c r="BO31" s="241">
        <v>0</v>
      </c>
      <c r="BP31" s="242">
        <v>0</v>
      </c>
      <c r="BQ31" s="242">
        <v>0</v>
      </c>
      <c r="BR31" s="242">
        <v>0</v>
      </c>
      <c r="BS31" s="242">
        <v>0</v>
      </c>
      <c r="BT31" s="241">
        <v>0</v>
      </c>
      <c r="BU31" s="3">
        <v>0</v>
      </c>
      <c r="BV31" s="3">
        <v>0</v>
      </c>
      <c r="BW31" s="3">
        <v>0</v>
      </c>
      <c r="BX31" s="281">
        <v>0</v>
      </c>
    </row>
    <row r="32" spans="1:77" x14ac:dyDescent="0.25">
      <c r="A32" s="243" t="s">
        <v>136</v>
      </c>
      <c r="B32" s="241">
        <v>12552.760000000002</v>
      </c>
      <c r="C32" s="242">
        <v>16745.471666666668</v>
      </c>
      <c r="D32" s="242">
        <v>18068.731666666667</v>
      </c>
      <c r="E32" s="242">
        <v>17407.07</v>
      </c>
      <c r="F32" s="242">
        <v>17407.07</v>
      </c>
      <c r="G32" s="241">
        <v>17262.900000000001</v>
      </c>
      <c r="H32" s="242">
        <v>17386.29</v>
      </c>
      <c r="I32" s="242">
        <v>17981.399999999998</v>
      </c>
      <c r="J32" s="242">
        <v>18018.669999999998</v>
      </c>
      <c r="K32" s="242">
        <v>18018.669999999998</v>
      </c>
      <c r="L32" s="241">
        <v>17993.060000000001</v>
      </c>
      <c r="M32" s="242">
        <v>16500.22</v>
      </c>
      <c r="N32" s="242">
        <v>17665.739999999998</v>
      </c>
      <c r="O32" s="242">
        <v>14074.27</v>
      </c>
      <c r="P32" s="242">
        <v>14074.27</v>
      </c>
      <c r="Q32" s="241">
        <v>17886.385000000002</v>
      </c>
      <c r="R32" s="242">
        <v>18405</v>
      </c>
      <c r="S32" s="242">
        <v>19852</v>
      </c>
      <c r="T32" s="242">
        <v>21475</v>
      </c>
      <c r="U32" s="242">
        <v>21475</v>
      </c>
      <c r="V32" s="241">
        <v>21156</v>
      </c>
      <c r="W32" s="242">
        <v>21817.200000000001</v>
      </c>
      <c r="X32" s="242">
        <v>22456.7</v>
      </c>
      <c r="Y32" s="242">
        <v>23635.5</v>
      </c>
      <c r="Z32" s="242">
        <v>23635.5</v>
      </c>
      <c r="AA32" s="241">
        <v>33939.599999999999</v>
      </c>
      <c r="AB32" s="242">
        <v>23061.74</v>
      </c>
      <c r="AC32" s="242">
        <v>25096</v>
      </c>
      <c r="AD32" s="242">
        <v>23985.96</v>
      </c>
      <c r="AE32" s="242">
        <v>23985.96</v>
      </c>
      <c r="AF32" s="241">
        <v>24803.783333333336</v>
      </c>
      <c r="AG32" s="242">
        <v>22601.109999999997</v>
      </c>
      <c r="AH32" s="242">
        <v>22339.63</v>
      </c>
      <c r="AI32" s="242">
        <v>23687.69</v>
      </c>
      <c r="AJ32" s="242">
        <v>23687.69</v>
      </c>
      <c r="AK32" s="241">
        <v>25002.789999999997</v>
      </c>
      <c r="AL32" s="242">
        <v>26725.829999999998</v>
      </c>
      <c r="AM32" s="242">
        <v>25435.259803000001</v>
      </c>
      <c r="AN32" s="242">
        <v>22934.68</v>
      </c>
      <c r="AO32" s="242">
        <v>22934.68</v>
      </c>
      <c r="AP32" s="241">
        <v>22298.48</v>
      </c>
      <c r="AQ32" s="242">
        <v>22512.468322000001</v>
      </c>
      <c r="AR32" s="242">
        <v>24313.960835999998</v>
      </c>
      <c r="AS32" s="242">
        <v>26437.186915999999</v>
      </c>
      <c r="AT32" s="242">
        <v>26437.186915999999</v>
      </c>
      <c r="AU32" s="241">
        <v>18549.153382999997</v>
      </c>
      <c r="AV32" s="242">
        <v>17152.737477000002</v>
      </c>
      <c r="AW32" s="242">
        <v>19486.410139559997</v>
      </c>
      <c r="AX32" s="242">
        <v>22108.041868160002</v>
      </c>
      <c r="AY32" s="242">
        <v>22108.041868160002</v>
      </c>
      <c r="AZ32" s="241">
        <v>21487.087308080001</v>
      </c>
      <c r="BA32" s="242">
        <v>21815.911913079999</v>
      </c>
      <c r="BB32" s="242">
        <v>22608.147607799998</v>
      </c>
      <c r="BC32" s="242">
        <v>23246.644903859997</v>
      </c>
      <c r="BD32" s="242">
        <v>23246.644903859997</v>
      </c>
      <c r="BE32" s="241">
        <v>26764.838494520001</v>
      </c>
      <c r="BF32" s="242">
        <v>30567.380663890002</v>
      </c>
      <c r="BG32" s="242">
        <v>39324.777446110005</v>
      </c>
      <c r="BH32" s="242">
        <v>40455.329507740003</v>
      </c>
      <c r="BI32" s="242">
        <v>40455.329507740003</v>
      </c>
      <c r="BJ32" s="241">
        <v>40498.479341785802</v>
      </c>
      <c r="BK32" s="242">
        <v>33559.605608000005</v>
      </c>
      <c r="BL32" s="242">
        <v>34398.663209799997</v>
      </c>
      <c r="BM32" s="242">
        <v>30822.682301159999</v>
      </c>
      <c r="BN32" s="242">
        <v>30822.682301159999</v>
      </c>
      <c r="BO32" s="241">
        <v>27091.538089801965</v>
      </c>
      <c r="BP32" s="242">
        <v>25369.723625192386</v>
      </c>
      <c r="BQ32" s="242">
        <v>24057.433592985562</v>
      </c>
      <c r="BR32" s="242">
        <v>25508.390307276299</v>
      </c>
      <c r="BS32" s="242">
        <v>25508.390307276299</v>
      </c>
      <c r="BT32" s="241">
        <v>26441.591438741241</v>
      </c>
      <c r="BU32" s="3">
        <v>34458.117942300581</v>
      </c>
      <c r="BV32" s="3">
        <v>38460.917470714689</v>
      </c>
      <c r="BW32" s="3">
        <v>41315.052053004496</v>
      </c>
      <c r="BX32" s="281">
        <v>41315.052053004496</v>
      </c>
    </row>
    <row r="33" spans="1:76" x14ac:dyDescent="0.25">
      <c r="A33" s="240"/>
      <c r="B33" s="172"/>
      <c r="G33" s="172"/>
      <c r="L33" s="172"/>
      <c r="Q33" s="172"/>
      <c r="V33" s="172"/>
      <c r="AA33" s="172"/>
      <c r="AF33" s="172"/>
      <c r="AK33" s="172"/>
      <c r="AP33" s="172"/>
      <c r="AU33" s="172"/>
      <c r="AZ33" s="172"/>
      <c r="BE33" s="172"/>
      <c r="BJ33" s="172"/>
      <c r="BO33" s="172"/>
      <c r="BT33" s="172"/>
      <c r="BX33" s="282"/>
    </row>
    <row r="34" spans="1:76" x14ac:dyDescent="0.25">
      <c r="A34" s="237" t="s">
        <v>230</v>
      </c>
      <c r="B34" s="238">
        <v>5.9420000000000002</v>
      </c>
      <c r="C34" s="239">
        <v>0</v>
      </c>
      <c r="D34" s="239">
        <v>0</v>
      </c>
      <c r="E34" s="239">
        <v>0</v>
      </c>
      <c r="F34" s="239">
        <v>0</v>
      </c>
      <c r="G34" s="238">
        <v>0</v>
      </c>
      <c r="H34" s="239">
        <v>0</v>
      </c>
      <c r="I34" s="239">
        <v>0</v>
      </c>
      <c r="J34" s="239">
        <v>0</v>
      </c>
      <c r="K34" s="239">
        <v>0</v>
      </c>
      <c r="L34" s="238">
        <v>0</v>
      </c>
      <c r="M34" s="239">
        <v>0</v>
      </c>
      <c r="N34" s="239">
        <v>15.978</v>
      </c>
      <c r="O34" s="239">
        <v>9.06</v>
      </c>
      <c r="P34" s="239">
        <v>9.06</v>
      </c>
      <c r="Q34" s="238">
        <v>7.9790000000000001</v>
      </c>
      <c r="R34" s="239">
        <v>4.8319999999999999</v>
      </c>
      <c r="S34" s="239">
        <v>2.2789999999999999</v>
      </c>
      <c r="T34" s="239">
        <v>9.4600000000000009</v>
      </c>
      <c r="U34" s="239">
        <v>9.4600000000000009</v>
      </c>
      <c r="V34" s="238">
        <v>4.6379999999999999</v>
      </c>
      <c r="W34" s="239">
        <v>32.441000000000003</v>
      </c>
      <c r="X34" s="239">
        <v>22.937999999999999</v>
      </c>
      <c r="Y34" s="239">
        <v>17.041</v>
      </c>
      <c r="Z34" s="239">
        <v>17.041</v>
      </c>
      <c r="AA34" s="238">
        <v>8.2460000000000004</v>
      </c>
      <c r="AB34" s="239">
        <v>7.9160000000000004</v>
      </c>
      <c r="AC34" s="239">
        <v>11.468999999999999</v>
      </c>
      <c r="AD34" s="239">
        <v>34.942</v>
      </c>
      <c r="AE34" s="239">
        <v>34.942</v>
      </c>
      <c r="AF34" s="238">
        <v>49.835999999999999</v>
      </c>
      <c r="AG34" s="239">
        <v>36.837211000000003</v>
      </c>
      <c r="AH34" s="239">
        <v>33.136735999999999</v>
      </c>
      <c r="AI34" s="239">
        <v>110.16538437000001</v>
      </c>
      <c r="AJ34" s="239">
        <v>110.16538437000001</v>
      </c>
      <c r="AK34" s="238">
        <v>35.864528770000007</v>
      </c>
      <c r="AL34" s="239">
        <v>38.547449319999998</v>
      </c>
      <c r="AM34" s="239">
        <v>73.56035833</v>
      </c>
      <c r="AN34" s="239">
        <v>62.013872679999999</v>
      </c>
      <c r="AO34" s="239">
        <v>62.013872679999999</v>
      </c>
      <c r="AP34" s="238">
        <v>31.508071209999997</v>
      </c>
      <c r="AQ34" s="239">
        <v>13.155608990675876</v>
      </c>
      <c r="AR34" s="239">
        <v>24.40314978</v>
      </c>
      <c r="AS34" s="239">
        <v>57.441626709999994</v>
      </c>
      <c r="AT34" s="239">
        <v>57.441626709999994</v>
      </c>
      <c r="AU34" s="238">
        <v>25.376917999999996</v>
      </c>
      <c r="AV34" s="239">
        <v>51.210720999999999</v>
      </c>
      <c r="AW34" s="239">
        <v>85.491771610000001</v>
      </c>
      <c r="AX34" s="239">
        <v>400.06730120999998</v>
      </c>
      <c r="AY34" s="239">
        <v>400.06730120999998</v>
      </c>
      <c r="AZ34" s="238">
        <v>377.08917764999995</v>
      </c>
      <c r="BA34" s="239">
        <v>346.11790774000002</v>
      </c>
      <c r="BB34" s="239">
        <v>243.47791418999998</v>
      </c>
      <c r="BC34" s="239">
        <v>378.93917499999998</v>
      </c>
      <c r="BD34" s="239">
        <v>378.93917499999998</v>
      </c>
      <c r="BE34" s="238">
        <v>354.20618940999998</v>
      </c>
      <c r="BF34" s="239">
        <v>345.77272014999994</v>
      </c>
      <c r="BG34" s="239">
        <v>256.84413850999999</v>
      </c>
      <c r="BH34" s="239">
        <v>632.62224558000003</v>
      </c>
      <c r="BI34" s="239">
        <v>632.62224558000003</v>
      </c>
      <c r="BJ34" s="238">
        <v>442.57463049999996</v>
      </c>
      <c r="BK34" s="239">
        <v>262.21987834999999</v>
      </c>
      <c r="BL34" s="239">
        <v>116.48752458</v>
      </c>
      <c r="BM34" s="239">
        <v>101.42201725000001</v>
      </c>
      <c r="BN34" s="239">
        <v>101.42201725000001</v>
      </c>
      <c r="BO34" s="238">
        <v>102.489689</v>
      </c>
      <c r="BP34" s="239">
        <v>182.55609000000001</v>
      </c>
      <c r="BQ34" s="239">
        <v>203.944816</v>
      </c>
      <c r="BR34" s="239">
        <v>115.166264</v>
      </c>
      <c r="BS34" s="239">
        <v>115.166264</v>
      </c>
      <c r="BT34" s="238">
        <v>245.31379000000001</v>
      </c>
      <c r="BU34" s="25">
        <v>222.357372</v>
      </c>
      <c r="BV34" s="25">
        <v>201.346486</v>
      </c>
      <c r="BW34" s="25">
        <v>135.810911</v>
      </c>
      <c r="BX34" s="280">
        <v>135.810911</v>
      </c>
    </row>
    <row r="35" spans="1:76" x14ac:dyDescent="0.25">
      <c r="A35" s="237" t="s">
        <v>138</v>
      </c>
      <c r="B35" s="238">
        <v>11025.942613385749</v>
      </c>
      <c r="C35" s="239">
        <v>13129.336899703754</v>
      </c>
      <c r="D35" s="239">
        <v>13493.642526109625</v>
      </c>
      <c r="E35" s="239">
        <v>15190.976966191511</v>
      </c>
      <c r="F35" s="239">
        <v>15190.976966191511</v>
      </c>
      <c r="G35" s="238">
        <v>15988.003668693333</v>
      </c>
      <c r="H35" s="239">
        <v>12144.986264660001</v>
      </c>
      <c r="I35" s="239">
        <v>13312.566984860001</v>
      </c>
      <c r="J35" s="239">
        <v>14619.55745165</v>
      </c>
      <c r="K35" s="239">
        <v>14619.55745165</v>
      </c>
      <c r="L35" s="238">
        <v>15376.391167850001</v>
      </c>
      <c r="M35" s="239">
        <v>13504.35069651</v>
      </c>
      <c r="N35" s="239">
        <v>16898.877983750001</v>
      </c>
      <c r="O35" s="239">
        <v>19775.317174960001</v>
      </c>
      <c r="P35" s="239">
        <v>19775.317174960001</v>
      </c>
      <c r="Q35" s="238">
        <v>17546.528759279998</v>
      </c>
      <c r="R35" s="239">
        <v>17242.690672209999</v>
      </c>
      <c r="S35" s="239">
        <v>17643.276298919998</v>
      </c>
      <c r="T35" s="239">
        <v>18734.898688139998</v>
      </c>
      <c r="U35" s="239">
        <v>18734.898688139998</v>
      </c>
      <c r="V35" s="238">
        <v>18501.434781080003</v>
      </c>
      <c r="W35" s="239">
        <v>18772.902206900002</v>
      </c>
      <c r="X35" s="239">
        <v>20746.100202289999</v>
      </c>
      <c r="Y35" s="239">
        <v>18889.116196750001</v>
      </c>
      <c r="Z35" s="239">
        <v>18889.116196750001</v>
      </c>
      <c r="AA35" s="238">
        <v>20187.241836000001</v>
      </c>
      <c r="AB35" s="239">
        <v>20296.240797129998</v>
      </c>
      <c r="AC35" s="239">
        <v>19840.843897688981</v>
      </c>
      <c r="AD35" s="239">
        <v>19163.212506349588</v>
      </c>
      <c r="AE35" s="239">
        <v>19163.212506349588</v>
      </c>
      <c r="AF35" s="238">
        <v>22118.662821910002</v>
      </c>
      <c r="AG35" s="239">
        <v>22522.170876440003</v>
      </c>
      <c r="AH35" s="239">
        <v>15192.743390799998</v>
      </c>
      <c r="AI35" s="239">
        <v>17532.5517473</v>
      </c>
      <c r="AJ35" s="239">
        <v>17532.5517473</v>
      </c>
      <c r="AK35" s="238">
        <v>15248.320973649999</v>
      </c>
      <c r="AL35" s="239">
        <v>16300.334116800001</v>
      </c>
      <c r="AM35" s="239">
        <v>13102.29461425</v>
      </c>
      <c r="AN35" s="239">
        <v>12331.42955415</v>
      </c>
      <c r="AO35" s="239">
        <v>12331.42955415</v>
      </c>
      <c r="AP35" s="238">
        <v>14910.125367500001</v>
      </c>
      <c r="AQ35" s="239">
        <v>15660.879517050002</v>
      </c>
      <c r="AR35" s="239">
        <v>15689.126687049999</v>
      </c>
      <c r="AS35" s="239">
        <v>12503.24538905</v>
      </c>
      <c r="AT35" s="239">
        <v>12503.24538905</v>
      </c>
      <c r="AU35" s="238">
        <v>17461.846865650001</v>
      </c>
      <c r="AV35" s="239">
        <v>17579.691489049997</v>
      </c>
      <c r="AW35" s="239">
        <v>16740.230860199998</v>
      </c>
      <c r="AX35" s="239">
        <v>16410.272630200001</v>
      </c>
      <c r="AY35" s="239">
        <v>16410.272630200001</v>
      </c>
      <c r="AZ35" s="238">
        <v>17051.322758549999</v>
      </c>
      <c r="BA35" s="239">
        <v>14840.578645899997</v>
      </c>
      <c r="BB35" s="239">
        <v>14518.95506305</v>
      </c>
      <c r="BC35" s="239">
        <v>12037.447936050001</v>
      </c>
      <c r="BD35" s="239">
        <v>12037.447936050001</v>
      </c>
      <c r="BE35" s="238">
        <v>12419.80090305</v>
      </c>
      <c r="BF35" s="239">
        <v>16552.421678049999</v>
      </c>
      <c r="BG35" s="239">
        <v>18949.393975050003</v>
      </c>
      <c r="BH35" s="239">
        <v>18863.493681049997</v>
      </c>
      <c r="BI35" s="239">
        <v>18863.493681049997</v>
      </c>
      <c r="BJ35" s="238">
        <v>31782.347255150002</v>
      </c>
      <c r="BK35" s="239">
        <v>31815.844606429997</v>
      </c>
      <c r="BL35" s="239">
        <v>31133.212331094004</v>
      </c>
      <c r="BM35" s="239">
        <v>33892.222358419996</v>
      </c>
      <c r="BN35" s="239">
        <v>33892.222358419996</v>
      </c>
      <c r="BO35" s="238">
        <v>41262.64013349</v>
      </c>
      <c r="BP35" s="239">
        <v>36766.03124995</v>
      </c>
      <c r="BQ35" s="239">
        <v>35740.32858637</v>
      </c>
      <c r="BR35" s="239">
        <v>36693.163471876665</v>
      </c>
      <c r="BS35" s="239">
        <v>36693.163471876665</v>
      </c>
      <c r="BT35" s="238">
        <v>43821.614607596675</v>
      </c>
      <c r="BU35" s="25">
        <v>42781.615109996666</v>
      </c>
      <c r="BV35" s="25">
        <v>45609.437600216668</v>
      </c>
      <c r="BW35" s="25">
        <v>43844.398491419997</v>
      </c>
      <c r="BX35" s="280">
        <v>43844.398491419997</v>
      </c>
    </row>
    <row r="36" spans="1:76" x14ac:dyDescent="0.25">
      <c r="A36" s="246" t="s">
        <v>139</v>
      </c>
      <c r="B36" s="238">
        <v>0</v>
      </c>
      <c r="C36" s="239">
        <v>0</v>
      </c>
      <c r="D36" s="239">
        <v>0</v>
      </c>
      <c r="E36" s="239">
        <v>0</v>
      </c>
      <c r="F36" s="239">
        <v>0</v>
      </c>
      <c r="G36" s="238">
        <v>0</v>
      </c>
      <c r="H36" s="239">
        <v>0</v>
      </c>
      <c r="I36" s="239">
        <v>0</v>
      </c>
      <c r="J36" s="239">
        <v>0</v>
      </c>
      <c r="K36" s="239">
        <v>0</v>
      </c>
      <c r="L36" s="238">
        <v>0</v>
      </c>
      <c r="M36" s="239">
        <v>0</v>
      </c>
      <c r="N36" s="239">
        <v>0</v>
      </c>
      <c r="O36" s="239">
        <v>0</v>
      </c>
      <c r="P36" s="239">
        <v>0</v>
      </c>
      <c r="Q36" s="238">
        <v>0</v>
      </c>
      <c r="R36" s="239">
        <v>0</v>
      </c>
      <c r="S36" s="239">
        <v>0</v>
      </c>
      <c r="T36" s="239">
        <v>0</v>
      </c>
      <c r="U36" s="239">
        <v>0</v>
      </c>
      <c r="V36" s="238">
        <v>0</v>
      </c>
      <c r="W36" s="239">
        <v>0</v>
      </c>
      <c r="X36" s="239">
        <v>0</v>
      </c>
      <c r="Y36" s="239">
        <v>0</v>
      </c>
      <c r="Z36" s="239">
        <v>0</v>
      </c>
      <c r="AA36" s="238">
        <v>0</v>
      </c>
      <c r="AB36" s="239">
        <v>0</v>
      </c>
      <c r="AC36" s="239">
        <v>0</v>
      </c>
      <c r="AD36" s="239">
        <v>0</v>
      </c>
      <c r="AE36" s="239">
        <v>0</v>
      </c>
      <c r="AF36" s="238">
        <v>0</v>
      </c>
      <c r="AG36" s="239">
        <v>0</v>
      </c>
      <c r="AH36" s="239">
        <v>0</v>
      </c>
      <c r="AI36" s="239">
        <v>0</v>
      </c>
      <c r="AJ36" s="239">
        <v>0</v>
      </c>
      <c r="AK36" s="238">
        <v>0</v>
      </c>
      <c r="AL36" s="239">
        <v>0</v>
      </c>
      <c r="AM36" s="239">
        <v>0</v>
      </c>
      <c r="AN36" s="239">
        <v>0</v>
      </c>
      <c r="AO36" s="239">
        <v>0</v>
      </c>
      <c r="AP36" s="238">
        <v>0</v>
      </c>
      <c r="AQ36" s="239">
        <v>0</v>
      </c>
      <c r="AR36" s="239">
        <v>0</v>
      </c>
      <c r="AS36" s="239">
        <v>0</v>
      </c>
      <c r="AT36" s="239">
        <v>0</v>
      </c>
      <c r="AU36" s="238">
        <v>0</v>
      </c>
      <c r="AV36" s="239">
        <v>0</v>
      </c>
      <c r="AW36" s="239">
        <v>0</v>
      </c>
      <c r="AX36" s="239">
        <v>0</v>
      </c>
      <c r="AY36" s="239">
        <v>0</v>
      </c>
      <c r="AZ36" s="238">
        <v>0</v>
      </c>
      <c r="BA36" s="239">
        <v>0</v>
      </c>
      <c r="BB36" s="239">
        <v>0</v>
      </c>
      <c r="BC36" s="239">
        <v>0</v>
      </c>
      <c r="BD36" s="239">
        <v>0</v>
      </c>
      <c r="BE36" s="238">
        <v>0</v>
      </c>
      <c r="BF36" s="239">
        <v>0</v>
      </c>
      <c r="BG36" s="239">
        <v>0</v>
      </c>
      <c r="BH36" s="239">
        <v>0</v>
      </c>
      <c r="BI36" s="239">
        <v>0</v>
      </c>
      <c r="BJ36" s="238">
        <v>0</v>
      </c>
      <c r="BK36" s="239">
        <v>0</v>
      </c>
      <c r="BL36" s="239">
        <v>0</v>
      </c>
      <c r="BM36" s="239">
        <v>0</v>
      </c>
      <c r="BN36" s="239">
        <v>0</v>
      </c>
      <c r="BO36" s="238">
        <v>0</v>
      </c>
      <c r="BP36" s="239">
        <v>0</v>
      </c>
      <c r="BQ36" s="239">
        <v>0</v>
      </c>
      <c r="BR36" s="239">
        <v>0</v>
      </c>
      <c r="BS36" s="239">
        <v>0</v>
      </c>
      <c r="BT36" s="238">
        <v>0</v>
      </c>
      <c r="BU36" s="25">
        <v>0</v>
      </c>
      <c r="BV36" s="25">
        <v>0</v>
      </c>
      <c r="BW36" s="25">
        <v>0</v>
      </c>
      <c r="BX36" s="280">
        <v>0</v>
      </c>
    </row>
    <row r="37" spans="1:76" x14ac:dyDescent="0.25">
      <c r="A37" s="246" t="s">
        <v>140</v>
      </c>
      <c r="B37" s="241">
        <v>8147.2418630657485</v>
      </c>
      <c r="C37" s="242">
        <v>8878.0616833837557</v>
      </c>
      <c r="D37" s="242">
        <v>9149.5294977896228</v>
      </c>
      <c r="E37" s="242">
        <v>10292.397710691512</v>
      </c>
      <c r="F37" s="242">
        <v>10292.397710691512</v>
      </c>
      <c r="G37" s="241">
        <v>8428.391837359999</v>
      </c>
      <c r="H37" s="242">
        <v>5808.1016766600005</v>
      </c>
      <c r="I37" s="242">
        <v>6670.4695198600002</v>
      </c>
      <c r="J37" s="242">
        <v>6596.1478866500001</v>
      </c>
      <c r="K37" s="242">
        <v>6596.1478866500001</v>
      </c>
      <c r="L37" s="241">
        <v>7194.2017858500003</v>
      </c>
      <c r="M37" s="242">
        <v>5828.1806365100001</v>
      </c>
      <c r="N37" s="242">
        <v>7613.1424957500003</v>
      </c>
      <c r="O37" s="242">
        <v>7620.75907396</v>
      </c>
      <c r="P37" s="242">
        <v>7620.75907396</v>
      </c>
      <c r="Q37" s="241">
        <v>6780.7628362799996</v>
      </c>
      <c r="R37" s="242">
        <v>6880.9366162099996</v>
      </c>
      <c r="S37" s="242">
        <v>7215.9333169199999</v>
      </c>
      <c r="T37" s="242">
        <v>7413.8278861399995</v>
      </c>
      <c r="U37" s="242">
        <v>7413.8278861399995</v>
      </c>
      <c r="V37" s="241">
        <v>8296.9772900799999</v>
      </c>
      <c r="W37" s="242">
        <v>8605.4146519000005</v>
      </c>
      <c r="X37" s="242">
        <v>9989.9563252900007</v>
      </c>
      <c r="Y37" s="242">
        <v>10259.524573750001</v>
      </c>
      <c r="Z37" s="242">
        <v>10259.524573750001</v>
      </c>
      <c r="AA37" s="241">
        <v>10881.997914</v>
      </c>
      <c r="AB37" s="242">
        <v>10426.82718113</v>
      </c>
      <c r="AC37" s="242">
        <v>9901.4604136889793</v>
      </c>
      <c r="AD37" s="242">
        <v>9829.9133543495864</v>
      </c>
      <c r="AE37" s="242">
        <v>9829.9133543495864</v>
      </c>
      <c r="AF37" s="241">
        <v>11756.046507909999</v>
      </c>
      <c r="AG37" s="242">
        <v>11375.41119244</v>
      </c>
      <c r="AH37" s="242">
        <v>11041.635596799999</v>
      </c>
      <c r="AI37" s="242">
        <v>11851.3947923</v>
      </c>
      <c r="AJ37" s="242">
        <v>11851.3947923</v>
      </c>
      <c r="AK37" s="241">
        <v>9711.8691836500002</v>
      </c>
      <c r="AL37" s="242">
        <v>11033.5808798</v>
      </c>
      <c r="AM37" s="242">
        <v>7544.1585572499998</v>
      </c>
      <c r="AN37" s="242">
        <v>6931.1798781500001</v>
      </c>
      <c r="AO37" s="242">
        <v>6931.1798781500001</v>
      </c>
      <c r="AP37" s="241">
        <v>9449.1906015000004</v>
      </c>
      <c r="AQ37" s="242">
        <v>9118.3623960500008</v>
      </c>
      <c r="AR37" s="242">
        <v>9077.3123220499983</v>
      </c>
      <c r="AS37" s="242">
        <v>6395.7766100500003</v>
      </c>
      <c r="AT37" s="242">
        <v>6395.7766100500003</v>
      </c>
      <c r="AU37" s="241">
        <v>10336.85212865</v>
      </c>
      <c r="AV37" s="242">
        <v>9075.9381690499995</v>
      </c>
      <c r="AW37" s="242">
        <v>8629.7487722000005</v>
      </c>
      <c r="AX37" s="242">
        <v>7637.6664641999987</v>
      </c>
      <c r="AY37" s="242">
        <v>7637.6664641999987</v>
      </c>
      <c r="AZ37" s="241">
        <v>9723.5188255499997</v>
      </c>
      <c r="BA37" s="242">
        <v>7967.0935028999993</v>
      </c>
      <c r="BB37" s="242">
        <v>7138.5747670499995</v>
      </c>
      <c r="BC37" s="242">
        <v>5270.1350240499996</v>
      </c>
      <c r="BD37" s="242">
        <v>5270.1350240499996</v>
      </c>
      <c r="BE37" s="241">
        <v>6209.8937600500003</v>
      </c>
      <c r="BF37" s="242">
        <v>9287.7765670499994</v>
      </c>
      <c r="BG37" s="242">
        <v>11916.393174050001</v>
      </c>
      <c r="BH37" s="242">
        <v>11165.886107049999</v>
      </c>
      <c r="BI37" s="242">
        <v>11165.886107049999</v>
      </c>
      <c r="BJ37" s="241">
        <v>14502.074134049999</v>
      </c>
      <c r="BK37" s="242">
        <v>12979.854820049999</v>
      </c>
      <c r="BL37" s="242">
        <v>12658.73008205</v>
      </c>
      <c r="BM37" s="242">
        <v>14820.69470005</v>
      </c>
      <c r="BN37" s="242">
        <v>14820.69470005</v>
      </c>
      <c r="BO37" s="241">
        <v>23460.140647050001</v>
      </c>
      <c r="BP37" s="242">
        <v>23063.368499050001</v>
      </c>
      <c r="BQ37" s="242">
        <v>21805.239945050002</v>
      </c>
      <c r="BR37" s="242">
        <v>24903.60425771667</v>
      </c>
      <c r="BS37" s="242">
        <v>24903.60425771667</v>
      </c>
      <c r="BT37" s="241">
        <v>31700.329361716671</v>
      </c>
      <c r="BU37" s="3">
        <v>28115.851126716672</v>
      </c>
      <c r="BV37" s="3">
        <v>31097.100187716671</v>
      </c>
      <c r="BW37" s="3">
        <v>29885.285575383336</v>
      </c>
      <c r="BX37" s="281">
        <v>29885.285575383336</v>
      </c>
    </row>
    <row r="38" spans="1:76" x14ac:dyDescent="0.25">
      <c r="A38" s="247" t="s">
        <v>130</v>
      </c>
      <c r="B38" s="241">
        <v>0</v>
      </c>
      <c r="C38" s="242">
        <v>0</v>
      </c>
      <c r="D38" s="242">
        <v>0</v>
      </c>
      <c r="E38" s="242">
        <v>0</v>
      </c>
      <c r="F38" s="242">
        <v>0</v>
      </c>
      <c r="G38" s="241">
        <v>0</v>
      </c>
      <c r="H38" s="242">
        <v>0</v>
      </c>
      <c r="I38" s="242">
        <v>0</v>
      </c>
      <c r="J38" s="242">
        <v>0</v>
      </c>
      <c r="K38" s="242">
        <v>0</v>
      </c>
      <c r="L38" s="241">
        <v>0</v>
      </c>
      <c r="M38" s="242">
        <v>0</v>
      </c>
      <c r="N38" s="242">
        <v>0</v>
      </c>
      <c r="O38" s="242">
        <v>0</v>
      </c>
      <c r="P38" s="242">
        <v>0</v>
      </c>
      <c r="Q38" s="241">
        <v>0</v>
      </c>
      <c r="R38" s="242">
        <v>0</v>
      </c>
      <c r="S38" s="242">
        <v>0</v>
      </c>
      <c r="T38" s="242">
        <v>0</v>
      </c>
      <c r="U38" s="242">
        <v>0</v>
      </c>
      <c r="V38" s="241">
        <v>0</v>
      </c>
      <c r="W38" s="242">
        <v>0</v>
      </c>
      <c r="X38" s="242">
        <v>0</v>
      </c>
      <c r="Y38" s="242">
        <v>0</v>
      </c>
      <c r="Z38" s="242">
        <v>0</v>
      </c>
      <c r="AA38" s="241">
        <v>0</v>
      </c>
      <c r="AB38" s="242">
        <v>0</v>
      </c>
      <c r="AC38" s="242">
        <v>0</v>
      </c>
      <c r="AD38" s="242">
        <v>0</v>
      </c>
      <c r="AE38" s="242">
        <v>0</v>
      </c>
      <c r="AF38" s="241">
        <v>0</v>
      </c>
      <c r="AG38" s="242">
        <v>0</v>
      </c>
      <c r="AH38" s="242">
        <v>0</v>
      </c>
      <c r="AI38" s="242">
        <v>0</v>
      </c>
      <c r="AJ38" s="242">
        <v>0</v>
      </c>
      <c r="AK38" s="241">
        <v>0</v>
      </c>
      <c r="AL38" s="242">
        <v>0</v>
      </c>
      <c r="AM38" s="242">
        <v>0</v>
      </c>
      <c r="AN38" s="242">
        <v>0</v>
      </c>
      <c r="AO38" s="242">
        <v>0</v>
      </c>
      <c r="AP38" s="241">
        <v>0</v>
      </c>
      <c r="AQ38" s="242">
        <v>0</v>
      </c>
      <c r="AR38" s="242">
        <v>0</v>
      </c>
      <c r="AS38" s="242">
        <v>0</v>
      </c>
      <c r="AT38" s="242">
        <v>0</v>
      </c>
      <c r="AU38" s="241">
        <v>0</v>
      </c>
      <c r="AV38" s="242">
        <v>0</v>
      </c>
      <c r="AW38" s="242">
        <v>0</v>
      </c>
      <c r="AX38" s="242">
        <v>0</v>
      </c>
      <c r="AY38" s="242">
        <v>0</v>
      </c>
      <c r="AZ38" s="241">
        <v>0</v>
      </c>
      <c r="BA38" s="242">
        <v>0</v>
      </c>
      <c r="BB38" s="242">
        <v>0</v>
      </c>
      <c r="BC38" s="242">
        <v>0</v>
      </c>
      <c r="BD38" s="242">
        <v>0</v>
      </c>
      <c r="BE38" s="241">
        <v>0</v>
      </c>
      <c r="BF38" s="242">
        <v>0</v>
      </c>
      <c r="BG38" s="242">
        <v>0</v>
      </c>
      <c r="BH38" s="242">
        <v>0</v>
      </c>
      <c r="BI38" s="242">
        <v>0</v>
      </c>
      <c r="BJ38" s="241">
        <v>0</v>
      </c>
      <c r="BK38" s="242">
        <v>0</v>
      </c>
      <c r="BL38" s="242">
        <v>0</v>
      </c>
      <c r="BM38" s="242">
        <v>0</v>
      </c>
      <c r="BN38" s="242">
        <v>0</v>
      </c>
      <c r="BO38" s="241">
        <v>0</v>
      </c>
      <c r="BP38" s="242">
        <v>0</v>
      </c>
      <c r="BQ38" s="242">
        <v>0</v>
      </c>
      <c r="BR38" s="242">
        <v>0</v>
      </c>
      <c r="BS38" s="242">
        <v>0</v>
      </c>
      <c r="BT38" s="241">
        <v>0</v>
      </c>
      <c r="BU38" s="3">
        <v>0</v>
      </c>
      <c r="BV38" s="3">
        <v>0</v>
      </c>
      <c r="BW38" s="3">
        <v>0</v>
      </c>
      <c r="BX38" s="281">
        <v>0</v>
      </c>
    </row>
    <row r="39" spans="1:76" x14ac:dyDescent="0.25">
      <c r="A39" s="247" t="s">
        <v>131</v>
      </c>
      <c r="B39" s="241">
        <v>5284.1618630657476</v>
      </c>
      <c r="C39" s="242">
        <v>6324.0346833837557</v>
      </c>
      <c r="D39" s="242">
        <v>5759.3554977896219</v>
      </c>
      <c r="E39" s="242">
        <v>6529.3607106915124</v>
      </c>
      <c r="F39" s="242">
        <v>6529.3607106915124</v>
      </c>
      <c r="G39" s="241">
        <v>4015.2118373599992</v>
      </c>
      <c r="H39" s="242">
        <v>2044.9166766600001</v>
      </c>
      <c r="I39" s="242">
        <v>3077.78481986</v>
      </c>
      <c r="J39" s="242">
        <v>2752.8328866499996</v>
      </c>
      <c r="K39" s="242">
        <v>2752.8328866499996</v>
      </c>
      <c r="L39" s="241">
        <v>3022.0717858500007</v>
      </c>
      <c r="M39" s="242">
        <v>2206.4456365099995</v>
      </c>
      <c r="N39" s="242">
        <v>4002.7924957499999</v>
      </c>
      <c r="O39" s="242">
        <v>4059.1216739599995</v>
      </c>
      <c r="P39" s="242">
        <v>4059.1216739599995</v>
      </c>
      <c r="Q39" s="241">
        <v>3159.0124362799997</v>
      </c>
      <c r="R39" s="242">
        <v>2913.6729412099999</v>
      </c>
      <c r="S39" s="242">
        <v>3262.7211469200001</v>
      </c>
      <c r="T39" s="242">
        <v>3237.9629419399994</v>
      </c>
      <c r="U39" s="242">
        <v>3237.9629419399994</v>
      </c>
      <c r="V39" s="241">
        <v>3918.2207525800004</v>
      </c>
      <c r="W39" s="242">
        <v>3940.4865019000003</v>
      </c>
      <c r="X39" s="242">
        <v>4859.4513302900004</v>
      </c>
      <c r="Y39" s="242">
        <v>4183.73326585</v>
      </c>
      <c r="Z39" s="242">
        <v>4183.73326585</v>
      </c>
      <c r="AA39" s="241">
        <v>5280.381699999999</v>
      </c>
      <c r="AB39" s="242">
        <v>5321.2910867299997</v>
      </c>
      <c r="AC39" s="242">
        <v>5062.7885844389803</v>
      </c>
      <c r="AD39" s="242">
        <v>4798.7776947995862</v>
      </c>
      <c r="AE39" s="242">
        <v>4798.7776947995862</v>
      </c>
      <c r="AF39" s="241">
        <v>6557.7167229100005</v>
      </c>
      <c r="AG39" s="242">
        <v>6257.3484715900004</v>
      </c>
      <c r="AH39" s="242">
        <v>2705.7</v>
      </c>
      <c r="AI39" s="242">
        <v>3673.2</v>
      </c>
      <c r="AJ39" s="242">
        <v>3673.2</v>
      </c>
      <c r="AK39" s="241">
        <v>2944.4</v>
      </c>
      <c r="AL39" s="242">
        <v>4448.3999999999996</v>
      </c>
      <c r="AM39" s="242">
        <v>2124.5</v>
      </c>
      <c r="AN39" s="242">
        <v>2656.4</v>
      </c>
      <c r="AO39" s="242">
        <v>2656.4</v>
      </c>
      <c r="AP39" s="241">
        <v>3980.6</v>
      </c>
      <c r="AQ39" s="242">
        <v>4741.2</v>
      </c>
      <c r="AR39" s="242">
        <v>4528.3999999999996</v>
      </c>
      <c r="AS39" s="242">
        <v>1989.55</v>
      </c>
      <c r="AT39" s="242">
        <v>1989.55</v>
      </c>
      <c r="AU39" s="241">
        <v>5070.9611519999999</v>
      </c>
      <c r="AV39" s="242">
        <v>4142.5952969999998</v>
      </c>
      <c r="AW39" s="242">
        <v>5492.8563320000003</v>
      </c>
      <c r="AX39" s="242">
        <v>4400.2936419999996</v>
      </c>
      <c r="AY39" s="242">
        <v>4400.2936419999996</v>
      </c>
      <c r="AZ39" s="241">
        <v>4560.9849679999998</v>
      </c>
      <c r="BA39" s="242">
        <v>5584.9007069999998</v>
      </c>
      <c r="BB39" s="242">
        <v>5468.3555470000001</v>
      </c>
      <c r="BC39" s="242">
        <v>4445.4009539999997</v>
      </c>
      <c r="BD39" s="242">
        <v>4445.4009539999997</v>
      </c>
      <c r="BE39" s="241">
        <v>4611.3183900000004</v>
      </c>
      <c r="BF39" s="242">
        <v>6600.9176969999999</v>
      </c>
      <c r="BG39" s="242">
        <v>8682.4070040000006</v>
      </c>
      <c r="BH39" s="242">
        <v>8203.3028869999998</v>
      </c>
      <c r="BI39" s="242">
        <v>8203.3028869999998</v>
      </c>
      <c r="BJ39" s="241">
        <v>9933.5073639999991</v>
      </c>
      <c r="BK39" s="242">
        <v>8749.7998499999994</v>
      </c>
      <c r="BL39" s="242">
        <v>8428.6751120000008</v>
      </c>
      <c r="BM39" s="242">
        <v>9467.94823</v>
      </c>
      <c r="BN39" s="242">
        <v>9467.94823</v>
      </c>
      <c r="BO39" s="241">
        <v>17705.665077000001</v>
      </c>
      <c r="BP39" s="242">
        <v>16829.456528999999</v>
      </c>
      <c r="BQ39" s="242">
        <v>15726.930175</v>
      </c>
      <c r="BR39" s="242">
        <v>17851.142620999999</v>
      </c>
      <c r="BS39" s="242">
        <v>17851.142620999999</v>
      </c>
      <c r="BT39" s="241">
        <v>21759.197974999999</v>
      </c>
      <c r="BU39" s="3">
        <v>19661.59114</v>
      </c>
      <c r="BV39" s="3">
        <v>20726.476101</v>
      </c>
      <c r="BW39" s="3">
        <v>20715.755072</v>
      </c>
      <c r="BX39" s="281">
        <v>20715.755072</v>
      </c>
    </row>
    <row r="40" spans="1:76" x14ac:dyDescent="0.25">
      <c r="A40" s="247" t="s">
        <v>135</v>
      </c>
      <c r="B40" s="241">
        <v>0</v>
      </c>
      <c r="C40" s="242">
        <v>0</v>
      </c>
      <c r="D40" s="242">
        <v>0</v>
      </c>
      <c r="E40" s="242">
        <v>0</v>
      </c>
      <c r="F40" s="242">
        <v>0</v>
      </c>
      <c r="G40" s="241">
        <v>0</v>
      </c>
      <c r="H40" s="242">
        <v>0</v>
      </c>
      <c r="I40" s="242">
        <v>0</v>
      </c>
      <c r="J40" s="242">
        <v>0</v>
      </c>
      <c r="K40" s="242">
        <v>0</v>
      </c>
      <c r="L40" s="241">
        <v>0</v>
      </c>
      <c r="M40" s="242">
        <v>0</v>
      </c>
      <c r="N40" s="242">
        <v>0</v>
      </c>
      <c r="O40" s="242">
        <v>0</v>
      </c>
      <c r="P40" s="242">
        <v>0</v>
      </c>
      <c r="Q40" s="241">
        <v>0</v>
      </c>
      <c r="R40" s="242">
        <v>0</v>
      </c>
      <c r="S40" s="242">
        <v>0</v>
      </c>
      <c r="T40" s="242">
        <v>0</v>
      </c>
      <c r="U40" s="242">
        <v>0</v>
      </c>
      <c r="V40" s="241">
        <v>0</v>
      </c>
      <c r="W40" s="242">
        <v>0</v>
      </c>
      <c r="X40" s="242">
        <v>0</v>
      </c>
      <c r="Y40" s="242">
        <v>0</v>
      </c>
      <c r="Z40" s="242">
        <v>0</v>
      </c>
      <c r="AA40" s="241">
        <v>0</v>
      </c>
      <c r="AB40" s="242">
        <v>0</v>
      </c>
      <c r="AC40" s="242">
        <v>0</v>
      </c>
      <c r="AD40" s="242">
        <v>0</v>
      </c>
      <c r="AE40" s="242">
        <v>0</v>
      </c>
      <c r="AF40" s="241">
        <v>0</v>
      </c>
      <c r="AG40" s="242">
        <v>0</v>
      </c>
      <c r="AH40" s="242">
        <v>0</v>
      </c>
      <c r="AI40" s="242">
        <v>0</v>
      </c>
      <c r="AJ40" s="242">
        <v>0</v>
      </c>
      <c r="AK40" s="241">
        <v>0</v>
      </c>
      <c r="AL40" s="242">
        <v>0</v>
      </c>
      <c r="AM40" s="242">
        <v>0</v>
      </c>
      <c r="AN40" s="242">
        <v>0</v>
      </c>
      <c r="AO40" s="242">
        <v>0</v>
      </c>
      <c r="AP40" s="241">
        <v>0</v>
      </c>
      <c r="AQ40" s="242">
        <v>0</v>
      </c>
      <c r="AR40" s="242">
        <v>0</v>
      </c>
      <c r="AS40" s="242">
        <v>0</v>
      </c>
      <c r="AT40" s="242">
        <v>0</v>
      </c>
      <c r="AU40" s="241">
        <v>0</v>
      </c>
      <c r="AV40" s="242">
        <v>0</v>
      </c>
      <c r="AW40" s="242">
        <v>0</v>
      </c>
      <c r="AX40" s="242">
        <v>0</v>
      </c>
      <c r="AY40" s="242">
        <v>0</v>
      </c>
      <c r="AZ40" s="241">
        <v>0</v>
      </c>
      <c r="BA40" s="242">
        <v>0</v>
      </c>
      <c r="BB40" s="242">
        <v>0</v>
      </c>
      <c r="BC40" s="242">
        <v>0</v>
      </c>
      <c r="BD40" s="242">
        <v>0</v>
      </c>
      <c r="BE40" s="241">
        <v>0</v>
      </c>
      <c r="BF40" s="242">
        <v>0</v>
      </c>
      <c r="BG40" s="242">
        <v>0</v>
      </c>
      <c r="BH40" s="242">
        <v>0</v>
      </c>
      <c r="BI40" s="242">
        <v>0</v>
      </c>
      <c r="BJ40" s="241">
        <v>0</v>
      </c>
      <c r="BK40" s="242">
        <v>0</v>
      </c>
      <c r="BL40" s="242">
        <v>0</v>
      </c>
      <c r="BM40" s="242">
        <v>0</v>
      </c>
      <c r="BN40" s="242">
        <v>0</v>
      </c>
      <c r="BO40" s="241">
        <v>0</v>
      </c>
      <c r="BP40" s="242">
        <v>0</v>
      </c>
      <c r="BQ40" s="242">
        <v>0</v>
      </c>
      <c r="BR40" s="242">
        <v>0</v>
      </c>
      <c r="BS40" s="242">
        <v>0</v>
      </c>
      <c r="BT40" s="241">
        <v>0</v>
      </c>
      <c r="BU40" s="3">
        <v>0</v>
      </c>
      <c r="BV40" s="3">
        <v>0</v>
      </c>
      <c r="BW40" s="3">
        <v>0</v>
      </c>
      <c r="BX40" s="281">
        <v>0</v>
      </c>
    </row>
    <row r="41" spans="1:76" x14ac:dyDescent="0.25">
      <c r="A41" s="247" t="s">
        <v>136</v>
      </c>
      <c r="B41" s="241">
        <v>2863.0800000000004</v>
      </c>
      <c r="C41" s="242">
        <v>2554.027</v>
      </c>
      <c r="D41" s="242">
        <v>3390.174</v>
      </c>
      <c r="E41" s="242">
        <v>3763.0369999999998</v>
      </c>
      <c r="F41" s="242">
        <v>3763.0369999999998</v>
      </c>
      <c r="G41" s="241">
        <v>4413.18</v>
      </c>
      <c r="H41" s="242">
        <v>3763.1849999999999</v>
      </c>
      <c r="I41" s="242">
        <v>3592.6846999999998</v>
      </c>
      <c r="J41" s="242">
        <v>3843.3150000000001</v>
      </c>
      <c r="K41" s="242">
        <v>3843.3150000000001</v>
      </c>
      <c r="L41" s="241">
        <v>4172.13</v>
      </c>
      <c r="M41" s="242">
        <v>3621.7350000000001</v>
      </c>
      <c r="N41" s="242">
        <v>3610.35</v>
      </c>
      <c r="O41" s="242">
        <v>3561.6374000000001</v>
      </c>
      <c r="P41" s="242">
        <v>3561.6374000000001</v>
      </c>
      <c r="Q41" s="241">
        <v>3621.7503999999999</v>
      </c>
      <c r="R41" s="242">
        <v>3967.2636750000001</v>
      </c>
      <c r="S41" s="242">
        <v>3953.2121700000002</v>
      </c>
      <c r="T41" s="242">
        <v>4175.8649442000005</v>
      </c>
      <c r="U41" s="242">
        <v>4175.8649442000005</v>
      </c>
      <c r="V41" s="241">
        <v>4378.7565374999995</v>
      </c>
      <c r="W41" s="242">
        <v>4664.9281499999997</v>
      </c>
      <c r="X41" s="242">
        <v>5130.5049950000002</v>
      </c>
      <c r="Y41" s="242">
        <v>6075.7913079</v>
      </c>
      <c r="Z41" s="242">
        <v>6075.7913079</v>
      </c>
      <c r="AA41" s="241">
        <v>5601.6162139999997</v>
      </c>
      <c r="AB41" s="242">
        <v>5105.5360943999995</v>
      </c>
      <c r="AC41" s="242">
        <v>4838.67182925</v>
      </c>
      <c r="AD41" s="242">
        <v>5031.1356595500001</v>
      </c>
      <c r="AE41" s="242">
        <v>5031.1356595500001</v>
      </c>
      <c r="AF41" s="241">
        <v>5198.3297849999999</v>
      </c>
      <c r="AG41" s="242">
        <v>5118.06272085</v>
      </c>
      <c r="AH41" s="242">
        <v>8335.9355968</v>
      </c>
      <c r="AI41" s="242">
        <v>8178.1947922999998</v>
      </c>
      <c r="AJ41" s="242">
        <v>8178.1947922999998</v>
      </c>
      <c r="AK41" s="241">
        <v>6767.4691836500006</v>
      </c>
      <c r="AL41" s="242">
        <v>6585.1808798000002</v>
      </c>
      <c r="AM41" s="242">
        <v>5419.6585572499998</v>
      </c>
      <c r="AN41" s="242">
        <v>4274.7798781500005</v>
      </c>
      <c r="AO41" s="242">
        <v>4274.7798781500005</v>
      </c>
      <c r="AP41" s="241">
        <v>5468.5906015</v>
      </c>
      <c r="AQ41" s="242">
        <v>4377.1623960500001</v>
      </c>
      <c r="AR41" s="242">
        <v>4548.9123220499996</v>
      </c>
      <c r="AS41" s="242">
        <v>4406.2266100500001</v>
      </c>
      <c r="AT41" s="242">
        <v>4406.2266100500001</v>
      </c>
      <c r="AU41" s="241">
        <v>5265.8909766500001</v>
      </c>
      <c r="AV41" s="242">
        <v>4933.3428720499996</v>
      </c>
      <c r="AW41" s="242">
        <v>3136.8924401999993</v>
      </c>
      <c r="AX41" s="242">
        <v>3237.3728221999991</v>
      </c>
      <c r="AY41" s="242">
        <v>3237.3728221999991</v>
      </c>
      <c r="AZ41" s="241">
        <v>5162.53385755</v>
      </c>
      <c r="BA41" s="242">
        <v>2382.1927958999995</v>
      </c>
      <c r="BB41" s="242">
        <v>1670.2192200499994</v>
      </c>
      <c r="BC41" s="242">
        <v>824.7340700499999</v>
      </c>
      <c r="BD41" s="242">
        <v>824.7340700499999</v>
      </c>
      <c r="BE41" s="241">
        <v>1598.5753700499999</v>
      </c>
      <c r="BF41" s="242">
        <v>2686.8588700499995</v>
      </c>
      <c r="BG41" s="242">
        <v>3233.9861700500005</v>
      </c>
      <c r="BH41" s="242">
        <v>2962.5832200499999</v>
      </c>
      <c r="BI41" s="242">
        <v>2962.5832200499999</v>
      </c>
      <c r="BJ41" s="241">
        <v>4568.5667700499998</v>
      </c>
      <c r="BK41" s="242">
        <v>4230.0549700499996</v>
      </c>
      <c r="BL41" s="242">
        <v>4230.0549700499996</v>
      </c>
      <c r="BM41" s="242">
        <v>5352.7464700500004</v>
      </c>
      <c r="BN41" s="242">
        <v>5352.7464700500004</v>
      </c>
      <c r="BO41" s="241">
        <v>5754.47557005</v>
      </c>
      <c r="BP41" s="242">
        <v>6233.9119700500005</v>
      </c>
      <c r="BQ41" s="242">
        <v>6078.3097700500011</v>
      </c>
      <c r="BR41" s="242">
        <v>7052.46163671667</v>
      </c>
      <c r="BS41" s="242">
        <v>7052.46163671667</v>
      </c>
      <c r="BT41" s="241">
        <v>9941.13138671667</v>
      </c>
      <c r="BU41" s="3">
        <v>8454.2599867166718</v>
      </c>
      <c r="BV41" s="3">
        <v>10370.624086716671</v>
      </c>
      <c r="BW41" s="3">
        <v>9169.5305033833374</v>
      </c>
      <c r="BX41" s="281">
        <v>9169.5305033833374</v>
      </c>
    </row>
    <row r="42" spans="1:76" x14ac:dyDescent="0.25">
      <c r="A42" s="246" t="s">
        <v>141</v>
      </c>
      <c r="B42" s="238">
        <v>2218.1007503199999</v>
      </c>
      <c r="C42" s="239">
        <v>2807.6352163199999</v>
      </c>
      <c r="D42" s="239">
        <v>2682.3330283200003</v>
      </c>
      <c r="E42" s="239">
        <v>3755.6792555000002</v>
      </c>
      <c r="F42" s="239">
        <v>3755.6792555000002</v>
      </c>
      <c r="G42" s="238">
        <v>6168.7884979999999</v>
      </c>
      <c r="H42" s="239">
        <v>4069.1845880000001</v>
      </c>
      <c r="I42" s="239">
        <v>4343.2974649999996</v>
      </c>
      <c r="J42" s="239">
        <v>5598.4095649999999</v>
      </c>
      <c r="K42" s="239">
        <v>5598.4095649999999</v>
      </c>
      <c r="L42" s="238">
        <v>5835.3663620000007</v>
      </c>
      <c r="M42" s="239">
        <v>5118.4392619999999</v>
      </c>
      <c r="N42" s="239">
        <v>7569.5796769999997</v>
      </c>
      <c r="O42" s="239">
        <v>9252.0053740000003</v>
      </c>
      <c r="P42" s="239">
        <v>9252.0053740000003</v>
      </c>
      <c r="Q42" s="238">
        <v>9004.9618819999996</v>
      </c>
      <c r="R42" s="239">
        <v>8353.2942949999997</v>
      </c>
      <c r="S42" s="239">
        <v>8138.3515170000001</v>
      </c>
      <c r="T42" s="239">
        <v>8832.8955559999995</v>
      </c>
      <c r="U42" s="239">
        <v>8832.8955559999995</v>
      </c>
      <c r="V42" s="238">
        <v>7590.7817839999998</v>
      </c>
      <c r="W42" s="239">
        <v>7718.8242739999996</v>
      </c>
      <c r="X42" s="239">
        <v>8051.526981</v>
      </c>
      <c r="Y42" s="239">
        <v>7430.807299000001</v>
      </c>
      <c r="Z42" s="239">
        <v>7430.807299000001</v>
      </c>
      <c r="AA42" s="238">
        <v>6567.0566280000003</v>
      </c>
      <c r="AB42" s="239">
        <v>6869.6935249999988</v>
      </c>
      <c r="AC42" s="239">
        <v>6893.5554220000004</v>
      </c>
      <c r="AD42" s="239">
        <v>5801.2448599999998</v>
      </c>
      <c r="AE42" s="239">
        <v>5801.2448599999998</v>
      </c>
      <c r="AF42" s="238">
        <v>6728.7147920000007</v>
      </c>
      <c r="AG42" s="239">
        <v>7373.8971750000001</v>
      </c>
      <c r="AH42" s="239">
        <v>563.95000000000005</v>
      </c>
      <c r="AI42" s="239">
        <v>1437.3999999999999</v>
      </c>
      <c r="AJ42" s="239">
        <v>1437.3999999999999</v>
      </c>
      <c r="AK42" s="238">
        <v>935.04178999999999</v>
      </c>
      <c r="AL42" s="239">
        <v>673.13323699999989</v>
      </c>
      <c r="AM42" s="239">
        <v>803.27974399999994</v>
      </c>
      <c r="AN42" s="239">
        <v>922.23528999999996</v>
      </c>
      <c r="AO42" s="239">
        <v>922.23528999999996</v>
      </c>
      <c r="AP42" s="238">
        <v>935.68511999999998</v>
      </c>
      <c r="AQ42" s="239">
        <v>1382.279078</v>
      </c>
      <c r="AR42" s="239">
        <v>1368.2027880000001</v>
      </c>
      <c r="AS42" s="239">
        <v>1382.7984999999999</v>
      </c>
      <c r="AT42" s="239">
        <v>1382.7984999999999</v>
      </c>
      <c r="AU42" s="238">
        <v>2158.491974</v>
      </c>
      <c r="AV42" s="239">
        <v>2705.2915539999999</v>
      </c>
      <c r="AW42" s="239">
        <v>3061.8774549999998</v>
      </c>
      <c r="AX42" s="239">
        <v>3100.9235189999999</v>
      </c>
      <c r="AY42" s="239">
        <v>3100.9235189999999</v>
      </c>
      <c r="AZ42" s="238">
        <v>3467.2909250000002</v>
      </c>
      <c r="BA42" s="239">
        <v>3375.5428350000002</v>
      </c>
      <c r="BB42" s="239">
        <v>4003.0301749999999</v>
      </c>
      <c r="BC42" s="239">
        <v>3342.6154689999998</v>
      </c>
      <c r="BD42" s="239">
        <v>3342.6154689999998</v>
      </c>
      <c r="BE42" s="238">
        <v>3110.2401909999999</v>
      </c>
      <c r="BF42" s="239">
        <v>3797.6929210000008</v>
      </c>
      <c r="BG42" s="239">
        <v>3744.1824750000005</v>
      </c>
      <c r="BH42" s="239">
        <v>3791.9617630000002</v>
      </c>
      <c r="BI42" s="239">
        <v>3791.9617630000002</v>
      </c>
      <c r="BJ42" s="238">
        <v>3862.1570770000003</v>
      </c>
      <c r="BK42" s="239">
        <v>5055.4042430000009</v>
      </c>
      <c r="BL42" s="239">
        <v>4449.4331569999995</v>
      </c>
      <c r="BM42" s="239">
        <v>4322.5874130000002</v>
      </c>
      <c r="BN42" s="239">
        <v>4322.5874130000002</v>
      </c>
      <c r="BO42" s="238">
        <v>4363.2892419999998</v>
      </c>
      <c r="BP42" s="239">
        <v>2617.2916209999999</v>
      </c>
      <c r="BQ42" s="239">
        <v>2769.0979829999997</v>
      </c>
      <c r="BR42" s="239">
        <v>1203.8377720000001</v>
      </c>
      <c r="BS42" s="239">
        <v>1203.8377720000001</v>
      </c>
      <c r="BT42" s="238">
        <v>975.49606305999987</v>
      </c>
      <c r="BU42" s="25">
        <v>1061.1590470000001</v>
      </c>
      <c r="BV42" s="25">
        <v>1152.53755</v>
      </c>
      <c r="BW42" s="25">
        <v>1403.9358290000002</v>
      </c>
      <c r="BX42" s="280">
        <v>1403.9358290000002</v>
      </c>
    </row>
    <row r="43" spans="1:76" x14ac:dyDescent="0.25">
      <c r="A43" s="246" t="s">
        <v>142</v>
      </c>
      <c r="B43" s="238">
        <v>959.76416099999994</v>
      </c>
      <c r="C43" s="239">
        <v>1517.546343</v>
      </c>
      <c r="D43" s="239">
        <v>1276.8157550000001</v>
      </c>
      <c r="E43" s="239">
        <v>2334.447373</v>
      </c>
      <c r="F43" s="239">
        <v>2334.447373</v>
      </c>
      <c r="G43" s="238">
        <v>2950.2262970000002</v>
      </c>
      <c r="H43" s="239">
        <v>2734.6908940000003</v>
      </c>
      <c r="I43" s="239">
        <v>2270.0998049999998</v>
      </c>
      <c r="J43" s="239">
        <v>3517.537167</v>
      </c>
      <c r="K43" s="239">
        <v>3517.537167</v>
      </c>
      <c r="L43" s="238">
        <v>3785.2472600000001</v>
      </c>
      <c r="M43" s="239">
        <v>2996.5878440000001</v>
      </c>
      <c r="N43" s="239">
        <v>5426.2706120000003</v>
      </c>
      <c r="O43" s="239">
        <v>7147.4227279999996</v>
      </c>
      <c r="P43" s="239">
        <v>7147.4227279999996</v>
      </c>
      <c r="Q43" s="238">
        <v>7110.3340989999997</v>
      </c>
      <c r="R43" s="239">
        <v>6466.48092</v>
      </c>
      <c r="S43" s="239">
        <v>6250.9611420000001</v>
      </c>
      <c r="T43" s="239">
        <v>7063.2746729999999</v>
      </c>
      <c r="U43" s="239">
        <v>7063.2746729999999</v>
      </c>
      <c r="V43" s="238">
        <v>7474.6807840000001</v>
      </c>
      <c r="W43" s="239">
        <v>7599.1802739999994</v>
      </c>
      <c r="X43" s="239">
        <v>7914.8139810000002</v>
      </c>
      <c r="Y43" s="239">
        <v>7267.2842990000008</v>
      </c>
      <c r="Z43" s="239">
        <v>7267.2842990000008</v>
      </c>
      <c r="AA43" s="238">
        <v>6264.6690660000004</v>
      </c>
      <c r="AB43" s="239">
        <v>6298.3325249999989</v>
      </c>
      <c r="AC43" s="239">
        <v>6292.6324220000006</v>
      </c>
      <c r="AD43" s="239">
        <v>5133.2138599999998</v>
      </c>
      <c r="AE43" s="239">
        <v>5133.2138599999998</v>
      </c>
      <c r="AF43" s="238">
        <v>6178.0257920000004</v>
      </c>
      <c r="AG43" s="239">
        <v>7184.696175</v>
      </c>
      <c r="AH43" s="239">
        <v>366.8</v>
      </c>
      <c r="AI43" s="239">
        <v>1155.8</v>
      </c>
      <c r="AJ43" s="239">
        <v>1155.8</v>
      </c>
      <c r="AK43" s="238">
        <v>309.2</v>
      </c>
      <c r="AL43" s="239">
        <v>131.15</v>
      </c>
      <c r="AM43" s="239">
        <v>66.3</v>
      </c>
      <c r="AN43" s="239">
        <v>192.67057799999998</v>
      </c>
      <c r="AO43" s="239">
        <v>192.67057799999998</v>
      </c>
      <c r="AP43" s="238">
        <v>198.60446899999999</v>
      </c>
      <c r="AQ43" s="239">
        <v>686.371666</v>
      </c>
      <c r="AR43" s="239">
        <v>568.059483</v>
      </c>
      <c r="AS43" s="239">
        <v>569.71899399999995</v>
      </c>
      <c r="AT43" s="239">
        <v>569.71899399999995</v>
      </c>
      <c r="AU43" s="238">
        <v>569.38528699999995</v>
      </c>
      <c r="AV43" s="239">
        <v>972.62277999999992</v>
      </c>
      <c r="AW43" s="239">
        <v>1342.1933239999998</v>
      </c>
      <c r="AX43" s="239">
        <v>836.268101</v>
      </c>
      <c r="AY43" s="239">
        <v>836.268101</v>
      </c>
      <c r="AZ43" s="238">
        <v>1206.04432</v>
      </c>
      <c r="BA43" s="239">
        <v>1168.9585939999999</v>
      </c>
      <c r="BB43" s="239">
        <v>1785.556427</v>
      </c>
      <c r="BC43" s="239">
        <v>1129.8515109999998</v>
      </c>
      <c r="BD43" s="239">
        <v>1129.8515109999998</v>
      </c>
      <c r="BE43" s="238">
        <v>944.181241</v>
      </c>
      <c r="BF43" s="239">
        <v>1710.1537000000001</v>
      </c>
      <c r="BG43" s="239">
        <v>1081.957236</v>
      </c>
      <c r="BH43" s="239">
        <v>1208.3016</v>
      </c>
      <c r="BI43" s="239">
        <v>1208.3016</v>
      </c>
      <c r="BJ43" s="238">
        <v>1330.144753</v>
      </c>
      <c r="BK43" s="239">
        <v>1783.1098270000002</v>
      </c>
      <c r="BL43" s="239">
        <v>1977.9683970000001</v>
      </c>
      <c r="BM43" s="239">
        <v>2157.4021870000001</v>
      </c>
      <c r="BN43" s="239">
        <v>2157.4021870000001</v>
      </c>
      <c r="BO43" s="238">
        <v>2164.7670199999998</v>
      </c>
      <c r="BP43" s="239">
        <v>2186.0980829999999</v>
      </c>
      <c r="BQ43" s="239">
        <v>2236.0685039999998</v>
      </c>
      <c r="BR43" s="239">
        <v>329.68395800000002</v>
      </c>
      <c r="BS43" s="239">
        <v>329.68395800000002</v>
      </c>
      <c r="BT43" s="238">
        <v>22.318999999999999</v>
      </c>
      <c r="BU43" s="25">
        <v>271.887449</v>
      </c>
      <c r="BV43" s="25">
        <v>274.85344900000001</v>
      </c>
      <c r="BW43" s="25">
        <v>272.887449</v>
      </c>
      <c r="BX43" s="280">
        <v>272.887449</v>
      </c>
    </row>
    <row r="44" spans="1:76" x14ac:dyDescent="0.25">
      <c r="A44" s="247" t="s">
        <v>130</v>
      </c>
      <c r="B44" s="241">
        <v>0</v>
      </c>
      <c r="C44" s="242">
        <v>0</v>
      </c>
      <c r="D44" s="242">
        <v>0</v>
      </c>
      <c r="E44" s="242">
        <v>0</v>
      </c>
      <c r="F44" s="242">
        <v>0</v>
      </c>
      <c r="G44" s="241">
        <v>0</v>
      </c>
      <c r="H44" s="242">
        <v>0</v>
      </c>
      <c r="I44" s="242">
        <v>0</v>
      </c>
      <c r="J44" s="242">
        <v>0</v>
      </c>
      <c r="K44" s="242">
        <v>0</v>
      </c>
      <c r="L44" s="241">
        <v>0</v>
      </c>
      <c r="M44" s="242">
        <v>0</v>
      </c>
      <c r="N44" s="242">
        <v>0</v>
      </c>
      <c r="O44" s="242">
        <v>0</v>
      </c>
      <c r="P44" s="242">
        <v>0</v>
      </c>
      <c r="Q44" s="241">
        <v>0</v>
      </c>
      <c r="R44" s="242">
        <v>0</v>
      </c>
      <c r="S44" s="242">
        <v>0</v>
      </c>
      <c r="T44" s="242">
        <v>0</v>
      </c>
      <c r="U44" s="242">
        <v>0</v>
      </c>
      <c r="V44" s="241">
        <v>0</v>
      </c>
      <c r="W44" s="242">
        <v>0</v>
      </c>
      <c r="X44" s="242">
        <v>0</v>
      </c>
      <c r="Y44" s="242">
        <v>0</v>
      </c>
      <c r="Z44" s="242">
        <v>0</v>
      </c>
      <c r="AA44" s="241">
        <v>0</v>
      </c>
      <c r="AB44" s="242">
        <v>0</v>
      </c>
      <c r="AC44" s="242">
        <v>0</v>
      </c>
      <c r="AD44" s="242">
        <v>0</v>
      </c>
      <c r="AE44" s="242">
        <v>0</v>
      </c>
      <c r="AF44" s="241">
        <v>0</v>
      </c>
      <c r="AG44" s="242">
        <v>0</v>
      </c>
      <c r="AH44" s="242">
        <v>0</v>
      </c>
      <c r="AI44" s="242">
        <v>0</v>
      </c>
      <c r="AJ44" s="242">
        <v>0</v>
      </c>
      <c r="AK44" s="241">
        <v>0</v>
      </c>
      <c r="AL44" s="242">
        <v>0</v>
      </c>
      <c r="AM44" s="242">
        <v>0</v>
      </c>
      <c r="AN44" s="242">
        <v>0</v>
      </c>
      <c r="AO44" s="242">
        <v>0</v>
      </c>
      <c r="AP44" s="241">
        <v>0</v>
      </c>
      <c r="AQ44" s="242">
        <v>0</v>
      </c>
      <c r="AR44" s="242">
        <v>0</v>
      </c>
      <c r="AS44" s="242">
        <v>0</v>
      </c>
      <c r="AT44" s="242">
        <v>0</v>
      </c>
      <c r="AU44" s="241">
        <v>0</v>
      </c>
      <c r="AV44" s="242">
        <v>0</v>
      </c>
      <c r="AW44" s="242">
        <v>0</v>
      </c>
      <c r="AX44" s="242">
        <v>0</v>
      </c>
      <c r="AY44" s="242">
        <v>0</v>
      </c>
      <c r="AZ44" s="241">
        <v>0</v>
      </c>
      <c r="BA44" s="242">
        <v>0</v>
      </c>
      <c r="BB44" s="242">
        <v>0</v>
      </c>
      <c r="BC44" s="242">
        <v>0</v>
      </c>
      <c r="BD44" s="242">
        <v>0</v>
      </c>
      <c r="BE44" s="241">
        <v>0</v>
      </c>
      <c r="BF44" s="242">
        <v>0</v>
      </c>
      <c r="BG44" s="242">
        <v>0</v>
      </c>
      <c r="BH44" s="242">
        <v>0</v>
      </c>
      <c r="BI44" s="242">
        <v>0</v>
      </c>
      <c r="BJ44" s="241">
        <v>0</v>
      </c>
      <c r="BK44" s="242">
        <v>0</v>
      </c>
      <c r="BL44" s="242">
        <v>0</v>
      </c>
      <c r="BM44" s="242">
        <v>0</v>
      </c>
      <c r="BN44" s="242">
        <v>0</v>
      </c>
      <c r="BO44" s="241">
        <v>0</v>
      </c>
      <c r="BP44" s="242">
        <v>0</v>
      </c>
      <c r="BQ44" s="242">
        <v>0</v>
      </c>
      <c r="BR44" s="242">
        <v>0</v>
      </c>
      <c r="BS44" s="242">
        <v>0</v>
      </c>
      <c r="BT44" s="241">
        <v>0</v>
      </c>
      <c r="BU44" s="3">
        <v>0</v>
      </c>
      <c r="BV44" s="3">
        <v>0</v>
      </c>
      <c r="BW44" s="3">
        <v>0</v>
      </c>
      <c r="BX44" s="281">
        <v>0</v>
      </c>
    </row>
    <row r="45" spans="1:76" x14ac:dyDescent="0.25">
      <c r="A45" s="247" t="s">
        <v>131</v>
      </c>
      <c r="B45" s="241">
        <v>123.027659</v>
      </c>
      <c r="C45" s="242">
        <v>818.40835900000002</v>
      </c>
      <c r="D45" s="242">
        <v>725.47910899999999</v>
      </c>
      <c r="E45" s="242">
        <v>919.64826600000004</v>
      </c>
      <c r="F45" s="242">
        <v>919.64826600000004</v>
      </c>
      <c r="G45" s="241">
        <v>2323.6390249999999</v>
      </c>
      <c r="H45" s="242">
        <v>1372.631918</v>
      </c>
      <c r="I45" s="242">
        <v>1561.8833749999999</v>
      </c>
      <c r="J45" s="242">
        <v>2745.3437140000001</v>
      </c>
      <c r="K45" s="242">
        <v>2745.3437140000001</v>
      </c>
      <c r="L45" s="241">
        <v>3145.36202</v>
      </c>
      <c r="M45" s="242">
        <v>1988.778724</v>
      </c>
      <c r="N45" s="242">
        <v>2498.5442679999996</v>
      </c>
      <c r="O45" s="242">
        <v>4194.510327</v>
      </c>
      <c r="P45" s="242">
        <v>4194.510327</v>
      </c>
      <c r="Q45" s="241">
        <v>4149.0903049999997</v>
      </c>
      <c r="R45" s="242">
        <v>3785.3681980000001</v>
      </c>
      <c r="S45" s="242">
        <v>3710.9427500000002</v>
      </c>
      <c r="T45" s="242">
        <v>4248.510961</v>
      </c>
      <c r="U45" s="242">
        <v>4248.510961</v>
      </c>
      <c r="V45" s="241">
        <v>4897.0415629999998</v>
      </c>
      <c r="W45" s="242">
        <v>4780.7012859999995</v>
      </c>
      <c r="X45" s="242">
        <v>5552.0137720000002</v>
      </c>
      <c r="Y45" s="242">
        <v>4941.7381700000005</v>
      </c>
      <c r="Z45" s="242">
        <v>4941.7381700000005</v>
      </c>
      <c r="AA45" s="241">
        <v>5665.8825350000006</v>
      </c>
      <c r="AB45" s="242">
        <v>5963.4113469999993</v>
      </c>
      <c r="AC45" s="242">
        <v>6220.7198150000004</v>
      </c>
      <c r="AD45" s="242">
        <v>5035.048014</v>
      </c>
      <c r="AE45" s="242">
        <v>5035.048014</v>
      </c>
      <c r="AF45" s="241">
        <v>6052.9233480000003</v>
      </c>
      <c r="AG45" s="242">
        <v>7046.3803250000001</v>
      </c>
      <c r="AH45" s="242">
        <v>125.2</v>
      </c>
      <c r="AI45" s="242">
        <v>1113.5999999999999</v>
      </c>
      <c r="AJ45" s="242">
        <v>1113.5999999999999</v>
      </c>
      <c r="AK45" s="241">
        <v>252.7</v>
      </c>
      <c r="AL45" s="242">
        <v>131.15</v>
      </c>
      <c r="AM45" s="242">
        <v>66.3</v>
      </c>
      <c r="AN45" s="242">
        <v>192.67057799999998</v>
      </c>
      <c r="AO45" s="242">
        <v>192.67057799999998</v>
      </c>
      <c r="AP45" s="241">
        <v>198.60446899999999</v>
      </c>
      <c r="AQ45" s="242">
        <v>686.371666</v>
      </c>
      <c r="AR45" s="242">
        <v>568.059483</v>
      </c>
      <c r="AS45" s="242">
        <v>569.71899399999995</v>
      </c>
      <c r="AT45" s="242">
        <v>569.71899399999995</v>
      </c>
      <c r="AU45" s="241">
        <v>569.38528699999995</v>
      </c>
      <c r="AV45" s="242">
        <v>972.62277999999992</v>
      </c>
      <c r="AW45" s="242">
        <v>1342.1933239999998</v>
      </c>
      <c r="AX45" s="242">
        <v>836.268101</v>
      </c>
      <c r="AY45" s="242">
        <v>836.268101</v>
      </c>
      <c r="AZ45" s="241">
        <v>1206.04432</v>
      </c>
      <c r="BA45" s="242">
        <v>1168.9585939999999</v>
      </c>
      <c r="BB45" s="242">
        <v>1785.556427</v>
      </c>
      <c r="BC45" s="242">
        <v>1129.8515109999998</v>
      </c>
      <c r="BD45" s="242">
        <v>1129.8515109999998</v>
      </c>
      <c r="BE45" s="241">
        <v>944.181241</v>
      </c>
      <c r="BF45" s="242">
        <v>1710.1537000000001</v>
      </c>
      <c r="BG45" s="242">
        <v>1081.957236</v>
      </c>
      <c r="BH45" s="242">
        <v>996.525937</v>
      </c>
      <c r="BI45" s="242">
        <v>996.525937</v>
      </c>
      <c r="BJ45" s="241">
        <v>1118.3690899999999</v>
      </c>
      <c r="BK45" s="242">
        <v>1571.3341640000001</v>
      </c>
      <c r="BL45" s="242">
        <v>1766.1927340000002</v>
      </c>
      <c r="BM45" s="242">
        <v>1945.626524</v>
      </c>
      <c r="BN45" s="242">
        <v>1945.626524</v>
      </c>
      <c r="BO45" s="241">
        <v>1944.4225239999998</v>
      </c>
      <c r="BP45" s="242">
        <v>1947.1995239999999</v>
      </c>
      <c r="BQ45" s="242">
        <v>1954.1055239999998</v>
      </c>
      <c r="BR45" s="242">
        <v>64.793000000000006</v>
      </c>
      <c r="BS45" s="242">
        <v>64.793000000000006</v>
      </c>
      <c r="BT45" s="241">
        <v>22.318999999999999</v>
      </c>
      <c r="BU45" s="3">
        <v>20.654</v>
      </c>
      <c r="BV45" s="3">
        <v>23.62</v>
      </c>
      <c r="BW45" s="3">
        <v>21.654</v>
      </c>
      <c r="BX45" s="281">
        <v>21.654</v>
      </c>
    </row>
    <row r="46" spans="1:76" x14ac:dyDescent="0.25">
      <c r="A46" s="247" t="s">
        <v>135</v>
      </c>
      <c r="B46" s="241">
        <v>0</v>
      </c>
      <c r="C46" s="242">
        <v>0</v>
      </c>
      <c r="D46" s="242">
        <v>0</v>
      </c>
      <c r="E46" s="242">
        <v>0</v>
      </c>
      <c r="F46" s="242">
        <v>0</v>
      </c>
      <c r="G46" s="241">
        <v>0</v>
      </c>
      <c r="H46" s="242">
        <v>0</v>
      </c>
      <c r="I46" s="242">
        <v>0</v>
      </c>
      <c r="J46" s="242">
        <v>0</v>
      </c>
      <c r="K46" s="242">
        <v>0</v>
      </c>
      <c r="L46" s="241">
        <v>0</v>
      </c>
      <c r="M46" s="242">
        <v>0</v>
      </c>
      <c r="N46" s="242">
        <v>0</v>
      </c>
      <c r="O46" s="242">
        <v>0</v>
      </c>
      <c r="P46" s="242">
        <v>0</v>
      </c>
      <c r="Q46" s="241">
        <v>0</v>
      </c>
      <c r="R46" s="242">
        <v>0</v>
      </c>
      <c r="S46" s="242">
        <v>0</v>
      </c>
      <c r="T46" s="242">
        <v>0</v>
      </c>
      <c r="U46" s="242">
        <v>0</v>
      </c>
      <c r="V46" s="241">
        <v>0</v>
      </c>
      <c r="W46" s="242">
        <v>0</v>
      </c>
      <c r="X46" s="242">
        <v>0</v>
      </c>
      <c r="Y46" s="242">
        <v>0</v>
      </c>
      <c r="Z46" s="242">
        <v>0</v>
      </c>
      <c r="AA46" s="241">
        <v>0</v>
      </c>
      <c r="AB46" s="242">
        <v>0</v>
      </c>
      <c r="AC46" s="242">
        <v>0</v>
      </c>
      <c r="AD46" s="242">
        <v>0</v>
      </c>
      <c r="AE46" s="242">
        <v>0</v>
      </c>
      <c r="AF46" s="241">
        <v>0</v>
      </c>
      <c r="AG46" s="242">
        <v>0</v>
      </c>
      <c r="AH46" s="242">
        <v>0</v>
      </c>
      <c r="AI46" s="242">
        <v>0</v>
      </c>
      <c r="AJ46" s="242">
        <v>0</v>
      </c>
      <c r="AK46" s="241">
        <v>0</v>
      </c>
      <c r="AL46" s="242">
        <v>0</v>
      </c>
      <c r="AM46" s="242">
        <v>0</v>
      </c>
      <c r="AN46" s="242">
        <v>0</v>
      </c>
      <c r="AO46" s="242">
        <v>0</v>
      </c>
      <c r="AP46" s="241">
        <v>0</v>
      </c>
      <c r="AQ46" s="242">
        <v>0</v>
      </c>
      <c r="AR46" s="242">
        <v>0</v>
      </c>
      <c r="AS46" s="242">
        <v>0</v>
      </c>
      <c r="AT46" s="242">
        <v>0</v>
      </c>
      <c r="AU46" s="241">
        <v>0</v>
      </c>
      <c r="AV46" s="242">
        <v>0</v>
      </c>
      <c r="AW46" s="242">
        <v>0</v>
      </c>
      <c r="AX46" s="242">
        <v>0</v>
      </c>
      <c r="AY46" s="242">
        <v>0</v>
      </c>
      <c r="AZ46" s="241">
        <v>0</v>
      </c>
      <c r="BA46" s="242">
        <v>0</v>
      </c>
      <c r="BB46" s="242">
        <v>0</v>
      </c>
      <c r="BC46" s="242">
        <v>0</v>
      </c>
      <c r="BD46" s="242">
        <v>0</v>
      </c>
      <c r="BE46" s="241">
        <v>0</v>
      </c>
      <c r="BF46" s="242">
        <v>0</v>
      </c>
      <c r="BG46" s="242">
        <v>0</v>
      </c>
      <c r="BH46" s="242">
        <v>0</v>
      </c>
      <c r="BI46" s="242">
        <v>0</v>
      </c>
      <c r="BJ46" s="241">
        <v>0</v>
      </c>
      <c r="BK46" s="242">
        <v>0</v>
      </c>
      <c r="BL46" s="242">
        <v>0</v>
      </c>
      <c r="BM46" s="242">
        <v>0</v>
      </c>
      <c r="BN46" s="242">
        <v>0</v>
      </c>
      <c r="BO46" s="241">
        <v>0</v>
      </c>
      <c r="BP46" s="242">
        <v>0</v>
      </c>
      <c r="BQ46" s="242">
        <v>0</v>
      </c>
      <c r="BR46" s="242">
        <v>0</v>
      </c>
      <c r="BS46" s="242">
        <v>0</v>
      </c>
      <c r="BT46" s="241">
        <v>0</v>
      </c>
      <c r="BU46" s="3">
        <v>0</v>
      </c>
      <c r="BV46" s="3">
        <v>0</v>
      </c>
      <c r="BW46" s="3">
        <v>0</v>
      </c>
      <c r="BX46" s="281">
        <v>0</v>
      </c>
    </row>
    <row r="47" spans="1:76" x14ac:dyDescent="0.25">
      <c r="A47" s="247" t="s">
        <v>136</v>
      </c>
      <c r="B47" s="241">
        <v>836.73650199999997</v>
      </c>
      <c r="C47" s="242">
        <v>699.13798399999996</v>
      </c>
      <c r="D47" s="242">
        <v>551.33664599999997</v>
      </c>
      <c r="E47" s="242">
        <v>1414.799107</v>
      </c>
      <c r="F47" s="242">
        <v>1414.799107</v>
      </c>
      <c r="G47" s="241">
        <v>626.58727199999998</v>
      </c>
      <c r="H47" s="242">
        <v>1362.058976</v>
      </c>
      <c r="I47" s="242">
        <v>708.21643000000006</v>
      </c>
      <c r="J47" s="242">
        <v>772.19345299999998</v>
      </c>
      <c r="K47" s="242">
        <v>772.19345299999998</v>
      </c>
      <c r="L47" s="241">
        <v>639.88524000000007</v>
      </c>
      <c r="M47" s="242">
        <v>1007.80912</v>
      </c>
      <c r="N47" s="242">
        <v>2927.7263440000002</v>
      </c>
      <c r="O47" s="242">
        <v>2952.912401</v>
      </c>
      <c r="P47" s="242">
        <v>2952.912401</v>
      </c>
      <c r="Q47" s="241">
        <v>2961.243794</v>
      </c>
      <c r="R47" s="242">
        <v>2681.1127219999998</v>
      </c>
      <c r="S47" s="242">
        <v>2540.0183919999999</v>
      </c>
      <c r="T47" s="242">
        <v>2814.7637119999999</v>
      </c>
      <c r="U47" s="242">
        <v>2814.7637119999999</v>
      </c>
      <c r="V47" s="241">
        <v>2577.6392209999999</v>
      </c>
      <c r="W47" s="242">
        <v>2818.4789879999998</v>
      </c>
      <c r="X47" s="242">
        <v>2362.800209</v>
      </c>
      <c r="Y47" s="242">
        <v>2325.5461289999998</v>
      </c>
      <c r="Z47" s="242">
        <v>2325.5461289999998</v>
      </c>
      <c r="AA47" s="241">
        <v>598.78653099999997</v>
      </c>
      <c r="AB47" s="242">
        <v>334.921178</v>
      </c>
      <c r="AC47" s="242">
        <v>71.912606999999994</v>
      </c>
      <c r="AD47" s="242">
        <v>98.165846000000002</v>
      </c>
      <c r="AE47" s="242">
        <v>98.165846000000002</v>
      </c>
      <c r="AF47" s="241">
        <v>125.10244400000001</v>
      </c>
      <c r="AG47" s="242">
        <v>138.31585000000001</v>
      </c>
      <c r="AH47" s="242">
        <v>241.6</v>
      </c>
      <c r="AI47" s="242">
        <v>42.2</v>
      </c>
      <c r="AJ47" s="242">
        <v>42.2</v>
      </c>
      <c r="AK47" s="241">
        <v>56.5</v>
      </c>
      <c r="AL47" s="242">
        <v>0</v>
      </c>
      <c r="AM47" s="242">
        <v>0</v>
      </c>
      <c r="AN47" s="242">
        <v>0</v>
      </c>
      <c r="AO47" s="242">
        <v>0</v>
      </c>
      <c r="AP47" s="241">
        <v>0</v>
      </c>
      <c r="AQ47" s="242">
        <v>0</v>
      </c>
      <c r="AR47" s="242">
        <v>0</v>
      </c>
      <c r="AS47" s="242">
        <v>0</v>
      </c>
      <c r="AT47" s="242">
        <v>0</v>
      </c>
      <c r="AU47" s="241">
        <v>0</v>
      </c>
      <c r="AV47" s="242">
        <v>0</v>
      </c>
      <c r="AW47" s="242">
        <v>0</v>
      </c>
      <c r="AX47" s="242">
        <v>0</v>
      </c>
      <c r="AY47" s="242">
        <v>0</v>
      </c>
      <c r="AZ47" s="241">
        <v>0</v>
      </c>
      <c r="BA47" s="242">
        <v>0</v>
      </c>
      <c r="BB47" s="242">
        <v>0</v>
      </c>
      <c r="BC47" s="242">
        <v>0</v>
      </c>
      <c r="BD47" s="242">
        <v>0</v>
      </c>
      <c r="BE47" s="241">
        <v>0</v>
      </c>
      <c r="BF47" s="242">
        <v>0</v>
      </c>
      <c r="BG47" s="242">
        <v>0</v>
      </c>
      <c r="BH47" s="242">
        <v>211.77566300000001</v>
      </c>
      <c r="BI47" s="242">
        <v>211.77566300000001</v>
      </c>
      <c r="BJ47" s="241">
        <v>211.77566300000001</v>
      </c>
      <c r="BK47" s="242">
        <v>211.77566300000001</v>
      </c>
      <c r="BL47" s="242">
        <v>211.77566300000001</v>
      </c>
      <c r="BM47" s="242">
        <v>211.77566300000001</v>
      </c>
      <c r="BN47" s="242">
        <v>211.77566300000001</v>
      </c>
      <c r="BO47" s="241">
        <v>220.34449599999999</v>
      </c>
      <c r="BP47" s="242">
        <v>238.89855900000001</v>
      </c>
      <c r="BQ47" s="242">
        <v>281.96298000000002</v>
      </c>
      <c r="BR47" s="242">
        <v>264.89095800000001</v>
      </c>
      <c r="BS47" s="242">
        <v>264.89095800000001</v>
      </c>
      <c r="BT47" s="241">
        <v>0</v>
      </c>
      <c r="BU47" s="3">
        <v>251.23344900000001</v>
      </c>
      <c r="BV47" s="3">
        <v>251.23344900000001</v>
      </c>
      <c r="BW47" s="3">
        <v>251.23344900000001</v>
      </c>
      <c r="BX47" s="281">
        <v>251.23344900000001</v>
      </c>
    </row>
    <row r="48" spans="1:76" x14ac:dyDescent="0.25">
      <c r="A48" s="248" t="s">
        <v>143</v>
      </c>
      <c r="B48" s="238">
        <v>1258.3365893199998</v>
      </c>
      <c r="C48" s="239">
        <v>1290.0888733199999</v>
      </c>
      <c r="D48" s="239">
        <v>1405.51727332</v>
      </c>
      <c r="E48" s="239">
        <v>1421.2318825</v>
      </c>
      <c r="F48" s="239">
        <v>1421.2318825</v>
      </c>
      <c r="G48" s="238">
        <v>3218.5622009999997</v>
      </c>
      <c r="H48" s="239">
        <v>1334.493694</v>
      </c>
      <c r="I48" s="239">
        <v>2073.1976600000003</v>
      </c>
      <c r="J48" s="239">
        <v>2080.872398</v>
      </c>
      <c r="K48" s="239">
        <v>2080.872398</v>
      </c>
      <c r="L48" s="238">
        <v>2050.1191020000001</v>
      </c>
      <c r="M48" s="239">
        <v>2121.8514180000002</v>
      </c>
      <c r="N48" s="239">
        <v>2143.3090649999999</v>
      </c>
      <c r="O48" s="239">
        <v>2104.5826459999998</v>
      </c>
      <c r="P48" s="239">
        <v>2104.5826459999998</v>
      </c>
      <c r="Q48" s="238">
        <v>1894.6277830000001</v>
      </c>
      <c r="R48" s="239">
        <v>1886.813375</v>
      </c>
      <c r="S48" s="239">
        <v>1887.3903749999999</v>
      </c>
      <c r="T48" s="239">
        <v>1769.620883</v>
      </c>
      <c r="U48" s="239">
        <v>1769.620883</v>
      </c>
      <c r="V48" s="238">
        <v>116.101</v>
      </c>
      <c r="W48" s="239">
        <v>119.64400000000001</v>
      </c>
      <c r="X48" s="239">
        <v>136.71299999999999</v>
      </c>
      <c r="Y48" s="239">
        <v>163.523</v>
      </c>
      <c r="Z48" s="239">
        <v>163.523</v>
      </c>
      <c r="AA48" s="238">
        <v>302.387562</v>
      </c>
      <c r="AB48" s="239">
        <v>571.36099999999999</v>
      </c>
      <c r="AC48" s="239">
        <v>600.923</v>
      </c>
      <c r="AD48" s="239">
        <v>668.03099999999995</v>
      </c>
      <c r="AE48" s="239">
        <v>668.03099999999995</v>
      </c>
      <c r="AF48" s="238">
        <v>550.68899999999996</v>
      </c>
      <c r="AG48" s="239">
        <v>189.20099999999999</v>
      </c>
      <c r="AH48" s="239">
        <v>197.15</v>
      </c>
      <c r="AI48" s="239">
        <v>281.59999999999997</v>
      </c>
      <c r="AJ48" s="239">
        <v>281.59999999999997</v>
      </c>
      <c r="AK48" s="238">
        <v>625.84179000000006</v>
      </c>
      <c r="AL48" s="239">
        <v>541.98323699999992</v>
      </c>
      <c r="AM48" s="239">
        <v>736.97974399999998</v>
      </c>
      <c r="AN48" s="239">
        <v>729.56471199999999</v>
      </c>
      <c r="AO48" s="239">
        <v>729.56471199999999</v>
      </c>
      <c r="AP48" s="238">
        <v>737.08065099999999</v>
      </c>
      <c r="AQ48" s="239">
        <v>695.90741200000002</v>
      </c>
      <c r="AR48" s="239">
        <v>800.14330500000005</v>
      </c>
      <c r="AS48" s="239">
        <v>813.07950600000004</v>
      </c>
      <c r="AT48" s="239">
        <v>813.07950600000004</v>
      </c>
      <c r="AU48" s="238">
        <v>1589.106687</v>
      </c>
      <c r="AV48" s="239">
        <v>1732.668774</v>
      </c>
      <c r="AW48" s="239">
        <v>1719.684131</v>
      </c>
      <c r="AX48" s="239">
        <v>2264.6554179999998</v>
      </c>
      <c r="AY48" s="239">
        <v>2264.6554179999998</v>
      </c>
      <c r="AZ48" s="238">
        <v>2261.2466050000003</v>
      </c>
      <c r="BA48" s="239">
        <v>2206.584241</v>
      </c>
      <c r="BB48" s="239">
        <v>2217.4737479999999</v>
      </c>
      <c r="BC48" s="239">
        <v>2212.763958</v>
      </c>
      <c r="BD48" s="239">
        <v>2212.763958</v>
      </c>
      <c r="BE48" s="238">
        <v>2166.0589500000001</v>
      </c>
      <c r="BF48" s="239">
        <v>2087.5392210000005</v>
      </c>
      <c r="BG48" s="239">
        <v>2662.2252390000003</v>
      </c>
      <c r="BH48" s="239">
        <v>2583.660163</v>
      </c>
      <c r="BI48" s="239">
        <v>2583.660163</v>
      </c>
      <c r="BJ48" s="238">
        <v>2532.0123240000003</v>
      </c>
      <c r="BK48" s="239">
        <v>3272.2944160000002</v>
      </c>
      <c r="BL48" s="239">
        <v>2471.4647599999998</v>
      </c>
      <c r="BM48" s="239">
        <v>2165.1852260000001</v>
      </c>
      <c r="BN48" s="239">
        <v>2165.1852260000001</v>
      </c>
      <c r="BO48" s="238">
        <v>2198.5222220000001</v>
      </c>
      <c r="BP48" s="239">
        <v>431.19353799999999</v>
      </c>
      <c r="BQ48" s="239">
        <v>533.02947900000004</v>
      </c>
      <c r="BR48" s="239">
        <v>874.15381400000001</v>
      </c>
      <c r="BS48" s="239">
        <v>874.15381400000001</v>
      </c>
      <c r="BT48" s="238">
        <v>953.17706305999991</v>
      </c>
      <c r="BU48" s="25">
        <v>789.27159800000004</v>
      </c>
      <c r="BV48" s="25">
        <v>877.68410099999994</v>
      </c>
      <c r="BW48" s="25">
        <v>1131.0483800000002</v>
      </c>
      <c r="BX48" s="280">
        <v>1131.0483800000002</v>
      </c>
    </row>
    <row r="49" spans="1:76" x14ac:dyDescent="0.25">
      <c r="A49" s="247" t="s">
        <v>130</v>
      </c>
      <c r="B49" s="249">
        <v>0</v>
      </c>
      <c r="C49" s="20">
        <v>0</v>
      </c>
      <c r="D49" s="20">
        <v>0</v>
      </c>
      <c r="E49" s="20">
        <v>0</v>
      </c>
      <c r="F49" s="20">
        <v>0</v>
      </c>
      <c r="G49" s="249">
        <v>0</v>
      </c>
      <c r="H49" s="20">
        <v>0</v>
      </c>
      <c r="I49" s="20">
        <v>0</v>
      </c>
      <c r="J49" s="20">
        <v>0</v>
      </c>
      <c r="K49" s="20">
        <v>0</v>
      </c>
      <c r="L49" s="249">
        <v>0</v>
      </c>
      <c r="M49" s="20">
        <v>0</v>
      </c>
      <c r="N49" s="20">
        <v>0</v>
      </c>
      <c r="O49" s="20">
        <v>0</v>
      </c>
      <c r="P49" s="20">
        <v>0</v>
      </c>
      <c r="Q49" s="249">
        <v>0</v>
      </c>
      <c r="R49" s="20">
        <v>0</v>
      </c>
      <c r="S49" s="20">
        <v>0</v>
      </c>
      <c r="T49" s="20">
        <v>0</v>
      </c>
      <c r="U49" s="20">
        <v>0</v>
      </c>
      <c r="V49" s="249">
        <v>0</v>
      </c>
      <c r="W49" s="20">
        <v>0</v>
      </c>
      <c r="X49" s="20">
        <v>0</v>
      </c>
      <c r="Y49" s="20">
        <v>0</v>
      </c>
      <c r="Z49" s="20">
        <v>0</v>
      </c>
      <c r="AA49" s="249">
        <v>0</v>
      </c>
      <c r="AB49" s="20">
        <v>0</v>
      </c>
      <c r="AC49" s="20">
        <v>0</v>
      </c>
      <c r="AD49" s="20">
        <v>0</v>
      </c>
      <c r="AE49" s="20">
        <v>0</v>
      </c>
      <c r="AF49" s="249">
        <v>0</v>
      </c>
      <c r="AG49" s="20">
        <v>0</v>
      </c>
      <c r="AH49" s="20">
        <v>0</v>
      </c>
      <c r="AI49" s="20">
        <v>0</v>
      </c>
      <c r="AJ49" s="20">
        <v>0</v>
      </c>
      <c r="AK49" s="249">
        <v>0</v>
      </c>
      <c r="AL49" s="20">
        <v>0</v>
      </c>
      <c r="AM49" s="20">
        <v>0</v>
      </c>
      <c r="AN49" s="20">
        <v>0</v>
      </c>
      <c r="AO49" s="20">
        <v>0</v>
      </c>
      <c r="AP49" s="249">
        <v>0</v>
      </c>
      <c r="AQ49" s="20">
        <v>0</v>
      </c>
      <c r="AR49" s="20">
        <v>0</v>
      </c>
      <c r="AS49" s="20">
        <v>0</v>
      </c>
      <c r="AT49" s="20">
        <v>0</v>
      </c>
      <c r="AU49" s="249">
        <v>0</v>
      </c>
      <c r="AV49" s="20">
        <v>0</v>
      </c>
      <c r="AW49" s="20">
        <v>0</v>
      </c>
      <c r="AX49" s="20">
        <v>0</v>
      </c>
      <c r="AY49" s="20">
        <v>0</v>
      </c>
      <c r="AZ49" s="249">
        <v>0</v>
      </c>
      <c r="BA49" s="20">
        <v>0</v>
      </c>
      <c r="BB49" s="20">
        <v>0</v>
      </c>
      <c r="BC49" s="20">
        <v>0</v>
      </c>
      <c r="BD49" s="20">
        <v>0</v>
      </c>
      <c r="BE49" s="249">
        <v>0</v>
      </c>
      <c r="BF49" s="20">
        <v>0</v>
      </c>
      <c r="BG49" s="20">
        <v>0</v>
      </c>
      <c r="BH49" s="20">
        <v>0</v>
      </c>
      <c r="BI49" s="20">
        <v>0</v>
      </c>
      <c r="BJ49" s="249">
        <v>0</v>
      </c>
      <c r="BK49" s="20">
        <v>0</v>
      </c>
      <c r="BL49" s="20">
        <v>0</v>
      </c>
      <c r="BM49" s="20">
        <v>0</v>
      </c>
      <c r="BN49" s="20">
        <v>0</v>
      </c>
      <c r="BO49" s="249">
        <v>0</v>
      </c>
      <c r="BP49" s="20">
        <v>0</v>
      </c>
      <c r="BQ49" s="20">
        <v>0</v>
      </c>
      <c r="BR49" s="20">
        <v>0</v>
      </c>
      <c r="BS49" s="20">
        <v>0</v>
      </c>
      <c r="BT49" s="249">
        <v>0</v>
      </c>
      <c r="BU49" s="20">
        <v>0</v>
      </c>
      <c r="BV49" s="20">
        <v>0</v>
      </c>
      <c r="BW49" s="20">
        <v>0</v>
      </c>
      <c r="BX49" s="283">
        <v>0</v>
      </c>
    </row>
    <row r="50" spans="1:76" x14ac:dyDescent="0.25">
      <c r="A50" s="247" t="s">
        <v>131</v>
      </c>
      <c r="B50" s="249">
        <v>908.47394099999997</v>
      </c>
      <c r="C50" s="20">
        <v>942.63465999999994</v>
      </c>
      <c r="D50" s="20">
        <v>992.99668299999996</v>
      </c>
      <c r="E50" s="20">
        <v>869.02545899999996</v>
      </c>
      <c r="F50" s="20">
        <v>869.02545899999996</v>
      </c>
      <c r="G50" s="249">
        <v>2723.4233669999999</v>
      </c>
      <c r="H50" s="20">
        <v>834.25302599999998</v>
      </c>
      <c r="I50" s="20">
        <v>1615.6590700000002</v>
      </c>
      <c r="J50" s="20">
        <v>1593.2478209999999</v>
      </c>
      <c r="K50" s="20">
        <v>1593.2478209999999</v>
      </c>
      <c r="L50" s="249">
        <v>1591.2798210000001</v>
      </c>
      <c r="M50" s="20">
        <v>1596.264821</v>
      </c>
      <c r="N50" s="20">
        <v>1599.3188210000001</v>
      </c>
      <c r="O50" s="20">
        <v>1600.1148209999999</v>
      </c>
      <c r="P50" s="20">
        <v>1600.1148209999999</v>
      </c>
      <c r="Q50" s="249">
        <v>1597.3448210000001</v>
      </c>
      <c r="R50" s="20">
        <v>1602.918821</v>
      </c>
      <c r="S50" s="20">
        <v>1603.495821</v>
      </c>
      <c r="T50" s="20">
        <v>1562.172</v>
      </c>
      <c r="U50" s="20">
        <v>1562.172</v>
      </c>
      <c r="V50" s="249">
        <v>116.101</v>
      </c>
      <c r="W50" s="20">
        <v>119.64400000000001</v>
      </c>
      <c r="X50" s="20">
        <v>136.71299999999999</v>
      </c>
      <c r="Y50" s="20">
        <v>163.523</v>
      </c>
      <c r="Z50" s="20">
        <v>163.523</v>
      </c>
      <c r="AA50" s="249">
        <v>302.387562</v>
      </c>
      <c r="AB50" s="20">
        <v>571.36099999999999</v>
      </c>
      <c r="AC50" s="20">
        <v>600.923</v>
      </c>
      <c r="AD50" s="20">
        <v>668.03099999999995</v>
      </c>
      <c r="AE50" s="20">
        <v>668.03099999999995</v>
      </c>
      <c r="AF50" s="249">
        <v>550.68899999999996</v>
      </c>
      <c r="AG50" s="20">
        <v>189.20099999999999</v>
      </c>
      <c r="AH50" s="20">
        <v>189.75</v>
      </c>
      <c r="AI50" s="20">
        <v>272.39999999999998</v>
      </c>
      <c r="AJ50" s="20">
        <v>272.39999999999998</v>
      </c>
      <c r="AK50" s="249">
        <v>618.64179000000001</v>
      </c>
      <c r="AL50" s="20">
        <v>532.58323699999994</v>
      </c>
      <c r="AM50" s="20">
        <v>722.27974399999994</v>
      </c>
      <c r="AN50" s="20">
        <v>729.56471199999999</v>
      </c>
      <c r="AO50" s="20">
        <v>729.56471199999999</v>
      </c>
      <c r="AP50" s="249">
        <v>737.08065099999999</v>
      </c>
      <c r="AQ50" s="20">
        <v>695.90741200000002</v>
      </c>
      <c r="AR50" s="20">
        <v>800.14330500000005</v>
      </c>
      <c r="AS50" s="20">
        <v>813.07950600000004</v>
      </c>
      <c r="AT50" s="20">
        <v>813.07950600000004</v>
      </c>
      <c r="AU50" s="249">
        <v>1589.106687</v>
      </c>
      <c r="AV50" s="20">
        <v>1732.668774</v>
      </c>
      <c r="AW50" s="20">
        <v>1719.684131</v>
      </c>
      <c r="AX50" s="20">
        <v>2264.6554179999998</v>
      </c>
      <c r="AY50" s="20">
        <v>2264.6554179999998</v>
      </c>
      <c r="AZ50" s="249">
        <v>2261.2466050000003</v>
      </c>
      <c r="BA50" s="20">
        <v>2206.584241</v>
      </c>
      <c r="BB50" s="20">
        <v>2217.4737479999999</v>
      </c>
      <c r="BC50" s="20">
        <v>2212.763958</v>
      </c>
      <c r="BD50" s="20">
        <v>2212.763958</v>
      </c>
      <c r="BE50" s="249">
        <v>2166.0589500000001</v>
      </c>
      <c r="BF50" s="20">
        <v>2077.5819890000002</v>
      </c>
      <c r="BG50" s="20">
        <v>2609.7909220000001</v>
      </c>
      <c r="BH50" s="20">
        <v>2511.5265250000002</v>
      </c>
      <c r="BI50" s="20">
        <v>2511.5265250000002</v>
      </c>
      <c r="BJ50" s="249">
        <v>2444.8994250000001</v>
      </c>
      <c r="BK50" s="20">
        <v>3244.6389010000003</v>
      </c>
      <c r="BL50" s="20">
        <v>2415.4953849999997</v>
      </c>
      <c r="BM50" s="20">
        <v>2104.5166410000002</v>
      </c>
      <c r="BN50" s="20">
        <v>2104.5166410000002</v>
      </c>
      <c r="BO50" s="249">
        <v>2127.3661350000002</v>
      </c>
      <c r="BP50" s="20">
        <v>377.31900000000002</v>
      </c>
      <c r="BQ50" s="20">
        <v>447.851</v>
      </c>
      <c r="BR50" s="20">
        <v>532.21600000000001</v>
      </c>
      <c r="BS50" s="20">
        <v>532.21600000000001</v>
      </c>
      <c r="BT50" s="249">
        <v>458.69799999999998</v>
      </c>
      <c r="BU50" s="20">
        <v>525.80100000000004</v>
      </c>
      <c r="BV50" s="20">
        <v>618.90099999999995</v>
      </c>
      <c r="BW50" s="20">
        <v>848.19527900000003</v>
      </c>
      <c r="BX50" s="283">
        <v>848.19527900000003</v>
      </c>
    </row>
    <row r="51" spans="1:76" x14ac:dyDescent="0.25">
      <c r="A51" s="247" t="s">
        <v>135</v>
      </c>
      <c r="B51" s="249">
        <v>0</v>
      </c>
      <c r="C51" s="20">
        <v>0</v>
      </c>
      <c r="D51" s="20">
        <v>0</v>
      </c>
      <c r="E51" s="20">
        <v>0</v>
      </c>
      <c r="F51" s="20">
        <v>0</v>
      </c>
      <c r="G51" s="249">
        <v>0</v>
      </c>
      <c r="H51" s="20">
        <v>0</v>
      </c>
      <c r="I51" s="20">
        <v>0</v>
      </c>
      <c r="J51" s="20">
        <v>0</v>
      </c>
      <c r="K51" s="20">
        <v>0</v>
      </c>
      <c r="L51" s="249">
        <v>0</v>
      </c>
      <c r="M51" s="20">
        <v>0</v>
      </c>
      <c r="N51" s="20">
        <v>0</v>
      </c>
      <c r="O51" s="20">
        <v>0</v>
      </c>
      <c r="P51" s="20">
        <v>0</v>
      </c>
      <c r="Q51" s="249">
        <v>0</v>
      </c>
      <c r="R51" s="20">
        <v>0</v>
      </c>
      <c r="S51" s="20">
        <v>0</v>
      </c>
      <c r="T51" s="20">
        <v>0</v>
      </c>
      <c r="U51" s="20">
        <v>0</v>
      </c>
      <c r="V51" s="249">
        <v>0</v>
      </c>
      <c r="W51" s="20">
        <v>0</v>
      </c>
      <c r="X51" s="20">
        <v>0</v>
      </c>
      <c r="Y51" s="20">
        <v>0</v>
      </c>
      <c r="Z51" s="20">
        <v>0</v>
      </c>
      <c r="AA51" s="249">
        <v>0</v>
      </c>
      <c r="AB51" s="20">
        <v>0</v>
      </c>
      <c r="AC51" s="20">
        <v>0</v>
      </c>
      <c r="AD51" s="20">
        <v>0</v>
      </c>
      <c r="AE51" s="20">
        <v>0</v>
      </c>
      <c r="AF51" s="249">
        <v>0</v>
      </c>
      <c r="AG51" s="20">
        <v>0</v>
      </c>
      <c r="AH51" s="20">
        <v>0</v>
      </c>
      <c r="AI51" s="20">
        <v>0</v>
      </c>
      <c r="AJ51" s="20">
        <v>0</v>
      </c>
      <c r="AK51" s="249">
        <v>0</v>
      </c>
      <c r="AL51" s="20">
        <v>0</v>
      </c>
      <c r="AM51" s="20">
        <v>0</v>
      </c>
      <c r="AN51" s="20">
        <v>0</v>
      </c>
      <c r="AO51" s="20">
        <v>0</v>
      </c>
      <c r="AP51" s="249">
        <v>0</v>
      </c>
      <c r="AQ51" s="20">
        <v>0</v>
      </c>
      <c r="AR51" s="20">
        <v>0</v>
      </c>
      <c r="AS51" s="20">
        <v>0</v>
      </c>
      <c r="AT51" s="20">
        <v>0</v>
      </c>
      <c r="AU51" s="249">
        <v>0</v>
      </c>
      <c r="AV51" s="20">
        <v>0</v>
      </c>
      <c r="AW51" s="20">
        <v>0</v>
      </c>
      <c r="AX51" s="20">
        <v>0</v>
      </c>
      <c r="AY51" s="20">
        <v>0</v>
      </c>
      <c r="AZ51" s="249">
        <v>0</v>
      </c>
      <c r="BA51" s="20">
        <v>0</v>
      </c>
      <c r="BB51" s="20">
        <v>0</v>
      </c>
      <c r="BC51" s="20">
        <v>0</v>
      </c>
      <c r="BD51" s="20">
        <v>0</v>
      </c>
      <c r="BE51" s="249">
        <v>0</v>
      </c>
      <c r="BF51" s="20">
        <v>0</v>
      </c>
      <c r="BG51" s="20">
        <v>0</v>
      </c>
      <c r="BH51" s="20">
        <v>0</v>
      </c>
      <c r="BI51" s="20">
        <v>0</v>
      </c>
      <c r="BJ51" s="249">
        <v>0</v>
      </c>
      <c r="BK51" s="20">
        <v>0</v>
      </c>
      <c r="BL51" s="20">
        <v>0</v>
      </c>
      <c r="BM51" s="20">
        <v>0</v>
      </c>
      <c r="BN51" s="20">
        <v>0</v>
      </c>
      <c r="BO51" s="249">
        <v>0</v>
      </c>
      <c r="BP51" s="20">
        <v>0</v>
      </c>
      <c r="BQ51" s="20">
        <v>0</v>
      </c>
      <c r="BR51" s="20">
        <v>0</v>
      </c>
      <c r="BS51" s="20">
        <v>0</v>
      </c>
      <c r="BT51" s="249">
        <v>0</v>
      </c>
      <c r="BU51" s="20">
        <v>0</v>
      </c>
      <c r="BV51" s="20">
        <v>0</v>
      </c>
      <c r="BW51" s="20">
        <v>0</v>
      </c>
      <c r="BX51" s="283">
        <v>0</v>
      </c>
    </row>
    <row r="52" spans="1:76" x14ac:dyDescent="0.25">
      <c r="A52" s="247" t="s">
        <v>136</v>
      </c>
      <c r="B52" s="249">
        <v>349.86264831999995</v>
      </c>
      <c r="C52" s="20">
        <v>347.45421332000001</v>
      </c>
      <c r="D52" s="20">
        <v>412.52059032</v>
      </c>
      <c r="E52" s="20">
        <v>552.20642350000003</v>
      </c>
      <c r="F52" s="20">
        <v>552.20642350000003</v>
      </c>
      <c r="G52" s="249">
        <v>495.13883400000003</v>
      </c>
      <c r="H52" s="20">
        <v>500.24066799999997</v>
      </c>
      <c r="I52" s="20">
        <v>457.53859</v>
      </c>
      <c r="J52" s="20">
        <v>487.62457699999999</v>
      </c>
      <c r="K52" s="20">
        <v>487.62457699999999</v>
      </c>
      <c r="L52" s="249">
        <v>458.83928099999997</v>
      </c>
      <c r="M52" s="20">
        <v>525.58659699999998</v>
      </c>
      <c r="N52" s="20">
        <v>543.99024399999996</v>
      </c>
      <c r="O52" s="20">
        <v>504.467825</v>
      </c>
      <c r="P52" s="20">
        <v>504.467825</v>
      </c>
      <c r="Q52" s="249">
        <v>297.282962</v>
      </c>
      <c r="R52" s="20">
        <v>283.89455399999997</v>
      </c>
      <c r="S52" s="20">
        <v>283.89455399999997</v>
      </c>
      <c r="T52" s="20">
        <v>207.448883</v>
      </c>
      <c r="U52" s="20">
        <v>207.448883</v>
      </c>
      <c r="V52" s="249">
        <v>0</v>
      </c>
      <c r="W52" s="20">
        <v>0</v>
      </c>
      <c r="X52" s="20">
        <v>0</v>
      </c>
      <c r="Y52" s="20">
        <v>0</v>
      </c>
      <c r="Z52" s="20">
        <v>0</v>
      </c>
      <c r="AA52" s="249">
        <v>0</v>
      </c>
      <c r="AB52" s="20">
        <v>0</v>
      </c>
      <c r="AC52" s="20">
        <v>0</v>
      </c>
      <c r="AD52" s="20">
        <v>0</v>
      </c>
      <c r="AE52" s="20">
        <v>0</v>
      </c>
      <c r="AF52" s="249">
        <v>0</v>
      </c>
      <c r="AG52" s="20">
        <v>0</v>
      </c>
      <c r="AH52" s="20">
        <v>7.4</v>
      </c>
      <c r="AI52" s="20">
        <v>9.1999999999999993</v>
      </c>
      <c r="AJ52" s="20">
        <v>9.1999999999999993</v>
      </c>
      <c r="AK52" s="249">
        <v>7.2</v>
      </c>
      <c r="AL52" s="20">
        <v>9.4</v>
      </c>
      <c r="AM52" s="20">
        <v>14.7</v>
      </c>
      <c r="AN52" s="20">
        <v>0</v>
      </c>
      <c r="AO52" s="20">
        <v>0</v>
      </c>
      <c r="AP52" s="249">
        <v>0</v>
      </c>
      <c r="AQ52" s="20">
        <v>0</v>
      </c>
      <c r="AR52" s="20">
        <v>0</v>
      </c>
      <c r="AS52" s="20">
        <v>0</v>
      </c>
      <c r="AT52" s="20">
        <v>0</v>
      </c>
      <c r="AU52" s="249">
        <v>0</v>
      </c>
      <c r="AV52" s="20">
        <v>0</v>
      </c>
      <c r="AW52" s="20">
        <v>0</v>
      </c>
      <c r="AX52" s="20">
        <v>0</v>
      </c>
      <c r="AY52" s="20">
        <v>0</v>
      </c>
      <c r="AZ52" s="249">
        <v>0</v>
      </c>
      <c r="BA52" s="20">
        <v>0</v>
      </c>
      <c r="BB52" s="20">
        <v>0</v>
      </c>
      <c r="BC52" s="20">
        <v>0</v>
      </c>
      <c r="BD52" s="20">
        <v>0</v>
      </c>
      <c r="BE52" s="249">
        <v>0</v>
      </c>
      <c r="BF52" s="20">
        <v>9.9572319999999994</v>
      </c>
      <c r="BG52" s="20">
        <v>52.434317</v>
      </c>
      <c r="BH52" s="20">
        <v>72.133638000000005</v>
      </c>
      <c r="BI52" s="20">
        <v>72.133638000000005</v>
      </c>
      <c r="BJ52" s="249">
        <v>87.112898999999999</v>
      </c>
      <c r="BK52" s="20">
        <v>27.655515000000001</v>
      </c>
      <c r="BL52" s="20">
        <v>55.969374999999999</v>
      </c>
      <c r="BM52" s="20">
        <v>60.668585</v>
      </c>
      <c r="BN52" s="20">
        <v>60.668585</v>
      </c>
      <c r="BO52" s="249">
        <v>71.156086999999999</v>
      </c>
      <c r="BP52" s="20">
        <v>53.874538000000001</v>
      </c>
      <c r="BQ52" s="20">
        <v>85.178478999999996</v>
      </c>
      <c r="BR52" s="20">
        <v>341.937814</v>
      </c>
      <c r="BS52" s="20">
        <v>341.937814</v>
      </c>
      <c r="BT52" s="249">
        <v>494.47906305999999</v>
      </c>
      <c r="BU52" s="20">
        <v>263.470598</v>
      </c>
      <c r="BV52" s="20">
        <v>258.78310099999999</v>
      </c>
      <c r="BW52" s="20">
        <v>282.85310100000004</v>
      </c>
      <c r="BX52" s="283">
        <v>282.85310100000004</v>
      </c>
    </row>
    <row r="53" spans="1:76" x14ac:dyDescent="0.25">
      <c r="A53" s="246" t="s">
        <v>229</v>
      </c>
      <c r="B53" s="238">
        <v>0</v>
      </c>
      <c r="C53" s="239">
        <v>0</v>
      </c>
      <c r="D53" s="239">
        <v>0</v>
      </c>
      <c r="E53" s="239">
        <v>0</v>
      </c>
      <c r="F53" s="239">
        <v>0</v>
      </c>
      <c r="G53" s="238">
        <v>0</v>
      </c>
      <c r="H53" s="239">
        <v>0</v>
      </c>
      <c r="I53" s="239">
        <v>0</v>
      </c>
      <c r="J53" s="239">
        <v>0</v>
      </c>
      <c r="K53" s="239">
        <v>0</v>
      </c>
      <c r="L53" s="238">
        <v>0</v>
      </c>
      <c r="M53" s="239">
        <v>0</v>
      </c>
      <c r="N53" s="239">
        <v>0</v>
      </c>
      <c r="O53" s="239">
        <v>0</v>
      </c>
      <c r="P53" s="239">
        <v>0</v>
      </c>
      <c r="Q53" s="238">
        <v>0</v>
      </c>
      <c r="R53" s="239">
        <v>0</v>
      </c>
      <c r="S53" s="239">
        <v>0</v>
      </c>
      <c r="T53" s="239">
        <v>0</v>
      </c>
      <c r="U53" s="239">
        <v>0</v>
      </c>
      <c r="V53" s="238">
        <v>0</v>
      </c>
      <c r="W53" s="239">
        <v>0</v>
      </c>
      <c r="X53" s="239">
        <v>0</v>
      </c>
      <c r="Y53" s="239">
        <v>0</v>
      </c>
      <c r="Z53" s="239">
        <v>0</v>
      </c>
      <c r="AA53" s="238">
        <v>0</v>
      </c>
      <c r="AB53" s="239">
        <v>0</v>
      </c>
      <c r="AC53" s="239">
        <v>0</v>
      </c>
      <c r="AD53" s="239">
        <v>0</v>
      </c>
      <c r="AE53" s="239">
        <v>0</v>
      </c>
      <c r="AF53" s="238">
        <v>0</v>
      </c>
      <c r="AG53" s="239">
        <v>0</v>
      </c>
      <c r="AH53" s="239">
        <v>0</v>
      </c>
      <c r="AI53" s="239">
        <v>0</v>
      </c>
      <c r="AJ53" s="239">
        <v>0</v>
      </c>
      <c r="AK53" s="238">
        <v>0</v>
      </c>
      <c r="AL53" s="239">
        <v>0</v>
      </c>
      <c r="AM53" s="239">
        <v>0</v>
      </c>
      <c r="AN53" s="239">
        <v>0</v>
      </c>
      <c r="AO53" s="239">
        <v>0</v>
      </c>
      <c r="AP53" s="238">
        <v>0</v>
      </c>
      <c r="AQ53" s="239">
        <v>0</v>
      </c>
      <c r="AR53" s="239">
        <v>0</v>
      </c>
      <c r="AS53" s="239">
        <v>0</v>
      </c>
      <c r="AT53" s="239">
        <v>0</v>
      </c>
      <c r="AU53" s="238">
        <v>0</v>
      </c>
      <c r="AV53" s="239">
        <v>0</v>
      </c>
      <c r="AW53" s="239">
        <v>0</v>
      </c>
      <c r="AX53" s="239">
        <v>0</v>
      </c>
      <c r="AY53" s="239">
        <v>0</v>
      </c>
      <c r="AZ53" s="238">
        <v>0</v>
      </c>
      <c r="BA53" s="239">
        <v>0</v>
      </c>
      <c r="BB53" s="239">
        <v>0</v>
      </c>
      <c r="BC53" s="239">
        <v>0</v>
      </c>
      <c r="BD53" s="239">
        <v>0</v>
      </c>
      <c r="BE53" s="238">
        <v>0</v>
      </c>
      <c r="BF53" s="239">
        <v>0</v>
      </c>
      <c r="BG53" s="239">
        <v>0</v>
      </c>
      <c r="BH53" s="239">
        <v>0</v>
      </c>
      <c r="BI53" s="239">
        <v>0</v>
      </c>
      <c r="BJ53" s="238">
        <v>0</v>
      </c>
      <c r="BK53" s="239">
        <v>0</v>
      </c>
      <c r="BL53" s="239">
        <v>0</v>
      </c>
      <c r="BM53" s="239">
        <v>0</v>
      </c>
      <c r="BN53" s="239">
        <v>0</v>
      </c>
      <c r="BO53" s="238">
        <v>0</v>
      </c>
      <c r="BP53" s="239">
        <v>0</v>
      </c>
      <c r="BQ53" s="239">
        <v>0</v>
      </c>
      <c r="BR53" s="239">
        <v>0</v>
      </c>
      <c r="BS53" s="239">
        <v>0</v>
      </c>
      <c r="BT53" s="238">
        <v>0</v>
      </c>
      <c r="BU53" s="25">
        <v>0</v>
      </c>
      <c r="BV53" s="25">
        <v>0</v>
      </c>
      <c r="BW53" s="25">
        <v>0</v>
      </c>
      <c r="BX53" s="280">
        <v>0</v>
      </c>
    </row>
    <row r="54" spans="1:76" x14ac:dyDescent="0.25">
      <c r="A54" s="246" t="s">
        <v>144</v>
      </c>
      <c r="B54" s="238">
        <v>0</v>
      </c>
      <c r="C54" s="239">
        <v>0</v>
      </c>
      <c r="D54" s="239">
        <v>0</v>
      </c>
      <c r="E54" s="239">
        <v>0</v>
      </c>
      <c r="F54" s="239">
        <v>0</v>
      </c>
      <c r="G54" s="238">
        <v>0</v>
      </c>
      <c r="H54" s="239">
        <v>0</v>
      </c>
      <c r="I54" s="239">
        <v>0</v>
      </c>
      <c r="J54" s="239">
        <v>0</v>
      </c>
      <c r="K54" s="239">
        <v>0</v>
      </c>
      <c r="L54" s="238">
        <v>68.82302</v>
      </c>
      <c r="M54" s="239">
        <v>214.73079800000002</v>
      </c>
      <c r="N54" s="239">
        <v>253.32581099999999</v>
      </c>
      <c r="O54" s="239">
        <v>312.703644</v>
      </c>
      <c r="P54" s="239">
        <v>312.703644</v>
      </c>
      <c r="Q54" s="238">
        <v>151.80404100000001</v>
      </c>
      <c r="R54" s="239">
        <v>267.45976100000001</v>
      </c>
      <c r="S54" s="239">
        <v>416.99146500000001</v>
      </c>
      <c r="T54" s="239">
        <v>486.17524600000002</v>
      </c>
      <c r="U54" s="239">
        <v>486.17524600000002</v>
      </c>
      <c r="V54" s="238">
        <v>433.67570699999999</v>
      </c>
      <c r="W54" s="239">
        <v>365.66328099999998</v>
      </c>
      <c r="X54" s="239">
        <v>418.616896</v>
      </c>
      <c r="Y54" s="239">
        <v>302.78432399999997</v>
      </c>
      <c r="Z54" s="239">
        <v>302.78432399999997</v>
      </c>
      <c r="AA54" s="238">
        <v>326.42729400000002</v>
      </c>
      <c r="AB54" s="239">
        <v>462.72009100000002</v>
      </c>
      <c r="AC54" s="239">
        <v>438.82806199999999</v>
      </c>
      <c r="AD54" s="239">
        <v>662.03429200000005</v>
      </c>
      <c r="AE54" s="239">
        <v>662.03429200000005</v>
      </c>
      <c r="AF54" s="238">
        <v>652.401522</v>
      </c>
      <c r="AG54" s="239">
        <v>881.1925090000002</v>
      </c>
      <c r="AH54" s="239">
        <v>676.42779400000006</v>
      </c>
      <c r="AI54" s="239">
        <v>336.76695499999994</v>
      </c>
      <c r="AJ54" s="239">
        <v>336.76695499999994</v>
      </c>
      <c r="AK54" s="238">
        <v>280.15000000000003</v>
      </c>
      <c r="AL54" s="239">
        <v>351.85</v>
      </c>
      <c r="AM54" s="239">
        <v>445.28269699999998</v>
      </c>
      <c r="AN54" s="239">
        <v>378.83438599999999</v>
      </c>
      <c r="AO54" s="239">
        <v>378.83438599999999</v>
      </c>
      <c r="AP54" s="238">
        <v>472.37964599999998</v>
      </c>
      <c r="AQ54" s="239">
        <v>627.05417399999999</v>
      </c>
      <c r="AR54" s="239">
        <v>856.55749300000002</v>
      </c>
      <c r="AS54" s="239">
        <v>724.73854199999994</v>
      </c>
      <c r="AT54" s="239">
        <v>724.73854199999994</v>
      </c>
      <c r="AU54" s="238">
        <v>918.08098000000007</v>
      </c>
      <c r="AV54" s="239">
        <v>1280.2889200000002</v>
      </c>
      <c r="AW54" s="239">
        <v>1282.4432299999999</v>
      </c>
      <c r="AX54" s="239">
        <v>1077.0968130000001</v>
      </c>
      <c r="AY54" s="239">
        <v>1077.0968130000001</v>
      </c>
      <c r="AZ54" s="238">
        <v>1087.1727920000001</v>
      </c>
      <c r="BA54" s="239">
        <v>1152.0094549999999</v>
      </c>
      <c r="BB54" s="239">
        <v>1203.9680010000002</v>
      </c>
      <c r="BC54" s="239">
        <v>1017.9626840000001</v>
      </c>
      <c r="BD54" s="239">
        <v>1017.9626840000001</v>
      </c>
      <c r="BE54" s="238">
        <v>996.74763200000007</v>
      </c>
      <c r="BF54" s="239">
        <v>1002.7474920000001</v>
      </c>
      <c r="BG54" s="239">
        <v>1065.093443</v>
      </c>
      <c r="BH54" s="239">
        <v>1191.9473109999999</v>
      </c>
      <c r="BI54" s="239">
        <v>1191.9473109999999</v>
      </c>
      <c r="BJ54" s="238">
        <v>1227.4905449999999</v>
      </c>
      <c r="BK54" s="239">
        <v>1239.254111</v>
      </c>
      <c r="BL54" s="239">
        <v>1031.82131</v>
      </c>
      <c r="BM54" s="239">
        <v>1046.376495</v>
      </c>
      <c r="BN54" s="239">
        <v>1046.376495</v>
      </c>
      <c r="BO54" s="238">
        <v>1227.5341659999999</v>
      </c>
      <c r="BP54" s="239">
        <v>1172.1317320000001</v>
      </c>
      <c r="BQ54" s="239">
        <v>1348.310434</v>
      </c>
      <c r="BR54" s="239">
        <v>1774.94639065</v>
      </c>
      <c r="BS54" s="239">
        <v>1774.94639065</v>
      </c>
      <c r="BT54" s="238">
        <v>1123.1505094900001</v>
      </c>
      <c r="BU54" s="25">
        <v>1117.8990060000001</v>
      </c>
      <c r="BV54" s="25">
        <v>1099.0746019999999</v>
      </c>
      <c r="BW54" s="25">
        <v>1137.7195059999999</v>
      </c>
      <c r="BX54" s="280">
        <v>1137.7195059999999</v>
      </c>
    </row>
    <row r="55" spans="1:76" x14ac:dyDescent="0.25">
      <c r="A55" s="248" t="s">
        <v>145</v>
      </c>
      <c r="B55" s="238">
        <v>0</v>
      </c>
      <c r="C55" s="239">
        <v>0</v>
      </c>
      <c r="D55" s="239">
        <v>0</v>
      </c>
      <c r="E55" s="239">
        <v>0</v>
      </c>
      <c r="F55" s="239">
        <v>0</v>
      </c>
      <c r="G55" s="238">
        <v>0</v>
      </c>
      <c r="H55" s="239">
        <v>0</v>
      </c>
      <c r="I55" s="239">
        <v>0</v>
      </c>
      <c r="J55" s="239">
        <v>0</v>
      </c>
      <c r="K55" s="239">
        <v>0</v>
      </c>
      <c r="L55" s="238">
        <v>66.452178000000004</v>
      </c>
      <c r="M55" s="239">
        <v>212.35995600000001</v>
      </c>
      <c r="N55" s="239">
        <v>235.98902799999999</v>
      </c>
      <c r="O55" s="239">
        <v>298.52227299999998</v>
      </c>
      <c r="P55" s="239">
        <v>298.52227299999998</v>
      </c>
      <c r="Q55" s="238">
        <v>138.41563300000001</v>
      </c>
      <c r="R55" s="239">
        <v>267.45976100000001</v>
      </c>
      <c r="S55" s="239">
        <v>416.99146500000001</v>
      </c>
      <c r="T55" s="239">
        <v>486.17524600000002</v>
      </c>
      <c r="U55" s="239">
        <v>486.17524600000002</v>
      </c>
      <c r="V55" s="238">
        <v>433.67570699999999</v>
      </c>
      <c r="W55" s="239">
        <v>247.87721500000001</v>
      </c>
      <c r="X55" s="239">
        <v>280.96504900000002</v>
      </c>
      <c r="Y55" s="239">
        <v>302.60981099999998</v>
      </c>
      <c r="Z55" s="239">
        <v>302.60981099999998</v>
      </c>
      <c r="AA55" s="238">
        <v>326.28498100000002</v>
      </c>
      <c r="AB55" s="239">
        <v>376.44500800000003</v>
      </c>
      <c r="AC55" s="239">
        <v>432.80809399999998</v>
      </c>
      <c r="AD55" s="239">
        <v>635.16632400000003</v>
      </c>
      <c r="AE55" s="239">
        <v>635.16632400000003</v>
      </c>
      <c r="AF55" s="238">
        <v>651.92855399999996</v>
      </c>
      <c r="AG55" s="239">
        <v>880.71954100000016</v>
      </c>
      <c r="AH55" s="239">
        <v>675.95579400000008</v>
      </c>
      <c r="AI55" s="239">
        <v>336.76695499999994</v>
      </c>
      <c r="AJ55" s="239">
        <v>336.76695499999994</v>
      </c>
      <c r="AK55" s="238">
        <v>280.15000000000003</v>
      </c>
      <c r="AL55" s="239">
        <v>351.85</v>
      </c>
      <c r="AM55" s="239">
        <v>445.28269699999998</v>
      </c>
      <c r="AN55" s="239">
        <v>378.83438599999999</v>
      </c>
      <c r="AO55" s="239">
        <v>378.83438599999999</v>
      </c>
      <c r="AP55" s="238">
        <v>472.37964599999998</v>
      </c>
      <c r="AQ55" s="239">
        <v>623.15417400000001</v>
      </c>
      <c r="AR55" s="239">
        <v>856.47749299999998</v>
      </c>
      <c r="AS55" s="239">
        <v>723.63854199999992</v>
      </c>
      <c r="AT55" s="239">
        <v>723.63854199999992</v>
      </c>
      <c r="AU55" s="238">
        <v>916.65576600000009</v>
      </c>
      <c r="AV55" s="239">
        <v>1278.5172010000001</v>
      </c>
      <c r="AW55" s="239">
        <v>1280.6649499999999</v>
      </c>
      <c r="AX55" s="239">
        <v>1069.5836420000001</v>
      </c>
      <c r="AY55" s="239">
        <v>1069.5836420000001</v>
      </c>
      <c r="AZ55" s="238">
        <v>1086.837389</v>
      </c>
      <c r="BA55" s="239">
        <v>1151.772068</v>
      </c>
      <c r="BB55" s="239">
        <v>1203.6504360000001</v>
      </c>
      <c r="BC55" s="239">
        <v>997.5910970000001</v>
      </c>
      <c r="BD55" s="239">
        <v>997.5910970000001</v>
      </c>
      <c r="BE55" s="238">
        <v>876.50118500000008</v>
      </c>
      <c r="BF55" s="239">
        <v>944.56396200000006</v>
      </c>
      <c r="BG55" s="239">
        <v>954.07296900000006</v>
      </c>
      <c r="BH55" s="239">
        <v>1083.672924</v>
      </c>
      <c r="BI55" s="239">
        <v>1083.672924</v>
      </c>
      <c r="BJ55" s="238">
        <v>1178.6462839999999</v>
      </c>
      <c r="BK55" s="239">
        <v>1204.3022559999999</v>
      </c>
      <c r="BL55" s="239">
        <v>1001.82131</v>
      </c>
      <c r="BM55" s="239">
        <v>966.37649499999998</v>
      </c>
      <c r="BN55" s="239">
        <v>966.37649499999998</v>
      </c>
      <c r="BO55" s="238">
        <v>1147.5341659999999</v>
      </c>
      <c r="BP55" s="239">
        <v>1087.1317320000001</v>
      </c>
      <c r="BQ55" s="239">
        <v>1263.310434</v>
      </c>
      <c r="BR55" s="239">
        <v>1719.94639065</v>
      </c>
      <c r="BS55" s="239">
        <v>1719.94639065</v>
      </c>
      <c r="BT55" s="238">
        <v>1099.6648174900001</v>
      </c>
      <c r="BU55" s="25">
        <v>1084.7394420000001</v>
      </c>
      <c r="BV55" s="25">
        <v>1065.7304829999998</v>
      </c>
      <c r="BW55" s="25">
        <v>1137.031655</v>
      </c>
      <c r="BX55" s="280">
        <v>1137.031655</v>
      </c>
    </row>
    <row r="56" spans="1:76" x14ac:dyDescent="0.25">
      <c r="A56" s="247" t="s">
        <v>130</v>
      </c>
      <c r="B56" s="249">
        <v>0</v>
      </c>
      <c r="C56" s="20">
        <v>0</v>
      </c>
      <c r="D56" s="20">
        <v>0</v>
      </c>
      <c r="E56" s="20">
        <v>0</v>
      </c>
      <c r="F56" s="20">
        <v>0</v>
      </c>
      <c r="G56" s="249">
        <v>0</v>
      </c>
      <c r="H56" s="20">
        <v>0</v>
      </c>
      <c r="I56" s="20">
        <v>0</v>
      </c>
      <c r="J56" s="20">
        <v>0</v>
      </c>
      <c r="K56" s="20">
        <v>0</v>
      </c>
      <c r="L56" s="249">
        <v>0</v>
      </c>
      <c r="M56" s="20">
        <v>0</v>
      </c>
      <c r="N56" s="20">
        <v>0</v>
      </c>
      <c r="O56" s="20">
        <v>0</v>
      </c>
      <c r="P56" s="20">
        <v>0</v>
      </c>
      <c r="Q56" s="249">
        <v>0</v>
      </c>
      <c r="R56" s="20">
        <v>0</v>
      </c>
      <c r="S56" s="20">
        <v>0</v>
      </c>
      <c r="T56" s="20">
        <v>0</v>
      </c>
      <c r="U56" s="20">
        <v>0</v>
      </c>
      <c r="V56" s="249">
        <v>0</v>
      </c>
      <c r="W56" s="20">
        <v>0</v>
      </c>
      <c r="X56" s="20">
        <v>0</v>
      </c>
      <c r="Y56" s="20">
        <v>0</v>
      </c>
      <c r="Z56" s="20">
        <v>0</v>
      </c>
      <c r="AA56" s="249">
        <v>0</v>
      </c>
      <c r="AB56" s="20">
        <v>0</v>
      </c>
      <c r="AC56" s="20">
        <v>0</v>
      </c>
      <c r="AD56" s="20">
        <v>0</v>
      </c>
      <c r="AE56" s="20">
        <v>0</v>
      </c>
      <c r="AF56" s="249">
        <v>0</v>
      </c>
      <c r="AG56" s="20">
        <v>0</v>
      </c>
      <c r="AH56" s="20">
        <v>0</v>
      </c>
      <c r="AI56" s="20">
        <v>0</v>
      </c>
      <c r="AJ56" s="20">
        <v>0</v>
      </c>
      <c r="AK56" s="249">
        <v>0</v>
      </c>
      <c r="AL56" s="20">
        <v>0</v>
      </c>
      <c r="AM56" s="20">
        <v>0</v>
      </c>
      <c r="AN56" s="20">
        <v>0</v>
      </c>
      <c r="AO56" s="20">
        <v>0</v>
      </c>
      <c r="AP56" s="249">
        <v>0</v>
      </c>
      <c r="AQ56" s="20">
        <v>0</v>
      </c>
      <c r="AR56" s="20">
        <v>0</v>
      </c>
      <c r="AS56" s="20">
        <v>0</v>
      </c>
      <c r="AT56" s="20">
        <v>0</v>
      </c>
      <c r="AU56" s="249">
        <v>0</v>
      </c>
      <c r="AV56" s="20">
        <v>0</v>
      </c>
      <c r="AW56" s="20">
        <v>0</v>
      </c>
      <c r="AX56" s="20">
        <v>0</v>
      </c>
      <c r="AY56" s="20">
        <v>0</v>
      </c>
      <c r="AZ56" s="249">
        <v>0</v>
      </c>
      <c r="BA56" s="20">
        <v>0</v>
      </c>
      <c r="BB56" s="20">
        <v>0</v>
      </c>
      <c r="BC56" s="20">
        <v>0</v>
      </c>
      <c r="BD56" s="20">
        <v>0</v>
      </c>
      <c r="BE56" s="249">
        <v>0</v>
      </c>
      <c r="BF56" s="20">
        <v>0</v>
      </c>
      <c r="BG56" s="20">
        <v>0</v>
      </c>
      <c r="BH56" s="20">
        <v>0</v>
      </c>
      <c r="BI56" s="20">
        <v>0</v>
      </c>
      <c r="BJ56" s="249">
        <v>0</v>
      </c>
      <c r="BK56" s="20">
        <v>0</v>
      </c>
      <c r="BL56" s="20">
        <v>0</v>
      </c>
      <c r="BM56" s="20">
        <v>0</v>
      </c>
      <c r="BN56" s="20">
        <v>0</v>
      </c>
      <c r="BO56" s="249">
        <v>0</v>
      </c>
      <c r="BP56" s="20">
        <v>0</v>
      </c>
      <c r="BQ56" s="20">
        <v>0</v>
      </c>
      <c r="BR56" s="20">
        <v>0</v>
      </c>
      <c r="BS56" s="20">
        <v>0</v>
      </c>
      <c r="BT56" s="249">
        <v>0</v>
      </c>
      <c r="BU56" s="20">
        <v>0</v>
      </c>
      <c r="BV56" s="20">
        <v>0</v>
      </c>
      <c r="BW56" s="20">
        <v>0</v>
      </c>
      <c r="BX56" s="283">
        <v>0</v>
      </c>
    </row>
    <row r="57" spans="1:76" x14ac:dyDescent="0.25">
      <c r="A57" s="247" t="s">
        <v>131</v>
      </c>
      <c r="B57" s="249">
        <v>0</v>
      </c>
      <c r="C57" s="20">
        <v>0</v>
      </c>
      <c r="D57" s="20">
        <v>0</v>
      </c>
      <c r="E57" s="20">
        <v>0</v>
      </c>
      <c r="F57" s="20">
        <v>0</v>
      </c>
      <c r="G57" s="249">
        <v>0</v>
      </c>
      <c r="H57" s="20">
        <v>0</v>
      </c>
      <c r="I57" s="20">
        <v>0</v>
      </c>
      <c r="J57" s="20">
        <v>0</v>
      </c>
      <c r="K57" s="20">
        <v>0</v>
      </c>
      <c r="L57" s="249">
        <v>0</v>
      </c>
      <c r="M57" s="20">
        <v>0</v>
      </c>
      <c r="N57" s="20">
        <v>0</v>
      </c>
      <c r="O57" s="20">
        <v>0</v>
      </c>
      <c r="P57" s="20">
        <v>0</v>
      </c>
      <c r="Q57" s="249">
        <v>0</v>
      </c>
      <c r="R57" s="20">
        <v>0</v>
      </c>
      <c r="S57" s="20">
        <v>0</v>
      </c>
      <c r="T57" s="20">
        <v>0</v>
      </c>
      <c r="U57" s="20">
        <v>0</v>
      </c>
      <c r="V57" s="249">
        <v>0</v>
      </c>
      <c r="W57" s="20">
        <v>0</v>
      </c>
      <c r="X57" s="20">
        <v>0</v>
      </c>
      <c r="Y57" s="20">
        <v>0</v>
      </c>
      <c r="Z57" s="20">
        <v>0</v>
      </c>
      <c r="AA57" s="249">
        <v>0</v>
      </c>
      <c r="AB57" s="20">
        <v>0</v>
      </c>
      <c r="AC57" s="20">
        <v>0</v>
      </c>
      <c r="AD57" s="20">
        <v>0</v>
      </c>
      <c r="AE57" s="20">
        <v>0</v>
      </c>
      <c r="AF57" s="249">
        <v>-4.2967219999999999</v>
      </c>
      <c r="AG57" s="20">
        <v>0.89533399999999996</v>
      </c>
      <c r="AH57" s="20">
        <v>2.1557940000000002</v>
      </c>
      <c r="AI57" s="20">
        <v>0.52695499999999995</v>
      </c>
      <c r="AJ57" s="20">
        <v>0.52695499999999995</v>
      </c>
      <c r="AK57" s="249">
        <v>0</v>
      </c>
      <c r="AL57" s="20">
        <v>0</v>
      </c>
      <c r="AM57" s="20">
        <v>0</v>
      </c>
      <c r="AN57" s="20">
        <v>0</v>
      </c>
      <c r="AO57" s="20">
        <v>0</v>
      </c>
      <c r="AP57" s="249">
        <v>0</v>
      </c>
      <c r="AQ57" s="20">
        <v>0</v>
      </c>
      <c r="AR57" s="20">
        <v>0</v>
      </c>
      <c r="AS57" s="20">
        <v>0</v>
      </c>
      <c r="AT57" s="20">
        <v>0</v>
      </c>
      <c r="AU57" s="249">
        <v>0</v>
      </c>
      <c r="AV57" s="20">
        <v>0</v>
      </c>
      <c r="AW57" s="20">
        <v>0</v>
      </c>
      <c r="AX57" s="20">
        <v>0</v>
      </c>
      <c r="AY57" s="20">
        <v>0</v>
      </c>
      <c r="AZ57" s="249">
        <v>0</v>
      </c>
      <c r="BA57" s="20">
        <v>0</v>
      </c>
      <c r="BB57" s="20">
        <v>0</v>
      </c>
      <c r="BC57" s="20">
        <v>0</v>
      </c>
      <c r="BD57" s="20">
        <v>0</v>
      </c>
      <c r="BE57" s="249">
        <v>0</v>
      </c>
      <c r="BF57" s="20">
        <v>0</v>
      </c>
      <c r="BG57" s="20">
        <v>0</v>
      </c>
      <c r="BH57" s="20">
        <v>0</v>
      </c>
      <c r="BI57" s="20">
        <v>0</v>
      </c>
      <c r="BJ57" s="249">
        <v>0</v>
      </c>
      <c r="BK57" s="20">
        <v>0</v>
      </c>
      <c r="BL57" s="20">
        <v>0</v>
      </c>
      <c r="BM57" s="20">
        <v>0</v>
      </c>
      <c r="BN57" s="20">
        <v>0</v>
      </c>
      <c r="BO57" s="249">
        <v>0</v>
      </c>
      <c r="BP57" s="20">
        <v>0</v>
      </c>
      <c r="BQ57" s="20">
        <v>0</v>
      </c>
      <c r="BR57" s="20">
        <v>0</v>
      </c>
      <c r="BS57" s="20">
        <v>0</v>
      </c>
      <c r="BT57" s="249">
        <v>0</v>
      </c>
      <c r="BU57" s="20">
        <v>0</v>
      </c>
      <c r="BV57" s="20">
        <v>0</v>
      </c>
      <c r="BW57" s="20">
        <v>0</v>
      </c>
      <c r="BX57" s="283">
        <v>0</v>
      </c>
    </row>
    <row r="58" spans="1:76" x14ac:dyDescent="0.25">
      <c r="A58" s="247" t="s">
        <v>135</v>
      </c>
      <c r="B58" s="249">
        <v>0</v>
      </c>
      <c r="C58" s="20">
        <v>0</v>
      </c>
      <c r="D58" s="20">
        <v>0</v>
      </c>
      <c r="E58" s="20">
        <v>0</v>
      </c>
      <c r="F58" s="20">
        <v>0</v>
      </c>
      <c r="G58" s="249">
        <v>0</v>
      </c>
      <c r="H58" s="20">
        <v>0</v>
      </c>
      <c r="I58" s="20">
        <v>0</v>
      </c>
      <c r="J58" s="20">
        <v>0</v>
      </c>
      <c r="K58" s="20">
        <v>0</v>
      </c>
      <c r="L58" s="249">
        <v>0</v>
      </c>
      <c r="M58" s="20">
        <v>0</v>
      </c>
      <c r="N58" s="20">
        <v>0</v>
      </c>
      <c r="O58" s="20">
        <v>0</v>
      </c>
      <c r="P58" s="20">
        <v>0</v>
      </c>
      <c r="Q58" s="249">
        <v>0</v>
      </c>
      <c r="R58" s="20">
        <v>0</v>
      </c>
      <c r="S58" s="20">
        <v>0</v>
      </c>
      <c r="T58" s="20">
        <v>0</v>
      </c>
      <c r="U58" s="20">
        <v>0</v>
      </c>
      <c r="V58" s="249">
        <v>0</v>
      </c>
      <c r="W58" s="20">
        <v>0</v>
      </c>
      <c r="X58" s="20">
        <v>0</v>
      </c>
      <c r="Y58" s="20">
        <v>0</v>
      </c>
      <c r="Z58" s="20">
        <v>0</v>
      </c>
      <c r="AA58" s="249">
        <v>0</v>
      </c>
      <c r="AB58" s="20">
        <v>0</v>
      </c>
      <c r="AC58" s="20">
        <v>0</v>
      </c>
      <c r="AD58" s="20">
        <v>0</v>
      </c>
      <c r="AE58" s="20">
        <v>0</v>
      </c>
      <c r="AF58" s="249">
        <v>0</v>
      </c>
      <c r="AG58" s="20">
        <v>0</v>
      </c>
      <c r="AH58" s="20">
        <v>0</v>
      </c>
      <c r="AI58" s="20">
        <v>0</v>
      </c>
      <c r="AJ58" s="20">
        <v>0</v>
      </c>
      <c r="AK58" s="249">
        <v>0</v>
      </c>
      <c r="AL58" s="20">
        <v>0</v>
      </c>
      <c r="AM58" s="20">
        <v>0</v>
      </c>
      <c r="AN58" s="20">
        <v>0</v>
      </c>
      <c r="AO58" s="20">
        <v>0</v>
      </c>
      <c r="AP58" s="249">
        <v>0</v>
      </c>
      <c r="AQ58" s="20">
        <v>0</v>
      </c>
      <c r="AR58" s="20">
        <v>0</v>
      </c>
      <c r="AS58" s="20">
        <v>0</v>
      </c>
      <c r="AT58" s="20">
        <v>0</v>
      </c>
      <c r="AU58" s="249">
        <v>0</v>
      </c>
      <c r="AV58" s="20">
        <v>0</v>
      </c>
      <c r="AW58" s="20">
        <v>0</v>
      </c>
      <c r="AX58" s="20">
        <v>0</v>
      </c>
      <c r="AY58" s="20">
        <v>0</v>
      </c>
      <c r="AZ58" s="249">
        <v>0</v>
      </c>
      <c r="BA58" s="20">
        <v>0</v>
      </c>
      <c r="BB58" s="20">
        <v>0</v>
      </c>
      <c r="BC58" s="20">
        <v>0</v>
      </c>
      <c r="BD58" s="20">
        <v>0</v>
      </c>
      <c r="BE58" s="249">
        <v>0</v>
      </c>
      <c r="BF58" s="20">
        <v>0</v>
      </c>
      <c r="BG58" s="20">
        <v>0</v>
      </c>
      <c r="BH58" s="20">
        <v>0</v>
      </c>
      <c r="BI58" s="20">
        <v>0</v>
      </c>
      <c r="BJ58" s="249">
        <v>0</v>
      </c>
      <c r="BK58" s="20">
        <v>0</v>
      </c>
      <c r="BL58" s="20">
        <v>0</v>
      </c>
      <c r="BM58" s="20">
        <v>0</v>
      </c>
      <c r="BN58" s="20">
        <v>0</v>
      </c>
      <c r="BO58" s="249">
        <v>0</v>
      </c>
      <c r="BP58" s="20">
        <v>0</v>
      </c>
      <c r="BQ58" s="20">
        <v>0</v>
      </c>
      <c r="BR58" s="20">
        <v>0</v>
      </c>
      <c r="BS58" s="20">
        <v>0</v>
      </c>
      <c r="BT58" s="249">
        <v>0</v>
      </c>
      <c r="BU58" s="20">
        <v>0</v>
      </c>
      <c r="BV58" s="20">
        <v>0</v>
      </c>
      <c r="BW58" s="20">
        <v>0</v>
      </c>
      <c r="BX58" s="283">
        <v>0</v>
      </c>
    </row>
    <row r="59" spans="1:76" x14ac:dyDescent="0.25">
      <c r="A59" s="247" t="s">
        <v>136</v>
      </c>
      <c r="B59" s="249">
        <v>0</v>
      </c>
      <c r="C59" s="20">
        <v>0</v>
      </c>
      <c r="D59" s="20">
        <v>0</v>
      </c>
      <c r="E59" s="20">
        <v>0</v>
      </c>
      <c r="F59" s="20">
        <v>0</v>
      </c>
      <c r="G59" s="249">
        <v>0</v>
      </c>
      <c r="H59" s="20">
        <v>0</v>
      </c>
      <c r="I59" s="20">
        <v>0</v>
      </c>
      <c r="J59" s="20">
        <v>0</v>
      </c>
      <c r="K59" s="20">
        <v>0</v>
      </c>
      <c r="L59" s="249">
        <v>66.452178000000004</v>
      </c>
      <c r="M59" s="20">
        <v>212.35995600000001</v>
      </c>
      <c r="N59" s="20">
        <v>235.98902799999999</v>
      </c>
      <c r="O59" s="20">
        <v>298.52227299999998</v>
      </c>
      <c r="P59" s="20">
        <v>298.52227299999998</v>
      </c>
      <c r="Q59" s="249">
        <v>138.41563300000001</v>
      </c>
      <c r="R59" s="20">
        <v>267.45976100000001</v>
      </c>
      <c r="S59" s="20">
        <v>416.99146500000001</v>
      </c>
      <c r="T59" s="20">
        <v>486.17524600000002</v>
      </c>
      <c r="U59" s="20">
        <v>486.17524600000002</v>
      </c>
      <c r="V59" s="249">
        <v>433.67570699999999</v>
      </c>
      <c r="W59" s="20">
        <v>247.87721500000001</v>
      </c>
      <c r="X59" s="20">
        <v>280.96504900000002</v>
      </c>
      <c r="Y59" s="20">
        <v>302.60981099999998</v>
      </c>
      <c r="Z59" s="20">
        <v>302.60981099999998</v>
      </c>
      <c r="AA59" s="249">
        <v>326.28498100000002</v>
      </c>
      <c r="AB59" s="20">
        <v>376.44500800000003</v>
      </c>
      <c r="AC59" s="20">
        <v>432.80809399999998</v>
      </c>
      <c r="AD59" s="20">
        <v>635.16632400000003</v>
      </c>
      <c r="AE59" s="20">
        <v>635.16632400000003</v>
      </c>
      <c r="AF59" s="249">
        <v>656.22527600000001</v>
      </c>
      <c r="AG59" s="20">
        <v>879.82420700000011</v>
      </c>
      <c r="AH59" s="20">
        <v>673.80000000000007</v>
      </c>
      <c r="AI59" s="20">
        <v>336.23999999999995</v>
      </c>
      <c r="AJ59" s="20">
        <v>336.23999999999995</v>
      </c>
      <c r="AK59" s="249">
        <v>280.15000000000003</v>
      </c>
      <c r="AL59" s="20">
        <v>351.85</v>
      </c>
      <c r="AM59" s="20">
        <v>445.28269699999998</v>
      </c>
      <c r="AN59" s="20">
        <v>378.83438599999999</v>
      </c>
      <c r="AO59" s="20">
        <v>378.83438599999999</v>
      </c>
      <c r="AP59" s="249">
        <v>472.37964599999998</v>
      </c>
      <c r="AQ59" s="20">
        <v>623.15417400000001</v>
      </c>
      <c r="AR59" s="20">
        <v>856.47749299999998</v>
      </c>
      <c r="AS59" s="20">
        <v>723.63854199999992</v>
      </c>
      <c r="AT59" s="20">
        <v>723.63854199999992</v>
      </c>
      <c r="AU59" s="249">
        <v>916.65576600000009</v>
      </c>
      <c r="AV59" s="20">
        <v>1278.5172010000001</v>
      </c>
      <c r="AW59" s="20">
        <v>1280.6649499999999</v>
      </c>
      <c r="AX59" s="20">
        <v>1069.5836420000001</v>
      </c>
      <c r="AY59" s="20">
        <v>1069.5836420000001</v>
      </c>
      <c r="AZ59" s="249">
        <v>1086.837389</v>
      </c>
      <c r="BA59" s="20">
        <v>1151.772068</v>
      </c>
      <c r="BB59" s="20">
        <v>1203.6504360000001</v>
      </c>
      <c r="BC59" s="20">
        <v>997.5910970000001</v>
      </c>
      <c r="BD59" s="20">
        <v>997.5910970000001</v>
      </c>
      <c r="BE59" s="249">
        <v>876.50118500000008</v>
      </c>
      <c r="BF59" s="20">
        <v>944.56396200000006</v>
      </c>
      <c r="BG59" s="20">
        <v>954.07296900000006</v>
      </c>
      <c r="BH59" s="20">
        <v>1083.672924</v>
      </c>
      <c r="BI59" s="20">
        <v>1083.672924</v>
      </c>
      <c r="BJ59" s="249">
        <v>1178.6462839999999</v>
      </c>
      <c r="BK59" s="20">
        <v>1204.3022559999999</v>
      </c>
      <c r="BL59" s="20">
        <v>1001.82131</v>
      </c>
      <c r="BM59" s="20">
        <v>966.37649499999998</v>
      </c>
      <c r="BN59" s="20">
        <v>966.37649499999998</v>
      </c>
      <c r="BO59" s="249">
        <v>1147.5341659999999</v>
      </c>
      <c r="BP59" s="20">
        <v>1087.1317320000001</v>
      </c>
      <c r="BQ59" s="20">
        <v>1263.310434</v>
      </c>
      <c r="BR59" s="20">
        <v>1719.94639065</v>
      </c>
      <c r="BS59" s="20">
        <v>1719.94639065</v>
      </c>
      <c r="BT59" s="249">
        <v>1099.6648174900001</v>
      </c>
      <c r="BU59" s="20">
        <v>1084.7394420000001</v>
      </c>
      <c r="BV59" s="20">
        <v>1065.7304829999998</v>
      </c>
      <c r="BW59" s="20">
        <v>1137.031655</v>
      </c>
      <c r="BX59" s="283">
        <v>1137.031655</v>
      </c>
    </row>
    <row r="60" spans="1:76" x14ac:dyDescent="0.25">
      <c r="A60" s="248" t="s">
        <v>146</v>
      </c>
      <c r="B60" s="238">
        <v>0</v>
      </c>
      <c r="C60" s="239">
        <v>0</v>
      </c>
      <c r="D60" s="239">
        <v>0</v>
      </c>
      <c r="E60" s="239">
        <v>0</v>
      </c>
      <c r="F60" s="239">
        <v>0</v>
      </c>
      <c r="G60" s="238">
        <v>0</v>
      </c>
      <c r="H60" s="239">
        <v>0</v>
      </c>
      <c r="I60" s="239">
        <v>0</v>
      </c>
      <c r="J60" s="239">
        <v>0</v>
      </c>
      <c r="K60" s="239">
        <v>0</v>
      </c>
      <c r="L60" s="238">
        <v>2.3708420000000001</v>
      </c>
      <c r="M60" s="239">
        <v>2.3708420000000001</v>
      </c>
      <c r="N60" s="239">
        <v>17.336783</v>
      </c>
      <c r="O60" s="239">
        <v>14.181371</v>
      </c>
      <c r="P60" s="239">
        <v>14.181371</v>
      </c>
      <c r="Q60" s="238">
        <v>13.388408</v>
      </c>
      <c r="R60" s="239">
        <v>0</v>
      </c>
      <c r="S60" s="239">
        <v>0</v>
      </c>
      <c r="T60" s="239">
        <v>0</v>
      </c>
      <c r="U60" s="239">
        <v>0</v>
      </c>
      <c r="V60" s="238">
        <v>0</v>
      </c>
      <c r="W60" s="239">
        <v>117.78606600000001</v>
      </c>
      <c r="X60" s="239">
        <v>137.651847</v>
      </c>
      <c r="Y60" s="239">
        <v>0.174513</v>
      </c>
      <c r="Z60" s="239">
        <v>0.174513</v>
      </c>
      <c r="AA60" s="238">
        <v>0.142313</v>
      </c>
      <c r="AB60" s="239">
        <v>86.275082999999995</v>
      </c>
      <c r="AC60" s="239">
        <v>6.0199679999999995</v>
      </c>
      <c r="AD60" s="239">
        <v>26.867968000000001</v>
      </c>
      <c r="AE60" s="239">
        <v>26.867968000000001</v>
      </c>
      <c r="AF60" s="238">
        <v>0.472968</v>
      </c>
      <c r="AG60" s="239">
        <v>0.472968</v>
      </c>
      <c r="AH60" s="239">
        <v>0.47199999999999998</v>
      </c>
      <c r="AI60" s="239">
        <v>0</v>
      </c>
      <c r="AJ60" s="239">
        <v>0</v>
      </c>
      <c r="AK60" s="238">
        <v>0</v>
      </c>
      <c r="AL60" s="239">
        <v>0</v>
      </c>
      <c r="AM60" s="239">
        <v>0</v>
      </c>
      <c r="AN60" s="239">
        <v>0</v>
      </c>
      <c r="AO60" s="239">
        <v>0</v>
      </c>
      <c r="AP60" s="238">
        <v>0</v>
      </c>
      <c r="AQ60" s="239">
        <v>3.9</v>
      </c>
      <c r="AR60" s="239">
        <v>0.08</v>
      </c>
      <c r="AS60" s="239">
        <v>1.1000000000000001</v>
      </c>
      <c r="AT60" s="239">
        <v>1.1000000000000001</v>
      </c>
      <c r="AU60" s="238">
        <v>1.425214</v>
      </c>
      <c r="AV60" s="239">
        <v>1.771719</v>
      </c>
      <c r="AW60" s="239">
        <v>1.7782800000000001</v>
      </c>
      <c r="AX60" s="239">
        <v>7.5131709999999998</v>
      </c>
      <c r="AY60" s="239">
        <v>7.5131709999999998</v>
      </c>
      <c r="AZ60" s="238">
        <v>0.33540300000000001</v>
      </c>
      <c r="BA60" s="239">
        <v>0.23738699999999999</v>
      </c>
      <c r="BB60" s="239">
        <v>0.31756499999999999</v>
      </c>
      <c r="BC60" s="239">
        <v>20.371587000000002</v>
      </c>
      <c r="BD60" s="239">
        <v>20.371587000000002</v>
      </c>
      <c r="BE60" s="238">
        <v>120.246447</v>
      </c>
      <c r="BF60" s="239">
        <v>58.183529999999998</v>
      </c>
      <c r="BG60" s="239">
        <v>111.02047399999999</v>
      </c>
      <c r="BH60" s="239">
        <v>108.27438699999999</v>
      </c>
      <c r="BI60" s="239">
        <v>108.27438699999999</v>
      </c>
      <c r="BJ60" s="238">
        <v>48.844261000000003</v>
      </c>
      <c r="BK60" s="239">
        <v>34.951855000000002</v>
      </c>
      <c r="BL60" s="239">
        <v>30</v>
      </c>
      <c r="BM60" s="239">
        <v>80</v>
      </c>
      <c r="BN60" s="239">
        <v>80</v>
      </c>
      <c r="BO60" s="238">
        <v>80</v>
      </c>
      <c r="BP60" s="239">
        <v>85</v>
      </c>
      <c r="BQ60" s="239">
        <v>85</v>
      </c>
      <c r="BR60" s="239">
        <v>55</v>
      </c>
      <c r="BS60" s="239">
        <v>55</v>
      </c>
      <c r="BT60" s="238">
        <v>23.485692</v>
      </c>
      <c r="BU60" s="25">
        <v>33.159564000000003</v>
      </c>
      <c r="BV60" s="25">
        <v>33.344118999999999</v>
      </c>
      <c r="BW60" s="25">
        <v>0.68785099999999999</v>
      </c>
      <c r="BX60" s="280">
        <v>0.68785099999999999</v>
      </c>
    </row>
    <row r="61" spans="1:76" x14ac:dyDescent="0.25">
      <c r="A61" s="247" t="s">
        <v>130</v>
      </c>
      <c r="B61" s="249">
        <v>0</v>
      </c>
      <c r="C61" s="20">
        <v>0</v>
      </c>
      <c r="D61" s="20">
        <v>0</v>
      </c>
      <c r="E61" s="20">
        <v>0</v>
      </c>
      <c r="F61" s="20">
        <v>0</v>
      </c>
      <c r="G61" s="249">
        <v>0</v>
      </c>
      <c r="H61" s="20">
        <v>0</v>
      </c>
      <c r="I61" s="20">
        <v>0</v>
      </c>
      <c r="J61" s="20">
        <v>0</v>
      </c>
      <c r="K61" s="20">
        <v>0</v>
      </c>
      <c r="L61" s="249">
        <v>0</v>
      </c>
      <c r="M61" s="20">
        <v>0</v>
      </c>
      <c r="N61" s="20">
        <v>0</v>
      </c>
      <c r="O61" s="20">
        <v>0</v>
      </c>
      <c r="P61" s="20">
        <v>0</v>
      </c>
      <c r="Q61" s="249">
        <v>0</v>
      </c>
      <c r="R61" s="20">
        <v>0</v>
      </c>
      <c r="S61" s="20">
        <v>0</v>
      </c>
      <c r="T61" s="20">
        <v>0</v>
      </c>
      <c r="U61" s="20">
        <v>0</v>
      </c>
      <c r="V61" s="249">
        <v>0</v>
      </c>
      <c r="W61" s="20">
        <v>0</v>
      </c>
      <c r="X61" s="20">
        <v>0</v>
      </c>
      <c r="Y61" s="20">
        <v>0</v>
      </c>
      <c r="Z61" s="20">
        <v>0</v>
      </c>
      <c r="AA61" s="249">
        <v>0</v>
      </c>
      <c r="AB61" s="20">
        <v>0</v>
      </c>
      <c r="AC61" s="20">
        <v>0</v>
      </c>
      <c r="AD61" s="20">
        <v>0</v>
      </c>
      <c r="AE61" s="20">
        <v>0</v>
      </c>
      <c r="AF61" s="249">
        <v>0</v>
      </c>
      <c r="AG61" s="20">
        <v>0</v>
      </c>
      <c r="AH61" s="20">
        <v>0</v>
      </c>
      <c r="AI61" s="20">
        <v>0</v>
      </c>
      <c r="AJ61" s="20">
        <v>0</v>
      </c>
      <c r="AK61" s="249">
        <v>0</v>
      </c>
      <c r="AL61" s="20">
        <v>0</v>
      </c>
      <c r="AM61" s="20">
        <v>0</v>
      </c>
      <c r="AN61" s="20">
        <v>0</v>
      </c>
      <c r="AO61" s="20">
        <v>0</v>
      </c>
      <c r="AP61" s="249">
        <v>0</v>
      </c>
      <c r="AQ61" s="20">
        <v>0</v>
      </c>
      <c r="AR61" s="20">
        <v>0</v>
      </c>
      <c r="AS61" s="20">
        <v>0</v>
      </c>
      <c r="AT61" s="20">
        <v>0</v>
      </c>
      <c r="AU61" s="249">
        <v>0</v>
      </c>
      <c r="AV61" s="20">
        <v>0</v>
      </c>
      <c r="AW61" s="20">
        <v>0</v>
      </c>
      <c r="AX61" s="20">
        <v>0</v>
      </c>
      <c r="AY61" s="20">
        <v>0</v>
      </c>
      <c r="AZ61" s="249">
        <v>0</v>
      </c>
      <c r="BA61" s="20">
        <v>0</v>
      </c>
      <c r="BB61" s="20">
        <v>0</v>
      </c>
      <c r="BC61" s="20">
        <v>0</v>
      </c>
      <c r="BD61" s="20">
        <v>0</v>
      </c>
      <c r="BE61" s="249">
        <v>0</v>
      </c>
      <c r="BF61" s="20">
        <v>0</v>
      </c>
      <c r="BG61" s="20">
        <v>0</v>
      </c>
      <c r="BH61" s="20">
        <v>0</v>
      </c>
      <c r="BI61" s="20">
        <v>0</v>
      </c>
      <c r="BJ61" s="249">
        <v>0</v>
      </c>
      <c r="BK61" s="20">
        <v>0</v>
      </c>
      <c r="BL61" s="20">
        <v>0</v>
      </c>
      <c r="BM61" s="20">
        <v>0</v>
      </c>
      <c r="BN61" s="20">
        <v>0</v>
      </c>
      <c r="BO61" s="249">
        <v>0</v>
      </c>
      <c r="BP61" s="20">
        <v>0</v>
      </c>
      <c r="BQ61" s="20">
        <v>0</v>
      </c>
      <c r="BR61" s="20">
        <v>0</v>
      </c>
      <c r="BS61" s="20">
        <v>0</v>
      </c>
      <c r="BT61" s="249">
        <v>0</v>
      </c>
      <c r="BU61" s="20">
        <v>0</v>
      </c>
      <c r="BV61" s="20">
        <v>0</v>
      </c>
      <c r="BW61" s="20">
        <v>0</v>
      </c>
      <c r="BX61" s="283">
        <v>0</v>
      </c>
    </row>
    <row r="62" spans="1:76" x14ac:dyDescent="0.25">
      <c r="A62" s="247" t="s">
        <v>131</v>
      </c>
      <c r="B62" s="249">
        <v>0</v>
      </c>
      <c r="C62" s="20">
        <v>0</v>
      </c>
      <c r="D62" s="20">
        <v>0</v>
      </c>
      <c r="E62" s="20">
        <v>0</v>
      </c>
      <c r="F62" s="20">
        <v>0</v>
      </c>
      <c r="G62" s="249">
        <v>0</v>
      </c>
      <c r="H62" s="20">
        <v>0</v>
      </c>
      <c r="I62" s="20">
        <v>0</v>
      </c>
      <c r="J62" s="20">
        <v>0</v>
      </c>
      <c r="K62" s="20">
        <v>0</v>
      </c>
      <c r="L62" s="249">
        <v>0</v>
      </c>
      <c r="M62" s="20">
        <v>0</v>
      </c>
      <c r="N62" s="20">
        <v>0</v>
      </c>
      <c r="O62" s="20">
        <v>0</v>
      </c>
      <c r="P62" s="20">
        <v>0</v>
      </c>
      <c r="Q62" s="249">
        <v>0</v>
      </c>
      <c r="R62" s="20">
        <v>0</v>
      </c>
      <c r="S62" s="20">
        <v>0</v>
      </c>
      <c r="T62" s="20">
        <v>0</v>
      </c>
      <c r="U62" s="20">
        <v>0</v>
      </c>
      <c r="V62" s="249">
        <v>0</v>
      </c>
      <c r="W62" s="20">
        <v>0</v>
      </c>
      <c r="X62" s="20">
        <v>0</v>
      </c>
      <c r="Y62" s="20">
        <v>0</v>
      </c>
      <c r="Z62" s="20">
        <v>0</v>
      </c>
      <c r="AA62" s="249">
        <v>0</v>
      </c>
      <c r="AB62" s="20">
        <v>0</v>
      </c>
      <c r="AC62" s="20">
        <v>0</v>
      </c>
      <c r="AD62" s="20">
        <v>0</v>
      </c>
      <c r="AE62" s="20">
        <v>0</v>
      </c>
      <c r="AF62" s="249">
        <v>0</v>
      </c>
      <c r="AG62" s="20">
        <v>0</v>
      </c>
      <c r="AH62" s="20">
        <v>0</v>
      </c>
      <c r="AI62" s="20">
        <v>0</v>
      </c>
      <c r="AJ62" s="20">
        <v>0</v>
      </c>
      <c r="AK62" s="249">
        <v>0</v>
      </c>
      <c r="AL62" s="20">
        <v>0</v>
      </c>
      <c r="AM62" s="20">
        <v>0</v>
      </c>
      <c r="AN62" s="20">
        <v>0</v>
      </c>
      <c r="AO62" s="20">
        <v>0</v>
      </c>
      <c r="AP62" s="249">
        <v>0</v>
      </c>
      <c r="AQ62" s="20">
        <v>0</v>
      </c>
      <c r="AR62" s="20">
        <v>0</v>
      </c>
      <c r="AS62" s="20">
        <v>0</v>
      </c>
      <c r="AT62" s="20">
        <v>0</v>
      </c>
      <c r="AU62" s="249">
        <v>0</v>
      </c>
      <c r="AV62" s="20">
        <v>0</v>
      </c>
      <c r="AW62" s="20">
        <v>0</v>
      </c>
      <c r="AX62" s="20">
        <v>0</v>
      </c>
      <c r="AY62" s="20">
        <v>0</v>
      </c>
      <c r="AZ62" s="249">
        <v>0</v>
      </c>
      <c r="BA62" s="20">
        <v>0</v>
      </c>
      <c r="BB62" s="20">
        <v>0</v>
      </c>
      <c r="BC62" s="20">
        <v>0</v>
      </c>
      <c r="BD62" s="20">
        <v>0</v>
      </c>
      <c r="BE62" s="249">
        <v>0</v>
      </c>
      <c r="BF62" s="20">
        <v>0</v>
      </c>
      <c r="BG62" s="20">
        <v>0</v>
      </c>
      <c r="BH62" s="20">
        <v>0</v>
      </c>
      <c r="BI62" s="20">
        <v>0</v>
      </c>
      <c r="BJ62" s="249">
        <v>0</v>
      </c>
      <c r="BK62" s="20">
        <v>0</v>
      </c>
      <c r="BL62" s="20">
        <v>0</v>
      </c>
      <c r="BM62" s="20">
        <v>0</v>
      </c>
      <c r="BN62" s="20">
        <v>0</v>
      </c>
      <c r="BO62" s="249">
        <v>0</v>
      </c>
      <c r="BP62" s="20">
        <v>0</v>
      </c>
      <c r="BQ62" s="20">
        <v>0</v>
      </c>
      <c r="BR62" s="20">
        <v>0</v>
      </c>
      <c r="BS62" s="20">
        <v>0</v>
      </c>
      <c r="BT62" s="249">
        <v>0</v>
      </c>
      <c r="BU62" s="20">
        <v>0</v>
      </c>
      <c r="BV62" s="20">
        <v>0</v>
      </c>
      <c r="BW62" s="20">
        <v>0</v>
      </c>
      <c r="BX62" s="283">
        <v>0</v>
      </c>
    </row>
    <row r="63" spans="1:76" x14ac:dyDescent="0.25">
      <c r="A63" s="247" t="s">
        <v>135</v>
      </c>
      <c r="B63" s="249">
        <v>0</v>
      </c>
      <c r="C63" s="20">
        <v>0</v>
      </c>
      <c r="D63" s="20">
        <v>0</v>
      </c>
      <c r="E63" s="20">
        <v>0</v>
      </c>
      <c r="F63" s="20">
        <v>0</v>
      </c>
      <c r="G63" s="249">
        <v>0</v>
      </c>
      <c r="H63" s="20">
        <v>0</v>
      </c>
      <c r="I63" s="20">
        <v>0</v>
      </c>
      <c r="J63" s="20">
        <v>0</v>
      </c>
      <c r="K63" s="20">
        <v>0</v>
      </c>
      <c r="L63" s="249">
        <v>0</v>
      </c>
      <c r="M63" s="20">
        <v>0</v>
      </c>
      <c r="N63" s="20">
        <v>0</v>
      </c>
      <c r="O63" s="20">
        <v>0</v>
      </c>
      <c r="P63" s="20">
        <v>0</v>
      </c>
      <c r="Q63" s="249">
        <v>0</v>
      </c>
      <c r="R63" s="20">
        <v>0</v>
      </c>
      <c r="S63" s="20">
        <v>0</v>
      </c>
      <c r="T63" s="20">
        <v>0</v>
      </c>
      <c r="U63" s="20">
        <v>0</v>
      </c>
      <c r="V63" s="249">
        <v>0</v>
      </c>
      <c r="W63" s="20">
        <v>0</v>
      </c>
      <c r="X63" s="20">
        <v>0</v>
      </c>
      <c r="Y63" s="20">
        <v>0</v>
      </c>
      <c r="Z63" s="20">
        <v>0</v>
      </c>
      <c r="AA63" s="249">
        <v>0</v>
      </c>
      <c r="AB63" s="20">
        <v>0</v>
      </c>
      <c r="AC63" s="20">
        <v>0</v>
      </c>
      <c r="AD63" s="20">
        <v>0</v>
      </c>
      <c r="AE63" s="20">
        <v>0</v>
      </c>
      <c r="AF63" s="249">
        <v>0</v>
      </c>
      <c r="AG63" s="20">
        <v>0</v>
      </c>
      <c r="AH63" s="20">
        <v>0</v>
      </c>
      <c r="AI63" s="20">
        <v>0</v>
      </c>
      <c r="AJ63" s="20">
        <v>0</v>
      </c>
      <c r="AK63" s="249">
        <v>0</v>
      </c>
      <c r="AL63" s="20">
        <v>0</v>
      </c>
      <c r="AM63" s="20">
        <v>0</v>
      </c>
      <c r="AN63" s="20">
        <v>0</v>
      </c>
      <c r="AO63" s="20">
        <v>0</v>
      </c>
      <c r="AP63" s="249">
        <v>0</v>
      </c>
      <c r="AQ63" s="20">
        <v>0</v>
      </c>
      <c r="AR63" s="20">
        <v>0</v>
      </c>
      <c r="AS63" s="20">
        <v>0</v>
      </c>
      <c r="AT63" s="20">
        <v>0</v>
      </c>
      <c r="AU63" s="249">
        <v>0</v>
      </c>
      <c r="AV63" s="20">
        <v>0</v>
      </c>
      <c r="AW63" s="20">
        <v>0</v>
      </c>
      <c r="AX63" s="20">
        <v>0</v>
      </c>
      <c r="AY63" s="20">
        <v>0</v>
      </c>
      <c r="AZ63" s="249">
        <v>0</v>
      </c>
      <c r="BA63" s="20">
        <v>0</v>
      </c>
      <c r="BB63" s="20">
        <v>0</v>
      </c>
      <c r="BC63" s="20">
        <v>0</v>
      </c>
      <c r="BD63" s="20">
        <v>0</v>
      </c>
      <c r="BE63" s="249">
        <v>0</v>
      </c>
      <c r="BF63" s="20">
        <v>0</v>
      </c>
      <c r="BG63" s="20">
        <v>0</v>
      </c>
      <c r="BH63" s="20">
        <v>0</v>
      </c>
      <c r="BI63" s="20">
        <v>0</v>
      </c>
      <c r="BJ63" s="249">
        <v>0</v>
      </c>
      <c r="BK63" s="20">
        <v>0</v>
      </c>
      <c r="BL63" s="20">
        <v>0</v>
      </c>
      <c r="BM63" s="20">
        <v>0</v>
      </c>
      <c r="BN63" s="20">
        <v>0</v>
      </c>
      <c r="BO63" s="249">
        <v>0</v>
      </c>
      <c r="BP63" s="20">
        <v>0</v>
      </c>
      <c r="BQ63" s="20">
        <v>0</v>
      </c>
      <c r="BR63" s="20">
        <v>0</v>
      </c>
      <c r="BS63" s="20">
        <v>0</v>
      </c>
      <c r="BT63" s="249">
        <v>0</v>
      </c>
      <c r="BU63" s="20">
        <v>0</v>
      </c>
      <c r="BV63" s="20">
        <v>0</v>
      </c>
      <c r="BW63" s="20">
        <v>0</v>
      </c>
      <c r="BX63" s="283">
        <v>0</v>
      </c>
    </row>
    <row r="64" spans="1:76" x14ac:dyDescent="0.25">
      <c r="A64" s="247" t="s">
        <v>136</v>
      </c>
      <c r="B64" s="249">
        <v>0</v>
      </c>
      <c r="C64" s="20">
        <v>0</v>
      </c>
      <c r="D64" s="20">
        <v>0</v>
      </c>
      <c r="E64" s="20">
        <v>0</v>
      </c>
      <c r="F64" s="20">
        <v>0</v>
      </c>
      <c r="G64" s="249">
        <v>0</v>
      </c>
      <c r="H64" s="20">
        <v>0</v>
      </c>
      <c r="I64" s="20">
        <v>0</v>
      </c>
      <c r="J64" s="20">
        <v>0</v>
      </c>
      <c r="K64" s="20">
        <v>0</v>
      </c>
      <c r="L64" s="249">
        <v>2.3708420000000001</v>
      </c>
      <c r="M64" s="20">
        <v>2.3708420000000001</v>
      </c>
      <c r="N64" s="20">
        <v>17.336783</v>
      </c>
      <c r="O64" s="20">
        <v>14.181371</v>
      </c>
      <c r="P64" s="20">
        <v>14.181371</v>
      </c>
      <c r="Q64" s="249">
        <v>13.388408</v>
      </c>
      <c r="R64" s="20">
        <v>0</v>
      </c>
      <c r="S64" s="20">
        <v>0</v>
      </c>
      <c r="T64" s="20">
        <v>0</v>
      </c>
      <c r="U64" s="20">
        <v>0</v>
      </c>
      <c r="V64" s="249">
        <v>0</v>
      </c>
      <c r="W64" s="20">
        <v>117.78606600000001</v>
      </c>
      <c r="X64" s="20">
        <v>137.651847</v>
      </c>
      <c r="Y64" s="20">
        <v>0.174513</v>
      </c>
      <c r="Z64" s="20">
        <v>0.174513</v>
      </c>
      <c r="AA64" s="249">
        <v>0.142313</v>
      </c>
      <c r="AB64" s="20">
        <v>86.275082999999995</v>
      </c>
      <c r="AC64" s="20">
        <v>6.0199679999999995</v>
      </c>
      <c r="AD64" s="20">
        <v>26.867968000000001</v>
      </c>
      <c r="AE64" s="20">
        <v>26.867968000000001</v>
      </c>
      <c r="AF64" s="249">
        <v>0.472968</v>
      </c>
      <c r="AG64" s="20">
        <v>0.472968</v>
      </c>
      <c r="AH64" s="20">
        <v>0.47199999999999998</v>
      </c>
      <c r="AI64" s="20">
        <v>0</v>
      </c>
      <c r="AJ64" s="20">
        <v>0</v>
      </c>
      <c r="AK64" s="249">
        <v>0</v>
      </c>
      <c r="AL64" s="20">
        <v>0</v>
      </c>
      <c r="AM64" s="20">
        <v>0</v>
      </c>
      <c r="AN64" s="20">
        <v>0</v>
      </c>
      <c r="AO64" s="20">
        <v>0</v>
      </c>
      <c r="AP64" s="249">
        <v>0</v>
      </c>
      <c r="AQ64" s="20">
        <v>3.9</v>
      </c>
      <c r="AR64" s="20">
        <v>0.08</v>
      </c>
      <c r="AS64" s="20">
        <v>1.1000000000000001</v>
      </c>
      <c r="AT64" s="20">
        <v>1.1000000000000001</v>
      </c>
      <c r="AU64" s="249">
        <v>1.425214</v>
      </c>
      <c r="AV64" s="20">
        <v>1.771719</v>
      </c>
      <c r="AW64" s="20">
        <v>1.7782800000000001</v>
      </c>
      <c r="AX64" s="20">
        <v>7.5131709999999998</v>
      </c>
      <c r="AY64" s="20">
        <v>7.5131709999999998</v>
      </c>
      <c r="AZ64" s="249">
        <v>0.33540300000000001</v>
      </c>
      <c r="BA64" s="20">
        <v>0.23738699999999999</v>
      </c>
      <c r="BB64" s="20">
        <v>0.31756499999999999</v>
      </c>
      <c r="BC64" s="20">
        <v>20.371587000000002</v>
      </c>
      <c r="BD64" s="20">
        <v>20.371587000000002</v>
      </c>
      <c r="BE64" s="249">
        <v>120.246447</v>
      </c>
      <c r="BF64" s="20">
        <v>58.183529999999998</v>
      </c>
      <c r="BG64" s="20">
        <v>111.02047399999999</v>
      </c>
      <c r="BH64" s="20">
        <v>108.27438699999999</v>
      </c>
      <c r="BI64" s="20">
        <v>108.27438699999999</v>
      </c>
      <c r="BJ64" s="249">
        <v>48.844261000000003</v>
      </c>
      <c r="BK64" s="20">
        <v>34.951855000000002</v>
      </c>
      <c r="BL64" s="20">
        <v>30</v>
      </c>
      <c r="BM64" s="20">
        <v>80</v>
      </c>
      <c r="BN64" s="20">
        <v>80</v>
      </c>
      <c r="BO64" s="249">
        <v>80</v>
      </c>
      <c r="BP64" s="20">
        <v>85</v>
      </c>
      <c r="BQ64" s="20">
        <v>85</v>
      </c>
      <c r="BR64" s="20">
        <v>55</v>
      </c>
      <c r="BS64" s="20">
        <v>55</v>
      </c>
      <c r="BT64" s="249">
        <v>23.485692</v>
      </c>
      <c r="BU64" s="20">
        <v>33.159564000000003</v>
      </c>
      <c r="BV64" s="20">
        <v>33.344118999999999</v>
      </c>
      <c r="BW64" s="20">
        <v>0.68785099999999999</v>
      </c>
      <c r="BX64" s="283">
        <v>0.68785099999999999</v>
      </c>
    </row>
    <row r="65" spans="1:76" x14ac:dyDescent="0.25">
      <c r="A65" s="246" t="s">
        <v>147</v>
      </c>
      <c r="B65" s="238">
        <v>660.6</v>
      </c>
      <c r="C65" s="239">
        <v>1443.6399999999999</v>
      </c>
      <c r="D65" s="239">
        <v>1661.7800000000002</v>
      </c>
      <c r="E65" s="239">
        <v>1142.9000000000001</v>
      </c>
      <c r="F65" s="239">
        <v>1142.9000000000001</v>
      </c>
      <c r="G65" s="238">
        <v>1390.8233333333333</v>
      </c>
      <c r="H65" s="239">
        <v>2267.6999999999998</v>
      </c>
      <c r="I65" s="239">
        <v>2298.8000000000002</v>
      </c>
      <c r="J65" s="239">
        <v>2425</v>
      </c>
      <c r="K65" s="239">
        <v>2425</v>
      </c>
      <c r="L65" s="238">
        <v>2278</v>
      </c>
      <c r="M65" s="239">
        <v>2343</v>
      </c>
      <c r="N65" s="239">
        <v>1462.83</v>
      </c>
      <c r="O65" s="239">
        <v>2589.8490830000001</v>
      </c>
      <c r="P65" s="239">
        <v>2589.8490830000001</v>
      </c>
      <c r="Q65" s="238">
        <v>1609</v>
      </c>
      <c r="R65" s="239">
        <v>1741</v>
      </c>
      <c r="S65" s="239">
        <v>1872</v>
      </c>
      <c r="T65" s="239">
        <v>2002</v>
      </c>
      <c r="U65" s="239">
        <v>2002</v>
      </c>
      <c r="V65" s="238">
        <v>2180</v>
      </c>
      <c r="W65" s="239">
        <v>2083</v>
      </c>
      <c r="X65" s="239">
        <v>2286</v>
      </c>
      <c r="Y65" s="239">
        <v>896</v>
      </c>
      <c r="Z65" s="239">
        <v>896</v>
      </c>
      <c r="AA65" s="238">
        <v>2411.7600000000002</v>
      </c>
      <c r="AB65" s="239">
        <v>2537</v>
      </c>
      <c r="AC65" s="239">
        <v>2607</v>
      </c>
      <c r="AD65" s="239">
        <v>2870.0200000000004</v>
      </c>
      <c r="AE65" s="239">
        <v>2870.0200000000004</v>
      </c>
      <c r="AF65" s="238">
        <v>2981.5</v>
      </c>
      <c r="AG65" s="239">
        <v>2891.67</v>
      </c>
      <c r="AH65" s="239">
        <v>2910.73</v>
      </c>
      <c r="AI65" s="239">
        <v>3906.9900000000002</v>
      </c>
      <c r="AJ65" s="239">
        <v>3906.9900000000002</v>
      </c>
      <c r="AK65" s="238">
        <v>4321.26</v>
      </c>
      <c r="AL65" s="239">
        <v>4241.7699999999995</v>
      </c>
      <c r="AM65" s="239">
        <v>4309.5736159999997</v>
      </c>
      <c r="AN65" s="239">
        <v>4099.18</v>
      </c>
      <c r="AO65" s="239">
        <v>4099.18</v>
      </c>
      <c r="AP65" s="238">
        <v>4052.8700000000003</v>
      </c>
      <c r="AQ65" s="239">
        <v>4533.1838690000004</v>
      </c>
      <c r="AR65" s="239">
        <v>4387.0540839999994</v>
      </c>
      <c r="AS65" s="239">
        <v>3999.9317370000003</v>
      </c>
      <c r="AT65" s="239">
        <v>3999.9317370000003</v>
      </c>
      <c r="AU65" s="238">
        <v>4048.4217829999998</v>
      </c>
      <c r="AV65" s="239">
        <v>4518.1728459999995</v>
      </c>
      <c r="AW65" s="239">
        <v>3766.1614030000001</v>
      </c>
      <c r="AX65" s="239">
        <v>4594.5858339999995</v>
      </c>
      <c r="AY65" s="239">
        <v>4594.5858339999995</v>
      </c>
      <c r="AZ65" s="238">
        <v>2773.3402159999996</v>
      </c>
      <c r="BA65" s="239">
        <v>2345.9328529999993</v>
      </c>
      <c r="BB65" s="239">
        <v>2173.3821199999998</v>
      </c>
      <c r="BC65" s="239">
        <v>2406.7347589999999</v>
      </c>
      <c r="BD65" s="239">
        <v>2406.7347589999999</v>
      </c>
      <c r="BE65" s="238">
        <v>2102.91932</v>
      </c>
      <c r="BF65" s="239">
        <v>2464.2046979999996</v>
      </c>
      <c r="BG65" s="239">
        <v>2223.7248830000003</v>
      </c>
      <c r="BH65" s="239">
        <v>2713.6985</v>
      </c>
      <c r="BI65" s="239">
        <v>2713.6985</v>
      </c>
      <c r="BJ65" s="238">
        <v>12190.625499100001</v>
      </c>
      <c r="BK65" s="239">
        <v>12541.33143238</v>
      </c>
      <c r="BL65" s="239">
        <v>12993.227782044003</v>
      </c>
      <c r="BM65" s="239">
        <v>13702.563750369998</v>
      </c>
      <c r="BN65" s="239">
        <v>13702.563750369998</v>
      </c>
      <c r="BO65" s="238">
        <v>12211.676078439999</v>
      </c>
      <c r="BP65" s="239">
        <v>9913.2393979000008</v>
      </c>
      <c r="BQ65" s="239">
        <v>9817.6802243200018</v>
      </c>
      <c r="BR65" s="239">
        <v>8810.7750515099997</v>
      </c>
      <c r="BS65" s="239">
        <v>8810.7750515099997</v>
      </c>
      <c r="BT65" s="238">
        <v>10022.638673330004</v>
      </c>
      <c r="BU65" s="25">
        <v>12486.705930279992</v>
      </c>
      <c r="BV65" s="25">
        <v>12260.725260499998</v>
      </c>
      <c r="BW65" s="25">
        <v>11417.457581036662</v>
      </c>
      <c r="BX65" s="280">
        <v>11417.457581036662</v>
      </c>
    </row>
    <row r="66" spans="1:76" x14ac:dyDescent="0.25">
      <c r="A66" s="237" t="s">
        <v>148</v>
      </c>
      <c r="B66" s="238">
        <v>13831.547243370002</v>
      </c>
      <c r="C66" s="239">
        <v>13156.41250425</v>
      </c>
      <c r="D66" s="239">
        <v>14719.905510139999</v>
      </c>
      <c r="E66" s="239">
        <v>13828.04519784</v>
      </c>
      <c r="F66" s="239">
        <v>13828.04519784</v>
      </c>
      <c r="G66" s="238">
        <v>12874.9510049</v>
      </c>
      <c r="H66" s="239">
        <v>12313.473450559999</v>
      </c>
      <c r="I66" s="239">
        <v>11440.370491</v>
      </c>
      <c r="J66" s="239">
        <v>10207.751081440001</v>
      </c>
      <c r="K66" s="239">
        <v>10207.751081440001</v>
      </c>
      <c r="L66" s="238">
        <v>9182.5693969999993</v>
      </c>
      <c r="M66" s="239">
        <v>10939.269982790001</v>
      </c>
      <c r="N66" s="239">
        <v>10707.68713882</v>
      </c>
      <c r="O66" s="239">
        <v>14406.0434783</v>
      </c>
      <c r="P66" s="239">
        <v>14406.0434783</v>
      </c>
      <c r="Q66" s="238">
        <v>12051.049620299998</v>
      </c>
      <c r="R66" s="239">
        <v>14205.05890894</v>
      </c>
      <c r="S66" s="239">
        <v>13598.218256040002</v>
      </c>
      <c r="T66" s="239">
        <v>14729.238000830001</v>
      </c>
      <c r="U66" s="239">
        <v>14729.238000830001</v>
      </c>
      <c r="V66" s="238">
        <v>14846.989444020001</v>
      </c>
      <c r="W66" s="239">
        <v>16057.608614469998</v>
      </c>
      <c r="X66" s="239">
        <v>14503.02867799</v>
      </c>
      <c r="Y66" s="239">
        <v>15709.476880620001</v>
      </c>
      <c r="Z66" s="239">
        <v>15709.476880620001</v>
      </c>
      <c r="AA66" s="238">
        <v>14594.630801159999</v>
      </c>
      <c r="AB66" s="239">
        <v>15933.86978318</v>
      </c>
      <c r="AC66" s="239">
        <v>16456.555432339999</v>
      </c>
      <c r="AD66" s="239">
        <v>13526.884976540001</v>
      </c>
      <c r="AE66" s="239">
        <v>13526.884976540001</v>
      </c>
      <c r="AF66" s="238">
        <v>12302.03625947</v>
      </c>
      <c r="AG66" s="239">
        <v>14784.050949009999</v>
      </c>
      <c r="AH66" s="239">
        <v>12830.029212180001</v>
      </c>
      <c r="AI66" s="239">
        <v>23577.196</v>
      </c>
      <c r="AJ66" s="239">
        <v>23577.196</v>
      </c>
      <c r="AK66" s="238">
        <v>24910.192982</v>
      </c>
      <c r="AL66" s="239">
        <v>21049.016551690002</v>
      </c>
      <c r="AM66" s="239">
        <v>26449.274915000002</v>
      </c>
      <c r="AN66" s="239">
        <v>24720.08138218</v>
      </c>
      <c r="AO66" s="239">
        <v>24720.08138218</v>
      </c>
      <c r="AP66" s="238">
        <v>22576.44648405</v>
      </c>
      <c r="AQ66" s="239">
        <v>28510.30216797</v>
      </c>
      <c r="AR66" s="239">
        <v>31463.489201</v>
      </c>
      <c r="AS66" s="239">
        <v>30177.079421999999</v>
      </c>
      <c r="AT66" s="239">
        <v>30177.079421999999</v>
      </c>
      <c r="AU66" s="238">
        <v>26778.102921000002</v>
      </c>
      <c r="AV66" s="239">
        <v>29626.37879481</v>
      </c>
      <c r="AW66" s="239">
        <v>32516.657224340001</v>
      </c>
      <c r="AX66" s="239">
        <v>31023.68481291</v>
      </c>
      <c r="AY66" s="239">
        <v>31023.68481291</v>
      </c>
      <c r="AZ66" s="238">
        <v>32573.990796369999</v>
      </c>
      <c r="BA66" s="239">
        <v>33433.61992836</v>
      </c>
      <c r="BB66" s="239">
        <v>32266.128021160002</v>
      </c>
      <c r="BC66" s="239">
        <v>28940.884823010001</v>
      </c>
      <c r="BD66" s="239">
        <v>28940.884823010001</v>
      </c>
      <c r="BE66" s="238">
        <v>32973.943338110003</v>
      </c>
      <c r="BF66" s="239">
        <v>31758.971925280002</v>
      </c>
      <c r="BG66" s="239">
        <v>32665.792758480002</v>
      </c>
      <c r="BH66" s="239">
        <v>31751.704234929999</v>
      </c>
      <c r="BI66" s="239">
        <v>31751.704234929999</v>
      </c>
      <c r="BJ66" s="238">
        <v>34673.51393547</v>
      </c>
      <c r="BK66" s="239">
        <v>41836.287970439997</v>
      </c>
      <c r="BL66" s="239">
        <v>45876.423663529997</v>
      </c>
      <c r="BM66" s="239">
        <v>43868.56135104</v>
      </c>
      <c r="BN66" s="239">
        <v>43868.56135104</v>
      </c>
      <c r="BO66" s="238">
        <v>40751.411904729997</v>
      </c>
      <c r="BP66" s="239">
        <v>45962.145930260005</v>
      </c>
      <c r="BQ66" s="239">
        <v>47976.850433259999</v>
      </c>
      <c r="BR66" s="239">
        <v>47558.04929825</v>
      </c>
      <c r="BS66" s="239">
        <v>47558.04929825</v>
      </c>
      <c r="BT66" s="238">
        <v>48330.97040038</v>
      </c>
      <c r="BU66" s="25">
        <v>52988.185316020004</v>
      </c>
      <c r="BV66" s="25">
        <v>53752.083941930003</v>
      </c>
      <c r="BW66" s="25">
        <v>53229.194050229991</v>
      </c>
      <c r="BX66" s="280">
        <v>53229.194050229991</v>
      </c>
    </row>
    <row r="67" spans="1:76" x14ac:dyDescent="0.25">
      <c r="A67" s="244" t="s">
        <v>149</v>
      </c>
      <c r="B67" s="249">
        <v>0</v>
      </c>
      <c r="C67" s="20">
        <v>0</v>
      </c>
      <c r="D67" s="20">
        <v>0</v>
      </c>
      <c r="E67" s="20">
        <v>0</v>
      </c>
      <c r="F67" s="20">
        <v>0</v>
      </c>
      <c r="G67" s="249">
        <v>0</v>
      </c>
      <c r="H67" s="20">
        <v>0</v>
      </c>
      <c r="I67" s="20">
        <v>0</v>
      </c>
      <c r="J67" s="20">
        <v>0</v>
      </c>
      <c r="K67" s="20">
        <v>0</v>
      </c>
      <c r="L67" s="249">
        <v>0</v>
      </c>
      <c r="M67" s="20">
        <v>0</v>
      </c>
      <c r="N67" s="20">
        <v>0</v>
      </c>
      <c r="O67" s="20">
        <v>0</v>
      </c>
      <c r="P67" s="20">
        <v>0</v>
      </c>
      <c r="Q67" s="249">
        <v>0</v>
      </c>
      <c r="R67" s="20">
        <v>0</v>
      </c>
      <c r="S67" s="20">
        <v>0</v>
      </c>
      <c r="T67" s="20">
        <v>0</v>
      </c>
      <c r="U67" s="20">
        <v>0</v>
      </c>
      <c r="V67" s="249">
        <v>0</v>
      </c>
      <c r="W67" s="20">
        <v>0</v>
      </c>
      <c r="X67" s="20">
        <v>0</v>
      </c>
      <c r="Y67" s="20">
        <v>0</v>
      </c>
      <c r="Z67" s="20">
        <v>0</v>
      </c>
      <c r="AA67" s="249">
        <v>0</v>
      </c>
      <c r="AB67" s="20">
        <v>0</v>
      </c>
      <c r="AC67" s="20">
        <v>0</v>
      </c>
      <c r="AD67" s="20">
        <v>0</v>
      </c>
      <c r="AE67" s="20">
        <v>0</v>
      </c>
      <c r="AF67" s="249">
        <v>0</v>
      </c>
      <c r="AG67" s="20">
        <v>0</v>
      </c>
      <c r="AH67" s="20">
        <v>0</v>
      </c>
      <c r="AI67" s="20">
        <v>0</v>
      </c>
      <c r="AJ67" s="20">
        <v>0</v>
      </c>
      <c r="AK67" s="249">
        <v>0</v>
      </c>
      <c r="AL67" s="20">
        <v>0</v>
      </c>
      <c r="AM67" s="20">
        <v>0</v>
      </c>
      <c r="AN67" s="20">
        <v>0</v>
      </c>
      <c r="AO67" s="20">
        <v>0</v>
      </c>
      <c r="AP67" s="249">
        <v>0</v>
      </c>
      <c r="AQ67" s="20">
        <v>0</v>
      </c>
      <c r="AR67" s="20">
        <v>0</v>
      </c>
      <c r="AS67" s="20">
        <v>0</v>
      </c>
      <c r="AT67" s="20">
        <v>0</v>
      </c>
      <c r="AU67" s="249">
        <v>0</v>
      </c>
      <c r="AV67" s="20">
        <v>0</v>
      </c>
      <c r="AW67" s="20">
        <v>0</v>
      </c>
      <c r="AX67" s="20">
        <v>0</v>
      </c>
      <c r="AY67" s="20">
        <v>0</v>
      </c>
      <c r="AZ67" s="249">
        <v>0</v>
      </c>
      <c r="BA67" s="20">
        <v>0</v>
      </c>
      <c r="BB67" s="20">
        <v>0</v>
      </c>
      <c r="BC67" s="20">
        <v>0</v>
      </c>
      <c r="BD67" s="20">
        <v>0</v>
      </c>
      <c r="BE67" s="249">
        <v>0</v>
      </c>
      <c r="BF67" s="20">
        <v>0</v>
      </c>
      <c r="BG67" s="20">
        <v>0</v>
      </c>
      <c r="BH67" s="20">
        <v>0</v>
      </c>
      <c r="BI67" s="20">
        <v>0</v>
      </c>
      <c r="BJ67" s="249">
        <v>0</v>
      </c>
      <c r="BK67" s="20">
        <v>0</v>
      </c>
      <c r="BL67" s="20">
        <v>0</v>
      </c>
      <c r="BM67" s="20">
        <v>0</v>
      </c>
      <c r="BN67" s="20">
        <v>0</v>
      </c>
      <c r="BO67" s="249">
        <v>0</v>
      </c>
      <c r="BP67" s="20">
        <v>0</v>
      </c>
      <c r="BQ67" s="20">
        <v>0</v>
      </c>
      <c r="BR67" s="20">
        <v>0</v>
      </c>
      <c r="BS67" s="20">
        <v>0</v>
      </c>
      <c r="BT67" s="249">
        <v>0</v>
      </c>
      <c r="BU67" s="20">
        <v>0</v>
      </c>
      <c r="BV67" s="20">
        <v>0</v>
      </c>
      <c r="BW67" s="20">
        <v>0</v>
      </c>
      <c r="BX67" s="283">
        <v>0</v>
      </c>
    </row>
    <row r="68" spans="1:76" x14ac:dyDescent="0.25">
      <c r="A68" s="244" t="s">
        <v>150</v>
      </c>
      <c r="B68" s="249">
        <v>0.3</v>
      </c>
      <c r="C68" s="20">
        <v>0.2</v>
      </c>
      <c r="D68" s="20">
        <v>1537.2</v>
      </c>
      <c r="E68" s="20">
        <v>1508.8</v>
      </c>
      <c r="F68" s="20">
        <v>1508.8</v>
      </c>
      <c r="G68" s="249">
        <v>1452.3</v>
      </c>
      <c r="H68" s="20">
        <v>1473.4</v>
      </c>
      <c r="I68" s="20">
        <v>1416.5</v>
      </c>
      <c r="J68" s="20">
        <v>1331.8</v>
      </c>
      <c r="K68" s="20">
        <v>1331.8</v>
      </c>
      <c r="L68" s="249">
        <v>1404.4</v>
      </c>
      <c r="M68" s="20">
        <v>1422.6</v>
      </c>
      <c r="N68" s="20">
        <v>67.900000000000006</v>
      </c>
      <c r="O68" s="20">
        <v>65.900000000000006</v>
      </c>
      <c r="P68" s="20">
        <v>65.900000000000006</v>
      </c>
      <c r="Q68" s="249">
        <v>62.3</v>
      </c>
      <c r="R68" s="20">
        <v>64.099999999999994</v>
      </c>
      <c r="S68" s="20">
        <v>64.3</v>
      </c>
      <c r="T68" s="20">
        <v>66.7</v>
      </c>
      <c r="U68" s="20">
        <v>66.7</v>
      </c>
      <c r="V68" s="249">
        <v>83</v>
      </c>
      <c r="W68" s="20">
        <v>86</v>
      </c>
      <c r="X68" s="20">
        <v>89</v>
      </c>
      <c r="Y68" s="20">
        <v>91</v>
      </c>
      <c r="Z68" s="20">
        <v>91</v>
      </c>
      <c r="AA68" s="249">
        <v>91.12357080000001</v>
      </c>
      <c r="AB68" s="20">
        <v>94.38077776999998</v>
      </c>
      <c r="AC68" s="20">
        <v>105.84551125</v>
      </c>
      <c r="AD68" s="20">
        <v>100.80353028</v>
      </c>
      <c r="AE68" s="20">
        <v>100.80353028</v>
      </c>
      <c r="AF68" s="249">
        <v>100.73858318000001</v>
      </c>
      <c r="AG68" s="20">
        <v>99.174305340000018</v>
      </c>
      <c r="AH68" s="20">
        <v>99.922463300000004</v>
      </c>
      <c r="AI68" s="20">
        <v>101.54332271</v>
      </c>
      <c r="AJ68" s="20">
        <v>101.54332271</v>
      </c>
      <c r="AK68" s="249">
        <v>109.30593418000001</v>
      </c>
      <c r="AL68" s="20">
        <v>118.64009364</v>
      </c>
      <c r="AM68" s="20">
        <v>136.95269098</v>
      </c>
      <c r="AN68" s="20">
        <v>123.5</v>
      </c>
      <c r="AO68" s="20">
        <v>123.5</v>
      </c>
      <c r="AP68" s="249">
        <v>121.19577462000001</v>
      </c>
      <c r="AQ68" s="20">
        <v>116.02200114</v>
      </c>
      <c r="AR68" s="20">
        <v>112.72957081999999</v>
      </c>
      <c r="AS68" s="20">
        <v>112.26967303000001</v>
      </c>
      <c r="AT68" s="20">
        <v>112.26967303000001</v>
      </c>
      <c r="AU68" s="249">
        <v>114.54127884000002</v>
      </c>
      <c r="AV68" s="20">
        <v>95.133647390000007</v>
      </c>
      <c r="AW68" s="20">
        <v>94.544370849999993</v>
      </c>
      <c r="AX68" s="20">
        <v>62.12180326</v>
      </c>
      <c r="AY68" s="20">
        <v>62.12180326</v>
      </c>
      <c r="AZ68" s="249">
        <v>55.603899699999999</v>
      </c>
      <c r="BA68" s="20">
        <v>47.016910979999999</v>
      </c>
      <c r="BB68" s="20">
        <v>49.450487939999995</v>
      </c>
      <c r="BC68" s="20">
        <v>34.31419923</v>
      </c>
      <c r="BD68" s="20">
        <v>34.31419923</v>
      </c>
      <c r="BE68" s="249">
        <v>37.124897590000003</v>
      </c>
      <c r="BF68" s="20">
        <v>33.547193980000003</v>
      </c>
      <c r="BG68" s="20">
        <v>32.920956789999998</v>
      </c>
      <c r="BH68" s="20">
        <v>28.456376840000001</v>
      </c>
      <c r="BI68" s="20">
        <v>28.456376840000001</v>
      </c>
      <c r="BJ68" s="249">
        <v>27.95110064</v>
      </c>
      <c r="BK68" s="20">
        <v>27</v>
      </c>
      <c r="BL68" s="20">
        <v>3937.5573745400002</v>
      </c>
      <c r="BM68" s="20">
        <v>3972.3378305300002</v>
      </c>
      <c r="BN68" s="20">
        <v>3972.3378305300002</v>
      </c>
      <c r="BO68" s="249">
        <v>3651.126882</v>
      </c>
      <c r="BP68" s="20">
        <v>3928.7931956299999</v>
      </c>
      <c r="BQ68" s="20">
        <v>4136.4222132200002</v>
      </c>
      <c r="BR68" s="20">
        <v>4030.6847902700001</v>
      </c>
      <c r="BS68" s="20">
        <v>4030.6847902700001</v>
      </c>
      <c r="BT68" s="249">
        <v>4214.0212627199999</v>
      </c>
      <c r="BU68" s="20">
        <v>4311.8191803500004</v>
      </c>
      <c r="BV68" s="20">
        <v>4450.0801510299998</v>
      </c>
      <c r="BW68" s="20">
        <v>4423.75392878</v>
      </c>
      <c r="BX68" s="283">
        <v>4423.75392878</v>
      </c>
    </row>
    <row r="69" spans="1:76" x14ac:dyDescent="0.25">
      <c r="A69" s="244" t="s">
        <v>151</v>
      </c>
      <c r="B69" s="249">
        <v>0</v>
      </c>
      <c r="C69" s="20">
        <v>0</v>
      </c>
      <c r="D69" s="20">
        <v>0</v>
      </c>
      <c r="E69" s="20">
        <v>0</v>
      </c>
      <c r="F69" s="20">
        <v>0</v>
      </c>
      <c r="G69" s="249">
        <v>0</v>
      </c>
      <c r="H69" s="20">
        <v>0</v>
      </c>
      <c r="I69" s="20">
        <v>0</v>
      </c>
      <c r="J69" s="20">
        <v>0</v>
      </c>
      <c r="K69" s="20">
        <v>0</v>
      </c>
      <c r="L69" s="249">
        <v>0</v>
      </c>
      <c r="M69" s="20">
        <v>0</v>
      </c>
      <c r="N69" s="20">
        <v>0</v>
      </c>
      <c r="O69" s="20">
        <v>0</v>
      </c>
      <c r="P69" s="20">
        <v>0</v>
      </c>
      <c r="Q69" s="249">
        <v>0</v>
      </c>
      <c r="R69" s="20">
        <v>0</v>
      </c>
      <c r="S69" s="20">
        <v>0</v>
      </c>
      <c r="T69" s="20">
        <v>0</v>
      </c>
      <c r="U69" s="20">
        <v>0</v>
      </c>
      <c r="V69" s="249">
        <v>0</v>
      </c>
      <c r="W69" s="20">
        <v>0</v>
      </c>
      <c r="X69" s="20">
        <v>0</v>
      </c>
      <c r="Y69" s="20">
        <v>0</v>
      </c>
      <c r="Z69" s="20">
        <v>0</v>
      </c>
      <c r="AA69" s="249">
        <v>0</v>
      </c>
      <c r="AB69" s="20">
        <v>0</v>
      </c>
      <c r="AC69" s="20">
        <v>0</v>
      </c>
      <c r="AD69" s="20">
        <v>0</v>
      </c>
      <c r="AE69" s="20">
        <v>0</v>
      </c>
      <c r="AF69" s="249">
        <v>0</v>
      </c>
      <c r="AG69" s="20">
        <v>0</v>
      </c>
      <c r="AH69" s="20">
        <v>0</v>
      </c>
      <c r="AI69" s="20">
        <v>0</v>
      </c>
      <c r="AJ69" s="20">
        <v>0</v>
      </c>
      <c r="AK69" s="249">
        <v>0</v>
      </c>
      <c r="AL69" s="20">
        <v>0</v>
      </c>
      <c r="AM69" s="20">
        <v>0</v>
      </c>
      <c r="AN69" s="20">
        <v>0</v>
      </c>
      <c r="AO69" s="20">
        <v>0</v>
      </c>
      <c r="AP69" s="249">
        <v>0</v>
      </c>
      <c r="AQ69" s="20">
        <v>0</v>
      </c>
      <c r="AR69" s="20">
        <v>0</v>
      </c>
      <c r="AS69" s="20">
        <v>0</v>
      </c>
      <c r="AT69" s="20">
        <v>0</v>
      </c>
      <c r="AU69" s="249">
        <v>0</v>
      </c>
      <c r="AV69" s="20">
        <v>0</v>
      </c>
      <c r="AW69" s="20">
        <v>0</v>
      </c>
      <c r="AX69" s="20">
        <v>0</v>
      </c>
      <c r="AY69" s="20">
        <v>0</v>
      </c>
      <c r="AZ69" s="249">
        <v>0</v>
      </c>
      <c r="BA69" s="20">
        <v>0</v>
      </c>
      <c r="BB69" s="20">
        <v>0</v>
      </c>
      <c r="BC69" s="20">
        <v>0</v>
      </c>
      <c r="BD69" s="20">
        <v>0</v>
      </c>
      <c r="BE69" s="249">
        <v>0</v>
      </c>
      <c r="BF69" s="20">
        <v>0</v>
      </c>
      <c r="BG69" s="20">
        <v>0</v>
      </c>
      <c r="BH69" s="20">
        <v>0</v>
      </c>
      <c r="BI69" s="20">
        <v>0</v>
      </c>
      <c r="BJ69" s="249">
        <v>0</v>
      </c>
      <c r="BK69" s="20">
        <v>0</v>
      </c>
      <c r="BL69" s="20">
        <v>0</v>
      </c>
      <c r="BM69" s="20">
        <v>0</v>
      </c>
      <c r="BN69" s="20">
        <v>0</v>
      </c>
      <c r="BO69" s="249">
        <v>0</v>
      </c>
      <c r="BP69" s="20">
        <v>0</v>
      </c>
      <c r="BQ69" s="20">
        <v>0</v>
      </c>
      <c r="BR69" s="20">
        <v>0</v>
      </c>
      <c r="BS69" s="20">
        <v>0</v>
      </c>
      <c r="BT69" s="249">
        <v>0</v>
      </c>
      <c r="BU69" s="20">
        <v>0</v>
      </c>
      <c r="BV69" s="20">
        <v>0</v>
      </c>
      <c r="BW69" s="20">
        <v>0</v>
      </c>
      <c r="BX69" s="283">
        <v>0</v>
      </c>
    </row>
    <row r="70" spans="1:76" x14ac:dyDescent="0.25">
      <c r="A70" s="244" t="s">
        <v>152</v>
      </c>
      <c r="B70" s="249">
        <v>13831.247243370002</v>
      </c>
      <c r="C70" s="20">
        <v>13156.212504249999</v>
      </c>
      <c r="D70" s="20">
        <v>13182.705510139998</v>
      </c>
      <c r="E70" s="20">
        <v>12319.24519784</v>
      </c>
      <c r="F70" s="20">
        <v>12319.24519784</v>
      </c>
      <c r="G70" s="249">
        <v>11422.651004900001</v>
      </c>
      <c r="H70" s="20">
        <v>10840.073450559999</v>
      </c>
      <c r="I70" s="20">
        <v>10023.870491</v>
      </c>
      <c r="J70" s="20">
        <v>8875.9510814400019</v>
      </c>
      <c r="K70" s="20">
        <v>8875.9510814400019</v>
      </c>
      <c r="L70" s="249">
        <v>7778.1693969999997</v>
      </c>
      <c r="M70" s="20">
        <v>9516.6699827900011</v>
      </c>
      <c r="N70" s="20">
        <v>10639.78713882</v>
      </c>
      <c r="O70" s="20">
        <v>14340.1434783</v>
      </c>
      <c r="P70" s="20">
        <v>14340.1434783</v>
      </c>
      <c r="Q70" s="249">
        <v>11988.749620299999</v>
      </c>
      <c r="R70" s="20">
        <v>14140.95890894</v>
      </c>
      <c r="S70" s="20">
        <v>13533.918256040002</v>
      </c>
      <c r="T70" s="20">
        <v>14662.53800083</v>
      </c>
      <c r="U70" s="20">
        <v>14662.53800083</v>
      </c>
      <c r="V70" s="249">
        <v>14763.989444020001</v>
      </c>
      <c r="W70" s="20">
        <v>15971.608614469998</v>
      </c>
      <c r="X70" s="20">
        <v>14414.02867799</v>
      </c>
      <c r="Y70" s="20">
        <v>15618.476880620001</v>
      </c>
      <c r="Z70" s="20">
        <v>15618.476880620001</v>
      </c>
      <c r="AA70" s="249">
        <v>14503.507230359999</v>
      </c>
      <c r="AB70" s="20">
        <v>15839.48900541</v>
      </c>
      <c r="AC70" s="20">
        <v>16350.70992109</v>
      </c>
      <c r="AD70" s="20">
        <v>13426.081446260001</v>
      </c>
      <c r="AE70" s="20">
        <v>13426.081446260001</v>
      </c>
      <c r="AF70" s="249">
        <v>12201.29767629</v>
      </c>
      <c r="AG70" s="20">
        <v>14684.876643669999</v>
      </c>
      <c r="AH70" s="20">
        <v>12730.106748880002</v>
      </c>
      <c r="AI70" s="20">
        <v>23475.65267729</v>
      </c>
      <c r="AJ70" s="20">
        <v>23475.65267729</v>
      </c>
      <c r="AK70" s="249">
        <v>24800.887047820001</v>
      </c>
      <c r="AL70" s="20">
        <v>20930.376458050003</v>
      </c>
      <c r="AM70" s="20">
        <v>26312.322224020001</v>
      </c>
      <c r="AN70" s="20">
        <v>24596.58138218</v>
      </c>
      <c r="AO70" s="20">
        <v>24596.58138218</v>
      </c>
      <c r="AP70" s="249">
        <v>22455.250709430002</v>
      </c>
      <c r="AQ70" s="20">
        <v>28394.280166829998</v>
      </c>
      <c r="AR70" s="20">
        <v>31350.75963018</v>
      </c>
      <c r="AS70" s="20">
        <v>30064.809748969998</v>
      </c>
      <c r="AT70" s="20">
        <v>30064.809748969998</v>
      </c>
      <c r="AU70" s="249">
        <v>26663.561642160003</v>
      </c>
      <c r="AV70" s="20">
        <v>29531.245147419999</v>
      </c>
      <c r="AW70" s="20">
        <v>32422.112853490002</v>
      </c>
      <c r="AX70" s="20">
        <v>30961.563009649999</v>
      </c>
      <c r="AY70" s="20">
        <v>30961.563009649999</v>
      </c>
      <c r="AZ70" s="249">
        <v>32518.386896669999</v>
      </c>
      <c r="BA70" s="20">
        <v>33386.603017380003</v>
      </c>
      <c r="BB70" s="20">
        <v>32216.677533220001</v>
      </c>
      <c r="BC70" s="20">
        <v>28906.57062378</v>
      </c>
      <c r="BD70" s="20">
        <v>28906.57062378</v>
      </c>
      <c r="BE70" s="249">
        <v>32936.818440520001</v>
      </c>
      <c r="BF70" s="20">
        <v>31725.424731300001</v>
      </c>
      <c r="BG70" s="20">
        <v>32632.871801690002</v>
      </c>
      <c r="BH70" s="20">
        <v>31723.247858089999</v>
      </c>
      <c r="BI70" s="20">
        <v>31723.247858089999</v>
      </c>
      <c r="BJ70" s="249">
        <v>34645.562834830002</v>
      </c>
      <c r="BK70" s="20">
        <v>41809.287970439997</v>
      </c>
      <c r="BL70" s="20">
        <v>41938.866288989993</v>
      </c>
      <c r="BM70" s="20">
        <v>39896.223520510001</v>
      </c>
      <c r="BN70" s="20">
        <v>39896.223520510001</v>
      </c>
      <c r="BO70" s="249">
        <v>37100.28502273</v>
      </c>
      <c r="BP70" s="20">
        <v>42033.352734630003</v>
      </c>
      <c r="BQ70" s="20">
        <v>43840.428220039998</v>
      </c>
      <c r="BR70" s="20">
        <v>43527.364507979997</v>
      </c>
      <c r="BS70" s="20">
        <v>43527.364507979997</v>
      </c>
      <c r="BT70" s="249">
        <v>44116.949137659998</v>
      </c>
      <c r="BU70" s="20">
        <v>48676.366135670003</v>
      </c>
      <c r="BV70" s="20">
        <v>49302.003790900002</v>
      </c>
      <c r="BW70" s="20">
        <v>48805.440121449989</v>
      </c>
      <c r="BX70" s="283">
        <v>48805.440121449989</v>
      </c>
    </row>
    <row r="71" spans="1:76" x14ac:dyDescent="0.25">
      <c r="A71" s="250"/>
      <c r="B71" s="251"/>
      <c r="C71" s="252"/>
      <c r="D71" s="252"/>
      <c r="E71" s="252"/>
      <c r="F71" s="252"/>
      <c r="G71" s="251"/>
      <c r="H71" s="252"/>
      <c r="I71" s="252"/>
      <c r="J71" s="252"/>
      <c r="K71" s="252"/>
      <c r="L71" s="251"/>
      <c r="M71" s="252"/>
      <c r="N71" s="252"/>
      <c r="O71" s="252"/>
      <c r="P71" s="252"/>
      <c r="Q71" s="251"/>
      <c r="R71" s="252"/>
      <c r="S71" s="252"/>
      <c r="T71" s="252"/>
      <c r="U71" s="252"/>
      <c r="V71" s="251"/>
      <c r="W71" s="252"/>
      <c r="X71" s="252"/>
      <c r="Y71" s="252"/>
      <c r="Z71" s="252"/>
      <c r="AA71" s="251"/>
      <c r="AB71" s="252"/>
      <c r="AC71" s="252"/>
      <c r="AD71" s="252"/>
      <c r="AE71" s="252"/>
      <c r="AF71" s="251"/>
      <c r="AG71" s="252"/>
      <c r="AH71" s="252"/>
      <c r="AI71" s="252"/>
      <c r="AJ71" s="252"/>
      <c r="AK71" s="251"/>
      <c r="AL71" s="252"/>
      <c r="AM71" s="252"/>
      <c r="AN71" s="252"/>
      <c r="AO71" s="252"/>
      <c r="AP71" s="251"/>
      <c r="AQ71" s="252"/>
      <c r="AR71" s="252"/>
      <c r="AS71" s="252"/>
      <c r="AT71" s="252"/>
      <c r="AU71" s="251"/>
      <c r="AV71" s="252"/>
      <c r="AW71" s="252"/>
      <c r="AX71" s="252"/>
      <c r="AY71" s="252"/>
      <c r="AZ71" s="251"/>
      <c r="BA71" s="252"/>
      <c r="BB71" s="252"/>
      <c r="BC71" s="252"/>
      <c r="BD71" s="252"/>
      <c r="BE71" s="251"/>
      <c r="BF71" s="252"/>
      <c r="BG71" s="252"/>
      <c r="BH71" s="252"/>
      <c r="BI71" s="252"/>
      <c r="BJ71" s="251"/>
      <c r="BK71" s="252"/>
      <c r="BL71" s="252"/>
      <c r="BM71" s="252"/>
      <c r="BN71" s="252"/>
      <c r="BO71" s="251"/>
      <c r="BP71" s="252"/>
      <c r="BQ71" s="252"/>
      <c r="BR71" s="252"/>
      <c r="BS71" s="252"/>
      <c r="BT71" s="251"/>
      <c r="BU71" s="252"/>
      <c r="BV71" s="252"/>
      <c r="BW71" s="252"/>
      <c r="BX71" s="284"/>
    </row>
    <row r="72" spans="1:76" x14ac:dyDescent="0.25">
      <c r="A72" s="253"/>
    </row>
    <row r="73" spans="1:76" x14ac:dyDescent="0.25">
      <c r="A73" s="233" t="s">
        <v>153</v>
      </c>
    </row>
    <row r="74" spans="1:76" x14ac:dyDescent="0.25">
      <c r="A74" s="159" t="s">
        <v>112</v>
      </c>
    </row>
    <row r="75" spans="1:76" x14ac:dyDescent="0.25">
      <c r="A75" s="233"/>
    </row>
    <row r="76" spans="1:76" x14ac:dyDescent="0.25">
      <c r="A76" s="234"/>
      <c r="B76" s="380">
        <v>2009</v>
      </c>
      <c r="C76" s="381"/>
      <c r="D76" s="381"/>
      <c r="E76" s="381"/>
      <c r="F76" s="382"/>
      <c r="G76" s="380">
        <v>2010</v>
      </c>
      <c r="H76" s="381"/>
      <c r="I76" s="381"/>
      <c r="J76" s="381"/>
      <c r="K76" s="382"/>
      <c r="L76" s="380">
        <v>2011</v>
      </c>
      <c r="M76" s="381"/>
      <c r="N76" s="381"/>
      <c r="O76" s="381"/>
      <c r="P76" s="382"/>
      <c r="Q76" s="380">
        <v>2012</v>
      </c>
      <c r="R76" s="381"/>
      <c r="S76" s="381"/>
      <c r="T76" s="381"/>
      <c r="U76" s="382"/>
      <c r="V76" s="380">
        <v>2013</v>
      </c>
      <c r="W76" s="381"/>
      <c r="X76" s="381"/>
      <c r="Y76" s="381"/>
      <c r="Z76" s="382"/>
      <c r="AA76" s="380">
        <v>2014</v>
      </c>
      <c r="AB76" s="381"/>
      <c r="AC76" s="381"/>
      <c r="AD76" s="381"/>
      <c r="AE76" s="382"/>
      <c r="AF76" s="380">
        <v>2015</v>
      </c>
      <c r="AG76" s="381"/>
      <c r="AH76" s="381"/>
      <c r="AI76" s="381"/>
      <c r="AJ76" s="382"/>
      <c r="AK76" s="380">
        <v>2016</v>
      </c>
      <c r="AL76" s="381"/>
      <c r="AM76" s="381"/>
      <c r="AN76" s="381"/>
      <c r="AO76" s="382"/>
      <c r="AP76" s="380">
        <v>2017</v>
      </c>
      <c r="AQ76" s="381"/>
      <c r="AR76" s="381"/>
      <c r="AS76" s="381"/>
      <c r="AT76" s="382"/>
      <c r="AU76" s="380">
        <v>2018</v>
      </c>
      <c r="AV76" s="381"/>
      <c r="AW76" s="381"/>
      <c r="AX76" s="381"/>
      <c r="AY76" s="382"/>
      <c r="AZ76" s="380">
        <v>2019</v>
      </c>
      <c r="BA76" s="381"/>
      <c r="BB76" s="381"/>
      <c r="BC76" s="381"/>
      <c r="BD76" s="382"/>
      <c r="BE76" s="380">
        <v>2020</v>
      </c>
      <c r="BF76" s="381"/>
      <c r="BG76" s="381"/>
      <c r="BH76" s="381"/>
      <c r="BI76" s="382"/>
      <c r="BJ76" s="380" t="s">
        <v>273</v>
      </c>
      <c r="BK76" s="381"/>
      <c r="BL76" s="381"/>
      <c r="BM76" s="381"/>
      <c r="BN76" s="382"/>
      <c r="BO76" s="380" t="s">
        <v>274</v>
      </c>
      <c r="BP76" s="381"/>
      <c r="BQ76" s="381"/>
      <c r="BR76" s="381"/>
      <c r="BS76" s="382"/>
      <c r="BT76" s="380" t="s">
        <v>287</v>
      </c>
      <c r="BU76" s="381"/>
      <c r="BV76" s="381"/>
      <c r="BW76" s="381"/>
      <c r="BX76" s="382"/>
    </row>
    <row r="77" spans="1:76" x14ac:dyDescent="0.25">
      <c r="A77" s="235"/>
      <c r="B77" s="233" t="s">
        <v>50</v>
      </c>
      <c r="C77" s="236" t="s">
        <v>51</v>
      </c>
      <c r="D77" s="236" t="s">
        <v>52</v>
      </c>
      <c r="E77" s="236" t="s">
        <v>53</v>
      </c>
      <c r="F77" s="236">
        <v>2009</v>
      </c>
      <c r="G77" s="233" t="s">
        <v>50</v>
      </c>
      <c r="H77" s="236" t="s">
        <v>51</v>
      </c>
      <c r="I77" s="236" t="s">
        <v>52</v>
      </c>
      <c r="J77" s="236" t="s">
        <v>53</v>
      </c>
      <c r="K77" s="236">
        <v>2010</v>
      </c>
      <c r="L77" s="233" t="s">
        <v>50</v>
      </c>
      <c r="M77" s="236" t="s">
        <v>51</v>
      </c>
      <c r="N77" s="236" t="s">
        <v>52</v>
      </c>
      <c r="O77" s="236" t="s">
        <v>53</v>
      </c>
      <c r="P77" s="236">
        <v>2011</v>
      </c>
      <c r="Q77" s="233" t="s">
        <v>50</v>
      </c>
      <c r="R77" s="236" t="s">
        <v>51</v>
      </c>
      <c r="S77" s="236" t="s">
        <v>52</v>
      </c>
      <c r="T77" s="236" t="s">
        <v>53</v>
      </c>
      <c r="U77" s="236">
        <v>2012</v>
      </c>
      <c r="V77" s="233" t="s">
        <v>50</v>
      </c>
      <c r="W77" s="236" t="s">
        <v>51</v>
      </c>
      <c r="X77" s="236" t="s">
        <v>52</v>
      </c>
      <c r="Y77" s="236" t="s">
        <v>53</v>
      </c>
      <c r="Z77" s="236">
        <v>2013</v>
      </c>
      <c r="AA77" s="233" t="s">
        <v>50</v>
      </c>
      <c r="AB77" s="236" t="s">
        <v>51</v>
      </c>
      <c r="AC77" s="236" t="s">
        <v>52</v>
      </c>
      <c r="AD77" s="236" t="s">
        <v>53</v>
      </c>
      <c r="AE77" s="236">
        <v>2014</v>
      </c>
      <c r="AF77" s="233" t="s">
        <v>50</v>
      </c>
      <c r="AG77" s="236" t="s">
        <v>51</v>
      </c>
      <c r="AH77" s="236" t="s">
        <v>52</v>
      </c>
      <c r="AI77" s="236" t="s">
        <v>53</v>
      </c>
      <c r="AJ77" s="236">
        <v>2015</v>
      </c>
      <c r="AK77" s="233" t="s">
        <v>50</v>
      </c>
      <c r="AL77" s="236" t="s">
        <v>51</v>
      </c>
      <c r="AM77" s="236" t="s">
        <v>52</v>
      </c>
      <c r="AN77" s="236" t="s">
        <v>53</v>
      </c>
      <c r="AO77" s="236">
        <v>2016</v>
      </c>
      <c r="AP77" s="233" t="s">
        <v>50</v>
      </c>
      <c r="AQ77" s="236" t="s">
        <v>51</v>
      </c>
      <c r="AR77" s="236" t="s">
        <v>52</v>
      </c>
      <c r="AS77" s="236" t="s">
        <v>53</v>
      </c>
      <c r="AT77" s="236">
        <v>2017</v>
      </c>
      <c r="AU77" s="233" t="s">
        <v>50</v>
      </c>
      <c r="AV77" s="236" t="s">
        <v>51</v>
      </c>
      <c r="AW77" s="236" t="s">
        <v>52</v>
      </c>
      <c r="AX77" s="236" t="s">
        <v>53</v>
      </c>
      <c r="AY77" s="236">
        <v>2018</v>
      </c>
      <c r="AZ77" s="233" t="s">
        <v>50</v>
      </c>
      <c r="BA77" s="236" t="s">
        <v>51</v>
      </c>
      <c r="BB77" s="236" t="s">
        <v>52</v>
      </c>
      <c r="BC77" s="236" t="s">
        <v>53</v>
      </c>
      <c r="BD77" s="236">
        <v>2019</v>
      </c>
      <c r="BE77" s="233" t="s">
        <v>50</v>
      </c>
      <c r="BF77" s="236" t="s">
        <v>51</v>
      </c>
      <c r="BG77" s="236" t="s">
        <v>52</v>
      </c>
      <c r="BH77" s="236" t="s">
        <v>53</v>
      </c>
      <c r="BI77" s="236">
        <v>2020</v>
      </c>
      <c r="BJ77" s="233" t="s">
        <v>50</v>
      </c>
      <c r="BK77" s="236" t="s">
        <v>51</v>
      </c>
      <c r="BL77" s="236" t="s">
        <v>52</v>
      </c>
      <c r="BM77" s="236" t="s">
        <v>53</v>
      </c>
      <c r="BN77" s="236">
        <v>2021</v>
      </c>
      <c r="BO77" s="233" t="s">
        <v>50</v>
      </c>
      <c r="BP77" s="236" t="s">
        <v>51</v>
      </c>
      <c r="BQ77" s="236" t="s">
        <v>52</v>
      </c>
      <c r="BR77" s="236" t="s">
        <v>53</v>
      </c>
      <c r="BS77" s="236">
        <v>2022</v>
      </c>
      <c r="BT77" s="233" t="s">
        <v>50</v>
      </c>
      <c r="BU77" s="357" t="s">
        <v>51</v>
      </c>
      <c r="BV77" s="357" t="s">
        <v>52</v>
      </c>
      <c r="BW77" s="357" t="s">
        <v>53</v>
      </c>
      <c r="BX77" s="285">
        <v>2023</v>
      </c>
    </row>
    <row r="78" spans="1:76" x14ac:dyDescent="0.25">
      <c r="A78" s="237" t="s">
        <v>214</v>
      </c>
      <c r="B78" s="238">
        <v>27768.288116584143</v>
      </c>
      <c r="C78" s="239">
        <v>31833.204850708342</v>
      </c>
      <c r="D78" s="239">
        <v>34660.409467285775</v>
      </c>
      <c r="E78" s="239">
        <v>30254.925317156958</v>
      </c>
      <c r="F78" s="239">
        <v>30254.925317156958</v>
      </c>
      <c r="G78" s="238">
        <v>30769.306287337437</v>
      </c>
      <c r="H78" s="239">
        <v>31238.166646605358</v>
      </c>
      <c r="I78" s="239">
        <v>28163.469290054411</v>
      </c>
      <c r="J78" s="239">
        <v>34949.758951881216</v>
      </c>
      <c r="K78" s="239">
        <v>34949.758951881216</v>
      </c>
      <c r="L78" s="238">
        <v>39519.744668199695</v>
      </c>
      <c r="M78" s="239">
        <v>44067.078525341429</v>
      </c>
      <c r="N78" s="239">
        <v>43941.788551677644</v>
      </c>
      <c r="O78" s="239">
        <v>47308.735101436483</v>
      </c>
      <c r="P78" s="239">
        <v>47308.735101436483</v>
      </c>
      <c r="Q78" s="238">
        <v>42134.946443043664</v>
      </c>
      <c r="R78" s="239">
        <v>42180.549882381951</v>
      </c>
      <c r="S78" s="239">
        <v>39269.110681238388</v>
      </c>
      <c r="T78" s="239">
        <v>50586.161814651277</v>
      </c>
      <c r="U78" s="239">
        <v>50586.161814651277</v>
      </c>
      <c r="V78" s="238">
        <v>55031.041963992</v>
      </c>
      <c r="W78" s="239">
        <v>53748.119933166679</v>
      </c>
      <c r="X78" s="239">
        <v>62015.88083711901</v>
      </c>
      <c r="Y78" s="239">
        <v>69561.588699722852</v>
      </c>
      <c r="Z78" s="239">
        <v>69561.588699722852</v>
      </c>
      <c r="AA78" s="238">
        <v>68735.538952345974</v>
      </c>
      <c r="AB78" s="239">
        <v>73219.778156940243</v>
      </c>
      <c r="AC78" s="239">
        <v>76737.938562083858</v>
      </c>
      <c r="AD78" s="239">
        <v>85414.014121234053</v>
      </c>
      <c r="AE78" s="239">
        <v>85414.014121234053</v>
      </c>
      <c r="AF78" s="238">
        <v>99471.738940417694</v>
      </c>
      <c r="AG78" s="239">
        <v>107927.93917630595</v>
      </c>
      <c r="AH78" s="239">
        <v>110089.16983407023</v>
      </c>
      <c r="AI78" s="239">
        <v>128026.36944110823</v>
      </c>
      <c r="AJ78" s="239">
        <v>128026.36944110823</v>
      </c>
      <c r="AK78" s="238">
        <v>129567.16204669225</v>
      </c>
      <c r="AL78" s="239">
        <v>132301.72879356387</v>
      </c>
      <c r="AM78" s="239">
        <v>131371.6653773539</v>
      </c>
      <c r="AN78" s="239">
        <v>132094.45467585447</v>
      </c>
      <c r="AO78" s="239">
        <v>132094.45467585447</v>
      </c>
      <c r="AP78" s="238">
        <v>132635.67083280243</v>
      </c>
      <c r="AQ78" s="239">
        <v>141860.72276537708</v>
      </c>
      <c r="AR78" s="239">
        <v>149141.52893665497</v>
      </c>
      <c r="AS78" s="239">
        <v>150103.25278392114</v>
      </c>
      <c r="AT78" s="239">
        <v>150103.25278392114</v>
      </c>
      <c r="AU78" s="238">
        <v>150514.60888078829</v>
      </c>
      <c r="AV78" s="239">
        <v>159536.56124907851</v>
      </c>
      <c r="AW78" s="239">
        <v>163648.21648980019</v>
      </c>
      <c r="AX78" s="239">
        <v>168694.35904738863</v>
      </c>
      <c r="AY78" s="239">
        <v>168694.35904738863</v>
      </c>
      <c r="AZ78" s="238">
        <v>170927.73288396597</v>
      </c>
      <c r="BA78" s="239">
        <v>165876.59356632151</v>
      </c>
      <c r="BB78" s="239">
        <v>168253.38141058778</v>
      </c>
      <c r="BC78" s="239">
        <v>161754.58067903671</v>
      </c>
      <c r="BD78" s="239">
        <v>161754.58067903671</v>
      </c>
      <c r="BE78" s="238">
        <v>169891.32565223798</v>
      </c>
      <c r="BF78" s="239">
        <v>165928.88921231669</v>
      </c>
      <c r="BG78" s="239">
        <v>169190.7308713336</v>
      </c>
      <c r="BH78" s="239">
        <v>166628.72725165146</v>
      </c>
      <c r="BI78" s="239">
        <v>166628.72725165146</v>
      </c>
      <c r="BJ78" s="238">
        <v>166534.52943744842</v>
      </c>
      <c r="BK78" s="239">
        <v>171148.29231212023</v>
      </c>
      <c r="BL78" s="239">
        <v>175923.11116844427</v>
      </c>
      <c r="BM78" s="239">
        <v>183492.16253222548</v>
      </c>
      <c r="BN78" s="239">
        <v>183492.16253222548</v>
      </c>
      <c r="BO78" s="238">
        <v>191836.26273418145</v>
      </c>
      <c r="BP78" s="239">
        <v>202297.55959734134</v>
      </c>
      <c r="BQ78" s="239">
        <v>206808.71551062539</v>
      </c>
      <c r="BR78" s="239">
        <v>209890.42911715852</v>
      </c>
      <c r="BS78" s="239">
        <v>209890.42911715852</v>
      </c>
      <c r="BT78" s="238">
        <v>222212.30004597383</v>
      </c>
      <c r="BU78" s="25">
        <v>236236.5379452497</v>
      </c>
      <c r="BV78" s="25">
        <v>249332.20665840895</v>
      </c>
      <c r="BW78" s="25">
        <v>258290.84957997221</v>
      </c>
      <c r="BX78" s="280">
        <v>258290.84957997221</v>
      </c>
    </row>
    <row r="79" spans="1:76" x14ac:dyDescent="0.25">
      <c r="A79" s="237" t="s">
        <v>137</v>
      </c>
      <c r="B79" s="238">
        <v>19300.632726</v>
      </c>
      <c r="C79" s="239">
        <v>23548.780537999999</v>
      </c>
      <c r="D79" s="239">
        <v>24167.021120999998</v>
      </c>
      <c r="E79" s="239">
        <v>20519.351591999999</v>
      </c>
      <c r="F79" s="239">
        <v>20519.351591999999</v>
      </c>
      <c r="G79" s="238">
        <v>20694.61321404</v>
      </c>
      <c r="H79" s="239">
        <v>21359.282821000001</v>
      </c>
      <c r="I79" s="239">
        <v>17437.634127750003</v>
      </c>
      <c r="J79" s="239">
        <v>23843.846643999997</v>
      </c>
      <c r="K79" s="239">
        <v>23843.846643999997</v>
      </c>
      <c r="L79" s="238">
        <v>28733.241022000002</v>
      </c>
      <c r="M79" s="239">
        <v>31554.039614000001</v>
      </c>
      <c r="N79" s="239">
        <v>31337.37165216</v>
      </c>
      <c r="O79" s="239">
        <v>30882.39652256</v>
      </c>
      <c r="P79" s="239">
        <v>30882.39652256</v>
      </c>
      <c r="Q79" s="238">
        <v>26467.540566000003</v>
      </c>
      <c r="R79" s="239">
        <v>26382.592133000002</v>
      </c>
      <c r="S79" s="239">
        <v>21009.310971999999</v>
      </c>
      <c r="T79" s="239">
        <v>28080.755935999998</v>
      </c>
      <c r="U79" s="239">
        <v>28080.755935999998</v>
      </c>
      <c r="V79" s="238">
        <v>32439.526443999999</v>
      </c>
      <c r="W79" s="239">
        <v>30681.845076999998</v>
      </c>
      <c r="X79" s="239">
        <v>34526.714070000002</v>
      </c>
      <c r="Y79" s="239">
        <v>36160.180230999998</v>
      </c>
      <c r="Z79" s="239">
        <v>36160.180230999998</v>
      </c>
      <c r="AA79" s="238">
        <v>34012.831829000002</v>
      </c>
      <c r="AB79" s="239">
        <v>34677.248582</v>
      </c>
      <c r="AC79" s="239">
        <v>35616.548435999997</v>
      </c>
      <c r="AD79" s="239">
        <v>38066.169154999996</v>
      </c>
      <c r="AE79" s="239">
        <v>38066.169154999996</v>
      </c>
      <c r="AF79" s="238">
        <v>50479.141934500003</v>
      </c>
      <c r="AG79" s="239">
        <v>52439.911833520004</v>
      </c>
      <c r="AH79" s="239">
        <v>75503.636587000001</v>
      </c>
      <c r="AI79" s="239">
        <v>81166.02749800001</v>
      </c>
      <c r="AJ79" s="239">
        <v>81166.02749800001</v>
      </c>
      <c r="AK79" s="238">
        <v>81141.566923000006</v>
      </c>
      <c r="AL79" s="239">
        <v>84296.111105000004</v>
      </c>
      <c r="AM79" s="239">
        <v>84118.014618000001</v>
      </c>
      <c r="AN79" s="239">
        <v>84886.688347000003</v>
      </c>
      <c r="AO79" s="239">
        <v>84886.688347000003</v>
      </c>
      <c r="AP79" s="238">
        <v>82779.783694000012</v>
      </c>
      <c r="AQ79" s="239">
        <v>85124.248214000007</v>
      </c>
      <c r="AR79" s="239">
        <v>88430.035308000006</v>
      </c>
      <c r="AS79" s="239">
        <v>89742.050706000009</v>
      </c>
      <c r="AT79" s="239">
        <v>89742.050706000009</v>
      </c>
      <c r="AU79" s="238">
        <v>92630.141731999989</v>
      </c>
      <c r="AV79" s="239">
        <v>97218.859145999988</v>
      </c>
      <c r="AW79" s="239">
        <v>98571.081269000002</v>
      </c>
      <c r="AX79" s="239">
        <v>99662.549047000008</v>
      </c>
      <c r="AY79" s="239">
        <v>99662.549047000008</v>
      </c>
      <c r="AZ79" s="238">
        <v>101308.65314899999</v>
      </c>
      <c r="BA79" s="239">
        <v>98081.600237000006</v>
      </c>
      <c r="BB79" s="239">
        <v>98365.616720999999</v>
      </c>
      <c r="BC79" s="239">
        <v>96427.192838999996</v>
      </c>
      <c r="BD79" s="239">
        <v>96427.192838999996</v>
      </c>
      <c r="BE79" s="238">
        <v>96925.227975999995</v>
      </c>
      <c r="BF79" s="239">
        <v>97727.974910999998</v>
      </c>
      <c r="BG79" s="239">
        <v>99369.204671000014</v>
      </c>
      <c r="BH79" s="239">
        <v>103033.60439399999</v>
      </c>
      <c r="BI79" s="239">
        <v>103033.60439399999</v>
      </c>
      <c r="BJ79" s="238">
        <v>103915.43485599999</v>
      </c>
      <c r="BK79" s="239">
        <v>104526.94370254999</v>
      </c>
      <c r="BL79" s="239">
        <v>103984.89181761001</v>
      </c>
      <c r="BM79" s="239">
        <v>114379.11901025</v>
      </c>
      <c r="BN79" s="239">
        <v>114379.11901025</v>
      </c>
      <c r="BO79" s="238">
        <v>115735.64271535</v>
      </c>
      <c r="BP79" s="239">
        <v>122495.6445226698</v>
      </c>
      <c r="BQ79" s="239">
        <v>127910.48986</v>
      </c>
      <c r="BR79" s="239">
        <v>131402.95443615815</v>
      </c>
      <c r="BS79" s="239">
        <v>131402.95443615815</v>
      </c>
      <c r="BT79" s="238">
        <v>136121.7834725506</v>
      </c>
      <c r="BU79" s="25">
        <v>150299.7650184822</v>
      </c>
      <c r="BV79" s="25">
        <v>160062.714591</v>
      </c>
      <c r="BW79" s="25">
        <v>169574.36780900002</v>
      </c>
      <c r="BX79" s="280">
        <v>169574.36780900002</v>
      </c>
    </row>
    <row r="80" spans="1:76" x14ac:dyDescent="0.25">
      <c r="A80" s="237" t="s">
        <v>114</v>
      </c>
      <c r="B80" s="238">
        <v>8967.1771669999998</v>
      </c>
      <c r="C80" s="239">
        <v>11729.679264999999</v>
      </c>
      <c r="D80" s="239">
        <v>11642.729685</v>
      </c>
      <c r="E80" s="239">
        <v>6075.5394209999995</v>
      </c>
      <c r="F80" s="239">
        <v>6075.5394209999995</v>
      </c>
      <c r="G80" s="238">
        <v>7971.5750349999998</v>
      </c>
      <c r="H80" s="239">
        <v>8083.2223589999994</v>
      </c>
      <c r="I80" s="239">
        <v>7702.9340730000004</v>
      </c>
      <c r="J80" s="239">
        <v>10471.798611</v>
      </c>
      <c r="K80" s="239">
        <v>10471.798611</v>
      </c>
      <c r="L80" s="238">
        <v>9449.751311</v>
      </c>
      <c r="M80" s="239">
        <v>11578.124395000001</v>
      </c>
      <c r="N80" s="239">
        <v>8730.3440580000006</v>
      </c>
      <c r="O80" s="239">
        <v>11065.078465999999</v>
      </c>
      <c r="P80" s="239">
        <v>11065.078465999999</v>
      </c>
      <c r="Q80" s="238">
        <v>6302.8829779999996</v>
      </c>
      <c r="R80" s="239">
        <v>6459.4510289999998</v>
      </c>
      <c r="S80" s="239">
        <v>821.81781799999999</v>
      </c>
      <c r="T80" s="239">
        <v>6406.7489380000006</v>
      </c>
      <c r="U80" s="239">
        <v>6406.7489380000006</v>
      </c>
      <c r="V80" s="238">
        <v>8589.9646869999997</v>
      </c>
      <c r="W80" s="239">
        <v>4845.6666370000003</v>
      </c>
      <c r="X80" s="239">
        <v>18817.180564999999</v>
      </c>
      <c r="Y80" s="239">
        <v>19342.320735999998</v>
      </c>
      <c r="Z80" s="239">
        <v>19342.320735999998</v>
      </c>
      <c r="AA80" s="238">
        <v>18209.149235000001</v>
      </c>
      <c r="AB80" s="239">
        <v>18962.627042</v>
      </c>
      <c r="AC80" s="239">
        <v>18522.541342999997</v>
      </c>
      <c r="AD80" s="239">
        <v>21052.031948999997</v>
      </c>
      <c r="AE80" s="239">
        <v>21052.031948999997</v>
      </c>
      <c r="AF80" s="238">
        <v>31847.782014500001</v>
      </c>
      <c r="AG80" s="239">
        <v>32007.8148635</v>
      </c>
      <c r="AH80" s="239">
        <v>35228.821211000002</v>
      </c>
      <c r="AI80" s="239">
        <v>39317.819622000003</v>
      </c>
      <c r="AJ80" s="239">
        <v>39317.819622000003</v>
      </c>
      <c r="AK80" s="238">
        <v>39957.405323000006</v>
      </c>
      <c r="AL80" s="239">
        <v>41093.668403000003</v>
      </c>
      <c r="AM80" s="239">
        <v>42623.819318000002</v>
      </c>
      <c r="AN80" s="239">
        <v>42605.522207000002</v>
      </c>
      <c r="AO80" s="239">
        <v>42605.522207000002</v>
      </c>
      <c r="AP80" s="238">
        <v>42491.969239000005</v>
      </c>
      <c r="AQ80" s="239">
        <v>42783.381643000008</v>
      </c>
      <c r="AR80" s="239">
        <v>44167.633780000004</v>
      </c>
      <c r="AS80" s="239">
        <v>46583.686833</v>
      </c>
      <c r="AT80" s="239">
        <v>46583.686833</v>
      </c>
      <c r="AU80" s="238">
        <v>49563.800778999997</v>
      </c>
      <c r="AV80" s="239">
        <v>46726.912504999993</v>
      </c>
      <c r="AW80" s="239">
        <v>44233.005726000003</v>
      </c>
      <c r="AX80" s="239">
        <v>46771.593871000005</v>
      </c>
      <c r="AY80" s="239">
        <v>46771.593871000005</v>
      </c>
      <c r="AZ80" s="238">
        <v>47566.433356000001</v>
      </c>
      <c r="BA80" s="239">
        <v>44974.894305000002</v>
      </c>
      <c r="BB80" s="239">
        <v>43859.573831000002</v>
      </c>
      <c r="BC80" s="239">
        <v>44364.250650000002</v>
      </c>
      <c r="BD80" s="239">
        <v>44364.250650000002</v>
      </c>
      <c r="BE80" s="238">
        <v>32506.101850999999</v>
      </c>
      <c r="BF80" s="239">
        <v>33892.138246000002</v>
      </c>
      <c r="BG80" s="239">
        <v>36675.721667000005</v>
      </c>
      <c r="BH80" s="239">
        <v>45504.957389000003</v>
      </c>
      <c r="BI80" s="239">
        <v>45504.957389000003</v>
      </c>
      <c r="BJ80" s="238">
        <v>41932.186131000002</v>
      </c>
      <c r="BK80" s="239">
        <v>43539.828989549998</v>
      </c>
      <c r="BL80" s="239">
        <v>43740.528028610002</v>
      </c>
      <c r="BM80" s="239">
        <v>46992.455730249996</v>
      </c>
      <c r="BN80" s="239">
        <v>46992.455730249996</v>
      </c>
      <c r="BO80" s="238">
        <v>50960.720001349997</v>
      </c>
      <c r="BP80" s="239">
        <v>51408.560465669798</v>
      </c>
      <c r="BQ80" s="239">
        <v>50279.337503000002</v>
      </c>
      <c r="BR80" s="239">
        <v>56268.702982158131</v>
      </c>
      <c r="BS80" s="239">
        <v>56268.702982158131</v>
      </c>
      <c r="BT80" s="238">
        <v>57824.027180550598</v>
      </c>
      <c r="BU80" s="25">
        <v>67635.025477482195</v>
      </c>
      <c r="BV80" s="25">
        <v>75603.386664999998</v>
      </c>
      <c r="BW80" s="25">
        <v>82610.574380000005</v>
      </c>
      <c r="BX80" s="280">
        <v>82610.574380000005</v>
      </c>
    </row>
    <row r="81" spans="1:76" x14ac:dyDescent="0.25">
      <c r="A81" s="240" t="s">
        <v>115</v>
      </c>
      <c r="B81" s="241">
        <v>8967.1771669999998</v>
      </c>
      <c r="C81" s="242">
        <v>11729.679264999999</v>
      </c>
      <c r="D81" s="242">
        <v>11642.729685</v>
      </c>
      <c r="E81" s="242">
        <v>6075.5394209999995</v>
      </c>
      <c r="F81" s="242">
        <v>6075.5394209999995</v>
      </c>
      <c r="G81" s="241">
        <v>7971.5750349999998</v>
      </c>
      <c r="H81" s="242">
        <v>8083.2223589999994</v>
      </c>
      <c r="I81" s="242">
        <v>7702.9340730000004</v>
      </c>
      <c r="J81" s="242">
        <v>10471.798611</v>
      </c>
      <c r="K81" s="242">
        <v>10471.798611</v>
      </c>
      <c r="L81" s="241">
        <v>9449.751311</v>
      </c>
      <c r="M81" s="242">
        <v>11578.124395000001</v>
      </c>
      <c r="N81" s="242">
        <v>8730.3440580000006</v>
      </c>
      <c r="O81" s="242">
        <v>11065.078465999999</v>
      </c>
      <c r="P81" s="242">
        <v>11065.078465999999</v>
      </c>
      <c r="Q81" s="241">
        <v>6302.8829779999996</v>
      </c>
      <c r="R81" s="242">
        <v>6459.4510289999998</v>
      </c>
      <c r="S81" s="242">
        <v>821.81781799999999</v>
      </c>
      <c r="T81" s="242">
        <v>6406.7489380000006</v>
      </c>
      <c r="U81" s="242">
        <v>6406.7489380000006</v>
      </c>
      <c r="V81" s="241">
        <v>8589.9646869999997</v>
      </c>
      <c r="W81" s="242">
        <v>4845.6666370000003</v>
      </c>
      <c r="X81" s="242">
        <v>18817.180564999999</v>
      </c>
      <c r="Y81" s="242">
        <v>19342.320735999998</v>
      </c>
      <c r="Z81" s="242">
        <v>19342.320735999998</v>
      </c>
      <c r="AA81" s="241">
        <v>18209.149235000001</v>
      </c>
      <c r="AB81" s="242">
        <v>18962.627042</v>
      </c>
      <c r="AC81" s="242">
        <v>18522.541342999997</v>
      </c>
      <c r="AD81" s="242">
        <v>21052.031948999997</v>
      </c>
      <c r="AE81" s="242">
        <v>21052.031948999997</v>
      </c>
      <c r="AF81" s="241">
        <v>31847.782014500001</v>
      </c>
      <c r="AG81" s="242">
        <v>32007.8148635</v>
      </c>
      <c r="AH81" s="242">
        <v>35226.738049</v>
      </c>
      <c r="AI81" s="242">
        <v>39315.73646</v>
      </c>
      <c r="AJ81" s="242">
        <v>39315.73646</v>
      </c>
      <c r="AK81" s="241">
        <v>39955.322161000004</v>
      </c>
      <c r="AL81" s="242">
        <v>41091.585241000001</v>
      </c>
      <c r="AM81" s="242">
        <v>42621.736155999999</v>
      </c>
      <c r="AN81" s="242">
        <v>42603.439044999999</v>
      </c>
      <c r="AO81" s="242">
        <v>42603.439044999999</v>
      </c>
      <c r="AP81" s="241">
        <v>42489.886077000003</v>
      </c>
      <c r="AQ81" s="242">
        <v>42781.298481000005</v>
      </c>
      <c r="AR81" s="242">
        <v>44164.204987000005</v>
      </c>
      <c r="AS81" s="242">
        <v>46581.803009000003</v>
      </c>
      <c r="AT81" s="242">
        <v>46581.803009000003</v>
      </c>
      <c r="AU81" s="241">
        <v>49561.916955000001</v>
      </c>
      <c r="AV81" s="242">
        <v>46725.028680999996</v>
      </c>
      <c r="AW81" s="242">
        <v>44233.005726000003</v>
      </c>
      <c r="AX81" s="242">
        <v>46771.593871000005</v>
      </c>
      <c r="AY81" s="242">
        <v>46771.593871000005</v>
      </c>
      <c r="AZ81" s="241">
        <v>47566.433356000001</v>
      </c>
      <c r="BA81" s="242">
        <v>44974.894305000002</v>
      </c>
      <c r="BB81" s="242">
        <v>43859.573831000002</v>
      </c>
      <c r="BC81" s="242">
        <v>44364.250650000002</v>
      </c>
      <c r="BD81" s="242">
        <v>44364.250650000002</v>
      </c>
      <c r="BE81" s="241">
        <v>32506.101850999999</v>
      </c>
      <c r="BF81" s="242">
        <v>33892.138246000002</v>
      </c>
      <c r="BG81" s="242">
        <v>36675.721667000005</v>
      </c>
      <c r="BH81" s="242">
        <v>45504.957389000003</v>
      </c>
      <c r="BI81" s="242">
        <v>45504.957389000003</v>
      </c>
      <c r="BJ81" s="241">
        <v>41932.186131000002</v>
      </c>
      <c r="BK81" s="242">
        <v>43539.828989549998</v>
      </c>
      <c r="BL81" s="242">
        <v>43740.528028610002</v>
      </c>
      <c r="BM81" s="242">
        <v>46992.455730249996</v>
      </c>
      <c r="BN81" s="242">
        <v>46992.455730249996</v>
      </c>
      <c r="BO81" s="241">
        <v>50960.720001349997</v>
      </c>
      <c r="BP81" s="242">
        <v>51408.560465669798</v>
      </c>
      <c r="BQ81" s="242">
        <v>50279.337503000002</v>
      </c>
      <c r="BR81" s="242">
        <v>56268.702982158131</v>
      </c>
      <c r="BS81" s="242">
        <v>56268.702982158131</v>
      </c>
      <c r="BT81" s="241">
        <v>57824.027180550598</v>
      </c>
      <c r="BU81" s="3">
        <v>67635.025477482195</v>
      </c>
      <c r="BV81" s="3">
        <v>75603.386664999998</v>
      </c>
      <c r="BW81" s="3">
        <v>82610.574380000005</v>
      </c>
      <c r="BX81" s="281">
        <v>82610.574380000005</v>
      </c>
    </row>
    <row r="82" spans="1:76" x14ac:dyDescent="0.25">
      <c r="A82" s="240" t="s">
        <v>116</v>
      </c>
      <c r="B82" s="241">
        <v>0</v>
      </c>
      <c r="C82" s="242">
        <v>0</v>
      </c>
      <c r="D82" s="242">
        <v>0</v>
      </c>
      <c r="E82" s="242">
        <v>0</v>
      </c>
      <c r="F82" s="242">
        <v>0</v>
      </c>
      <c r="G82" s="241">
        <v>0</v>
      </c>
      <c r="H82" s="242">
        <v>0</v>
      </c>
      <c r="I82" s="242">
        <v>0</v>
      </c>
      <c r="J82" s="242">
        <v>0</v>
      </c>
      <c r="K82" s="242">
        <v>0</v>
      </c>
      <c r="L82" s="241">
        <v>0</v>
      </c>
      <c r="M82" s="242">
        <v>0</v>
      </c>
      <c r="N82" s="242">
        <v>0</v>
      </c>
      <c r="O82" s="242">
        <v>0</v>
      </c>
      <c r="P82" s="242">
        <v>0</v>
      </c>
      <c r="Q82" s="241">
        <v>0</v>
      </c>
      <c r="R82" s="242">
        <v>0</v>
      </c>
      <c r="S82" s="242">
        <v>0</v>
      </c>
      <c r="T82" s="242">
        <v>0</v>
      </c>
      <c r="U82" s="242">
        <v>0</v>
      </c>
      <c r="V82" s="241">
        <v>0</v>
      </c>
      <c r="W82" s="242">
        <v>0</v>
      </c>
      <c r="X82" s="242">
        <v>0</v>
      </c>
      <c r="Y82" s="242">
        <v>0</v>
      </c>
      <c r="Z82" s="242">
        <v>0</v>
      </c>
      <c r="AA82" s="241">
        <v>0</v>
      </c>
      <c r="AB82" s="242">
        <v>0</v>
      </c>
      <c r="AC82" s="242">
        <v>0</v>
      </c>
      <c r="AD82" s="242">
        <v>0</v>
      </c>
      <c r="AE82" s="242">
        <v>0</v>
      </c>
      <c r="AF82" s="241">
        <v>0</v>
      </c>
      <c r="AG82" s="242">
        <v>0</v>
      </c>
      <c r="AH82" s="242">
        <v>0</v>
      </c>
      <c r="AI82" s="242">
        <v>0</v>
      </c>
      <c r="AJ82" s="242">
        <v>0</v>
      </c>
      <c r="AK82" s="241">
        <v>0</v>
      </c>
      <c r="AL82" s="242">
        <v>0</v>
      </c>
      <c r="AM82" s="242">
        <v>0</v>
      </c>
      <c r="AN82" s="242">
        <v>0</v>
      </c>
      <c r="AO82" s="242">
        <v>0</v>
      </c>
      <c r="AP82" s="241">
        <v>0</v>
      </c>
      <c r="AQ82" s="242">
        <v>0</v>
      </c>
      <c r="AR82" s="242">
        <v>0</v>
      </c>
      <c r="AS82" s="242">
        <v>0</v>
      </c>
      <c r="AT82" s="242">
        <v>0</v>
      </c>
      <c r="AU82" s="241">
        <v>0</v>
      </c>
      <c r="AV82" s="242">
        <v>0</v>
      </c>
      <c r="AW82" s="242">
        <v>0</v>
      </c>
      <c r="AX82" s="242">
        <v>0</v>
      </c>
      <c r="AY82" s="242">
        <v>0</v>
      </c>
      <c r="AZ82" s="241">
        <v>0</v>
      </c>
      <c r="BA82" s="242">
        <v>0</v>
      </c>
      <c r="BB82" s="242">
        <v>0</v>
      </c>
      <c r="BC82" s="242">
        <v>0</v>
      </c>
      <c r="BD82" s="242">
        <v>0</v>
      </c>
      <c r="BE82" s="241">
        <v>0</v>
      </c>
      <c r="BF82" s="242">
        <v>0</v>
      </c>
      <c r="BG82" s="242">
        <v>0</v>
      </c>
      <c r="BH82" s="242">
        <v>0</v>
      </c>
      <c r="BI82" s="242">
        <v>0</v>
      </c>
      <c r="BJ82" s="241">
        <v>0</v>
      </c>
      <c r="BK82" s="242">
        <v>0</v>
      </c>
      <c r="BL82" s="242">
        <v>0</v>
      </c>
      <c r="BM82" s="242">
        <v>0</v>
      </c>
      <c r="BN82" s="242">
        <v>0</v>
      </c>
      <c r="BO82" s="241">
        <v>0</v>
      </c>
      <c r="BP82" s="242">
        <v>0</v>
      </c>
      <c r="BQ82" s="242">
        <v>0</v>
      </c>
      <c r="BR82" s="242">
        <v>0</v>
      </c>
      <c r="BS82" s="242">
        <v>0</v>
      </c>
      <c r="BT82" s="241">
        <v>0</v>
      </c>
      <c r="BU82" s="3">
        <v>0</v>
      </c>
      <c r="BV82" s="3">
        <v>0</v>
      </c>
      <c r="BW82" s="3">
        <v>0</v>
      </c>
      <c r="BX82" s="281">
        <v>0</v>
      </c>
    </row>
    <row r="83" spans="1:76" x14ac:dyDescent="0.25">
      <c r="A83" s="240" t="s">
        <v>117</v>
      </c>
      <c r="B83" s="241">
        <v>0</v>
      </c>
      <c r="C83" s="242">
        <v>0</v>
      </c>
      <c r="D83" s="242">
        <v>0</v>
      </c>
      <c r="E83" s="242">
        <v>0</v>
      </c>
      <c r="F83" s="242">
        <v>0</v>
      </c>
      <c r="G83" s="241">
        <v>0</v>
      </c>
      <c r="H83" s="242">
        <v>0</v>
      </c>
      <c r="I83" s="242">
        <v>0</v>
      </c>
      <c r="J83" s="242">
        <v>0</v>
      </c>
      <c r="K83" s="242">
        <v>0</v>
      </c>
      <c r="L83" s="241">
        <v>0</v>
      </c>
      <c r="M83" s="242">
        <v>0</v>
      </c>
      <c r="N83" s="242">
        <v>0</v>
      </c>
      <c r="O83" s="242">
        <v>0</v>
      </c>
      <c r="P83" s="242">
        <v>0</v>
      </c>
      <c r="Q83" s="241">
        <v>0</v>
      </c>
      <c r="R83" s="242">
        <v>0</v>
      </c>
      <c r="S83" s="242">
        <v>0</v>
      </c>
      <c r="T83" s="242">
        <v>0</v>
      </c>
      <c r="U83" s="242">
        <v>0</v>
      </c>
      <c r="V83" s="241">
        <v>0</v>
      </c>
      <c r="W83" s="242">
        <v>0</v>
      </c>
      <c r="X83" s="242">
        <v>0</v>
      </c>
      <c r="Y83" s="242">
        <v>0</v>
      </c>
      <c r="Z83" s="242">
        <v>0</v>
      </c>
      <c r="AA83" s="241">
        <v>0</v>
      </c>
      <c r="AB83" s="242">
        <v>0</v>
      </c>
      <c r="AC83" s="242">
        <v>0</v>
      </c>
      <c r="AD83" s="242">
        <v>0</v>
      </c>
      <c r="AE83" s="242">
        <v>0</v>
      </c>
      <c r="AF83" s="241">
        <v>0</v>
      </c>
      <c r="AG83" s="242">
        <v>0</v>
      </c>
      <c r="AH83" s="242">
        <v>2.0831620000000002</v>
      </c>
      <c r="AI83" s="242">
        <v>2.0831620000000002</v>
      </c>
      <c r="AJ83" s="242">
        <v>2.0831620000000002</v>
      </c>
      <c r="AK83" s="241">
        <v>2.0831620000000002</v>
      </c>
      <c r="AL83" s="242">
        <v>2.0831620000000002</v>
      </c>
      <c r="AM83" s="242">
        <v>2.0831620000000002</v>
      </c>
      <c r="AN83" s="242">
        <v>2.0831620000000002</v>
      </c>
      <c r="AO83" s="242">
        <v>2.0831620000000002</v>
      </c>
      <c r="AP83" s="241">
        <v>2.0831620000000002</v>
      </c>
      <c r="AQ83" s="242">
        <v>2.0831620000000002</v>
      </c>
      <c r="AR83" s="242">
        <v>3.4287930000000002</v>
      </c>
      <c r="AS83" s="242">
        <v>1.8838239999999999</v>
      </c>
      <c r="AT83" s="242">
        <v>1.8838239999999999</v>
      </c>
      <c r="AU83" s="241">
        <v>1.8838239999999999</v>
      </c>
      <c r="AV83" s="242">
        <v>1.8838239999999999</v>
      </c>
      <c r="AW83" s="242">
        <v>0</v>
      </c>
      <c r="AX83" s="242">
        <v>0</v>
      </c>
      <c r="AY83" s="242">
        <v>0</v>
      </c>
      <c r="AZ83" s="241">
        <v>0</v>
      </c>
      <c r="BA83" s="242">
        <v>0</v>
      </c>
      <c r="BB83" s="242">
        <v>0</v>
      </c>
      <c r="BC83" s="242">
        <v>0</v>
      </c>
      <c r="BD83" s="242">
        <v>0</v>
      </c>
      <c r="BE83" s="241">
        <v>0</v>
      </c>
      <c r="BF83" s="242">
        <v>0</v>
      </c>
      <c r="BG83" s="242">
        <v>0</v>
      </c>
      <c r="BH83" s="242">
        <v>0</v>
      </c>
      <c r="BI83" s="242">
        <v>0</v>
      </c>
      <c r="BJ83" s="241">
        <v>0</v>
      </c>
      <c r="BK83" s="242">
        <v>0</v>
      </c>
      <c r="BL83" s="242">
        <v>0</v>
      </c>
      <c r="BM83" s="242">
        <v>0</v>
      </c>
      <c r="BN83" s="242">
        <v>0</v>
      </c>
      <c r="BO83" s="241">
        <v>0</v>
      </c>
      <c r="BP83" s="242">
        <v>0</v>
      </c>
      <c r="BQ83" s="242">
        <v>0</v>
      </c>
      <c r="BR83" s="242">
        <v>0</v>
      </c>
      <c r="BS83" s="242">
        <v>0</v>
      </c>
      <c r="BT83" s="241">
        <v>0</v>
      </c>
      <c r="BU83" s="3">
        <v>0</v>
      </c>
      <c r="BV83" s="3">
        <v>0</v>
      </c>
      <c r="BW83" s="3">
        <v>0</v>
      </c>
      <c r="BX83" s="281">
        <v>0</v>
      </c>
    </row>
    <row r="84" spans="1:76" x14ac:dyDescent="0.25">
      <c r="A84" s="237" t="s">
        <v>118</v>
      </c>
      <c r="B84" s="238">
        <v>10333.455559</v>
      </c>
      <c r="C84" s="239">
        <v>11819.101272999998</v>
      </c>
      <c r="D84" s="239">
        <v>12524.291436</v>
      </c>
      <c r="E84" s="239">
        <v>14443.812171</v>
      </c>
      <c r="F84" s="239">
        <v>14443.812171</v>
      </c>
      <c r="G84" s="238">
        <v>12723.038179040001</v>
      </c>
      <c r="H84" s="239">
        <v>13276.060462000001</v>
      </c>
      <c r="I84" s="239">
        <v>9734.7000547500011</v>
      </c>
      <c r="J84" s="239">
        <v>13372.048032999999</v>
      </c>
      <c r="K84" s="239">
        <v>13372.048032999999</v>
      </c>
      <c r="L84" s="238">
        <v>19283.489711000002</v>
      </c>
      <c r="M84" s="239">
        <v>19975.915218999999</v>
      </c>
      <c r="N84" s="239">
        <v>22607.027594160001</v>
      </c>
      <c r="O84" s="239">
        <v>19817.318056560001</v>
      </c>
      <c r="P84" s="239">
        <v>19817.318056560001</v>
      </c>
      <c r="Q84" s="238">
        <v>20164.657588000002</v>
      </c>
      <c r="R84" s="239">
        <v>19923.141104000002</v>
      </c>
      <c r="S84" s="239">
        <v>20187.493154</v>
      </c>
      <c r="T84" s="239">
        <v>21674.006997999997</v>
      </c>
      <c r="U84" s="239">
        <v>21674.006997999997</v>
      </c>
      <c r="V84" s="238">
        <v>23849.561756999999</v>
      </c>
      <c r="W84" s="239">
        <v>25836.17844</v>
      </c>
      <c r="X84" s="239">
        <v>15709.533504999999</v>
      </c>
      <c r="Y84" s="239">
        <v>16817.859495000001</v>
      </c>
      <c r="Z84" s="239">
        <v>16817.859495000001</v>
      </c>
      <c r="AA84" s="238">
        <v>15803.682594</v>
      </c>
      <c r="AB84" s="239">
        <v>15714.621540000002</v>
      </c>
      <c r="AC84" s="239">
        <v>17094.007093</v>
      </c>
      <c r="AD84" s="239">
        <v>17014.137205999999</v>
      </c>
      <c r="AE84" s="239">
        <v>17014.137205999999</v>
      </c>
      <c r="AF84" s="238">
        <v>18631.359919999999</v>
      </c>
      <c r="AG84" s="239">
        <v>20432.09697002</v>
      </c>
      <c r="AH84" s="239">
        <v>40274.815375999999</v>
      </c>
      <c r="AI84" s="239">
        <v>41848.207876</v>
      </c>
      <c r="AJ84" s="239">
        <v>41848.207876</v>
      </c>
      <c r="AK84" s="238">
        <v>41184.161599999992</v>
      </c>
      <c r="AL84" s="239">
        <v>43202.442702</v>
      </c>
      <c r="AM84" s="239">
        <v>41494.195299999999</v>
      </c>
      <c r="AN84" s="239">
        <v>42281.166140000001</v>
      </c>
      <c r="AO84" s="239">
        <v>42281.166140000001</v>
      </c>
      <c r="AP84" s="238">
        <v>40287.814455</v>
      </c>
      <c r="AQ84" s="239">
        <v>42340.866570999999</v>
      </c>
      <c r="AR84" s="239">
        <v>44262.401528000002</v>
      </c>
      <c r="AS84" s="239">
        <v>43158.363873000002</v>
      </c>
      <c r="AT84" s="239">
        <v>43158.363873000002</v>
      </c>
      <c r="AU84" s="238">
        <v>43066.340952999999</v>
      </c>
      <c r="AV84" s="239">
        <v>50491.946640999995</v>
      </c>
      <c r="AW84" s="239">
        <v>54338.075542999999</v>
      </c>
      <c r="AX84" s="239">
        <v>52890.955175999996</v>
      </c>
      <c r="AY84" s="239">
        <v>52890.955175999996</v>
      </c>
      <c r="AZ84" s="238">
        <v>53742.219792999997</v>
      </c>
      <c r="BA84" s="239">
        <v>53106.705932000004</v>
      </c>
      <c r="BB84" s="239">
        <v>54506.042889999997</v>
      </c>
      <c r="BC84" s="239">
        <v>52062.942188999994</v>
      </c>
      <c r="BD84" s="239">
        <v>52062.942188999994</v>
      </c>
      <c r="BE84" s="238">
        <v>64419.126124999995</v>
      </c>
      <c r="BF84" s="239">
        <v>63835.836664999995</v>
      </c>
      <c r="BG84" s="239">
        <v>62693.483004000009</v>
      </c>
      <c r="BH84" s="239">
        <v>57528.647004999999</v>
      </c>
      <c r="BI84" s="239">
        <v>57528.647004999999</v>
      </c>
      <c r="BJ84" s="238">
        <v>61983.24872499999</v>
      </c>
      <c r="BK84" s="239">
        <v>60987.114713000003</v>
      </c>
      <c r="BL84" s="239">
        <v>60244.36378900001</v>
      </c>
      <c r="BM84" s="239">
        <v>67386.663280000008</v>
      </c>
      <c r="BN84" s="239">
        <v>67386.663280000008</v>
      </c>
      <c r="BO84" s="238">
        <v>64774.922714</v>
      </c>
      <c r="BP84" s="239">
        <v>71087.084057</v>
      </c>
      <c r="BQ84" s="239">
        <v>77631.152356999999</v>
      </c>
      <c r="BR84" s="239">
        <v>75134.251454000012</v>
      </c>
      <c r="BS84" s="239">
        <v>75134.251454000012</v>
      </c>
      <c r="BT84" s="238">
        <v>78297.756292000005</v>
      </c>
      <c r="BU84" s="25">
        <v>82664.739541000003</v>
      </c>
      <c r="BV84" s="25">
        <v>84459.327925999998</v>
      </c>
      <c r="BW84" s="25">
        <v>86963.793429000012</v>
      </c>
      <c r="BX84" s="280">
        <v>86963.793429000012</v>
      </c>
    </row>
    <row r="85" spans="1:76" x14ac:dyDescent="0.25">
      <c r="A85" s="237" t="s">
        <v>119</v>
      </c>
      <c r="B85" s="238">
        <v>10333.455559</v>
      </c>
      <c r="C85" s="239">
        <v>11819.101272999998</v>
      </c>
      <c r="D85" s="239">
        <v>12524.291436</v>
      </c>
      <c r="E85" s="239">
        <v>14443.812171</v>
      </c>
      <c r="F85" s="239">
        <v>14443.812171</v>
      </c>
      <c r="G85" s="238">
        <v>12723.038179040001</v>
      </c>
      <c r="H85" s="239">
        <v>13276.060462000001</v>
      </c>
      <c r="I85" s="239">
        <v>9734.7000547500011</v>
      </c>
      <c r="J85" s="239">
        <v>13372.048032999999</v>
      </c>
      <c r="K85" s="239">
        <v>13372.048032999999</v>
      </c>
      <c r="L85" s="238">
        <v>19283.489711000002</v>
      </c>
      <c r="M85" s="239">
        <v>19975.915218999999</v>
      </c>
      <c r="N85" s="239">
        <v>22607.027594160001</v>
      </c>
      <c r="O85" s="239">
        <v>19817.318056560001</v>
      </c>
      <c r="P85" s="239">
        <v>19817.318056560001</v>
      </c>
      <c r="Q85" s="238">
        <v>20164.657588000002</v>
      </c>
      <c r="R85" s="239">
        <v>19923.141104000002</v>
      </c>
      <c r="S85" s="239">
        <v>20187.493154</v>
      </c>
      <c r="T85" s="239">
        <v>21674.006997999997</v>
      </c>
      <c r="U85" s="239">
        <v>21674.006997999997</v>
      </c>
      <c r="V85" s="238">
        <v>23849.561756999999</v>
      </c>
      <c r="W85" s="239">
        <v>25836.17844</v>
      </c>
      <c r="X85" s="239">
        <v>15709.533504999999</v>
      </c>
      <c r="Y85" s="239">
        <v>16817.859495000001</v>
      </c>
      <c r="Z85" s="239">
        <v>16817.859495000001</v>
      </c>
      <c r="AA85" s="238">
        <v>15803.682594</v>
      </c>
      <c r="AB85" s="239">
        <v>15714.621540000002</v>
      </c>
      <c r="AC85" s="239">
        <v>17094.007093</v>
      </c>
      <c r="AD85" s="239">
        <v>17014.137205999999</v>
      </c>
      <c r="AE85" s="239">
        <v>17014.137205999999</v>
      </c>
      <c r="AF85" s="238">
        <v>18631.359919999999</v>
      </c>
      <c r="AG85" s="239">
        <v>20432.09697002</v>
      </c>
      <c r="AH85" s="239">
        <v>14054.875553</v>
      </c>
      <c r="AI85" s="239">
        <v>17850.744103000001</v>
      </c>
      <c r="AJ85" s="239">
        <v>17850.744103000001</v>
      </c>
      <c r="AK85" s="238">
        <v>17070.314332999998</v>
      </c>
      <c r="AL85" s="239">
        <v>18322.759775999999</v>
      </c>
      <c r="AM85" s="239">
        <v>18656.516230999998</v>
      </c>
      <c r="AN85" s="239">
        <v>12127.346162000002</v>
      </c>
      <c r="AO85" s="239">
        <v>12127.346162000002</v>
      </c>
      <c r="AP85" s="238">
        <v>11933.176729999999</v>
      </c>
      <c r="AQ85" s="239">
        <v>12244.526741</v>
      </c>
      <c r="AR85" s="239">
        <v>12450.447175999998</v>
      </c>
      <c r="AS85" s="239">
        <v>12602.048209</v>
      </c>
      <c r="AT85" s="239">
        <v>12602.048209</v>
      </c>
      <c r="AU85" s="238">
        <v>13261.972057000001</v>
      </c>
      <c r="AV85" s="239">
        <v>14561.267776000001</v>
      </c>
      <c r="AW85" s="239">
        <v>15397.859782</v>
      </c>
      <c r="AX85" s="239">
        <v>15595.224651</v>
      </c>
      <c r="AY85" s="239">
        <v>15595.224651</v>
      </c>
      <c r="AZ85" s="238">
        <v>15669.51161</v>
      </c>
      <c r="BA85" s="239">
        <v>15404.716719</v>
      </c>
      <c r="BB85" s="239">
        <v>15857.914328000001</v>
      </c>
      <c r="BC85" s="239">
        <v>15383.422021999999</v>
      </c>
      <c r="BD85" s="239">
        <v>15383.422021999999</v>
      </c>
      <c r="BE85" s="238">
        <v>18778.186296</v>
      </c>
      <c r="BF85" s="239">
        <v>19147.789839999998</v>
      </c>
      <c r="BG85" s="239">
        <v>19325.598658000003</v>
      </c>
      <c r="BH85" s="239">
        <v>19865.676323</v>
      </c>
      <c r="BI85" s="239">
        <v>19865.676323</v>
      </c>
      <c r="BJ85" s="238">
        <v>22346.929689999997</v>
      </c>
      <c r="BK85" s="239">
        <v>21551.106908999998</v>
      </c>
      <c r="BL85" s="239">
        <v>20572.190849000002</v>
      </c>
      <c r="BM85" s="239">
        <v>20064.698722000001</v>
      </c>
      <c r="BN85" s="239">
        <v>20064.698722000001</v>
      </c>
      <c r="BO85" s="238">
        <v>20433.117316</v>
      </c>
      <c r="BP85" s="239">
        <v>22506.647513</v>
      </c>
      <c r="BQ85" s="239">
        <v>23648.155322999999</v>
      </c>
      <c r="BR85" s="239">
        <v>22423.779184999999</v>
      </c>
      <c r="BS85" s="239">
        <v>22423.779184999999</v>
      </c>
      <c r="BT85" s="238">
        <v>22696.730246999996</v>
      </c>
      <c r="BU85" s="25">
        <v>24453.910661999998</v>
      </c>
      <c r="BV85" s="25">
        <v>25754.627100999998</v>
      </c>
      <c r="BW85" s="25">
        <v>27197.282437000005</v>
      </c>
      <c r="BX85" s="280">
        <v>27197.282437000005</v>
      </c>
    </row>
    <row r="86" spans="1:76" x14ac:dyDescent="0.25">
      <c r="A86" s="243" t="s">
        <v>120</v>
      </c>
      <c r="B86" s="241">
        <v>1276.8858069999999</v>
      </c>
      <c r="C86" s="242">
        <v>1511.228114</v>
      </c>
      <c r="D86" s="242">
        <v>1879.9180199999998</v>
      </c>
      <c r="E86" s="242">
        <v>2194.2555080000002</v>
      </c>
      <c r="F86" s="242">
        <v>2194.2555080000002</v>
      </c>
      <c r="G86" s="241">
        <v>1632.1552690000001</v>
      </c>
      <c r="H86" s="242">
        <v>1656.683761</v>
      </c>
      <c r="I86" s="242">
        <v>1115.681499</v>
      </c>
      <c r="J86" s="242">
        <v>1308.916653</v>
      </c>
      <c r="K86" s="242">
        <v>1308.916653</v>
      </c>
      <c r="L86" s="241">
        <v>5714.8192070000005</v>
      </c>
      <c r="M86" s="242">
        <v>6048.1509500000002</v>
      </c>
      <c r="N86" s="242">
        <v>6003.7424760000004</v>
      </c>
      <c r="O86" s="242">
        <v>1334.0279310000001</v>
      </c>
      <c r="P86" s="242">
        <v>1334.0279310000001</v>
      </c>
      <c r="Q86" s="241">
        <v>1322.2611790000001</v>
      </c>
      <c r="R86" s="242">
        <v>1413.746114</v>
      </c>
      <c r="S86" s="242">
        <v>1403.444841</v>
      </c>
      <c r="T86" s="242">
        <v>1419.255046</v>
      </c>
      <c r="U86" s="242">
        <v>1419.255046</v>
      </c>
      <c r="V86" s="241">
        <v>1529.6412240000002</v>
      </c>
      <c r="W86" s="242">
        <v>1659.010031</v>
      </c>
      <c r="X86" s="242">
        <v>1880.540117</v>
      </c>
      <c r="Y86" s="242">
        <v>1874.0806669999999</v>
      </c>
      <c r="Z86" s="242">
        <v>1874.0806669999999</v>
      </c>
      <c r="AA86" s="241">
        <v>2269.6507739999997</v>
      </c>
      <c r="AB86" s="242">
        <v>2388.5740110000002</v>
      </c>
      <c r="AC86" s="242">
        <v>2350.4126339999998</v>
      </c>
      <c r="AD86" s="242">
        <v>2924.8641249999996</v>
      </c>
      <c r="AE86" s="242">
        <v>2924.8641249999996</v>
      </c>
      <c r="AF86" s="241">
        <v>3181.2481640000001</v>
      </c>
      <c r="AG86" s="242">
        <v>3494.130107</v>
      </c>
      <c r="AH86" s="242">
        <v>1680.5856469999999</v>
      </c>
      <c r="AI86" s="242">
        <v>1863.0781440000001</v>
      </c>
      <c r="AJ86" s="242">
        <v>1863.0781440000001</v>
      </c>
      <c r="AK86" s="241">
        <v>1623.922102</v>
      </c>
      <c r="AL86" s="242">
        <v>1566.4907699999999</v>
      </c>
      <c r="AM86" s="242">
        <v>1853.969157</v>
      </c>
      <c r="AN86" s="242">
        <v>1370.226316</v>
      </c>
      <c r="AO86" s="242">
        <v>1370.226316</v>
      </c>
      <c r="AP86" s="241">
        <v>1501.5597899999998</v>
      </c>
      <c r="AQ86" s="242">
        <v>1820.3331909999999</v>
      </c>
      <c r="AR86" s="242">
        <v>1632.7878129999999</v>
      </c>
      <c r="AS86" s="242">
        <v>1681.6833770000001</v>
      </c>
      <c r="AT86" s="242">
        <v>1681.6833770000001</v>
      </c>
      <c r="AU86" s="241">
        <v>1753.4532439999998</v>
      </c>
      <c r="AV86" s="242">
        <v>2247.3572549999999</v>
      </c>
      <c r="AW86" s="242">
        <v>2377.8061470000002</v>
      </c>
      <c r="AX86" s="242">
        <v>2251.8405240000002</v>
      </c>
      <c r="AY86" s="242">
        <v>2251.8405240000002</v>
      </c>
      <c r="AZ86" s="241">
        <v>2270.2704279999998</v>
      </c>
      <c r="BA86" s="242">
        <v>2149.4389139999998</v>
      </c>
      <c r="BB86" s="242">
        <v>2203.4978070000002</v>
      </c>
      <c r="BC86" s="242">
        <v>2185.4885329999997</v>
      </c>
      <c r="BD86" s="242">
        <v>2185.4885329999997</v>
      </c>
      <c r="BE86" s="241">
        <v>2953.620336</v>
      </c>
      <c r="BF86" s="242">
        <v>2590.4479069999998</v>
      </c>
      <c r="BG86" s="242">
        <v>2530.1882560000004</v>
      </c>
      <c r="BH86" s="242">
        <v>2289.7436550000002</v>
      </c>
      <c r="BI86" s="242">
        <v>2289.7436550000002</v>
      </c>
      <c r="BJ86" s="241">
        <v>2937.8221020000001</v>
      </c>
      <c r="BK86" s="242">
        <v>2507.756136</v>
      </c>
      <c r="BL86" s="242">
        <v>2834.6757459999999</v>
      </c>
      <c r="BM86" s="242">
        <v>2737.1428080000001</v>
      </c>
      <c r="BN86" s="242">
        <v>2737.1428080000001</v>
      </c>
      <c r="BO86" s="241">
        <v>2826.1918770000002</v>
      </c>
      <c r="BP86" s="242">
        <v>3367.99809</v>
      </c>
      <c r="BQ86" s="242">
        <v>3427.6352670000001</v>
      </c>
      <c r="BR86" s="242">
        <v>3642.2356799999998</v>
      </c>
      <c r="BS86" s="242">
        <v>3642.2356799999998</v>
      </c>
      <c r="BT86" s="241">
        <v>2993.0833769999999</v>
      </c>
      <c r="BU86" s="3">
        <v>2898.5990280000001</v>
      </c>
      <c r="BV86" s="3">
        <v>2887.8205440000002</v>
      </c>
      <c r="BW86" s="3">
        <v>3755.4454110000001</v>
      </c>
      <c r="BX86" s="281">
        <v>3755.4454110000001</v>
      </c>
    </row>
    <row r="87" spans="1:76" x14ac:dyDescent="0.25">
      <c r="A87" s="243" t="s">
        <v>121</v>
      </c>
      <c r="B87" s="241">
        <v>9056.5697519999994</v>
      </c>
      <c r="C87" s="242">
        <v>10307.873158999999</v>
      </c>
      <c r="D87" s="242">
        <v>10644.373416</v>
      </c>
      <c r="E87" s="242">
        <v>12249.556662999999</v>
      </c>
      <c r="F87" s="242">
        <v>12249.556662999999</v>
      </c>
      <c r="G87" s="241">
        <v>11090.88291004</v>
      </c>
      <c r="H87" s="242">
        <v>11619.376701000001</v>
      </c>
      <c r="I87" s="242">
        <v>8619.0185557500008</v>
      </c>
      <c r="J87" s="242">
        <v>12063.131379999999</v>
      </c>
      <c r="K87" s="242">
        <v>12063.131379999999</v>
      </c>
      <c r="L87" s="241">
        <v>13568.670504</v>
      </c>
      <c r="M87" s="242">
        <v>13927.764268999999</v>
      </c>
      <c r="N87" s="242">
        <v>16603.285118160002</v>
      </c>
      <c r="O87" s="242">
        <v>18483.290125560001</v>
      </c>
      <c r="P87" s="242">
        <v>18483.290125560001</v>
      </c>
      <c r="Q87" s="241">
        <v>18842.396409000001</v>
      </c>
      <c r="R87" s="242">
        <v>18509.394990000001</v>
      </c>
      <c r="S87" s="242">
        <v>18784.048312999999</v>
      </c>
      <c r="T87" s="242">
        <v>20254.751951999999</v>
      </c>
      <c r="U87" s="242">
        <v>20254.751951999999</v>
      </c>
      <c r="V87" s="241">
        <v>22319.920533</v>
      </c>
      <c r="W87" s="242">
        <v>24177.168408999998</v>
      </c>
      <c r="X87" s="242">
        <v>13828.993387999999</v>
      </c>
      <c r="Y87" s="242">
        <v>14943.778828</v>
      </c>
      <c r="Z87" s="242">
        <v>14943.778828</v>
      </c>
      <c r="AA87" s="241">
        <v>13534.03182</v>
      </c>
      <c r="AB87" s="242">
        <v>13326.047529000001</v>
      </c>
      <c r="AC87" s="242">
        <v>14743.594459</v>
      </c>
      <c r="AD87" s="242">
        <v>14089.273080999999</v>
      </c>
      <c r="AE87" s="242">
        <v>14089.273080999999</v>
      </c>
      <c r="AF87" s="241">
        <v>15450.111756</v>
      </c>
      <c r="AG87" s="242">
        <v>16937.966863019999</v>
      </c>
      <c r="AH87" s="242">
        <v>12374.289906</v>
      </c>
      <c r="AI87" s="242">
        <v>15987.665959000002</v>
      </c>
      <c r="AJ87" s="242">
        <v>15987.665959000002</v>
      </c>
      <c r="AK87" s="241">
        <v>15446.392231</v>
      </c>
      <c r="AL87" s="242">
        <v>16756.269005999999</v>
      </c>
      <c r="AM87" s="242">
        <v>16802.547073999998</v>
      </c>
      <c r="AN87" s="242">
        <v>10757.119846000001</v>
      </c>
      <c r="AO87" s="242">
        <v>10757.119846000001</v>
      </c>
      <c r="AP87" s="241">
        <v>10431.61694</v>
      </c>
      <c r="AQ87" s="242">
        <v>10424.19355</v>
      </c>
      <c r="AR87" s="242">
        <v>10817.659362999999</v>
      </c>
      <c r="AS87" s="242">
        <v>10920.364832000001</v>
      </c>
      <c r="AT87" s="242">
        <v>10920.364832000001</v>
      </c>
      <c r="AU87" s="241">
        <v>11508.518813000001</v>
      </c>
      <c r="AV87" s="242">
        <v>12313.910521</v>
      </c>
      <c r="AW87" s="242">
        <v>13020.053635</v>
      </c>
      <c r="AX87" s="242">
        <v>13343.384127000001</v>
      </c>
      <c r="AY87" s="242">
        <v>13343.384127000001</v>
      </c>
      <c r="AZ87" s="241">
        <v>13399.241182</v>
      </c>
      <c r="BA87" s="242">
        <v>13255.277805</v>
      </c>
      <c r="BB87" s="242">
        <v>13654.416521000001</v>
      </c>
      <c r="BC87" s="242">
        <v>13197.933488999999</v>
      </c>
      <c r="BD87" s="242">
        <v>13197.933488999999</v>
      </c>
      <c r="BE87" s="241">
        <v>15824.56596</v>
      </c>
      <c r="BF87" s="242">
        <v>16557.341933</v>
      </c>
      <c r="BG87" s="242">
        <v>16795.410402000001</v>
      </c>
      <c r="BH87" s="242">
        <v>17575.932668000001</v>
      </c>
      <c r="BI87" s="242">
        <v>17575.932668000001</v>
      </c>
      <c r="BJ87" s="241">
        <v>19409.107587999999</v>
      </c>
      <c r="BK87" s="242">
        <v>19043.350772999998</v>
      </c>
      <c r="BL87" s="242">
        <v>17737.515103000002</v>
      </c>
      <c r="BM87" s="242">
        <v>17327.555914</v>
      </c>
      <c r="BN87" s="242">
        <v>17327.555914</v>
      </c>
      <c r="BO87" s="241">
        <v>17606.925438999999</v>
      </c>
      <c r="BP87" s="242">
        <v>19138.649422999999</v>
      </c>
      <c r="BQ87" s="242">
        <v>20220.520055999998</v>
      </c>
      <c r="BR87" s="242">
        <v>18781.543504999998</v>
      </c>
      <c r="BS87" s="242">
        <v>18781.543504999998</v>
      </c>
      <c r="BT87" s="241">
        <v>19703.646869999997</v>
      </c>
      <c r="BU87" s="3">
        <v>21555.311633999998</v>
      </c>
      <c r="BV87" s="3">
        <v>22866.806557</v>
      </c>
      <c r="BW87" s="3">
        <v>23441.837026000005</v>
      </c>
      <c r="BX87" s="281">
        <v>23441.837026000005</v>
      </c>
    </row>
    <row r="88" spans="1:76" x14ac:dyDescent="0.25">
      <c r="A88" s="237" t="s">
        <v>122</v>
      </c>
      <c r="B88" s="238">
        <v>0</v>
      </c>
      <c r="C88" s="239">
        <v>0</v>
      </c>
      <c r="D88" s="239">
        <v>0</v>
      </c>
      <c r="E88" s="239">
        <v>0</v>
      </c>
      <c r="F88" s="239">
        <v>0</v>
      </c>
      <c r="G88" s="238">
        <v>0</v>
      </c>
      <c r="H88" s="239">
        <v>0</v>
      </c>
      <c r="I88" s="239">
        <v>0</v>
      </c>
      <c r="J88" s="239">
        <v>0</v>
      </c>
      <c r="K88" s="239">
        <v>0</v>
      </c>
      <c r="L88" s="238">
        <v>0</v>
      </c>
      <c r="M88" s="239">
        <v>0</v>
      </c>
      <c r="N88" s="239">
        <v>0</v>
      </c>
      <c r="O88" s="239">
        <v>0</v>
      </c>
      <c r="P88" s="239">
        <v>0</v>
      </c>
      <c r="Q88" s="238">
        <v>0</v>
      </c>
      <c r="R88" s="239">
        <v>0</v>
      </c>
      <c r="S88" s="239">
        <v>0</v>
      </c>
      <c r="T88" s="239">
        <v>0</v>
      </c>
      <c r="U88" s="239">
        <v>0</v>
      </c>
      <c r="V88" s="238">
        <v>0</v>
      </c>
      <c r="W88" s="239">
        <v>0</v>
      </c>
      <c r="X88" s="239">
        <v>0</v>
      </c>
      <c r="Y88" s="239">
        <v>0</v>
      </c>
      <c r="Z88" s="239">
        <v>0</v>
      </c>
      <c r="AA88" s="238">
        <v>0</v>
      </c>
      <c r="AB88" s="239">
        <v>0</v>
      </c>
      <c r="AC88" s="239">
        <v>0</v>
      </c>
      <c r="AD88" s="239">
        <v>0</v>
      </c>
      <c r="AE88" s="239">
        <v>0</v>
      </c>
      <c r="AF88" s="238">
        <v>0</v>
      </c>
      <c r="AG88" s="239">
        <v>0</v>
      </c>
      <c r="AH88" s="239">
        <v>0</v>
      </c>
      <c r="AI88" s="239">
        <v>0</v>
      </c>
      <c r="AJ88" s="239">
        <v>0</v>
      </c>
      <c r="AK88" s="238">
        <v>0</v>
      </c>
      <c r="AL88" s="239">
        <v>0</v>
      </c>
      <c r="AM88" s="239">
        <v>0</v>
      </c>
      <c r="AN88" s="239">
        <v>0</v>
      </c>
      <c r="AO88" s="239">
        <v>0</v>
      </c>
      <c r="AP88" s="238">
        <v>0</v>
      </c>
      <c r="AQ88" s="239">
        <v>0</v>
      </c>
      <c r="AR88" s="239">
        <v>0</v>
      </c>
      <c r="AS88" s="239">
        <v>0</v>
      </c>
      <c r="AT88" s="239">
        <v>0</v>
      </c>
      <c r="AU88" s="238">
        <v>43.9542</v>
      </c>
      <c r="AV88" s="239">
        <v>43.259622999999998</v>
      </c>
      <c r="AW88" s="239">
        <v>42.284982999999997</v>
      </c>
      <c r="AX88" s="239">
        <v>45.063304000000002</v>
      </c>
      <c r="AY88" s="239">
        <v>45.063304000000002</v>
      </c>
      <c r="AZ88" s="238">
        <v>38.771908000000003</v>
      </c>
      <c r="BA88" s="239">
        <v>36.474958000000001</v>
      </c>
      <c r="BB88" s="239">
        <v>35.514325999999997</v>
      </c>
      <c r="BC88" s="239">
        <v>32.847929999999998</v>
      </c>
      <c r="BD88" s="239">
        <v>32.847929999999998</v>
      </c>
      <c r="BE88" s="238">
        <v>33.230733999999998</v>
      </c>
      <c r="BF88" s="239">
        <v>35.651023000000002</v>
      </c>
      <c r="BG88" s="239">
        <v>34.512565000000002</v>
      </c>
      <c r="BH88" s="239">
        <v>29.207038000000001</v>
      </c>
      <c r="BI88" s="239">
        <v>29.207038000000001</v>
      </c>
      <c r="BJ88" s="238">
        <v>29.207038000000001</v>
      </c>
      <c r="BK88" s="239">
        <v>29.207038000000001</v>
      </c>
      <c r="BL88" s="239">
        <v>29.207038000000001</v>
      </c>
      <c r="BM88" s="239">
        <v>29.207038000000001</v>
      </c>
      <c r="BN88" s="239">
        <v>29.207038000000001</v>
      </c>
      <c r="BO88" s="238">
        <v>29.207038000000001</v>
      </c>
      <c r="BP88" s="239">
        <v>29.207038000000001</v>
      </c>
      <c r="BQ88" s="239">
        <v>29.207038000000001</v>
      </c>
      <c r="BR88" s="239">
        <v>29.207038000000001</v>
      </c>
      <c r="BS88" s="239">
        <v>29.207038000000001</v>
      </c>
      <c r="BT88" s="238">
        <v>29.207038000000001</v>
      </c>
      <c r="BU88" s="25">
        <v>29.207038000000001</v>
      </c>
      <c r="BV88" s="25">
        <v>29.207038000000001</v>
      </c>
      <c r="BW88" s="25">
        <v>29.207038000000001</v>
      </c>
      <c r="BX88" s="280">
        <v>29.207038000000001</v>
      </c>
    </row>
    <row r="89" spans="1:76" x14ac:dyDescent="0.25">
      <c r="A89" s="244" t="s">
        <v>123</v>
      </c>
      <c r="B89" s="241">
        <v>0</v>
      </c>
      <c r="C89" s="242">
        <v>0</v>
      </c>
      <c r="D89" s="242">
        <v>0</v>
      </c>
      <c r="E89" s="242">
        <v>0</v>
      </c>
      <c r="F89" s="242">
        <v>0</v>
      </c>
      <c r="G89" s="241">
        <v>0</v>
      </c>
      <c r="H89" s="242">
        <v>0</v>
      </c>
      <c r="I89" s="242">
        <v>0</v>
      </c>
      <c r="J89" s="242">
        <v>0</v>
      </c>
      <c r="K89" s="242">
        <v>0</v>
      </c>
      <c r="L89" s="241">
        <v>0</v>
      </c>
      <c r="M89" s="242">
        <v>0</v>
      </c>
      <c r="N89" s="242">
        <v>0</v>
      </c>
      <c r="O89" s="242">
        <v>0</v>
      </c>
      <c r="P89" s="242">
        <v>0</v>
      </c>
      <c r="Q89" s="241">
        <v>0</v>
      </c>
      <c r="R89" s="242">
        <v>0</v>
      </c>
      <c r="S89" s="242">
        <v>0</v>
      </c>
      <c r="T89" s="242">
        <v>0</v>
      </c>
      <c r="U89" s="242">
        <v>0</v>
      </c>
      <c r="V89" s="241">
        <v>0</v>
      </c>
      <c r="W89" s="242">
        <v>0</v>
      </c>
      <c r="X89" s="242">
        <v>0</v>
      </c>
      <c r="Y89" s="242">
        <v>0</v>
      </c>
      <c r="Z89" s="242">
        <v>0</v>
      </c>
      <c r="AA89" s="241">
        <v>0</v>
      </c>
      <c r="AB89" s="242">
        <v>0</v>
      </c>
      <c r="AC89" s="242">
        <v>0</v>
      </c>
      <c r="AD89" s="242">
        <v>0</v>
      </c>
      <c r="AE89" s="242">
        <v>0</v>
      </c>
      <c r="AF89" s="241">
        <v>0</v>
      </c>
      <c r="AG89" s="242">
        <v>0</v>
      </c>
      <c r="AH89" s="242">
        <v>0</v>
      </c>
      <c r="AI89" s="242">
        <v>0</v>
      </c>
      <c r="AJ89" s="242">
        <v>0</v>
      </c>
      <c r="AK89" s="241">
        <v>0</v>
      </c>
      <c r="AL89" s="242">
        <v>0</v>
      </c>
      <c r="AM89" s="242">
        <v>0</v>
      </c>
      <c r="AN89" s="242">
        <v>0</v>
      </c>
      <c r="AO89" s="242">
        <v>0</v>
      </c>
      <c r="AP89" s="241">
        <v>0</v>
      </c>
      <c r="AQ89" s="242">
        <v>0</v>
      </c>
      <c r="AR89" s="242">
        <v>0</v>
      </c>
      <c r="AS89" s="242">
        <v>0</v>
      </c>
      <c r="AT89" s="242">
        <v>0</v>
      </c>
      <c r="AU89" s="241">
        <v>0</v>
      </c>
      <c r="AV89" s="242">
        <v>0</v>
      </c>
      <c r="AW89" s="242">
        <v>0</v>
      </c>
      <c r="AX89" s="242">
        <v>0</v>
      </c>
      <c r="AY89" s="242">
        <v>0</v>
      </c>
      <c r="AZ89" s="241">
        <v>0</v>
      </c>
      <c r="BA89" s="242">
        <v>0</v>
      </c>
      <c r="BB89" s="242">
        <v>0</v>
      </c>
      <c r="BC89" s="242">
        <v>0</v>
      </c>
      <c r="BD89" s="242">
        <v>0</v>
      </c>
      <c r="BE89" s="241">
        <v>0</v>
      </c>
      <c r="BF89" s="242">
        <v>0</v>
      </c>
      <c r="BG89" s="242">
        <v>0</v>
      </c>
      <c r="BH89" s="242">
        <v>0</v>
      </c>
      <c r="BI89" s="242">
        <v>0</v>
      </c>
      <c r="BJ89" s="241">
        <v>0</v>
      </c>
      <c r="BK89" s="242">
        <v>0</v>
      </c>
      <c r="BL89" s="242">
        <v>0</v>
      </c>
      <c r="BM89" s="242">
        <v>0</v>
      </c>
      <c r="BN89" s="242">
        <v>0</v>
      </c>
      <c r="BO89" s="241">
        <v>0</v>
      </c>
      <c r="BP89" s="242">
        <v>0</v>
      </c>
      <c r="BQ89" s="242">
        <v>0</v>
      </c>
      <c r="BR89" s="242">
        <v>0</v>
      </c>
      <c r="BS89" s="242">
        <v>0</v>
      </c>
      <c r="BT89" s="241">
        <v>0</v>
      </c>
      <c r="BU89" s="3">
        <v>0</v>
      </c>
      <c r="BV89" s="3">
        <v>0</v>
      </c>
      <c r="BW89" s="3">
        <v>0</v>
      </c>
      <c r="BX89" s="281">
        <v>0</v>
      </c>
    </row>
    <row r="90" spans="1:76" x14ac:dyDescent="0.25">
      <c r="A90" s="244" t="s">
        <v>124</v>
      </c>
      <c r="B90" s="241">
        <v>0</v>
      </c>
      <c r="C90" s="242">
        <v>0</v>
      </c>
      <c r="D90" s="242">
        <v>0</v>
      </c>
      <c r="E90" s="242">
        <v>0</v>
      </c>
      <c r="F90" s="242">
        <v>0</v>
      </c>
      <c r="G90" s="241">
        <v>0</v>
      </c>
      <c r="H90" s="242">
        <v>0</v>
      </c>
      <c r="I90" s="242">
        <v>0</v>
      </c>
      <c r="J90" s="242">
        <v>0</v>
      </c>
      <c r="K90" s="242">
        <v>0</v>
      </c>
      <c r="L90" s="241">
        <v>0</v>
      </c>
      <c r="M90" s="242">
        <v>0</v>
      </c>
      <c r="N90" s="242">
        <v>0</v>
      </c>
      <c r="O90" s="242">
        <v>0</v>
      </c>
      <c r="P90" s="242">
        <v>0</v>
      </c>
      <c r="Q90" s="241">
        <v>0</v>
      </c>
      <c r="R90" s="242">
        <v>0</v>
      </c>
      <c r="S90" s="242">
        <v>0</v>
      </c>
      <c r="T90" s="242">
        <v>0</v>
      </c>
      <c r="U90" s="242">
        <v>0</v>
      </c>
      <c r="V90" s="241">
        <v>0</v>
      </c>
      <c r="W90" s="242">
        <v>0</v>
      </c>
      <c r="X90" s="242">
        <v>0</v>
      </c>
      <c r="Y90" s="242">
        <v>0</v>
      </c>
      <c r="Z90" s="242">
        <v>0</v>
      </c>
      <c r="AA90" s="241">
        <v>0</v>
      </c>
      <c r="AB90" s="242">
        <v>0</v>
      </c>
      <c r="AC90" s="242">
        <v>0</v>
      </c>
      <c r="AD90" s="242">
        <v>0</v>
      </c>
      <c r="AE90" s="242">
        <v>0</v>
      </c>
      <c r="AF90" s="241">
        <v>0</v>
      </c>
      <c r="AG90" s="242">
        <v>0</v>
      </c>
      <c r="AH90" s="242">
        <v>0</v>
      </c>
      <c r="AI90" s="242">
        <v>0</v>
      </c>
      <c r="AJ90" s="242">
        <v>0</v>
      </c>
      <c r="AK90" s="241">
        <v>0</v>
      </c>
      <c r="AL90" s="242">
        <v>0</v>
      </c>
      <c r="AM90" s="242">
        <v>0</v>
      </c>
      <c r="AN90" s="242">
        <v>0</v>
      </c>
      <c r="AO90" s="242">
        <v>0</v>
      </c>
      <c r="AP90" s="241">
        <v>0</v>
      </c>
      <c r="AQ90" s="242">
        <v>0</v>
      </c>
      <c r="AR90" s="242">
        <v>0</v>
      </c>
      <c r="AS90" s="242">
        <v>0</v>
      </c>
      <c r="AT90" s="242">
        <v>0</v>
      </c>
      <c r="AU90" s="241">
        <v>43.9542</v>
      </c>
      <c r="AV90" s="242">
        <v>43.259622999999998</v>
      </c>
      <c r="AW90" s="242">
        <v>42.284982999999997</v>
      </c>
      <c r="AX90" s="242">
        <v>45.063304000000002</v>
      </c>
      <c r="AY90" s="242">
        <v>45.063304000000002</v>
      </c>
      <c r="AZ90" s="241">
        <v>38.771908000000003</v>
      </c>
      <c r="BA90" s="242">
        <v>36.474958000000001</v>
      </c>
      <c r="BB90" s="242">
        <v>35.514325999999997</v>
      </c>
      <c r="BC90" s="242">
        <v>32.847929999999998</v>
      </c>
      <c r="BD90" s="242">
        <v>32.847929999999998</v>
      </c>
      <c r="BE90" s="241">
        <v>33.230733999999998</v>
      </c>
      <c r="BF90" s="242">
        <v>35.651023000000002</v>
      </c>
      <c r="BG90" s="242">
        <v>34.512565000000002</v>
      </c>
      <c r="BH90" s="242">
        <v>29.207038000000001</v>
      </c>
      <c r="BI90" s="242">
        <v>29.207038000000001</v>
      </c>
      <c r="BJ90" s="241">
        <v>29.207038000000001</v>
      </c>
      <c r="BK90" s="242">
        <v>29.207038000000001</v>
      </c>
      <c r="BL90" s="242">
        <v>29.207038000000001</v>
      </c>
      <c r="BM90" s="242">
        <v>29.207038000000001</v>
      </c>
      <c r="BN90" s="242">
        <v>29.207038000000001</v>
      </c>
      <c r="BO90" s="241">
        <v>29.207038000000001</v>
      </c>
      <c r="BP90" s="242">
        <v>29.207038000000001</v>
      </c>
      <c r="BQ90" s="242">
        <v>29.207038000000001</v>
      </c>
      <c r="BR90" s="242">
        <v>29.207038000000001</v>
      </c>
      <c r="BS90" s="242">
        <v>29.207038000000001</v>
      </c>
      <c r="BT90" s="241">
        <v>29.207038000000001</v>
      </c>
      <c r="BU90" s="3">
        <v>29.207038000000001</v>
      </c>
      <c r="BV90" s="3">
        <v>29.207038000000001</v>
      </c>
      <c r="BW90" s="3">
        <v>29.207038000000001</v>
      </c>
      <c r="BX90" s="281">
        <v>29.207038000000001</v>
      </c>
    </row>
    <row r="91" spans="1:76" x14ac:dyDescent="0.25">
      <c r="A91" s="245" t="s">
        <v>125</v>
      </c>
      <c r="B91" s="238">
        <v>0</v>
      </c>
      <c r="C91" s="239">
        <v>0</v>
      </c>
      <c r="D91" s="239">
        <v>0</v>
      </c>
      <c r="E91" s="239">
        <v>0</v>
      </c>
      <c r="F91" s="239">
        <v>0</v>
      </c>
      <c r="G91" s="238">
        <v>0</v>
      </c>
      <c r="H91" s="239">
        <v>0</v>
      </c>
      <c r="I91" s="239">
        <v>0</v>
      </c>
      <c r="J91" s="239">
        <v>0</v>
      </c>
      <c r="K91" s="239">
        <v>0</v>
      </c>
      <c r="L91" s="238">
        <v>0</v>
      </c>
      <c r="M91" s="239">
        <v>0</v>
      </c>
      <c r="N91" s="239">
        <v>0</v>
      </c>
      <c r="O91" s="239">
        <v>0</v>
      </c>
      <c r="P91" s="239">
        <v>0</v>
      </c>
      <c r="Q91" s="238">
        <v>0</v>
      </c>
      <c r="R91" s="239">
        <v>0</v>
      </c>
      <c r="S91" s="239">
        <v>0</v>
      </c>
      <c r="T91" s="239">
        <v>0</v>
      </c>
      <c r="U91" s="239">
        <v>0</v>
      </c>
      <c r="V91" s="238">
        <v>0</v>
      </c>
      <c r="W91" s="239">
        <v>0</v>
      </c>
      <c r="X91" s="239">
        <v>0</v>
      </c>
      <c r="Y91" s="239">
        <v>0</v>
      </c>
      <c r="Z91" s="239">
        <v>0</v>
      </c>
      <c r="AA91" s="238">
        <v>0</v>
      </c>
      <c r="AB91" s="239">
        <v>0</v>
      </c>
      <c r="AC91" s="239">
        <v>0</v>
      </c>
      <c r="AD91" s="239">
        <v>0</v>
      </c>
      <c r="AE91" s="239">
        <v>0</v>
      </c>
      <c r="AF91" s="238">
        <v>0</v>
      </c>
      <c r="AG91" s="239">
        <v>0</v>
      </c>
      <c r="AH91" s="239">
        <v>26219.939823000001</v>
      </c>
      <c r="AI91" s="239">
        <v>23997.463773000003</v>
      </c>
      <c r="AJ91" s="239">
        <v>23997.463773000003</v>
      </c>
      <c r="AK91" s="238">
        <v>24113.847266999997</v>
      </c>
      <c r="AL91" s="239">
        <v>24879.682925999998</v>
      </c>
      <c r="AM91" s="239">
        <v>22837.679069000002</v>
      </c>
      <c r="AN91" s="239">
        <v>30153.819977999996</v>
      </c>
      <c r="AO91" s="239">
        <v>30153.819977999996</v>
      </c>
      <c r="AP91" s="238">
        <v>28354.637725000001</v>
      </c>
      <c r="AQ91" s="239">
        <v>30096.339829999997</v>
      </c>
      <c r="AR91" s="239">
        <v>31811.954352000001</v>
      </c>
      <c r="AS91" s="239">
        <v>30556.315664000002</v>
      </c>
      <c r="AT91" s="239">
        <v>30556.315664000002</v>
      </c>
      <c r="AU91" s="238">
        <v>29760.414696</v>
      </c>
      <c r="AV91" s="239">
        <v>35887.419241999996</v>
      </c>
      <c r="AW91" s="239">
        <v>38897.930778000002</v>
      </c>
      <c r="AX91" s="239">
        <v>37250.667220999996</v>
      </c>
      <c r="AY91" s="239">
        <v>37250.667220999996</v>
      </c>
      <c r="AZ91" s="238">
        <v>38033.936275</v>
      </c>
      <c r="BA91" s="239">
        <v>37665.514255000002</v>
      </c>
      <c r="BB91" s="239">
        <v>38612.614235999994</v>
      </c>
      <c r="BC91" s="239">
        <v>36646.672236999999</v>
      </c>
      <c r="BD91" s="239">
        <v>36646.672236999999</v>
      </c>
      <c r="BE91" s="238">
        <v>45607.709094999998</v>
      </c>
      <c r="BF91" s="239">
        <v>44652.395801999999</v>
      </c>
      <c r="BG91" s="239">
        <v>43333.371781000002</v>
      </c>
      <c r="BH91" s="239">
        <v>37633.763643999999</v>
      </c>
      <c r="BI91" s="239">
        <v>37633.763643999999</v>
      </c>
      <c r="BJ91" s="238">
        <v>39607.111996999993</v>
      </c>
      <c r="BK91" s="239">
        <v>39406.800766</v>
      </c>
      <c r="BL91" s="239">
        <v>39642.965902000004</v>
      </c>
      <c r="BM91" s="239">
        <v>47292.757519999999</v>
      </c>
      <c r="BN91" s="239">
        <v>47292.757519999999</v>
      </c>
      <c r="BO91" s="238">
        <v>44312.598360000004</v>
      </c>
      <c r="BP91" s="239">
        <v>48551.229505999996</v>
      </c>
      <c r="BQ91" s="239">
        <v>53953.789996</v>
      </c>
      <c r="BR91" s="239">
        <v>52681.265231000005</v>
      </c>
      <c r="BS91" s="239">
        <v>52681.265231000005</v>
      </c>
      <c r="BT91" s="238">
        <v>55571.819007000006</v>
      </c>
      <c r="BU91" s="25">
        <v>58181.621841</v>
      </c>
      <c r="BV91" s="25">
        <v>58675.493786999999</v>
      </c>
      <c r="BW91" s="25">
        <v>59737.303954000003</v>
      </c>
      <c r="BX91" s="280">
        <v>59737.303954000003</v>
      </c>
    </row>
    <row r="92" spans="1:76" x14ac:dyDescent="0.25">
      <c r="A92" s="243" t="s">
        <v>126</v>
      </c>
      <c r="B92" s="241">
        <v>0</v>
      </c>
      <c r="C92" s="242">
        <v>0</v>
      </c>
      <c r="D92" s="242">
        <v>0</v>
      </c>
      <c r="E92" s="242">
        <v>0</v>
      </c>
      <c r="F92" s="242">
        <v>0</v>
      </c>
      <c r="G92" s="241">
        <v>0</v>
      </c>
      <c r="H92" s="242">
        <v>0</v>
      </c>
      <c r="I92" s="242">
        <v>0</v>
      </c>
      <c r="J92" s="242">
        <v>0</v>
      </c>
      <c r="K92" s="242">
        <v>0</v>
      </c>
      <c r="L92" s="241">
        <v>0</v>
      </c>
      <c r="M92" s="242">
        <v>0</v>
      </c>
      <c r="N92" s="242">
        <v>0</v>
      </c>
      <c r="O92" s="242">
        <v>0</v>
      </c>
      <c r="P92" s="242">
        <v>0</v>
      </c>
      <c r="Q92" s="241">
        <v>0</v>
      </c>
      <c r="R92" s="242">
        <v>0</v>
      </c>
      <c r="S92" s="242">
        <v>0</v>
      </c>
      <c r="T92" s="242">
        <v>0</v>
      </c>
      <c r="U92" s="242">
        <v>0</v>
      </c>
      <c r="V92" s="241">
        <v>0</v>
      </c>
      <c r="W92" s="242">
        <v>0</v>
      </c>
      <c r="X92" s="242">
        <v>0</v>
      </c>
      <c r="Y92" s="242">
        <v>0</v>
      </c>
      <c r="Z92" s="242">
        <v>0</v>
      </c>
      <c r="AA92" s="241">
        <v>0</v>
      </c>
      <c r="AB92" s="242">
        <v>0</v>
      </c>
      <c r="AC92" s="242">
        <v>0</v>
      </c>
      <c r="AD92" s="242">
        <v>0</v>
      </c>
      <c r="AE92" s="242">
        <v>0</v>
      </c>
      <c r="AF92" s="241">
        <v>0</v>
      </c>
      <c r="AG92" s="242">
        <v>0</v>
      </c>
      <c r="AH92" s="242">
        <v>85.824010999999999</v>
      </c>
      <c r="AI92" s="242">
        <v>129.27000000000001</v>
      </c>
      <c r="AJ92" s="242">
        <v>129.27000000000001</v>
      </c>
      <c r="AK92" s="241">
        <v>129.10785799999999</v>
      </c>
      <c r="AL92" s="242">
        <v>129.10785799999999</v>
      </c>
      <c r="AM92" s="242">
        <v>129.10785799999999</v>
      </c>
      <c r="AN92" s="242">
        <v>129.10785799999999</v>
      </c>
      <c r="AO92" s="242">
        <v>129.10785799999999</v>
      </c>
      <c r="AP92" s="241">
        <v>157.792652</v>
      </c>
      <c r="AQ92" s="242">
        <v>134.25232700000001</v>
      </c>
      <c r="AR92" s="242">
        <v>123.720114</v>
      </c>
      <c r="AS92" s="242">
        <v>85.783199999999994</v>
      </c>
      <c r="AT92" s="242">
        <v>85.783199999999994</v>
      </c>
      <c r="AU92" s="241">
        <v>110.92171999999999</v>
      </c>
      <c r="AV92" s="242">
        <v>122.528192</v>
      </c>
      <c r="AW92" s="242">
        <v>122.59017</v>
      </c>
      <c r="AX92" s="242">
        <v>131.06722099999999</v>
      </c>
      <c r="AY92" s="242">
        <v>131.06722099999999</v>
      </c>
      <c r="AZ92" s="241">
        <v>119.280237</v>
      </c>
      <c r="BA92" s="242">
        <v>119.814409</v>
      </c>
      <c r="BB92" s="242">
        <v>107.38133000000001</v>
      </c>
      <c r="BC92" s="242">
        <v>125.85923699999999</v>
      </c>
      <c r="BD92" s="242">
        <v>125.85923699999999</v>
      </c>
      <c r="BE92" s="241">
        <v>109.537486</v>
      </c>
      <c r="BF92" s="242">
        <v>99.743571000000003</v>
      </c>
      <c r="BG92" s="242">
        <v>107.20383699999999</v>
      </c>
      <c r="BH92" s="242">
        <v>101.601124</v>
      </c>
      <c r="BI92" s="242">
        <v>101.601124</v>
      </c>
      <c r="BJ92" s="241">
        <v>102.57936100000001</v>
      </c>
      <c r="BK92" s="242">
        <v>102.814077</v>
      </c>
      <c r="BL92" s="242">
        <v>102.508562</v>
      </c>
      <c r="BM92" s="242">
        <v>293.830511</v>
      </c>
      <c r="BN92" s="242">
        <v>293.830511</v>
      </c>
      <c r="BO92" s="241">
        <v>293.830511</v>
      </c>
      <c r="BP92" s="242">
        <v>293.32876199999998</v>
      </c>
      <c r="BQ92" s="242">
        <v>293.32876199999998</v>
      </c>
      <c r="BR92" s="242">
        <v>303.12487199999998</v>
      </c>
      <c r="BS92" s="242">
        <v>303.12487199999998</v>
      </c>
      <c r="BT92" s="241">
        <v>177.60039499999999</v>
      </c>
      <c r="BU92" s="3">
        <v>187.20339799999999</v>
      </c>
      <c r="BV92" s="3">
        <v>172.78298899999999</v>
      </c>
      <c r="BW92" s="3">
        <v>153.321236</v>
      </c>
      <c r="BX92" s="281">
        <v>153.321236</v>
      </c>
    </row>
    <row r="93" spans="1:76" x14ac:dyDescent="0.25">
      <c r="A93" s="243" t="s">
        <v>127</v>
      </c>
      <c r="B93" s="241">
        <v>0</v>
      </c>
      <c r="C93" s="242">
        <v>0</v>
      </c>
      <c r="D93" s="242">
        <v>0</v>
      </c>
      <c r="E93" s="242">
        <v>0</v>
      </c>
      <c r="F93" s="242">
        <v>0</v>
      </c>
      <c r="G93" s="241">
        <v>0</v>
      </c>
      <c r="H93" s="242">
        <v>0</v>
      </c>
      <c r="I93" s="242">
        <v>0</v>
      </c>
      <c r="J93" s="242">
        <v>0</v>
      </c>
      <c r="K93" s="242">
        <v>0</v>
      </c>
      <c r="L93" s="241">
        <v>0</v>
      </c>
      <c r="M93" s="242">
        <v>0</v>
      </c>
      <c r="N93" s="242">
        <v>0</v>
      </c>
      <c r="O93" s="242">
        <v>0</v>
      </c>
      <c r="P93" s="242">
        <v>0</v>
      </c>
      <c r="Q93" s="241">
        <v>0</v>
      </c>
      <c r="R93" s="242">
        <v>0</v>
      </c>
      <c r="S93" s="242">
        <v>0</v>
      </c>
      <c r="T93" s="242">
        <v>0</v>
      </c>
      <c r="U93" s="242">
        <v>0</v>
      </c>
      <c r="V93" s="241">
        <v>0</v>
      </c>
      <c r="W93" s="242">
        <v>0</v>
      </c>
      <c r="X93" s="242">
        <v>0</v>
      </c>
      <c r="Y93" s="242">
        <v>0</v>
      </c>
      <c r="Z93" s="242">
        <v>0</v>
      </c>
      <c r="AA93" s="241">
        <v>0</v>
      </c>
      <c r="AB93" s="242">
        <v>0</v>
      </c>
      <c r="AC93" s="242">
        <v>0</v>
      </c>
      <c r="AD93" s="242">
        <v>0</v>
      </c>
      <c r="AE93" s="242">
        <v>0</v>
      </c>
      <c r="AF93" s="241">
        <v>0</v>
      </c>
      <c r="AG93" s="242">
        <v>0</v>
      </c>
      <c r="AH93" s="242">
        <v>26134.115812</v>
      </c>
      <c r="AI93" s="242">
        <v>23868.193773000003</v>
      </c>
      <c r="AJ93" s="242">
        <v>23868.193773000003</v>
      </c>
      <c r="AK93" s="241">
        <v>23984.739408999998</v>
      </c>
      <c r="AL93" s="242">
        <v>24750.575067999998</v>
      </c>
      <c r="AM93" s="242">
        <v>22708.571211000002</v>
      </c>
      <c r="AN93" s="242">
        <v>30024.712119999997</v>
      </c>
      <c r="AO93" s="242">
        <v>30024.712119999997</v>
      </c>
      <c r="AP93" s="241">
        <v>28196.845073</v>
      </c>
      <c r="AQ93" s="242">
        <v>29962.087502999999</v>
      </c>
      <c r="AR93" s="242">
        <v>31688.234238000001</v>
      </c>
      <c r="AS93" s="242">
        <v>30470.532464</v>
      </c>
      <c r="AT93" s="242">
        <v>30470.532464</v>
      </c>
      <c r="AU93" s="241">
        <v>29649.492976000001</v>
      </c>
      <c r="AV93" s="242">
        <v>35764.891049999998</v>
      </c>
      <c r="AW93" s="242">
        <v>38775.340607999999</v>
      </c>
      <c r="AX93" s="242">
        <v>37119.599999999999</v>
      </c>
      <c r="AY93" s="242">
        <v>37119.599999999999</v>
      </c>
      <c r="AZ93" s="241">
        <v>37914.656038000001</v>
      </c>
      <c r="BA93" s="242">
        <v>37545.699846000003</v>
      </c>
      <c r="BB93" s="242">
        <v>38505.232905999997</v>
      </c>
      <c r="BC93" s="242">
        <v>36520.813000000002</v>
      </c>
      <c r="BD93" s="242">
        <v>36520.813000000002</v>
      </c>
      <c r="BE93" s="241">
        <v>45498.171608999997</v>
      </c>
      <c r="BF93" s="242">
        <v>44552.652231</v>
      </c>
      <c r="BG93" s="242">
        <v>43226.167944000001</v>
      </c>
      <c r="BH93" s="242">
        <v>37532.162519999998</v>
      </c>
      <c r="BI93" s="242">
        <v>37532.162519999998</v>
      </c>
      <c r="BJ93" s="241">
        <v>39504.532635999996</v>
      </c>
      <c r="BK93" s="242">
        <v>39303.986688999998</v>
      </c>
      <c r="BL93" s="242">
        <v>39540.457340000001</v>
      </c>
      <c r="BM93" s="242">
        <v>46998.927008999999</v>
      </c>
      <c r="BN93" s="242">
        <v>46998.927008999999</v>
      </c>
      <c r="BO93" s="241">
        <v>44018.767849000003</v>
      </c>
      <c r="BP93" s="242">
        <v>48257.900743999999</v>
      </c>
      <c r="BQ93" s="242">
        <v>53660.461234000002</v>
      </c>
      <c r="BR93" s="242">
        <v>52378.140359000005</v>
      </c>
      <c r="BS93" s="242">
        <v>52378.140359000005</v>
      </c>
      <c r="BT93" s="241">
        <v>55394.218612000004</v>
      </c>
      <c r="BU93" s="3">
        <v>57994.418443000002</v>
      </c>
      <c r="BV93" s="3">
        <v>58502.710798</v>
      </c>
      <c r="BW93" s="3">
        <v>59583.982717999999</v>
      </c>
      <c r="BX93" s="281">
        <v>59583.982717999999</v>
      </c>
    </row>
    <row r="94" spans="1:76" x14ac:dyDescent="0.25">
      <c r="A94" s="237" t="s">
        <v>128</v>
      </c>
      <c r="B94" s="238">
        <v>603.8491937</v>
      </c>
      <c r="C94" s="239">
        <v>604.93371775000003</v>
      </c>
      <c r="D94" s="239">
        <v>596.11643984999989</v>
      </c>
      <c r="E94" s="239">
        <v>127.253399</v>
      </c>
      <c r="F94" s="239">
        <v>127.253399</v>
      </c>
      <c r="G94" s="238">
        <v>127.27152899999999</v>
      </c>
      <c r="H94" s="239">
        <v>104.01016999999999</v>
      </c>
      <c r="I94" s="239">
        <v>188.396233</v>
      </c>
      <c r="J94" s="239">
        <v>346.11745500000001</v>
      </c>
      <c r="K94" s="239">
        <v>346.11745500000001</v>
      </c>
      <c r="L94" s="238">
        <v>314.79395199999999</v>
      </c>
      <c r="M94" s="239">
        <v>358.93335500000001</v>
      </c>
      <c r="N94" s="239">
        <v>358.94190400000002</v>
      </c>
      <c r="O94" s="239">
        <v>4446.6972410000008</v>
      </c>
      <c r="P94" s="239">
        <v>4446.6972410000008</v>
      </c>
      <c r="Q94" s="238">
        <v>4297.8240640000004</v>
      </c>
      <c r="R94" s="239">
        <v>4448.1659640000007</v>
      </c>
      <c r="S94" s="239">
        <v>4566.6818039999998</v>
      </c>
      <c r="T94" s="239">
        <v>8853.7678759999999</v>
      </c>
      <c r="U94" s="239">
        <v>8853.7678759999999</v>
      </c>
      <c r="V94" s="238">
        <v>6205.8546390000001</v>
      </c>
      <c r="W94" s="239">
        <v>6451.7084269999996</v>
      </c>
      <c r="X94" s="239">
        <v>6573.5413410000001</v>
      </c>
      <c r="Y94" s="239">
        <v>6869.4152299999996</v>
      </c>
      <c r="Z94" s="239">
        <v>6869.4152299999996</v>
      </c>
      <c r="AA94" s="238">
        <v>6650.3051889999997</v>
      </c>
      <c r="AB94" s="239">
        <v>6812.767777</v>
      </c>
      <c r="AC94" s="239">
        <v>7280.9668600000005</v>
      </c>
      <c r="AD94" s="239">
        <v>7423.6096249999991</v>
      </c>
      <c r="AE94" s="239">
        <v>7423.6096249999991</v>
      </c>
      <c r="AF94" s="238">
        <v>7694.6519090000002</v>
      </c>
      <c r="AG94" s="239">
        <v>8534.8854680000004</v>
      </c>
      <c r="AH94" s="239">
        <v>11354.264999999999</v>
      </c>
      <c r="AI94" s="239">
        <v>23946.802500000002</v>
      </c>
      <c r="AJ94" s="239">
        <v>23946.802500000002</v>
      </c>
      <c r="AK94" s="238">
        <v>23195.994999999999</v>
      </c>
      <c r="AL94" s="239">
        <v>23138.377500000002</v>
      </c>
      <c r="AM94" s="239">
        <v>22366.567500000001</v>
      </c>
      <c r="AN94" s="239">
        <v>23208.337500000001</v>
      </c>
      <c r="AO94" s="239">
        <v>23208.337500000001</v>
      </c>
      <c r="AP94" s="238">
        <v>23219.817500000001</v>
      </c>
      <c r="AQ94" s="239">
        <v>22806.092499999999</v>
      </c>
      <c r="AR94" s="239">
        <v>23246.9</v>
      </c>
      <c r="AS94" s="239">
        <v>21448.16</v>
      </c>
      <c r="AT94" s="239">
        <v>21448.16</v>
      </c>
      <c r="AU94" s="238">
        <v>20617.054239999998</v>
      </c>
      <c r="AV94" s="239">
        <v>23044.299103999998</v>
      </c>
      <c r="AW94" s="239">
        <v>23532.918141000002</v>
      </c>
      <c r="AX94" s="239">
        <v>23677.760349</v>
      </c>
      <c r="AY94" s="239">
        <v>23677.760349</v>
      </c>
      <c r="AZ94" s="238">
        <v>23885.094324000002</v>
      </c>
      <c r="BA94" s="239">
        <v>23458.292773999998</v>
      </c>
      <c r="BB94" s="239">
        <v>24701.388593</v>
      </c>
      <c r="BC94" s="239">
        <v>23141.332051000001</v>
      </c>
      <c r="BD94" s="239">
        <v>23141.332051000001</v>
      </c>
      <c r="BE94" s="238">
        <v>27640.439135000001</v>
      </c>
      <c r="BF94" s="239">
        <v>25984.954496999999</v>
      </c>
      <c r="BG94" s="239">
        <v>25056.865519999999</v>
      </c>
      <c r="BH94" s="239">
        <v>22119.875011</v>
      </c>
      <c r="BI94" s="239">
        <v>22119.875011</v>
      </c>
      <c r="BJ94" s="238">
        <v>22598.767475000001</v>
      </c>
      <c r="BK94" s="239">
        <v>21815.549573</v>
      </c>
      <c r="BL94" s="239">
        <v>22858.643583000001</v>
      </c>
      <c r="BM94" s="239">
        <v>15813.68815</v>
      </c>
      <c r="BN94" s="239">
        <v>15813.68815</v>
      </c>
      <c r="BO94" s="238">
        <v>15100.810014999999</v>
      </c>
      <c r="BP94" s="239">
        <v>16399.900957000002</v>
      </c>
      <c r="BQ94" s="239">
        <v>17714.732032999997</v>
      </c>
      <c r="BR94" s="239">
        <v>15548.502071999999</v>
      </c>
      <c r="BS94" s="239">
        <v>15548.502071999999</v>
      </c>
      <c r="BT94" s="238">
        <v>16167.039891999999</v>
      </c>
      <c r="BU94" s="25">
        <v>17586.535580999996</v>
      </c>
      <c r="BV94" s="25">
        <v>17587.098090000003</v>
      </c>
      <c r="BW94" s="25">
        <v>17006.987387000001</v>
      </c>
      <c r="BX94" s="280">
        <v>17006.987387000001</v>
      </c>
    </row>
    <row r="95" spans="1:76" x14ac:dyDescent="0.25">
      <c r="A95" s="237" t="s">
        <v>129</v>
      </c>
      <c r="B95" s="238">
        <v>35.554896999999997</v>
      </c>
      <c r="C95" s="239">
        <v>35.626089</v>
      </c>
      <c r="D95" s="239">
        <v>26.71669</v>
      </c>
      <c r="E95" s="239">
        <v>26.653399</v>
      </c>
      <c r="F95" s="239">
        <v>26.653399</v>
      </c>
      <c r="G95" s="238">
        <v>26.671529</v>
      </c>
      <c r="H95" s="239">
        <v>3.4101699999999999</v>
      </c>
      <c r="I95" s="239">
        <v>87.796233000000001</v>
      </c>
      <c r="J95" s="239">
        <v>245.51745500000001</v>
      </c>
      <c r="K95" s="239">
        <v>245.51745500000001</v>
      </c>
      <c r="L95" s="238">
        <v>209.086952</v>
      </c>
      <c r="M95" s="239">
        <v>258.33335499999998</v>
      </c>
      <c r="N95" s="239">
        <v>265.94190400000002</v>
      </c>
      <c r="O95" s="239">
        <v>278.597241</v>
      </c>
      <c r="P95" s="239">
        <v>278.597241</v>
      </c>
      <c r="Q95" s="238">
        <v>368.224064</v>
      </c>
      <c r="R95" s="239">
        <v>197.915964</v>
      </c>
      <c r="S95" s="239">
        <v>362.431804</v>
      </c>
      <c r="T95" s="239">
        <v>3674.4678760000002</v>
      </c>
      <c r="U95" s="239">
        <v>3674.4678760000002</v>
      </c>
      <c r="V95" s="238">
        <v>646.15463899999997</v>
      </c>
      <c r="W95" s="239">
        <v>533.70842700000003</v>
      </c>
      <c r="X95" s="239">
        <v>626.79134099999999</v>
      </c>
      <c r="Y95" s="239">
        <v>701.46523000000002</v>
      </c>
      <c r="Z95" s="239">
        <v>701.46523000000002</v>
      </c>
      <c r="AA95" s="238">
        <v>405.355189</v>
      </c>
      <c r="AB95" s="239">
        <v>569.36777700000005</v>
      </c>
      <c r="AC95" s="239">
        <v>710.49185999999997</v>
      </c>
      <c r="AD95" s="239">
        <v>699.83462499999996</v>
      </c>
      <c r="AE95" s="239">
        <v>699.83462499999996</v>
      </c>
      <c r="AF95" s="238">
        <v>763.02690900000005</v>
      </c>
      <c r="AG95" s="239">
        <v>762.61046799999997</v>
      </c>
      <c r="AH95" s="239">
        <v>114.74</v>
      </c>
      <c r="AI95" s="239">
        <v>114.74</v>
      </c>
      <c r="AJ95" s="239">
        <v>114.74</v>
      </c>
      <c r="AK95" s="238">
        <v>125.37</v>
      </c>
      <c r="AL95" s="239">
        <v>124.99</v>
      </c>
      <c r="AM95" s="239">
        <v>117.83</v>
      </c>
      <c r="AN95" s="239">
        <v>118.9</v>
      </c>
      <c r="AO95" s="239">
        <v>118.9</v>
      </c>
      <c r="AP95" s="238">
        <v>556.73</v>
      </c>
      <c r="AQ95" s="239">
        <v>556.73</v>
      </c>
      <c r="AR95" s="239">
        <v>556.9</v>
      </c>
      <c r="AS95" s="239">
        <v>557.07000000000005</v>
      </c>
      <c r="AT95" s="239">
        <v>557.07000000000005</v>
      </c>
      <c r="AU95" s="238">
        <v>556.627115</v>
      </c>
      <c r="AV95" s="239">
        <v>532.19375500000001</v>
      </c>
      <c r="AW95" s="239">
        <v>533.09894399999996</v>
      </c>
      <c r="AX95" s="239">
        <v>533.19620599999996</v>
      </c>
      <c r="AY95" s="239">
        <v>533.19620599999996</v>
      </c>
      <c r="AZ95" s="238">
        <v>533.53528400000005</v>
      </c>
      <c r="BA95" s="239">
        <v>638.85946899999999</v>
      </c>
      <c r="BB95" s="239">
        <v>638.16713200000004</v>
      </c>
      <c r="BC95" s="239">
        <v>643.08752700000002</v>
      </c>
      <c r="BD95" s="239">
        <v>643.08752700000002</v>
      </c>
      <c r="BE95" s="238">
        <v>639.52341300000001</v>
      </c>
      <c r="BF95" s="239">
        <v>644.87529900000004</v>
      </c>
      <c r="BG95" s="239">
        <v>647.52634</v>
      </c>
      <c r="BH95" s="239">
        <v>646.859959</v>
      </c>
      <c r="BI95" s="239">
        <v>646.859959</v>
      </c>
      <c r="BJ95" s="238">
        <v>644.22322799999995</v>
      </c>
      <c r="BK95" s="239">
        <v>645.64056300000004</v>
      </c>
      <c r="BL95" s="239">
        <v>649.140038</v>
      </c>
      <c r="BM95" s="239">
        <v>648.71695499999998</v>
      </c>
      <c r="BN95" s="239">
        <v>648.71695499999998</v>
      </c>
      <c r="BO95" s="238">
        <v>649.68979999999999</v>
      </c>
      <c r="BP95" s="239">
        <v>650.01907200000005</v>
      </c>
      <c r="BQ95" s="239">
        <v>657.40031299999998</v>
      </c>
      <c r="BR95" s="239">
        <v>657.80657699999995</v>
      </c>
      <c r="BS95" s="239">
        <v>657.80657699999995</v>
      </c>
      <c r="BT95" s="238">
        <v>662.62049200000001</v>
      </c>
      <c r="BU95" s="25">
        <v>662.98338100000001</v>
      </c>
      <c r="BV95" s="25">
        <v>664.77722500000004</v>
      </c>
      <c r="BW95" s="25">
        <v>669.39686200000006</v>
      </c>
      <c r="BX95" s="280">
        <v>669.39686200000006</v>
      </c>
    </row>
    <row r="96" spans="1:76" x14ac:dyDescent="0.25">
      <c r="A96" s="243" t="s">
        <v>130</v>
      </c>
      <c r="B96" s="241">
        <v>0</v>
      </c>
      <c r="C96" s="242">
        <v>0</v>
      </c>
      <c r="D96" s="242">
        <v>0</v>
      </c>
      <c r="E96" s="242">
        <v>0</v>
      </c>
      <c r="F96" s="242">
        <v>0</v>
      </c>
      <c r="G96" s="241">
        <v>0</v>
      </c>
      <c r="H96" s="242">
        <v>0</v>
      </c>
      <c r="I96" s="242">
        <v>0</v>
      </c>
      <c r="J96" s="242">
        <v>0</v>
      </c>
      <c r="K96" s="242">
        <v>0</v>
      </c>
      <c r="L96" s="241">
        <v>0</v>
      </c>
      <c r="M96" s="242">
        <v>0</v>
      </c>
      <c r="N96" s="242">
        <v>0</v>
      </c>
      <c r="O96" s="242">
        <v>0</v>
      </c>
      <c r="P96" s="242">
        <v>0</v>
      </c>
      <c r="Q96" s="241">
        <v>0</v>
      </c>
      <c r="R96" s="242">
        <v>0</v>
      </c>
      <c r="S96" s="242">
        <v>0</v>
      </c>
      <c r="T96" s="242">
        <v>0</v>
      </c>
      <c r="U96" s="242">
        <v>0</v>
      </c>
      <c r="V96" s="241">
        <v>0</v>
      </c>
      <c r="W96" s="242">
        <v>0</v>
      </c>
      <c r="X96" s="242">
        <v>0</v>
      </c>
      <c r="Y96" s="242">
        <v>0</v>
      </c>
      <c r="Z96" s="242">
        <v>0</v>
      </c>
      <c r="AA96" s="241">
        <v>0</v>
      </c>
      <c r="AB96" s="242">
        <v>0</v>
      </c>
      <c r="AC96" s="242">
        <v>0</v>
      </c>
      <c r="AD96" s="242">
        <v>0</v>
      </c>
      <c r="AE96" s="242">
        <v>0</v>
      </c>
      <c r="AF96" s="241">
        <v>0</v>
      </c>
      <c r="AG96" s="242">
        <v>0</v>
      </c>
      <c r="AH96" s="242">
        <v>0</v>
      </c>
      <c r="AI96" s="242">
        <v>0</v>
      </c>
      <c r="AJ96" s="242">
        <v>0</v>
      </c>
      <c r="AK96" s="241">
        <v>0</v>
      </c>
      <c r="AL96" s="242">
        <v>0</v>
      </c>
      <c r="AM96" s="242">
        <v>0</v>
      </c>
      <c r="AN96" s="242">
        <v>0</v>
      </c>
      <c r="AO96" s="242">
        <v>0</v>
      </c>
      <c r="AP96" s="241">
        <v>0</v>
      </c>
      <c r="AQ96" s="242">
        <v>0</v>
      </c>
      <c r="AR96" s="242">
        <v>0</v>
      </c>
      <c r="AS96" s="242">
        <v>0</v>
      </c>
      <c r="AT96" s="242">
        <v>0</v>
      </c>
      <c r="AU96" s="241">
        <v>0</v>
      </c>
      <c r="AV96" s="242">
        <v>0</v>
      </c>
      <c r="AW96" s="242">
        <v>0</v>
      </c>
      <c r="AX96" s="242">
        <v>0</v>
      </c>
      <c r="AY96" s="242">
        <v>0</v>
      </c>
      <c r="AZ96" s="241">
        <v>0</v>
      </c>
      <c r="BA96" s="242">
        <v>0</v>
      </c>
      <c r="BB96" s="242">
        <v>0</v>
      </c>
      <c r="BC96" s="242">
        <v>0</v>
      </c>
      <c r="BD96" s="242">
        <v>0</v>
      </c>
      <c r="BE96" s="241">
        <v>0</v>
      </c>
      <c r="BF96" s="242">
        <v>0</v>
      </c>
      <c r="BG96" s="242">
        <v>0</v>
      </c>
      <c r="BH96" s="242">
        <v>0</v>
      </c>
      <c r="BI96" s="242">
        <v>0</v>
      </c>
      <c r="BJ96" s="241">
        <v>0</v>
      </c>
      <c r="BK96" s="242">
        <v>0</v>
      </c>
      <c r="BL96" s="242">
        <v>0</v>
      </c>
      <c r="BM96" s="242">
        <v>0</v>
      </c>
      <c r="BN96" s="242">
        <v>0</v>
      </c>
      <c r="BO96" s="241">
        <v>0</v>
      </c>
      <c r="BP96" s="242">
        <v>0</v>
      </c>
      <c r="BQ96" s="242">
        <v>0</v>
      </c>
      <c r="BR96" s="242">
        <v>0</v>
      </c>
      <c r="BS96" s="242">
        <v>0</v>
      </c>
      <c r="BT96" s="241">
        <v>0</v>
      </c>
      <c r="BU96" s="3">
        <v>0</v>
      </c>
      <c r="BV96" s="3">
        <v>0</v>
      </c>
      <c r="BW96" s="3">
        <v>0</v>
      </c>
      <c r="BX96" s="281">
        <v>0</v>
      </c>
    </row>
    <row r="97" spans="1:76" x14ac:dyDescent="0.25">
      <c r="A97" s="243" t="s">
        <v>131</v>
      </c>
      <c r="B97" s="241">
        <v>0</v>
      </c>
      <c r="C97" s="242">
        <v>0</v>
      </c>
      <c r="D97" s="242">
        <v>0</v>
      </c>
      <c r="E97" s="242">
        <v>0</v>
      </c>
      <c r="F97" s="242">
        <v>0</v>
      </c>
      <c r="G97" s="241">
        <v>0</v>
      </c>
      <c r="H97" s="242">
        <v>0</v>
      </c>
      <c r="I97" s="242">
        <v>0</v>
      </c>
      <c r="J97" s="242">
        <v>0</v>
      </c>
      <c r="K97" s="242">
        <v>0</v>
      </c>
      <c r="L97" s="241">
        <v>0</v>
      </c>
      <c r="M97" s="242">
        <v>0</v>
      </c>
      <c r="N97" s="242">
        <v>0</v>
      </c>
      <c r="O97" s="242">
        <v>0</v>
      </c>
      <c r="P97" s="242">
        <v>0</v>
      </c>
      <c r="Q97" s="241">
        <v>0</v>
      </c>
      <c r="R97" s="242">
        <v>0</v>
      </c>
      <c r="S97" s="242">
        <v>0</v>
      </c>
      <c r="T97" s="242">
        <v>0</v>
      </c>
      <c r="U97" s="242">
        <v>0</v>
      </c>
      <c r="V97" s="241">
        <v>0</v>
      </c>
      <c r="W97" s="242">
        <v>0</v>
      </c>
      <c r="X97" s="242">
        <v>0</v>
      </c>
      <c r="Y97" s="242">
        <v>0</v>
      </c>
      <c r="Z97" s="242">
        <v>0</v>
      </c>
      <c r="AA97" s="241">
        <v>0</v>
      </c>
      <c r="AB97" s="242">
        <v>0</v>
      </c>
      <c r="AC97" s="242">
        <v>0</v>
      </c>
      <c r="AD97" s="242">
        <v>0</v>
      </c>
      <c r="AE97" s="242">
        <v>0</v>
      </c>
      <c r="AF97" s="241">
        <v>0</v>
      </c>
      <c r="AG97" s="242">
        <v>0</v>
      </c>
      <c r="AH97" s="242">
        <v>0</v>
      </c>
      <c r="AI97" s="242">
        <v>0</v>
      </c>
      <c r="AJ97" s="242">
        <v>0</v>
      </c>
      <c r="AK97" s="241">
        <v>0</v>
      </c>
      <c r="AL97" s="242">
        <v>0</v>
      </c>
      <c r="AM97" s="242">
        <v>0</v>
      </c>
      <c r="AN97" s="242">
        <v>0</v>
      </c>
      <c r="AO97" s="242">
        <v>0</v>
      </c>
      <c r="AP97" s="241">
        <v>0</v>
      </c>
      <c r="AQ97" s="242">
        <v>0</v>
      </c>
      <c r="AR97" s="242">
        <v>0</v>
      </c>
      <c r="AS97" s="242">
        <v>0</v>
      </c>
      <c r="AT97" s="242">
        <v>0</v>
      </c>
      <c r="AU97" s="241">
        <v>0</v>
      </c>
      <c r="AV97" s="242">
        <v>0</v>
      </c>
      <c r="AW97" s="242">
        <v>0</v>
      </c>
      <c r="AX97" s="242">
        <v>0</v>
      </c>
      <c r="AY97" s="242">
        <v>0</v>
      </c>
      <c r="AZ97" s="241">
        <v>0</v>
      </c>
      <c r="BA97" s="242">
        <v>0</v>
      </c>
      <c r="BB97" s="242">
        <v>0</v>
      </c>
      <c r="BC97" s="242">
        <v>0</v>
      </c>
      <c r="BD97" s="242">
        <v>0</v>
      </c>
      <c r="BE97" s="241">
        <v>0</v>
      </c>
      <c r="BF97" s="242">
        <v>0</v>
      </c>
      <c r="BG97" s="242">
        <v>0</v>
      </c>
      <c r="BH97" s="242">
        <v>0</v>
      </c>
      <c r="BI97" s="242">
        <v>0</v>
      </c>
      <c r="BJ97" s="241">
        <v>0</v>
      </c>
      <c r="BK97" s="242">
        <v>0</v>
      </c>
      <c r="BL97" s="242">
        <v>0</v>
      </c>
      <c r="BM97" s="242">
        <v>0</v>
      </c>
      <c r="BN97" s="242">
        <v>0</v>
      </c>
      <c r="BO97" s="241">
        <v>0</v>
      </c>
      <c r="BP97" s="242">
        <v>0</v>
      </c>
      <c r="BQ97" s="242">
        <v>0</v>
      </c>
      <c r="BR97" s="242">
        <v>0</v>
      </c>
      <c r="BS97" s="242">
        <v>0</v>
      </c>
      <c r="BT97" s="241">
        <v>0</v>
      </c>
      <c r="BU97" s="3">
        <v>0</v>
      </c>
      <c r="BV97" s="3">
        <v>0</v>
      </c>
      <c r="BW97" s="3">
        <v>0</v>
      </c>
      <c r="BX97" s="281">
        <v>0</v>
      </c>
    </row>
    <row r="98" spans="1:76" x14ac:dyDescent="0.25">
      <c r="A98" s="243" t="s">
        <v>132</v>
      </c>
      <c r="B98" s="241">
        <v>0</v>
      </c>
      <c r="C98" s="242">
        <v>0</v>
      </c>
      <c r="D98" s="242">
        <v>0</v>
      </c>
      <c r="E98" s="242">
        <v>0</v>
      </c>
      <c r="F98" s="242">
        <v>0</v>
      </c>
      <c r="G98" s="241">
        <v>0</v>
      </c>
      <c r="H98" s="242">
        <v>0</v>
      </c>
      <c r="I98" s="242">
        <v>0</v>
      </c>
      <c r="J98" s="242">
        <v>0</v>
      </c>
      <c r="K98" s="242">
        <v>0</v>
      </c>
      <c r="L98" s="241">
        <v>0</v>
      </c>
      <c r="M98" s="242">
        <v>0</v>
      </c>
      <c r="N98" s="242">
        <v>0</v>
      </c>
      <c r="O98" s="242">
        <v>0</v>
      </c>
      <c r="P98" s="242">
        <v>0</v>
      </c>
      <c r="Q98" s="241">
        <v>0</v>
      </c>
      <c r="R98" s="242">
        <v>0</v>
      </c>
      <c r="S98" s="242">
        <v>0</v>
      </c>
      <c r="T98" s="242">
        <v>0</v>
      </c>
      <c r="U98" s="242">
        <v>0</v>
      </c>
      <c r="V98" s="241">
        <v>0</v>
      </c>
      <c r="W98" s="242">
        <v>0</v>
      </c>
      <c r="X98" s="242">
        <v>0</v>
      </c>
      <c r="Y98" s="242">
        <v>0</v>
      </c>
      <c r="Z98" s="242">
        <v>0</v>
      </c>
      <c r="AA98" s="241">
        <v>0</v>
      </c>
      <c r="AB98" s="242">
        <v>0</v>
      </c>
      <c r="AC98" s="242">
        <v>0</v>
      </c>
      <c r="AD98" s="242">
        <v>0</v>
      </c>
      <c r="AE98" s="242">
        <v>0</v>
      </c>
      <c r="AF98" s="241">
        <v>0</v>
      </c>
      <c r="AG98" s="242">
        <v>0</v>
      </c>
      <c r="AH98" s="242">
        <v>0</v>
      </c>
      <c r="AI98" s="242">
        <v>0</v>
      </c>
      <c r="AJ98" s="242">
        <v>0</v>
      </c>
      <c r="AK98" s="241">
        <v>0</v>
      </c>
      <c r="AL98" s="242">
        <v>0</v>
      </c>
      <c r="AM98" s="242">
        <v>0</v>
      </c>
      <c r="AN98" s="242">
        <v>0</v>
      </c>
      <c r="AO98" s="242">
        <v>0</v>
      </c>
      <c r="AP98" s="241">
        <v>0</v>
      </c>
      <c r="AQ98" s="242">
        <v>0</v>
      </c>
      <c r="AR98" s="242">
        <v>0</v>
      </c>
      <c r="AS98" s="242">
        <v>0</v>
      </c>
      <c r="AT98" s="242">
        <v>0</v>
      </c>
      <c r="AU98" s="241">
        <v>0</v>
      </c>
      <c r="AV98" s="242">
        <v>0</v>
      </c>
      <c r="AW98" s="242">
        <v>0</v>
      </c>
      <c r="AX98" s="242">
        <v>0</v>
      </c>
      <c r="AY98" s="242">
        <v>0</v>
      </c>
      <c r="AZ98" s="241">
        <v>0</v>
      </c>
      <c r="BA98" s="242">
        <v>0</v>
      </c>
      <c r="BB98" s="242">
        <v>0</v>
      </c>
      <c r="BC98" s="242">
        <v>0</v>
      </c>
      <c r="BD98" s="242">
        <v>0</v>
      </c>
      <c r="BE98" s="241">
        <v>0</v>
      </c>
      <c r="BF98" s="242">
        <v>0</v>
      </c>
      <c r="BG98" s="242">
        <v>0</v>
      </c>
      <c r="BH98" s="242">
        <v>0</v>
      </c>
      <c r="BI98" s="242">
        <v>0</v>
      </c>
      <c r="BJ98" s="241">
        <v>0</v>
      </c>
      <c r="BK98" s="242">
        <v>0</v>
      </c>
      <c r="BL98" s="242">
        <v>0</v>
      </c>
      <c r="BM98" s="242">
        <v>0</v>
      </c>
      <c r="BN98" s="242">
        <v>0</v>
      </c>
      <c r="BO98" s="241">
        <v>0</v>
      </c>
      <c r="BP98" s="242">
        <v>0</v>
      </c>
      <c r="BQ98" s="242">
        <v>0</v>
      </c>
      <c r="BR98" s="242">
        <v>0</v>
      </c>
      <c r="BS98" s="242">
        <v>0</v>
      </c>
      <c r="BT98" s="241">
        <v>0</v>
      </c>
      <c r="BU98" s="3">
        <v>0</v>
      </c>
      <c r="BV98" s="3">
        <v>0</v>
      </c>
      <c r="BW98" s="3">
        <v>0</v>
      </c>
      <c r="BX98" s="281">
        <v>0</v>
      </c>
    </row>
    <row r="99" spans="1:76" x14ac:dyDescent="0.25">
      <c r="A99" s="243" t="s">
        <v>133</v>
      </c>
      <c r="B99" s="241">
        <v>35.554896999999997</v>
      </c>
      <c r="C99" s="242">
        <v>35.626089</v>
      </c>
      <c r="D99" s="242">
        <v>26.71669</v>
      </c>
      <c r="E99" s="242">
        <v>26.653399</v>
      </c>
      <c r="F99" s="242">
        <v>26.653399</v>
      </c>
      <c r="G99" s="241">
        <v>26.671529</v>
      </c>
      <c r="H99" s="242">
        <v>3.4101699999999999</v>
      </c>
      <c r="I99" s="242">
        <v>87.796233000000001</v>
      </c>
      <c r="J99" s="242">
        <v>245.51745500000001</v>
      </c>
      <c r="K99" s="242">
        <v>245.51745500000001</v>
      </c>
      <c r="L99" s="241">
        <v>209.086952</v>
      </c>
      <c r="M99" s="242">
        <v>258.33335499999998</v>
      </c>
      <c r="N99" s="242">
        <v>265.94190400000002</v>
      </c>
      <c r="O99" s="242">
        <v>278.597241</v>
      </c>
      <c r="P99" s="242">
        <v>278.597241</v>
      </c>
      <c r="Q99" s="241">
        <v>368.224064</v>
      </c>
      <c r="R99" s="242">
        <v>197.915964</v>
      </c>
      <c r="S99" s="242">
        <v>362.431804</v>
      </c>
      <c r="T99" s="242">
        <v>3674.4678760000002</v>
      </c>
      <c r="U99" s="242">
        <v>3674.4678760000002</v>
      </c>
      <c r="V99" s="241">
        <v>646.15463899999997</v>
      </c>
      <c r="W99" s="242">
        <v>533.70842700000003</v>
      </c>
      <c r="X99" s="242">
        <v>626.79134099999999</v>
      </c>
      <c r="Y99" s="242">
        <v>701.46523000000002</v>
      </c>
      <c r="Z99" s="242">
        <v>701.46523000000002</v>
      </c>
      <c r="AA99" s="241">
        <v>405.355189</v>
      </c>
      <c r="AB99" s="242">
        <v>569.36777700000005</v>
      </c>
      <c r="AC99" s="242">
        <v>710.49185999999997</v>
      </c>
      <c r="AD99" s="242">
        <v>699.83462499999996</v>
      </c>
      <c r="AE99" s="242">
        <v>699.83462499999996</v>
      </c>
      <c r="AF99" s="241">
        <v>763.02690900000005</v>
      </c>
      <c r="AG99" s="242">
        <v>762.61046799999997</v>
      </c>
      <c r="AH99" s="242">
        <v>114.74</v>
      </c>
      <c r="AI99" s="242">
        <v>114.74</v>
      </c>
      <c r="AJ99" s="242">
        <v>114.74</v>
      </c>
      <c r="AK99" s="241">
        <v>125.37</v>
      </c>
      <c r="AL99" s="242">
        <v>124.99</v>
      </c>
      <c r="AM99" s="242">
        <v>117.83</v>
      </c>
      <c r="AN99" s="242">
        <v>118.9</v>
      </c>
      <c r="AO99" s="242">
        <v>118.9</v>
      </c>
      <c r="AP99" s="241">
        <v>556.73</v>
      </c>
      <c r="AQ99" s="242">
        <v>556.73</v>
      </c>
      <c r="AR99" s="242">
        <v>556.9</v>
      </c>
      <c r="AS99" s="242">
        <v>557.07000000000005</v>
      </c>
      <c r="AT99" s="242">
        <v>557.07000000000005</v>
      </c>
      <c r="AU99" s="241">
        <v>556.627115</v>
      </c>
      <c r="AV99" s="242">
        <v>532.19375500000001</v>
      </c>
      <c r="AW99" s="242">
        <v>533.09894399999996</v>
      </c>
      <c r="AX99" s="242">
        <v>533.19620599999996</v>
      </c>
      <c r="AY99" s="242">
        <v>533.19620599999996</v>
      </c>
      <c r="AZ99" s="241">
        <v>533.53528400000005</v>
      </c>
      <c r="BA99" s="242">
        <v>638.85946899999999</v>
      </c>
      <c r="BB99" s="242">
        <v>638.16713200000004</v>
      </c>
      <c r="BC99" s="242">
        <v>643.08752700000002</v>
      </c>
      <c r="BD99" s="242">
        <v>643.08752700000002</v>
      </c>
      <c r="BE99" s="241">
        <v>639.52341300000001</v>
      </c>
      <c r="BF99" s="242">
        <v>644.87529900000004</v>
      </c>
      <c r="BG99" s="242">
        <v>647.52634</v>
      </c>
      <c r="BH99" s="242">
        <v>646.859959</v>
      </c>
      <c r="BI99" s="242">
        <v>646.859959</v>
      </c>
      <c r="BJ99" s="241">
        <v>644.22322799999995</v>
      </c>
      <c r="BK99" s="242">
        <v>645.64056300000004</v>
      </c>
      <c r="BL99" s="242">
        <v>649.140038</v>
      </c>
      <c r="BM99" s="242">
        <v>648.71695499999998</v>
      </c>
      <c r="BN99" s="242">
        <v>648.71695499999998</v>
      </c>
      <c r="BO99" s="241">
        <v>649.68979999999999</v>
      </c>
      <c r="BP99" s="242">
        <v>650.01907200000005</v>
      </c>
      <c r="BQ99" s="242">
        <v>657.40031299999998</v>
      </c>
      <c r="BR99" s="242">
        <v>657.80657699999995</v>
      </c>
      <c r="BS99" s="242">
        <v>657.80657699999995</v>
      </c>
      <c r="BT99" s="241">
        <v>662.62049200000001</v>
      </c>
      <c r="BU99" s="3">
        <v>662.98338100000001</v>
      </c>
      <c r="BV99" s="3">
        <v>664.77722500000004</v>
      </c>
      <c r="BW99" s="3">
        <v>669.39686200000006</v>
      </c>
      <c r="BX99" s="281">
        <v>669.39686200000006</v>
      </c>
    </row>
    <row r="100" spans="1:76" x14ac:dyDescent="0.25">
      <c r="A100" s="237" t="s">
        <v>134</v>
      </c>
      <c r="B100" s="238">
        <v>568.29429670000002</v>
      </c>
      <c r="C100" s="239">
        <v>569.30762875000005</v>
      </c>
      <c r="D100" s="239">
        <v>569.39974984999992</v>
      </c>
      <c r="E100" s="239">
        <v>100.6</v>
      </c>
      <c r="F100" s="239">
        <v>100.6</v>
      </c>
      <c r="G100" s="238">
        <v>100.6</v>
      </c>
      <c r="H100" s="239">
        <v>100.6</v>
      </c>
      <c r="I100" s="239">
        <v>100.6</v>
      </c>
      <c r="J100" s="239">
        <v>100.6</v>
      </c>
      <c r="K100" s="239">
        <v>100.6</v>
      </c>
      <c r="L100" s="238">
        <v>105.70699999999999</v>
      </c>
      <c r="M100" s="239">
        <v>100.6</v>
      </c>
      <c r="N100" s="239">
        <v>93</v>
      </c>
      <c r="O100" s="239">
        <v>4168.1000000000004</v>
      </c>
      <c r="P100" s="239">
        <v>4168.1000000000004</v>
      </c>
      <c r="Q100" s="238">
        <v>3929.6</v>
      </c>
      <c r="R100" s="239">
        <v>4250.2500000000009</v>
      </c>
      <c r="S100" s="239">
        <v>4204.25</v>
      </c>
      <c r="T100" s="239">
        <v>5179.3</v>
      </c>
      <c r="U100" s="239">
        <v>5179.3</v>
      </c>
      <c r="V100" s="238">
        <v>5559.7</v>
      </c>
      <c r="W100" s="239">
        <v>5918</v>
      </c>
      <c r="X100" s="239">
        <v>5946.75</v>
      </c>
      <c r="Y100" s="239">
        <v>6167.95</v>
      </c>
      <c r="Z100" s="239">
        <v>6167.95</v>
      </c>
      <c r="AA100" s="238">
        <v>6244.95</v>
      </c>
      <c r="AB100" s="239">
        <v>6243.4</v>
      </c>
      <c r="AC100" s="239">
        <v>6570.4750000000004</v>
      </c>
      <c r="AD100" s="239">
        <v>6723.7749999999996</v>
      </c>
      <c r="AE100" s="239">
        <v>6723.7749999999996</v>
      </c>
      <c r="AF100" s="238">
        <v>6931.625</v>
      </c>
      <c r="AG100" s="239">
        <v>7772.2749999999996</v>
      </c>
      <c r="AH100" s="239">
        <v>11239.525</v>
      </c>
      <c r="AI100" s="239">
        <v>23832.0625</v>
      </c>
      <c r="AJ100" s="239">
        <v>23832.0625</v>
      </c>
      <c r="AK100" s="238">
        <v>23070.625</v>
      </c>
      <c r="AL100" s="239">
        <v>23013.387500000001</v>
      </c>
      <c r="AM100" s="239">
        <v>22248.737499999999</v>
      </c>
      <c r="AN100" s="239">
        <v>23089.4375</v>
      </c>
      <c r="AO100" s="239">
        <v>23089.4375</v>
      </c>
      <c r="AP100" s="238">
        <v>22663.087500000001</v>
      </c>
      <c r="AQ100" s="239">
        <v>22249.362499999999</v>
      </c>
      <c r="AR100" s="239">
        <v>22690</v>
      </c>
      <c r="AS100" s="239">
        <v>20891.09</v>
      </c>
      <c r="AT100" s="239">
        <v>20891.09</v>
      </c>
      <c r="AU100" s="238">
        <v>20060.427124999998</v>
      </c>
      <c r="AV100" s="239">
        <v>22512.105348999998</v>
      </c>
      <c r="AW100" s="239">
        <v>22999.819197000001</v>
      </c>
      <c r="AX100" s="239">
        <v>23144.564143</v>
      </c>
      <c r="AY100" s="239">
        <v>23144.564143</v>
      </c>
      <c r="AZ100" s="238">
        <v>23351.55904</v>
      </c>
      <c r="BA100" s="239">
        <v>22819.433304999999</v>
      </c>
      <c r="BB100" s="239">
        <v>24063.221461000001</v>
      </c>
      <c r="BC100" s="239">
        <v>22498.244524000002</v>
      </c>
      <c r="BD100" s="239">
        <v>22498.244524000002</v>
      </c>
      <c r="BE100" s="238">
        <v>27000.915722000002</v>
      </c>
      <c r="BF100" s="239">
        <v>25340.079197999999</v>
      </c>
      <c r="BG100" s="239">
        <v>24409.339179999999</v>
      </c>
      <c r="BH100" s="239">
        <v>21473.015051999999</v>
      </c>
      <c r="BI100" s="239">
        <v>21473.015051999999</v>
      </c>
      <c r="BJ100" s="238">
        <v>21954.544247000002</v>
      </c>
      <c r="BK100" s="239">
        <v>21169.909009999999</v>
      </c>
      <c r="BL100" s="239">
        <v>22209.503545</v>
      </c>
      <c r="BM100" s="239">
        <v>15164.971195</v>
      </c>
      <c r="BN100" s="239">
        <v>15164.971195</v>
      </c>
      <c r="BO100" s="238">
        <v>14451.120214999999</v>
      </c>
      <c r="BP100" s="239">
        <v>15749.881885000001</v>
      </c>
      <c r="BQ100" s="239">
        <v>17057.331719999998</v>
      </c>
      <c r="BR100" s="239">
        <v>14890.695495</v>
      </c>
      <c r="BS100" s="239">
        <v>14890.695495</v>
      </c>
      <c r="BT100" s="238">
        <v>15504.419399999999</v>
      </c>
      <c r="BU100" s="25">
        <v>16923.552199999998</v>
      </c>
      <c r="BV100" s="25">
        <v>16922.320865000002</v>
      </c>
      <c r="BW100" s="25">
        <v>16337.590525</v>
      </c>
      <c r="BX100" s="280">
        <v>16337.590525</v>
      </c>
    </row>
    <row r="101" spans="1:76" x14ac:dyDescent="0.25">
      <c r="A101" s="243" t="s">
        <v>130</v>
      </c>
      <c r="B101" s="241">
        <v>0</v>
      </c>
      <c r="C101" s="242">
        <v>0</v>
      </c>
      <c r="D101" s="242">
        <v>0</v>
      </c>
      <c r="E101" s="242">
        <v>0</v>
      </c>
      <c r="F101" s="242">
        <v>0</v>
      </c>
      <c r="G101" s="241">
        <v>0</v>
      </c>
      <c r="H101" s="242">
        <v>0</v>
      </c>
      <c r="I101" s="242">
        <v>0</v>
      </c>
      <c r="J101" s="242">
        <v>0</v>
      </c>
      <c r="K101" s="242">
        <v>0</v>
      </c>
      <c r="L101" s="241">
        <v>0</v>
      </c>
      <c r="M101" s="242">
        <v>0</v>
      </c>
      <c r="N101" s="242">
        <v>0</v>
      </c>
      <c r="O101" s="242">
        <v>0</v>
      </c>
      <c r="P101" s="242">
        <v>0</v>
      </c>
      <c r="Q101" s="241">
        <v>0</v>
      </c>
      <c r="R101" s="242">
        <v>0</v>
      </c>
      <c r="S101" s="242">
        <v>0</v>
      </c>
      <c r="T101" s="242">
        <v>0</v>
      </c>
      <c r="U101" s="242">
        <v>0</v>
      </c>
      <c r="V101" s="241">
        <v>0</v>
      </c>
      <c r="W101" s="242">
        <v>0</v>
      </c>
      <c r="X101" s="242">
        <v>0</v>
      </c>
      <c r="Y101" s="242">
        <v>0</v>
      </c>
      <c r="Z101" s="242">
        <v>0</v>
      </c>
      <c r="AA101" s="241">
        <v>0</v>
      </c>
      <c r="AB101" s="242">
        <v>0</v>
      </c>
      <c r="AC101" s="242">
        <v>0</v>
      </c>
      <c r="AD101" s="242">
        <v>0</v>
      </c>
      <c r="AE101" s="242">
        <v>0</v>
      </c>
      <c r="AF101" s="241">
        <v>0</v>
      </c>
      <c r="AG101" s="242">
        <v>0</v>
      </c>
      <c r="AH101" s="242">
        <v>0</v>
      </c>
      <c r="AI101" s="242">
        <v>0</v>
      </c>
      <c r="AJ101" s="242">
        <v>0</v>
      </c>
      <c r="AK101" s="241">
        <v>0</v>
      </c>
      <c r="AL101" s="242">
        <v>0</v>
      </c>
      <c r="AM101" s="242">
        <v>0</v>
      </c>
      <c r="AN101" s="242">
        <v>0</v>
      </c>
      <c r="AO101" s="242">
        <v>0</v>
      </c>
      <c r="AP101" s="241">
        <v>0</v>
      </c>
      <c r="AQ101" s="242">
        <v>0</v>
      </c>
      <c r="AR101" s="242">
        <v>0</v>
      </c>
      <c r="AS101" s="242">
        <v>0</v>
      </c>
      <c r="AT101" s="242">
        <v>0</v>
      </c>
      <c r="AU101" s="241">
        <v>0</v>
      </c>
      <c r="AV101" s="242">
        <v>0</v>
      </c>
      <c r="AW101" s="242">
        <v>0</v>
      </c>
      <c r="AX101" s="242">
        <v>0</v>
      </c>
      <c r="AY101" s="242">
        <v>0</v>
      </c>
      <c r="AZ101" s="241">
        <v>0</v>
      </c>
      <c r="BA101" s="242">
        <v>0</v>
      </c>
      <c r="BB101" s="242">
        <v>0</v>
      </c>
      <c r="BC101" s="242">
        <v>0</v>
      </c>
      <c r="BD101" s="242">
        <v>0</v>
      </c>
      <c r="BE101" s="241">
        <v>0</v>
      </c>
      <c r="BF101" s="242">
        <v>0</v>
      </c>
      <c r="BG101" s="242">
        <v>0</v>
      </c>
      <c r="BH101" s="242">
        <v>0</v>
      </c>
      <c r="BI101" s="242">
        <v>0</v>
      </c>
      <c r="BJ101" s="241">
        <v>0</v>
      </c>
      <c r="BK101" s="242">
        <v>0</v>
      </c>
      <c r="BL101" s="242">
        <v>0</v>
      </c>
      <c r="BM101" s="242">
        <v>0</v>
      </c>
      <c r="BN101" s="242">
        <v>0</v>
      </c>
      <c r="BO101" s="241">
        <v>0</v>
      </c>
      <c r="BP101" s="242">
        <v>0</v>
      </c>
      <c r="BQ101" s="242">
        <v>0</v>
      </c>
      <c r="BR101" s="242">
        <v>0</v>
      </c>
      <c r="BS101" s="242">
        <v>0</v>
      </c>
      <c r="BT101" s="241">
        <v>0</v>
      </c>
      <c r="BU101" s="3">
        <v>0</v>
      </c>
      <c r="BV101" s="3">
        <v>0</v>
      </c>
      <c r="BW101" s="3">
        <v>0</v>
      </c>
      <c r="BX101" s="281">
        <v>0</v>
      </c>
    </row>
    <row r="102" spans="1:76" x14ac:dyDescent="0.25">
      <c r="A102" s="243" t="s">
        <v>131</v>
      </c>
      <c r="B102" s="241">
        <v>568.29429670000002</v>
      </c>
      <c r="C102" s="242">
        <v>569.30762875000005</v>
      </c>
      <c r="D102" s="242">
        <v>569.39974984999992</v>
      </c>
      <c r="E102" s="242">
        <v>100.6</v>
      </c>
      <c r="F102" s="242">
        <v>100.6</v>
      </c>
      <c r="G102" s="241">
        <v>100.6</v>
      </c>
      <c r="H102" s="242">
        <v>100.6</v>
      </c>
      <c r="I102" s="242">
        <v>100.6</v>
      </c>
      <c r="J102" s="242">
        <v>100.6</v>
      </c>
      <c r="K102" s="242">
        <v>100.6</v>
      </c>
      <c r="L102" s="241">
        <v>105.70699999999999</v>
      </c>
      <c r="M102" s="242">
        <v>100.6</v>
      </c>
      <c r="N102" s="242">
        <v>93</v>
      </c>
      <c r="O102" s="242">
        <v>93</v>
      </c>
      <c r="P102" s="242">
        <v>93</v>
      </c>
      <c r="Q102" s="241">
        <v>93</v>
      </c>
      <c r="R102" s="242">
        <v>93</v>
      </c>
      <c r="S102" s="242">
        <v>93</v>
      </c>
      <c r="T102" s="242">
        <v>93</v>
      </c>
      <c r="U102" s="242">
        <v>93</v>
      </c>
      <c r="V102" s="241">
        <v>93</v>
      </c>
      <c r="W102" s="242">
        <v>93</v>
      </c>
      <c r="X102" s="242">
        <v>93</v>
      </c>
      <c r="Y102" s="242">
        <v>93</v>
      </c>
      <c r="Z102" s="242">
        <v>93</v>
      </c>
      <c r="AA102" s="241">
        <v>93</v>
      </c>
      <c r="AB102" s="242">
        <v>93</v>
      </c>
      <c r="AC102" s="242">
        <v>93</v>
      </c>
      <c r="AD102" s="242">
        <v>93</v>
      </c>
      <c r="AE102" s="242">
        <v>93</v>
      </c>
      <c r="AF102" s="241">
        <v>0</v>
      </c>
      <c r="AG102" s="242">
        <v>0</v>
      </c>
      <c r="AH102" s="242">
        <v>1386</v>
      </c>
      <c r="AI102" s="242">
        <v>1488</v>
      </c>
      <c r="AJ102" s="242">
        <v>1488</v>
      </c>
      <c r="AK102" s="241">
        <v>1488.5</v>
      </c>
      <c r="AL102" s="242">
        <v>1488.7</v>
      </c>
      <c r="AM102" s="242">
        <v>1488.8</v>
      </c>
      <c r="AN102" s="242">
        <v>2667.5</v>
      </c>
      <c r="AO102" s="242">
        <v>2667.5</v>
      </c>
      <c r="AP102" s="241">
        <v>2367.9</v>
      </c>
      <c r="AQ102" s="242">
        <v>2365.8000000000002</v>
      </c>
      <c r="AR102" s="242">
        <v>2358</v>
      </c>
      <c r="AS102" s="242">
        <v>2007.84</v>
      </c>
      <c r="AT102" s="242">
        <v>2007.84</v>
      </c>
      <c r="AU102" s="241">
        <v>1976.1771249999999</v>
      </c>
      <c r="AV102" s="242">
        <v>1973.805349</v>
      </c>
      <c r="AW102" s="242">
        <v>1976.131697</v>
      </c>
      <c r="AX102" s="242">
        <v>1714.0016430000001</v>
      </c>
      <c r="AY102" s="242">
        <v>1714.0016430000001</v>
      </c>
      <c r="AZ102" s="241">
        <v>1716.1840400000001</v>
      </c>
      <c r="BA102" s="242">
        <v>1713.870805</v>
      </c>
      <c r="BB102" s="242">
        <v>1715.9089610000001</v>
      </c>
      <c r="BC102" s="242">
        <v>1451.932024</v>
      </c>
      <c r="BD102" s="242">
        <v>1451.932024</v>
      </c>
      <c r="BE102" s="241">
        <v>1156.165722</v>
      </c>
      <c r="BF102" s="242">
        <v>1154.7041979999999</v>
      </c>
      <c r="BG102" s="242">
        <v>1154.0891799999999</v>
      </c>
      <c r="BH102" s="242">
        <v>1153.827552</v>
      </c>
      <c r="BI102" s="242">
        <v>1153.827552</v>
      </c>
      <c r="BJ102" s="241">
        <v>1253.044247</v>
      </c>
      <c r="BK102" s="242">
        <v>1253.20901</v>
      </c>
      <c r="BL102" s="242">
        <v>1253.253545</v>
      </c>
      <c r="BM102" s="242">
        <v>1193.133695</v>
      </c>
      <c r="BN102" s="242">
        <v>1193.133695</v>
      </c>
      <c r="BO102" s="241">
        <v>1523.320215</v>
      </c>
      <c r="BP102" s="242">
        <v>1523.494385</v>
      </c>
      <c r="BQ102" s="242">
        <v>1524.3317199999999</v>
      </c>
      <c r="BR102" s="242">
        <v>1676.8579950000001</v>
      </c>
      <c r="BS102" s="242">
        <v>1676.8579950000001</v>
      </c>
      <c r="BT102" s="241">
        <v>1624.5069000000001</v>
      </c>
      <c r="BU102" s="3">
        <v>2371.5646999999999</v>
      </c>
      <c r="BV102" s="3">
        <v>2372.1583649999998</v>
      </c>
      <c r="BW102" s="3">
        <v>2081.4655250000001</v>
      </c>
      <c r="BX102" s="281">
        <v>2081.4655250000001</v>
      </c>
    </row>
    <row r="103" spans="1:76" x14ac:dyDescent="0.25">
      <c r="A103" s="243" t="s">
        <v>135</v>
      </c>
      <c r="B103" s="241">
        <v>0</v>
      </c>
      <c r="C103" s="242">
        <v>0</v>
      </c>
      <c r="D103" s="242">
        <v>0</v>
      </c>
      <c r="E103" s="242">
        <v>0</v>
      </c>
      <c r="F103" s="242">
        <v>0</v>
      </c>
      <c r="G103" s="241">
        <v>0</v>
      </c>
      <c r="H103" s="242">
        <v>0</v>
      </c>
      <c r="I103" s="242">
        <v>0</v>
      </c>
      <c r="J103" s="242">
        <v>0</v>
      </c>
      <c r="K103" s="242">
        <v>0</v>
      </c>
      <c r="L103" s="241">
        <v>0</v>
      </c>
      <c r="M103" s="242">
        <v>0</v>
      </c>
      <c r="N103" s="242">
        <v>0</v>
      </c>
      <c r="O103" s="242">
        <v>4075.1</v>
      </c>
      <c r="P103" s="242">
        <v>4075.1</v>
      </c>
      <c r="Q103" s="241">
        <v>3836.6</v>
      </c>
      <c r="R103" s="242">
        <v>4157.2500000000009</v>
      </c>
      <c r="S103" s="242">
        <v>4111.25</v>
      </c>
      <c r="T103" s="242">
        <v>5086.3</v>
      </c>
      <c r="U103" s="242">
        <v>5086.3</v>
      </c>
      <c r="V103" s="241">
        <v>5466.7</v>
      </c>
      <c r="W103" s="242">
        <v>5825</v>
      </c>
      <c r="X103" s="242">
        <v>5853.75</v>
      </c>
      <c r="Y103" s="242">
        <v>6074.95</v>
      </c>
      <c r="Z103" s="242">
        <v>6074.95</v>
      </c>
      <c r="AA103" s="241">
        <v>6151.95</v>
      </c>
      <c r="AB103" s="242">
        <v>6150.4</v>
      </c>
      <c r="AC103" s="242">
        <v>6477.4750000000004</v>
      </c>
      <c r="AD103" s="242">
        <v>6630.7749999999996</v>
      </c>
      <c r="AE103" s="242">
        <v>6630.7749999999996</v>
      </c>
      <c r="AF103" s="241">
        <v>6931.625</v>
      </c>
      <c r="AG103" s="242">
        <v>7772.2749999999996</v>
      </c>
      <c r="AH103" s="242">
        <v>9353.5249999999996</v>
      </c>
      <c r="AI103" s="242">
        <v>21844.0625</v>
      </c>
      <c r="AJ103" s="242">
        <v>21844.0625</v>
      </c>
      <c r="AK103" s="241">
        <v>21082.125</v>
      </c>
      <c r="AL103" s="242">
        <v>21024.6875</v>
      </c>
      <c r="AM103" s="242">
        <v>20259.9375</v>
      </c>
      <c r="AN103" s="242">
        <v>19921.9375</v>
      </c>
      <c r="AO103" s="242">
        <v>19921.9375</v>
      </c>
      <c r="AP103" s="241">
        <v>19795.1875</v>
      </c>
      <c r="AQ103" s="242">
        <v>19383.5625</v>
      </c>
      <c r="AR103" s="242">
        <v>19832</v>
      </c>
      <c r="AS103" s="242">
        <v>18383.25</v>
      </c>
      <c r="AT103" s="242">
        <v>18383.25</v>
      </c>
      <c r="AU103" s="241">
        <v>17584.25</v>
      </c>
      <c r="AV103" s="242">
        <v>20038.3</v>
      </c>
      <c r="AW103" s="242">
        <v>20523.6875</v>
      </c>
      <c r="AX103" s="242">
        <v>20930.5625</v>
      </c>
      <c r="AY103" s="242">
        <v>20930.5625</v>
      </c>
      <c r="AZ103" s="241">
        <v>21135.375</v>
      </c>
      <c r="BA103" s="242">
        <v>20605.5625</v>
      </c>
      <c r="BB103" s="242">
        <v>21847.3125</v>
      </c>
      <c r="BC103" s="242">
        <v>20546.3125</v>
      </c>
      <c r="BD103" s="242">
        <v>20546.3125</v>
      </c>
      <c r="BE103" s="241">
        <v>25344.75</v>
      </c>
      <c r="BF103" s="242">
        <v>23685.375</v>
      </c>
      <c r="BG103" s="242">
        <v>23255.25</v>
      </c>
      <c r="BH103" s="242">
        <v>20319.1875</v>
      </c>
      <c r="BI103" s="242">
        <v>20319.1875</v>
      </c>
      <c r="BJ103" s="241">
        <v>20701.5</v>
      </c>
      <c r="BK103" s="242">
        <v>19916.7</v>
      </c>
      <c r="BL103" s="242">
        <v>20956.25</v>
      </c>
      <c r="BM103" s="242">
        <v>13971.8375</v>
      </c>
      <c r="BN103" s="242">
        <v>13971.8375</v>
      </c>
      <c r="BO103" s="241">
        <v>12927.8</v>
      </c>
      <c r="BP103" s="242">
        <v>14226.387500000001</v>
      </c>
      <c r="BQ103" s="242">
        <v>15533</v>
      </c>
      <c r="BR103" s="242">
        <v>13213.8375</v>
      </c>
      <c r="BS103" s="242">
        <v>13213.8375</v>
      </c>
      <c r="BT103" s="241">
        <v>13879.912499999999</v>
      </c>
      <c r="BU103" s="3">
        <v>14551.987499999999</v>
      </c>
      <c r="BV103" s="3">
        <v>14550.1625</v>
      </c>
      <c r="BW103" s="3">
        <v>14256.125</v>
      </c>
      <c r="BX103" s="281">
        <v>14256.125</v>
      </c>
    </row>
    <row r="104" spans="1:76" x14ac:dyDescent="0.25">
      <c r="A104" s="243" t="s">
        <v>136</v>
      </c>
      <c r="B104" s="241">
        <v>0</v>
      </c>
      <c r="C104" s="242">
        <v>0</v>
      </c>
      <c r="D104" s="242">
        <v>0</v>
      </c>
      <c r="E104" s="242">
        <v>0</v>
      </c>
      <c r="F104" s="242"/>
      <c r="G104" s="241">
        <v>0</v>
      </c>
      <c r="H104" s="242">
        <v>0</v>
      </c>
      <c r="I104" s="242">
        <v>0</v>
      </c>
      <c r="J104" s="242">
        <v>0</v>
      </c>
      <c r="K104" s="242"/>
      <c r="L104" s="241">
        <v>0</v>
      </c>
      <c r="M104" s="242">
        <v>0</v>
      </c>
      <c r="N104" s="242">
        <v>0</v>
      </c>
      <c r="O104" s="242">
        <v>0</v>
      </c>
      <c r="P104" s="242"/>
      <c r="Q104" s="241">
        <v>0</v>
      </c>
      <c r="R104" s="242">
        <v>0</v>
      </c>
      <c r="S104" s="242">
        <v>0</v>
      </c>
      <c r="T104" s="242">
        <v>0</v>
      </c>
      <c r="U104" s="242"/>
      <c r="V104" s="241">
        <v>0</v>
      </c>
      <c r="W104" s="242">
        <v>0</v>
      </c>
      <c r="X104" s="242">
        <v>0</v>
      </c>
      <c r="Y104" s="242">
        <v>0</v>
      </c>
      <c r="Z104" s="242"/>
      <c r="AA104" s="241">
        <v>0</v>
      </c>
      <c r="AB104" s="242">
        <v>0</v>
      </c>
      <c r="AC104" s="242">
        <v>0</v>
      </c>
      <c r="AD104" s="242">
        <v>0</v>
      </c>
      <c r="AE104" s="242"/>
      <c r="AF104" s="241">
        <v>0</v>
      </c>
      <c r="AG104" s="242">
        <v>0</v>
      </c>
      <c r="AH104" s="242">
        <v>500</v>
      </c>
      <c r="AI104" s="242">
        <v>500</v>
      </c>
      <c r="AJ104" s="242"/>
      <c r="AK104" s="241">
        <v>500</v>
      </c>
      <c r="AL104" s="242">
        <v>500</v>
      </c>
      <c r="AM104" s="242">
        <v>500</v>
      </c>
      <c r="AN104" s="242">
        <v>500</v>
      </c>
      <c r="AO104" s="242"/>
      <c r="AP104" s="241">
        <v>500</v>
      </c>
      <c r="AQ104" s="242">
        <v>500</v>
      </c>
      <c r="AR104" s="242">
        <v>500</v>
      </c>
      <c r="AS104" s="242">
        <v>500</v>
      </c>
      <c r="AT104" s="242">
        <v>500</v>
      </c>
      <c r="AU104" s="241">
        <v>500</v>
      </c>
      <c r="AV104" s="242">
        <v>500</v>
      </c>
      <c r="AW104" s="242">
        <v>500</v>
      </c>
      <c r="AX104" s="242">
        <v>500</v>
      </c>
      <c r="AY104" s="242">
        <v>500</v>
      </c>
      <c r="AZ104" s="241">
        <v>500</v>
      </c>
      <c r="BA104" s="242">
        <v>500</v>
      </c>
      <c r="BB104" s="242">
        <v>500</v>
      </c>
      <c r="BC104" s="242">
        <v>500</v>
      </c>
      <c r="BD104" s="242">
        <v>500</v>
      </c>
      <c r="BE104" s="241">
        <v>500</v>
      </c>
      <c r="BF104" s="242">
        <v>500</v>
      </c>
      <c r="BG104" s="242">
        <v>0</v>
      </c>
      <c r="BH104" s="242">
        <v>0</v>
      </c>
      <c r="BI104" s="242">
        <v>0</v>
      </c>
      <c r="BJ104" s="241">
        <v>0</v>
      </c>
      <c r="BK104" s="242">
        <v>0</v>
      </c>
      <c r="BL104" s="242">
        <v>0</v>
      </c>
      <c r="BM104" s="242">
        <v>0</v>
      </c>
      <c r="BN104" s="242">
        <v>0</v>
      </c>
      <c r="BO104" s="241">
        <v>0</v>
      </c>
      <c r="BP104" s="242">
        <v>0</v>
      </c>
      <c r="BQ104" s="242">
        <v>0</v>
      </c>
      <c r="BR104" s="242">
        <v>0</v>
      </c>
      <c r="BS104" s="242">
        <v>0</v>
      </c>
      <c r="BT104" s="241">
        <v>0</v>
      </c>
      <c r="BU104" s="3">
        <v>0</v>
      </c>
      <c r="BV104" s="3">
        <v>0</v>
      </c>
      <c r="BW104" s="3">
        <v>0</v>
      </c>
      <c r="BX104" s="281">
        <v>0</v>
      </c>
    </row>
    <row r="105" spans="1:76" x14ac:dyDescent="0.25">
      <c r="A105" s="240"/>
      <c r="B105" s="172"/>
      <c r="G105" s="172"/>
      <c r="L105" s="172"/>
      <c r="Q105" s="172"/>
      <c r="V105" s="172"/>
      <c r="AA105" s="172"/>
      <c r="AF105" s="172"/>
      <c r="AK105" s="172"/>
      <c r="AP105" s="172"/>
      <c r="AU105" s="172"/>
      <c r="AZ105" s="172"/>
      <c r="BE105" s="172"/>
      <c r="BJ105" s="172"/>
      <c r="BO105" s="172"/>
      <c r="BT105" s="172"/>
      <c r="BX105" s="282"/>
    </row>
    <row r="106" spans="1:76" x14ac:dyDescent="0.25">
      <c r="A106" s="237" t="s">
        <v>230</v>
      </c>
      <c r="B106" s="238">
        <v>0</v>
      </c>
      <c r="C106" s="239">
        <v>0</v>
      </c>
      <c r="D106" s="239">
        <v>0</v>
      </c>
      <c r="E106" s="239">
        <v>0</v>
      </c>
      <c r="F106" s="239">
        <v>0</v>
      </c>
      <c r="G106" s="238">
        <v>0</v>
      </c>
      <c r="H106" s="239">
        <v>0</v>
      </c>
      <c r="I106" s="239">
        <v>0</v>
      </c>
      <c r="J106" s="239">
        <v>0</v>
      </c>
      <c r="K106" s="239">
        <v>0</v>
      </c>
      <c r="L106" s="238">
        <v>0</v>
      </c>
      <c r="M106" s="239">
        <v>0</v>
      </c>
      <c r="N106" s="239">
        <v>17.46</v>
      </c>
      <c r="O106" s="239">
        <v>27.192</v>
      </c>
      <c r="P106" s="239">
        <v>27.192</v>
      </c>
      <c r="Q106" s="238">
        <v>30.279</v>
      </c>
      <c r="R106" s="239">
        <v>50.719000000000001</v>
      </c>
      <c r="S106" s="239">
        <v>54.752000000000002</v>
      </c>
      <c r="T106" s="239">
        <v>59.36</v>
      </c>
      <c r="U106" s="239">
        <v>59.36</v>
      </c>
      <c r="V106" s="238">
        <v>65.015000000000001</v>
      </c>
      <c r="W106" s="239">
        <v>105.41500000000001</v>
      </c>
      <c r="X106" s="239">
        <v>122.46299999999999</v>
      </c>
      <c r="Y106" s="239">
        <v>101.411</v>
      </c>
      <c r="Z106" s="239">
        <v>101.411</v>
      </c>
      <c r="AA106" s="238">
        <v>100.29900000000001</v>
      </c>
      <c r="AB106" s="239">
        <v>100.11199999999999</v>
      </c>
      <c r="AC106" s="239">
        <v>99.620999999999995</v>
      </c>
      <c r="AD106" s="239">
        <v>127.464</v>
      </c>
      <c r="AE106" s="239">
        <v>127.464</v>
      </c>
      <c r="AF106" s="238">
        <v>160.944424</v>
      </c>
      <c r="AG106" s="239">
        <v>137.09899999999999</v>
      </c>
      <c r="AH106" s="239">
        <v>226.97900000000001</v>
      </c>
      <c r="AI106" s="239">
        <v>454.15022351000005</v>
      </c>
      <c r="AJ106" s="239">
        <v>454.15022351000005</v>
      </c>
      <c r="AK106" s="238">
        <v>292.10557510999996</v>
      </c>
      <c r="AL106" s="239">
        <v>246.54236600000002</v>
      </c>
      <c r="AM106" s="239">
        <v>158.14856880000002</v>
      </c>
      <c r="AN106" s="239">
        <v>135.00538394999998</v>
      </c>
      <c r="AO106" s="239">
        <v>135.00538394999998</v>
      </c>
      <c r="AP106" s="238">
        <v>115.30390250999999</v>
      </c>
      <c r="AQ106" s="239">
        <v>115.92955346000001</v>
      </c>
      <c r="AR106" s="239">
        <v>124.79396226999999</v>
      </c>
      <c r="AS106" s="239">
        <v>127.67274198000003</v>
      </c>
      <c r="AT106" s="239">
        <v>127.67274198000003</v>
      </c>
      <c r="AU106" s="238">
        <v>93.840072000000006</v>
      </c>
      <c r="AV106" s="239">
        <v>113.22263599999999</v>
      </c>
      <c r="AW106" s="239">
        <v>98.834568000000004</v>
      </c>
      <c r="AX106" s="239">
        <v>336.81628999999998</v>
      </c>
      <c r="AY106" s="239">
        <v>336.81628999999998</v>
      </c>
      <c r="AZ106" s="238">
        <v>307.099378</v>
      </c>
      <c r="BA106" s="239">
        <v>206.52585300000001</v>
      </c>
      <c r="BB106" s="239">
        <v>327.11341999999996</v>
      </c>
      <c r="BC106" s="239">
        <v>175.29336999999998</v>
      </c>
      <c r="BD106" s="239">
        <v>175.29336999999998</v>
      </c>
      <c r="BE106" s="238">
        <v>886.74425300000007</v>
      </c>
      <c r="BF106" s="239">
        <v>560.41760999999997</v>
      </c>
      <c r="BG106" s="239">
        <v>354.76817299999999</v>
      </c>
      <c r="BH106" s="239">
        <v>313.38412199999999</v>
      </c>
      <c r="BI106" s="239">
        <v>313.38412199999999</v>
      </c>
      <c r="BJ106" s="238">
        <v>194.52978199999998</v>
      </c>
      <c r="BK106" s="239">
        <v>167.300454</v>
      </c>
      <c r="BL106" s="239">
        <v>146.580849</v>
      </c>
      <c r="BM106" s="239">
        <v>126.42601725</v>
      </c>
      <c r="BN106" s="239">
        <v>126.42601725</v>
      </c>
      <c r="BO106" s="238">
        <v>134.474661</v>
      </c>
      <c r="BP106" s="239">
        <v>146.951866</v>
      </c>
      <c r="BQ106" s="239">
        <v>242.97279</v>
      </c>
      <c r="BR106" s="239">
        <v>244.14502299999998</v>
      </c>
      <c r="BS106" s="239">
        <v>244.14502299999998</v>
      </c>
      <c r="BT106" s="238">
        <v>434.51212300000003</v>
      </c>
      <c r="BU106" s="25">
        <v>480.13968</v>
      </c>
      <c r="BV106" s="25">
        <v>373.37863300000004</v>
      </c>
      <c r="BW106" s="25">
        <v>429.34347866666667</v>
      </c>
      <c r="BX106" s="280">
        <v>429.34347866666667</v>
      </c>
    </row>
    <row r="107" spans="1:76" x14ac:dyDescent="0.25">
      <c r="A107" s="237" t="s">
        <v>138</v>
      </c>
      <c r="B107" s="238">
        <v>7863.806196884143</v>
      </c>
      <c r="C107" s="239">
        <v>7679.4905949583435</v>
      </c>
      <c r="D107" s="239">
        <v>9897.2719064357771</v>
      </c>
      <c r="E107" s="239">
        <v>9608.3203261569561</v>
      </c>
      <c r="F107" s="239">
        <v>9608.3203261569561</v>
      </c>
      <c r="G107" s="238">
        <v>9947.4215442974328</v>
      </c>
      <c r="H107" s="239">
        <v>9774.8736556053536</v>
      </c>
      <c r="I107" s="239">
        <v>10537.438929304408</v>
      </c>
      <c r="J107" s="239">
        <v>10759.794852881219</v>
      </c>
      <c r="K107" s="239">
        <v>10759.794852881219</v>
      </c>
      <c r="L107" s="238">
        <v>10471.70969419969</v>
      </c>
      <c r="M107" s="239">
        <v>12154.105556341427</v>
      </c>
      <c r="N107" s="239">
        <v>12228.014995517648</v>
      </c>
      <c r="O107" s="239">
        <v>11952.449337876478</v>
      </c>
      <c r="P107" s="239">
        <v>11952.449337876478</v>
      </c>
      <c r="Q107" s="238">
        <v>11339.302813043665</v>
      </c>
      <c r="R107" s="239">
        <v>11299.072785381948</v>
      </c>
      <c r="S107" s="239">
        <v>13638.36590523839</v>
      </c>
      <c r="T107" s="239">
        <v>13592.278002651277</v>
      </c>
      <c r="U107" s="239">
        <v>13592.278002651277</v>
      </c>
      <c r="V107" s="238">
        <v>16320.645880992</v>
      </c>
      <c r="W107" s="239">
        <v>16509.151429166683</v>
      </c>
      <c r="X107" s="239">
        <v>20793.162426119005</v>
      </c>
      <c r="Y107" s="239">
        <v>26430.582238722858</v>
      </c>
      <c r="Z107" s="239">
        <v>26430.582238722858</v>
      </c>
      <c r="AA107" s="238">
        <v>27972.102934345978</v>
      </c>
      <c r="AB107" s="239">
        <v>31629.649797940237</v>
      </c>
      <c r="AC107" s="239">
        <v>33740.802266083861</v>
      </c>
      <c r="AD107" s="239">
        <v>39796.77134123406</v>
      </c>
      <c r="AE107" s="239">
        <v>39796.77134123406</v>
      </c>
      <c r="AF107" s="238">
        <v>41137.000672917689</v>
      </c>
      <c r="AG107" s="239">
        <v>46816.042874785948</v>
      </c>
      <c r="AH107" s="239">
        <v>23004.289247070228</v>
      </c>
      <c r="AI107" s="239">
        <v>22459.389219598197</v>
      </c>
      <c r="AJ107" s="239">
        <v>22459.389219598197</v>
      </c>
      <c r="AK107" s="238">
        <v>24937.494548582246</v>
      </c>
      <c r="AL107" s="239">
        <v>24620.697822563881</v>
      </c>
      <c r="AM107" s="239">
        <v>24728.934690553884</v>
      </c>
      <c r="AN107" s="239">
        <v>23864.423444904471</v>
      </c>
      <c r="AO107" s="239">
        <v>23864.423444904471</v>
      </c>
      <c r="AP107" s="238">
        <v>26520.765736292418</v>
      </c>
      <c r="AQ107" s="239">
        <v>33814.452497917067</v>
      </c>
      <c r="AR107" s="239">
        <v>37339.799666384934</v>
      </c>
      <c r="AS107" s="239">
        <v>38785.369335941141</v>
      </c>
      <c r="AT107" s="239">
        <v>38785.369335941141</v>
      </c>
      <c r="AU107" s="238">
        <v>37173.572836788298</v>
      </c>
      <c r="AV107" s="239">
        <v>39160.180363078536</v>
      </c>
      <c r="AW107" s="239">
        <v>41445.382511800184</v>
      </c>
      <c r="AX107" s="239">
        <v>45017.233361388622</v>
      </c>
      <c r="AY107" s="239">
        <v>45017.233361388622</v>
      </c>
      <c r="AZ107" s="238">
        <v>45426.88603296598</v>
      </c>
      <c r="BA107" s="239">
        <v>44130.174702321492</v>
      </c>
      <c r="BB107" s="239">
        <v>44859.262676587787</v>
      </c>
      <c r="BC107" s="239">
        <v>42010.762419036699</v>
      </c>
      <c r="BD107" s="239">
        <v>42010.762419036699</v>
      </c>
      <c r="BE107" s="238">
        <v>44438.914288238004</v>
      </c>
      <c r="BF107" s="239">
        <v>41655.542194316695</v>
      </c>
      <c r="BG107" s="239">
        <v>44409.892507333578</v>
      </c>
      <c r="BH107" s="239">
        <v>41161.863724651477</v>
      </c>
      <c r="BI107" s="239">
        <v>41161.863724651477</v>
      </c>
      <c r="BJ107" s="238">
        <v>39825.797324448438</v>
      </c>
      <c r="BK107" s="239">
        <v>44638.498582570246</v>
      </c>
      <c r="BL107" s="239">
        <v>48932.994918834243</v>
      </c>
      <c r="BM107" s="239">
        <v>53172.929354725478</v>
      </c>
      <c r="BN107" s="239">
        <v>53172.929354725478</v>
      </c>
      <c r="BO107" s="238">
        <v>60865.335342831451</v>
      </c>
      <c r="BP107" s="239">
        <v>63255.062251671559</v>
      </c>
      <c r="BQ107" s="239">
        <v>60940.520827625376</v>
      </c>
      <c r="BR107" s="239">
        <v>62694.827586000392</v>
      </c>
      <c r="BS107" s="239">
        <v>62694.827586000392</v>
      </c>
      <c r="BT107" s="238">
        <v>69488.964558423235</v>
      </c>
      <c r="BU107" s="25">
        <v>67870.09766576752</v>
      </c>
      <c r="BV107" s="25">
        <v>71309.015344408952</v>
      </c>
      <c r="BW107" s="25">
        <v>71280.150905305534</v>
      </c>
      <c r="BX107" s="280">
        <v>71280.150905305534</v>
      </c>
    </row>
    <row r="108" spans="1:76" x14ac:dyDescent="0.25">
      <c r="A108" s="246" t="s">
        <v>139</v>
      </c>
      <c r="B108" s="238">
        <v>0</v>
      </c>
      <c r="C108" s="239">
        <v>0</v>
      </c>
      <c r="D108" s="239">
        <v>0</v>
      </c>
      <c r="E108" s="239">
        <v>0</v>
      </c>
      <c r="F108" s="239">
        <v>0</v>
      </c>
      <c r="G108" s="238">
        <v>0</v>
      </c>
      <c r="H108" s="239">
        <v>0</v>
      </c>
      <c r="I108" s="239">
        <v>0</v>
      </c>
      <c r="J108" s="239">
        <v>0</v>
      </c>
      <c r="K108" s="239">
        <v>0</v>
      </c>
      <c r="L108" s="238">
        <v>0</v>
      </c>
      <c r="M108" s="239">
        <v>0</v>
      </c>
      <c r="N108" s="239">
        <v>0</v>
      </c>
      <c r="O108" s="239">
        <v>0</v>
      </c>
      <c r="P108" s="239">
        <v>0</v>
      </c>
      <c r="Q108" s="238">
        <v>0</v>
      </c>
      <c r="R108" s="239">
        <v>0</v>
      </c>
      <c r="S108" s="239">
        <v>0</v>
      </c>
      <c r="T108" s="239">
        <v>0</v>
      </c>
      <c r="U108" s="239">
        <v>0</v>
      </c>
      <c r="V108" s="238">
        <v>0</v>
      </c>
      <c r="W108" s="239">
        <v>0</v>
      </c>
      <c r="X108" s="239">
        <v>0</v>
      </c>
      <c r="Y108" s="239">
        <v>0</v>
      </c>
      <c r="Z108" s="239">
        <v>0</v>
      </c>
      <c r="AA108" s="238">
        <v>0</v>
      </c>
      <c r="AB108" s="239">
        <v>0</v>
      </c>
      <c r="AC108" s="239">
        <v>0</v>
      </c>
      <c r="AD108" s="239">
        <v>0</v>
      </c>
      <c r="AE108" s="239">
        <v>0</v>
      </c>
      <c r="AF108" s="238">
        <v>0</v>
      </c>
      <c r="AG108" s="239">
        <v>0</v>
      </c>
      <c r="AH108" s="239">
        <v>0</v>
      </c>
      <c r="AI108" s="239">
        <v>0</v>
      </c>
      <c r="AJ108" s="239">
        <v>0</v>
      </c>
      <c r="AK108" s="238">
        <v>0</v>
      </c>
      <c r="AL108" s="239">
        <v>0</v>
      </c>
      <c r="AM108" s="239">
        <v>0</v>
      </c>
      <c r="AN108" s="239">
        <v>0</v>
      </c>
      <c r="AO108" s="239">
        <v>0</v>
      </c>
      <c r="AP108" s="238">
        <v>0</v>
      </c>
      <c r="AQ108" s="239">
        <v>0</v>
      </c>
      <c r="AR108" s="239">
        <v>0</v>
      </c>
      <c r="AS108" s="239">
        <v>0</v>
      </c>
      <c r="AT108" s="239">
        <v>0</v>
      </c>
      <c r="AU108" s="238">
        <v>0</v>
      </c>
      <c r="AV108" s="239">
        <v>0</v>
      </c>
      <c r="AW108" s="239">
        <v>0</v>
      </c>
      <c r="AX108" s="239">
        <v>0</v>
      </c>
      <c r="AY108" s="239">
        <v>0</v>
      </c>
      <c r="AZ108" s="238">
        <v>0</v>
      </c>
      <c r="BA108" s="239">
        <v>0</v>
      </c>
      <c r="BB108" s="239">
        <v>0</v>
      </c>
      <c r="BC108" s="239">
        <v>0</v>
      </c>
      <c r="BD108" s="239">
        <v>0</v>
      </c>
      <c r="BE108" s="238">
        <v>0</v>
      </c>
      <c r="BF108" s="239">
        <v>0</v>
      </c>
      <c r="BG108" s="239">
        <v>0</v>
      </c>
      <c r="BH108" s="239">
        <v>0</v>
      </c>
      <c r="BI108" s="239">
        <v>0</v>
      </c>
      <c r="BJ108" s="238">
        <v>0</v>
      </c>
      <c r="BK108" s="239">
        <v>0</v>
      </c>
      <c r="BL108" s="239">
        <v>0</v>
      </c>
      <c r="BM108" s="239">
        <v>0</v>
      </c>
      <c r="BN108" s="239">
        <v>0</v>
      </c>
      <c r="BO108" s="238">
        <v>0</v>
      </c>
      <c r="BP108" s="239">
        <v>0</v>
      </c>
      <c r="BQ108" s="239">
        <v>0</v>
      </c>
      <c r="BR108" s="239">
        <v>0</v>
      </c>
      <c r="BS108" s="239">
        <v>0</v>
      </c>
      <c r="BT108" s="238">
        <v>0</v>
      </c>
      <c r="BU108" s="25">
        <v>0</v>
      </c>
      <c r="BV108" s="25">
        <v>0</v>
      </c>
      <c r="BW108" s="25">
        <v>1</v>
      </c>
      <c r="BX108" s="280">
        <v>1</v>
      </c>
    </row>
    <row r="109" spans="1:76" x14ac:dyDescent="0.25">
      <c r="A109" s="246" t="s">
        <v>140</v>
      </c>
      <c r="B109" s="238">
        <v>231.82565517</v>
      </c>
      <c r="C109" s="239">
        <v>303.52545448000006</v>
      </c>
      <c r="D109" s="239">
        <v>626.13574472000005</v>
      </c>
      <c r="E109" s="239">
        <v>308.99102431999995</v>
      </c>
      <c r="F109" s="239">
        <v>308.99102431999995</v>
      </c>
      <c r="G109" s="238">
        <v>508.31014141000003</v>
      </c>
      <c r="H109" s="239">
        <v>614.24692264999999</v>
      </c>
      <c r="I109" s="239">
        <v>763.02048413909699</v>
      </c>
      <c r="J109" s="239">
        <v>789.10923288514846</v>
      </c>
      <c r="K109" s="239">
        <v>789.10923288514846</v>
      </c>
      <c r="L109" s="238">
        <v>653.71818169000005</v>
      </c>
      <c r="M109" s="239">
        <v>731.60064272999989</v>
      </c>
      <c r="N109" s="239">
        <v>660.72318058999997</v>
      </c>
      <c r="O109" s="239">
        <v>764.14323261999994</v>
      </c>
      <c r="P109" s="239">
        <v>764.14323261999994</v>
      </c>
      <c r="Q109" s="238">
        <v>920.46363565000001</v>
      </c>
      <c r="R109" s="239">
        <v>625.25487217999989</v>
      </c>
      <c r="S109" s="239">
        <v>1317.91601861</v>
      </c>
      <c r="T109" s="239">
        <v>2274.8720081600004</v>
      </c>
      <c r="U109" s="239">
        <v>2274.8720081600004</v>
      </c>
      <c r="V109" s="238">
        <v>2197.1870962100002</v>
      </c>
      <c r="W109" s="239">
        <v>1928.13073093</v>
      </c>
      <c r="X109" s="239">
        <v>2271.9981073999998</v>
      </c>
      <c r="Y109" s="239">
        <v>2933.69034276</v>
      </c>
      <c r="Z109" s="239">
        <v>2933.69034276</v>
      </c>
      <c r="AA109" s="238">
        <v>2926.2527884000001</v>
      </c>
      <c r="AB109" s="239">
        <v>2253.4602900200002</v>
      </c>
      <c r="AC109" s="239">
        <v>1694.3884403899999</v>
      </c>
      <c r="AD109" s="239">
        <v>2681.47200152</v>
      </c>
      <c r="AE109" s="239">
        <v>2681.47200152</v>
      </c>
      <c r="AF109" s="238">
        <v>2752.6292965299999</v>
      </c>
      <c r="AG109" s="239">
        <v>3012.6065148500002</v>
      </c>
      <c r="AH109" s="239">
        <v>340</v>
      </c>
      <c r="AI109" s="239">
        <v>2111</v>
      </c>
      <c r="AJ109" s="239">
        <v>2111</v>
      </c>
      <c r="AK109" s="238">
        <v>3015</v>
      </c>
      <c r="AL109" s="239">
        <v>3575.7</v>
      </c>
      <c r="AM109" s="239">
        <v>3528</v>
      </c>
      <c r="AN109" s="239">
        <v>3571</v>
      </c>
      <c r="AO109" s="239">
        <v>3571</v>
      </c>
      <c r="AP109" s="238">
        <v>3206.4</v>
      </c>
      <c r="AQ109" s="239">
        <v>4191.7</v>
      </c>
      <c r="AR109" s="239">
        <v>3987</v>
      </c>
      <c r="AS109" s="239">
        <v>4479.8900000000003</v>
      </c>
      <c r="AT109" s="239">
        <v>4479.8900000000003</v>
      </c>
      <c r="AU109" s="238">
        <v>4898.154133</v>
      </c>
      <c r="AV109" s="239">
        <v>3903.016329</v>
      </c>
      <c r="AW109" s="239">
        <v>4560.9033179999997</v>
      </c>
      <c r="AX109" s="239">
        <v>4737.3052250000001</v>
      </c>
      <c r="AY109" s="239">
        <v>4737.3052250000001</v>
      </c>
      <c r="AZ109" s="238">
        <v>5706.8005080000003</v>
      </c>
      <c r="BA109" s="239">
        <v>4761.8175190000002</v>
      </c>
      <c r="BB109" s="239">
        <v>6268.2865430000002</v>
      </c>
      <c r="BC109" s="239">
        <v>4977.8045869999996</v>
      </c>
      <c r="BD109" s="239">
        <v>4977.8045869999996</v>
      </c>
      <c r="BE109" s="238">
        <v>5503.4880929999999</v>
      </c>
      <c r="BF109" s="239">
        <v>4397.9458839999998</v>
      </c>
      <c r="BG109" s="239">
        <v>6618.9401690000004</v>
      </c>
      <c r="BH109" s="239">
        <v>5057.8765450000001</v>
      </c>
      <c r="BI109" s="239">
        <v>5057.8765450000001</v>
      </c>
      <c r="BJ109" s="238">
        <v>5401.7130770000003</v>
      </c>
      <c r="BK109" s="239">
        <v>5102.1941589999997</v>
      </c>
      <c r="BL109" s="239">
        <v>4454.8679970000003</v>
      </c>
      <c r="BM109" s="239">
        <v>4386.3680130000002</v>
      </c>
      <c r="BN109" s="239">
        <v>4386.3680130000002</v>
      </c>
      <c r="BO109" s="238">
        <v>13215.667159000001</v>
      </c>
      <c r="BP109" s="239">
        <v>12387.409076</v>
      </c>
      <c r="BQ109" s="239">
        <v>12425.904946000001</v>
      </c>
      <c r="BR109" s="239">
        <v>12535.29916</v>
      </c>
      <c r="BS109" s="239">
        <v>12535.29916</v>
      </c>
      <c r="BT109" s="238">
        <v>13524.986892999999</v>
      </c>
      <c r="BU109" s="25">
        <v>12913.425064999999</v>
      </c>
      <c r="BV109" s="25">
        <v>12965.446024999999</v>
      </c>
      <c r="BW109" s="25">
        <v>11788.775702000001</v>
      </c>
      <c r="BX109" s="280">
        <v>11788.775702000001</v>
      </c>
    </row>
    <row r="110" spans="1:76" x14ac:dyDescent="0.25">
      <c r="A110" s="247" t="s">
        <v>130</v>
      </c>
      <c r="B110" s="241">
        <v>0</v>
      </c>
      <c r="C110" s="242">
        <v>0</v>
      </c>
      <c r="D110" s="242">
        <v>0</v>
      </c>
      <c r="E110" s="242">
        <v>0</v>
      </c>
      <c r="F110" s="242">
        <v>0</v>
      </c>
      <c r="G110" s="241">
        <v>0</v>
      </c>
      <c r="H110" s="242">
        <v>0</v>
      </c>
      <c r="I110" s="242">
        <v>0</v>
      </c>
      <c r="J110" s="242">
        <v>0</v>
      </c>
      <c r="K110" s="242">
        <v>0</v>
      </c>
      <c r="L110" s="241">
        <v>0</v>
      </c>
      <c r="M110" s="242">
        <v>0</v>
      </c>
      <c r="N110" s="242">
        <v>0</v>
      </c>
      <c r="O110" s="242">
        <v>0</v>
      </c>
      <c r="P110" s="242">
        <v>0</v>
      </c>
      <c r="Q110" s="241">
        <v>0</v>
      </c>
      <c r="R110" s="242">
        <v>0</v>
      </c>
      <c r="S110" s="242">
        <v>0</v>
      </c>
      <c r="T110" s="242">
        <v>0</v>
      </c>
      <c r="U110" s="242">
        <v>0</v>
      </c>
      <c r="V110" s="241">
        <v>0</v>
      </c>
      <c r="W110" s="242">
        <v>0</v>
      </c>
      <c r="X110" s="242">
        <v>0</v>
      </c>
      <c r="Y110" s="242">
        <v>0</v>
      </c>
      <c r="Z110" s="242">
        <v>0</v>
      </c>
      <c r="AA110" s="241">
        <v>0</v>
      </c>
      <c r="AB110" s="242">
        <v>0</v>
      </c>
      <c r="AC110" s="242">
        <v>0</v>
      </c>
      <c r="AD110" s="242">
        <v>0</v>
      </c>
      <c r="AE110" s="242">
        <v>0</v>
      </c>
      <c r="AF110" s="241">
        <v>0</v>
      </c>
      <c r="AG110" s="242">
        <v>0</v>
      </c>
      <c r="AH110" s="242">
        <v>0</v>
      </c>
      <c r="AI110" s="242">
        <v>0</v>
      </c>
      <c r="AJ110" s="242">
        <v>0</v>
      </c>
      <c r="AK110" s="241">
        <v>0</v>
      </c>
      <c r="AL110" s="242">
        <v>0</v>
      </c>
      <c r="AM110" s="242">
        <v>0</v>
      </c>
      <c r="AN110" s="242">
        <v>0</v>
      </c>
      <c r="AO110" s="242">
        <v>0</v>
      </c>
      <c r="AP110" s="241">
        <v>0</v>
      </c>
      <c r="AQ110" s="242">
        <v>0</v>
      </c>
      <c r="AR110" s="242">
        <v>0</v>
      </c>
      <c r="AS110" s="242">
        <v>0</v>
      </c>
      <c r="AT110" s="242">
        <v>0</v>
      </c>
      <c r="AU110" s="241">
        <v>0</v>
      </c>
      <c r="AV110" s="242">
        <v>0</v>
      </c>
      <c r="AW110" s="242">
        <v>0</v>
      </c>
      <c r="AX110" s="242">
        <v>0</v>
      </c>
      <c r="AY110" s="242">
        <v>0</v>
      </c>
      <c r="AZ110" s="241">
        <v>0</v>
      </c>
      <c r="BA110" s="242">
        <v>0</v>
      </c>
      <c r="BB110" s="242">
        <v>0</v>
      </c>
      <c r="BC110" s="242">
        <v>0</v>
      </c>
      <c r="BD110" s="242">
        <v>0</v>
      </c>
      <c r="BE110" s="241">
        <v>0</v>
      </c>
      <c r="BF110" s="242">
        <v>0</v>
      </c>
      <c r="BG110" s="242">
        <v>0</v>
      </c>
      <c r="BH110" s="242">
        <v>0</v>
      </c>
      <c r="BI110" s="242">
        <v>0</v>
      </c>
      <c r="BJ110" s="241">
        <v>0</v>
      </c>
      <c r="BK110" s="242">
        <v>0</v>
      </c>
      <c r="BL110" s="242">
        <v>0</v>
      </c>
      <c r="BM110" s="242">
        <v>0</v>
      </c>
      <c r="BN110" s="242">
        <v>0</v>
      </c>
      <c r="BO110" s="241">
        <v>0</v>
      </c>
      <c r="BP110" s="242">
        <v>0</v>
      </c>
      <c r="BQ110" s="242">
        <v>0</v>
      </c>
      <c r="BR110" s="242">
        <v>0</v>
      </c>
      <c r="BS110" s="242">
        <v>0</v>
      </c>
      <c r="BT110" s="241">
        <v>0</v>
      </c>
      <c r="BU110" s="3">
        <v>0</v>
      </c>
      <c r="BV110" s="3">
        <v>0</v>
      </c>
      <c r="BW110" s="3">
        <v>0</v>
      </c>
      <c r="BX110" s="281">
        <v>0</v>
      </c>
    </row>
    <row r="111" spans="1:76" x14ac:dyDescent="0.25">
      <c r="A111" s="247" t="s">
        <v>131</v>
      </c>
      <c r="B111" s="241">
        <v>231.82565517</v>
      </c>
      <c r="C111" s="242">
        <v>303.52545448000006</v>
      </c>
      <c r="D111" s="242">
        <v>626.13574472000005</v>
      </c>
      <c r="E111" s="242">
        <v>308.99102431999995</v>
      </c>
      <c r="F111" s="242">
        <v>308.99102431999995</v>
      </c>
      <c r="G111" s="241">
        <v>508.31014141000003</v>
      </c>
      <c r="H111" s="242">
        <v>614.24692264999999</v>
      </c>
      <c r="I111" s="242">
        <v>763.02048413909699</v>
      </c>
      <c r="J111" s="242">
        <v>789.10923288514846</v>
      </c>
      <c r="K111" s="242">
        <v>789.10923288514846</v>
      </c>
      <c r="L111" s="241">
        <v>653.71818169000005</v>
      </c>
      <c r="M111" s="242">
        <v>731.60064272999989</v>
      </c>
      <c r="N111" s="242">
        <v>660.72318058999997</v>
      </c>
      <c r="O111" s="242">
        <v>764.14323261999994</v>
      </c>
      <c r="P111" s="242">
        <v>764.14323261999994</v>
      </c>
      <c r="Q111" s="241">
        <v>920.46363565000001</v>
      </c>
      <c r="R111" s="242">
        <v>625.25487217999989</v>
      </c>
      <c r="S111" s="242">
        <v>1317.91601861</v>
      </c>
      <c r="T111" s="242">
        <v>2274.8720081600004</v>
      </c>
      <c r="U111" s="242">
        <v>2274.8720081600004</v>
      </c>
      <c r="V111" s="241">
        <v>2197.1870962100002</v>
      </c>
      <c r="W111" s="242">
        <v>1928.13073093</v>
      </c>
      <c r="X111" s="242">
        <v>2271.9981073999998</v>
      </c>
      <c r="Y111" s="242">
        <v>2933.69034276</v>
      </c>
      <c r="Z111" s="242">
        <v>2933.69034276</v>
      </c>
      <c r="AA111" s="241">
        <v>2926.2527884000001</v>
      </c>
      <c r="AB111" s="242">
        <v>2253.4602900200002</v>
      </c>
      <c r="AC111" s="242">
        <v>1694.3884403899999</v>
      </c>
      <c r="AD111" s="242">
        <v>2681.47200152</v>
      </c>
      <c r="AE111" s="242">
        <v>2681.47200152</v>
      </c>
      <c r="AF111" s="241">
        <v>2752.6292965299999</v>
      </c>
      <c r="AG111" s="242">
        <v>3012.6065148500002</v>
      </c>
      <c r="AH111" s="242">
        <v>340</v>
      </c>
      <c r="AI111" s="242">
        <v>2111</v>
      </c>
      <c r="AJ111" s="242">
        <v>2111</v>
      </c>
      <c r="AK111" s="241">
        <v>3015</v>
      </c>
      <c r="AL111" s="242">
        <v>3575.7</v>
      </c>
      <c r="AM111" s="242">
        <v>3528</v>
      </c>
      <c r="AN111" s="242">
        <v>3571</v>
      </c>
      <c r="AO111" s="242">
        <v>3571</v>
      </c>
      <c r="AP111" s="241">
        <v>3206.4</v>
      </c>
      <c r="AQ111" s="242">
        <v>4191.7</v>
      </c>
      <c r="AR111" s="242">
        <v>3987</v>
      </c>
      <c r="AS111" s="242">
        <v>4479.8900000000003</v>
      </c>
      <c r="AT111" s="242">
        <v>4479.8900000000003</v>
      </c>
      <c r="AU111" s="241">
        <v>4898.154133</v>
      </c>
      <c r="AV111" s="242">
        <v>3903.016329</v>
      </c>
      <c r="AW111" s="242">
        <v>4560.9033179999997</v>
      </c>
      <c r="AX111" s="242">
        <v>4737.3052250000001</v>
      </c>
      <c r="AY111" s="242">
        <v>4737.3052250000001</v>
      </c>
      <c r="AZ111" s="241">
        <v>5706.8005080000003</v>
      </c>
      <c r="BA111" s="242">
        <v>4761.8175190000002</v>
      </c>
      <c r="BB111" s="242">
        <v>6268.2865430000002</v>
      </c>
      <c r="BC111" s="242">
        <v>4977.8045869999996</v>
      </c>
      <c r="BD111" s="242">
        <v>4977.8045869999996</v>
      </c>
      <c r="BE111" s="241">
        <v>5503.4880929999999</v>
      </c>
      <c r="BF111" s="242">
        <v>4397.9458839999998</v>
      </c>
      <c r="BG111" s="242">
        <v>6618.9401690000004</v>
      </c>
      <c r="BH111" s="242">
        <v>5057.8765450000001</v>
      </c>
      <c r="BI111" s="242">
        <v>5057.8765450000001</v>
      </c>
      <c r="BJ111" s="241">
        <v>5401.7130770000003</v>
      </c>
      <c r="BK111" s="242">
        <v>5102.1941589999997</v>
      </c>
      <c r="BL111" s="242">
        <v>4454.8679970000003</v>
      </c>
      <c r="BM111" s="242">
        <v>4386.3680130000002</v>
      </c>
      <c r="BN111" s="242">
        <v>4386.3680130000002</v>
      </c>
      <c r="BO111" s="241">
        <v>13215.667159000001</v>
      </c>
      <c r="BP111" s="242">
        <v>12387.409076</v>
      </c>
      <c r="BQ111" s="242">
        <v>12425.904946000001</v>
      </c>
      <c r="BR111" s="242">
        <v>12535.29916</v>
      </c>
      <c r="BS111" s="242">
        <v>12535.29916</v>
      </c>
      <c r="BT111" s="241">
        <v>13524.986892999999</v>
      </c>
      <c r="BU111" s="3">
        <v>12913.425064999999</v>
      </c>
      <c r="BV111" s="3">
        <v>12965.446024999999</v>
      </c>
      <c r="BW111" s="3">
        <v>11788.775702000001</v>
      </c>
      <c r="BX111" s="281">
        <v>11788.775702000001</v>
      </c>
    </row>
    <row r="112" spans="1:76" x14ac:dyDescent="0.25">
      <c r="A112" s="247" t="s">
        <v>135</v>
      </c>
      <c r="B112" s="241">
        <v>0</v>
      </c>
      <c r="C112" s="242">
        <v>0</v>
      </c>
      <c r="D112" s="242">
        <v>0</v>
      </c>
      <c r="E112" s="242">
        <v>0</v>
      </c>
      <c r="F112" s="242">
        <v>0</v>
      </c>
      <c r="G112" s="241">
        <v>0</v>
      </c>
      <c r="H112" s="242">
        <v>0</v>
      </c>
      <c r="I112" s="242">
        <v>0</v>
      </c>
      <c r="J112" s="242">
        <v>0</v>
      </c>
      <c r="K112" s="242">
        <v>0</v>
      </c>
      <c r="L112" s="241">
        <v>0</v>
      </c>
      <c r="M112" s="242">
        <v>0</v>
      </c>
      <c r="N112" s="242">
        <v>0</v>
      </c>
      <c r="O112" s="242">
        <v>0</v>
      </c>
      <c r="P112" s="242">
        <v>0</v>
      </c>
      <c r="Q112" s="241">
        <v>0</v>
      </c>
      <c r="R112" s="242">
        <v>0</v>
      </c>
      <c r="S112" s="242">
        <v>0</v>
      </c>
      <c r="T112" s="242">
        <v>0</v>
      </c>
      <c r="U112" s="242">
        <v>0</v>
      </c>
      <c r="V112" s="241">
        <v>0</v>
      </c>
      <c r="W112" s="242">
        <v>0</v>
      </c>
      <c r="X112" s="242">
        <v>0</v>
      </c>
      <c r="Y112" s="242">
        <v>0</v>
      </c>
      <c r="Z112" s="242">
        <v>0</v>
      </c>
      <c r="AA112" s="241">
        <v>0</v>
      </c>
      <c r="AB112" s="242">
        <v>0</v>
      </c>
      <c r="AC112" s="242">
        <v>0</v>
      </c>
      <c r="AD112" s="242">
        <v>0</v>
      </c>
      <c r="AE112" s="242">
        <v>0</v>
      </c>
      <c r="AF112" s="241">
        <v>0</v>
      </c>
      <c r="AG112" s="242">
        <v>0</v>
      </c>
      <c r="AH112" s="242">
        <v>0</v>
      </c>
      <c r="AI112" s="242">
        <v>0</v>
      </c>
      <c r="AJ112" s="242">
        <v>0</v>
      </c>
      <c r="AK112" s="241">
        <v>0</v>
      </c>
      <c r="AL112" s="242">
        <v>0</v>
      </c>
      <c r="AM112" s="242">
        <v>0</v>
      </c>
      <c r="AN112" s="242">
        <v>0</v>
      </c>
      <c r="AO112" s="242">
        <v>0</v>
      </c>
      <c r="AP112" s="241">
        <v>0</v>
      </c>
      <c r="AQ112" s="242">
        <v>0</v>
      </c>
      <c r="AR112" s="242">
        <v>0</v>
      </c>
      <c r="AS112" s="242">
        <v>0</v>
      </c>
      <c r="AT112" s="242">
        <v>0</v>
      </c>
      <c r="AU112" s="241">
        <v>0</v>
      </c>
      <c r="AV112" s="242">
        <v>0</v>
      </c>
      <c r="AW112" s="242">
        <v>0</v>
      </c>
      <c r="AX112" s="242">
        <v>0</v>
      </c>
      <c r="AY112" s="242">
        <v>0</v>
      </c>
      <c r="AZ112" s="241">
        <v>0</v>
      </c>
      <c r="BA112" s="242">
        <v>0</v>
      </c>
      <c r="BB112" s="242">
        <v>0</v>
      </c>
      <c r="BC112" s="242">
        <v>0</v>
      </c>
      <c r="BD112" s="242">
        <v>0</v>
      </c>
      <c r="BE112" s="241">
        <v>0</v>
      </c>
      <c r="BF112" s="242">
        <v>0</v>
      </c>
      <c r="BG112" s="242">
        <v>0</v>
      </c>
      <c r="BH112" s="242">
        <v>0</v>
      </c>
      <c r="BI112" s="242">
        <v>0</v>
      </c>
      <c r="BJ112" s="241">
        <v>0</v>
      </c>
      <c r="BK112" s="242">
        <v>0</v>
      </c>
      <c r="BL112" s="242">
        <v>0</v>
      </c>
      <c r="BM112" s="242">
        <v>0</v>
      </c>
      <c r="BN112" s="242">
        <v>0</v>
      </c>
      <c r="BO112" s="241">
        <v>0</v>
      </c>
      <c r="BP112" s="242">
        <v>0</v>
      </c>
      <c r="BQ112" s="242">
        <v>0</v>
      </c>
      <c r="BR112" s="242">
        <v>0</v>
      </c>
      <c r="BS112" s="242">
        <v>0</v>
      </c>
      <c r="BT112" s="241">
        <v>0</v>
      </c>
      <c r="BU112" s="3">
        <v>0</v>
      </c>
      <c r="BV112" s="3">
        <v>0</v>
      </c>
      <c r="BW112" s="3">
        <v>0</v>
      </c>
      <c r="BX112" s="281">
        <v>0</v>
      </c>
    </row>
    <row r="113" spans="1:76" x14ac:dyDescent="0.25">
      <c r="A113" s="247" t="s">
        <v>136</v>
      </c>
      <c r="B113" s="241">
        <v>0</v>
      </c>
      <c r="C113" s="242">
        <v>0</v>
      </c>
      <c r="D113" s="242">
        <v>0</v>
      </c>
      <c r="E113" s="242">
        <v>0</v>
      </c>
      <c r="F113" s="242">
        <v>0</v>
      </c>
      <c r="G113" s="241">
        <v>0</v>
      </c>
      <c r="H113" s="242">
        <v>0</v>
      </c>
      <c r="I113" s="242">
        <v>0</v>
      </c>
      <c r="J113" s="242">
        <v>0</v>
      </c>
      <c r="K113" s="242">
        <v>0</v>
      </c>
      <c r="L113" s="241">
        <v>0</v>
      </c>
      <c r="M113" s="242">
        <v>0</v>
      </c>
      <c r="N113" s="242">
        <v>0</v>
      </c>
      <c r="O113" s="242">
        <v>0</v>
      </c>
      <c r="P113" s="242">
        <v>0</v>
      </c>
      <c r="Q113" s="241">
        <v>0</v>
      </c>
      <c r="R113" s="242">
        <v>0</v>
      </c>
      <c r="S113" s="242">
        <v>0</v>
      </c>
      <c r="T113" s="242">
        <v>0</v>
      </c>
      <c r="U113" s="242">
        <v>0</v>
      </c>
      <c r="V113" s="241">
        <v>0</v>
      </c>
      <c r="W113" s="242">
        <v>0</v>
      </c>
      <c r="X113" s="242">
        <v>0</v>
      </c>
      <c r="Y113" s="242">
        <v>0</v>
      </c>
      <c r="Z113" s="242">
        <v>0</v>
      </c>
      <c r="AA113" s="241">
        <v>0</v>
      </c>
      <c r="AB113" s="242">
        <v>0</v>
      </c>
      <c r="AC113" s="242">
        <v>0</v>
      </c>
      <c r="AD113" s="242">
        <v>0</v>
      </c>
      <c r="AE113" s="242">
        <v>0</v>
      </c>
      <c r="AF113" s="241">
        <v>0</v>
      </c>
      <c r="AG113" s="242">
        <v>0</v>
      </c>
      <c r="AH113" s="242">
        <v>0</v>
      </c>
      <c r="AI113" s="242">
        <v>0</v>
      </c>
      <c r="AJ113" s="242">
        <v>0</v>
      </c>
      <c r="AK113" s="241">
        <v>0</v>
      </c>
      <c r="AL113" s="242">
        <v>0</v>
      </c>
      <c r="AM113" s="242">
        <v>0</v>
      </c>
      <c r="AN113" s="242">
        <v>0</v>
      </c>
      <c r="AO113" s="242">
        <v>0</v>
      </c>
      <c r="AP113" s="241">
        <v>0</v>
      </c>
      <c r="AQ113" s="242">
        <v>0</v>
      </c>
      <c r="AR113" s="242">
        <v>0</v>
      </c>
      <c r="AS113" s="242">
        <v>0</v>
      </c>
      <c r="AT113" s="242">
        <v>0</v>
      </c>
      <c r="AU113" s="241">
        <v>0</v>
      </c>
      <c r="AV113" s="242">
        <v>0</v>
      </c>
      <c r="AW113" s="242">
        <v>0</v>
      </c>
      <c r="AX113" s="242">
        <v>0</v>
      </c>
      <c r="AY113" s="242">
        <v>0</v>
      </c>
      <c r="AZ113" s="241">
        <v>0</v>
      </c>
      <c r="BA113" s="242">
        <v>0</v>
      </c>
      <c r="BB113" s="242">
        <v>0</v>
      </c>
      <c r="BC113" s="242">
        <v>0</v>
      </c>
      <c r="BD113" s="242">
        <v>0</v>
      </c>
      <c r="BE113" s="241">
        <v>0</v>
      </c>
      <c r="BF113" s="242">
        <v>0</v>
      </c>
      <c r="BG113" s="242">
        <v>0</v>
      </c>
      <c r="BH113" s="242">
        <v>0</v>
      </c>
      <c r="BI113" s="242">
        <v>0</v>
      </c>
      <c r="BJ113" s="241">
        <v>0</v>
      </c>
      <c r="BK113" s="242">
        <v>0</v>
      </c>
      <c r="BL113" s="242">
        <v>0</v>
      </c>
      <c r="BM113" s="242">
        <v>0</v>
      </c>
      <c r="BN113" s="242">
        <v>0</v>
      </c>
      <c r="BO113" s="241">
        <v>0</v>
      </c>
      <c r="BP113" s="242">
        <v>0</v>
      </c>
      <c r="BQ113" s="242">
        <v>0</v>
      </c>
      <c r="BR113" s="242">
        <v>0</v>
      </c>
      <c r="BS113" s="242">
        <v>0</v>
      </c>
      <c r="BT113" s="241">
        <v>0</v>
      </c>
      <c r="BU113" s="3">
        <v>0</v>
      </c>
      <c r="BV113" s="3">
        <v>0</v>
      </c>
      <c r="BW113" s="3">
        <v>0</v>
      </c>
      <c r="BX113" s="281">
        <v>0</v>
      </c>
    </row>
    <row r="114" spans="1:76" x14ac:dyDescent="0.25">
      <c r="A114" s="246" t="s">
        <v>141</v>
      </c>
      <c r="B114" s="238">
        <v>7631.1605417141436</v>
      </c>
      <c r="C114" s="239">
        <v>7375.1451404783438</v>
      </c>
      <c r="D114" s="239">
        <v>7732.1861617157765</v>
      </c>
      <c r="E114" s="239">
        <v>7792.2593018369553</v>
      </c>
      <c r="F114" s="239">
        <v>7792.2593018369553</v>
      </c>
      <c r="G114" s="238">
        <v>7985.9114028874319</v>
      </c>
      <c r="H114" s="239">
        <v>7686.6967329553536</v>
      </c>
      <c r="I114" s="239">
        <v>8356.9484451653116</v>
      </c>
      <c r="J114" s="239">
        <v>8638.7556199960709</v>
      </c>
      <c r="K114" s="239">
        <v>8638.7556199960709</v>
      </c>
      <c r="L114" s="238">
        <v>8066.5480425096894</v>
      </c>
      <c r="M114" s="239">
        <v>9601.6000226114265</v>
      </c>
      <c r="N114" s="239">
        <v>9234.466399927649</v>
      </c>
      <c r="O114" s="239">
        <v>9034.7715102564798</v>
      </c>
      <c r="P114" s="239">
        <v>9034.7715102564798</v>
      </c>
      <c r="Q114" s="238">
        <v>8504.5924493936654</v>
      </c>
      <c r="R114" s="239">
        <v>8507.4958882019491</v>
      </c>
      <c r="S114" s="239">
        <v>10328.41448662839</v>
      </c>
      <c r="T114" s="239">
        <v>9504.2217504912769</v>
      </c>
      <c r="U114" s="239">
        <v>9504.2217504912769</v>
      </c>
      <c r="V114" s="238">
        <v>11422.347335782</v>
      </c>
      <c r="W114" s="239">
        <v>11600.46178223668</v>
      </c>
      <c r="X114" s="239">
        <v>15539.980980719003</v>
      </c>
      <c r="Y114" s="239">
        <v>20078.447330962859</v>
      </c>
      <c r="Z114" s="239">
        <v>20078.447330962859</v>
      </c>
      <c r="AA114" s="238">
        <v>21902.768069945974</v>
      </c>
      <c r="AB114" s="239">
        <v>25938.308652920237</v>
      </c>
      <c r="AC114" s="239">
        <v>28593.687452693863</v>
      </c>
      <c r="AD114" s="239">
        <v>33767.922027714063</v>
      </c>
      <c r="AE114" s="239">
        <v>33767.922027714063</v>
      </c>
      <c r="AF114" s="238">
        <v>34696.291510387688</v>
      </c>
      <c r="AG114" s="239">
        <v>39464.73565739701</v>
      </c>
      <c r="AH114" s="239">
        <v>18139.087432610984</v>
      </c>
      <c r="AI114" s="239">
        <v>15390.07805864394</v>
      </c>
      <c r="AJ114" s="239">
        <v>15390.07805864394</v>
      </c>
      <c r="AK114" s="238">
        <v>17017.785331048646</v>
      </c>
      <c r="AL114" s="239">
        <v>15314.017690439337</v>
      </c>
      <c r="AM114" s="239">
        <v>14038.077868314291</v>
      </c>
      <c r="AN114" s="239">
        <v>13770.923711855596</v>
      </c>
      <c r="AO114" s="239">
        <v>13770.923711855596</v>
      </c>
      <c r="AP114" s="238">
        <v>17028.081074070065</v>
      </c>
      <c r="AQ114" s="239">
        <v>21942.352687386581</v>
      </c>
      <c r="AR114" s="239">
        <v>24659.756869136538</v>
      </c>
      <c r="AS114" s="239">
        <v>27012.58516971775</v>
      </c>
      <c r="AT114" s="239">
        <v>27012.58516971775</v>
      </c>
      <c r="AU114" s="238">
        <v>24935.609836972308</v>
      </c>
      <c r="AV114" s="239">
        <v>27466.101338</v>
      </c>
      <c r="AW114" s="239">
        <v>27945.670951169672</v>
      </c>
      <c r="AX114" s="239">
        <v>30702.815570702645</v>
      </c>
      <c r="AY114" s="239">
        <v>30702.815570702645</v>
      </c>
      <c r="AZ114" s="238">
        <v>30117.883996216475</v>
      </c>
      <c r="BA114" s="239">
        <v>30160.799742104733</v>
      </c>
      <c r="BB114" s="239">
        <v>29411.874569808275</v>
      </c>
      <c r="BC114" s="239">
        <v>28773.653341756595</v>
      </c>
      <c r="BD114" s="239">
        <v>28773.653341756595</v>
      </c>
      <c r="BE114" s="238">
        <v>30050.652733773484</v>
      </c>
      <c r="BF114" s="239">
        <v>28962.52001300377</v>
      </c>
      <c r="BG114" s="239">
        <v>29860.391091167596</v>
      </c>
      <c r="BH114" s="239">
        <v>29006.256090404368</v>
      </c>
      <c r="BI114" s="239">
        <v>29006.256090404368</v>
      </c>
      <c r="BJ114" s="238">
        <v>28222.034621768435</v>
      </c>
      <c r="BK114" s="239">
        <v>33465.427231890251</v>
      </c>
      <c r="BL114" s="239">
        <v>34557.544164334242</v>
      </c>
      <c r="BM114" s="239">
        <v>36410.65468927547</v>
      </c>
      <c r="BN114" s="239">
        <v>36410.65468927547</v>
      </c>
      <c r="BO114" s="238">
        <v>36507.919348731448</v>
      </c>
      <c r="BP114" s="239">
        <v>37003.413347171554</v>
      </c>
      <c r="BQ114" s="239">
        <v>37024.113487545372</v>
      </c>
      <c r="BR114" s="239">
        <v>38153.600281000385</v>
      </c>
      <c r="BS114" s="239">
        <v>38153.600281000385</v>
      </c>
      <c r="BT114" s="238">
        <v>40631.904870453225</v>
      </c>
      <c r="BU114" s="25">
        <v>39741.675533327529</v>
      </c>
      <c r="BV114" s="25">
        <v>40002.079892908958</v>
      </c>
      <c r="BW114" s="25">
        <v>40006.262900305541</v>
      </c>
      <c r="BX114" s="280">
        <v>40006.262900305541</v>
      </c>
    </row>
    <row r="115" spans="1:76" x14ac:dyDescent="0.25">
      <c r="A115" s="246" t="s">
        <v>142</v>
      </c>
      <c r="B115" s="238">
        <v>1711.2984859999999</v>
      </c>
      <c r="C115" s="239">
        <v>1867.9039909999997</v>
      </c>
      <c r="D115" s="239">
        <v>2549.3602469999996</v>
      </c>
      <c r="E115" s="239">
        <v>2326.5446710000001</v>
      </c>
      <c r="F115" s="239">
        <v>2326.5446710000001</v>
      </c>
      <c r="G115" s="238">
        <v>1996.7745809999997</v>
      </c>
      <c r="H115" s="239">
        <v>1837.367506</v>
      </c>
      <c r="I115" s="239">
        <v>2227.5427239999999</v>
      </c>
      <c r="J115" s="239">
        <v>2618.5739620000004</v>
      </c>
      <c r="K115" s="239">
        <v>2618.5739620000004</v>
      </c>
      <c r="L115" s="238">
        <v>1442.861854</v>
      </c>
      <c r="M115" s="239">
        <v>2988.0864029999998</v>
      </c>
      <c r="N115" s="239">
        <v>1788.804803</v>
      </c>
      <c r="O115" s="239">
        <v>1800.1982984599999</v>
      </c>
      <c r="P115" s="239">
        <v>1800.1982984599999</v>
      </c>
      <c r="Q115" s="238">
        <v>1686.0882609999999</v>
      </c>
      <c r="R115" s="239">
        <v>1348.608502</v>
      </c>
      <c r="S115" s="239">
        <v>3263.9138940000003</v>
      </c>
      <c r="T115" s="239">
        <v>2259.3627042500002</v>
      </c>
      <c r="U115" s="239">
        <v>2259.3627042500002</v>
      </c>
      <c r="V115" s="238">
        <v>2886.6850640000002</v>
      </c>
      <c r="W115" s="239">
        <v>1987.742778</v>
      </c>
      <c r="X115" s="239">
        <v>3242.932675</v>
      </c>
      <c r="Y115" s="239">
        <v>4660.0828679999995</v>
      </c>
      <c r="Z115" s="239">
        <v>4660.0828679999995</v>
      </c>
      <c r="AA115" s="238">
        <v>3894.3287351399999</v>
      </c>
      <c r="AB115" s="239">
        <v>4486.2095609999997</v>
      </c>
      <c r="AC115" s="239">
        <v>3641.6397790000001</v>
      </c>
      <c r="AD115" s="239">
        <v>5208.9861630000005</v>
      </c>
      <c r="AE115" s="239">
        <v>5208.9861630000005</v>
      </c>
      <c r="AF115" s="238">
        <v>5057.2253419999997</v>
      </c>
      <c r="AG115" s="239">
        <v>5769.061889999999</v>
      </c>
      <c r="AH115" s="239">
        <v>2268.9899999999998</v>
      </c>
      <c r="AI115" s="239">
        <v>3390.9700000000003</v>
      </c>
      <c r="AJ115" s="239">
        <v>3390.9700000000003</v>
      </c>
      <c r="AK115" s="238">
        <v>3132.9400000000005</v>
      </c>
      <c r="AL115" s="239">
        <v>1541.05</v>
      </c>
      <c r="AM115" s="239">
        <v>417.37</v>
      </c>
      <c r="AN115" s="239">
        <v>557.13245800000004</v>
      </c>
      <c r="AO115" s="239">
        <v>557.13245800000004</v>
      </c>
      <c r="AP115" s="238">
        <v>540.36681799999997</v>
      </c>
      <c r="AQ115" s="239">
        <v>1022.3314409999999</v>
      </c>
      <c r="AR115" s="239">
        <v>1294.9719680000001</v>
      </c>
      <c r="AS115" s="239">
        <v>1359.5759350000001</v>
      </c>
      <c r="AT115" s="239">
        <v>1359.5759350000001</v>
      </c>
      <c r="AU115" s="238">
        <v>1021.7536230000001</v>
      </c>
      <c r="AV115" s="239">
        <v>1479.3007239999999</v>
      </c>
      <c r="AW115" s="239">
        <v>1671.279978</v>
      </c>
      <c r="AX115" s="239">
        <v>1134.3315</v>
      </c>
      <c r="AY115" s="239">
        <v>1134.3315</v>
      </c>
      <c r="AZ115" s="238">
        <v>1144.4018719999999</v>
      </c>
      <c r="BA115" s="239">
        <v>1506.7578720000001</v>
      </c>
      <c r="BB115" s="239">
        <v>1216.694872</v>
      </c>
      <c r="BC115" s="239">
        <v>1206.244872</v>
      </c>
      <c r="BD115" s="239">
        <v>1206.244872</v>
      </c>
      <c r="BE115" s="238">
        <v>1194.825372</v>
      </c>
      <c r="BF115" s="239">
        <v>1087.6328720000001</v>
      </c>
      <c r="BG115" s="239">
        <v>915.03187200000002</v>
      </c>
      <c r="BH115" s="239">
        <v>1354.4203150000001</v>
      </c>
      <c r="BI115" s="239">
        <v>1354.4203150000001</v>
      </c>
      <c r="BJ115" s="238">
        <v>469.473682</v>
      </c>
      <c r="BK115" s="239">
        <v>463.28569099999999</v>
      </c>
      <c r="BL115" s="239">
        <v>459.63191099999995</v>
      </c>
      <c r="BM115" s="239">
        <v>519.92107999999996</v>
      </c>
      <c r="BN115" s="239">
        <v>519.92107999999996</v>
      </c>
      <c r="BO115" s="238">
        <v>602.16634599999998</v>
      </c>
      <c r="BP115" s="239">
        <v>770.71579799999995</v>
      </c>
      <c r="BQ115" s="239">
        <v>739.95410600000002</v>
      </c>
      <c r="BR115" s="239">
        <v>519.23150799999996</v>
      </c>
      <c r="BS115" s="239">
        <v>519.23150799999996</v>
      </c>
      <c r="BT115" s="238">
        <v>495.57059899999996</v>
      </c>
      <c r="BU115" s="25">
        <v>385.35188200000005</v>
      </c>
      <c r="BV115" s="25">
        <v>482.87714500000004</v>
      </c>
      <c r="BW115" s="25">
        <v>393.01790400000004</v>
      </c>
      <c r="BX115" s="280">
        <v>393.01790400000004</v>
      </c>
    </row>
    <row r="116" spans="1:76" x14ac:dyDescent="0.25">
      <c r="A116" s="247" t="s">
        <v>130</v>
      </c>
      <c r="B116" s="241">
        <v>0</v>
      </c>
      <c r="C116" s="242">
        <v>0</v>
      </c>
      <c r="D116" s="242">
        <v>0</v>
      </c>
      <c r="E116" s="242">
        <v>0</v>
      </c>
      <c r="F116" s="242">
        <v>0</v>
      </c>
      <c r="G116" s="241">
        <v>0</v>
      </c>
      <c r="H116" s="242">
        <v>0</v>
      </c>
      <c r="I116" s="242">
        <v>0</v>
      </c>
      <c r="J116" s="242">
        <v>0</v>
      </c>
      <c r="K116" s="242">
        <v>0</v>
      </c>
      <c r="L116" s="241">
        <v>0</v>
      </c>
      <c r="M116" s="242">
        <v>0</v>
      </c>
      <c r="N116" s="242">
        <v>0</v>
      </c>
      <c r="O116" s="242">
        <v>0</v>
      </c>
      <c r="P116" s="242">
        <v>0</v>
      </c>
      <c r="Q116" s="241">
        <v>0</v>
      </c>
      <c r="R116" s="242">
        <v>0</v>
      </c>
      <c r="S116" s="242">
        <v>0</v>
      </c>
      <c r="T116" s="242">
        <v>0</v>
      </c>
      <c r="U116" s="242">
        <v>0</v>
      </c>
      <c r="V116" s="241">
        <v>0</v>
      </c>
      <c r="W116" s="242">
        <v>0</v>
      </c>
      <c r="X116" s="242">
        <v>0</v>
      </c>
      <c r="Y116" s="242">
        <v>0</v>
      </c>
      <c r="Z116" s="242">
        <v>0</v>
      </c>
      <c r="AA116" s="241">
        <v>0</v>
      </c>
      <c r="AB116" s="242">
        <v>0</v>
      </c>
      <c r="AC116" s="242">
        <v>0</v>
      </c>
      <c r="AD116" s="242">
        <v>0</v>
      </c>
      <c r="AE116" s="242">
        <v>0</v>
      </c>
      <c r="AF116" s="241">
        <v>0</v>
      </c>
      <c r="AG116" s="242">
        <v>0</v>
      </c>
      <c r="AH116" s="242">
        <v>0</v>
      </c>
      <c r="AI116" s="242">
        <v>0</v>
      </c>
      <c r="AJ116" s="242">
        <v>0</v>
      </c>
      <c r="AK116" s="241">
        <v>0</v>
      </c>
      <c r="AL116" s="242">
        <v>0</v>
      </c>
      <c r="AM116" s="242">
        <v>0</v>
      </c>
      <c r="AN116" s="242">
        <v>0</v>
      </c>
      <c r="AO116" s="242">
        <v>0</v>
      </c>
      <c r="AP116" s="241">
        <v>0</v>
      </c>
      <c r="AQ116" s="242">
        <v>0</v>
      </c>
      <c r="AR116" s="242">
        <v>0</v>
      </c>
      <c r="AS116" s="242">
        <v>0</v>
      </c>
      <c r="AT116" s="242">
        <v>0</v>
      </c>
      <c r="AU116" s="241">
        <v>0</v>
      </c>
      <c r="AV116" s="242">
        <v>0</v>
      </c>
      <c r="AW116" s="242">
        <v>0</v>
      </c>
      <c r="AX116" s="242">
        <v>0</v>
      </c>
      <c r="AY116" s="242">
        <v>0</v>
      </c>
      <c r="AZ116" s="241">
        <v>0</v>
      </c>
      <c r="BA116" s="242">
        <v>0</v>
      </c>
      <c r="BB116" s="242">
        <v>0</v>
      </c>
      <c r="BC116" s="242">
        <v>0</v>
      </c>
      <c r="BD116" s="242">
        <v>0</v>
      </c>
      <c r="BE116" s="241">
        <v>0</v>
      </c>
      <c r="BF116" s="242">
        <v>0</v>
      </c>
      <c r="BG116" s="242">
        <v>0</v>
      </c>
      <c r="BH116" s="242">
        <v>0</v>
      </c>
      <c r="BI116" s="242">
        <v>0</v>
      </c>
      <c r="BJ116" s="241">
        <v>0</v>
      </c>
      <c r="BK116" s="242">
        <v>0</v>
      </c>
      <c r="BL116" s="242">
        <v>0</v>
      </c>
      <c r="BM116" s="242">
        <v>0</v>
      </c>
      <c r="BN116" s="242">
        <v>0</v>
      </c>
      <c r="BO116" s="241">
        <v>0</v>
      </c>
      <c r="BP116" s="242">
        <v>0</v>
      </c>
      <c r="BQ116" s="242">
        <v>0</v>
      </c>
      <c r="BR116" s="242">
        <v>0</v>
      </c>
      <c r="BS116" s="242">
        <v>0</v>
      </c>
      <c r="BT116" s="241">
        <v>0</v>
      </c>
      <c r="BU116" s="3">
        <v>0</v>
      </c>
      <c r="BV116" s="3">
        <v>0</v>
      </c>
      <c r="BW116" s="3">
        <v>0</v>
      </c>
      <c r="BX116" s="281">
        <v>0</v>
      </c>
    </row>
    <row r="117" spans="1:76" x14ac:dyDescent="0.25">
      <c r="A117" s="247" t="s">
        <v>131</v>
      </c>
      <c r="B117" s="241">
        <v>546.45412499999998</v>
      </c>
      <c r="C117" s="242">
        <v>581.04778399999998</v>
      </c>
      <c r="D117" s="242">
        <v>1252.999834</v>
      </c>
      <c r="E117" s="242">
        <v>819.26807400000007</v>
      </c>
      <c r="F117" s="242">
        <v>819.26807400000007</v>
      </c>
      <c r="G117" s="241">
        <v>876.05826300000001</v>
      </c>
      <c r="H117" s="242">
        <v>709.40245600000003</v>
      </c>
      <c r="I117" s="242">
        <v>1178.039172</v>
      </c>
      <c r="J117" s="242">
        <v>1586.0168920000001</v>
      </c>
      <c r="K117" s="242">
        <v>1586.0168920000001</v>
      </c>
      <c r="L117" s="241">
        <v>611.11200099999996</v>
      </c>
      <c r="M117" s="242">
        <v>2196.6332739999998</v>
      </c>
      <c r="N117" s="242">
        <v>907.60389299999997</v>
      </c>
      <c r="O117" s="242">
        <v>1015.094488</v>
      </c>
      <c r="P117" s="242">
        <v>1015.094488</v>
      </c>
      <c r="Q117" s="241">
        <v>973.77891699999998</v>
      </c>
      <c r="R117" s="242">
        <v>678.54491200000007</v>
      </c>
      <c r="S117" s="242">
        <v>1271.5609930000001</v>
      </c>
      <c r="T117" s="242">
        <v>2099.4448590000002</v>
      </c>
      <c r="U117" s="242">
        <v>2099.4448590000002</v>
      </c>
      <c r="V117" s="241">
        <v>2401.3208070000001</v>
      </c>
      <c r="W117" s="242">
        <v>1746.1794320000001</v>
      </c>
      <c r="X117" s="242">
        <v>2299.7495880000001</v>
      </c>
      <c r="Y117" s="242">
        <v>3123.9933209999999</v>
      </c>
      <c r="Z117" s="242">
        <v>3123.9933209999999</v>
      </c>
      <c r="AA117" s="241">
        <v>2386.1722239999999</v>
      </c>
      <c r="AB117" s="242">
        <v>2940.3299480000001</v>
      </c>
      <c r="AC117" s="242">
        <v>2044.389741</v>
      </c>
      <c r="AD117" s="242">
        <v>3373.7429300000003</v>
      </c>
      <c r="AE117" s="242">
        <v>3373.7429300000003</v>
      </c>
      <c r="AF117" s="241">
        <v>2827.9118749999998</v>
      </c>
      <c r="AG117" s="242">
        <v>2564.5052269999996</v>
      </c>
      <c r="AH117" s="242">
        <v>742.3</v>
      </c>
      <c r="AI117" s="242">
        <v>1945.2</v>
      </c>
      <c r="AJ117" s="242">
        <v>1945.2</v>
      </c>
      <c r="AK117" s="241">
        <v>1627.9</v>
      </c>
      <c r="AL117" s="242">
        <v>0</v>
      </c>
      <c r="AM117" s="242">
        <v>0</v>
      </c>
      <c r="AN117" s="242">
        <v>116.17245800000001</v>
      </c>
      <c r="AO117" s="242">
        <v>116.17245800000001</v>
      </c>
      <c r="AP117" s="241">
        <v>115.88681800000001</v>
      </c>
      <c r="AQ117" s="242">
        <v>117.261441</v>
      </c>
      <c r="AR117" s="242">
        <v>48.498297999999998</v>
      </c>
      <c r="AS117" s="242">
        <v>85.618042000000003</v>
      </c>
      <c r="AT117" s="242">
        <v>85.618042000000003</v>
      </c>
      <c r="AU117" s="241">
        <v>97.804886999999994</v>
      </c>
      <c r="AV117" s="242">
        <v>87.105312999999995</v>
      </c>
      <c r="AW117" s="242">
        <v>85.507092999999998</v>
      </c>
      <c r="AX117" s="242">
        <v>0</v>
      </c>
      <c r="AY117" s="242">
        <v>0</v>
      </c>
      <c r="AZ117" s="241">
        <v>0</v>
      </c>
      <c r="BA117" s="242">
        <v>0</v>
      </c>
      <c r="BB117" s="242">
        <v>0</v>
      </c>
      <c r="BC117" s="242">
        <v>0</v>
      </c>
      <c r="BD117" s="242">
        <v>0</v>
      </c>
      <c r="BE117" s="241">
        <v>0</v>
      </c>
      <c r="BF117" s="242">
        <v>0</v>
      </c>
      <c r="BG117" s="242">
        <v>0</v>
      </c>
      <c r="BH117" s="242">
        <v>0</v>
      </c>
      <c r="BI117" s="242">
        <v>0</v>
      </c>
      <c r="BJ117" s="241">
        <v>0</v>
      </c>
      <c r="BK117" s="242">
        <v>0</v>
      </c>
      <c r="BL117" s="242">
        <v>0</v>
      </c>
      <c r="BM117" s="242">
        <v>0</v>
      </c>
      <c r="BN117" s="242">
        <v>0</v>
      </c>
      <c r="BO117" s="241">
        <v>0</v>
      </c>
      <c r="BP117" s="242">
        <v>0</v>
      </c>
      <c r="BQ117" s="242">
        <v>0</v>
      </c>
      <c r="BR117" s="242">
        <v>0</v>
      </c>
      <c r="BS117" s="242">
        <v>0</v>
      </c>
      <c r="BT117" s="241">
        <v>0</v>
      </c>
      <c r="BU117" s="3">
        <v>0</v>
      </c>
      <c r="BV117" s="3">
        <v>0</v>
      </c>
      <c r="BW117" s="3">
        <v>0</v>
      </c>
      <c r="BX117" s="281">
        <v>0</v>
      </c>
    </row>
    <row r="118" spans="1:76" x14ac:dyDescent="0.25">
      <c r="A118" s="247" t="s">
        <v>135</v>
      </c>
      <c r="B118" s="241">
        <v>0</v>
      </c>
      <c r="C118" s="242">
        <v>0</v>
      </c>
      <c r="D118" s="242">
        <v>0</v>
      </c>
      <c r="E118" s="242">
        <v>0</v>
      </c>
      <c r="F118" s="242">
        <v>0</v>
      </c>
      <c r="G118" s="241">
        <v>0</v>
      </c>
      <c r="H118" s="242">
        <v>0</v>
      </c>
      <c r="I118" s="242">
        <v>0</v>
      </c>
      <c r="J118" s="242">
        <v>0</v>
      </c>
      <c r="K118" s="242">
        <v>0</v>
      </c>
      <c r="L118" s="241">
        <v>0</v>
      </c>
      <c r="M118" s="242">
        <v>0</v>
      </c>
      <c r="N118" s="242">
        <v>0</v>
      </c>
      <c r="O118" s="242">
        <v>0</v>
      </c>
      <c r="P118" s="242">
        <v>0</v>
      </c>
      <c r="Q118" s="241">
        <v>0</v>
      </c>
      <c r="R118" s="242">
        <v>0</v>
      </c>
      <c r="S118" s="242">
        <v>0</v>
      </c>
      <c r="T118" s="242">
        <v>0</v>
      </c>
      <c r="U118" s="242">
        <v>0</v>
      </c>
      <c r="V118" s="241">
        <v>0</v>
      </c>
      <c r="W118" s="242">
        <v>0</v>
      </c>
      <c r="X118" s="242">
        <v>0</v>
      </c>
      <c r="Y118" s="242">
        <v>0</v>
      </c>
      <c r="Z118" s="242">
        <v>0</v>
      </c>
      <c r="AA118" s="241">
        <v>0</v>
      </c>
      <c r="AB118" s="242">
        <v>0</v>
      </c>
      <c r="AC118" s="242">
        <v>0</v>
      </c>
      <c r="AD118" s="242">
        <v>0</v>
      </c>
      <c r="AE118" s="242">
        <v>0</v>
      </c>
      <c r="AF118" s="241">
        <v>0</v>
      </c>
      <c r="AG118" s="242">
        <v>0</v>
      </c>
      <c r="AH118" s="242">
        <v>0</v>
      </c>
      <c r="AI118" s="242">
        <v>0</v>
      </c>
      <c r="AJ118" s="242">
        <v>0</v>
      </c>
      <c r="AK118" s="241">
        <v>0</v>
      </c>
      <c r="AL118" s="242">
        <v>0</v>
      </c>
      <c r="AM118" s="242">
        <v>0</v>
      </c>
      <c r="AN118" s="242">
        <v>0</v>
      </c>
      <c r="AO118" s="242">
        <v>0</v>
      </c>
      <c r="AP118" s="241">
        <v>0</v>
      </c>
      <c r="AQ118" s="242">
        <v>0</v>
      </c>
      <c r="AR118" s="242">
        <v>0</v>
      </c>
      <c r="AS118" s="242">
        <v>0</v>
      </c>
      <c r="AT118" s="242">
        <v>0</v>
      </c>
      <c r="AU118" s="241">
        <v>0</v>
      </c>
      <c r="AV118" s="242">
        <v>0</v>
      </c>
      <c r="AW118" s="242">
        <v>0</v>
      </c>
      <c r="AX118" s="242">
        <v>0</v>
      </c>
      <c r="AY118" s="242">
        <v>0</v>
      </c>
      <c r="AZ118" s="241">
        <v>0</v>
      </c>
      <c r="BA118" s="242">
        <v>0</v>
      </c>
      <c r="BB118" s="242">
        <v>0</v>
      </c>
      <c r="BC118" s="242">
        <v>0</v>
      </c>
      <c r="BD118" s="242">
        <v>0</v>
      </c>
      <c r="BE118" s="241">
        <v>0</v>
      </c>
      <c r="BF118" s="242">
        <v>0</v>
      </c>
      <c r="BG118" s="242">
        <v>0</v>
      </c>
      <c r="BH118" s="242">
        <v>0</v>
      </c>
      <c r="BI118" s="242">
        <v>0</v>
      </c>
      <c r="BJ118" s="241">
        <v>0</v>
      </c>
      <c r="BK118" s="242">
        <v>0</v>
      </c>
      <c r="BL118" s="242">
        <v>0</v>
      </c>
      <c r="BM118" s="242">
        <v>0</v>
      </c>
      <c r="BN118" s="242">
        <v>0</v>
      </c>
      <c r="BO118" s="241">
        <v>0</v>
      </c>
      <c r="BP118" s="242">
        <v>0</v>
      </c>
      <c r="BQ118" s="242">
        <v>0</v>
      </c>
      <c r="BR118" s="242">
        <v>0</v>
      </c>
      <c r="BS118" s="242">
        <v>0</v>
      </c>
      <c r="BT118" s="241">
        <v>0</v>
      </c>
      <c r="BU118" s="3">
        <v>0</v>
      </c>
      <c r="BV118" s="3">
        <v>0</v>
      </c>
      <c r="BW118" s="3">
        <v>0</v>
      </c>
      <c r="BX118" s="281">
        <v>0</v>
      </c>
    </row>
    <row r="119" spans="1:76" x14ac:dyDescent="0.25">
      <c r="A119" s="247" t="s">
        <v>136</v>
      </c>
      <c r="B119" s="241">
        <v>1164.8443609999999</v>
      </c>
      <c r="C119" s="242">
        <v>1286.8562069999998</v>
      </c>
      <c r="D119" s="242">
        <v>1296.3604129999999</v>
      </c>
      <c r="E119" s="242">
        <v>1507.276597</v>
      </c>
      <c r="F119" s="242">
        <v>1507.276597</v>
      </c>
      <c r="G119" s="241">
        <v>1120.7163179999998</v>
      </c>
      <c r="H119" s="242">
        <v>1127.96505</v>
      </c>
      <c r="I119" s="242">
        <v>1049.5035519999999</v>
      </c>
      <c r="J119" s="242">
        <v>1032.5570700000001</v>
      </c>
      <c r="K119" s="242">
        <v>1032.5570700000001</v>
      </c>
      <c r="L119" s="241">
        <v>831.74985300000003</v>
      </c>
      <c r="M119" s="242">
        <v>791.45312899999999</v>
      </c>
      <c r="N119" s="242">
        <v>881.20091000000002</v>
      </c>
      <c r="O119" s="242">
        <v>785.10381045999998</v>
      </c>
      <c r="P119" s="242">
        <v>785.10381045999998</v>
      </c>
      <c r="Q119" s="241">
        <v>712.30934400000001</v>
      </c>
      <c r="R119" s="242">
        <v>670.06358999999998</v>
      </c>
      <c r="S119" s="242">
        <v>1992.352901</v>
      </c>
      <c r="T119" s="242">
        <v>159.91784525</v>
      </c>
      <c r="U119" s="242">
        <v>159.91784525</v>
      </c>
      <c r="V119" s="241">
        <v>485.36425700000001</v>
      </c>
      <c r="W119" s="242">
        <v>241.563346</v>
      </c>
      <c r="X119" s="242">
        <v>943.18308700000011</v>
      </c>
      <c r="Y119" s="242">
        <v>1536.089547</v>
      </c>
      <c r="Z119" s="242">
        <v>1536.089547</v>
      </c>
      <c r="AA119" s="241">
        <v>1508.15651114</v>
      </c>
      <c r="AB119" s="242">
        <v>1545.8796130000001</v>
      </c>
      <c r="AC119" s="242">
        <v>1597.2500380000001</v>
      </c>
      <c r="AD119" s="242">
        <v>1835.2432329999999</v>
      </c>
      <c r="AE119" s="242">
        <v>1835.2432329999999</v>
      </c>
      <c r="AF119" s="241">
        <v>2229.3134669999999</v>
      </c>
      <c r="AG119" s="242">
        <v>3204.5566629999994</v>
      </c>
      <c r="AH119" s="242">
        <v>1526.6899999999998</v>
      </c>
      <c r="AI119" s="242">
        <v>1445.77</v>
      </c>
      <c r="AJ119" s="242">
        <v>1445.77</v>
      </c>
      <c r="AK119" s="241">
        <v>1505.0400000000002</v>
      </c>
      <c r="AL119" s="242">
        <v>1541.05</v>
      </c>
      <c r="AM119" s="242">
        <v>417.37</v>
      </c>
      <c r="AN119" s="242">
        <v>440.96</v>
      </c>
      <c r="AO119" s="242">
        <v>440.96</v>
      </c>
      <c r="AP119" s="241">
        <v>424.48</v>
      </c>
      <c r="AQ119" s="242">
        <v>905.06999999999994</v>
      </c>
      <c r="AR119" s="242">
        <v>1246.4736700000001</v>
      </c>
      <c r="AS119" s="242">
        <v>1273.957893</v>
      </c>
      <c r="AT119" s="242">
        <v>1273.957893</v>
      </c>
      <c r="AU119" s="241">
        <v>923.94873600000005</v>
      </c>
      <c r="AV119" s="242">
        <v>1392.1954109999999</v>
      </c>
      <c r="AW119" s="242">
        <v>1585.7728850000001</v>
      </c>
      <c r="AX119" s="242">
        <v>1134.3315</v>
      </c>
      <c r="AY119" s="242">
        <v>1134.3315</v>
      </c>
      <c r="AZ119" s="241">
        <v>1144.4018719999999</v>
      </c>
      <c r="BA119" s="242">
        <v>1506.7578720000001</v>
      </c>
      <c r="BB119" s="242">
        <v>1216.694872</v>
      </c>
      <c r="BC119" s="242">
        <v>1206.244872</v>
      </c>
      <c r="BD119" s="242">
        <v>1206.244872</v>
      </c>
      <c r="BE119" s="241">
        <v>1194.825372</v>
      </c>
      <c r="BF119" s="242">
        <v>1087.6328720000001</v>
      </c>
      <c r="BG119" s="242">
        <v>915.03187200000002</v>
      </c>
      <c r="BH119" s="242">
        <v>1354.4203150000001</v>
      </c>
      <c r="BI119" s="242">
        <v>1354.4203150000001</v>
      </c>
      <c r="BJ119" s="241">
        <v>469.473682</v>
      </c>
      <c r="BK119" s="242">
        <v>463.28569099999999</v>
      </c>
      <c r="BL119" s="242">
        <v>459.63191099999995</v>
      </c>
      <c r="BM119" s="242">
        <v>519.92107999999996</v>
      </c>
      <c r="BN119" s="242">
        <v>519.92107999999996</v>
      </c>
      <c r="BO119" s="241">
        <v>602.16634599999998</v>
      </c>
      <c r="BP119" s="242">
        <v>770.71579799999995</v>
      </c>
      <c r="BQ119" s="242">
        <v>739.95410600000002</v>
      </c>
      <c r="BR119" s="242">
        <v>519.23150799999996</v>
      </c>
      <c r="BS119" s="242">
        <v>519.23150799999996</v>
      </c>
      <c r="BT119" s="241">
        <v>495.57059899999996</v>
      </c>
      <c r="BU119" s="3">
        <v>385.35188200000005</v>
      </c>
      <c r="BV119" s="3">
        <v>482.87714500000004</v>
      </c>
      <c r="BW119" s="3">
        <v>393.01790400000004</v>
      </c>
      <c r="BX119" s="281">
        <v>393.01790400000004</v>
      </c>
    </row>
    <row r="120" spans="1:76" x14ac:dyDescent="0.25">
      <c r="A120" s="248" t="s">
        <v>143</v>
      </c>
      <c r="B120" s="238">
        <v>5919.8620557141439</v>
      </c>
      <c r="C120" s="239">
        <v>5507.2411494783446</v>
      </c>
      <c r="D120" s="239">
        <v>5182.8259147157769</v>
      </c>
      <c r="E120" s="239">
        <v>5465.7146308369547</v>
      </c>
      <c r="F120" s="239">
        <v>5465.7146308369547</v>
      </c>
      <c r="G120" s="238">
        <v>5989.1368218874322</v>
      </c>
      <c r="H120" s="239">
        <v>5849.3292269553531</v>
      </c>
      <c r="I120" s="239">
        <v>6129.4057211653117</v>
      </c>
      <c r="J120" s="239">
        <v>6020.1816579960714</v>
      </c>
      <c r="K120" s="239">
        <v>6020.1816579960714</v>
      </c>
      <c r="L120" s="238">
        <v>6623.6861885096896</v>
      </c>
      <c r="M120" s="239">
        <v>6613.5136196114272</v>
      </c>
      <c r="N120" s="239">
        <v>7445.6615969276481</v>
      </c>
      <c r="O120" s="239">
        <v>7234.5732117964799</v>
      </c>
      <c r="P120" s="239">
        <v>7234.5732117964799</v>
      </c>
      <c r="Q120" s="238">
        <v>6818.5041883936665</v>
      </c>
      <c r="R120" s="239">
        <v>7158.88738620195</v>
      </c>
      <c r="S120" s="239">
        <v>7064.5005926283902</v>
      </c>
      <c r="T120" s="239">
        <v>7244.8590462412758</v>
      </c>
      <c r="U120" s="239">
        <v>7244.8590462412758</v>
      </c>
      <c r="V120" s="238">
        <v>8535.6622717819992</v>
      </c>
      <c r="W120" s="239">
        <v>9612.7190042366801</v>
      </c>
      <c r="X120" s="239">
        <v>12297.048305719003</v>
      </c>
      <c r="Y120" s="239">
        <v>15418.364462962858</v>
      </c>
      <c r="Z120" s="239">
        <v>15418.364462962858</v>
      </c>
      <c r="AA120" s="238">
        <v>18008.439334805975</v>
      </c>
      <c r="AB120" s="239">
        <v>21452.099091920238</v>
      </c>
      <c r="AC120" s="239">
        <v>24952.047673693862</v>
      </c>
      <c r="AD120" s="239">
        <v>28558.935864714065</v>
      </c>
      <c r="AE120" s="239">
        <v>28558.935864714065</v>
      </c>
      <c r="AF120" s="238">
        <v>29639.066168387686</v>
      </c>
      <c r="AG120" s="239">
        <v>33695.673767397013</v>
      </c>
      <c r="AH120" s="239">
        <v>15870.097432610986</v>
      </c>
      <c r="AI120" s="239">
        <v>11999.10805864394</v>
      </c>
      <c r="AJ120" s="239">
        <v>11999.10805864394</v>
      </c>
      <c r="AK120" s="238">
        <v>13884.845331048647</v>
      </c>
      <c r="AL120" s="239">
        <v>13772.967690439338</v>
      </c>
      <c r="AM120" s="239">
        <v>13620.70786831429</v>
      </c>
      <c r="AN120" s="239">
        <v>13213.791253855596</v>
      </c>
      <c r="AO120" s="239">
        <v>13213.791253855596</v>
      </c>
      <c r="AP120" s="238">
        <v>16487.714256070067</v>
      </c>
      <c r="AQ120" s="239">
        <v>20920.021246386583</v>
      </c>
      <c r="AR120" s="239">
        <v>23364.784901136536</v>
      </c>
      <c r="AS120" s="239">
        <v>25653.009234717749</v>
      </c>
      <c r="AT120" s="239">
        <v>25653.009234717749</v>
      </c>
      <c r="AU120" s="238">
        <v>23913.856213972307</v>
      </c>
      <c r="AV120" s="239">
        <v>25986.800614</v>
      </c>
      <c r="AW120" s="239">
        <v>26274.390973169673</v>
      </c>
      <c r="AX120" s="239">
        <v>29568.484070702645</v>
      </c>
      <c r="AY120" s="239">
        <v>29568.484070702645</v>
      </c>
      <c r="AZ120" s="238">
        <v>28973.482124216476</v>
      </c>
      <c r="BA120" s="239">
        <v>28654.041870104735</v>
      </c>
      <c r="BB120" s="239">
        <v>28195.179697808275</v>
      </c>
      <c r="BC120" s="239">
        <v>27567.408469756596</v>
      </c>
      <c r="BD120" s="239">
        <v>27567.408469756596</v>
      </c>
      <c r="BE120" s="238">
        <v>28855.827361773485</v>
      </c>
      <c r="BF120" s="239">
        <v>27874.887141003768</v>
      </c>
      <c r="BG120" s="239">
        <v>28945.359219167596</v>
      </c>
      <c r="BH120" s="239">
        <v>27651.835775404368</v>
      </c>
      <c r="BI120" s="239">
        <v>27651.835775404368</v>
      </c>
      <c r="BJ120" s="238">
        <v>27752.560939768435</v>
      </c>
      <c r="BK120" s="239">
        <v>33002.141540890254</v>
      </c>
      <c r="BL120" s="239">
        <v>34097.912253334245</v>
      </c>
      <c r="BM120" s="239">
        <v>35890.73360927547</v>
      </c>
      <c r="BN120" s="239">
        <v>35890.73360927547</v>
      </c>
      <c r="BO120" s="238">
        <v>35905.75300273145</v>
      </c>
      <c r="BP120" s="239">
        <v>36232.697549171557</v>
      </c>
      <c r="BQ120" s="239">
        <v>36284.159381545374</v>
      </c>
      <c r="BR120" s="239">
        <v>37634.368773000388</v>
      </c>
      <c r="BS120" s="239">
        <v>37634.368773000388</v>
      </c>
      <c r="BT120" s="238">
        <v>40136.334271453226</v>
      </c>
      <c r="BU120" s="25">
        <v>39356.323651327526</v>
      </c>
      <c r="BV120" s="25">
        <v>39519.202747908959</v>
      </c>
      <c r="BW120" s="25">
        <v>39613.244996305541</v>
      </c>
      <c r="BX120" s="280">
        <v>39613.244996305541</v>
      </c>
    </row>
    <row r="121" spans="1:76" x14ac:dyDescent="0.25">
      <c r="A121" s="247" t="s">
        <v>130</v>
      </c>
      <c r="B121" s="241">
        <v>0</v>
      </c>
      <c r="C121" s="242">
        <v>0</v>
      </c>
      <c r="D121" s="242">
        <v>0</v>
      </c>
      <c r="E121" s="242">
        <v>0</v>
      </c>
      <c r="F121" s="242">
        <v>0</v>
      </c>
      <c r="G121" s="241">
        <v>0</v>
      </c>
      <c r="H121" s="242">
        <v>0</v>
      </c>
      <c r="I121" s="242">
        <v>0</v>
      </c>
      <c r="J121" s="242">
        <v>0</v>
      </c>
      <c r="K121" s="242">
        <v>0</v>
      </c>
      <c r="L121" s="241">
        <v>0</v>
      </c>
      <c r="M121" s="242">
        <v>0</v>
      </c>
      <c r="N121" s="242">
        <v>0</v>
      </c>
      <c r="O121" s="242">
        <v>0</v>
      </c>
      <c r="P121" s="242">
        <v>0</v>
      </c>
      <c r="Q121" s="241">
        <v>0</v>
      </c>
      <c r="R121" s="242">
        <v>0</v>
      </c>
      <c r="S121" s="242">
        <v>0</v>
      </c>
      <c r="T121" s="242">
        <v>0</v>
      </c>
      <c r="U121" s="242">
        <v>0</v>
      </c>
      <c r="V121" s="241">
        <v>0</v>
      </c>
      <c r="W121" s="242">
        <v>0</v>
      </c>
      <c r="X121" s="242">
        <v>0</v>
      </c>
      <c r="Y121" s="242">
        <v>0</v>
      </c>
      <c r="Z121" s="242">
        <v>0</v>
      </c>
      <c r="AA121" s="241">
        <v>0</v>
      </c>
      <c r="AB121" s="242">
        <v>0</v>
      </c>
      <c r="AC121" s="242">
        <v>0</v>
      </c>
      <c r="AD121" s="242">
        <v>0</v>
      </c>
      <c r="AE121" s="242">
        <v>0</v>
      </c>
      <c r="AF121" s="241">
        <v>0</v>
      </c>
      <c r="AG121" s="242">
        <v>0</v>
      </c>
      <c r="AH121" s="242">
        <v>0</v>
      </c>
      <c r="AI121" s="242">
        <v>0</v>
      </c>
      <c r="AJ121" s="242">
        <v>0</v>
      </c>
      <c r="AK121" s="241">
        <v>0</v>
      </c>
      <c r="AL121" s="242">
        <v>0</v>
      </c>
      <c r="AM121" s="242">
        <v>0</v>
      </c>
      <c r="AN121" s="242">
        <v>0</v>
      </c>
      <c r="AO121" s="242">
        <v>0</v>
      </c>
      <c r="AP121" s="241">
        <v>0</v>
      </c>
      <c r="AQ121" s="242">
        <v>0</v>
      </c>
      <c r="AR121" s="242">
        <v>0</v>
      </c>
      <c r="AS121" s="242">
        <v>0</v>
      </c>
      <c r="AT121" s="242">
        <v>0</v>
      </c>
      <c r="AU121" s="241">
        <v>0</v>
      </c>
      <c r="AV121" s="242">
        <v>0</v>
      </c>
      <c r="AW121" s="242">
        <v>0</v>
      </c>
      <c r="AX121" s="242">
        <v>0</v>
      </c>
      <c r="AY121" s="242">
        <v>0</v>
      </c>
      <c r="AZ121" s="241">
        <v>0</v>
      </c>
      <c r="BA121" s="242">
        <v>0</v>
      </c>
      <c r="BB121" s="242">
        <v>0</v>
      </c>
      <c r="BC121" s="242">
        <v>0</v>
      </c>
      <c r="BD121" s="242">
        <v>0</v>
      </c>
      <c r="BE121" s="241">
        <v>0</v>
      </c>
      <c r="BF121" s="242">
        <v>0</v>
      </c>
      <c r="BG121" s="242">
        <v>0</v>
      </c>
      <c r="BH121" s="242">
        <v>0</v>
      </c>
      <c r="BI121" s="242">
        <v>0</v>
      </c>
      <c r="BJ121" s="241">
        <v>0</v>
      </c>
      <c r="BK121" s="242">
        <v>0</v>
      </c>
      <c r="BL121" s="242">
        <v>0</v>
      </c>
      <c r="BM121" s="242">
        <v>0</v>
      </c>
      <c r="BN121" s="242">
        <v>0</v>
      </c>
      <c r="BO121" s="241">
        <v>0</v>
      </c>
      <c r="BP121" s="242">
        <v>0</v>
      </c>
      <c r="BQ121" s="242">
        <v>0</v>
      </c>
      <c r="BR121" s="242">
        <v>0</v>
      </c>
      <c r="BS121" s="242">
        <v>0</v>
      </c>
      <c r="BT121" s="241">
        <v>0</v>
      </c>
      <c r="BU121" s="3">
        <v>0</v>
      </c>
      <c r="BV121" s="3">
        <v>0</v>
      </c>
      <c r="BW121" s="3">
        <v>0</v>
      </c>
      <c r="BX121" s="281">
        <v>0</v>
      </c>
    </row>
    <row r="122" spans="1:76" x14ac:dyDescent="0.25">
      <c r="A122" s="247" t="s">
        <v>131</v>
      </c>
      <c r="B122" s="241">
        <v>572.21274200000005</v>
      </c>
      <c r="C122" s="242">
        <v>572.15500400000008</v>
      </c>
      <c r="D122" s="242">
        <v>575.46005500000001</v>
      </c>
      <c r="E122" s="242">
        <v>107.65240799999999</v>
      </c>
      <c r="F122" s="242">
        <v>107.65240799999999</v>
      </c>
      <c r="G122" s="241">
        <v>104.820509</v>
      </c>
      <c r="H122" s="242">
        <v>104.09861099999999</v>
      </c>
      <c r="I122" s="242">
        <v>102.931713</v>
      </c>
      <c r="J122" s="242">
        <v>103.043554</v>
      </c>
      <c r="K122" s="242">
        <v>103.043554</v>
      </c>
      <c r="L122" s="241">
        <v>103.15539600000001</v>
      </c>
      <c r="M122" s="242">
        <v>103.24323700000001</v>
      </c>
      <c r="N122" s="242">
        <v>102.04659600000001</v>
      </c>
      <c r="O122" s="242">
        <v>101.854266</v>
      </c>
      <c r="P122" s="242">
        <v>101.854266</v>
      </c>
      <c r="Q122" s="241">
        <v>101.98293699999999</v>
      </c>
      <c r="R122" s="242">
        <v>99.543608000000006</v>
      </c>
      <c r="S122" s="242">
        <v>119.80967799999999</v>
      </c>
      <c r="T122" s="242">
        <v>119.504839</v>
      </c>
      <c r="U122" s="242">
        <v>119.504839</v>
      </c>
      <c r="V122" s="241">
        <v>121.00371800000001</v>
      </c>
      <c r="W122" s="242">
        <v>374.35277000000002</v>
      </c>
      <c r="X122" s="242">
        <v>365.42924300000004</v>
      </c>
      <c r="Y122" s="242">
        <v>905.68202700000006</v>
      </c>
      <c r="Z122" s="242">
        <v>905.68202700000006</v>
      </c>
      <c r="AA122" s="241">
        <v>884.67349100000001</v>
      </c>
      <c r="AB122" s="242">
        <v>867.11987699999997</v>
      </c>
      <c r="AC122" s="242">
        <v>871.48263099999997</v>
      </c>
      <c r="AD122" s="242">
        <v>864.48661800000002</v>
      </c>
      <c r="AE122" s="242">
        <v>864.48661800000002</v>
      </c>
      <c r="AF122" s="241">
        <v>778.08460600000001</v>
      </c>
      <c r="AG122" s="242">
        <v>848.95516700000007</v>
      </c>
      <c r="AH122" s="242">
        <v>820.56999999999994</v>
      </c>
      <c r="AI122" s="242">
        <v>2059.25</v>
      </c>
      <c r="AJ122" s="242">
        <v>2059.25</v>
      </c>
      <c r="AK122" s="241">
        <v>1973.6296729999999</v>
      </c>
      <c r="AL122" s="242">
        <v>1934.7102190000001</v>
      </c>
      <c r="AM122" s="242">
        <v>1855.990765</v>
      </c>
      <c r="AN122" s="242">
        <v>1812.1966719999998</v>
      </c>
      <c r="AO122" s="242">
        <v>1812.1966719999998</v>
      </c>
      <c r="AP122" s="241">
        <v>1762.2045770000002</v>
      </c>
      <c r="AQ122" s="242">
        <v>1827.414483</v>
      </c>
      <c r="AR122" s="242">
        <v>1906.6815039999999</v>
      </c>
      <c r="AS122" s="242">
        <v>1988.8915690000001</v>
      </c>
      <c r="AT122" s="242">
        <v>1988.8915690000001</v>
      </c>
      <c r="AU122" s="241">
        <v>2062.4330810000001</v>
      </c>
      <c r="AV122" s="242">
        <v>2252.894722</v>
      </c>
      <c r="AW122" s="242">
        <v>2243.348109</v>
      </c>
      <c r="AX122" s="242">
        <v>1502.7458849999998</v>
      </c>
      <c r="AY122" s="242">
        <v>1502.7458849999998</v>
      </c>
      <c r="AZ122" s="241">
        <v>1499.048405</v>
      </c>
      <c r="BA122" s="242">
        <v>1418.022645</v>
      </c>
      <c r="BB122" s="242">
        <v>1417.300774</v>
      </c>
      <c r="BC122" s="242">
        <v>1334.31333</v>
      </c>
      <c r="BD122" s="242">
        <v>1334.31333</v>
      </c>
      <c r="BE122" s="241">
        <v>1330.914393</v>
      </c>
      <c r="BF122" s="242">
        <v>1133.388048</v>
      </c>
      <c r="BG122" s="242">
        <v>1133.2467220000001</v>
      </c>
      <c r="BH122" s="242">
        <v>1068.744514</v>
      </c>
      <c r="BI122" s="242">
        <v>1068.744514</v>
      </c>
      <c r="BJ122" s="241">
        <v>1061.822471</v>
      </c>
      <c r="BK122" s="242">
        <v>954.30758100000003</v>
      </c>
      <c r="BL122" s="242">
        <v>1139.8679809999999</v>
      </c>
      <c r="BM122" s="242">
        <v>1593.0452500000001</v>
      </c>
      <c r="BN122" s="242">
        <v>1593.0452500000001</v>
      </c>
      <c r="BO122" s="241">
        <v>1426.4340560000001</v>
      </c>
      <c r="BP122" s="242">
        <v>739.88744499999996</v>
      </c>
      <c r="BQ122" s="242">
        <v>740.11955</v>
      </c>
      <c r="BR122" s="242">
        <v>709.78071799999998</v>
      </c>
      <c r="BS122" s="242">
        <v>709.78071799999998</v>
      </c>
      <c r="BT122" s="241">
        <v>709.72159499999998</v>
      </c>
      <c r="BU122" s="3">
        <v>679.11069799999996</v>
      </c>
      <c r="BV122" s="3">
        <v>679.148414</v>
      </c>
      <c r="BW122" s="3">
        <v>648.43226200000004</v>
      </c>
      <c r="BX122" s="281">
        <v>648.43226200000004</v>
      </c>
    </row>
    <row r="123" spans="1:76" x14ac:dyDescent="0.25">
      <c r="A123" s="247" t="s">
        <v>135</v>
      </c>
      <c r="B123" s="241">
        <v>3733.7611467141442</v>
      </c>
      <c r="C123" s="242">
        <v>3320.717237478344</v>
      </c>
      <c r="D123" s="242">
        <v>3049.8876127157773</v>
      </c>
      <c r="E123" s="242">
        <v>3321.9619078369551</v>
      </c>
      <c r="F123" s="242">
        <v>3321.9619078369551</v>
      </c>
      <c r="G123" s="241">
        <v>3046.5194078874315</v>
      </c>
      <c r="H123" s="242">
        <v>2929.7211249553538</v>
      </c>
      <c r="I123" s="242">
        <v>3046.9797643753118</v>
      </c>
      <c r="J123" s="242">
        <v>2986.0849209960716</v>
      </c>
      <c r="K123" s="242">
        <v>2986.0849209960716</v>
      </c>
      <c r="L123" s="241">
        <v>3237.1359795096896</v>
      </c>
      <c r="M123" s="242">
        <v>3188.7084166114273</v>
      </c>
      <c r="N123" s="242">
        <v>3906.2888844276476</v>
      </c>
      <c r="O123" s="242">
        <v>3828.3431687964799</v>
      </c>
      <c r="P123" s="242">
        <v>3828.3431687964799</v>
      </c>
      <c r="Q123" s="241">
        <v>3638.0081963936664</v>
      </c>
      <c r="R123" s="242">
        <v>3923.5835022019501</v>
      </c>
      <c r="S123" s="242">
        <v>3944.7242766283903</v>
      </c>
      <c r="T123" s="242">
        <v>3953.9503796112754</v>
      </c>
      <c r="U123" s="242">
        <v>3953.9503796112754</v>
      </c>
      <c r="V123" s="241">
        <v>4040.728032781999</v>
      </c>
      <c r="W123" s="242">
        <v>4346.1523362366797</v>
      </c>
      <c r="X123" s="242">
        <v>4619.870240719003</v>
      </c>
      <c r="Y123" s="242">
        <v>4801.6885609628571</v>
      </c>
      <c r="Z123" s="242">
        <v>4801.6885609628571</v>
      </c>
      <c r="AA123" s="241">
        <v>4881.9661025559772</v>
      </c>
      <c r="AB123" s="242">
        <v>4898.2052977002386</v>
      </c>
      <c r="AC123" s="242">
        <v>4903.4209746938614</v>
      </c>
      <c r="AD123" s="242">
        <v>4799.0494399640666</v>
      </c>
      <c r="AE123" s="242">
        <v>4799.0494399640666</v>
      </c>
      <c r="AF123" s="241">
        <v>5119.8022103876865</v>
      </c>
      <c r="AG123" s="242">
        <v>5236.7447943970092</v>
      </c>
      <c r="AH123" s="242">
        <v>5992.1129326109858</v>
      </c>
      <c r="AI123" s="242">
        <v>6487.2450586439409</v>
      </c>
      <c r="AJ123" s="242">
        <v>6487.2450586439409</v>
      </c>
      <c r="AK123" s="241">
        <v>6367.4649080486488</v>
      </c>
      <c r="AL123" s="242">
        <v>6263.8689714393367</v>
      </c>
      <c r="AM123" s="242">
        <v>5826.5585163142896</v>
      </c>
      <c r="AN123" s="242">
        <v>5339.6642598555954</v>
      </c>
      <c r="AO123" s="242">
        <v>5339.6642598555954</v>
      </c>
      <c r="AP123" s="241">
        <v>5249.661815070067</v>
      </c>
      <c r="AQ123" s="242">
        <v>8302.9221983865809</v>
      </c>
      <c r="AR123" s="242">
        <v>8416.8109131365345</v>
      </c>
      <c r="AS123" s="242">
        <v>8042.6025797177481</v>
      </c>
      <c r="AT123" s="242">
        <v>8042.6025797177481</v>
      </c>
      <c r="AU123" s="241">
        <v>7839.2509009723053</v>
      </c>
      <c r="AV123" s="242">
        <v>8302.1</v>
      </c>
      <c r="AW123" s="242">
        <v>8157.4063361696735</v>
      </c>
      <c r="AX123" s="242">
        <v>11225.077260702643</v>
      </c>
      <c r="AY123" s="242">
        <v>11225.077260702643</v>
      </c>
      <c r="AZ123" s="241">
        <v>11088.114719216475</v>
      </c>
      <c r="BA123" s="242">
        <v>10495.116886104734</v>
      </c>
      <c r="BB123" s="242">
        <v>10563.511493808275</v>
      </c>
      <c r="BC123" s="242">
        <v>10305.391073756597</v>
      </c>
      <c r="BD123" s="242">
        <v>10305.391073756597</v>
      </c>
      <c r="BE123" s="241">
        <v>11340.003935773484</v>
      </c>
      <c r="BF123" s="242">
        <v>11238.81479800377</v>
      </c>
      <c r="BG123" s="242">
        <v>13185.872335167596</v>
      </c>
      <c r="BH123" s="242">
        <v>12745.824312404369</v>
      </c>
      <c r="BI123" s="242">
        <v>12745.824312404369</v>
      </c>
      <c r="BJ123" s="241">
        <v>12662.122288768434</v>
      </c>
      <c r="BK123" s="242">
        <v>17951.991221890254</v>
      </c>
      <c r="BL123" s="242">
        <v>17989.900123334246</v>
      </c>
      <c r="BM123" s="242">
        <v>18515.713059275473</v>
      </c>
      <c r="BN123" s="242">
        <v>18515.713059275473</v>
      </c>
      <c r="BO123" s="241">
        <v>17786.193613731451</v>
      </c>
      <c r="BP123" s="242">
        <v>18269.987603171561</v>
      </c>
      <c r="BQ123" s="242">
        <v>18643.866572545372</v>
      </c>
      <c r="BR123" s="242">
        <v>20880.769610000381</v>
      </c>
      <c r="BS123" s="242">
        <v>20880.769610000381</v>
      </c>
      <c r="BT123" s="241">
        <v>22794.520720453227</v>
      </c>
      <c r="BU123" s="3">
        <v>22992.947790327526</v>
      </c>
      <c r="BV123" s="3">
        <v>22991.766411908964</v>
      </c>
      <c r="BW123" s="3">
        <v>23052.35323030554</v>
      </c>
      <c r="BX123" s="281">
        <v>23052.35323030554</v>
      </c>
    </row>
    <row r="124" spans="1:76" x14ac:dyDescent="0.25">
      <c r="A124" s="247" t="s">
        <v>136</v>
      </c>
      <c r="B124" s="241">
        <v>1613.8881670000001</v>
      </c>
      <c r="C124" s="242">
        <v>1614.3689079999999</v>
      </c>
      <c r="D124" s="242">
        <v>1557.478247</v>
      </c>
      <c r="E124" s="242">
        <v>2036.1003149999999</v>
      </c>
      <c r="F124" s="242">
        <v>2036.1003149999999</v>
      </c>
      <c r="G124" s="241">
        <v>2837.7969050000002</v>
      </c>
      <c r="H124" s="242">
        <v>2815.5094909999998</v>
      </c>
      <c r="I124" s="242">
        <v>2979.4942437899999</v>
      </c>
      <c r="J124" s="242">
        <v>2931.053183</v>
      </c>
      <c r="K124" s="242">
        <v>2931.053183</v>
      </c>
      <c r="L124" s="241">
        <v>3283.3948129999999</v>
      </c>
      <c r="M124" s="242">
        <v>3321.5619660000002</v>
      </c>
      <c r="N124" s="242">
        <v>3437.3261165000004</v>
      </c>
      <c r="O124" s="242">
        <v>3304.3757770000002</v>
      </c>
      <c r="P124" s="242">
        <v>3304.3757770000002</v>
      </c>
      <c r="Q124" s="241">
        <v>3078.5130549999999</v>
      </c>
      <c r="R124" s="242">
        <v>3135.760276</v>
      </c>
      <c r="S124" s="242">
        <v>2999.9666379999999</v>
      </c>
      <c r="T124" s="242">
        <v>3171.4038276299998</v>
      </c>
      <c r="U124" s="242">
        <v>3171.4038276299998</v>
      </c>
      <c r="V124" s="241">
        <v>4373.9305210000002</v>
      </c>
      <c r="W124" s="242">
        <v>4892.213898</v>
      </c>
      <c r="X124" s="242">
        <v>7311.7488219999996</v>
      </c>
      <c r="Y124" s="242">
        <v>9710.9938750000001</v>
      </c>
      <c r="Z124" s="242">
        <v>9710.9938750000001</v>
      </c>
      <c r="AA124" s="241">
        <v>12241.799741249999</v>
      </c>
      <c r="AB124" s="242">
        <v>15686.773917219998</v>
      </c>
      <c r="AC124" s="242">
        <v>19177.144068000001</v>
      </c>
      <c r="AD124" s="242">
        <v>22895.39980675</v>
      </c>
      <c r="AE124" s="242">
        <v>22895.39980675</v>
      </c>
      <c r="AF124" s="241">
        <v>23741.179351999999</v>
      </c>
      <c r="AG124" s="242">
        <v>27609.973806000002</v>
      </c>
      <c r="AH124" s="242">
        <v>9057.4145000000008</v>
      </c>
      <c r="AI124" s="242">
        <v>3452.6129999999998</v>
      </c>
      <c r="AJ124" s="242">
        <v>3452.6129999999998</v>
      </c>
      <c r="AK124" s="241">
        <v>5543.7507499999992</v>
      </c>
      <c r="AL124" s="242">
        <v>5574.3885</v>
      </c>
      <c r="AM124" s="242">
        <v>5938.1585869999999</v>
      </c>
      <c r="AN124" s="242">
        <v>6061.9303220000002</v>
      </c>
      <c r="AO124" s="242">
        <v>6061.9303220000002</v>
      </c>
      <c r="AP124" s="241">
        <v>9475.8478639999994</v>
      </c>
      <c r="AQ124" s="242">
        <v>10789.684565</v>
      </c>
      <c r="AR124" s="242">
        <v>13041.292484000001</v>
      </c>
      <c r="AS124" s="242">
        <v>15621.515085999999</v>
      </c>
      <c r="AT124" s="242">
        <v>15621.515085999999</v>
      </c>
      <c r="AU124" s="241">
        <v>14012.172232000001</v>
      </c>
      <c r="AV124" s="242">
        <v>15431.805892</v>
      </c>
      <c r="AW124" s="242">
        <v>15873.636527999999</v>
      </c>
      <c r="AX124" s="242">
        <v>16840.660925</v>
      </c>
      <c r="AY124" s="242">
        <v>16840.660925</v>
      </c>
      <c r="AZ124" s="241">
        <v>16386.319</v>
      </c>
      <c r="BA124" s="242">
        <v>16740.902339</v>
      </c>
      <c r="BB124" s="242">
        <v>16214.36743</v>
      </c>
      <c r="BC124" s="242">
        <v>15927.704065999998</v>
      </c>
      <c r="BD124" s="242">
        <v>15927.704065999998</v>
      </c>
      <c r="BE124" s="241">
        <v>16184.909033</v>
      </c>
      <c r="BF124" s="242">
        <v>15502.684294999999</v>
      </c>
      <c r="BG124" s="242">
        <v>14626.240162</v>
      </c>
      <c r="BH124" s="242">
        <v>13837.266949000001</v>
      </c>
      <c r="BI124" s="242">
        <v>13837.266949000001</v>
      </c>
      <c r="BJ124" s="241">
        <v>14028.616180000001</v>
      </c>
      <c r="BK124" s="242">
        <v>14095.842737999999</v>
      </c>
      <c r="BL124" s="242">
        <v>14968.144149</v>
      </c>
      <c r="BM124" s="242">
        <v>15781.9753</v>
      </c>
      <c r="BN124" s="242">
        <v>15781.9753</v>
      </c>
      <c r="BO124" s="241">
        <v>16693.125333</v>
      </c>
      <c r="BP124" s="242">
        <v>17222.822500999999</v>
      </c>
      <c r="BQ124" s="242">
        <v>16900.173259000003</v>
      </c>
      <c r="BR124" s="242">
        <v>16043.818445000001</v>
      </c>
      <c r="BS124" s="242">
        <v>16043.818445000001</v>
      </c>
      <c r="BT124" s="241">
        <v>16632.091956</v>
      </c>
      <c r="BU124" s="3">
        <v>15684.265163</v>
      </c>
      <c r="BV124" s="3">
        <v>15848.287922</v>
      </c>
      <c r="BW124" s="3">
        <v>15912.459504</v>
      </c>
      <c r="BX124" s="281">
        <v>15912.459504</v>
      </c>
    </row>
    <row r="125" spans="1:76" x14ac:dyDescent="0.25">
      <c r="A125" s="246" t="s">
        <v>229</v>
      </c>
      <c r="B125" s="238">
        <v>0</v>
      </c>
      <c r="C125" s="239">
        <v>0</v>
      </c>
      <c r="D125" s="239">
        <v>0</v>
      </c>
      <c r="E125" s="239">
        <v>0</v>
      </c>
      <c r="F125" s="239">
        <v>0</v>
      </c>
      <c r="G125" s="238">
        <v>0</v>
      </c>
      <c r="H125" s="239">
        <v>0</v>
      </c>
      <c r="I125" s="239">
        <v>0</v>
      </c>
      <c r="J125" s="239">
        <v>0</v>
      </c>
      <c r="K125" s="239">
        <v>0</v>
      </c>
      <c r="L125" s="238">
        <v>0</v>
      </c>
      <c r="M125" s="239">
        <v>0</v>
      </c>
      <c r="N125" s="239">
        <v>0</v>
      </c>
      <c r="O125" s="239">
        <v>0</v>
      </c>
      <c r="P125" s="239">
        <v>0</v>
      </c>
      <c r="Q125" s="238">
        <v>0</v>
      </c>
      <c r="R125" s="239">
        <v>0</v>
      </c>
      <c r="S125" s="239">
        <v>0</v>
      </c>
      <c r="T125" s="239">
        <v>0</v>
      </c>
      <c r="U125" s="239">
        <v>0</v>
      </c>
      <c r="V125" s="238">
        <v>0</v>
      </c>
      <c r="W125" s="239">
        <v>0</v>
      </c>
      <c r="X125" s="239">
        <v>0</v>
      </c>
      <c r="Y125" s="239">
        <v>0</v>
      </c>
      <c r="Z125" s="239">
        <v>0</v>
      </c>
      <c r="AA125" s="238">
        <v>0</v>
      </c>
      <c r="AB125" s="239">
        <v>0</v>
      </c>
      <c r="AC125" s="239">
        <v>0</v>
      </c>
      <c r="AD125" s="239">
        <v>0</v>
      </c>
      <c r="AE125" s="239">
        <v>0</v>
      </c>
      <c r="AF125" s="238">
        <v>0</v>
      </c>
      <c r="AG125" s="239">
        <v>0</v>
      </c>
      <c r="AH125" s="239">
        <v>0.27899000000000002</v>
      </c>
      <c r="AI125" s="239">
        <v>0.27899000000000002</v>
      </c>
      <c r="AJ125" s="239">
        <v>0.27899000000000002</v>
      </c>
      <c r="AK125" s="238">
        <v>0.27899000000000002</v>
      </c>
      <c r="AL125" s="239">
        <v>0</v>
      </c>
      <c r="AM125" s="239">
        <v>0</v>
      </c>
      <c r="AN125" s="239">
        <v>0</v>
      </c>
      <c r="AO125" s="239">
        <v>0</v>
      </c>
      <c r="AP125" s="238">
        <v>0</v>
      </c>
      <c r="AQ125" s="239">
        <v>0</v>
      </c>
      <c r="AR125" s="239">
        <v>0</v>
      </c>
      <c r="AS125" s="239">
        <v>0</v>
      </c>
      <c r="AT125" s="239">
        <v>0</v>
      </c>
      <c r="AU125" s="238">
        <v>0</v>
      </c>
      <c r="AV125" s="239">
        <v>0</v>
      </c>
      <c r="AW125" s="239">
        <v>0</v>
      </c>
      <c r="AX125" s="239">
        <v>0</v>
      </c>
      <c r="AY125" s="239">
        <v>0</v>
      </c>
      <c r="AZ125" s="238">
        <v>0</v>
      </c>
      <c r="BA125" s="239">
        <v>0</v>
      </c>
      <c r="BB125" s="239">
        <v>0</v>
      </c>
      <c r="BC125" s="239">
        <v>0</v>
      </c>
      <c r="BD125" s="239">
        <v>0</v>
      </c>
      <c r="BE125" s="238">
        <v>0</v>
      </c>
      <c r="BF125" s="239">
        <v>0</v>
      </c>
      <c r="BG125" s="239">
        <v>0</v>
      </c>
      <c r="BH125" s="239">
        <v>0</v>
      </c>
      <c r="BI125" s="239">
        <v>0</v>
      </c>
      <c r="BJ125" s="238">
        <v>0</v>
      </c>
      <c r="BK125" s="239">
        <v>0</v>
      </c>
      <c r="BL125" s="239">
        <v>0</v>
      </c>
      <c r="BM125" s="239">
        <v>0</v>
      </c>
      <c r="BN125" s="239">
        <v>0</v>
      </c>
      <c r="BO125" s="238">
        <v>0</v>
      </c>
      <c r="BP125" s="239">
        <v>0</v>
      </c>
      <c r="BQ125" s="239">
        <v>0</v>
      </c>
      <c r="BR125" s="239">
        <v>0</v>
      </c>
      <c r="BS125" s="239">
        <v>0</v>
      </c>
      <c r="BT125" s="238">
        <v>0</v>
      </c>
      <c r="BU125" s="25">
        <v>0</v>
      </c>
      <c r="BV125" s="25">
        <v>0</v>
      </c>
      <c r="BW125" s="25">
        <v>0</v>
      </c>
      <c r="BX125" s="280">
        <v>0</v>
      </c>
    </row>
    <row r="126" spans="1:76" x14ac:dyDescent="0.25">
      <c r="A126" s="246" t="s">
        <v>144</v>
      </c>
      <c r="B126" s="238">
        <v>0</v>
      </c>
      <c r="C126" s="239">
        <v>0</v>
      </c>
      <c r="D126" s="239">
        <v>0</v>
      </c>
      <c r="E126" s="239">
        <v>0</v>
      </c>
      <c r="F126" s="239">
        <v>0</v>
      </c>
      <c r="G126" s="238">
        <v>0</v>
      </c>
      <c r="H126" s="239">
        <v>0</v>
      </c>
      <c r="I126" s="239">
        <v>0</v>
      </c>
      <c r="J126" s="239">
        <v>0</v>
      </c>
      <c r="K126" s="239">
        <v>0</v>
      </c>
      <c r="L126" s="238">
        <v>346.97347000000002</v>
      </c>
      <c r="M126" s="239">
        <v>398.08489100000003</v>
      </c>
      <c r="N126" s="239">
        <v>686.56541500000003</v>
      </c>
      <c r="O126" s="239">
        <v>522.15459499999997</v>
      </c>
      <c r="P126" s="239">
        <v>522.15459499999997</v>
      </c>
      <c r="Q126" s="238">
        <v>356.146728</v>
      </c>
      <c r="R126" s="239">
        <v>515.09202500000004</v>
      </c>
      <c r="S126" s="239">
        <v>356.17540000000002</v>
      </c>
      <c r="T126" s="239">
        <v>133.034244</v>
      </c>
      <c r="U126" s="239">
        <v>133.034244</v>
      </c>
      <c r="V126" s="238">
        <v>870.16144900000006</v>
      </c>
      <c r="W126" s="239">
        <v>986.90891599999998</v>
      </c>
      <c r="X126" s="239">
        <v>993.64333799999997</v>
      </c>
      <c r="Y126" s="239">
        <v>1346.3245650000001</v>
      </c>
      <c r="Z126" s="239">
        <v>1346.3245650000001</v>
      </c>
      <c r="AA126" s="238">
        <v>1039.6120759999999</v>
      </c>
      <c r="AB126" s="239">
        <v>1336.8808549999999</v>
      </c>
      <c r="AC126" s="239">
        <v>1199.726373</v>
      </c>
      <c r="AD126" s="239">
        <v>1055.177312</v>
      </c>
      <c r="AE126" s="239">
        <v>1055.177312</v>
      </c>
      <c r="AF126" s="238">
        <v>1243.8798660000002</v>
      </c>
      <c r="AG126" s="239">
        <v>1776.2585449999999</v>
      </c>
      <c r="AH126" s="239">
        <v>1473.07</v>
      </c>
      <c r="AI126" s="239">
        <v>1661.0529550000001</v>
      </c>
      <c r="AJ126" s="239">
        <v>1661.0529550000001</v>
      </c>
      <c r="AK126" s="238">
        <v>803.28</v>
      </c>
      <c r="AL126" s="239">
        <v>669.94</v>
      </c>
      <c r="AM126" s="239">
        <v>1895.09</v>
      </c>
      <c r="AN126" s="239">
        <v>1850.7771029999999</v>
      </c>
      <c r="AO126" s="239">
        <v>1850.7771029999999</v>
      </c>
      <c r="AP126" s="238">
        <v>1638.967103</v>
      </c>
      <c r="AQ126" s="239">
        <v>2811.4740470000002</v>
      </c>
      <c r="AR126" s="239">
        <v>3798.9969999999998</v>
      </c>
      <c r="AS126" s="239">
        <v>3025.4519300000002</v>
      </c>
      <c r="AT126" s="239">
        <v>3025.4519300000002</v>
      </c>
      <c r="AU126" s="238">
        <v>3062.9742960000003</v>
      </c>
      <c r="AV126" s="239">
        <v>2815.3188249999998</v>
      </c>
      <c r="AW126" s="239">
        <v>3380.2404619999993</v>
      </c>
      <c r="AX126" s="239">
        <v>4246.3706919999995</v>
      </c>
      <c r="AY126" s="239">
        <v>4246.3706919999995</v>
      </c>
      <c r="AZ126" s="238">
        <v>4243.1049679999996</v>
      </c>
      <c r="BA126" s="239">
        <v>4466.1162300000005</v>
      </c>
      <c r="BB126" s="239">
        <v>4304.1598299999996</v>
      </c>
      <c r="BC126" s="239">
        <v>3615.4324060000004</v>
      </c>
      <c r="BD126" s="239">
        <v>3615.4324060000004</v>
      </c>
      <c r="BE126" s="238">
        <v>3429.2414490000001</v>
      </c>
      <c r="BF126" s="239">
        <v>2983.5265799999997</v>
      </c>
      <c r="BG126" s="239">
        <v>2690.3323340000002</v>
      </c>
      <c r="BH126" s="239">
        <v>2324.0264969999998</v>
      </c>
      <c r="BI126" s="239">
        <v>2324.0264969999998</v>
      </c>
      <c r="BJ126" s="238">
        <v>1595.283725</v>
      </c>
      <c r="BK126" s="239">
        <v>1506.970847</v>
      </c>
      <c r="BL126" s="239">
        <v>1778.7275979999999</v>
      </c>
      <c r="BM126" s="239">
        <v>3607.3713120000002</v>
      </c>
      <c r="BN126" s="239">
        <v>3607.3713120000002</v>
      </c>
      <c r="BO126" s="238">
        <v>3336.1696760000004</v>
      </c>
      <c r="BP126" s="239">
        <v>6004.1715940000004</v>
      </c>
      <c r="BQ126" s="239">
        <v>3616.9775749999999</v>
      </c>
      <c r="BR126" s="239">
        <v>5016.8683759999994</v>
      </c>
      <c r="BS126" s="239">
        <v>5016.8683759999994</v>
      </c>
      <c r="BT126" s="238">
        <v>7419.0006140000005</v>
      </c>
      <c r="BU126" s="25">
        <v>6554.8688899999997</v>
      </c>
      <c r="BV126" s="25">
        <v>9573.2860610000007</v>
      </c>
      <c r="BW126" s="25">
        <v>10702.670627000001</v>
      </c>
      <c r="BX126" s="280">
        <v>10702.670627000001</v>
      </c>
    </row>
    <row r="127" spans="1:76" x14ac:dyDescent="0.25">
      <c r="A127" s="248" t="s">
        <v>145</v>
      </c>
      <c r="B127" s="238">
        <v>0</v>
      </c>
      <c r="C127" s="239">
        <v>0</v>
      </c>
      <c r="D127" s="239">
        <v>0</v>
      </c>
      <c r="E127" s="239">
        <v>0</v>
      </c>
      <c r="F127" s="239">
        <v>0</v>
      </c>
      <c r="G127" s="238">
        <v>0</v>
      </c>
      <c r="H127" s="239">
        <v>0</v>
      </c>
      <c r="I127" s="239">
        <v>0</v>
      </c>
      <c r="J127" s="239">
        <v>0</v>
      </c>
      <c r="K127" s="239">
        <v>0</v>
      </c>
      <c r="L127" s="238">
        <v>346.97347000000002</v>
      </c>
      <c r="M127" s="239">
        <v>398.08489100000003</v>
      </c>
      <c r="N127" s="239">
        <v>686.56541500000003</v>
      </c>
      <c r="O127" s="239">
        <v>522.15459499999997</v>
      </c>
      <c r="P127" s="239">
        <v>522.15459499999997</v>
      </c>
      <c r="Q127" s="238">
        <v>160.320728</v>
      </c>
      <c r="R127" s="239">
        <v>408.51802500000002</v>
      </c>
      <c r="S127" s="239">
        <v>356.17540000000002</v>
      </c>
      <c r="T127" s="239">
        <v>133.034244</v>
      </c>
      <c r="U127" s="239">
        <v>133.034244</v>
      </c>
      <c r="V127" s="238">
        <v>868.75296200000003</v>
      </c>
      <c r="W127" s="239">
        <v>986.90891599999998</v>
      </c>
      <c r="X127" s="239">
        <v>993.64333799999997</v>
      </c>
      <c r="Y127" s="239">
        <v>1346.3245650000001</v>
      </c>
      <c r="Z127" s="239">
        <v>1346.3245650000001</v>
      </c>
      <c r="AA127" s="238">
        <v>990.309076</v>
      </c>
      <c r="AB127" s="239">
        <v>1194.067855</v>
      </c>
      <c r="AC127" s="239">
        <v>1056.9133730000001</v>
      </c>
      <c r="AD127" s="239">
        <v>1055.177312</v>
      </c>
      <c r="AE127" s="239">
        <v>1055.177312</v>
      </c>
      <c r="AF127" s="238">
        <v>1243.8798660000002</v>
      </c>
      <c r="AG127" s="239">
        <v>1776.2585449999999</v>
      </c>
      <c r="AH127" s="239">
        <v>1473.07</v>
      </c>
      <c r="AI127" s="239">
        <v>1661.0529550000001</v>
      </c>
      <c r="AJ127" s="239">
        <v>1661.0529550000001</v>
      </c>
      <c r="AK127" s="238">
        <v>803.28</v>
      </c>
      <c r="AL127" s="239">
        <v>669.94</v>
      </c>
      <c r="AM127" s="239">
        <v>1895.09</v>
      </c>
      <c r="AN127" s="239">
        <v>1850.7671029999999</v>
      </c>
      <c r="AO127" s="239">
        <v>1850.7671029999999</v>
      </c>
      <c r="AP127" s="238">
        <v>1638.957103</v>
      </c>
      <c r="AQ127" s="239">
        <v>2811.4640469999999</v>
      </c>
      <c r="AR127" s="239">
        <v>3798.527</v>
      </c>
      <c r="AS127" s="239">
        <v>3025.2419300000001</v>
      </c>
      <c r="AT127" s="239">
        <v>3025.2419300000001</v>
      </c>
      <c r="AU127" s="238">
        <v>3062.9742960000003</v>
      </c>
      <c r="AV127" s="239">
        <v>2815.3188249999998</v>
      </c>
      <c r="AW127" s="239">
        <v>3380.2404619999993</v>
      </c>
      <c r="AX127" s="239">
        <v>3959.6612899999996</v>
      </c>
      <c r="AY127" s="239">
        <v>3959.6612899999996</v>
      </c>
      <c r="AZ127" s="238">
        <v>3953.6325599999996</v>
      </c>
      <c r="BA127" s="239">
        <v>4173.7474230000007</v>
      </c>
      <c r="BB127" s="239">
        <v>4008.9281369999999</v>
      </c>
      <c r="BC127" s="239">
        <v>3615.4324060000004</v>
      </c>
      <c r="BD127" s="239">
        <v>3615.4324060000004</v>
      </c>
      <c r="BE127" s="238">
        <v>3429.2414490000001</v>
      </c>
      <c r="BF127" s="239">
        <v>2983.5265799999997</v>
      </c>
      <c r="BG127" s="239">
        <v>2690.3323340000002</v>
      </c>
      <c r="BH127" s="239">
        <v>2324.0264969999998</v>
      </c>
      <c r="BI127" s="239">
        <v>2324.0264969999998</v>
      </c>
      <c r="BJ127" s="238">
        <v>1595.283725</v>
      </c>
      <c r="BK127" s="239">
        <v>1506.970847</v>
      </c>
      <c r="BL127" s="239">
        <v>1778.7275979999999</v>
      </c>
      <c r="BM127" s="239">
        <v>3276.3713120000002</v>
      </c>
      <c r="BN127" s="239">
        <v>3276.3713120000002</v>
      </c>
      <c r="BO127" s="238">
        <v>3336.1696760000004</v>
      </c>
      <c r="BP127" s="239">
        <v>6004.1715940000004</v>
      </c>
      <c r="BQ127" s="239">
        <v>3616.9775749999999</v>
      </c>
      <c r="BR127" s="239">
        <v>5016.8683759999994</v>
      </c>
      <c r="BS127" s="239">
        <v>5016.8683759999994</v>
      </c>
      <c r="BT127" s="238">
        <v>7419.0006140000005</v>
      </c>
      <c r="BU127" s="25">
        <v>6554.8688899999997</v>
      </c>
      <c r="BV127" s="25">
        <v>9573.2860610000007</v>
      </c>
      <c r="BW127" s="25">
        <v>10702.670627000001</v>
      </c>
      <c r="BX127" s="280">
        <v>10702.670627000001</v>
      </c>
    </row>
    <row r="128" spans="1:76" x14ac:dyDescent="0.25">
      <c r="A128" s="247" t="s">
        <v>130</v>
      </c>
      <c r="B128" s="241">
        <v>0</v>
      </c>
      <c r="C128" s="242">
        <v>0</v>
      </c>
      <c r="D128" s="242">
        <v>0</v>
      </c>
      <c r="E128" s="242">
        <v>0</v>
      </c>
      <c r="F128" s="242">
        <v>0</v>
      </c>
      <c r="G128" s="241">
        <v>0</v>
      </c>
      <c r="H128" s="242">
        <v>0</v>
      </c>
      <c r="I128" s="242">
        <v>0</v>
      </c>
      <c r="J128" s="242">
        <v>0</v>
      </c>
      <c r="K128" s="242">
        <v>0</v>
      </c>
      <c r="L128" s="241">
        <v>0</v>
      </c>
      <c r="M128" s="242">
        <v>0</v>
      </c>
      <c r="N128" s="242">
        <v>0</v>
      </c>
      <c r="O128" s="242">
        <v>0</v>
      </c>
      <c r="P128" s="242">
        <v>0</v>
      </c>
      <c r="Q128" s="241">
        <v>0</v>
      </c>
      <c r="R128" s="242">
        <v>0</v>
      </c>
      <c r="S128" s="242">
        <v>0</v>
      </c>
      <c r="T128" s="242">
        <v>0</v>
      </c>
      <c r="U128" s="242">
        <v>0</v>
      </c>
      <c r="V128" s="241">
        <v>0</v>
      </c>
      <c r="W128" s="242">
        <v>0</v>
      </c>
      <c r="X128" s="242">
        <v>0</v>
      </c>
      <c r="Y128" s="242">
        <v>0</v>
      </c>
      <c r="Z128" s="242">
        <v>0</v>
      </c>
      <c r="AA128" s="241">
        <v>0</v>
      </c>
      <c r="AB128" s="242">
        <v>0</v>
      </c>
      <c r="AC128" s="242">
        <v>0</v>
      </c>
      <c r="AD128" s="242">
        <v>0</v>
      </c>
      <c r="AE128" s="242">
        <v>0</v>
      </c>
      <c r="AF128" s="241">
        <v>0</v>
      </c>
      <c r="AG128" s="242">
        <v>0</v>
      </c>
      <c r="AH128" s="242">
        <v>0</v>
      </c>
      <c r="AI128" s="242">
        <v>0</v>
      </c>
      <c r="AJ128" s="242">
        <v>0</v>
      </c>
      <c r="AK128" s="241">
        <v>0</v>
      </c>
      <c r="AL128" s="242">
        <v>0</v>
      </c>
      <c r="AM128" s="242">
        <v>0</v>
      </c>
      <c r="AN128" s="242">
        <v>0</v>
      </c>
      <c r="AO128" s="242">
        <v>0</v>
      </c>
      <c r="AP128" s="241">
        <v>0</v>
      </c>
      <c r="AQ128" s="242">
        <v>0</v>
      </c>
      <c r="AR128" s="242">
        <v>0</v>
      </c>
      <c r="AS128" s="242">
        <v>0</v>
      </c>
      <c r="AT128" s="242">
        <v>0</v>
      </c>
      <c r="AU128" s="241">
        <v>0</v>
      </c>
      <c r="AV128" s="242">
        <v>0</v>
      </c>
      <c r="AW128" s="242">
        <v>0</v>
      </c>
      <c r="AX128" s="242">
        <v>0</v>
      </c>
      <c r="AY128" s="242">
        <v>0</v>
      </c>
      <c r="AZ128" s="241">
        <v>0</v>
      </c>
      <c r="BA128" s="242">
        <v>0</v>
      </c>
      <c r="BB128" s="242">
        <v>0</v>
      </c>
      <c r="BC128" s="242">
        <v>0</v>
      </c>
      <c r="BD128" s="242">
        <v>0</v>
      </c>
      <c r="BE128" s="241">
        <v>0</v>
      </c>
      <c r="BF128" s="242">
        <v>0</v>
      </c>
      <c r="BG128" s="242">
        <v>0</v>
      </c>
      <c r="BH128" s="242">
        <v>0</v>
      </c>
      <c r="BI128" s="242">
        <v>0</v>
      </c>
      <c r="BJ128" s="241">
        <v>0</v>
      </c>
      <c r="BK128" s="242">
        <v>0</v>
      </c>
      <c r="BL128" s="242">
        <v>0</v>
      </c>
      <c r="BM128" s="242">
        <v>0</v>
      </c>
      <c r="BN128" s="242">
        <v>0</v>
      </c>
      <c r="BO128" s="241">
        <v>0</v>
      </c>
      <c r="BP128" s="242">
        <v>0</v>
      </c>
      <c r="BQ128" s="242">
        <v>0</v>
      </c>
      <c r="BR128" s="242">
        <v>0</v>
      </c>
      <c r="BS128" s="242">
        <v>0</v>
      </c>
      <c r="BT128" s="241">
        <v>0</v>
      </c>
      <c r="BU128" s="3">
        <v>0</v>
      </c>
      <c r="BV128" s="3">
        <v>0</v>
      </c>
      <c r="BW128" s="3">
        <v>0</v>
      </c>
      <c r="BX128" s="281">
        <v>0</v>
      </c>
    </row>
    <row r="129" spans="1:76" x14ac:dyDescent="0.25">
      <c r="A129" s="247" t="s">
        <v>131</v>
      </c>
      <c r="B129" s="241">
        <v>0</v>
      </c>
      <c r="C129" s="242">
        <v>0</v>
      </c>
      <c r="D129" s="242">
        <v>0</v>
      </c>
      <c r="E129" s="242">
        <v>0</v>
      </c>
      <c r="F129" s="242">
        <v>0</v>
      </c>
      <c r="G129" s="241">
        <v>0</v>
      </c>
      <c r="H129" s="242">
        <v>0</v>
      </c>
      <c r="I129" s="242">
        <v>0</v>
      </c>
      <c r="J129" s="242">
        <v>0</v>
      </c>
      <c r="K129" s="242">
        <v>0</v>
      </c>
      <c r="L129" s="241">
        <v>0</v>
      </c>
      <c r="M129" s="242">
        <v>0</v>
      </c>
      <c r="N129" s="242">
        <v>0</v>
      </c>
      <c r="O129" s="242">
        <v>0</v>
      </c>
      <c r="P129" s="242">
        <v>0</v>
      </c>
      <c r="Q129" s="241">
        <v>0</v>
      </c>
      <c r="R129" s="242">
        <v>0</v>
      </c>
      <c r="S129" s="242">
        <v>0</v>
      </c>
      <c r="T129" s="242">
        <v>0</v>
      </c>
      <c r="U129" s="242">
        <v>0</v>
      </c>
      <c r="V129" s="241">
        <v>0</v>
      </c>
      <c r="W129" s="242">
        <v>0</v>
      </c>
      <c r="X129" s="242">
        <v>0</v>
      </c>
      <c r="Y129" s="242">
        <v>0</v>
      </c>
      <c r="Z129" s="242">
        <v>0</v>
      </c>
      <c r="AA129" s="241">
        <v>0</v>
      </c>
      <c r="AB129" s="242">
        <v>0</v>
      </c>
      <c r="AC129" s="242">
        <v>0</v>
      </c>
      <c r="AD129" s="242">
        <v>0</v>
      </c>
      <c r="AE129" s="242">
        <v>0</v>
      </c>
      <c r="AF129" s="241">
        <v>0</v>
      </c>
      <c r="AG129" s="242">
        <v>0</v>
      </c>
      <c r="AH129" s="242">
        <v>0</v>
      </c>
      <c r="AI129" s="242">
        <v>5.2955000000000002E-2</v>
      </c>
      <c r="AJ129" s="242">
        <v>5.2955000000000002E-2</v>
      </c>
      <c r="AK129" s="241">
        <v>0</v>
      </c>
      <c r="AL129" s="242">
        <v>0</v>
      </c>
      <c r="AM129" s="242">
        <v>0</v>
      </c>
      <c r="AN129" s="242">
        <v>2.1371030000000002</v>
      </c>
      <c r="AO129" s="242">
        <v>2.1371030000000002</v>
      </c>
      <c r="AP129" s="241">
        <v>2.1371030000000002</v>
      </c>
      <c r="AQ129" s="242">
        <v>7.3140470000000004</v>
      </c>
      <c r="AR129" s="242">
        <v>1.0269999999999999</v>
      </c>
      <c r="AS129" s="242">
        <v>0.86192999999999997</v>
      </c>
      <c r="AT129" s="242">
        <v>0.86192999999999997</v>
      </c>
      <c r="AU129" s="241">
        <v>4.8738999999999999</v>
      </c>
      <c r="AV129" s="242">
        <v>6.1360640000000002</v>
      </c>
      <c r="AW129" s="242">
        <v>0.17074500000000001</v>
      </c>
      <c r="AX129" s="242">
        <v>0.14430399999999999</v>
      </c>
      <c r="AY129" s="242">
        <v>0.14430399999999999</v>
      </c>
      <c r="AZ129" s="241">
        <v>2.1097519999999998</v>
      </c>
      <c r="BA129" s="242">
        <v>10.177258999999999</v>
      </c>
      <c r="BB129" s="242">
        <v>2.5412810000000001</v>
      </c>
      <c r="BC129" s="242">
        <v>3.862E-3</v>
      </c>
      <c r="BD129" s="242">
        <v>3.862E-3</v>
      </c>
      <c r="BE129" s="241">
        <v>1.4353290000000001</v>
      </c>
      <c r="BF129" s="242">
        <v>8.6492330000000006</v>
      </c>
      <c r="BG129" s="242">
        <v>2.354095</v>
      </c>
      <c r="BH129" s="242">
        <v>0.18337999999999999</v>
      </c>
      <c r="BI129" s="242">
        <v>0.18337999999999999</v>
      </c>
      <c r="BJ129" s="241">
        <v>1.1408659999999999</v>
      </c>
      <c r="BK129" s="242">
        <v>1.7521610000000001</v>
      </c>
      <c r="BL129" s="242">
        <v>0.40033299999999999</v>
      </c>
      <c r="BM129" s="242">
        <v>5.1666400000000001</v>
      </c>
      <c r="BN129" s="242">
        <v>5.1666400000000001</v>
      </c>
      <c r="BO129" s="241">
        <v>7.398155</v>
      </c>
      <c r="BP129" s="242">
        <v>11.370391</v>
      </c>
      <c r="BQ129" s="242">
        <v>3.1007959999999999</v>
      </c>
      <c r="BR129" s="242">
        <v>4.8917630000000001</v>
      </c>
      <c r="BS129" s="242">
        <v>4.8917630000000001</v>
      </c>
      <c r="BT129" s="241">
        <v>6.6887610000000004</v>
      </c>
      <c r="BU129" s="3">
        <v>5.2100809999999997</v>
      </c>
      <c r="BV129" s="3">
        <v>4.9329710000000002</v>
      </c>
      <c r="BW129" s="3">
        <v>4.0307719999999998</v>
      </c>
      <c r="BX129" s="281">
        <v>4.0307719999999998</v>
      </c>
    </row>
    <row r="130" spans="1:76" x14ac:dyDescent="0.25">
      <c r="A130" s="247" t="s">
        <v>135</v>
      </c>
      <c r="B130" s="241">
        <v>0</v>
      </c>
      <c r="C130" s="242">
        <v>0</v>
      </c>
      <c r="D130" s="242">
        <v>0</v>
      </c>
      <c r="E130" s="242">
        <v>0</v>
      </c>
      <c r="F130" s="242">
        <v>0</v>
      </c>
      <c r="G130" s="241">
        <v>0</v>
      </c>
      <c r="H130" s="242">
        <v>0</v>
      </c>
      <c r="I130" s="242">
        <v>0</v>
      </c>
      <c r="J130" s="242">
        <v>0</v>
      </c>
      <c r="K130" s="242">
        <v>0</v>
      </c>
      <c r="L130" s="241">
        <v>0</v>
      </c>
      <c r="M130" s="242">
        <v>0</v>
      </c>
      <c r="N130" s="242">
        <v>0</v>
      </c>
      <c r="O130" s="242">
        <v>0</v>
      </c>
      <c r="P130" s="242">
        <v>0</v>
      </c>
      <c r="Q130" s="241">
        <v>0</v>
      </c>
      <c r="R130" s="242">
        <v>0</v>
      </c>
      <c r="S130" s="242">
        <v>0</v>
      </c>
      <c r="T130" s="242">
        <v>0</v>
      </c>
      <c r="U130" s="242">
        <v>0</v>
      </c>
      <c r="V130" s="241">
        <v>0</v>
      </c>
      <c r="W130" s="242">
        <v>0</v>
      </c>
      <c r="X130" s="242">
        <v>0</v>
      </c>
      <c r="Y130" s="242">
        <v>0</v>
      </c>
      <c r="Z130" s="242">
        <v>0</v>
      </c>
      <c r="AA130" s="241">
        <v>0</v>
      </c>
      <c r="AB130" s="242">
        <v>0</v>
      </c>
      <c r="AC130" s="242">
        <v>0</v>
      </c>
      <c r="AD130" s="242">
        <v>0</v>
      </c>
      <c r="AE130" s="242">
        <v>0</v>
      </c>
      <c r="AF130" s="241">
        <v>0</v>
      </c>
      <c r="AG130" s="242">
        <v>0</v>
      </c>
      <c r="AH130" s="242">
        <v>0</v>
      </c>
      <c r="AI130" s="242">
        <v>0</v>
      </c>
      <c r="AJ130" s="242">
        <v>0</v>
      </c>
      <c r="AK130" s="241">
        <v>0</v>
      </c>
      <c r="AL130" s="242">
        <v>0</v>
      </c>
      <c r="AM130" s="242">
        <v>0</v>
      </c>
      <c r="AN130" s="242">
        <v>0</v>
      </c>
      <c r="AO130" s="242">
        <v>0</v>
      </c>
      <c r="AP130" s="241">
        <v>0</v>
      </c>
      <c r="AQ130" s="242">
        <v>0</v>
      </c>
      <c r="AR130" s="242">
        <v>0</v>
      </c>
      <c r="AS130" s="242">
        <v>0</v>
      </c>
      <c r="AT130" s="242">
        <v>0</v>
      </c>
      <c r="AU130" s="241">
        <v>0</v>
      </c>
      <c r="AV130" s="242">
        <v>0</v>
      </c>
      <c r="AW130" s="242">
        <v>0</v>
      </c>
      <c r="AX130" s="242">
        <v>0</v>
      </c>
      <c r="AY130" s="242">
        <v>0</v>
      </c>
      <c r="AZ130" s="241">
        <v>0</v>
      </c>
      <c r="BA130" s="242">
        <v>0</v>
      </c>
      <c r="BB130" s="242">
        <v>0</v>
      </c>
      <c r="BC130" s="242">
        <v>0</v>
      </c>
      <c r="BD130" s="242">
        <v>0</v>
      </c>
      <c r="BE130" s="241">
        <v>0</v>
      </c>
      <c r="BF130" s="242">
        <v>0</v>
      </c>
      <c r="BG130" s="242">
        <v>0</v>
      </c>
      <c r="BH130" s="242">
        <v>0</v>
      </c>
      <c r="BI130" s="242">
        <v>0</v>
      </c>
      <c r="BJ130" s="241">
        <v>0</v>
      </c>
      <c r="BK130" s="242">
        <v>0</v>
      </c>
      <c r="BL130" s="242">
        <v>0</v>
      </c>
      <c r="BM130" s="242">
        <v>0</v>
      </c>
      <c r="BN130" s="242">
        <v>0</v>
      </c>
      <c r="BO130" s="241">
        <v>0</v>
      </c>
      <c r="BP130" s="242">
        <v>0</v>
      </c>
      <c r="BQ130" s="242">
        <v>0</v>
      </c>
      <c r="BR130" s="242">
        <v>0</v>
      </c>
      <c r="BS130" s="242">
        <v>0</v>
      </c>
      <c r="BT130" s="241">
        <v>0</v>
      </c>
      <c r="BU130" s="3">
        <v>0</v>
      </c>
      <c r="BV130" s="3">
        <v>0</v>
      </c>
      <c r="BW130" s="3">
        <v>0</v>
      </c>
      <c r="BX130" s="281">
        <v>0</v>
      </c>
    </row>
    <row r="131" spans="1:76" x14ac:dyDescent="0.25">
      <c r="A131" s="247" t="s">
        <v>136</v>
      </c>
      <c r="B131" s="241">
        <v>0</v>
      </c>
      <c r="C131" s="242">
        <v>0</v>
      </c>
      <c r="D131" s="242">
        <v>0</v>
      </c>
      <c r="E131" s="242">
        <v>0</v>
      </c>
      <c r="F131" s="242">
        <v>0</v>
      </c>
      <c r="G131" s="241">
        <v>0</v>
      </c>
      <c r="H131" s="242">
        <v>0</v>
      </c>
      <c r="I131" s="242">
        <v>0</v>
      </c>
      <c r="J131" s="242">
        <v>0</v>
      </c>
      <c r="K131" s="242">
        <v>0</v>
      </c>
      <c r="L131" s="241">
        <v>346.97347000000002</v>
      </c>
      <c r="M131" s="242">
        <v>398.08489100000003</v>
      </c>
      <c r="N131" s="242">
        <v>686.56541500000003</v>
      </c>
      <c r="O131" s="242">
        <v>522.15459499999997</v>
      </c>
      <c r="P131" s="242">
        <v>522.15459499999997</v>
      </c>
      <c r="Q131" s="241">
        <v>160.320728</v>
      </c>
      <c r="R131" s="242">
        <v>408.51802500000002</v>
      </c>
      <c r="S131" s="242">
        <v>356.17540000000002</v>
      </c>
      <c r="T131" s="242">
        <v>133.034244</v>
      </c>
      <c r="U131" s="242">
        <v>133.034244</v>
      </c>
      <c r="V131" s="241">
        <v>868.75296200000003</v>
      </c>
      <c r="W131" s="242">
        <v>986.90891599999998</v>
      </c>
      <c r="X131" s="242">
        <v>993.64333799999997</v>
      </c>
      <c r="Y131" s="242">
        <v>1346.3245650000001</v>
      </c>
      <c r="Z131" s="242">
        <v>1346.3245650000001</v>
      </c>
      <c r="AA131" s="241">
        <v>990.309076</v>
      </c>
      <c r="AB131" s="242">
        <v>1194.067855</v>
      </c>
      <c r="AC131" s="242">
        <v>1056.9133730000001</v>
      </c>
      <c r="AD131" s="242">
        <v>1055.177312</v>
      </c>
      <c r="AE131" s="242">
        <v>1055.177312</v>
      </c>
      <c r="AF131" s="241">
        <v>1243.8798660000002</v>
      </c>
      <c r="AG131" s="242">
        <v>1776.2585449999999</v>
      </c>
      <c r="AH131" s="242">
        <v>1473.07</v>
      </c>
      <c r="AI131" s="242">
        <v>1661</v>
      </c>
      <c r="AJ131" s="242">
        <v>1661</v>
      </c>
      <c r="AK131" s="241">
        <v>803.28</v>
      </c>
      <c r="AL131" s="242">
        <v>669.94</v>
      </c>
      <c r="AM131" s="242">
        <v>1895.09</v>
      </c>
      <c r="AN131" s="242">
        <v>1848.6299999999999</v>
      </c>
      <c r="AO131" s="242">
        <v>1848.6299999999999</v>
      </c>
      <c r="AP131" s="241">
        <v>1636.82</v>
      </c>
      <c r="AQ131" s="242">
        <v>2804.15</v>
      </c>
      <c r="AR131" s="242">
        <v>3797.5</v>
      </c>
      <c r="AS131" s="242">
        <v>3024.38</v>
      </c>
      <c r="AT131" s="242">
        <v>3024.38</v>
      </c>
      <c r="AU131" s="241">
        <v>3058.1003960000003</v>
      </c>
      <c r="AV131" s="242">
        <v>2809.182761</v>
      </c>
      <c r="AW131" s="242">
        <v>3380.0697169999994</v>
      </c>
      <c r="AX131" s="242">
        <v>3959.5169859999996</v>
      </c>
      <c r="AY131" s="242">
        <v>3959.5169859999996</v>
      </c>
      <c r="AZ131" s="241">
        <v>3951.5228079999997</v>
      </c>
      <c r="BA131" s="242">
        <v>4163.5701640000007</v>
      </c>
      <c r="BB131" s="242">
        <v>4006.3868560000001</v>
      </c>
      <c r="BC131" s="242">
        <v>3615.4285440000003</v>
      </c>
      <c r="BD131" s="242">
        <v>3615.4285440000003</v>
      </c>
      <c r="BE131" s="241">
        <v>3427.8061200000002</v>
      </c>
      <c r="BF131" s="242">
        <v>2974.8773469999996</v>
      </c>
      <c r="BG131" s="242">
        <v>2687.978239</v>
      </c>
      <c r="BH131" s="242">
        <v>2323.8431169999999</v>
      </c>
      <c r="BI131" s="242">
        <v>2323.8431169999999</v>
      </c>
      <c r="BJ131" s="241">
        <v>1594.142859</v>
      </c>
      <c r="BK131" s="242">
        <v>1505.2186860000002</v>
      </c>
      <c r="BL131" s="242">
        <v>1778.3272649999999</v>
      </c>
      <c r="BM131" s="242">
        <v>3271.2046720000003</v>
      </c>
      <c r="BN131" s="242">
        <v>3271.2046720000003</v>
      </c>
      <c r="BO131" s="241">
        <v>3328.7715210000006</v>
      </c>
      <c r="BP131" s="242">
        <v>5992.801203</v>
      </c>
      <c r="BQ131" s="242">
        <v>3613.8767789999997</v>
      </c>
      <c r="BR131" s="242">
        <v>5011.9766129999998</v>
      </c>
      <c r="BS131" s="242">
        <v>5011.9766129999998</v>
      </c>
      <c r="BT131" s="241">
        <v>7412.3118530000002</v>
      </c>
      <c r="BU131" s="3">
        <v>6549.6588089999996</v>
      </c>
      <c r="BV131" s="3">
        <v>9568.3530900000005</v>
      </c>
      <c r="BW131" s="3">
        <v>10698.639855000001</v>
      </c>
      <c r="BX131" s="281">
        <v>10698.639855000001</v>
      </c>
    </row>
    <row r="132" spans="1:76" x14ac:dyDescent="0.25">
      <c r="A132" s="248" t="s">
        <v>146</v>
      </c>
      <c r="B132" s="238">
        <v>0</v>
      </c>
      <c r="C132" s="239">
        <v>0</v>
      </c>
      <c r="D132" s="239">
        <v>0</v>
      </c>
      <c r="E132" s="239">
        <v>0</v>
      </c>
      <c r="F132" s="239">
        <v>0</v>
      </c>
      <c r="G132" s="238">
        <v>0</v>
      </c>
      <c r="H132" s="239">
        <v>0</v>
      </c>
      <c r="I132" s="239">
        <v>0</v>
      </c>
      <c r="J132" s="239">
        <v>0</v>
      </c>
      <c r="K132" s="239">
        <v>0</v>
      </c>
      <c r="L132" s="238">
        <v>0</v>
      </c>
      <c r="M132" s="239">
        <v>0</v>
      </c>
      <c r="N132" s="239">
        <v>0</v>
      </c>
      <c r="O132" s="239">
        <v>0</v>
      </c>
      <c r="P132" s="239">
        <v>0</v>
      </c>
      <c r="Q132" s="238">
        <v>195.82599999999999</v>
      </c>
      <c r="R132" s="239">
        <v>106.574</v>
      </c>
      <c r="S132" s="239">
        <v>0</v>
      </c>
      <c r="T132" s="239">
        <v>0</v>
      </c>
      <c r="U132" s="239">
        <v>0</v>
      </c>
      <c r="V132" s="238">
        <v>1.408487</v>
      </c>
      <c r="W132" s="239">
        <v>0</v>
      </c>
      <c r="X132" s="239">
        <v>0</v>
      </c>
      <c r="Y132" s="239">
        <v>0</v>
      </c>
      <c r="Z132" s="239">
        <v>0</v>
      </c>
      <c r="AA132" s="238">
        <v>49.302999999999997</v>
      </c>
      <c r="AB132" s="239">
        <v>142.81299999999999</v>
      </c>
      <c r="AC132" s="239">
        <v>142.81299999999999</v>
      </c>
      <c r="AD132" s="239">
        <v>0</v>
      </c>
      <c r="AE132" s="239">
        <v>0</v>
      </c>
      <c r="AF132" s="238">
        <v>0</v>
      </c>
      <c r="AG132" s="239">
        <v>0</v>
      </c>
      <c r="AH132" s="239">
        <v>0</v>
      </c>
      <c r="AI132" s="239">
        <v>0</v>
      </c>
      <c r="AJ132" s="239">
        <v>0</v>
      </c>
      <c r="AK132" s="238">
        <v>0</v>
      </c>
      <c r="AL132" s="239">
        <v>0</v>
      </c>
      <c r="AM132" s="239">
        <v>0</v>
      </c>
      <c r="AN132" s="239">
        <v>0.01</v>
      </c>
      <c r="AO132" s="239">
        <v>0.01</v>
      </c>
      <c r="AP132" s="238">
        <v>0.01</v>
      </c>
      <c r="AQ132" s="239">
        <v>0.01</v>
      </c>
      <c r="AR132" s="239">
        <v>0.47</v>
      </c>
      <c r="AS132" s="239">
        <v>0.21</v>
      </c>
      <c r="AT132" s="239">
        <v>0.21</v>
      </c>
      <c r="AU132" s="238">
        <v>0</v>
      </c>
      <c r="AV132" s="239">
        <v>0</v>
      </c>
      <c r="AW132" s="239">
        <v>0</v>
      </c>
      <c r="AX132" s="239">
        <v>286.70940200000001</v>
      </c>
      <c r="AY132" s="239">
        <v>286.70940200000001</v>
      </c>
      <c r="AZ132" s="238">
        <v>289.47240799999997</v>
      </c>
      <c r="BA132" s="239">
        <v>292.368807</v>
      </c>
      <c r="BB132" s="239">
        <v>295.23169300000001</v>
      </c>
      <c r="BC132" s="239">
        <v>0</v>
      </c>
      <c r="BD132" s="239">
        <v>0</v>
      </c>
      <c r="BE132" s="238">
        <v>0</v>
      </c>
      <c r="BF132" s="239">
        <v>0</v>
      </c>
      <c r="BG132" s="239">
        <v>0</v>
      </c>
      <c r="BH132" s="239">
        <v>0</v>
      </c>
      <c r="BI132" s="239">
        <v>0</v>
      </c>
      <c r="BJ132" s="238">
        <v>0</v>
      </c>
      <c r="BK132" s="239">
        <v>0</v>
      </c>
      <c r="BL132" s="239">
        <v>0</v>
      </c>
      <c r="BM132" s="239">
        <v>331</v>
      </c>
      <c r="BN132" s="239">
        <v>331</v>
      </c>
      <c r="BO132" s="238">
        <v>0</v>
      </c>
      <c r="BP132" s="239">
        <v>0</v>
      </c>
      <c r="BQ132" s="239">
        <v>0</v>
      </c>
      <c r="BR132" s="239">
        <v>0</v>
      </c>
      <c r="BS132" s="239">
        <v>0</v>
      </c>
      <c r="BT132" s="238">
        <v>0</v>
      </c>
      <c r="BU132" s="25">
        <v>0</v>
      </c>
      <c r="BV132" s="25">
        <v>0</v>
      </c>
      <c r="BW132" s="25">
        <v>0</v>
      </c>
      <c r="BX132" s="280">
        <v>0</v>
      </c>
    </row>
    <row r="133" spans="1:76" x14ac:dyDescent="0.25">
      <c r="A133" s="247" t="s">
        <v>130</v>
      </c>
      <c r="B133" s="241">
        <v>0</v>
      </c>
      <c r="C133" s="242">
        <v>0</v>
      </c>
      <c r="D133" s="242">
        <v>0</v>
      </c>
      <c r="E133" s="242">
        <v>0</v>
      </c>
      <c r="F133" s="242">
        <v>0</v>
      </c>
      <c r="G133" s="241">
        <v>0</v>
      </c>
      <c r="H133" s="242">
        <v>0</v>
      </c>
      <c r="I133" s="242">
        <v>0</v>
      </c>
      <c r="J133" s="242">
        <v>0</v>
      </c>
      <c r="K133" s="242">
        <v>0</v>
      </c>
      <c r="L133" s="241">
        <v>0</v>
      </c>
      <c r="M133" s="242">
        <v>0</v>
      </c>
      <c r="N133" s="242">
        <v>0</v>
      </c>
      <c r="O133" s="242">
        <v>0</v>
      </c>
      <c r="P133" s="242">
        <v>0</v>
      </c>
      <c r="Q133" s="241">
        <v>0</v>
      </c>
      <c r="R133" s="242">
        <v>0</v>
      </c>
      <c r="S133" s="242">
        <v>0</v>
      </c>
      <c r="T133" s="242">
        <v>0</v>
      </c>
      <c r="U133" s="242">
        <v>0</v>
      </c>
      <c r="V133" s="241">
        <v>0</v>
      </c>
      <c r="W133" s="242">
        <v>0</v>
      </c>
      <c r="X133" s="242">
        <v>0</v>
      </c>
      <c r="Y133" s="242">
        <v>0</v>
      </c>
      <c r="Z133" s="242">
        <v>0</v>
      </c>
      <c r="AA133" s="241">
        <v>0</v>
      </c>
      <c r="AB133" s="242">
        <v>0</v>
      </c>
      <c r="AC133" s="242">
        <v>0</v>
      </c>
      <c r="AD133" s="242">
        <v>0</v>
      </c>
      <c r="AE133" s="242">
        <v>0</v>
      </c>
      <c r="AF133" s="241">
        <v>0</v>
      </c>
      <c r="AG133" s="242">
        <v>0</v>
      </c>
      <c r="AH133" s="242">
        <v>0</v>
      </c>
      <c r="AI133" s="242">
        <v>0</v>
      </c>
      <c r="AJ133" s="242">
        <v>0</v>
      </c>
      <c r="AK133" s="241">
        <v>0</v>
      </c>
      <c r="AL133" s="242">
        <v>0</v>
      </c>
      <c r="AM133" s="242">
        <v>0</v>
      </c>
      <c r="AN133" s="242">
        <v>0</v>
      </c>
      <c r="AO133" s="242">
        <v>0</v>
      </c>
      <c r="AP133" s="241">
        <v>0</v>
      </c>
      <c r="AQ133" s="242">
        <v>0</v>
      </c>
      <c r="AR133" s="242">
        <v>0</v>
      </c>
      <c r="AS133" s="242">
        <v>0</v>
      </c>
      <c r="AT133" s="242">
        <v>0</v>
      </c>
      <c r="AU133" s="241">
        <v>0</v>
      </c>
      <c r="AV133" s="242">
        <v>0</v>
      </c>
      <c r="AW133" s="242">
        <v>0</v>
      </c>
      <c r="AX133" s="242">
        <v>0</v>
      </c>
      <c r="AY133" s="242">
        <v>0</v>
      </c>
      <c r="AZ133" s="241">
        <v>0</v>
      </c>
      <c r="BA133" s="242">
        <v>0</v>
      </c>
      <c r="BB133" s="242">
        <v>0</v>
      </c>
      <c r="BC133" s="242">
        <v>0</v>
      </c>
      <c r="BD133" s="242">
        <v>0</v>
      </c>
      <c r="BE133" s="241">
        <v>0</v>
      </c>
      <c r="BF133" s="242">
        <v>0</v>
      </c>
      <c r="BG133" s="242">
        <v>0</v>
      </c>
      <c r="BH133" s="242">
        <v>0</v>
      </c>
      <c r="BI133" s="242">
        <v>0</v>
      </c>
      <c r="BJ133" s="241">
        <v>0</v>
      </c>
      <c r="BK133" s="242">
        <v>0</v>
      </c>
      <c r="BL133" s="242">
        <v>0</v>
      </c>
      <c r="BM133" s="242">
        <v>0</v>
      </c>
      <c r="BN133" s="242">
        <v>0</v>
      </c>
      <c r="BO133" s="241">
        <v>0</v>
      </c>
      <c r="BP133" s="242">
        <v>0</v>
      </c>
      <c r="BQ133" s="242">
        <v>0</v>
      </c>
      <c r="BR133" s="242">
        <v>0</v>
      </c>
      <c r="BS133" s="242">
        <v>0</v>
      </c>
      <c r="BT133" s="241">
        <v>0</v>
      </c>
      <c r="BU133" s="3">
        <v>0</v>
      </c>
      <c r="BV133" s="3">
        <v>0</v>
      </c>
      <c r="BW133" s="3">
        <v>0</v>
      </c>
      <c r="BX133" s="281">
        <v>0</v>
      </c>
    </row>
    <row r="134" spans="1:76" x14ac:dyDescent="0.25">
      <c r="A134" s="247" t="s">
        <v>131</v>
      </c>
      <c r="B134" s="241">
        <v>0</v>
      </c>
      <c r="C134" s="242">
        <v>0</v>
      </c>
      <c r="D134" s="242">
        <v>0</v>
      </c>
      <c r="E134" s="242">
        <v>0</v>
      </c>
      <c r="F134" s="242">
        <v>0</v>
      </c>
      <c r="G134" s="241">
        <v>0</v>
      </c>
      <c r="H134" s="242">
        <v>0</v>
      </c>
      <c r="I134" s="242">
        <v>0</v>
      </c>
      <c r="J134" s="242">
        <v>0</v>
      </c>
      <c r="K134" s="242">
        <v>0</v>
      </c>
      <c r="L134" s="241">
        <v>0</v>
      </c>
      <c r="M134" s="242">
        <v>0</v>
      </c>
      <c r="N134" s="242">
        <v>0</v>
      </c>
      <c r="O134" s="242">
        <v>0</v>
      </c>
      <c r="P134" s="242">
        <v>0</v>
      </c>
      <c r="Q134" s="241">
        <v>0</v>
      </c>
      <c r="R134" s="242">
        <v>0</v>
      </c>
      <c r="S134" s="242">
        <v>0</v>
      </c>
      <c r="T134" s="242">
        <v>0</v>
      </c>
      <c r="U134" s="242">
        <v>0</v>
      </c>
      <c r="V134" s="241">
        <v>0</v>
      </c>
      <c r="W134" s="242">
        <v>0</v>
      </c>
      <c r="X134" s="242">
        <v>0</v>
      </c>
      <c r="Y134" s="242">
        <v>0</v>
      </c>
      <c r="Z134" s="242">
        <v>0</v>
      </c>
      <c r="AA134" s="241">
        <v>0</v>
      </c>
      <c r="AB134" s="242">
        <v>0</v>
      </c>
      <c r="AC134" s="242">
        <v>0</v>
      </c>
      <c r="AD134" s="242">
        <v>0</v>
      </c>
      <c r="AE134" s="242">
        <v>0</v>
      </c>
      <c r="AF134" s="241">
        <v>0</v>
      </c>
      <c r="AG134" s="242">
        <v>0</v>
      </c>
      <c r="AH134" s="242">
        <v>0</v>
      </c>
      <c r="AI134" s="242">
        <v>0</v>
      </c>
      <c r="AJ134" s="242">
        <v>0</v>
      </c>
      <c r="AK134" s="241">
        <v>0</v>
      </c>
      <c r="AL134" s="242">
        <v>0</v>
      </c>
      <c r="AM134" s="242">
        <v>0</v>
      </c>
      <c r="AN134" s="242">
        <v>0</v>
      </c>
      <c r="AO134" s="242">
        <v>0</v>
      </c>
      <c r="AP134" s="241">
        <v>0</v>
      </c>
      <c r="AQ134" s="242">
        <v>0</v>
      </c>
      <c r="AR134" s="242">
        <v>0</v>
      </c>
      <c r="AS134" s="242">
        <v>0</v>
      </c>
      <c r="AT134" s="242">
        <v>0</v>
      </c>
      <c r="AU134" s="241">
        <v>0</v>
      </c>
      <c r="AV134" s="242">
        <v>0</v>
      </c>
      <c r="AW134" s="242">
        <v>0</v>
      </c>
      <c r="AX134" s="242">
        <v>0</v>
      </c>
      <c r="AY134" s="242">
        <v>0</v>
      </c>
      <c r="AZ134" s="241">
        <v>0</v>
      </c>
      <c r="BA134" s="242">
        <v>0</v>
      </c>
      <c r="BB134" s="242">
        <v>0</v>
      </c>
      <c r="BC134" s="242">
        <v>0</v>
      </c>
      <c r="BD134" s="242">
        <v>0</v>
      </c>
      <c r="BE134" s="241">
        <v>0</v>
      </c>
      <c r="BF134" s="242">
        <v>0</v>
      </c>
      <c r="BG134" s="242">
        <v>0</v>
      </c>
      <c r="BH134" s="242">
        <v>0</v>
      </c>
      <c r="BI134" s="242">
        <v>0</v>
      </c>
      <c r="BJ134" s="241">
        <v>0</v>
      </c>
      <c r="BK134" s="242">
        <v>0</v>
      </c>
      <c r="BL134" s="242">
        <v>0</v>
      </c>
      <c r="BM134" s="242">
        <v>0</v>
      </c>
      <c r="BN134" s="242">
        <v>0</v>
      </c>
      <c r="BO134" s="241">
        <v>0</v>
      </c>
      <c r="BP134" s="242">
        <v>0</v>
      </c>
      <c r="BQ134" s="242">
        <v>0</v>
      </c>
      <c r="BR134" s="242">
        <v>0</v>
      </c>
      <c r="BS134" s="242">
        <v>0</v>
      </c>
      <c r="BT134" s="241">
        <v>0</v>
      </c>
      <c r="BU134" s="3">
        <v>0</v>
      </c>
      <c r="BV134" s="3">
        <v>0</v>
      </c>
      <c r="BW134" s="3">
        <v>0</v>
      </c>
      <c r="BX134" s="281">
        <v>0</v>
      </c>
    </row>
    <row r="135" spans="1:76" x14ac:dyDescent="0.25">
      <c r="A135" s="247" t="s">
        <v>135</v>
      </c>
      <c r="B135" s="241">
        <v>0</v>
      </c>
      <c r="C135" s="242">
        <v>0</v>
      </c>
      <c r="D135" s="242">
        <v>0</v>
      </c>
      <c r="E135" s="242">
        <v>0</v>
      </c>
      <c r="F135" s="242">
        <v>0</v>
      </c>
      <c r="G135" s="241">
        <v>0</v>
      </c>
      <c r="H135" s="242">
        <v>0</v>
      </c>
      <c r="I135" s="242">
        <v>0</v>
      </c>
      <c r="J135" s="242">
        <v>0</v>
      </c>
      <c r="K135" s="242">
        <v>0</v>
      </c>
      <c r="L135" s="241">
        <v>0</v>
      </c>
      <c r="M135" s="242">
        <v>0</v>
      </c>
      <c r="N135" s="242">
        <v>0</v>
      </c>
      <c r="O135" s="242">
        <v>0</v>
      </c>
      <c r="P135" s="242">
        <v>0</v>
      </c>
      <c r="Q135" s="241">
        <v>0</v>
      </c>
      <c r="R135" s="242">
        <v>0</v>
      </c>
      <c r="S135" s="242">
        <v>0</v>
      </c>
      <c r="T135" s="242">
        <v>0</v>
      </c>
      <c r="U135" s="242">
        <v>0</v>
      </c>
      <c r="V135" s="241">
        <v>0</v>
      </c>
      <c r="W135" s="242">
        <v>0</v>
      </c>
      <c r="X135" s="242">
        <v>0</v>
      </c>
      <c r="Y135" s="242">
        <v>0</v>
      </c>
      <c r="Z135" s="242">
        <v>0</v>
      </c>
      <c r="AA135" s="241">
        <v>0</v>
      </c>
      <c r="AB135" s="242">
        <v>0</v>
      </c>
      <c r="AC135" s="242">
        <v>0</v>
      </c>
      <c r="AD135" s="242">
        <v>0</v>
      </c>
      <c r="AE135" s="242">
        <v>0</v>
      </c>
      <c r="AF135" s="241">
        <v>0</v>
      </c>
      <c r="AG135" s="242">
        <v>0</v>
      </c>
      <c r="AH135" s="242">
        <v>0</v>
      </c>
      <c r="AI135" s="242">
        <v>0</v>
      </c>
      <c r="AJ135" s="242">
        <v>0</v>
      </c>
      <c r="AK135" s="241">
        <v>0</v>
      </c>
      <c r="AL135" s="242">
        <v>0</v>
      </c>
      <c r="AM135" s="242">
        <v>0</v>
      </c>
      <c r="AN135" s="242">
        <v>0</v>
      </c>
      <c r="AO135" s="242">
        <v>0</v>
      </c>
      <c r="AP135" s="241">
        <v>0</v>
      </c>
      <c r="AQ135" s="242">
        <v>0</v>
      </c>
      <c r="AR135" s="242">
        <v>0</v>
      </c>
      <c r="AS135" s="242">
        <v>0</v>
      </c>
      <c r="AT135" s="242">
        <v>0</v>
      </c>
      <c r="AU135" s="241">
        <v>0</v>
      </c>
      <c r="AV135" s="242">
        <v>0</v>
      </c>
      <c r="AW135" s="242">
        <v>0</v>
      </c>
      <c r="AX135" s="242">
        <v>0</v>
      </c>
      <c r="AY135" s="242">
        <v>0</v>
      </c>
      <c r="AZ135" s="241">
        <v>0</v>
      </c>
      <c r="BA135" s="242">
        <v>0</v>
      </c>
      <c r="BB135" s="242">
        <v>0</v>
      </c>
      <c r="BC135" s="242">
        <v>0</v>
      </c>
      <c r="BD135" s="242">
        <v>0</v>
      </c>
      <c r="BE135" s="241">
        <v>0</v>
      </c>
      <c r="BF135" s="242">
        <v>0</v>
      </c>
      <c r="BG135" s="242">
        <v>0</v>
      </c>
      <c r="BH135" s="242">
        <v>0</v>
      </c>
      <c r="BI135" s="242">
        <v>0</v>
      </c>
      <c r="BJ135" s="241">
        <v>0</v>
      </c>
      <c r="BK135" s="242">
        <v>0</v>
      </c>
      <c r="BL135" s="242">
        <v>0</v>
      </c>
      <c r="BM135" s="242">
        <v>0</v>
      </c>
      <c r="BN135" s="242">
        <v>0</v>
      </c>
      <c r="BO135" s="241">
        <v>0</v>
      </c>
      <c r="BP135" s="242">
        <v>0</v>
      </c>
      <c r="BQ135" s="242">
        <v>0</v>
      </c>
      <c r="BR135" s="242">
        <v>0</v>
      </c>
      <c r="BS135" s="242">
        <v>0</v>
      </c>
      <c r="BT135" s="241">
        <v>0</v>
      </c>
      <c r="BU135" s="3">
        <v>0</v>
      </c>
      <c r="BV135" s="3">
        <v>0</v>
      </c>
      <c r="BW135" s="3">
        <v>0</v>
      </c>
      <c r="BX135" s="281">
        <v>0</v>
      </c>
    </row>
    <row r="136" spans="1:76" x14ac:dyDescent="0.25">
      <c r="A136" s="247" t="s">
        <v>136</v>
      </c>
      <c r="B136" s="241">
        <v>0</v>
      </c>
      <c r="C136" s="242">
        <v>0</v>
      </c>
      <c r="D136" s="242">
        <v>0</v>
      </c>
      <c r="E136" s="242">
        <v>0</v>
      </c>
      <c r="F136" s="242">
        <v>0</v>
      </c>
      <c r="G136" s="241">
        <v>0</v>
      </c>
      <c r="H136" s="242">
        <v>0</v>
      </c>
      <c r="I136" s="242">
        <v>0</v>
      </c>
      <c r="J136" s="242">
        <v>0</v>
      </c>
      <c r="K136" s="242">
        <v>0</v>
      </c>
      <c r="L136" s="241">
        <v>0</v>
      </c>
      <c r="M136" s="242">
        <v>0</v>
      </c>
      <c r="N136" s="242">
        <v>0</v>
      </c>
      <c r="O136" s="242">
        <v>0</v>
      </c>
      <c r="P136" s="242">
        <v>0</v>
      </c>
      <c r="Q136" s="241">
        <v>195.82599999999999</v>
      </c>
      <c r="R136" s="242">
        <v>106.574</v>
      </c>
      <c r="S136" s="242">
        <v>0</v>
      </c>
      <c r="T136" s="242">
        <v>0</v>
      </c>
      <c r="U136" s="242">
        <v>0</v>
      </c>
      <c r="V136" s="241">
        <v>1.408487</v>
      </c>
      <c r="W136" s="242">
        <v>0</v>
      </c>
      <c r="X136" s="242">
        <v>0</v>
      </c>
      <c r="Y136" s="242">
        <v>0</v>
      </c>
      <c r="Z136" s="242">
        <v>0</v>
      </c>
      <c r="AA136" s="241">
        <v>49.302999999999997</v>
      </c>
      <c r="AB136" s="242">
        <v>142.81299999999999</v>
      </c>
      <c r="AC136" s="242">
        <v>142.81299999999999</v>
      </c>
      <c r="AD136" s="242">
        <v>0</v>
      </c>
      <c r="AE136" s="242">
        <v>0</v>
      </c>
      <c r="AF136" s="241">
        <v>0</v>
      </c>
      <c r="AG136" s="242">
        <v>0</v>
      </c>
      <c r="AH136" s="242">
        <v>0</v>
      </c>
      <c r="AI136" s="242">
        <v>0</v>
      </c>
      <c r="AJ136" s="242">
        <v>0</v>
      </c>
      <c r="AK136" s="241">
        <v>0</v>
      </c>
      <c r="AL136" s="242">
        <v>0</v>
      </c>
      <c r="AM136" s="242">
        <v>0</v>
      </c>
      <c r="AN136" s="242">
        <v>0.01</v>
      </c>
      <c r="AO136" s="242">
        <v>0.01</v>
      </c>
      <c r="AP136" s="241">
        <v>0.01</v>
      </c>
      <c r="AQ136" s="242">
        <v>0.01</v>
      </c>
      <c r="AR136" s="242">
        <v>0.47</v>
      </c>
      <c r="AS136" s="242">
        <v>0.21</v>
      </c>
      <c r="AT136" s="242">
        <v>0.21</v>
      </c>
      <c r="AU136" s="241">
        <v>0</v>
      </c>
      <c r="AV136" s="242">
        <v>0</v>
      </c>
      <c r="AW136" s="242">
        <v>0</v>
      </c>
      <c r="AX136" s="242">
        <v>286.70940200000001</v>
      </c>
      <c r="AY136" s="242">
        <v>286.70940200000001</v>
      </c>
      <c r="AZ136" s="241">
        <v>289.47240799999997</v>
      </c>
      <c r="BA136" s="242">
        <v>292.368807</v>
      </c>
      <c r="BB136" s="242">
        <v>295.23169300000001</v>
      </c>
      <c r="BC136" s="242">
        <v>0</v>
      </c>
      <c r="BD136" s="242">
        <v>0</v>
      </c>
      <c r="BE136" s="241">
        <v>0</v>
      </c>
      <c r="BF136" s="242">
        <v>0</v>
      </c>
      <c r="BG136" s="242">
        <v>0</v>
      </c>
      <c r="BH136" s="242">
        <v>0</v>
      </c>
      <c r="BI136" s="242">
        <v>0</v>
      </c>
      <c r="BJ136" s="241">
        <v>0</v>
      </c>
      <c r="BK136" s="242">
        <v>0</v>
      </c>
      <c r="BL136" s="242">
        <v>0</v>
      </c>
      <c r="BM136" s="242">
        <v>331</v>
      </c>
      <c r="BN136" s="242">
        <v>331</v>
      </c>
      <c r="BO136" s="241">
        <v>0</v>
      </c>
      <c r="BP136" s="242">
        <v>0</v>
      </c>
      <c r="BQ136" s="242">
        <v>0</v>
      </c>
      <c r="BR136" s="242">
        <v>0</v>
      </c>
      <c r="BS136" s="242">
        <v>0</v>
      </c>
      <c r="BT136" s="241">
        <v>0</v>
      </c>
      <c r="BU136" s="3">
        <v>0</v>
      </c>
      <c r="BV136" s="3">
        <v>0</v>
      </c>
      <c r="BW136" s="3">
        <v>0</v>
      </c>
      <c r="BX136" s="281">
        <v>0</v>
      </c>
    </row>
    <row r="137" spans="1:76" x14ac:dyDescent="0.25">
      <c r="A137" s="246" t="s">
        <v>154</v>
      </c>
      <c r="B137" s="238">
        <v>0</v>
      </c>
      <c r="C137" s="239">
        <v>0</v>
      </c>
      <c r="D137" s="239">
        <v>0</v>
      </c>
      <c r="E137" s="239">
        <v>0</v>
      </c>
      <c r="F137" s="239">
        <v>0</v>
      </c>
      <c r="G137" s="238">
        <v>0</v>
      </c>
      <c r="H137" s="239">
        <v>0</v>
      </c>
      <c r="I137" s="239">
        <v>0</v>
      </c>
      <c r="J137" s="239">
        <v>0</v>
      </c>
      <c r="K137" s="239">
        <v>0</v>
      </c>
      <c r="L137" s="238">
        <v>0</v>
      </c>
      <c r="M137" s="239">
        <v>0</v>
      </c>
      <c r="N137" s="239">
        <v>0</v>
      </c>
      <c r="O137" s="239">
        <v>0</v>
      </c>
      <c r="P137" s="239">
        <v>0</v>
      </c>
      <c r="Q137" s="238">
        <v>0</v>
      </c>
      <c r="R137" s="239">
        <v>0</v>
      </c>
      <c r="S137" s="239">
        <v>0</v>
      </c>
      <c r="T137" s="239">
        <v>0</v>
      </c>
      <c r="U137" s="239">
        <v>0</v>
      </c>
      <c r="V137" s="238">
        <v>0</v>
      </c>
      <c r="W137" s="239">
        <v>0</v>
      </c>
      <c r="X137" s="239">
        <v>0</v>
      </c>
      <c r="Y137" s="239">
        <v>0</v>
      </c>
      <c r="Z137" s="239">
        <v>0</v>
      </c>
      <c r="AA137" s="238">
        <v>0</v>
      </c>
      <c r="AB137" s="239">
        <v>0</v>
      </c>
      <c r="AC137" s="239">
        <v>0</v>
      </c>
      <c r="AD137" s="239">
        <v>0</v>
      </c>
      <c r="AE137" s="239">
        <v>0</v>
      </c>
      <c r="AF137" s="238">
        <v>0</v>
      </c>
      <c r="AG137" s="239">
        <v>134.70664413</v>
      </c>
      <c r="AH137" s="239">
        <v>294</v>
      </c>
      <c r="AI137" s="239">
        <v>213</v>
      </c>
      <c r="AJ137" s="239">
        <v>213</v>
      </c>
      <c r="AK137" s="238">
        <v>1138</v>
      </c>
      <c r="AL137" s="239">
        <v>2107</v>
      </c>
      <c r="AM137" s="239">
        <v>2513</v>
      </c>
      <c r="AN137" s="239">
        <v>1957</v>
      </c>
      <c r="AO137" s="239">
        <v>1957</v>
      </c>
      <c r="AP137" s="238">
        <v>1952.8</v>
      </c>
      <c r="AQ137" s="239">
        <v>2271</v>
      </c>
      <c r="AR137" s="239">
        <v>2193.66</v>
      </c>
      <c r="AS137" s="239">
        <v>1798</v>
      </c>
      <c r="AT137" s="239">
        <v>1798</v>
      </c>
      <c r="AU137" s="238">
        <v>1934.76</v>
      </c>
      <c r="AV137" s="239">
        <v>2242.48</v>
      </c>
      <c r="AW137" s="239">
        <v>2428.1965559999999</v>
      </c>
      <c r="AX137" s="239">
        <v>2460.6155479999998</v>
      </c>
      <c r="AY137" s="239">
        <v>2460.6155479999998</v>
      </c>
      <c r="AZ137" s="238">
        <v>2450.9412630000002</v>
      </c>
      <c r="BA137" s="239">
        <v>1917.7427110000001</v>
      </c>
      <c r="BB137" s="239">
        <v>1853.2973030000001</v>
      </c>
      <c r="BC137" s="239">
        <v>1829.6185579999999</v>
      </c>
      <c r="BD137" s="239">
        <v>1829.6185579999999</v>
      </c>
      <c r="BE137" s="238">
        <v>1876.3651170000001</v>
      </c>
      <c r="BF137" s="239">
        <v>1861.404354</v>
      </c>
      <c r="BG137" s="239">
        <v>1858.7688350000001</v>
      </c>
      <c r="BH137" s="239">
        <v>1860.159283</v>
      </c>
      <c r="BI137" s="239">
        <v>1860.159283</v>
      </c>
      <c r="BJ137" s="238">
        <v>1849.567644</v>
      </c>
      <c r="BK137" s="239">
        <v>1891.440284</v>
      </c>
      <c r="BL137" s="239">
        <v>1413.522287</v>
      </c>
      <c r="BM137" s="239">
        <v>1952.633413</v>
      </c>
      <c r="BN137" s="239">
        <v>1952.633413</v>
      </c>
      <c r="BO137" s="238">
        <v>1521.2319970000001</v>
      </c>
      <c r="BP137" s="239">
        <v>1073.7656480000001</v>
      </c>
      <c r="BQ137" s="239">
        <v>683.54507899999999</v>
      </c>
      <c r="BR137" s="239">
        <v>275.47176899999999</v>
      </c>
      <c r="BS137" s="239">
        <v>275.47176899999999</v>
      </c>
      <c r="BT137" s="238">
        <v>387.84270400000003</v>
      </c>
      <c r="BU137" s="25">
        <v>815.56515600000012</v>
      </c>
      <c r="BV137" s="25">
        <v>919.69600300000002</v>
      </c>
      <c r="BW137" s="25">
        <v>889.06740100000002</v>
      </c>
      <c r="BX137" s="280">
        <v>889.06740100000002</v>
      </c>
    </row>
    <row r="138" spans="1:76" x14ac:dyDescent="0.25">
      <c r="A138" s="246" t="s">
        <v>155</v>
      </c>
      <c r="B138" s="238">
        <v>0.82</v>
      </c>
      <c r="C138" s="239">
        <v>0.82</v>
      </c>
      <c r="D138" s="239">
        <v>1538.95</v>
      </c>
      <c r="E138" s="239">
        <v>1507.07</v>
      </c>
      <c r="F138" s="239">
        <v>1507.07</v>
      </c>
      <c r="G138" s="238">
        <v>1453.2</v>
      </c>
      <c r="H138" s="239">
        <v>1473.93</v>
      </c>
      <c r="I138" s="239">
        <v>1417.47</v>
      </c>
      <c r="J138" s="239">
        <v>1331.93</v>
      </c>
      <c r="K138" s="239">
        <v>1331.93</v>
      </c>
      <c r="L138" s="238">
        <v>1404.47</v>
      </c>
      <c r="M138" s="239">
        <v>1422.82</v>
      </c>
      <c r="N138" s="239">
        <v>1646.26</v>
      </c>
      <c r="O138" s="239">
        <v>1631.38</v>
      </c>
      <c r="P138" s="239">
        <v>1631.38</v>
      </c>
      <c r="Q138" s="238">
        <v>1558.1</v>
      </c>
      <c r="R138" s="239">
        <v>1651.23</v>
      </c>
      <c r="S138" s="239">
        <v>1635.86</v>
      </c>
      <c r="T138" s="239">
        <v>1680.15</v>
      </c>
      <c r="U138" s="239">
        <v>1680.15</v>
      </c>
      <c r="V138" s="238">
        <v>1830.95</v>
      </c>
      <c r="W138" s="239">
        <v>1993.65</v>
      </c>
      <c r="X138" s="239">
        <v>1987.54</v>
      </c>
      <c r="Y138" s="239">
        <v>2072.12</v>
      </c>
      <c r="Z138" s="239">
        <v>2072.12</v>
      </c>
      <c r="AA138" s="238">
        <v>2103.4699999999998</v>
      </c>
      <c r="AB138" s="239">
        <v>2101</v>
      </c>
      <c r="AC138" s="239">
        <v>2253</v>
      </c>
      <c r="AD138" s="239">
        <v>2292.1999999999998</v>
      </c>
      <c r="AE138" s="239">
        <v>2292.1999999999998</v>
      </c>
      <c r="AF138" s="238">
        <v>2444.1999999999998</v>
      </c>
      <c r="AG138" s="239">
        <v>2427.7355134089466</v>
      </c>
      <c r="AH138" s="239">
        <v>2757.8528244592435</v>
      </c>
      <c r="AI138" s="239">
        <v>3083.9792159542612</v>
      </c>
      <c r="AJ138" s="239">
        <v>3083.9792159542612</v>
      </c>
      <c r="AK138" s="238">
        <v>2963.1502275336029</v>
      </c>
      <c r="AL138" s="239">
        <v>2954.040132124544</v>
      </c>
      <c r="AM138" s="239">
        <v>2754.7668222395901</v>
      </c>
      <c r="AN138" s="239">
        <v>2714.7226300488724</v>
      </c>
      <c r="AO138" s="239">
        <v>2714.7226300488724</v>
      </c>
      <c r="AP138" s="238">
        <v>2694.5175592223532</v>
      </c>
      <c r="AQ138" s="239">
        <v>2597.9257635304875</v>
      </c>
      <c r="AR138" s="239">
        <v>2700.3857972483984</v>
      </c>
      <c r="AS138" s="239">
        <v>2469.4422362233918</v>
      </c>
      <c r="AT138" s="239">
        <v>2469.4422362233918</v>
      </c>
      <c r="AU138" s="238">
        <v>2342.0745708159848</v>
      </c>
      <c r="AV138" s="239">
        <v>2733.2638710785332</v>
      </c>
      <c r="AW138" s="239">
        <v>3130.3712246305054</v>
      </c>
      <c r="AX138" s="239">
        <v>2870.1263256859756</v>
      </c>
      <c r="AY138" s="239">
        <v>2870.1263256859756</v>
      </c>
      <c r="AZ138" s="238">
        <v>2908.155297749498</v>
      </c>
      <c r="BA138" s="239">
        <v>2823.6985002167553</v>
      </c>
      <c r="BB138" s="239">
        <v>3021.6444307795177</v>
      </c>
      <c r="BC138" s="239">
        <v>2814.2535262800998</v>
      </c>
      <c r="BD138" s="239">
        <v>2814.2535262800998</v>
      </c>
      <c r="BE138" s="238">
        <v>3579.1668954645202</v>
      </c>
      <c r="BF138" s="239">
        <v>3450.1453633129308</v>
      </c>
      <c r="BG138" s="239">
        <v>3381.4600781659801</v>
      </c>
      <c r="BH138" s="239">
        <v>2913.5453092471098</v>
      </c>
      <c r="BI138" s="239">
        <v>2913.5453092471098</v>
      </c>
      <c r="BJ138" s="238">
        <v>2757.1982566800002</v>
      </c>
      <c r="BK138" s="239">
        <v>2672.4660606800003</v>
      </c>
      <c r="BL138" s="239">
        <v>6728.3328725000001</v>
      </c>
      <c r="BM138" s="239">
        <v>6815.9019274499997</v>
      </c>
      <c r="BN138" s="239">
        <v>6815.9019274499997</v>
      </c>
      <c r="BO138" s="238">
        <v>6284.3471620999999</v>
      </c>
      <c r="BP138" s="239">
        <v>6786.3025865</v>
      </c>
      <c r="BQ138" s="239">
        <v>7189.9797400799998</v>
      </c>
      <c r="BR138" s="239">
        <v>6713.5879999999997</v>
      </c>
      <c r="BS138" s="239">
        <v>6713.5879999999997</v>
      </c>
      <c r="BT138" s="238">
        <v>7525.2294769700002</v>
      </c>
      <c r="BU138" s="25">
        <v>7844.5630214399998</v>
      </c>
      <c r="BV138" s="25">
        <v>7848.5073624999995</v>
      </c>
      <c r="BW138" s="25">
        <v>7892.3742750000001</v>
      </c>
      <c r="BX138" s="280">
        <v>7892.3742750000001</v>
      </c>
    </row>
    <row r="139" spans="1:76" x14ac:dyDescent="0.25">
      <c r="A139" s="254" t="s">
        <v>156</v>
      </c>
      <c r="B139" s="238">
        <v>30308.248621108007</v>
      </c>
      <c r="C139" s="239">
        <v>39229.541867694366</v>
      </c>
      <c r="D139" s="239">
        <v>42995.599702858322</v>
      </c>
      <c r="E139" s="239">
        <v>51103.206142417679</v>
      </c>
      <c r="F139" s="239">
        <v>51103.206142417679</v>
      </c>
      <c r="G139" s="238">
        <v>48656.819372720907</v>
      </c>
      <c r="H139" s="239">
        <v>45829.299233487691</v>
      </c>
      <c r="I139" s="239">
        <v>47943.842230691218</v>
      </c>
      <c r="J139" s="239">
        <v>38813.148582647031</v>
      </c>
      <c r="K139" s="239">
        <v>38813.148582647031</v>
      </c>
      <c r="L139" s="238">
        <v>36019.866639640764</v>
      </c>
      <c r="M139" s="239">
        <v>29183.940294170716</v>
      </c>
      <c r="N139" s="239">
        <v>34241.276066355102</v>
      </c>
      <c r="O139" s="239">
        <v>35781.548338305918</v>
      </c>
      <c r="P139" s="239">
        <v>35781.548338305918</v>
      </c>
      <c r="Q139" s="238">
        <v>43162.129957168698</v>
      </c>
      <c r="R139" s="239">
        <v>45873.398212304601</v>
      </c>
      <c r="S139" s="239">
        <v>54974.278153388797</v>
      </c>
      <c r="T139" s="239">
        <v>50833.916631308879</v>
      </c>
      <c r="U139" s="239">
        <v>50833.916631308879</v>
      </c>
      <c r="V139" s="238">
        <v>46319.009398329828</v>
      </c>
      <c r="W139" s="239">
        <v>51192.098867319954</v>
      </c>
      <c r="X139" s="239">
        <v>44943.549900258557</v>
      </c>
      <c r="Y139" s="239">
        <v>39681.480840725548</v>
      </c>
      <c r="Z139" s="239">
        <v>39681.480840725548</v>
      </c>
      <c r="AA139" s="238">
        <v>50590.927036846057</v>
      </c>
      <c r="AB139" s="239">
        <v>39276.986117271183</v>
      </c>
      <c r="AC139" s="239">
        <v>39812.494054665265</v>
      </c>
      <c r="AD139" s="239">
        <v>24886.355618402289</v>
      </c>
      <c r="AE139" s="239">
        <v>24886.355618402289</v>
      </c>
      <c r="AF139" s="238">
        <v>15218.508648759627</v>
      </c>
      <c r="AG139" s="239">
        <v>6166.6608711967565</v>
      </c>
      <c r="AH139" s="239">
        <v>-6989.0258674566139</v>
      </c>
      <c r="AI139" s="239">
        <v>-4207.3345594382263</v>
      </c>
      <c r="AJ139" s="239">
        <v>-4207.3345594382263</v>
      </c>
      <c r="AK139" s="238">
        <v>-4881.1300622722483</v>
      </c>
      <c r="AL139" s="239">
        <v>-7133.0805377538782</v>
      </c>
      <c r="AM139" s="239">
        <v>-5896.4644027739123</v>
      </c>
      <c r="AN139" s="239">
        <v>-11753.129198844457</v>
      </c>
      <c r="AO139" s="239">
        <v>-11753.129198844457</v>
      </c>
      <c r="AP139" s="238">
        <v>-9491.8559970424103</v>
      </c>
      <c r="AQ139" s="239">
        <v>-9731.4674193664105</v>
      </c>
      <c r="AR139" s="239">
        <v>-7858.1012748249923</v>
      </c>
      <c r="AS139" s="239">
        <v>-6890.1054381611466</v>
      </c>
      <c r="AT139" s="239">
        <v>-6890.1054381611466</v>
      </c>
      <c r="AU139" s="238">
        <v>16089.481285861693</v>
      </c>
      <c r="AV139" s="239">
        <v>14357.883606781514</v>
      </c>
      <c r="AW139" s="239">
        <v>22831.065970409836</v>
      </c>
      <c r="AX139" s="239">
        <v>11845.485967091372</v>
      </c>
      <c r="AY139" s="239">
        <v>11845.485967091372</v>
      </c>
      <c r="AZ139" s="238">
        <v>16050.067814684007</v>
      </c>
      <c r="BA139" s="239">
        <v>20084.483087758505</v>
      </c>
      <c r="BB139" s="239">
        <v>19960.541129612218</v>
      </c>
      <c r="BC139" s="239">
        <v>19608.345062883309</v>
      </c>
      <c r="BD139" s="239">
        <v>19608.345062883309</v>
      </c>
      <c r="BE139" s="238">
        <v>10951.752766622027</v>
      </c>
      <c r="BF139" s="239">
        <v>30595.620476913318</v>
      </c>
      <c r="BG139" s="239">
        <v>28240.961186606437</v>
      </c>
      <c r="BH139" s="239">
        <v>30662.443043378531</v>
      </c>
      <c r="BI139" s="239">
        <v>30662.443043378531</v>
      </c>
      <c r="BJ139" s="238">
        <v>42964.747445581568</v>
      </c>
      <c r="BK139" s="239">
        <v>38841.95195541982</v>
      </c>
      <c r="BL139" s="239">
        <v>37702.326761909731</v>
      </c>
      <c r="BM139" s="239">
        <v>31288.327287344524</v>
      </c>
      <c r="BN139" s="239">
        <v>31288.327287344524</v>
      </c>
      <c r="BO139" s="238">
        <v>16165.900940589665</v>
      </c>
      <c r="BP139" s="239">
        <v>4031.5088786122506</v>
      </c>
      <c r="BQ139" s="239">
        <v>-1460.7861423294235</v>
      </c>
      <c r="BR139" s="239">
        <v>2774.3071987547737</v>
      </c>
      <c r="BS139" s="239">
        <v>2774.3071987547737</v>
      </c>
      <c r="BT139" s="238">
        <v>5664.1260545328551</v>
      </c>
      <c r="BU139" s="25">
        <v>3976.3637169669673</v>
      </c>
      <c r="BV139" s="25">
        <v>-6256.7639760423917</v>
      </c>
      <c r="BW139" s="25">
        <v>-9880.9120493122027</v>
      </c>
      <c r="BX139" s="280">
        <v>-9880.9120493122027</v>
      </c>
    </row>
    <row r="140" spans="1:76" x14ac:dyDescent="0.25">
      <c r="A140" s="255"/>
      <c r="B140" s="251"/>
      <c r="C140" s="252"/>
      <c r="D140" s="252"/>
      <c r="E140" s="252"/>
      <c r="F140" s="252"/>
      <c r="G140" s="251"/>
      <c r="H140" s="252"/>
      <c r="I140" s="252"/>
      <c r="J140" s="252"/>
      <c r="K140" s="252"/>
      <c r="L140" s="251"/>
      <c r="M140" s="252"/>
      <c r="N140" s="252"/>
      <c r="O140" s="252"/>
      <c r="P140" s="252"/>
      <c r="Q140" s="251"/>
      <c r="R140" s="252"/>
      <c r="S140" s="252"/>
      <c r="T140" s="252"/>
      <c r="U140" s="252"/>
      <c r="V140" s="251"/>
      <c r="W140" s="252"/>
      <c r="X140" s="252"/>
      <c r="Y140" s="252"/>
      <c r="Z140" s="252"/>
      <c r="AA140" s="251"/>
      <c r="AB140" s="252"/>
      <c r="AC140" s="252"/>
      <c r="AD140" s="252"/>
      <c r="AE140" s="252"/>
      <c r="AF140" s="251"/>
      <c r="AG140" s="252"/>
      <c r="AH140" s="252"/>
      <c r="AI140" s="252"/>
      <c r="AJ140" s="252"/>
      <c r="AK140" s="251"/>
      <c r="AL140" s="252"/>
      <c r="AM140" s="252"/>
      <c r="AN140" s="252"/>
      <c r="AO140" s="252"/>
      <c r="AP140" s="251"/>
      <c r="AQ140" s="252"/>
      <c r="AR140" s="252"/>
      <c r="AS140" s="252"/>
      <c r="AT140" s="252"/>
      <c r="AU140" s="251"/>
      <c r="AV140" s="252"/>
      <c r="AW140" s="252"/>
      <c r="AX140" s="252"/>
      <c r="AY140" s="252"/>
      <c r="AZ140" s="251"/>
      <c r="BA140" s="252"/>
      <c r="BB140" s="252"/>
      <c r="BC140" s="252"/>
      <c r="BD140" s="252"/>
      <c r="BE140" s="251"/>
      <c r="BF140" s="252"/>
      <c r="BG140" s="252"/>
      <c r="BH140" s="252"/>
      <c r="BI140" s="252"/>
      <c r="BJ140" s="251"/>
      <c r="BK140" s="252"/>
      <c r="BL140" s="252"/>
      <c r="BM140" s="252"/>
      <c r="BN140" s="252"/>
      <c r="BO140" s="251"/>
      <c r="BP140" s="252"/>
      <c r="BQ140" s="252"/>
      <c r="BR140" s="252"/>
      <c r="BS140" s="252"/>
      <c r="BT140" s="251"/>
      <c r="BU140" s="252"/>
      <c r="BV140" s="252"/>
      <c r="BW140" s="252"/>
      <c r="BX140" s="284"/>
    </row>
    <row r="191" spans="10:10" x14ac:dyDescent="0.25">
      <c r="J191" t="s">
        <v>275</v>
      </c>
    </row>
  </sheetData>
  <mergeCells count="30">
    <mergeCell ref="BT4:BX4"/>
    <mergeCell ref="BT76:BX76"/>
    <mergeCell ref="BE4:BI4"/>
    <mergeCell ref="BE76:BI76"/>
    <mergeCell ref="BJ4:BN4"/>
    <mergeCell ref="BJ76:BN76"/>
    <mergeCell ref="BO4:BS4"/>
    <mergeCell ref="BO76:BS76"/>
    <mergeCell ref="AZ4:BD4"/>
    <mergeCell ref="AZ76:BD76"/>
    <mergeCell ref="AA4:AE4"/>
    <mergeCell ref="AA76:AE76"/>
    <mergeCell ref="AF76:AJ76"/>
    <mergeCell ref="AK76:AO76"/>
    <mergeCell ref="AF4:AJ4"/>
    <mergeCell ref="AK4:AO4"/>
    <mergeCell ref="AP4:AT4"/>
    <mergeCell ref="AP76:AT76"/>
    <mergeCell ref="AU4:AY4"/>
    <mergeCell ref="AU76:AY76"/>
    <mergeCell ref="Q76:U76"/>
    <mergeCell ref="V76:Z76"/>
    <mergeCell ref="L4:P4"/>
    <mergeCell ref="Q4:U4"/>
    <mergeCell ref="V4:Z4"/>
    <mergeCell ref="B4:F4"/>
    <mergeCell ref="G4:K4"/>
    <mergeCell ref="B76:F76"/>
    <mergeCell ref="G76:K76"/>
    <mergeCell ref="L76:P76"/>
  </mergeCells>
  <pageMargins left="0.25" right="0.25" top="0.75" bottom="0.75" header="0.3" footer="0.3"/>
  <pageSetup scale="33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D59B8-96C3-44E8-AD63-DA7D58635FD5}">
  <dimension ref="A1:WVO216"/>
  <sheetViews>
    <sheetView zoomScale="86" zoomScaleNormal="100" workbookViewId="0">
      <pane xSplit="2" ySplit="82" topLeftCell="C207" activePane="bottomRight" state="frozen"/>
      <selection activeCell="H111" sqref="H111"/>
      <selection pane="topRight" activeCell="H111" sqref="H111"/>
      <selection pane="bottomLeft" activeCell="H111" sqref="H111"/>
      <selection pane="bottomRight" activeCell="H209" sqref="H209"/>
    </sheetView>
  </sheetViews>
  <sheetFormatPr defaultColWidth="8.85546875" defaultRowHeight="11.25" x14ac:dyDescent="0.2"/>
  <cols>
    <col min="1" max="1" width="14" style="14" bestFit="1" customWidth="1"/>
    <col min="2" max="2" width="6.85546875" style="14" customWidth="1"/>
    <col min="3" max="3" width="9.7109375" style="14" customWidth="1"/>
    <col min="4" max="4" width="9.28515625" style="14" customWidth="1"/>
    <col min="5" max="5" width="8.28515625" style="14" customWidth="1"/>
    <col min="6" max="6" width="8.85546875" style="14" customWidth="1"/>
    <col min="7" max="7" width="10.5703125" style="14" bestFit="1" customWidth="1"/>
    <col min="8" max="8" width="8" style="14" customWidth="1"/>
    <col min="9" max="256" width="8.85546875" style="14"/>
    <col min="257" max="257" width="3.85546875" style="14" customWidth="1"/>
    <col min="258" max="258" width="6.85546875" style="14" customWidth="1"/>
    <col min="259" max="259" width="9.7109375" style="14" customWidth="1"/>
    <col min="260" max="260" width="9.28515625" style="14" customWidth="1"/>
    <col min="261" max="261" width="8.28515625" style="14" customWidth="1"/>
    <col min="262" max="262" width="8.85546875" style="14" customWidth="1"/>
    <col min="263" max="263" width="8" style="14" customWidth="1"/>
    <col min="264" max="512" width="8.85546875" style="14"/>
    <col min="513" max="513" width="3.85546875" style="14" customWidth="1"/>
    <col min="514" max="514" width="6.85546875" style="14" customWidth="1"/>
    <col min="515" max="515" width="9.7109375" style="14" customWidth="1"/>
    <col min="516" max="516" width="9.28515625" style="14" customWidth="1"/>
    <col min="517" max="517" width="8.28515625" style="14" customWidth="1"/>
    <col min="518" max="518" width="8.85546875" style="14" customWidth="1"/>
    <col min="519" max="519" width="8" style="14" customWidth="1"/>
    <col min="520" max="768" width="8.85546875" style="14"/>
    <col min="769" max="769" width="3.85546875" style="14" customWidth="1"/>
    <col min="770" max="770" width="6.85546875" style="14" customWidth="1"/>
    <col min="771" max="771" width="9.7109375" style="14" customWidth="1"/>
    <col min="772" max="772" width="9.28515625" style="14" customWidth="1"/>
    <col min="773" max="773" width="8.28515625" style="14" customWidth="1"/>
    <col min="774" max="774" width="8.85546875" style="14" customWidth="1"/>
    <col min="775" max="775" width="8" style="14" customWidth="1"/>
    <col min="776" max="1024" width="8.85546875" style="14"/>
    <col min="1025" max="1025" width="3.85546875" style="14" customWidth="1"/>
    <col min="1026" max="1026" width="6.85546875" style="14" customWidth="1"/>
    <col min="1027" max="1027" width="9.7109375" style="14" customWidth="1"/>
    <col min="1028" max="1028" width="9.28515625" style="14" customWidth="1"/>
    <col min="1029" max="1029" width="8.28515625" style="14" customWidth="1"/>
    <col min="1030" max="1030" width="8.85546875" style="14" customWidth="1"/>
    <col min="1031" max="1031" width="8" style="14" customWidth="1"/>
    <col min="1032" max="1280" width="8.85546875" style="14"/>
    <col min="1281" max="1281" width="3.85546875" style="14" customWidth="1"/>
    <col min="1282" max="1282" width="6.85546875" style="14" customWidth="1"/>
    <col min="1283" max="1283" width="9.7109375" style="14" customWidth="1"/>
    <col min="1284" max="1284" width="9.28515625" style="14" customWidth="1"/>
    <col min="1285" max="1285" width="8.28515625" style="14" customWidth="1"/>
    <col min="1286" max="1286" width="8.85546875" style="14" customWidth="1"/>
    <col min="1287" max="1287" width="8" style="14" customWidth="1"/>
    <col min="1288" max="1536" width="8.85546875" style="14"/>
    <col min="1537" max="1537" width="3.85546875" style="14" customWidth="1"/>
    <col min="1538" max="1538" width="6.85546875" style="14" customWidth="1"/>
    <col min="1539" max="1539" width="9.7109375" style="14" customWidth="1"/>
    <col min="1540" max="1540" width="9.28515625" style="14" customWidth="1"/>
    <col min="1541" max="1541" width="8.28515625" style="14" customWidth="1"/>
    <col min="1542" max="1542" width="8.85546875" style="14" customWidth="1"/>
    <col min="1543" max="1543" width="8" style="14" customWidth="1"/>
    <col min="1544" max="1792" width="8.85546875" style="14"/>
    <col min="1793" max="1793" width="3.85546875" style="14" customWidth="1"/>
    <col min="1794" max="1794" width="6.85546875" style="14" customWidth="1"/>
    <col min="1795" max="1795" width="9.7109375" style="14" customWidth="1"/>
    <col min="1796" max="1796" width="9.28515625" style="14" customWidth="1"/>
    <col min="1797" max="1797" width="8.28515625" style="14" customWidth="1"/>
    <col min="1798" max="1798" width="8.85546875" style="14" customWidth="1"/>
    <col min="1799" max="1799" width="8" style="14" customWidth="1"/>
    <col min="1800" max="2048" width="8.85546875" style="14"/>
    <col min="2049" max="2049" width="3.85546875" style="14" customWidth="1"/>
    <col min="2050" max="2050" width="6.85546875" style="14" customWidth="1"/>
    <col min="2051" max="2051" width="9.7109375" style="14" customWidth="1"/>
    <col min="2052" max="2052" width="9.28515625" style="14" customWidth="1"/>
    <col min="2053" max="2053" width="8.28515625" style="14" customWidth="1"/>
    <col min="2054" max="2054" width="8.85546875" style="14" customWidth="1"/>
    <col min="2055" max="2055" width="8" style="14" customWidth="1"/>
    <col min="2056" max="2304" width="8.85546875" style="14"/>
    <col min="2305" max="2305" width="3.85546875" style="14" customWidth="1"/>
    <col min="2306" max="2306" width="6.85546875" style="14" customWidth="1"/>
    <col min="2307" max="2307" width="9.7109375" style="14" customWidth="1"/>
    <col min="2308" max="2308" width="9.28515625" style="14" customWidth="1"/>
    <col min="2309" max="2309" width="8.28515625" style="14" customWidth="1"/>
    <col min="2310" max="2310" width="8.85546875" style="14" customWidth="1"/>
    <col min="2311" max="2311" width="8" style="14" customWidth="1"/>
    <col min="2312" max="2560" width="8.85546875" style="14"/>
    <col min="2561" max="2561" width="3.85546875" style="14" customWidth="1"/>
    <col min="2562" max="2562" width="6.85546875" style="14" customWidth="1"/>
    <col min="2563" max="2563" width="9.7109375" style="14" customWidth="1"/>
    <col min="2564" max="2564" width="9.28515625" style="14" customWidth="1"/>
    <col min="2565" max="2565" width="8.28515625" style="14" customWidth="1"/>
    <col min="2566" max="2566" width="8.85546875" style="14" customWidth="1"/>
    <col min="2567" max="2567" width="8" style="14" customWidth="1"/>
    <col min="2568" max="2816" width="8.85546875" style="14"/>
    <col min="2817" max="2817" width="3.85546875" style="14" customWidth="1"/>
    <col min="2818" max="2818" width="6.85546875" style="14" customWidth="1"/>
    <col min="2819" max="2819" width="9.7109375" style="14" customWidth="1"/>
    <col min="2820" max="2820" width="9.28515625" style="14" customWidth="1"/>
    <col min="2821" max="2821" width="8.28515625" style="14" customWidth="1"/>
    <col min="2822" max="2822" width="8.85546875" style="14" customWidth="1"/>
    <col min="2823" max="2823" width="8" style="14" customWidth="1"/>
    <col min="2824" max="3072" width="8.85546875" style="14"/>
    <col min="3073" max="3073" width="3.85546875" style="14" customWidth="1"/>
    <col min="3074" max="3074" width="6.85546875" style="14" customWidth="1"/>
    <col min="3075" max="3075" width="9.7109375" style="14" customWidth="1"/>
    <col min="3076" max="3076" width="9.28515625" style="14" customWidth="1"/>
    <col min="3077" max="3077" width="8.28515625" style="14" customWidth="1"/>
    <col min="3078" max="3078" width="8.85546875" style="14" customWidth="1"/>
    <col min="3079" max="3079" width="8" style="14" customWidth="1"/>
    <col min="3080" max="3328" width="8.85546875" style="14"/>
    <col min="3329" max="3329" width="3.85546875" style="14" customWidth="1"/>
    <col min="3330" max="3330" width="6.85546875" style="14" customWidth="1"/>
    <col min="3331" max="3331" width="9.7109375" style="14" customWidth="1"/>
    <col min="3332" max="3332" width="9.28515625" style="14" customWidth="1"/>
    <col min="3333" max="3333" width="8.28515625" style="14" customWidth="1"/>
    <col min="3334" max="3334" width="8.85546875" style="14" customWidth="1"/>
    <col min="3335" max="3335" width="8" style="14" customWidth="1"/>
    <col min="3336" max="3584" width="8.85546875" style="14"/>
    <col min="3585" max="3585" width="3.85546875" style="14" customWidth="1"/>
    <col min="3586" max="3586" width="6.85546875" style="14" customWidth="1"/>
    <col min="3587" max="3587" width="9.7109375" style="14" customWidth="1"/>
    <col min="3588" max="3588" width="9.28515625" style="14" customWidth="1"/>
    <col min="3589" max="3589" width="8.28515625" style="14" customWidth="1"/>
    <col min="3590" max="3590" width="8.85546875" style="14" customWidth="1"/>
    <col min="3591" max="3591" width="8" style="14" customWidth="1"/>
    <col min="3592" max="3840" width="8.85546875" style="14"/>
    <col min="3841" max="3841" width="3.85546875" style="14" customWidth="1"/>
    <col min="3842" max="3842" width="6.85546875" style="14" customWidth="1"/>
    <col min="3843" max="3843" width="9.7109375" style="14" customWidth="1"/>
    <col min="3844" max="3844" width="9.28515625" style="14" customWidth="1"/>
    <col min="3845" max="3845" width="8.28515625" style="14" customWidth="1"/>
    <col min="3846" max="3846" width="8.85546875" style="14" customWidth="1"/>
    <col min="3847" max="3847" width="8" style="14" customWidth="1"/>
    <col min="3848" max="4096" width="8.85546875" style="14"/>
    <col min="4097" max="4097" width="3.85546875" style="14" customWidth="1"/>
    <col min="4098" max="4098" width="6.85546875" style="14" customWidth="1"/>
    <col min="4099" max="4099" width="9.7109375" style="14" customWidth="1"/>
    <col min="4100" max="4100" width="9.28515625" style="14" customWidth="1"/>
    <col min="4101" max="4101" width="8.28515625" style="14" customWidth="1"/>
    <col min="4102" max="4102" width="8.85546875" style="14" customWidth="1"/>
    <col min="4103" max="4103" width="8" style="14" customWidth="1"/>
    <col min="4104" max="4352" width="8.85546875" style="14"/>
    <col min="4353" max="4353" width="3.85546875" style="14" customWidth="1"/>
    <col min="4354" max="4354" width="6.85546875" style="14" customWidth="1"/>
    <col min="4355" max="4355" width="9.7109375" style="14" customWidth="1"/>
    <col min="4356" max="4356" width="9.28515625" style="14" customWidth="1"/>
    <col min="4357" max="4357" width="8.28515625" style="14" customWidth="1"/>
    <col min="4358" max="4358" width="8.85546875" style="14" customWidth="1"/>
    <col min="4359" max="4359" width="8" style="14" customWidth="1"/>
    <col min="4360" max="4608" width="8.85546875" style="14"/>
    <col min="4609" max="4609" width="3.85546875" style="14" customWidth="1"/>
    <col min="4610" max="4610" width="6.85546875" style="14" customWidth="1"/>
    <col min="4611" max="4611" width="9.7109375" style="14" customWidth="1"/>
    <col min="4612" max="4612" width="9.28515625" style="14" customWidth="1"/>
    <col min="4613" max="4613" width="8.28515625" style="14" customWidth="1"/>
    <col min="4614" max="4614" width="8.85546875" style="14" customWidth="1"/>
    <col min="4615" max="4615" width="8" style="14" customWidth="1"/>
    <col min="4616" max="4864" width="8.85546875" style="14"/>
    <col min="4865" max="4865" width="3.85546875" style="14" customWidth="1"/>
    <col min="4866" max="4866" width="6.85546875" style="14" customWidth="1"/>
    <col min="4867" max="4867" width="9.7109375" style="14" customWidth="1"/>
    <col min="4868" max="4868" width="9.28515625" style="14" customWidth="1"/>
    <col min="4869" max="4869" width="8.28515625" style="14" customWidth="1"/>
    <col min="4870" max="4870" width="8.85546875" style="14" customWidth="1"/>
    <col min="4871" max="4871" width="8" style="14" customWidth="1"/>
    <col min="4872" max="5120" width="8.85546875" style="14"/>
    <col min="5121" max="5121" width="3.85546875" style="14" customWidth="1"/>
    <col min="5122" max="5122" width="6.85546875" style="14" customWidth="1"/>
    <col min="5123" max="5123" width="9.7109375" style="14" customWidth="1"/>
    <col min="5124" max="5124" width="9.28515625" style="14" customWidth="1"/>
    <col min="5125" max="5125" width="8.28515625" style="14" customWidth="1"/>
    <col min="5126" max="5126" width="8.85546875" style="14" customWidth="1"/>
    <col min="5127" max="5127" width="8" style="14" customWidth="1"/>
    <col min="5128" max="5376" width="8.85546875" style="14"/>
    <col min="5377" max="5377" width="3.85546875" style="14" customWidth="1"/>
    <col min="5378" max="5378" width="6.85546875" style="14" customWidth="1"/>
    <col min="5379" max="5379" width="9.7109375" style="14" customWidth="1"/>
    <col min="5380" max="5380" width="9.28515625" style="14" customWidth="1"/>
    <col min="5381" max="5381" width="8.28515625" style="14" customWidth="1"/>
    <col min="5382" max="5382" width="8.85546875" style="14" customWidth="1"/>
    <col min="5383" max="5383" width="8" style="14" customWidth="1"/>
    <col min="5384" max="5632" width="8.85546875" style="14"/>
    <col min="5633" max="5633" width="3.85546875" style="14" customWidth="1"/>
    <col min="5634" max="5634" width="6.85546875" style="14" customWidth="1"/>
    <col min="5635" max="5635" width="9.7109375" style="14" customWidth="1"/>
    <col min="5636" max="5636" width="9.28515625" style="14" customWidth="1"/>
    <col min="5637" max="5637" width="8.28515625" style="14" customWidth="1"/>
    <col min="5638" max="5638" width="8.85546875" style="14" customWidth="1"/>
    <col min="5639" max="5639" width="8" style="14" customWidth="1"/>
    <col min="5640" max="5888" width="8.85546875" style="14"/>
    <col min="5889" max="5889" width="3.85546875" style="14" customWidth="1"/>
    <col min="5890" max="5890" width="6.85546875" style="14" customWidth="1"/>
    <col min="5891" max="5891" width="9.7109375" style="14" customWidth="1"/>
    <col min="5892" max="5892" width="9.28515625" style="14" customWidth="1"/>
    <col min="5893" max="5893" width="8.28515625" style="14" customWidth="1"/>
    <col min="5894" max="5894" width="8.85546875" style="14" customWidth="1"/>
    <col min="5895" max="5895" width="8" style="14" customWidth="1"/>
    <col min="5896" max="6144" width="8.85546875" style="14"/>
    <col min="6145" max="6145" width="3.85546875" style="14" customWidth="1"/>
    <col min="6146" max="6146" width="6.85546875" style="14" customWidth="1"/>
    <col min="6147" max="6147" width="9.7109375" style="14" customWidth="1"/>
    <col min="6148" max="6148" width="9.28515625" style="14" customWidth="1"/>
    <col min="6149" max="6149" width="8.28515625" style="14" customWidth="1"/>
    <col min="6150" max="6150" width="8.85546875" style="14" customWidth="1"/>
    <col min="6151" max="6151" width="8" style="14" customWidth="1"/>
    <col min="6152" max="6400" width="8.85546875" style="14"/>
    <col min="6401" max="6401" width="3.85546875" style="14" customWidth="1"/>
    <col min="6402" max="6402" width="6.85546875" style="14" customWidth="1"/>
    <col min="6403" max="6403" width="9.7109375" style="14" customWidth="1"/>
    <col min="6404" max="6404" width="9.28515625" style="14" customWidth="1"/>
    <col min="6405" max="6405" width="8.28515625" style="14" customWidth="1"/>
    <col min="6406" max="6406" width="8.85546875" style="14" customWidth="1"/>
    <col min="6407" max="6407" width="8" style="14" customWidth="1"/>
    <col min="6408" max="6656" width="8.85546875" style="14"/>
    <col min="6657" max="6657" width="3.85546875" style="14" customWidth="1"/>
    <col min="6658" max="6658" width="6.85546875" style="14" customWidth="1"/>
    <col min="6659" max="6659" width="9.7109375" style="14" customWidth="1"/>
    <col min="6660" max="6660" width="9.28515625" style="14" customWidth="1"/>
    <col min="6661" max="6661" width="8.28515625" style="14" customWidth="1"/>
    <col min="6662" max="6662" width="8.85546875" style="14" customWidth="1"/>
    <col min="6663" max="6663" width="8" style="14" customWidth="1"/>
    <col min="6664" max="6912" width="8.85546875" style="14"/>
    <col min="6913" max="6913" width="3.85546875" style="14" customWidth="1"/>
    <col min="6914" max="6914" width="6.85546875" style="14" customWidth="1"/>
    <col min="6915" max="6915" width="9.7109375" style="14" customWidth="1"/>
    <col min="6916" max="6916" width="9.28515625" style="14" customWidth="1"/>
    <col min="6917" max="6917" width="8.28515625" style="14" customWidth="1"/>
    <col min="6918" max="6918" width="8.85546875" style="14" customWidth="1"/>
    <col min="6919" max="6919" width="8" style="14" customWidth="1"/>
    <col min="6920" max="7168" width="8.85546875" style="14"/>
    <col min="7169" max="7169" width="3.85546875" style="14" customWidth="1"/>
    <col min="7170" max="7170" width="6.85546875" style="14" customWidth="1"/>
    <col min="7171" max="7171" width="9.7109375" style="14" customWidth="1"/>
    <col min="7172" max="7172" width="9.28515625" style="14" customWidth="1"/>
    <col min="7173" max="7173" width="8.28515625" style="14" customWidth="1"/>
    <col min="7174" max="7174" width="8.85546875" style="14" customWidth="1"/>
    <col min="7175" max="7175" width="8" style="14" customWidth="1"/>
    <col min="7176" max="7424" width="8.85546875" style="14"/>
    <col min="7425" max="7425" width="3.85546875" style="14" customWidth="1"/>
    <col min="7426" max="7426" width="6.85546875" style="14" customWidth="1"/>
    <col min="7427" max="7427" width="9.7109375" style="14" customWidth="1"/>
    <col min="7428" max="7428" width="9.28515625" style="14" customWidth="1"/>
    <col min="7429" max="7429" width="8.28515625" style="14" customWidth="1"/>
    <col min="7430" max="7430" width="8.85546875" style="14" customWidth="1"/>
    <col min="7431" max="7431" width="8" style="14" customWidth="1"/>
    <col min="7432" max="7680" width="8.85546875" style="14"/>
    <col min="7681" max="7681" width="3.85546875" style="14" customWidth="1"/>
    <col min="7682" max="7682" width="6.85546875" style="14" customWidth="1"/>
    <col min="7683" max="7683" width="9.7109375" style="14" customWidth="1"/>
    <col min="7684" max="7684" width="9.28515625" style="14" customWidth="1"/>
    <col min="7685" max="7685" width="8.28515625" style="14" customWidth="1"/>
    <col min="7686" max="7686" width="8.85546875" style="14" customWidth="1"/>
    <col min="7687" max="7687" width="8" style="14" customWidth="1"/>
    <col min="7688" max="7936" width="8.85546875" style="14"/>
    <col min="7937" max="7937" width="3.85546875" style="14" customWidth="1"/>
    <col min="7938" max="7938" width="6.85546875" style="14" customWidth="1"/>
    <col min="7939" max="7939" width="9.7109375" style="14" customWidth="1"/>
    <col min="7940" max="7940" width="9.28515625" style="14" customWidth="1"/>
    <col min="7941" max="7941" width="8.28515625" style="14" customWidth="1"/>
    <col min="7942" max="7942" width="8.85546875" style="14" customWidth="1"/>
    <col min="7943" max="7943" width="8" style="14" customWidth="1"/>
    <col min="7944" max="8192" width="8.85546875" style="14"/>
    <col min="8193" max="8193" width="3.85546875" style="14" customWidth="1"/>
    <col min="8194" max="8194" width="6.85546875" style="14" customWidth="1"/>
    <col min="8195" max="8195" width="9.7109375" style="14" customWidth="1"/>
    <col min="8196" max="8196" width="9.28515625" style="14" customWidth="1"/>
    <col min="8197" max="8197" width="8.28515625" style="14" customWidth="1"/>
    <col min="8198" max="8198" width="8.85546875" style="14" customWidth="1"/>
    <col min="8199" max="8199" width="8" style="14" customWidth="1"/>
    <col min="8200" max="8448" width="8.85546875" style="14"/>
    <col min="8449" max="8449" width="3.85546875" style="14" customWidth="1"/>
    <col min="8450" max="8450" width="6.85546875" style="14" customWidth="1"/>
    <col min="8451" max="8451" width="9.7109375" style="14" customWidth="1"/>
    <col min="8452" max="8452" width="9.28515625" style="14" customWidth="1"/>
    <col min="8453" max="8453" width="8.28515625" style="14" customWidth="1"/>
    <col min="8454" max="8454" width="8.85546875" style="14" customWidth="1"/>
    <col min="8455" max="8455" width="8" style="14" customWidth="1"/>
    <col min="8456" max="8704" width="8.85546875" style="14"/>
    <col min="8705" max="8705" width="3.85546875" style="14" customWidth="1"/>
    <col min="8706" max="8706" width="6.85546875" style="14" customWidth="1"/>
    <col min="8707" max="8707" width="9.7109375" style="14" customWidth="1"/>
    <col min="8708" max="8708" width="9.28515625" style="14" customWidth="1"/>
    <col min="8709" max="8709" width="8.28515625" style="14" customWidth="1"/>
    <col min="8710" max="8710" width="8.85546875" style="14" customWidth="1"/>
    <col min="8711" max="8711" width="8" style="14" customWidth="1"/>
    <col min="8712" max="8960" width="8.85546875" style="14"/>
    <col min="8961" max="8961" width="3.85546875" style="14" customWidth="1"/>
    <col min="8962" max="8962" width="6.85546875" style="14" customWidth="1"/>
    <col min="8963" max="8963" width="9.7109375" style="14" customWidth="1"/>
    <col min="8964" max="8964" width="9.28515625" style="14" customWidth="1"/>
    <col min="8965" max="8965" width="8.28515625" style="14" customWidth="1"/>
    <col min="8966" max="8966" width="8.85546875" style="14" customWidth="1"/>
    <col min="8967" max="8967" width="8" style="14" customWidth="1"/>
    <col min="8968" max="9216" width="8.85546875" style="14"/>
    <col min="9217" max="9217" width="3.85546875" style="14" customWidth="1"/>
    <col min="9218" max="9218" width="6.85546875" style="14" customWidth="1"/>
    <col min="9219" max="9219" width="9.7109375" style="14" customWidth="1"/>
    <col min="9220" max="9220" width="9.28515625" style="14" customWidth="1"/>
    <col min="9221" max="9221" width="8.28515625" style="14" customWidth="1"/>
    <col min="9222" max="9222" width="8.85546875" style="14" customWidth="1"/>
    <col min="9223" max="9223" width="8" style="14" customWidth="1"/>
    <col min="9224" max="9472" width="8.85546875" style="14"/>
    <col min="9473" max="9473" width="3.85546875" style="14" customWidth="1"/>
    <col min="9474" max="9474" width="6.85546875" style="14" customWidth="1"/>
    <col min="9475" max="9475" width="9.7109375" style="14" customWidth="1"/>
    <col min="9476" max="9476" width="9.28515625" style="14" customWidth="1"/>
    <col min="9477" max="9477" width="8.28515625" style="14" customWidth="1"/>
    <col min="9478" max="9478" width="8.85546875" style="14" customWidth="1"/>
    <col min="9479" max="9479" width="8" style="14" customWidth="1"/>
    <col min="9480" max="9728" width="8.85546875" style="14"/>
    <col min="9729" max="9729" width="3.85546875" style="14" customWidth="1"/>
    <col min="9730" max="9730" width="6.85546875" style="14" customWidth="1"/>
    <col min="9731" max="9731" width="9.7109375" style="14" customWidth="1"/>
    <col min="9732" max="9732" width="9.28515625" style="14" customWidth="1"/>
    <col min="9733" max="9733" width="8.28515625" style="14" customWidth="1"/>
    <col min="9734" max="9734" width="8.85546875" style="14" customWidth="1"/>
    <col min="9735" max="9735" width="8" style="14" customWidth="1"/>
    <col min="9736" max="9984" width="8.85546875" style="14"/>
    <col min="9985" max="9985" width="3.85546875" style="14" customWidth="1"/>
    <col min="9986" max="9986" width="6.85546875" style="14" customWidth="1"/>
    <col min="9987" max="9987" width="9.7109375" style="14" customWidth="1"/>
    <col min="9988" max="9988" width="9.28515625" style="14" customWidth="1"/>
    <col min="9989" max="9989" width="8.28515625" style="14" customWidth="1"/>
    <col min="9990" max="9990" width="8.85546875" style="14" customWidth="1"/>
    <col min="9991" max="9991" width="8" style="14" customWidth="1"/>
    <col min="9992" max="10240" width="8.85546875" style="14"/>
    <col min="10241" max="10241" width="3.85546875" style="14" customWidth="1"/>
    <col min="10242" max="10242" width="6.85546875" style="14" customWidth="1"/>
    <col min="10243" max="10243" width="9.7109375" style="14" customWidth="1"/>
    <col min="10244" max="10244" width="9.28515625" style="14" customWidth="1"/>
    <col min="10245" max="10245" width="8.28515625" style="14" customWidth="1"/>
    <col min="10246" max="10246" width="8.85546875" style="14" customWidth="1"/>
    <col min="10247" max="10247" width="8" style="14" customWidth="1"/>
    <col min="10248" max="10496" width="8.85546875" style="14"/>
    <col min="10497" max="10497" width="3.85546875" style="14" customWidth="1"/>
    <col min="10498" max="10498" width="6.85546875" style="14" customWidth="1"/>
    <col min="10499" max="10499" width="9.7109375" style="14" customWidth="1"/>
    <col min="10500" max="10500" width="9.28515625" style="14" customWidth="1"/>
    <col min="10501" max="10501" width="8.28515625" style="14" customWidth="1"/>
    <col min="10502" max="10502" width="8.85546875" style="14" customWidth="1"/>
    <col min="10503" max="10503" width="8" style="14" customWidth="1"/>
    <col min="10504" max="10752" width="8.85546875" style="14"/>
    <col min="10753" max="10753" width="3.85546875" style="14" customWidth="1"/>
    <col min="10754" max="10754" width="6.85546875" style="14" customWidth="1"/>
    <col min="10755" max="10755" width="9.7109375" style="14" customWidth="1"/>
    <col min="10756" max="10756" width="9.28515625" style="14" customWidth="1"/>
    <col min="10757" max="10757" width="8.28515625" style="14" customWidth="1"/>
    <col min="10758" max="10758" width="8.85546875" style="14" customWidth="1"/>
    <col min="10759" max="10759" width="8" style="14" customWidth="1"/>
    <col min="10760" max="11008" width="8.85546875" style="14"/>
    <col min="11009" max="11009" width="3.85546875" style="14" customWidth="1"/>
    <col min="11010" max="11010" width="6.85546875" style="14" customWidth="1"/>
    <col min="11011" max="11011" width="9.7109375" style="14" customWidth="1"/>
    <col min="11012" max="11012" width="9.28515625" style="14" customWidth="1"/>
    <col min="11013" max="11013" width="8.28515625" style="14" customWidth="1"/>
    <col min="11014" max="11014" width="8.85546875" style="14" customWidth="1"/>
    <col min="11015" max="11015" width="8" style="14" customWidth="1"/>
    <col min="11016" max="11264" width="8.85546875" style="14"/>
    <col min="11265" max="11265" width="3.85546875" style="14" customWidth="1"/>
    <col min="11266" max="11266" width="6.85546875" style="14" customWidth="1"/>
    <col min="11267" max="11267" width="9.7109375" style="14" customWidth="1"/>
    <col min="11268" max="11268" width="9.28515625" style="14" customWidth="1"/>
    <col min="11269" max="11269" width="8.28515625" style="14" customWidth="1"/>
    <col min="11270" max="11270" width="8.85546875" style="14" customWidth="1"/>
    <col min="11271" max="11271" width="8" style="14" customWidth="1"/>
    <col min="11272" max="11520" width="8.85546875" style="14"/>
    <col min="11521" max="11521" width="3.85546875" style="14" customWidth="1"/>
    <col min="11522" max="11522" width="6.85546875" style="14" customWidth="1"/>
    <col min="11523" max="11523" width="9.7109375" style="14" customWidth="1"/>
    <col min="11524" max="11524" width="9.28515625" style="14" customWidth="1"/>
    <col min="11525" max="11525" width="8.28515625" style="14" customWidth="1"/>
    <col min="11526" max="11526" width="8.85546875" style="14" customWidth="1"/>
    <col min="11527" max="11527" width="8" style="14" customWidth="1"/>
    <col min="11528" max="11776" width="8.85546875" style="14"/>
    <col min="11777" max="11777" width="3.85546875" style="14" customWidth="1"/>
    <col min="11778" max="11778" width="6.85546875" style="14" customWidth="1"/>
    <col min="11779" max="11779" width="9.7109375" style="14" customWidth="1"/>
    <col min="11780" max="11780" width="9.28515625" style="14" customWidth="1"/>
    <col min="11781" max="11781" width="8.28515625" style="14" customWidth="1"/>
    <col min="11782" max="11782" width="8.85546875" style="14" customWidth="1"/>
    <col min="11783" max="11783" width="8" style="14" customWidth="1"/>
    <col min="11784" max="12032" width="8.85546875" style="14"/>
    <col min="12033" max="12033" width="3.85546875" style="14" customWidth="1"/>
    <col min="12034" max="12034" width="6.85546875" style="14" customWidth="1"/>
    <col min="12035" max="12035" width="9.7109375" style="14" customWidth="1"/>
    <col min="12036" max="12036" width="9.28515625" style="14" customWidth="1"/>
    <col min="12037" max="12037" width="8.28515625" style="14" customWidth="1"/>
    <col min="12038" max="12038" width="8.85546875" style="14" customWidth="1"/>
    <col min="12039" max="12039" width="8" style="14" customWidth="1"/>
    <col min="12040" max="12288" width="8.85546875" style="14"/>
    <col min="12289" max="12289" width="3.85546875" style="14" customWidth="1"/>
    <col min="12290" max="12290" width="6.85546875" style="14" customWidth="1"/>
    <col min="12291" max="12291" width="9.7109375" style="14" customWidth="1"/>
    <col min="12292" max="12292" width="9.28515625" style="14" customWidth="1"/>
    <col min="12293" max="12293" width="8.28515625" style="14" customWidth="1"/>
    <col min="12294" max="12294" width="8.85546875" style="14" customWidth="1"/>
    <col min="12295" max="12295" width="8" style="14" customWidth="1"/>
    <col min="12296" max="12544" width="8.85546875" style="14"/>
    <col min="12545" max="12545" width="3.85546875" style="14" customWidth="1"/>
    <col min="12546" max="12546" width="6.85546875" style="14" customWidth="1"/>
    <col min="12547" max="12547" width="9.7109375" style="14" customWidth="1"/>
    <col min="12548" max="12548" width="9.28515625" style="14" customWidth="1"/>
    <col min="12549" max="12549" width="8.28515625" style="14" customWidth="1"/>
    <col min="12550" max="12550" width="8.85546875" style="14" customWidth="1"/>
    <col min="12551" max="12551" width="8" style="14" customWidth="1"/>
    <col min="12552" max="12800" width="8.85546875" style="14"/>
    <col min="12801" max="12801" width="3.85546875" style="14" customWidth="1"/>
    <col min="12802" max="12802" width="6.85546875" style="14" customWidth="1"/>
    <col min="12803" max="12803" width="9.7109375" style="14" customWidth="1"/>
    <col min="12804" max="12804" width="9.28515625" style="14" customWidth="1"/>
    <col min="12805" max="12805" width="8.28515625" style="14" customWidth="1"/>
    <col min="12806" max="12806" width="8.85546875" style="14" customWidth="1"/>
    <col min="12807" max="12807" width="8" style="14" customWidth="1"/>
    <col min="12808" max="13056" width="8.85546875" style="14"/>
    <col min="13057" max="13057" width="3.85546875" style="14" customWidth="1"/>
    <col min="13058" max="13058" width="6.85546875" style="14" customWidth="1"/>
    <col min="13059" max="13059" width="9.7109375" style="14" customWidth="1"/>
    <col min="13060" max="13060" width="9.28515625" style="14" customWidth="1"/>
    <col min="13061" max="13061" width="8.28515625" style="14" customWidth="1"/>
    <col min="13062" max="13062" width="8.85546875" style="14" customWidth="1"/>
    <col min="13063" max="13063" width="8" style="14" customWidth="1"/>
    <col min="13064" max="13312" width="8.85546875" style="14"/>
    <col min="13313" max="13313" width="3.85546875" style="14" customWidth="1"/>
    <col min="13314" max="13314" width="6.85546875" style="14" customWidth="1"/>
    <col min="13315" max="13315" width="9.7109375" style="14" customWidth="1"/>
    <col min="13316" max="13316" width="9.28515625" style="14" customWidth="1"/>
    <col min="13317" max="13317" width="8.28515625" style="14" customWidth="1"/>
    <col min="13318" max="13318" width="8.85546875" style="14" customWidth="1"/>
    <col min="13319" max="13319" width="8" style="14" customWidth="1"/>
    <col min="13320" max="13568" width="8.85546875" style="14"/>
    <col min="13569" max="13569" width="3.85546875" style="14" customWidth="1"/>
    <col min="13570" max="13570" width="6.85546875" style="14" customWidth="1"/>
    <col min="13571" max="13571" width="9.7109375" style="14" customWidth="1"/>
    <col min="13572" max="13572" width="9.28515625" style="14" customWidth="1"/>
    <col min="13573" max="13573" width="8.28515625" style="14" customWidth="1"/>
    <col min="13574" max="13574" width="8.85546875" style="14" customWidth="1"/>
    <col min="13575" max="13575" width="8" style="14" customWidth="1"/>
    <col min="13576" max="13824" width="8.85546875" style="14"/>
    <col min="13825" max="13825" width="3.85546875" style="14" customWidth="1"/>
    <col min="13826" max="13826" width="6.85546875" style="14" customWidth="1"/>
    <col min="13827" max="13827" width="9.7109375" style="14" customWidth="1"/>
    <col min="13828" max="13828" width="9.28515625" style="14" customWidth="1"/>
    <col min="13829" max="13829" width="8.28515625" style="14" customWidth="1"/>
    <col min="13830" max="13830" width="8.85546875" style="14" customWidth="1"/>
    <col min="13831" max="13831" width="8" style="14" customWidth="1"/>
    <col min="13832" max="14080" width="8.85546875" style="14"/>
    <col min="14081" max="14081" width="3.85546875" style="14" customWidth="1"/>
    <col min="14082" max="14082" width="6.85546875" style="14" customWidth="1"/>
    <col min="14083" max="14083" width="9.7109375" style="14" customWidth="1"/>
    <col min="14084" max="14084" width="9.28515625" style="14" customWidth="1"/>
    <col min="14085" max="14085" width="8.28515625" style="14" customWidth="1"/>
    <col min="14086" max="14086" width="8.85546875" style="14" customWidth="1"/>
    <col min="14087" max="14087" width="8" style="14" customWidth="1"/>
    <col min="14088" max="14336" width="8.85546875" style="14"/>
    <col min="14337" max="14337" width="3.85546875" style="14" customWidth="1"/>
    <col min="14338" max="14338" width="6.85546875" style="14" customWidth="1"/>
    <col min="14339" max="14339" width="9.7109375" style="14" customWidth="1"/>
    <col min="14340" max="14340" width="9.28515625" style="14" customWidth="1"/>
    <col min="14341" max="14341" width="8.28515625" style="14" customWidth="1"/>
    <col min="14342" max="14342" width="8.85546875" style="14" customWidth="1"/>
    <col min="14343" max="14343" width="8" style="14" customWidth="1"/>
    <col min="14344" max="14592" width="8.85546875" style="14"/>
    <col min="14593" max="14593" width="3.85546875" style="14" customWidth="1"/>
    <col min="14594" max="14594" width="6.85546875" style="14" customWidth="1"/>
    <col min="14595" max="14595" width="9.7109375" style="14" customWidth="1"/>
    <col min="14596" max="14596" width="9.28515625" style="14" customWidth="1"/>
    <col min="14597" max="14597" width="8.28515625" style="14" customWidth="1"/>
    <col min="14598" max="14598" width="8.85546875" style="14" customWidth="1"/>
    <col min="14599" max="14599" width="8" style="14" customWidth="1"/>
    <col min="14600" max="14848" width="8.85546875" style="14"/>
    <col min="14849" max="14849" width="3.85546875" style="14" customWidth="1"/>
    <col min="14850" max="14850" width="6.85546875" style="14" customWidth="1"/>
    <col min="14851" max="14851" width="9.7109375" style="14" customWidth="1"/>
    <col min="14852" max="14852" width="9.28515625" style="14" customWidth="1"/>
    <col min="14853" max="14853" width="8.28515625" style="14" customWidth="1"/>
    <col min="14854" max="14854" width="8.85546875" style="14" customWidth="1"/>
    <col min="14855" max="14855" width="8" style="14" customWidth="1"/>
    <col min="14856" max="15104" width="8.85546875" style="14"/>
    <col min="15105" max="15105" width="3.85546875" style="14" customWidth="1"/>
    <col min="15106" max="15106" width="6.85546875" style="14" customWidth="1"/>
    <col min="15107" max="15107" width="9.7109375" style="14" customWidth="1"/>
    <col min="15108" max="15108" width="9.28515625" style="14" customWidth="1"/>
    <col min="15109" max="15109" width="8.28515625" style="14" customWidth="1"/>
    <col min="15110" max="15110" width="8.85546875" style="14" customWidth="1"/>
    <col min="15111" max="15111" width="8" style="14" customWidth="1"/>
    <col min="15112" max="15360" width="8.85546875" style="14"/>
    <col min="15361" max="15361" width="3.85546875" style="14" customWidth="1"/>
    <col min="15362" max="15362" width="6.85546875" style="14" customWidth="1"/>
    <col min="15363" max="15363" width="9.7109375" style="14" customWidth="1"/>
    <col min="15364" max="15364" width="9.28515625" style="14" customWidth="1"/>
    <col min="15365" max="15365" width="8.28515625" style="14" customWidth="1"/>
    <col min="15366" max="15366" width="8.85546875" style="14" customWidth="1"/>
    <col min="15367" max="15367" width="8" style="14" customWidth="1"/>
    <col min="15368" max="15616" width="8.85546875" style="14"/>
    <col min="15617" max="15617" width="3.85546875" style="14" customWidth="1"/>
    <col min="15618" max="15618" width="6.85546875" style="14" customWidth="1"/>
    <col min="15619" max="15619" width="9.7109375" style="14" customWidth="1"/>
    <col min="15620" max="15620" width="9.28515625" style="14" customWidth="1"/>
    <col min="15621" max="15621" width="8.28515625" style="14" customWidth="1"/>
    <col min="15622" max="15622" width="8.85546875" style="14" customWidth="1"/>
    <col min="15623" max="15623" width="8" style="14" customWidth="1"/>
    <col min="15624" max="15872" width="8.85546875" style="14"/>
    <col min="15873" max="15873" width="3.85546875" style="14" customWidth="1"/>
    <col min="15874" max="15874" width="6.85546875" style="14" customWidth="1"/>
    <col min="15875" max="15875" width="9.7109375" style="14" customWidth="1"/>
    <col min="15876" max="15876" width="9.28515625" style="14" customWidth="1"/>
    <col min="15877" max="15877" width="8.28515625" style="14" customWidth="1"/>
    <col min="15878" max="15878" width="8.85546875" style="14" customWidth="1"/>
    <col min="15879" max="15879" width="8" style="14" customWidth="1"/>
    <col min="15880" max="16128" width="8.85546875" style="14"/>
    <col min="16129" max="16129" width="3.85546875" style="14" customWidth="1"/>
    <col min="16130" max="16130" width="6.85546875" style="14" customWidth="1"/>
    <col min="16131" max="16131" width="9.7109375" style="14" customWidth="1"/>
    <col min="16132" max="16132" width="9.28515625" style="14" customWidth="1"/>
    <col min="16133" max="16133" width="8.28515625" style="14" customWidth="1"/>
    <col min="16134" max="16134" width="8.85546875" style="14" customWidth="1"/>
    <col min="16135" max="16135" width="8" style="14" customWidth="1"/>
    <col min="16136" max="16384" width="8.85546875" style="14"/>
  </cols>
  <sheetData>
    <row r="1" spans="1:9" ht="12" x14ac:dyDescent="0.2">
      <c r="A1" s="119" t="s">
        <v>250</v>
      </c>
      <c r="B1" s="119"/>
      <c r="C1" s="119"/>
      <c r="D1" s="68"/>
      <c r="E1" s="68"/>
      <c r="F1" s="68"/>
      <c r="G1" s="68"/>
      <c r="H1" s="68"/>
      <c r="I1" s="68"/>
    </row>
    <row r="2" spans="1:9" ht="12" x14ac:dyDescent="0.2">
      <c r="A2" s="120" t="s">
        <v>215</v>
      </c>
      <c r="B2" s="120"/>
      <c r="C2" s="120"/>
      <c r="D2" s="68"/>
      <c r="E2" s="68"/>
      <c r="F2" s="68"/>
      <c r="G2" s="68"/>
      <c r="H2" s="68"/>
      <c r="I2" s="68"/>
    </row>
    <row r="3" spans="1:9" ht="12" x14ac:dyDescent="0.2">
      <c r="A3" s="120" t="s">
        <v>157</v>
      </c>
      <c r="B3" s="120"/>
      <c r="C3" s="68"/>
      <c r="D3" s="68"/>
      <c r="E3" s="68"/>
      <c r="F3" s="68"/>
      <c r="G3" s="68"/>
      <c r="H3" s="68"/>
      <c r="I3" s="68"/>
    </row>
    <row r="4" spans="1:9" ht="12" x14ac:dyDescent="0.2">
      <c r="A4" s="120"/>
      <c r="B4" s="120"/>
      <c r="C4" s="119"/>
      <c r="D4" s="119"/>
      <c r="E4" s="119"/>
      <c r="F4" s="119"/>
      <c r="G4" s="119"/>
      <c r="H4" s="119"/>
      <c r="I4" s="68"/>
    </row>
    <row r="5" spans="1:9" ht="12" x14ac:dyDescent="0.2">
      <c r="A5" s="107" t="s">
        <v>158</v>
      </c>
      <c r="B5" s="107"/>
      <c r="C5" s="107" t="s">
        <v>159</v>
      </c>
      <c r="D5" s="107" t="s">
        <v>160</v>
      </c>
      <c r="E5" s="107" t="s">
        <v>162</v>
      </c>
      <c r="F5" s="107" t="s">
        <v>218</v>
      </c>
      <c r="G5" s="107" t="s">
        <v>161</v>
      </c>
      <c r="H5" s="107" t="s">
        <v>220</v>
      </c>
      <c r="I5" s="106" t="s">
        <v>222</v>
      </c>
    </row>
    <row r="6" spans="1:9" ht="12" x14ac:dyDescent="0.2">
      <c r="A6" s="106"/>
      <c r="B6" s="106"/>
      <c r="C6" s="106" t="s">
        <v>163</v>
      </c>
      <c r="D6" s="106" t="s">
        <v>164</v>
      </c>
      <c r="E6" s="106" t="s">
        <v>166</v>
      </c>
      <c r="F6" s="106" t="s">
        <v>219</v>
      </c>
      <c r="G6" s="106" t="s">
        <v>165</v>
      </c>
      <c r="H6" s="106" t="s">
        <v>221</v>
      </c>
      <c r="I6" s="106" t="s">
        <v>201</v>
      </c>
    </row>
    <row r="7" spans="1:9" ht="12" hidden="1" x14ac:dyDescent="0.2">
      <c r="A7" s="109">
        <v>2007</v>
      </c>
      <c r="B7" s="110" t="s">
        <v>167</v>
      </c>
      <c r="C7" s="111">
        <v>0.13920209359948774</v>
      </c>
      <c r="D7" s="111">
        <v>7.1008606243076658E-2</v>
      </c>
      <c r="E7" s="111">
        <v>0.10701825731469788</v>
      </c>
      <c r="F7" s="112"/>
      <c r="G7" s="112"/>
      <c r="H7" s="111">
        <v>16.75041876046901</v>
      </c>
      <c r="I7" s="112"/>
    </row>
    <row r="8" spans="1:9" ht="12" hidden="1" x14ac:dyDescent="0.2">
      <c r="A8" s="113"/>
      <c r="B8" s="110" t="s">
        <v>168</v>
      </c>
      <c r="C8" s="111">
        <v>0.13947390443248067</v>
      </c>
      <c r="D8" s="111">
        <v>7.1226085841678652E-2</v>
      </c>
      <c r="E8" s="111">
        <v>0.10667121797196681</v>
      </c>
      <c r="F8" s="112"/>
      <c r="G8" s="112"/>
      <c r="H8" s="111">
        <v>16.806722689075631</v>
      </c>
      <c r="I8" s="112"/>
    </row>
    <row r="9" spans="1:9" ht="12" hidden="1" x14ac:dyDescent="0.2">
      <c r="A9" s="113"/>
      <c r="B9" s="110" t="s">
        <v>169</v>
      </c>
      <c r="C9" s="111">
        <v>0.13602851157602633</v>
      </c>
      <c r="D9" s="111">
        <v>6.9908559604037926E-2</v>
      </c>
      <c r="E9" s="111">
        <v>0.10275063448516794</v>
      </c>
      <c r="F9" s="112"/>
      <c r="G9" s="112"/>
      <c r="H9" s="111">
        <v>15.948963317384369</v>
      </c>
      <c r="I9" s="112"/>
    </row>
    <row r="10" spans="1:9" ht="12" hidden="1" x14ac:dyDescent="0.2">
      <c r="A10" s="113"/>
      <c r="B10" s="114" t="s">
        <v>170</v>
      </c>
      <c r="C10" s="111">
        <v>0.14041788362165805</v>
      </c>
      <c r="D10" s="111">
        <v>7.0587072683508736E-2</v>
      </c>
      <c r="E10" s="111">
        <v>0.10394254056357646</v>
      </c>
      <c r="F10" s="112"/>
      <c r="G10" s="112"/>
      <c r="H10" s="111">
        <v>16.666666666666668</v>
      </c>
      <c r="I10" s="112"/>
    </row>
    <row r="11" spans="1:9" ht="12" hidden="1" x14ac:dyDescent="0.2">
      <c r="A11" s="113"/>
      <c r="B11" s="110" t="s">
        <v>171</v>
      </c>
      <c r="C11" s="115">
        <v>0.14247652699217803</v>
      </c>
      <c r="D11" s="115">
        <v>7.1824117102040522E-2</v>
      </c>
      <c r="E11" s="111">
        <v>0.10543629539032516</v>
      </c>
      <c r="F11" s="112"/>
      <c r="G11" s="112"/>
      <c r="H11" s="115">
        <v>17.21170395869191</v>
      </c>
      <c r="I11" s="112"/>
    </row>
    <row r="12" spans="1:9" ht="12" hidden="1" x14ac:dyDescent="0.2">
      <c r="A12" s="113"/>
      <c r="B12" s="110" t="s">
        <v>172</v>
      </c>
      <c r="C12" s="115">
        <v>0.13943500934214562</v>
      </c>
      <c r="D12" s="111">
        <v>7.0216829569711273E-2</v>
      </c>
      <c r="E12" s="111">
        <v>0.10395226511985696</v>
      </c>
      <c r="F12" s="112"/>
      <c r="G12" s="112"/>
      <c r="H12" s="111">
        <v>17.094017094017094</v>
      </c>
      <c r="I12" s="112"/>
    </row>
    <row r="13" spans="1:9" ht="12" hidden="1" x14ac:dyDescent="0.2">
      <c r="A13" s="116"/>
      <c r="B13" s="110" t="s">
        <v>173</v>
      </c>
      <c r="C13" s="115">
        <v>0.1434102968593145</v>
      </c>
      <c r="D13" s="111">
        <v>7.0505453596835715E-2</v>
      </c>
      <c r="E13" s="111">
        <v>0.10453471597917668</v>
      </c>
      <c r="F13" s="112"/>
      <c r="G13" s="112"/>
      <c r="H13" s="111">
        <v>17.421602787456447</v>
      </c>
      <c r="I13" s="112"/>
    </row>
    <row r="14" spans="1:9" ht="12" hidden="1" x14ac:dyDescent="0.2">
      <c r="A14" s="116"/>
      <c r="B14" s="110" t="s">
        <v>174</v>
      </c>
      <c r="C14" s="115">
        <v>0.13824757375508059</v>
      </c>
      <c r="D14" s="111">
        <v>6.8846815834767636E-2</v>
      </c>
      <c r="E14" s="111">
        <v>0.10156305542295935</v>
      </c>
      <c r="F14" s="112"/>
      <c r="G14" s="112"/>
      <c r="H14" s="111">
        <v>16.129032258064516</v>
      </c>
      <c r="I14" s="112"/>
    </row>
    <row r="15" spans="1:9" ht="12" hidden="1" x14ac:dyDescent="0.2">
      <c r="A15" s="116"/>
      <c r="B15" s="110" t="s">
        <v>175</v>
      </c>
      <c r="C15" s="115">
        <v>0.14028787071069837</v>
      </c>
      <c r="D15" s="111">
        <v>6.955699152100274E-2</v>
      </c>
      <c r="E15" s="111">
        <v>0.1010662489261711</v>
      </c>
      <c r="F15" s="112"/>
      <c r="G15" s="112"/>
      <c r="H15" s="111">
        <v>16.129032258064516</v>
      </c>
      <c r="I15" s="112"/>
    </row>
    <row r="16" spans="1:9" ht="12" hidden="1" x14ac:dyDescent="0.2">
      <c r="A16" s="116"/>
      <c r="B16" s="110" t="s">
        <v>176</v>
      </c>
      <c r="C16" s="115">
        <v>0.14764724121129796</v>
      </c>
      <c r="D16" s="111">
        <v>7.2250158950349697E-2</v>
      </c>
      <c r="E16" s="111">
        <v>0.10376565564329518</v>
      </c>
      <c r="F16" s="112"/>
      <c r="G16" s="112"/>
      <c r="H16" s="111">
        <v>17.094017094017094</v>
      </c>
      <c r="I16" s="112"/>
    </row>
    <row r="17" spans="1:9" ht="12" hidden="1" x14ac:dyDescent="0.2">
      <c r="A17" s="116"/>
      <c r="B17" s="110" t="s">
        <v>177</v>
      </c>
      <c r="C17" s="115">
        <v>0.14923145799134457</v>
      </c>
      <c r="D17" s="111">
        <v>7.1996313788734015E-2</v>
      </c>
      <c r="E17" s="111">
        <v>0.10171387885877028</v>
      </c>
      <c r="F17" s="112"/>
      <c r="G17" s="112"/>
      <c r="H17" s="111">
        <v>16.58374792703151</v>
      </c>
      <c r="I17" s="112"/>
    </row>
    <row r="18" spans="1:9" ht="12" hidden="1" x14ac:dyDescent="0.2">
      <c r="A18" s="116"/>
      <c r="B18" s="110" t="s">
        <v>178</v>
      </c>
      <c r="C18" s="115">
        <v>0.14647507726560327</v>
      </c>
      <c r="D18" s="111">
        <v>7.2455367493623926E-2</v>
      </c>
      <c r="E18" s="111">
        <v>0.10051867637006956</v>
      </c>
      <c r="F18" s="112"/>
      <c r="G18" s="112"/>
      <c r="H18" s="111">
        <v>16.420361247947454</v>
      </c>
      <c r="I18" s="112"/>
    </row>
    <row r="19" spans="1:9" ht="12" hidden="1" x14ac:dyDescent="0.2">
      <c r="A19" s="116"/>
      <c r="B19" s="110"/>
      <c r="C19" s="115"/>
      <c r="D19" s="111"/>
      <c r="E19" s="111"/>
      <c r="F19" s="112"/>
      <c r="G19" s="112"/>
      <c r="H19" s="111"/>
      <c r="I19" s="112"/>
    </row>
    <row r="20" spans="1:9" ht="12" hidden="1" x14ac:dyDescent="0.2">
      <c r="A20" s="109">
        <v>2008</v>
      </c>
      <c r="B20" s="110" t="s">
        <v>167</v>
      </c>
      <c r="C20" s="111">
        <v>0.14312089421934709</v>
      </c>
      <c r="D20" s="111">
        <v>7.2712994539254103E-2</v>
      </c>
      <c r="E20" s="111">
        <v>9.7382362106575249E-2</v>
      </c>
      <c r="F20" s="112"/>
      <c r="G20" s="112"/>
      <c r="H20" s="111">
        <v>15.45595054095827</v>
      </c>
      <c r="I20" s="112"/>
    </row>
    <row r="21" spans="1:9" ht="12" hidden="1" x14ac:dyDescent="0.2">
      <c r="A21" s="113"/>
      <c r="B21" s="110" t="s">
        <v>168</v>
      </c>
      <c r="C21" s="111">
        <v>0.13091404184012775</v>
      </c>
      <c r="D21" s="111">
        <v>6.6645340157816174E-2</v>
      </c>
      <c r="E21" s="111">
        <v>8.8775256560491456E-2</v>
      </c>
      <c r="F21" s="112"/>
      <c r="G21" s="112"/>
      <c r="H21" s="111">
        <v>14.025245441795231</v>
      </c>
      <c r="I21" s="112"/>
    </row>
    <row r="22" spans="1:9" ht="12" hidden="1" x14ac:dyDescent="0.2">
      <c r="A22" s="113"/>
      <c r="B22" s="110" t="s">
        <v>169</v>
      </c>
      <c r="C22" s="111">
        <v>0.1253148535695936</v>
      </c>
      <c r="D22" s="111">
        <v>6.2576264822752733E-2</v>
      </c>
      <c r="E22" s="111">
        <v>8.079698142477397E-2</v>
      </c>
      <c r="F22" s="112"/>
      <c r="G22" s="112"/>
      <c r="H22" s="111">
        <v>12.642225031605562</v>
      </c>
      <c r="I22" s="112"/>
    </row>
    <row r="23" spans="1:9" ht="12" hidden="1" x14ac:dyDescent="0.2">
      <c r="A23" s="113"/>
      <c r="B23" s="110" t="s">
        <v>170</v>
      </c>
      <c r="C23" s="111">
        <v>0.1283153477987502</v>
      </c>
      <c r="D23" s="111">
        <v>6.4840751115260914E-2</v>
      </c>
      <c r="E23" s="111">
        <v>8.140670791273201E-2</v>
      </c>
      <c r="F23" s="112"/>
      <c r="G23" s="112"/>
      <c r="H23" s="111">
        <v>13.140604467805518</v>
      </c>
      <c r="I23" s="112"/>
    </row>
    <row r="24" spans="1:9" ht="12" hidden="1" x14ac:dyDescent="0.2">
      <c r="A24" s="113"/>
      <c r="B24" s="110" t="s">
        <v>171</v>
      </c>
      <c r="C24" s="111">
        <v>0.13116818384532647</v>
      </c>
      <c r="D24" s="111">
        <v>6.6800267201068797E-2</v>
      </c>
      <c r="E24" s="111">
        <v>8.4274397438058327E-2</v>
      </c>
      <c r="F24" s="112"/>
      <c r="G24" s="112"/>
      <c r="H24" s="111">
        <v>13.66120218579235</v>
      </c>
      <c r="I24" s="112"/>
    </row>
    <row r="25" spans="1:9" ht="12" hidden="1" x14ac:dyDescent="0.2">
      <c r="A25" s="109"/>
      <c r="B25" s="110" t="s">
        <v>172</v>
      </c>
      <c r="C25" s="111">
        <v>0.12628175986260545</v>
      </c>
      <c r="D25" s="111">
        <v>6.4269417397731288E-2</v>
      </c>
      <c r="E25" s="111">
        <v>8.1135902636916835E-2</v>
      </c>
      <c r="F25" s="112"/>
      <c r="G25" s="112"/>
      <c r="H25" s="111">
        <v>13.477088948787062</v>
      </c>
      <c r="I25" s="112"/>
    </row>
    <row r="26" spans="1:9" ht="12" hidden="1" x14ac:dyDescent="0.2">
      <c r="A26" s="113"/>
      <c r="B26" s="110" t="s">
        <v>179</v>
      </c>
      <c r="C26" s="111">
        <v>0.13090204599897895</v>
      </c>
      <c r="D26" s="111">
        <v>6.5838852823828398E-2</v>
      </c>
      <c r="E26" s="111">
        <v>8.2991684233239826E-2</v>
      </c>
      <c r="F26" s="112"/>
      <c r="G26" s="112"/>
      <c r="H26" s="111">
        <v>13.966480446927374</v>
      </c>
      <c r="I26" s="112"/>
    </row>
    <row r="27" spans="1:9" ht="12" hidden="1" x14ac:dyDescent="0.2">
      <c r="A27" s="113"/>
      <c r="B27" s="110" t="s">
        <v>174</v>
      </c>
      <c r="C27" s="111">
        <v>0.1305858079343937</v>
      </c>
      <c r="D27" s="111">
        <v>6.9093697963808723E-2</v>
      </c>
      <c r="E27" s="111">
        <v>8.7140653729184281E-2</v>
      </c>
      <c r="F27" s="112"/>
      <c r="G27" s="112"/>
      <c r="H27" s="111">
        <v>14.265335235378032</v>
      </c>
      <c r="I27" s="112"/>
    </row>
    <row r="28" spans="1:9" ht="12" hidden="1" x14ac:dyDescent="0.2">
      <c r="A28" s="113"/>
      <c r="B28" s="110" t="s">
        <v>175</v>
      </c>
      <c r="C28" s="111">
        <v>0.12426682572820359</v>
      </c>
      <c r="D28" s="111">
        <v>6.922714811840612E-2</v>
      </c>
      <c r="E28" s="111">
        <v>8.6569593296050698E-2</v>
      </c>
      <c r="F28" s="112"/>
      <c r="G28" s="112"/>
      <c r="H28" s="111">
        <v>13.262599469496022</v>
      </c>
      <c r="I28" s="112"/>
    </row>
    <row r="29" spans="1:9" ht="12" hidden="1" x14ac:dyDescent="0.2">
      <c r="A29" s="113"/>
      <c r="B29" s="110" t="s">
        <v>176</v>
      </c>
      <c r="C29" s="111">
        <v>0.10339657757328233</v>
      </c>
      <c r="D29" s="111">
        <v>6.1034038683373718E-2</v>
      </c>
      <c r="E29" s="111">
        <v>7.7488744759823647E-2</v>
      </c>
      <c r="F29" s="112"/>
      <c r="G29" s="112"/>
      <c r="H29" s="111">
        <v>10.37344398340249</v>
      </c>
      <c r="I29" s="112"/>
    </row>
    <row r="30" spans="1:9" ht="12" hidden="1" x14ac:dyDescent="0.2">
      <c r="A30" s="113"/>
      <c r="B30" s="110" t="s">
        <v>177</v>
      </c>
      <c r="C30" s="111">
        <v>9.8836692133587686E-2</v>
      </c>
      <c r="D30" s="111">
        <v>6.4462479613740825E-2</v>
      </c>
      <c r="E30" s="111">
        <v>7.7633724089744588E-2</v>
      </c>
      <c r="F30" s="112"/>
      <c r="G30" s="112"/>
      <c r="H30" s="111">
        <v>9.5785440613026811</v>
      </c>
      <c r="I30" s="112"/>
    </row>
    <row r="31" spans="1:9" ht="12" hidden="1" x14ac:dyDescent="0.2">
      <c r="A31" s="113"/>
      <c r="B31" s="110" t="s">
        <v>178</v>
      </c>
      <c r="C31" s="111">
        <v>0.10054697554697554</v>
      </c>
      <c r="D31" s="111">
        <v>6.751875333373844E-2</v>
      </c>
      <c r="E31" s="111">
        <v>7.4781451208842165E-2</v>
      </c>
      <c r="F31" s="112"/>
      <c r="G31" s="112"/>
      <c r="H31" s="111">
        <v>9.1659028414298813</v>
      </c>
      <c r="I31" s="112"/>
    </row>
    <row r="32" spans="1:9" ht="12" hidden="1" x14ac:dyDescent="0.2">
      <c r="A32" s="113"/>
      <c r="B32" s="110"/>
      <c r="C32" s="111"/>
      <c r="D32" s="111"/>
      <c r="E32" s="111"/>
      <c r="F32" s="112"/>
      <c r="G32" s="112"/>
      <c r="H32" s="111"/>
      <c r="I32" s="112"/>
    </row>
    <row r="33" spans="1:9" ht="12" hidden="1" x14ac:dyDescent="0.2">
      <c r="A33" s="109">
        <v>2009</v>
      </c>
      <c r="B33" s="110" t="s">
        <v>167</v>
      </c>
      <c r="C33" s="111">
        <v>0.10104071940992219</v>
      </c>
      <c r="D33" s="111">
        <v>6.9998110051028628E-2</v>
      </c>
      <c r="E33" s="111">
        <v>7.6161462300076158E-2</v>
      </c>
      <c r="F33" s="112"/>
      <c r="G33" s="112"/>
      <c r="H33" s="111">
        <v>9.1324200913242013</v>
      </c>
      <c r="I33" s="112"/>
    </row>
    <row r="34" spans="1:9" ht="12" hidden="1" x14ac:dyDescent="0.2">
      <c r="A34" s="113"/>
      <c r="B34" s="110" t="s">
        <v>168</v>
      </c>
      <c r="C34" s="111">
        <v>9.9938038416181971E-2</v>
      </c>
      <c r="D34" s="111">
        <v>6.9413593958240788E-2</v>
      </c>
      <c r="E34" s="111">
        <v>7.8089615642911808E-2</v>
      </c>
      <c r="F34" s="112"/>
      <c r="G34" s="112"/>
      <c r="H34" s="111">
        <v>9.2336103416435833</v>
      </c>
      <c r="I34" s="112"/>
    </row>
    <row r="35" spans="1:9" ht="12" hidden="1" x14ac:dyDescent="0.2">
      <c r="A35" s="113"/>
      <c r="B35" s="110" t="s">
        <v>169</v>
      </c>
      <c r="C35" s="111">
        <v>0.10006804627146459</v>
      </c>
      <c r="D35" s="111">
        <v>7.0415096996796114E-2</v>
      </c>
      <c r="E35" s="111">
        <v>7.6621893939974414E-2</v>
      </c>
      <c r="F35" s="112"/>
      <c r="G35" s="112"/>
      <c r="H35" s="111">
        <v>9.7751710654936463</v>
      </c>
      <c r="I35" s="112"/>
    </row>
    <row r="36" spans="1:9" ht="12" hidden="1" x14ac:dyDescent="0.2">
      <c r="A36" s="113"/>
      <c r="B36" s="110" t="s">
        <v>170</v>
      </c>
      <c r="C36" s="111">
        <v>0.11088933244621869</v>
      </c>
      <c r="D36" s="111">
        <v>7.5376126873096749E-2</v>
      </c>
      <c r="E36" s="111">
        <v>8.3938389222310825E-2</v>
      </c>
      <c r="F36" s="112"/>
      <c r="G36" s="112"/>
      <c r="H36" s="111">
        <v>10.952902519167578</v>
      </c>
      <c r="I36" s="112"/>
    </row>
    <row r="37" spans="1:9" ht="12" hidden="1" x14ac:dyDescent="0.2">
      <c r="A37" s="113"/>
      <c r="B37" s="110" t="s">
        <v>171</v>
      </c>
      <c r="C37" s="111">
        <v>0.11944149158534691</v>
      </c>
      <c r="D37" s="111">
        <v>7.745933384972889E-2</v>
      </c>
      <c r="E37" s="111">
        <v>8.7525054046720868E-2</v>
      </c>
      <c r="F37" s="112"/>
      <c r="G37" s="112"/>
      <c r="H37" s="111">
        <v>11.547344110854503</v>
      </c>
      <c r="I37" s="112"/>
    </row>
    <row r="38" spans="1:9" ht="12" hidden="1" x14ac:dyDescent="0.2">
      <c r="A38" s="113"/>
      <c r="B38" s="110" t="s">
        <v>172</v>
      </c>
      <c r="C38" s="111">
        <v>0.12419583198787848</v>
      </c>
      <c r="D38" s="111">
        <v>7.5862749114302408E-2</v>
      </c>
      <c r="E38" s="111">
        <v>8.8529263347999682E-2</v>
      </c>
      <c r="F38" s="112"/>
      <c r="G38" s="112"/>
      <c r="H38" s="111">
        <v>11.990407673860911</v>
      </c>
      <c r="I38" s="112"/>
    </row>
    <row r="39" spans="1:9" ht="12" hidden="1" x14ac:dyDescent="0.2">
      <c r="A39" s="113"/>
      <c r="B39" s="110" t="s">
        <v>179</v>
      </c>
      <c r="C39" s="111">
        <v>0.12576559807830168</v>
      </c>
      <c r="D39" s="111">
        <v>7.690887836091799E-2</v>
      </c>
      <c r="E39" s="111">
        <v>8.9306446139282333E-2</v>
      </c>
      <c r="F39" s="112"/>
      <c r="G39" s="112"/>
      <c r="H39" s="111">
        <v>11.890606420927465</v>
      </c>
      <c r="I39" s="112"/>
    </row>
    <row r="40" spans="1:9" ht="12" hidden="1" x14ac:dyDescent="0.2">
      <c r="A40" s="113"/>
      <c r="B40" s="110" t="s">
        <v>174</v>
      </c>
      <c r="C40" s="111">
        <v>0.12592079581942958</v>
      </c>
      <c r="D40" s="111">
        <v>7.6191056693765288E-2</v>
      </c>
      <c r="E40" s="111">
        <v>8.8295542840997387E-2</v>
      </c>
      <c r="F40" s="112"/>
      <c r="G40" s="112"/>
      <c r="H40" s="111">
        <v>11.933174224343675</v>
      </c>
      <c r="I40" s="112"/>
    </row>
    <row r="41" spans="1:9" ht="12" hidden="1" x14ac:dyDescent="0.2">
      <c r="A41" s="113"/>
      <c r="B41" s="110" t="s">
        <v>175</v>
      </c>
      <c r="C41" s="111">
        <v>0.1329168605037549</v>
      </c>
      <c r="D41" s="111">
        <v>8.1397431097074577E-2</v>
      </c>
      <c r="E41" s="111">
        <v>9.1353400630338463E-2</v>
      </c>
      <c r="F41" s="112"/>
      <c r="G41" s="112"/>
      <c r="H41" s="111">
        <v>12.150668286755772</v>
      </c>
      <c r="I41" s="112"/>
    </row>
    <row r="42" spans="1:9" ht="12" hidden="1" x14ac:dyDescent="0.2">
      <c r="A42" s="113"/>
      <c r="B42" s="110" t="s">
        <v>176</v>
      </c>
      <c r="C42" s="111">
        <v>0.13363088477008805</v>
      </c>
      <c r="D42" s="111">
        <v>8.262072954104184E-2</v>
      </c>
      <c r="E42" s="111">
        <v>9.0154253928471609E-2</v>
      </c>
      <c r="F42" s="112"/>
      <c r="G42" s="112"/>
      <c r="H42" s="111">
        <v>12.062726176115802</v>
      </c>
      <c r="I42" s="112"/>
    </row>
    <row r="43" spans="1:9" ht="12" hidden="1" x14ac:dyDescent="0.2">
      <c r="A43" s="113"/>
      <c r="B43" s="110" t="s">
        <v>177</v>
      </c>
      <c r="C43" s="111">
        <v>0.13301056103854644</v>
      </c>
      <c r="D43" s="111">
        <v>8.0135910504215146E-2</v>
      </c>
      <c r="E43" s="111">
        <v>8.9138476623434507E-2</v>
      </c>
      <c r="F43" s="112"/>
      <c r="G43" s="112"/>
      <c r="H43" s="111">
        <v>11.848341232227488</v>
      </c>
      <c r="I43" s="112"/>
    </row>
    <row r="44" spans="1:9" ht="12" hidden="1" x14ac:dyDescent="0.2">
      <c r="A44" s="113"/>
      <c r="B44" s="110" t="s">
        <v>178</v>
      </c>
      <c r="C44" s="111">
        <v>0.13352204448954522</v>
      </c>
      <c r="D44" s="111">
        <v>8.2201014360517202E-2</v>
      </c>
      <c r="E44" s="111">
        <v>9.1350897065809192E-2</v>
      </c>
      <c r="F44" s="112"/>
      <c r="G44" s="112"/>
      <c r="H44" s="111">
        <v>11.976047904191615</v>
      </c>
      <c r="I44" s="112"/>
    </row>
    <row r="45" spans="1:9" ht="12" hidden="1" x14ac:dyDescent="0.2">
      <c r="A45" s="113"/>
      <c r="B45" s="110"/>
      <c r="C45" s="111"/>
      <c r="D45" s="111"/>
      <c r="E45" s="111"/>
      <c r="F45" s="112"/>
      <c r="G45" s="112"/>
      <c r="H45" s="111"/>
      <c r="I45" s="112"/>
    </row>
    <row r="46" spans="1:9" ht="12" hidden="1" x14ac:dyDescent="0.2">
      <c r="A46" s="109">
        <v>2010</v>
      </c>
      <c r="B46" s="110" t="s">
        <v>167</v>
      </c>
      <c r="C46" s="111">
        <v>0.13417955908596885</v>
      </c>
      <c r="D46" s="111">
        <v>8.2919427192596942E-2</v>
      </c>
      <c r="E46" s="111">
        <v>9.391170421569639E-2</v>
      </c>
      <c r="F46" s="112"/>
      <c r="G46" s="112"/>
      <c r="H46" s="111">
        <v>12.254901960784313</v>
      </c>
      <c r="I46" s="112"/>
    </row>
    <row r="47" spans="1:9" ht="12" hidden="1" x14ac:dyDescent="0.2">
      <c r="A47" s="113"/>
      <c r="B47" s="110" t="s">
        <v>168</v>
      </c>
      <c r="C47" s="111">
        <v>0.1288908938583489</v>
      </c>
      <c r="D47" s="111">
        <v>8.3432061272505798E-2</v>
      </c>
      <c r="E47" s="111">
        <v>9.5325249752154353E-2</v>
      </c>
      <c r="F47" s="112"/>
      <c r="G47" s="112"/>
      <c r="H47" s="111">
        <v>11.778563015312132</v>
      </c>
      <c r="I47" s="112"/>
    </row>
    <row r="48" spans="1:9" ht="12" hidden="1" x14ac:dyDescent="0.2">
      <c r="A48" s="113"/>
      <c r="B48" s="110" t="s">
        <v>169</v>
      </c>
      <c r="C48" s="111">
        <v>0.13466562525249806</v>
      </c>
      <c r="D48" s="111">
        <v>8.9471047169136064E-2</v>
      </c>
      <c r="E48" s="111">
        <v>9.9171914513809675E-2</v>
      </c>
      <c r="F48" s="112"/>
      <c r="G48" s="112"/>
      <c r="H48" s="111">
        <v>12.195121951219512</v>
      </c>
      <c r="I48" s="112"/>
    </row>
    <row r="49" spans="1:9" ht="12" hidden="1" x14ac:dyDescent="0.2">
      <c r="A49" s="113"/>
      <c r="B49" s="110" t="s">
        <v>170</v>
      </c>
      <c r="C49" s="111">
        <v>0.13617670288966963</v>
      </c>
      <c r="D49" s="111">
        <v>8.8778409090909102E-2</v>
      </c>
      <c r="E49" s="111">
        <v>0.1014589801343317</v>
      </c>
      <c r="F49" s="112"/>
      <c r="G49" s="112"/>
      <c r="H49" s="111">
        <v>12.706480304955527</v>
      </c>
      <c r="I49" s="112"/>
    </row>
    <row r="50" spans="1:9" ht="12" hidden="1" x14ac:dyDescent="0.2">
      <c r="A50" s="113"/>
      <c r="B50" s="110" t="s">
        <v>171</v>
      </c>
      <c r="C50" s="111">
        <v>0.13100665513808102</v>
      </c>
      <c r="D50" s="111">
        <v>8.9296876395263694E-2</v>
      </c>
      <c r="E50" s="111">
        <v>0.10414280060819396</v>
      </c>
      <c r="F50" s="112"/>
      <c r="G50" s="112"/>
      <c r="H50" s="111">
        <v>12.077294685990339</v>
      </c>
      <c r="I50" s="112"/>
    </row>
    <row r="51" spans="1:9" ht="12" hidden="1" x14ac:dyDescent="0.2">
      <c r="A51" s="113"/>
      <c r="B51" s="110" t="s">
        <v>172</v>
      </c>
      <c r="C51" s="111">
        <v>0.13076510663894444</v>
      </c>
      <c r="D51" s="111">
        <v>8.8706744373774737E-2</v>
      </c>
      <c r="E51" s="111">
        <v>0.10712028536844022</v>
      </c>
      <c r="F51" s="112"/>
      <c r="G51" s="112"/>
      <c r="H51" s="111">
        <v>11.876484560570072</v>
      </c>
      <c r="I51" s="112"/>
    </row>
    <row r="52" spans="1:9" ht="12" hidden="1" x14ac:dyDescent="0.2">
      <c r="A52" s="113"/>
      <c r="B52" s="110" t="s">
        <v>179</v>
      </c>
      <c r="C52" s="111">
        <v>0.13250649281814808</v>
      </c>
      <c r="D52" s="111">
        <v>8.6721243235743026E-2</v>
      </c>
      <c r="E52" s="111">
        <v>0.10375488944916529</v>
      </c>
      <c r="F52" s="112"/>
      <c r="G52" s="112"/>
      <c r="H52" s="111">
        <v>11.614401858304298</v>
      </c>
      <c r="I52" s="112"/>
    </row>
    <row r="53" spans="1:9" ht="12" hidden="1" x14ac:dyDescent="0.2">
      <c r="A53" s="113"/>
      <c r="B53" s="110" t="s">
        <v>174</v>
      </c>
      <c r="C53" s="111">
        <v>0.13703698628259767</v>
      </c>
      <c r="D53" s="111">
        <v>8.757027514580451E-2</v>
      </c>
      <c r="E53" s="111">
        <v>0.10628009055063714</v>
      </c>
      <c r="F53" s="112"/>
      <c r="G53" s="112"/>
      <c r="H53" s="111">
        <v>11.709601873536299</v>
      </c>
      <c r="I53" s="112"/>
    </row>
    <row r="54" spans="1:9" ht="12" hidden="1" x14ac:dyDescent="0.2">
      <c r="A54" s="113"/>
      <c r="B54" s="110" t="s">
        <v>175</v>
      </c>
      <c r="C54" s="111">
        <v>0.1400776029920576</v>
      </c>
      <c r="D54" s="111">
        <v>9.0033312325560458E-2</v>
      </c>
      <c r="E54" s="111">
        <v>0.10741369309759609</v>
      </c>
      <c r="F54" s="112"/>
      <c r="G54" s="112"/>
      <c r="H54" s="111">
        <v>11.82033096926714</v>
      </c>
      <c r="I54" s="112"/>
    </row>
    <row r="55" spans="1:9" ht="12" hidden="1" x14ac:dyDescent="0.2">
      <c r="A55" s="113"/>
      <c r="B55" s="110" t="s">
        <v>176</v>
      </c>
      <c r="C55" s="111">
        <v>0.1445567168278474</v>
      </c>
      <c r="D55" s="111">
        <v>9.1198438682729754E-2</v>
      </c>
      <c r="E55" s="111">
        <v>0.10401281437873146</v>
      </c>
      <c r="F55" s="112"/>
      <c r="G55" s="112"/>
      <c r="H55" s="111">
        <v>11.82033096926714</v>
      </c>
      <c r="I55" s="112"/>
    </row>
    <row r="56" spans="1:9" ht="12" hidden="1" x14ac:dyDescent="0.2">
      <c r="A56" s="113"/>
      <c r="B56" s="110" t="s">
        <v>177</v>
      </c>
      <c r="C56" s="111">
        <v>0.14343086632243257</v>
      </c>
      <c r="D56" s="111">
        <v>8.9794818838952989E-2</v>
      </c>
      <c r="E56" s="111">
        <v>0.10482839591588569</v>
      </c>
      <c r="F56" s="112"/>
      <c r="G56" s="112"/>
      <c r="H56" s="111">
        <v>11.82033096926714</v>
      </c>
      <c r="I56" s="112"/>
    </row>
    <row r="57" spans="1:9" ht="12" hidden="1" x14ac:dyDescent="0.2">
      <c r="A57" s="113"/>
      <c r="B57" s="110" t="s">
        <v>178</v>
      </c>
      <c r="C57" s="111">
        <v>0.14642574750344101</v>
      </c>
      <c r="D57" s="111">
        <v>9.3790153909642557E-2</v>
      </c>
      <c r="E57" s="111">
        <v>0.11070274099986714</v>
      </c>
      <c r="F57" s="112"/>
      <c r="G57" s="112"/>
      <c r="H57" s="111">
        <v>12.195121951219512</v>
      </c>
      <c r="I57" s="112"/>
    </row>
    <row r="58" spans="1:9" ht="12" hidden="1" x14ac:dyDescent="0.2">
      <c r="A58" s="113"/>
      <c r="B58" s="110"/>
      <c r="C58" s="111"/>
      <c r="D58" s="111"/>
      <c r="E58" s="111"/>
      <c r="F58" s="112"/>
      <c r="G58" s="112"/>
      <c r="H58" s="111"/>
      <c r="I58" s="112"/>
    </row>
    <row r="59" spans="1:9" ht="12" hidden="1" x14ac:dyDescent="0.2">
      <c r="A59" s="109">
        <v>2011</v>
      </c>
      <c r="B59" s="110" t="s">
        <v>167</v>
      </c>
      <c r="C59" s="111">
        <v>0.14488344127149708</v>
      </c>
      <c r="D59" s="111">
        <v>9.1942186752969723E-2</v>
      </c>
      <c r="E59" s="111">
        <v>0.10855759523215042</v>
      </c>
      <c r="F59" s="112"/>
      <c r="G59" s="112"/>
      <c r="H59" s="111">
        <v>11.961722488038278</v>
      </c>
      <c r="I59" s="112"/>
    </row>
    <row r="60" spans="1:9" ht="12" hidden="1" x14ac:dyDescent="0.2">
      <c r="A60" s="113"/>
      <c r="B60" s="110" t="s">
        <v>168</v>
      </c>
      <c r="C60" s="111">
        <v>0.13906078346845407</v>
      </c>
      <c r="D60" s="111">
        <v>8.6181636416912275E-2</v>
      </c>
      <c r="E60" s="111">
        <v>0.10185788787483702</v>
      </c>
      <c r="F60" s="112"/>
      <c r="G60" s="112"/>
      <c r="H60" s="111">
        <v>11.481056257175661</v>
      </c>
      <c r="I60" s="112"/>
    </row>
    <row r="61" spans="1:9" ht="12" hidden="1" x14ac:dyDescent="0.2">
      <c r="A61" s="113"/>
      <c r="B61" s="110" t="s">
        <v>169</v>
      </c>
      <c r="C61" s="111">
        <v>0.14474712676953363</v>
      </c>
      <c r="D61" s="111">
        <v>8.9559189668451875E-2</v>
      </c>
      <c r="E61" s="111">
        <v>0.1034393586759762</v>
      </c>
      <c r="F61" s="112"/>
      <c r="G61" s="112"/>
      <c r="H61" s="111">
        <v>11.834319526627219</v>
      </c>
      <c r="I61" s="112"/>
    </row>
    <row r="62" spans="1:9" ht="12" hidden="1" x14ac:dyDescent="0.2">
      <c r="A62" s="113"/>
      <c r="B62" s="110" t="s">
        <v>170</v>
      </c>
      <c r="C62" s="111">
        <v>0.1485354405561167</v>
      </c>
      <c r="D62" s="111">
        <v>9.0838897215787806E-2</v>
      </c>
      <c r="E62" s="111">
        <v>0.10293148880105403</v>
      </c>
      <c r="F62" s="112"/>
      <c r="G62" s="112"/>
      <c r="H62" s="111">
        <v>12.391573729863694</v>
      </c>
      <c r="I62" s="112"/>
    </row>
    <row r="63" spans="1:9" ht="12" hidden="1" x14ac:dyDescent="0.2">
      <c r="A63" s="113"/>
      <c r="B63" s="110" t="s">
        <v>171</v>
      </c>
      <c r="C63" s="111">
        <v>0.14575134819997085</v>
      </c>
      <c r="D63" s="111">
        <v>8.9227557038715835E-2</v>
      </c>
      <c r="E63" s="111">
        <v>0.10161878728139258</v>
      </c>
      <c r="F63" s="112"/>
      <c r="G63" s="112"/>
      <c r="H63" s="111">
        <v>11.834319526627219</v>
      </c>
      <c r="I63" s="112"/>
    </row>
    <row r="64" spans="1:9" ht="12" hidden="1" x14ac:dyDescent="0.2">
      <c r="A64" s="113"/>
      <c r="B64" s="110" t="s">
        <v>172</v>
      </c>
      <c r="C64" s="111">
        <v>0.14732965009208104</v>
      </c>
      <c r="D64" s="111">
        <v>9.0850451072489583E-2</v>
      </c>
      <c r="E64" s="111">
        <v>0.1022892330353307</v>
      </c>
      <c r="F64" s="112"/>
      <c r="G64" s="112"/>
      <c r="H64" s="111">
        <v>11.848341232227488</v>
      </c>
      <c r="I64" s="112"/>
    </row>
    <row r="65" spans="1:9" ht="12" hidden="1" x14ac:dyDescent="0.2">
      <c r="A65" s="113"/>
      <c r="B65" s="110" t="s">
        <v>179</v>
      </c>
      <c r="C65" s="111">
        <v>0.14720819655238404</v>
      </c>
      <c r="D65" s="111">
        <v>9.1295853342341193E-2</v>
      </c>
      <c r="E65" s="111">
        <v>0.10303436195971356</v>
      </c>
      <c r="F65" s="112"/>
      <c r="G65" s="112"/>
      <c r="H65" s="111">
        <v>11.682242990654206</v>
      </c>
      <c r="I65" s="112"/>
    </row>
    <row r="66" spans="1:9" ht="12" hidden="1" x14ac:dyDescent="0.2">
      <c r="A66" s="113"/>
      <c r="B66" s="110" t="s">
        <v>174</v>
      </c>
      <c r="C66" s="111">
        <v>0.14164707215501857</v>
      </c>
      <c r="D66" s="111">
        <v>8.6553858138226511E-2</v>
      </c>
      <c r="E66" s="111">
        <v>9.8675771151151545E-2</v>
      </c>
      <c r="F66" s="112"/>
      <c r="G66" s="112"/>
      <c r="H66" s="111">
        <v>10.91703056768559</v>
      </c>
      <c r="I66" s="112"/>
    </row>
    <row r="67" spans="1:9" ht="12.75" hidden="1" customHeight="1" x14ac:dyDescent="0.2">
      <c r="A67" s="113"/>
      <c r="B67" s="110" t="s">
        <v>175</v>
      </c>
      <c r="C67" s="111">
        <v>0.13295397133512379</v>
      </c>
      <c r="D67" s="111">
        <v>8.4140379809674468E-2</v>
      </c>
      <c r="E67" s="111">
        <v>9.6441315459542876E-2</v>
      </c>
      <c r="F67" s="112"/>
      <c r="G67" s="112"/>
      <c r="H67" s="111">
        <v>10.204081632653061</v>
      </c>
      <c r="I67" s="112"/>
    </row>
    <row r="68" spans="1:9" ht="12" hidden="1" x14ac:dyDescent="0.2">
      <c r="A68" s="113"/>
      <c r="B68" s="110" t="s">
        <v>176</v>
      </c>
      <c r="C68" s="111">
        <v>0.12578616352201258</v>
      </c>
      <c r="D68" s="111">
        <v>7.9863911894132403E-2</v>
      </c>
      <c r="E68" s="111">
        <v>9.1755746203605992E-2</v>
      </c>
      <c r="F68" s="112"/>
      <c r="G68" s="112"/>
      <c r="H68" s="111">
        <v>9.3196644920782852</v>
      </c>
      <c r="I68" s="112"/>
    </row>
    <row r="69" spans="1:9" ht="12" hidden="1" x14ac:dyDescent="0.2">
      <c r="A69" s="113"/>
      <c r="B69" s="110" t="s">
        <v>177</v>
      </c>
      <c r="C69" s="111">
        <v>0.12261964611970129</v>
      </c>
      <c r="D69" s="111">
        <v>7.7574704440376077E-2</v>
      </c>
      <c r="E69" s="111">
        <v>9.0433901861129692E-2</v>
      </c>
      <c r="F69" s="112"/>
      <c r="G69" s="112"/>
      <c r="H69" s="111">
        <v>9.5057034220532319</v>
      </c>
      <c r="I69" s="112"/>
    </row>
    <row r="70" spans="1:9" ht="12" hidden="1" x14ac:dyDescent="0.2">
      <c r="A70" s="113"/>
      <c r="B70" s="110" t="s">
        <v>178</v>
      </c>
      <c r="C70" s="111">
        <v>0.12233164107896508</v>
      </c>
      <c r="D70" s="111">
        <v>7.8395095602819084E-2</v>
      </c>
      <c r="E70" s="111">
        <v>9.2714494984145815E-2</v>
      </c>
      <c r="F70" s="112"/>
      <c r="G70" s="112"/>
      <c r="H70" s="111">
        <v>9.5147478591817318</v>
      </c>
      <c r="I70" s="112"/>
    </row>
    <row r="71" spans="1:9" ht="12" hidden="1" x14ac:dyDescent="0.2">
      <c r="A71" s="109">
        <v>2012</v>
      </c>
      <c r="B71" s="110" t="s">
        <v>167</v>
      </c>
      <c r="C71" s="111">
        <v>0.12483459416273437</v>
      </c>
      <c r="D71" s="111">
        <v>8.0462822153024194E-2</v>
      </c>
      <c r="E71" s="111">
        <v>9.6678139139177846E-2</v>
      </c>
      <c r="F71" s="112"/>
      <c r="G71" s="112"/>
      <c r="H71" s="111">
        <v>9.6061479346781944</v>
      </c>
      <c r="I71" s="112"/>
    </row>
    <row r="72" spans="1:9" ht="12" hidden="1" x14ac:dyDescent="0.2">
      <c r="A72" s="113"/>
      <c r="B72" s="110" t="s">
        <v>168</v>
      </c>
      <c r="C72" s="111">
        <v>0.13063015989131571</v>
      </c>
      <c r="D72" s="111">
        <v>8.2668540486917699E-2</v>
      </c>
      <c r="E72" s="111">
        <v>9.8742026581353559E-2</v>
      </c>
      <c r="F72" s="112"/>
      <c r="G72" s="112"/>
      <c r="H72" s="111">
        <v>10.256410256410255</v>
      </c>
      <c r="I72" s="112"/>
    </row>
    <row r="73" spans="1:9" ht="12" hidden="1" x14ac:dyDescent="0.2">
      <c r="A73" s="113"/>
      <c r="B73" s="110" t="s">
        <v>169</v>
      </c>
      <c r="C73" s="111">
        <v>0.13158241006342272</v>
      </c>
      <c r="D73" s="111">
        <v>8.3165616007717769E-2</v>
      </c>
      <c r="E73" s="111">
        <v>9.9645262864203429E-2</v>
      </c>
      <c r="F73" s="112"/>
      <c r="G73" s="112"/>
      <c r="H73" s="111">
        <v>10.845986984815617</v>
      </c>
      <c r="I73" s="112"/>
    </row>
    <row r="74" spans="1:9" ht="12" hidden="1" x14ac:dyDescent="0.2">
      <c r="A74" s="113"/>
      <c r="B74" s="110" t="s">
        <v>170</v>
      </c>
      <c r="C74" s="111">
        <v>0.12775471095496646</v>
      </c>
      <c r="D74" s="111">
        <v>7.9788082851945233E-2</v>
      </c>
      <c r="E74" s="111">
        <v>9.6971577630596467E-2</v>
      </c>
      <c r="F74" s="112"/>
      <c r="G74" s="112"/>
      <c r="H74" s="111">
        <v>10.395010395010395</v>
      </c>
      <c r="I74" s="112"/>
    </row>
    <row r="75" spans="1:9" ht="12" hidden="1" x14ac:dyDescent="0.2">
      <c r="A75" s="113"/>
      <c r="B75" s="110" t="s">
        <v>171</v>
      </c>
      <c r="C75" s="111">
        <v>0.12266326480545606</v>
      </c>
      <c r="D75" s="111">
        <v>7.705347511172754E-2</v>
      </c>
      <c r="E75" s="111">
        <v>9.5825826976886797E-2</v>
      </c>
      <c r="F75" s="112"/>
      <c r="G75" s="112"/>
      <c r="H75" s="111">
        <v>9.7847358121330732</v>
      </c>
      <c r="I75" s="112"/>
    </row>
    <row r="76" spans="1:9" ht="12" hidden="1" x14ac:dyDescent="0.2">
      <c r="A76" s="113"/>
      <c r="B76" s="110" t="s">
        <v>172</v>
      </c>
      <c r="C76" s="111">
        <v>0.11910149829684857</v>
      </c>
      <c r="D76" s="111">
        <v>7.6682412121955701E-2</v>
      </c>
      <c r="E76" s="111">
        <v>9.5055227086937505E-2</v>
      </c>
      <c r="F76" s="112"/>
      <c r="G76" s="112"/>
      <c r="H76" s="111">
        <v>9.4428706326723333</v>
      </c>
      <c r="I76" s="112"/>
    </row>
    <row r="77" spans="1:9" ht="12" hidden="1" x14ac:dyDescent="0.2">
      <c r="A77" s="113"/>
      <c r="B77" s="110" t="s">
        <v>179</v>
      </c>
      <c r="C77" s="111">
        <v>0.12126209589406542</v>
      </c>
      <c r="D77" s="111">
        <v>7.7830702655583575E-2</v>
      </c>
      <c r="E77" s="111">
        <v>9.8581413460306189E-2</v>
      </c>
      <c r="F77" s="112"/>
      <c r="G77" s="112"/>
      <c r="H77" s="111">
        <v>9.5785440613026811</v>
      </c>
      <c r="I77" s="112"/>
    </row>
    <row r="78" spans="1:9" ht="12" hidden="1" x14ac:dyDescent="0.2">
      <c r="A78" s="113"/>
      <c r="B78" s="110" t="s">
        <v>174</v>
      </c>
      <c r="C78" s="111">
        <v>0.1208430007733952</v>
      </c>
      <c r="D78" s="111">
        <v>7.6932545544066963E-2</v>
      </c>
      <c r="E78" s="111">
        <v>9.7444992301845612E-2</v>
      </c>
      <c r="F78" s="112"/>
      <c r="G78" s="112"/>
      <c r="H78" s="111">
        <v>9.5057034220532319</v>
      </c>
      <c r="I78" s="112"/>
    </row>
    <row r="79" spans="1:9" ht="12" hidden="1" x14ac:dyDescent="0.2">
      <c r="A79" s="113"/>
      <c r="B79" s="110" t="s">
        <v>175</v>
      </c>
      <c r="C79" s="111">
        <v>0.12079628913799768</v>
      </c>
      <c r="D79" s="111">
        <v>7.5023820062869964E-2</v>
      </c>
      <c r="E79" s="111">
        <v>9.4004399405892197E-2</v>
      </c>
      <c r="F79" s="112"/>
      <c r="G79" s="112"/>
      <c r="H79" s="111">
        <v>9.4428706326723333</v>
      </c>
      <c r="I79" s="112"/>
    </row>
    <row r="80" spans="1:9" ht="12" hidden="1" x14ac:dyDescent="0.2">
      <c r="A80" s="113"/>
      <c r="B80" s="110" t="s">
        <v>176</v>
      </c>
      <c r="C80" s="111">
        <v>0.11568182869834807</v>
      </c>
      <c r="D80" s="111">
        <v>7.1943998791340821E-2</v>
      </c>
      <c r="E80" s="111">
        <v>8.9210840901386326E-2</v>
      </c>
      <c r="F80" s="112"/>
      <c r="G80" s="112"/>
      <c r="H80" s="111">
        <v>9.1324200913242013</v>
      </c>
      <c r="I80" s="112"/>
    </row>
    <row r="81" spans="1:9" ht="12" hidden="1" x14ac:dyDescent="0.2">
      <c r="A81" s="113"/>
      <c r="B81" s="110" t="s">
        <v>177</v>
      </c>
      <c r="C81" s="111">
        <v>0.11370872373328482</v>
      </c>
      <c r="D81" s="111">
        <v>7.1202249991099725E-2</v>
      </c>
      <c r="E81" s="111">
        <v>8.8621056362991835E-2</v>
      </c>
      <c r="F81" s="112"/>
      <c r="G81" s="112"/>
      <c r="H81" s="111">
        <v>9.2081031307550649</v>
      </c>
      <c r="I81" s="112"/>
    </row>
    <row r="82" spans="1:9" ht="12" hidden="1" x14ac:dyDescent="0.2">
      <c r="A82" s="113"/>
      <c r="B82" s="110" t="s">
        <v>178</v>
      </c>
      <c r="C82" s="111">
        <v>0.11576083810846789</v>
      </c>
      <c r="D82" s="111">
        <v>7.173138032695163E-2</v>
      </c>
      <c r="E82" s="111">
        <v>8.830567893821252E-2</v>
      </c>
      <c r="F82" s="112"/>
      <c r="G82" s="112"/>
      <c r="H82" s="111">
        <v>9.6805421103581804</v>
      </c>
      <c r="I82" s="112"/>
    </row>
    <row r="83" spans="1:9" ht="12" hidden="1" x14ac:dyDescent="0.2">
      <c r="A83" s="109">
        <v>2013</v>
      </c>
      <c r="B83" s="110" t="s">
        <v>167</v>
      </c>
      <c r="C83" s="117">
        <v>8.7857000000000003</v>
      </c>
      <c r="D83" s="117">
        <v>14.0322</v>
      </c>
      <c r="E83" s="117">
        <v>11.67</v>
      </c>
      <c r="F83" s="117">
        <v>1.1067</v>
      </c>
      <c r="G83" s="117">
        <v>9.4967000000000006</v>
      </c>
      <c r="H83" s="117">
        <v>1.4120304998587969</v>
      </c>
      <c r="I83" s="117">
        <v>13.5098</v>
      </c>
    </row>
    <row r="84" spans="1:9" ht="12" hidden="1" x14ac:dyDescent="0.2">
      <c r="A84" s="113"/>
      <c r="B84" s="110" t="s">
        <v>168</v>
      </c>
      <c r="C84" s="117">
        <v>8.8826999999999998</v>
      </c>
      <c r="D84" s="117">
        <v>13.7578</v>
      </c>
      <c r="E84" s="117">
        <v>11.8691</v>
      </c>
      <c r="F84" s="117">
        <v>1.1095999999999999</v>
      </c>
      <c r="G84" s="117">
        <v>9.6491000000000007</v>
      </c>
      <c r="H84" s="117">
        <v>1.4251104460595696</v>
      </c>
      <c r="I84" s="117">
        <v>13.568300000000001</v>
      </c>
    </row>
    <row r="85" spans="1:9" ht="12" hidden="1" x14ac:dyDescent="0.2">
      <c r="A85" s="113"/>
      <c r="B85" s="110" t="s">
        <v>169</v>
      </c>
      <c r="C85" s="117">
        <v>9.1746999999999996</v>
      </c>
      <c r="D85" s="117">
        <v>13.8354</v>
      </c>
      <c r="E85" s="117">
        <v>11.904</v>
      </c>
      <c r="F85" s="117">
        <v>1.1178999999999999</v>
      </c>
      <c r="G85" s="117">
        <v>9.7001000000000008</v>
      </c>
      <c r="H85" s="117">
        <v>1.4760147601476015</v>
      </c>
      <c r="I85" s="117">
        <v>13.8169</v>
      </c>
    </row>
    <row r="86" spans="1:9" ht="12" hidden="1" x14ac:dyDescent="0.2">
      <c r="A86" s="113"/>
      <c r="B86" s="110" t="s">
        <v>170</v>
      </c>
      <c r="C86" s="117">
        <v>9.1125000000000007</v>
      </c>
      <c r="D86" s="117">
        <v>13.944699999999999</v>
      </c>
      <c r="E86" s="117">
        <v>11.8599</v>
      </c>
      <c r="F86" s="117">
        <v>1.1146</v>
      </c>
      <c r="G86" s="117">
        <v>9.7219999999999995</v>
      </c>
      <c r="H86" s="117">
        <v>1.4731879787860931</v>
      </c>
      <c r="I86" s="117">
        <v>13.6945</v>
      </c>
    </row>
    <row r="87" spans="1:9" ht="12" hidden="1" x14ac:dyDescent="0.2">
      <c r="A87" s="113"/>
      <c r="B87" s="110" t="s">
        <v>171</v>
      </c>
      <c r="C87" s="117">
        <v>9.3559999999999999</v>
      </c>
      <c r="D87" s="117">
        <v>14.3094</v>
      </c>
      <c r="E87" s="117">
        <v>12.148400000000001</v>
      </c>
      <c r="F87" s="117">
        <v>1.1259999999999999</v>
      </c>
      <c r="G87" s="117">
        <v>9.7885000000000009</v>
      </c>
      <c r="H87" s="117">
        <v>1.5236934328813043</v>
      </c>
      <c r="I87" s="117">
        <v>14.052300000000001</v>
      </c>
    </row>
    <row r="88" spans="1:9" ht="12" hidden="1" x14ac:dyDescent="0.2">
      <c r="A88" s="113"/>
      <c r="B88" s="110" t="s">
        <v>172</v>
      </c>
      <c r="C88" s="117">
        <v>10.0307</v>
      </c>
      <c r="D88" s="117">
        <v>15.5219</v>
      </c>
      <c r="E88" s="117">
        <v>13.2281</v>
      </c>
      <c r="F88" s="117">
        <v>1.1667000000000001</v>
      </c>
      <c r="G88" s="117">
        <v>10.730499999999999</v>
      </c>
      <c r="H88" s="117">
        <v>1.6350555918901242</v>
      </c>
      <c r="I88" s="117">
        <v>15.1578</v>
      </c>
    </row>
    <row r="89" spans="1:9" ht="12" hidden="1" x14ac:dyDescent="0.2">
      <c r="A89" s="113"/>
      <c r="B89" s="110" t="s">
        <v>179</v>
      </c>
      <c r="C89" s="117">
        <v>9.9100999999999999</v>
      </c>
      <c r="D89" s="117">
        <v>15.0511</v>
      </c>
      <c r="E89" s="117">
        <v>12.9694</v>
      </c>
      <c r="F89" s="117">
        <v>1.1563000000000001</v>
      </c>
      <c r="G89" s="117">
        <v>10.488899999999999</v>
      </c>
      <c r="H89" s="117">
        <v>1.6155088852988693</v>
      </c>
      <c r="I89" s="117">
        <v>14.9138</v>
      </c>
    </row>
    <row r="90" spans="1:9" ht="12" hidden="1" x14ac:dyDescent="0.2">
      <c r="A90" s="113"/>
      <c r="B90" s="110" t="s">
        <v>174</v>
      </c>
      <c r="C90" s="117">
        <v>10.082599999999999</v>
      </c>
      <c r="D90" s="117">
        <v>15.6166</v>
      </c>
      <c r="E90" s="117">
        <v>13.4183</v>
      </c>
      <c r="F90" s="117">
        <v>1.171</v>
      </c>
      <c r="G90" s="117">
        <v>10.8803</v>
      </c>
      <c r="H90" s="117">
        <v>1.6469038208168645</v>
      </c>
      <c r="I90" s="117">
        <v>15.3279</v>
      </c>
    </row>
    <row r="91" spans="1:9" ht="12" hidden="1" x14ac:dyDescent="0.2">
      <c r="A91" s="113"/>
      <c r="B91" s="110" t="s">
        <v>175</v>
      </c>
      <c r="C91" s="117">
        <v>9.9830000000000005</v>
      </c>
      <c r="D91" s="117">
        <v>15.822100000000001</v>
      </c>
      <c r="E91" s="117">
        <v>13.319100000000001</v>
      </c>
      <c r="F91" s="117">
        <v>1.1667000000000001</v>
      </c>
      <c r="G91" s="117">
        <v>10.7918</v>
      </c>
      <c r="H91" s="117">
        <v>1.6313213703099512</v>
      </c>
      <c r="I91" s="117">
        <v>15.204000000000001</v>
      </c>
    </row>
    <row r="92" spans="1:9" ht="12" hidden="1" x14ac:dyDescent="0.2">
      <c r="A92" s="113"/>
      <c r="B92" s="110" t="s">
        <v>176</v>
      </c>
      <c r="C92" s="117">
        <v>9.9171999999999993</v>
      </c>
      <c r="D92" s="117">
        <v>15.966699999999999</v>
      </c>
      <c r="E92" s="117">
        <v>13.529500000000001</v>
      </c>
      <c r="F92" s="117">
        <v>1.1688000000000001</v>
      </c>
      <c r="G92" s="117">
        <v>10.9884</v>
      </c>
      <c r="H92" s="117">
        <v>1.6246953696181965</v>
      </c>
      <c r="I92" s="117">
        <v>15.261100000000001</v>
      </c>
    </row>
    <row r="93" spans="1:9" ht="12" hidden="1" x14ac:dyDescent="0.2">
      <c r="A93" s="113"/>
      <c r="B93" s="110" t="s">
        <v>177</v>
      </c>
      <c r="C93" s="117">
        <v>10.199999999999999</v>
      </c>
      <c r="D93" s="117">
        <v>16.421099999999999</v>
      </c>
      <c r="E93" s="117">
        <v>13.765499999999999</v>
      </c>
      <c r="F93" s="117">
        <v>1.1806000000000001</v>
      </c>
      <c r="G93" s="117">
        <v>11.173400000000001</v>
      </c>
      <c r="H93" s="117">
        <v>1.6739203213927016</v>
      </c>
      <c r="I93" s="117">
        <v>15.6088</v>
      </c>
    </row>
    <row r="94" spans="1:9" ht="12" hidden="1" x14ac:dyDescent="0.2">
      <c r="A94" s="113"/>
      <c r="B94" s="110" t="s">
        <v>178</v>
      </c>
      <c r="C94" s="117">
        <v>10.3675</v>
      </c>
      <c r="D94" s="117">
        <v>16.991400000000002</v>
      </c>
      <c r="E94" s="117">
        <v>14.2027</v>
      </c>
      <c r="F94" s="117">
        <v>1.1919</v>
      </c>
      <c r="G94" s="117">
        <v>11.5924</v>
      </c>
      <c r="H94" s="117">
        <v>1.7067759003242875</v>
      </c>
      <c r="I94" s="117">
        <v>15.9727</v>
      </c>
    </row>
    <row r="95" spans="1:9" ht="12" hidden="1" x14ac:dyDescent="0.2">
      <c r="A95" s="109">
        <v>2014</v>
      </c>
      <c r="B95" s="110" t="s">
        <v>167</v>
      </c>
      <c r="C95" s="117">
        <v>10.872199999999999</v>
      </c>
      <c r="D95" s="117">
        <v>17.9038</v>
      </c>
      <c r="E95" s="117">
        <v>14.812900000000001</v>
      </c>
      <c r="F95" s="117">
        <v>1.2165999999999999</v>
      </c>
      <c r="G95" s="117">
        <v>12.0261</v>
      </c>
      <c r="H95" s="117">
        <v>1.7966223499820337</v>
      </c>
      <c r="I95" s="117">
        <v>16.721599999999999</v>
      </c>
    </row>
    <row r="96" spans="1:9" ht="12" hidden="1" x14ac:dyDescent="0.2">
      <c r="A96" s="113"/>
      <c r="B96" s="110" t="s">
        <v>168</v>
      </c>
      <c r="C96" s="117">
        <v>10.9848</v>
      </c>
      <c r="D96" s="117">
        <v>18.1846</v>
      </c>
      <c r="E96" s="117">
        <v>14.9985</v>
      </c>
      <c r="F96" s="117">
        <v>1.2236</v>
      </c>
      <c r="G96" s="117">
        <v>12.2818</v>
      </c>
      <c r="H96" s="117">
        <v>1.8063583815028903</v>
      </c>
      <c r="I96" s="117">
        <v>16.8934</v>
      </c>
    </row>
    <row r="97" spans="1:9" ht="12" hidden="1" x14ac:dyDescent="0.2">
      <c r="A97" s="113"/>
      <c r="B97" s="110" t="s">
        <v>169</v>
      </c>
      <c r="C97" s="117">
        <v>10.7468</v>
      </c>
      <c r="D97" s="117">
        <v>17.8689</v>
      </c>
      <c r="E97" s="117">
        <v>14.858499999999999</v>
      </c>
      <c r="F97" s="117">
        <v>1.2141</v>
      </c>
      <c r="G97" s="117">
        <v>12.202</v>
      </c>
      <c r="H97" s="117">
        <v>1.7415534656913967</v>
      </c>
      <c r="I97" s="117">
        <v>16.636399999999998</v>
      </c>
    </row>
    <row r="98" spans="1:9" ht="12" hidden="1" x14ac:dyDescent="0.2">
      <c r="A98" s="113"/>
      <c r="B98" s="110" t="s">
        <v>170</v>
      </c>
      <c r="C98" s="117">
        <v>10.5467</v>
      </c>
      <c r="D98" s="117">
        <v>17.6524</v>
      </c>
      <c r="E98" s="117">
        <v>14.565899999999999</v>
      </c>
      <c r="F98" s="117">
        <v>1.2038</v>
      </c>
      <c r="G98" s="117">
        <v>11.948600000000001</v>
      </c>
      <c r="H98" s="117">
        <v>1.6946280291476021</v>
      </c>
      <c r="I98" s="117">
        <v>16.341899999999999</v>
      </c>
    </row>
    <row r="99" spans="1:9" ht="12" hidden="1" x14ac:dyDescent="0.2">
      <c r="A99" s="113"/>
      <c r="B99" s="110" t="s">
        <v>171</v>
      </c>
      <c r="C99" s="117">
        <v>10.3979</v>
      </c>
      <c r="D99" s="117">
        <v>17.519600000000001</v>
      </c>
      <c r="E99" s="117">
        <v>14.275700000000001</v>
      </c>
      <c r="F99" s="117">
        <v>1.1954</v>
      </c>
      <c r="G99" s="117">
        <v>11.694699999999999</v>
      </c>
      <c r="H99" s="117">
        <v>1.6669444907484581</v>
      </c>
      <c r="I99" s="117">
        <v>16.1006</v>
      </c>
    </row>
    <row r="100" spans="1:9" ht="12" hidden="1" x14ac:dyDescent="0.2">
      <c r="A100" s="113"/>
      <c r="B100" s="110" t="s">
        <v>172</v>
      </c>
      <c r="C100" s="117">
        <v>10.675800000000001</v>
      </c>
      <c r="D100" s="117">
        <v>18.044899999999998</v>
      </c>
      <c r="E100" s="117">
        <v>14.5177</v>
      </c>
      <c r="F100" s="117">
        <v>1.2078</v>
      </c>
      <c r="G100" s="117">
        <v>11.9178</v>
      </c>
      <c r="H100" s="117">
        <v>1.7132088401576153</v>
      </c>
      <c r="I100" s="117">
        <v>16.445900000000002</v>
      </c>
    </row>
    <row r="101" spans="1:9" ht="12" hidden="1" x14ac:dyDescent="0.2">
      <c r="A101" s="113"/>
      <c r="B101" s="110" t="s">
        <v>179</v>
      </c>
      <c r="C101" s="117">
        <v>10.662800000000001</v>
      </c>
      <c r="D101" s="117">
        <v>18.2118</v>
      </c>
      <c r="E101" s="117">
        <v>14.4443</v>
      </c>
      <c r="F101" s="117">
        <v>1.2079</v>
      </c>
      <c r="G101" s="117">
        <v>11.88</v>
      </c>
      <c r="H101" s="117">
        <v>1.7199862401100789</v>
      </c>
      <c r="I101" s="117">
        <v>16.4482</v>
      </c>
    </row>
    <row r="102" spans="1:9" ht="12" hidden="1" x14ac:dyDescent="0.2">
      <c r="A102" s="113"/>
      <c r="B102" s="110" t="s">
        <v>174</v>
      </c>
      <c r="C102" s="117">
        <v>10.6662</v>
      </c>
      <c r="D102" s="117">
        <v>17.8218</v>
      </c>
      <c r="E102" s="117">
        <v>14.207800000000001</v>
      </c>
      <c r="F102" s="117">
        <v>1.2018</v>
      </c>
      <c r="G102" s="117">
        <v>11.723599999999999</v>
      </c>
      <c r="H102" s="117">
        <v>1.733102253032929</v>
      </c>
      <c r="I102" s="117">
        <v>16.274100000000001</v>
      </c>
    </row>
    <row r="103" spans="1:9" ht="12" hidden="1" x14ac:dyDescent="0.2">
      <c r="A103" s="113"/>
      <c r="B103" s="110" t="s">
        <v>175</v>
      </c>
      <c r="C103" s="117">
        <v>10.952999999999999</v>
      </c>
      <c r="D103" s="117">
        <v>17.866800000000001</v>
      </c>
      <c r="E103" s="117">
        <v>14.148099999999999</v>
      </c>
      <c r="F103" s="117">
        <v>1.2063999999999999</v>
      </c>
      <c r="G103" s="117">
        <v>11.7136</v>
      </c>
      <c r="H103" s="117">
        <v>1.784121320249777</v>
      </c>
      <c r="I103" s="117">
        <v>16.450800000000001</v>
      </c>
    </row>
    <row r="104" spans="1:9" ht="12" hidden="1" x14ac:dyDescent="0.2">
      <c r="A104" s="113"/>
      <c r="B104" s="110" t="s">
        <v>176</v>
      </c>
      <c r="C104" s="117">
        <v>11.066599999999999</v>
      </c>
      <c r="D104" s="117">
        <v>17.783799999999999</v>
      </c>
      <c r="E104" s="117">
        <v>14.030099999999999</v>
      </c>
      <c r="F104" s="117">
        <v>1.2058</v>
      </c>
      <c r="G104" s="117">
        <v>11.615600000000001</v>
      </c>
      <c r="H104" s="117">
        <v>1.8066847335140019</v>
      </c>
      <c r="I104" s="117">
        <v>16.457799999999999</v>
      </c>
    </row>
    <row r="105" spans="1:9" ht="12" hidden="1" x14ac:dyDescent="0.2">
      <c r="A105" s="113"/>
      <c r="B105" s="110" t="s">
        <v>177</v>
      </c>
      <c r="C105" s="117">
        <v>11.098599999999999</v>
      </c>
      <c r="D105" s="117">
        <v>17.517600000000002</v>
      </c>
      <c r="E105" s="117">
        <v>13.849600000000001</v>
      </c>
      <c r="F105" s="117">
        <v>1.2013</v>
      </c>
      <c r="G105" s="117">
        <v>11.515000000000001</v>
      </c>
      <c r="H105" s="117">
        <v>1.8115942028985506</v>
      </c>
      <c r="I105" s="117">
        <v>16.266500000000001</v>
      </c>
    </row>
    <row r="106" spans="1:9" ht="12" hidden="1" x14ac:dyDescent="0.2">
      <c r="A106" s="113"/>
      <c r="B106" s="110" t="s">
        <v>178</v>
      </c>
      <c r="C106" s="117">
        <v>11.4613</v>
      </c>
      <c r="D106" s="117">
        <v>17.921099999999999</v>
      </c>
      <c r="E106" s="117">
        <v>14.124000000000001</v>
      </c>
      <c r="F106" s="117">
        <v>1.2144999999999999</v>
      </c>
      <c r="G106" s="117">
        <v>11.7432</v>
      </c>
      <c r="H106" s="117">
        <v>1.8518518518518516</v>
      </c>
      <c r="I106" s="117">
        <v>16.709900000000001</v>
      </c>
    </row>
    <row r="107" spans="1:9" ht="12" x14ac:dyDescent="0.2">
      <c r="A107" s="109">
        <v>2015</v>
      </c>
      <c r="B107" s="110" t="s">
        <v>167</v>
      </c>
      <c r="C107" s="111">
        <v>11.565799999999999</v>
      </c>
      <c r="D107" s="111">
        <v>17.5289</v>
      </c>
      <c r="E107" s="111">
        <v>13.4572</v>
      </c>
      <c r="F107" s="111">
        <v>1.2072000000000001</v>
      </c>
      <c r="G107" s="111">
        <v>12.225199999999999</v>
      </c>
      <c r="H107" s="111">
        <v>1.859773107680863</v>
      </c>
      <c r="I107" s="111">
        <v>16.453800000000001</v>
      </c>
    </row>
    <row r="108" spans="1:9" ht="12" x14ac:dyDescent="0.2">
      <c r="A108" s="113"/>
      <c r="B108" s="110" t="s">
        <v>168</v>
      </c>
      <c r="C108" s="111">
        <v>11.575900000000001</v>
      </c>
      <c r="D108" s="111">
        <v>17.921099999999999</v>
      </c>
      <c r="E108" s="111">
        <v>13.1501</v>
      </c>
      <c r="F108" s="111">
        <v>1.2044999999999999</v>
      </c>
      <c r="G108" s="111">
        <v>12.379200000000001</v>
      </c>
      <c r="H108" s="111">
        <v>1.851508979818552</v>
      </c>
      <c r="I108" s="111">
        <v>16.387799999999999</v>
      </c>
    </row>
    <row r="109" spans="1:9" ht="12" x14ac:dyDescent="0.2">
      <c r="A109" s="113"/>
      <c r="B109" s="110" t="s">
        <v>169</v>
      </c>
      <c r="C109" s="111">
        <v>12.064399999999999</v>
      </c>
      <c r="D109" s="111">
        <v>18.074999999999999</v>
      </c>
      <c r="E109" s="111">
        <v>13.0723</v>
      </c>
      <c r="F109" s="111">
        <v>1.2177</v>
      </c>
      <c r="G109" s="111">
        <v>12.3124</v>
      </c>
      <c r="H109" s="111">
        <v>1.9334880123743232</v>
      </c>
      <c r="I109" s="111">
        <v>16.709399999999999</v>
      </c>
    </row>
    <row r="110" spans="1:9" ht="12" x14ac:dyDescent="0.2">
      <c r="A110" s="113"/>
      <c r="B110" s="110" t="s">
        <v>170</v>
      </c>
      <c r="C110" s="111">
        <v>12.011100000000001</v>
      </c>
      <c r="D110" s="111">
        <v>17.932700000000001</v>
      </c>
      <c r="E110" s="111">
        <v>12.9404</v>
      </c>
      <c r="F110" s="111">
        <v>1.2138</v>
      </c>
      <c r="G110" s="111">
        <v>12.4735</v>
      </c>
      <c r="H110" s="111">
        <v>1.9368584156498161</v>
      </c>
      <c r="I110" s="111">
        <v>16.614799999999999</v>
      </c>
    </row>
    <row r="111" spans="1:9" ht="12" x14ac:dyDescent="0.2">
      <c r="A111" s="113"/>
      <c r="B111" s="110" t="s">
        <v>171</v>
      </c>
      <c r="C111" s="111">
        <v>11.969099999999999</v>
      </c>
      <c r="D111" s="111">
        <v>18.508099999999999</v>
      </c>
      <c r="E111" s="111">
        <v>13.350899999999999</v>
      </c>
      <c r="F111" s="111">
        <v>1.2209000000000001</v>
      </c>
      <c r="G111" s="111">
        <v>12.8407</v>
      </c>
      <c r="H111" s="111">
        <v>1.9293845263360989</v>
      </c>
      <c r="I111" s="111">
        <v>16.7941</v>
      </c>
    </row>
    <row r="112" spans="1:9" ht="12" x14ac:dyDescent="0.2">
      <c r="A112" s="113"/>
      <c r="B112" s="110" t="s">
        <v>172</v>
      </c>
      <c r="C112" s="111">
        <v>12.301600000000001</v>
      </c>
      <c r="D112" s="111">
        <v>19.1388</v>
      </c>
      <c r="E112" s="111">
        <v>13.7965</v>
      </c>
      <c r="F112" s="111">
        <v>1.2383999999999999</v>
      </c>
      <c r="G112" s="111">
        <v>13.2059</v>
      </c>
      <c r="H112" s="111">
        <v>1.9821605550049557</v>
      </c>
      <c r="I112" s="111">
        <v>17.283999999999999</v>
      </c>
    </row>
    <row r="113" spans="1:9" ht="12" x14ac:dyDescent="0.2">
      <c r="A113" s="113"/>
      <c r="B113" s="110" t="s">
        <v>179</v>
      </c>
      <c r="C113" s="111">
        <v>12.451499999999999</v>
      </c>
      <c r="D113" s="111">
        <v>19.378799999999998</v>
      </c>
      <c r="E113" s="111">
        <v>13.7034</v>
      </c>
      <c r="F113" s="111">
        <v>1.2423999999999999</v>
      </c>
      <c r="G113" s="111">
        <v>13.0665</v>
      </c>
      <c r="H113" s="111">
        <v>2.0056157240272765</v>
      </c>
      <c r="I113" s="111">
        <v>17.386900000000001</v>
      </c>
    </row>
    <row r="114" spans="1:9" ht="12" x14ac:dyDescent="0.2">
      <c r="A114" s="109"/>
      <c r="B114" s="110" t="s">
        <v>174</v>
      </c>
      <c r="C114" s="111">
        <v>12.911799999999999</v>
      </c>
      <c r="D114" s="111">
        <v>20.1495</v>
      </c>
      <c r="E114" s="111">
        <v>14.3894</v>
      </c>
      <c r="F114" s="111">
        <v>1.2678</v>
      </c>
      <c r="G114" s="111">
        <v>13.1325</v>
      </c>
      <c r="H114" s="111">
        <v>2.035002035002035</v>
      </c>
      <c r="I114" s="111">
        <v>18.0961</v>
      </c>
    </row>
    <row r="115" spans="1:9" ht="12" x14ac:dyDescent="0.2">
      <c r="A115" s="109"/>
      <c r="B115" s="110" t="s">
        <v>175</v>
      </c>
      <c r="C115" s="111">
        <v>13.6073</v>
      </c>
      <c r="D115" s="111">
        <v>20.8949</v>
      </c>
      <c r="E115" s="111">
        <v>15.297000000000001</v>
      </c>
      <c r="F115" s="111">
        <v>1.3033999999999999</v>
      </c>
      <c r="G115" s="111">
        <v>14.0076</v>
      </c>
      <c r="H115" s="111">
        <v>2.1367521367521367</v>
      </c>
      <c r="I115" s="111">
        <v>19.142499999999998</v>
      </c>
    </row>
    <row r="116" spans="1:9" ht="12" x14ac:dyDescent="0.2">
      <c r="A116" s="109"/>
      <c r="B116" s="110" t="s">
        <v>176</v>
      </c>
      <c r="C116" s="111">
        <v>13.5002</v>
      </c>
      <c r="D116" s="111">
        <v>20.704899999999999</v>
      </c>
      <c r="E116" s="111">
        <v>15.170999999999999</v>
      </c>
      <c r="F116" s="111">
        <v>1.6233</v>
      </c>
      <c r="G116" s="111">
        <v>13.9465</v>
      </c>
      <c r="H116" s="111">
        <v>2.1258503401360547</v>
      </c>
      <c r="I116" s="111">
        <v>18.9831</v>
      </c>
    </row>
    <row r="117" spans="1:9" ht="12" x14ac:dyDescent="0.2">
      <c r="A117" s="109"/>
      <c r="B117" s="110" t="s">
        <v>177</v>
      </c>
      <c r="C117" s="111">
        <v>14.123200000000001</v>
      </c>
      <c r="D117" s="111">
        <v>21.475000000000001</v>
      </c>
      <c r="E117" s="111">
        <v>15.1769</v>
      </c>
      <c r="F117" s="111">
        <v>1.3160000000000001</v>
      </c>
      <c r="G117" s="111">
        <v>14.0098</v>
      </c>
      <c r="H117" s="111">
        <v>2.2168033695411218</v>
      </c>
      <c r="I117" s="111">
        <v>19.493400000000001</v>
      </c>
    </row>
    <row r="118" spans="1:9" ht="12" x14ac:dyDescent="0.2">
      <c r="A118" s="109"/>
      <c r="B118" s="110" t="s">
        <v>178</v>
      </c>
      <c r="C118" s="111">
        <v>14.926</v>
      </c>
      <c r="D118" s="111">
        <v>22.380500000000001</v>
      </c>
      <c r="E118" s="111">
        <v>16.225899999999999</v>
      </c>
      <c r="F118" s="111">
        <v>1.3571</v>
      </c>
      <c r="G118" s="111">
        <v>14.9779</v>
      </c>
      <c r="H118" s="111">
        <v>2.3137436372049978</v>
      </c>
      <c r="I118" s="111">
        <v>20.774000000000001</v>
      </c>
    </row>
    <row r="119" spans="1:9" ht="12" x14ac:dyDescent="0.2">
      <c r="A119" s="109">
        <v>2016</v>
      </c>
      <c r="B119" s="110" t="s">
        <v>167</v>
      </c>
      <c r="C119" s="111">
        <v>16.380099999999999</v>
      </c>
      <c r="D119" s="111">
        <v>23.603400000000001</v>
      </c>
      <c r="E119" s="111">
        <v>17.7943</v>
      </c>
      <c r="F119" s="111">
        <v>1.4175</v>
      </c>
      <c r="G119" s="111">
        <v>16.273599999999998</v>
      </c>
      <c r="H119" s="111">
        <v>2.4919013207076999</v>
      </c>
      <c r="I119" s="111">
        <v>22.5624</v>
      </c>
    </row>
    <row r="120" spans="1:9" ht="12" x14ac:dyDescent="0.2">
      <c r="A120" s="109"/>
      <c r="B120" s="110" t="s">
        <v>168</v>
      </c>
      <c r="C120" s="111">
        <v>15.769399999999999</v>
      </c>
      <c r="D120" s="111">
        <v>22.564900000000002</v>
      </c>
      <c r="E120" s="111">
        <v>17.503299999999999</v>
      </c>
      <c r="F120" s="111">
        <v>1.3971</v>
      </c>
      <c r="G120" s="111">
        <v>15.8812</v>
      </c>
      <c r="H120" s="111">
        <v>2.4078979051288227</v>
      </c>
      <c r="I120" s="111">
        <v>21.990100000000002</v>
      </c>
    </row>
    <row r="121" spans="1:9" ht="12" x14ac:dyDescent="0.2">
      <c r="A121" s="109"/>
      <c r="B121" s="110" t="s">
        <v>169</v>
      </c>
      <c r="C121" s="111">
        <v>15.4224</v>
      </c>
      <c r="D121" s="111">
        <v>21.914999999999999</v>
      </c>
      <c r="E121" s="111">
        <v>17.108000000000001</v>
      </c>
      <c r="F121" s="111">
        <v>1.3819999999999999</v>
      </c>
      <c r="G121" s="111">
        <v>15.6601</v>
      </c>
      <c r="H121" s="111">
        <v>2.3696682464454977</v>
      </c>
      <c r="I121" s="111">
        <v>21.487100000000002</v>
      </c>
    </row>
    <row r="122" spans="1:9" ht="12" x14ac:dyDescent="0.2">
      <c r="A122" s="109"/>
      <c r="B122" s="110" t="s">
        <v>170</v>
      </c>
      <c r="C122" s="111">
        <v>14.632199999999999</v>
      </c>
      <c r="D122" s="111">
        <v>20.907499999999999</v>
      </c>
      <c r="E122" s="111">
        <v>16.5885</v>
      </c>
      <c r="F122" s="111">
        <v>1.3535999999999999</v>
      </c>
      <c r="G122" s="111">
        <v>15.180899999999999</v>
      </c>
      <c r="H122" s="111">
        <v>2.2588660492432799</v>
      </c>
      <c r="I122" s="111">
        <v>21.5733</v>
      </c>
    </row>
    <row r="123" spans="1:9" ht="12" x14ac:dyDescent="0.2">
      <c r="A123" s="109"/>
      <c r="B123" s="110" t="s">
        <v>171</v>
      </c>
      <c r="C123" s="111">
        <v>15.356299999999999</v>
      </c>
      <c r="D123" s="111">
        <v>22.311900000000001</v>
      </c>
      <c r="E123" s="111">
        <v>17.360600000000002</v>
      </c>
      <c r="F123" s="111">
        <v>1.3884000000000001</v>
      </c>
      <c r="G123" s="111">
        <v>15.704599999999999</v>
      </c>
      <c r="H123" s="111">
        <v>2.351281448389372</v>
      </c>
      <c r="I123" s="111">
        <v>21.7105</v>
      </c>
    </row>
    <row r="124" spans="1:9" ht="12" x14ac:dyDescent="0.2">
      <c r="A124" s="109"/>
      <c r="B124" s="110" t="s">
        <v>172</v>
      </c>
      <c r="C124" s="111">
        <v>15.0564</v>
      </c>
      <c r="D124" s="111">
        <v>21.4086</v>
      </c>
      <c r="E124" s="111">
        <v>16.9209</v>
      </c>
      <c r="F124" s="111">
        <v>1.3742000000000001</v>
      </c>
      <c r="G124" s="111">
        <v>15.5191</v>
      </c>
      <c r="H124" s="111">
        <v>2.2836263987211693</v>
      </c>
      <c r="I124" s="111">
        <v>21.223800000000001</v>
      </c>
    </row>
    <row r="125" spans="1:9" ht="12" x14ac:dyDescent="0.2">
      <c r="A125" s="109"/>
      <c r="B125" s="110" t="s">
        <v>179</v>
      </c>
      <c r="C125" s="111">
        <v>14.4232</v>
      </c>
      <c r="D125" s="111">
        <v>18.9741</v>
      </c>
      <c r="E125" s="111">
        <v>15.9618</v>
      </c>
      <c r="F125" s="111">
        <v>1.3366</v>
      </c>
      <c r="G125" s="111">
        <v>14.6867</v>
      </c>
      <c r="H125" s="111">
        <v>2.159827213822894</v>
      </c>
      <c r="I125" s="111">
        <v>20.051400000000001</v>
      </c>
    </row>
    <row r="126" spans="1:9" ht="12" x14ac:dyDescent="0.2">
      <c r="A126" s="109"/>
      <c r="B126" s="110" t="s">
        <v>174</v>
      </c>
      <c r="C126" s="111">
        <v>13.7349</v>
      </c>
      <c r="D126" s="111">
        <v>18.002700000000001</v>
      </c>
      <c r="E126" s="111">
        <v>15.4049</v>
      </c>
      <c r="F126" s="111">
        <v>1.3089999999999999</v>
      </c>
      <c r="G126" s="111">
        <v>14.162100000000001</v>
      </c>
      <c r="H126" s="111">
        <v>2.0656889072505682</v>
      </c>
      <c r="I126" s="111">
        <v>19.265000000000001</v>
      </c>
    </row>
    <row r="127" spans="1:9" ht="12" x14ac:dyDescent="0.2">
      <c r="A127" s="109"/>
      <c r="B127" s="110" t="s">
        <v>175</v>
      </c>
      <c r="C127" s="111">
        <v>14.037000000000001</v>
      </c>
      <c r="D127" s="111">
        <v>18.464200000000002</v>
      </c>
      <c r="E127" s="111">
        <v>15.738799999999999</v>
      </c>
      <c r="F127" s="111">
        <v>1.3214999999999999</v>
      </c>
      <c r="G127" s="111">
        <v>14.4108</v>
      </c>
      <c r="H127" s="111">
        <v>2.1034917963819941</v>
      </c>
      <c r="I127" s="111">
        <v>19.665900000000001</v>
      </c>
    </row>
    <row r="128" spans="1:9" ht="12" x14ac:dyDescent="0.2">
      <c r="A128" s="109"/>
      <c r="B128" s="110" t="s">
        <v>176</v>
      </c>
      <c r="C128" s="111">
        <v>13.9435</v>
      </c>
      <c r="D128" s="111">
        <v>17.219200000000001</v>
      </c>
      <c r="E128" s="111">
        <v>15.3774</v>
      </c>
      <c r="F128" s="111">
        <v>1.3109</v>
      </c>
      <c r="G128" s="111">
        <v>14.131399999999999</v>
      </c>
      <c r="H128" s="111">
        <v>2.0721094073767095</v>
      </c>
      <c r="I128" s="111">
        <v>19.257899999999999</v>
      </c>
    </row>
    <row r="129" spans="1:12" ht="12" x14ac:dyDescent="0.2">
      <c r="A129" s="109"/>
      <c r="B129" s="110" t="s">
        <v>177</v>
      </c>
      <c r="C129" s="111">
        <v>13.9137</v>
      </c>
      <c r="D129" s="111">
        <v>17.292300000000001</v>
      </c>
      <c r="E129" s="111">
        <v>15.044499999999999</v>
      </c>
      <c r="F129" s="111">
        <v>1.3028999999999999</v>
      </c>
      <c r="G129" s="111">
        <v>13.980399999999999</v>
      </c>
      <c r="H129" s="111">
        <v>2.034174125305126</v>
      </c>
      <c r="I129" s="111">
        <v>19.037099999999999</v>
      </c>
    </row>
    <row r="130" spans="1:12" ht="12" x14ac:dyDescent="0.2">
      <c r="A130" s="109"/>
      <c r="B130" s="110" t="s">
        <v>178</v>
      </c>
      <c r="C130" s="111">
        <v>13.8361</v>
      </c>
      <c r="D130" s="111">
        <v>17.299600000000002</v>
      </c>
      <c r="E130" s="111">
        <v>14.6136</v>
      </c>
      <c r="F130" s="111">
        <v>1.2911999999999999</v>
      </c>
      <c r="G130" s="111">
        <v>13.5855</v>
      </c>
      <c r="H130" s="111">
        <v>1.9996000799840032</v>
      </c>
      <c r="I130" s="111">
        <v>18.658000000000001</v>
      </c>
    </row>
    <row r="131" spans="1:12" ht="12" x14ac:dyDescent="0.2">
      <c r="A131" s="109">
        <v>2017</v>
      </c>
      <c r="B131" s="110" t="s">
        <v>167</v>
      </c>
      <c r="C131" s="111">
        <v>13.562900000000001</v>
      </c>
      <c r="D131" s="111">
        <v>16.724299999999999</v>
      </c>
      <c r="E131" s="111">
        <v>14.421200000000001</v>
      </c>
      <c r="F131" s="111">
        <v>1.2805</v>
      </c>
      <c r="G131" s="111">
        <v>13.456</v>
      </c>
      <c r="H131" s="111">
        <v>1.9673421207948063</v>
      </c>
      <c r="I131" s="111">
        <v>18.288699999999999</v>
      </c>
    </row>
    <row r="132" spans="1:12" ht="12" x14ac:dyDescent="0.2">
      <c r="A132" s="109"/>
      <c r="B132" s="110" t="s">
        <v>168</v>
      </c>
      <c r="C132" s="111">
        <v>13.195499999999999</v>
      </c>
      <c r="D132" s="111">
        <v>16.483599999999999</v>
      </c>
      <c r="E132" s="111">
        <v>14.042999999999999</v>
      </c>
      <c r="F132" s="111">
        <v>1.2633000000000001</v>
      </c>
      <c r="G132" s="111">
        <v>13.1709</v>
      </c>
      <c r="H132" s="111">
        <v>1.9197542714532538</v>
      </c>
      <c r="I132" s="111">
        <v>17.964400000000001</v>
      </c>
    </row>
    <row r="133" spans="1:12" ht="12" x14ac:dyDescent="0.2">
      <c r="A133" s="109"/>
      <c r="B133" s="110" t="s">
        <v>169</v>
      </c>
      <c r="C133" s="111">
        <v>12.9382</v>
      </c>
      <c r="D133" s="111">
        <v>15.963200000000001</v>
      </c>
      <c r="E133" s="111">
        <v>13.823600000000001</v>
      </c>
      <c r="F133" s="111">
        <v>1.2498</v>
      </c>
      <c r="G133" s="111">
        <v>12.9071</v>
      </c>
      <c r="H133" s="111">
        <v>1.8761726078799248</v>
      </c>
      <c r="I133" s="111">
        <v>17.525200000000002</v>
      </c>
    </row>
    <row r="134" spans="1:12" ht="12" x14ac:dyDescent="0.2">
      <c r="A134" s="109"/>
      <c r="B134" s="110" t="s">
        <v>170</v>
      </c>
      <c r="C134" s="111">
        <v>13.466200000000001</v>
      </c>
      <c r="D134" s="111">
        <v>17.002500000000001</v>
      </c>
      <c r="E134" s="111">
        <v>14.4291</v>
      </c>
      <c r="F134" s="111">
        <v>1.2810999999999999</v>
      </c>
      <c r="G134" s="111">
        <v>13.4556</v>
      </c>
      <c r="H134" s="111">
        <v>1.9540999999999999</v>
      </c>
      <c r="I134" s="111">
        <v>18.3751</v>
      </c>
    </row>
    <row r="135" spans="1:12" ht="12" x14ac:dyDescent="0.2">
      <c r="A135" s="109"/>
      <c r="B135" s="110" t="s">
        <v>171</v>
      </c>
      <c r="C135" s="111">
        <v>13.267899999999999</v>
      </c>
      <c r="D135" s="111">
        <v>17.1555</v>
      </c>
      <c r="E135" s="111">
        <v>14.6654</v>
      </c>
      <c r="F135" s="111">
        <v>1.2783</v>
      </c>
      <c r="G135" s="111">
        <v>13.4536</v>
      </c>
      <c r="H135" s="111">
        <v>1.9268000000000001</v>
      </c>
      <c r="I135" s="111">
        <v>18.241199999999999</v>
      </c>
    </row>
    <row r="136" spans="1:12" ht="12" x14ac:dyDescent="0.2">
      <c r="A136" s="109"/>
      <c r="B136" s="110" t="s">
        <v>172</v>
      </c>
      <c r="C136" s="111">
        <v>12.896699999999999</v>
      </c>
      <c r="D136" s="111">
        <v>16.506</v>
      </c>
      <c r="E136" s="111">
        <v>14.489800000000001</v>
      </c>
      <c r="F136" s="111">
        <v>1.2630999999999999</v>
      </c>
      <c r="G136" s="111">
        <v>13.3262</v>
      </c>
      <c r="H136" s="111">
        <v>1.8946000000000001</v>
      </c>
      <c r="I136" s="111">
        <v>17.845700000000001</v>
      </c>
    </row>
    <row r="137" spans="1:12" ht="12" x14ac:dyDescent="0.2">
      <c r="A137" s="109"/>
      <c r="B137" s="110" t="s">
        <v>179</v>
      </c>
      <c r="C137" s="111">
        <v>13.1379</v>
      </c>
      <c r="D137" s="111">
        <v>17.065999999999999</v>
      </c>
      <c r="E137" s="111">
        <v>15.1181</v>
      </c>
      <c r="F137" s="111">
        <v>1.2815000000000001</v>
      </c>
      <c r="G137" s="111">
        <v>13.6805</v>
      </c>
      <c r="H137" s="111">
        <v>1.9398</v>
      </c>
      <c r="I137" s="111">
        <v>18.318000000000001</v>
      </c>
    </row>
    <row r="138" spans="1:12" ht="12" x14ac:dyDescent="0.2">
      <c r="A138" s="109"/>
      <c r="B138" s="110" t="s">
        <v>174</v>
      </c>
      <c r="C138" s="111">
        <v>13.2309</v>
      </c>
      <c r="D138" s="111">
        <v>17.153199999999998</v>
      </c>
      <c r="E138" s="111">
        <v>15.633800000000001</v>
      </c>
      <c r="F138" s="111">
        <v>1.2955000000000001</v>
      </c>
      <c r="G138" s="111">
        <v>13.7134</v>
      </c>
      <c r="H138" s="111">
        <v>1.9834000000000001</v>
      </c>
      <c r="I138" s="111">
        <v>18.6876</v>
      </c>
    </row>
    <row r="139" spans="1:12" ht="12" x14ac:dyDescent="0.2">
      <c r="A139" s="109"/>
      <c r="B139" s="110" t="s">
        <v>175</v>
      </c>
      <c r="C139" s="111">
        <v>13.134499999999999</v>
      </c>
      <c r="D139" s="111">
        <v>17.441800000000001</v>
      </c>
      <c r="E139" s="111">
        <v>15.6557</v>
      </c>
      <c r="F139" s="111">
        <v>1.2945</v>
      </c>
      <c r="G139" s="111">
        <v>13.6561</v>
      </c>
      <c r="H139" s="111">
        <v>2.0007999999999999</v>
      </c>
      <c r="I139" s="111">
        <v>18.700600000000001</v>
      </c>
    </row>
    <row r="140" spans="1:12" ht="12" x14ac:dyDescent="0.2">
      <c r="A140" s="109"/>
      <c r="B140" s="110" t="s">
        <v>176</v>
      </c>
      <c r="C140" s="111">
        <v>13.675599999999999</v>
      </c>
      <c r="D140" s="111">
        <v>18.0534</v>
      </c>
      <c r="E140" s="111">
        <v>16.078399999999998</v>
      </c>
      <c r="F140" s="111">
        <v>1.3176000000000001</v>
      </c>
      <c r="G140" s="111">
        <v>13.935</v>
      </c>
      <c r="H140" s="111">
        <v>2.0636999999999999</v>
      </c>
      <c r="I140" s="111">
        <v>19.324000000000002</v>
      </c>
    </row>
    <row r="141" spans="1:12" ht="12" x14ac:dyDescent="0.2">
      <c r="A141" s="109"/>
      <c r="B141" s="110" t="s">
        <v>177</v>
      </c>
      <c r="C141" s="111">
        <v>14.078200000000001</v>
      </c>
      <c r="D141" s="111">
        <v>18.62</v>
      </c>
      <c r="E141" s="111">
        <v>16.526499999999999</v>
      </c>
      <c r="F141" s="111">
        <v>1.3399000000000001</v>
      </c>
      <c r="G141" s="111">
        <v>14.193899999999999</v>
      </c>
      <c r="H141" s="111">
        <v>2.1261000000000001</v>
      </c>
      <c r="I141" s="111">
        <v>19.820399999999999</v>
      </c>
    </row>
    <row r="142" spans="1:12" ht="12" x14ac:dyDescent="0.2">
      <c r="A142" s="109"/>
      <c r="B142" s="110" t="s">
        <v>178</v>
      </c>
      <c r="C142" s="111">
        <v>13.170299999999999</v>
      </c>
      <c r="D142" s="111">
        <v>17.657800000000002</v>
      </c>
      <c r="E142" s="111">
        <v>15.5915</v>
      </c>
      <c r="F142" s="111">
        <v>1.2951999999999999</v>
      </c>
      <c r="G142" s="111">
        <v>13.341900000000001</v>
      </c>
      <c r="H142" s="111">
        <v>1.9971000000000001</v>
      </c>
      <c r="I142" s="111">
        <v>18.6358</v>
      </c>
    </row>
    <row r="143" spans="1:12" ht="12" x14ac:dyDescent="0.2">
      <c r="A143" s="109">
        <v>2018</v>
      </c>
      <c r="B143" s="110" t="s">
        <v>167</v>
      </c>
      <c r="C143" s="111">
        <v>12.2041</v>
      </c>
      <c r="D143" s="111">
        <v>16.841100000000001</v>
      </c>
      <c r="E143" s="111">
        <v>14.8719</v>
      </c>
      <c r="F143" s="111">
        <v>1.2531000000000001</v>
      </c>
      <c r="G143" s="111">
        <v>12.687900000000001</v>
      </c>
      <c r="H143" s="111">
        <v>1.8984000000000001</v>
      </c>
      <c r="I143" s="111">
        <v>17.558700000000002</v>
      </c>
      <c r="J143" s="176"/>
      <c r="K143" s="176"/>
      <c r="L143" s="176"/>
    </row>
    <row r="144" spans="1:12" ht="12" x14ac:dyDescent="0.2">
      <c r="A144" s="109"/>
      <c r="B144" s="110" t="s">
        <v>168</v>
      </c>
      <c r="C144" s="111">
        <v>11.821999999999999</v>
      </c>
      <c r="D144" s="111">
        <v>16.536100000000001</v>
      </c>
      <c r="E144" s="111">
        <v>14.6112</v>
      </c>
      <c r="F144" s="111">
        <v>1.2377</v>
      </c>
      <c r="G144" s="111">
        <v>12.657299999999999</v>
      </c>
      <c r="H144" s="111">
        <v>1.8702000000000001</v>
      </c>
      <c r="I144" s="111">
        <v>17.186599999999999</v>
      </c>
      <c r="J144" s="176"/>
      <c r="K144" s="176"/>
      <c r="L144" s="176"/>
    </row>
    <row r="145" spans="1:12" ht="12" x14ac:dyDescent="0.2">
      <c r="A145" s="109"/>
      <c r="B145" s="110" t="s">
        <v>169</v>
      </c>
      <c r="C145" s="111">
        <v>11.835599999999999</v>
      </c>
      <c r="D145" s="111">
        <v>16.524000000000001</v>
      </c>
      <c r="E145" s="111">
        <v>14.606199999999999</v>
      </c>
      <c r="F145" s="111">
        <v>1.2384999999999999</v>
      </c>
      <c r="G145" s="111">
        <v>12.502700000000001</v>
      </c>
      <c r="H145" s="111">
        <v>1.8761000000000001</v>
      </c>
      <c r="I145" s="111">
        <v>17.193300000000001</v>
      </c>
      <c r="J145" s="176"/>
      <c r="K145" s="176"/>
      <c r="L145" s="176"/>
    </row>
    <row r="146" spans="1:12" ht="12" x14ac:dyDescent="0.2">
      <c r="B146" s="110" t="s">
        <v>170</v>
      </c>
      <c r="C146" s="111">
        <v>12.084099999999999</v>
      </c>
      <c r="D146" s="111">
        <v>17.031500000000001</v>
      </c>
      <c r="E146" s="111">
        <v>14.854200000000001</v>
      </c>
      <c r="F146" s="111">
        <v>1.2509999999999999</v>
      </c>
      <c r="G146" s="111">
        <v>12.499000000000001</v>
      </c>
      <c r="H146" s="111">
        <v>1.9188000000000001</v>
      </c>
      <c r="I146" s="111">
        <v>17.579000000000001</v>
      </c>
      <c r="J146" s="176"/>
      <c r="K146" s="176"/>
      <c r="L146" s="176"/>
    </row>
    <row r="147" spans="1:12" ht="12" x14ac:dyDescent="0.2">
      <c r="B147" s="110" t="s">
        <v>171</v>
      </c>
      <c r="C147" s="111">
        <v>12.529400000000001</v>
      </c>
      <c r="D147" s="111">
        <v>16.8706</v>
      </c>
      <c r="E147" s="111">
        <v>14.807399999999999</v>
      </c>
      <c r="F147" s="111">
        <v>1.2633000000000001</v>
      </c>
      <c r="G147" s="111">
        <v>12.5617</v>
      </c>
      <c r="H147" s="111">
        <v>1.9657</v>
      </c>
      <c r="I147" s="111">
        <v>17.827500000000001</v>
      </c>
      <c r="J147" s="176"/>
      <c r="K147" s="176"/>
      <c r="L147" s="176"/>
    </row>
    <row r="148" spans="1:12" ht="12" x14ac:dyDescent="0.2">
      <c r="B148" s="110" t="s">
        <v>172</v>
      </c>
      <c r="C148" s="111">
        <v>13.285500000000001</v>
      </c>
      <c r="D148" s="111">
        <v>17.6541</v>
      </c>
      <c r="E148" s="111">
        <v>15.5167</v>
      </c>
      <c r="F148" s="111">
        <v>1.2986</v>
      </c>
      <c r="G148" s="111">
        <v>13.426</v>
      </c>
      <c r="H148" s="111">
        <v>2.0554000000000001</v>
      </c>
      <c r="I148" s="111">
        <v>18.802399999999999</v>
      </c>
      <c r="J148" s="176"/>
      <c r="K148" s="176"/>
      <c r="L148" s="176"/>
    </row>
    <row r="149" spans="1:12" ht="12" x14ac:dyDescent="0.2">
      <c r="B149" s="110" t="s">
        <v>179</v>
      </c>
      <c r="C149" s="111">
        <v>13.4145</v>
      </c>
      <c r="D149" s="111">
        <v>17.6676</v>
      </c>
      <c r="E149" s="111">
        <v>15.670500000000001</v>
      </c>
      <c r="F149" s="111">
        <v>1.3011999999999999</v>
      </c>
      <c r="G149" s="111">
        <v>13.486800000000001</v>
      </c>
      <c r="H149" s="111">
        <v>1.9967999999999999</v>
      </c>
      <c r="I149" s="111">
        <v>18.834199999999999</v>
      </c>
      <c r="J149" s="176"/>
      <c r="K149" s="176"/>
      <c r="L149" s="176"/>
    </row>
    <row r="150" spans="1:12" ht="12" x14ac:dyDescent="0.2">
      <c r="B150" s="110" t="s">
        <v>174</v>
      </c>
      <c r="C150" s="111">
        <v>14.089</v>
      </c>
      <c r="D150" s="111">
        <v>18.1434</v>
      </c>
      <c r="E150" s="111">
        <v>16.263500000000001</v>
      </c>
      <c r="F150" s="111">
        <v>1.3310999999999999</v>
      </c>
      <c r="G150" s="111">
        <v>14.251300000000001</v>
      </c>
      <c r="H150" s="111">
        <v>2.069</v>
      </c>
      <c r="I150" s="111">
        <v>19.6572</v>
      </c>
      <c r="J150" s="176"/>
      <c r="K150" s="176"/>
      <c r="L150" s="176"/>
    </row>
    <row r="151" spans="1:12" ht="12" x14ac:dyDescent="0.2">
      <c r="B151" s="110" t="s">
        <v>175</v>
      </c>
      <c r="C151" s="111">
        <v>14.7797</v>
      </c>
      <c r="D151" s="111">
        <v>19.289000000000001</v>
      </c>
      <c r="E151" s="111">
        <v>17.2347</v>
      </c>
      <c r="F151" s="111">
        <v>1.3691</v>
      </c>
      <c r="G151" s="111">
        <v>15.264900000000001</v>
      </c>
      <c r="H151" s="111">
        <v>2.1558999999999999</v>
      </c>
      <c r="I151" s="111">
        <v>20.682500000000001</v>
      </c>
      <c r="J151" s="176"/>
      <c r="K151" s="176"/>
      <c r="L151" s="176"/>
    </row>
    <row r="152" spans="1:12" ht="12" x14ac:dyDescent="0.2">
      <c r="B152" s="110" t="s">
        <v>176</v>
      </c>
      <c r="C152" s="111">
        <v>14.4963</v>
      </c>
      <c r="D152" s="111">
        <v>18.86</v>
      </c>
      <c r="E152" s="111">
        <v>16.652899999999999</v>
      </c>
      <c r="F152" s="111">
        <v>1.3496999999999999</v>
      </c>
      <c r="G152" s="111">
        <v>14.5915</v>
      </c>
      <c r="H152" s="111">
        <v>2.0943000000000001</v>
      </c>
      <c r="I152" s="111">
        <v>20.142099999999999</v>
      </c>
      <c r="J152" s="176"/>
      <c r="K152" s="176"/>
      <c r="L152" s="176"/>
    </row>
    <row r="153" spans="1:12" ht="12" x14ac:dyDescent="0.2">
      <c r="B153" s="110" t="s">
        <v>177</v>
      </c>
      <c r="C153" s="111">
        <v>14.086600000000001</v>
      </c>
      <c r="D153" s="111">
        <v>18.177099999999999</v>
      </c>
      <c r="E153" s="111">
        <v>16.0166</v>
      </c>
      <c r="F153" s="111">
        <v>1.3245</v>
      </c>
      <c r="G153" s="111">
        <v>14.075799999999999</v>
      </c>
      <c r="H153" s="111">
        <v>2.0299999999999998</v>
      </c>
      <c r="I153" s="111">
        <v>19.5641</v>
      </c>
      <c r="J153" s="176"/>
      <c r="K153" s="176"/>
      <c r="L153" s="176"/>
    </row>
    <row r="154" spans="1:12" ht="12" x14ac:dyDescent="0.2">
      <c r="B154" s="110" t="s">
        <v>178</v>
      </c>
      <c r="C154" s="111">
        <v>14.1805</v>
      </c>
      <c r="D154" s="111">
        <v>17.979900000000001</v>
      </c>
      <c r="E154" s="111">
        <v>16.145800000000001</v>
      </c>
      <c r="F154" s="111">
        <v>1.3279000000000001</v>
      </c>
      <c r="G154" s="111">
        <v>14.293799999999999</v>
      </c>
      <c r="H154" s="111">
        <v>2.06</v>
      </c>
      <c r="I154" s="111">
        <v>19.676400000000001</v>
      </c>
      <c r="J154" s="176"/>
      <c r="K154" s="176"/>
      <c r="L154" s="176"/>
    </row>
    <row r="155" spans="1:12" ht="12" x14ac:dyDescent="0.2">
      <c r="A155" s="109">
        <v>2019</v>
      </c>
      <c r="B155" s="110" t="s">
        <v>167</v>
      </c>
      <c r="C155" s="111">
        <v>13.861499999999999</v>
      </c>
      <c r="D155" s="111">
        <v>17.860199999999999</v>
      </c>
      <c r="E155" s="111">
        <v>15.8354</v>
      </c>
      <c r="F155" s="111">
        <v>1.3172999999999999</v>
      </c>
      <c r="G155" s="111">
        <v>14.0175</v>
      </c>
      <c r="H155" s="111">
        <v>2.0427</v>
      </c>
      <c r="I155" s="111">
        <v>19.316400000000002</v>
      </c>
    </row>
    <row r="156" spans="1:12" ht="12" x14ac:dyDescent="0.2">
      <c r="B156" s="110" t="s">
        <v>168</v>
      </c>
      <c r="C156" s="111">
        <v>13.7956</v>
      </c>
      <c r="D156" s="111">
        <v>17.940899999999999</v>
      </c>
      <c r="E156" s="111">
        <v>15.6564</v>
      </c>
      <c r="F156" s="111">
        <v>1.3126</v>
      </c>
      <c r="G156" s="111">
        <v>13.7751</v>
      </c>
      <c r="H156" s="111">
        <v>2.0470000000000002</v>
      </c>
      <c r="I156" s="111">
        <v>19.236599999999999</v>
      </c>
    </row>
    <row r="157" spans="1:12" ht="12" x14ac:dyDescent="0.2">
      <c r="B157" s="110" t="s">
        <v>169</v>
      </c>
      <c r="C157" s="111">
        <v>14.383100000000001</v>
      </c>
      <c r="D157" s="111">
        <v>18.954000000000001</v>
      </c>
      <c r="E157" s="111">
        <v>16.254000000000001</v>
      </c>
      <c r="F157" s="111">
        <v>1.3433999999999999</v>
      </c>
      <c r="G157" s="111">
        <v>14.3642</v>
      </c>
      <c r="H157" s="111">
        <v>2.1425000000000001</v>
      </c>
      <c r="I157" s="111">
        <v>20.016100000000002</v>
      </c>
    </row>
    <row r="158" spans="1:12" ht="12" x14ac:dyDescent="0.2">
      <c r="B158" s="110" t="s">
        <v>170</v>
      </c>
      <c r="C158" s="111">
        <v>14.154400000000001</v>
      </c>
      <c r="D158" s="111">
        <v>18.461500000000001</v>
      </c>
      <c r="E158" s="111">
        <v>15.9108</v>
      </c>
      <c r="F158" s="111">
        <v>1.3297000000000001</v>
      </c>
      <c r="G158" s="111">
        <v>14.063700000000001</v>
      </c>
      <c r="H158" s="111">
        <v>2.1071</v>
      </c>
      <c r="I158" s="111">
        <v>19.638000000000002</v>
      </c>
    </row>
    <row r="159" spans="1:12" ht="12" x14ac:dyDescent="0.2">
      <c r="B159" s="110" t="s">
        <v>171</v>
      </c>
      <c r="C159" s="111">
        <v>14.436999999999999</v>
      </c>
      <c r="D159" s="111">
        <v>18.5227</v>
      </c>
      <c r="E159" s="111">
        <v>16.147200000000002</v>
      </c>
      <c r="F159" s="111">
        <v>1.3411</v>
      </c>
      <c r="G159" s="111">
        <v>14.2865</v>
      </c>
      <c r="H159" s="111">
        <v>2.1034000000000002</v>
      </c>
      <c r="I159" s="111">
        <v>19.930800000000001</v>
      </c>
    </row>
    <row r="160" spans="1:12" ht="12" x14ac:dyDescent="0.2">
      <c r="B160" s="110" t="s">
        <v>172</v>
      </c>
      <c r="C160" s="111">
        <v>14.5665</v>
      </c>
      <c r="D160" s="111">
        <v>18.4726</v>
      </c>
      <c r="E160" s="111">
        <v>16.455400000000001</v>
      </c>
      <c r="F160" s="111">
        <v>1.3511</v>
      </c>
      <c r="G160" s="111">
        <v>14.7399</v>
      </c>
      <c r="H160" s="111">
        <v>2.1109</v>
      </c>
      <c r="I160" s="111">
        <v>20.1998</v>
      </c>
    </row>
    <row r="161" spans="1:9" ht="12" x14ac:dyDescent="0.2">
      <c r="B161" s="110" t="s">
        <v>179</v>
      </c>
      <c r="C161" s="111">
        <v>14.0466</v>
      </c>
      <c r="D161" s="111">
        <v>17.518799999999999</v>
      </c>
      <c r="E161" s="111">
        <v>15.7621</v>
      </c>
      <c r="F161" s="111">
        <v>1.3221000000000001</v>
      </c>
      <c r="G161" s="111">
        <v>14.2263</v>
      </c>
      <c r="H161" s="111">
        <v>2.0424000000000002</v>
      </c>
      <c r="I161" s="111">
        <v>19.3979</v>
      </c>
    </row>
    <row r="162" spans="1:9" ht="12" x14ac:dyDescent="0.2">
      <c r="B162" s="110" t="s">
        <v>174</v>
      </c>
      <c r="C162" s="111">
        <v>15.142300000000001</v>
      </c>
      <c r="D162" s="111">
        <v>18.392199999999999</v>
      </c>
      <c r="E162" s="111">
        <v>16.841200000000001</v>
      </c>
      <c r="F162" s="111">
        <v>1.3737999999999999</v>
      </c>
      <c r="G162" s="111">
        <v>15.454700000000001</v>
      </c>
      <c r="H162" s="111">
        <v>2.1438000000000001</v>
      </c>
      <c r="I162" s="111">
        <v>20.7928</v>
      </c>
    </row>
    <row r="163" spans="1:9" ht="12" x14ac:dyDescent="0.2">
      <c r="B163" s="110" t="s">
        <v>175</v>
      </c>
      <c r="C163" s="111">
        <v>14.8485</v>
      </c>
      <c r="D163" s="111">
        <v>18.314299999999999</v>
      </c>
      <c r="E163" s="111">
        <v>16.351900000000001</v>
      </c>
      <c r="F163" s="111">
        <v>1.357</v>
      </c>
      <c r="G163" s="111">
        <v>14.9901</v>
      </c>
      <c r="H163" s="111">
        <v>2.0861000000000001</v>
      </c>
      <c r="I163" s="111">
        <v>20.307600000000001</v>
      </c>
    </row>
    <row r="164" spans="1:9" ht="12" x14ac:dyDescent="0.2">
      <c r="B164" s="110" t="s">
        <v>176</v>
      </c>
      <c r="C164" s="111">
        <v>14.906499999999999</v>
      </c>
      <c r="D164" s="111">
        <v>18.817299999999999</v>
      </c>
      <c r="E164" s="111">
        <v>16.470700000000001</v>
      </c>
      <c r="F164" s="111">
        <v>1.3623413316590356</v>
      </c>
      <c r="G164" s="111">
        <v>15.000400000000001</v>
      </c>
      <c r="H164" s="111">
        <v>2.1006</v>
      </c>
      <c r="I164" s="111">
        <v>20.4618</v>
      </c>
    </row>
    <row r="165" spans="1:9" ht="12" x14ac:dyDescent="0.2">
      <c r="B165" s="110" t="s">
        <v>177</v>
      </c>
      <c r="C165" s="111">
        <v>14.803599999999999</v>
      </c>
      <c r="D165" s="111">
        <v>19.078399999999998</v>
      </c>
      <c r="E165" s="111">
        <v>16.364699999999999</v>
      </c>
      <c r="F165" s="111">
        <v>1.3591</v>
      </c>
      <c r="G165" s="111">
        <v>14.909700000000001</v>
      </c>
      <c r="H165" s="111">
        <v>2.1091000000000002</v>
      </c>
      <c r="I165" s="111">
        <v>20.348400000000002</v>
      </c>
    </row>
    <row r="166" spans="1:9" ht="12" x14ac:dyDescent="0.2">
      <c r="B166" s="110" t="s">
        <v>178</v>
      </c>
      <c r="C166" s="111">
        <v>14.435700000000001</v>
      </c>
      <c r="D166" s="111">
        <v>18.911300000000001</v>
      </c>
      <c r="E166" s="111">
        <v>16.042400000000001</v>
      </c>
      <c r="F166" s="111">
        <v>1.3431</v>
      </c>
      <c r="G166" s="111">
        <v>14.6797</v>
      </c>
      <c r="H166" s="111">
        <v>2.0567000000000002</v>
      </c>
      <c r="I166" s="111">
        <v>19.913599999999999</v>
      </c>
    </row>
    <row r="167" spans="1:9" ht="12" x14ac:dyDescent="0.2">
      <c r="A167" s="109">
        <v>2020</v>
      </c>
      <c r="B167" s="110" t="s">
        <v>167</v>
      </c>
      <c r="C167" s="111">
        <v>14.3972</v>
      </c>
      <c r="D167" s="111">
        <v>18.819099999999999</v>
      </c>
      <c r="E167" s="111">
        <v>15.9848</v>
      </c>
      <c r="F167" s="111">
        <v>1.3408</v>
      </c>
      <c r="G167" s="111">
        <v>14.841699999999999</v>
      </c>
      <c r="H167" s="111">
        <v>2.08</v>
      </c>
      <c r="I167" s="111">
        <v>19.877099999999999</v>
      </c>
    </row>
    <row r="168" spans="1:9" ht="12" x14ac:dyDescent="0.2">
      <c r="B168" s="110" t="s">
        <v>168</v>
      </c>
      <c r="C168" s="111">
        <v>15.0153</v>
      </c>
      <c r="D168" s="111">
        <v>19.472200000000001</v>
      </c>
      <c r="E168" s="111">
        <v>16.384499999999999</v>
      </c>
      <c r="F168" s="111">
        <v>1.3648</v>
      </c>
      <c r="G168" s="111">
        <v>15.385199999999999</v>
      </c>
      <c r="H168" s="111">
        <v>2.1455000000000002</v>
      </c>
      <c r="I168" s="111">
        <v>20.5227</v>
      </c>
    </row>
    <row r="169" spans="1:9" ht="12" x14ac:dyDescent="0.2">
      <c r="B169" s="110" t="s">
        <v>169</v>
      </c>
      <c r="C169" s="111">
        <v>16.661100000000001</v>
      </c>
      <c r="D169" s="111">
        <v>20.595300000000002</v>
      </c>
      <c r="E169" s="111">
        <v>18.407800000000002</v>
      </c>
      <c r="F169" s="111">
        <v>1.4437</v>
      </c>
      <c r="G169" s="111">
        <v>17.370100000000001</v>
      </c>
      <c r="H169" s="111">
        <v>2.3672</v>
      </c>
      <c r="I169" s="111">
        <v>22.6523</v>
      </c>
    </row>
    <row r="170" spans="1:9" ht="12" x14ac:dyDescent="0.2">
      <c r="B170" s="110" t="s">
        <v>170</v>
      </c>
      <c r="C170" s="111">
        <v>18.576000000000001</v>
      </c>
      <c r="D170" s="111">
        <v>23.036999999999999</v>
      </c>
      <c r="E170" s="111">
        <v>20.1753</v>
      </c>
      <c r="F170" s="111">
        <v>1.5263</v>
      </c>
      <c r="G170" s="111">
        <v>19.132100000000001</v>
      </c>
      <c r="H170" s="111">
        <v>2.6251000000000002</v>
      </c>
      <c r="I170" s="111">
        <v>24.719799999999999</v>
      </c>
    </row>
    <row r="171" spans="1:9" ht="12" x14ac:dyDescent="0.2">
      <c r="B171" s="110" t="s">
        <v>171</v>
      </c>
      <c r="C171" s="111">
        <v>18.142600000000002</v>
      </c>
      <c r="D171" s="111">
        <v>22.281700000000001</v>
      </c>
      <c r="E171" s="111">
        <v>19.763100000000001</v>
      </c>
      <c r="F171" s="111">
        <v>1.5031000000000001</v>
      </c>
      <c r="G171" s="111">
        <v>18.694700000000001</v>
      </c>
      <c r="H171" s="111">
        <v>2.5520999999999998</v>
      </c>
      <c r="I171" s="111">
        <v>24.686399999999999</v>
      </c>
    </row>
    <row r="172" spans="1:9" ht="12" x14ac:dyDescent="0.2">
      <c r="B172" s="110" t="s">
        <v>172</v>
      </c>
      <c r="C172" s="111">
        <v>17.133199999999999</v>
      </c>
      <c r="D172" s="111">
        <v>21.458500000000001</v>
      </c>
      <c r="E172" s="111">
        <v>19.2866</v>
      </c>
      <c r="F172" s="111">
        <v>1.4639</v>
      </c>
      <c r="G172" s="111">
        <v>18.0029</v>
      </c>
      <c r="H172" s="111">
        <v>2.4178999999999999</v>
      </c>
      <c r="I172" s="111">
        <v>23.6296</v>
      </c>
    </row>
    <row r="173" spans="1:9" ht="12" x14ac:dyDescent="0.2">
      <c r="B173" s="110" t="s">
        <v>179</v>
      </c>
      <c r="C173" s="111">
        <v>16.7714</v>
      </c>
      <c r="D173" s="111">
        <v>21.221599999999999</v>
      </c>
      <c r="E173" s="111">
        <v>19.213200000000001</v>
      </c>
      <c r="F173" s="111">
        <v>1.4492</v>
      </c>
      <c r="G173" s="111">
        <v>17.945599999999999</v>
      </c>
      <c r="H173" s="111">
        <v>2.3919000000000001</v>
      </c>
      <c r="I173" s="111">
        <v>23.336099999999998</v>
      </c>
    </row>
    <row r="174" spans="1:9" ht="12" x14ac:dyDescent="0.2">
      <c r="B174" s="110" t="s">
        <v>174</v>
      </c>
      <c r="C174" s="111">
        <v>17.230799999999999</v>
      </c>
      <c r="D174" s="111">
        <v>22.628399999999999</v>
      </c>
      <c r="E174" s="111">
        <v>20.381499999999999</v>
      </c>
      <c r="F174" s="111">
        <v>1.4797</v>
      </c>
      <c r="G174" s="111">
        <v>18.930199999999999</v>
      </c>
      <c r="H174" s="111">
        <v>2.4876</v>
      </c>
      <c r="I174" s="111">
        <v>24.297799999999999</v>
      </c>
    </row>
    <row r="175" spans="1:9" ht="12" x14ac:dyDescent="0.2">
      <c r="B175" s="110" t="s">
        <v>175</v>
      </c>
      <c r="C175" s="111">
        <v>16.715800000000002</v>
      </c>
      <c r="D175" s="111">
        <v>21.703600000000002</v>
      </c>
      <c r="E175" s="111">
        <v>19.727399999999999</v>
      </c>
      <c r="F175" s="111">
        <v>1.4521999999999999</v>
      </c>
      <c r="G175" s="111">
        <v>18.292100000000001</v>
      </c>
      <c r="H175" s="111">
        <v>2.4544999999999999</v>
      </c>
      <c r="I175" s="111">
        <v>23.6219</v>
      </c>
    </row>
    <row r="176" spans="1:9" ht="12" x14ac:dyDescent="0.2">
      <c r="B176" s="110" t="s">
        <v>176</v>
      </c>
      <c r="C176" s="111">
        <v>16.461300000000001</v>
      </c>
      <c r="D176" s="111">
        <v>21.371099999999998</v>
      </c>
      <c r="E176" s="111">
        <v>19.3719</v>
      </c>
      <c r="F176" s="111">
        <v>1.4370000000000001</v>
      </c>
      <c r="G176" s="111">
        <v>18.0379</v>
      </c>
      <c r="H176" s="111">
        <v>2.4468999999999999</v>
      </c>
      <c r="I176" s="111">
        <v>23.2577</v>
      </c>
    </row>
    <row r="177" spans="1:9" ht="12" x14ac:dyDescent="0.2">
      <c r="B177" s="110" t="s">
        <v>177</v>
      </c>
      <c r="C177" s="111">
        <v>15.5487</v>
      </c>
      <c r="D177" s="111">
        <v>20.531500000000001</v>
      </c>
      <c r="E177" s="111">
        <v>18.402000000000001</v>
      </c>
      <c r="F177" s="111">
        <v>1.3939999999999999</v>
      </c>
      <c r="G177" s="111">
        <v>17.0745</v>
      </c>
      <c r="H177" s="111">
        <v>2.3546999999999998</v>
      </c>
      <c r="I177" s="111">
        <v>22.096</v>
      </c>
    </row>
    <row r="178" spans="1:9" ht="12" x14ac:dyDescent="0.2">
      <c r="B178" s="110" t="s">
        <v>178</v>
      </c>
      <c r="C178" s="111">
        <v>14.905799999999999</v>
      </c>
      <c r="D178" s="111">
        <v>20.0169</v>
      </c>
      <c r="E178" s="111">
        <v>18.135999999999999</v>
      </c>
      <c r="F178" s="111">
        <v>1.3674999999999999</v>
      </c>
      <c r="G178" s="111">
        <v>16.7622</v>
      </c>
      <c r="H178" s="111">
        <v>2.2785000000000002</v>
      </c>
      <c r="I178" s="111">
        <v>21.537400000000002</v>
      </c>
    </row>
    <row r="179" spans="1:9" ht="12" x14ac:dyDescent="0.2">
      <c r="A179" s="109">
        <v>2021</v>
      </c>
      <c r="B179" s="110" t="s">
        <v>167</v>
      </c>
      <c r="C179" s="111">
        <v>15.125500000000001</v>
      </c>
      <c r="D179" s="111">
        <v>20.621700000000001</v>
      </c>
      <c r="E179" s="111">
        <v>18.414200000000001</v>
      </c>
      <c r="F179" s="111">
        <v>1.3774</v>
      </c>
      <c r="G179" s="111">
        <v>17.0625</v>
      </c>
      <c r="H179" s="111">
        <v>2.3374999999999999</v>
      </c>
      <c r="I179" s="111">
        <v>21.814900000000002</v>
      </c>
    </row>
    <row r="180" spans="1:9" ht="12" x14ac:dyDescent="0.2">
      <c r="B180" s="110" t="s">
        <v>168</v>
      </c>
      <c r="C180" s="111">
        <v>14.7521</v>
      </c>
      <c r="D180" s="111">
        <v>20.448800000000002</v>
      </c>
      <c r="E180" s="111">
        <v>17.848800000000001</v>
      </c>
      <c r="F180" s="111">
        <v>1.3537999999999999</v>
      </c>
      <c r="G180" s="111">
        <v>16.441299999999998</v>
      </c>
      <c r="H180" s="111">
        <v>2.2841</v>
      </c>
      <c r="I180" s="111">
        <v>21.2605</v>
      </c>
    </row>
    <row r="181" spans="1:9" ht="12" x14ac:dyDescent="0.2">
      <c r="B181" s="110" t="s">
        <v>169</v>
      </c>
      <c r="C181" s="111">
        <v>14.986700000000001</v>
      </c>
      <c r="D181" s="111">
        <v>20.778199999999998</v>
      </c>
      <c r="E181" s="111">
        <v>17.839400000000001</v>
      </c>
      <c r="F181" s="111">
        <v>1.3564000000000001</v>
      </c>
      <c r="G181" s="111">
        <v>16.1236</v>
      </c>
      <c r="H181" s="111">
        <v>2.3026</v>
      </c>
      <c r="I181" s="111">
        <v>21.39</v>
      </c>
    </row>
    <row r="182" spans="1:9" ht="12" x14ac:dyDescent="0.2">
      <c r="B182" s="110" t="s">
        <v>170</v>
      </c>
      <c r="C182" s="111">
        <v>14.4079</v>
      </c>
      <c r="D182" s="111">
        <v>19.945399999999999</v>
      </c>
      <c r="E182" s="111">
        <v>17.249700000000001</v>
      </c>
      <c r="F182" s="111">
        <v>1.3252000000000002</v>
      </c>
      <c r="G182" s="111">
        <v>15.6355</v>
      </c>
      <c r="H182" s="111">
        <v>2.2101999999999999</v>
      </c>
      <c r="I182" s="111">
        <v>20.581199999999999</v>
      </c>
    </row>
    <row r="183" spans="1:9" ht="12" x14ac:dyDescent="0.2">
      <c r="B183" s="110" t="s">
        <v>171</v>
      </c>
      <c r="C183" s="111">
        <v>14.0602</v>
      </c>
      <c r="D183" s="111">
        <v>19.7958</v>
      </c>
      <c r="E183" s="111">
        <v>17.079899999999999</v>
      </c>
      <c r="F183" s="111">
        <v>1.3102</v>
      </c>
      <c r="G183" s="111">
        <v>15.5745</v>
      </c>
      <c r="H183" s="111">
        <v>2.1867000000000001</v>
      </c>
      <c r="I183" s="111">
        <v>20.242899999999999</v>
      </c>
    </row>
    <row r="184" spans="1:9" ht="12" x14ac:dyDescent="0.2">
      <c r="B184" s="110" t="s">
        <v>172</v>
      </c>
      <c r="C184" s="111">
        <v>13.916700000000001</v>
      </c>
      <c r="D184" s="111">
        <v>19.519500000000001</v>
      </c>
      <c r="E184" s="111">
        <v>16.770199999999999</v>
      </c>
      <c r="F184" s="111">
        <v>1.2968999999999999</v>
      </c>
      <c r="G184" s="111">
        <v>15.325200000000001</v>
      </c>
      <c r="H184" s="111">
        <v>2.1661999999999999</v>
      </c>
      <c r="I184" s="111">
        <v>19.9757</v>
      </c>
    </row>
    <row r="185" spans="1:9" ht="12" x14ac:dyDescent="0.2">
      <c r="B185" s="110" t="s">
        <v>179</v>
      </c>
      <c r="C185" s="111">
        <v>14.5329</v>
      </c>
      <c r="D185" s="111">
        <v>20.0609</v>
      </c>
      <c r="E185" s="111">
        <v>17.1798</v>
      </c>
      <c r="F185" s="111">
        <v>1.3183</v>
      </c>
      <c r="G185" s="111">
        <v>15.8253</v>
      </c>
      <c r="H185" s="111">
        <v>2.2448000000000001</v>
      </c>
      <c r="I185" s="111">
        <v>20.659500000000001</v>
      </c>
    </row>
    <row r="186" spans="1:9" ht="12" x14ac:dyDescent="0.2">
      <c r="B186" s="110" t="s">
        <v>174</v>
      </c>
      <c r="C186" s="111">
        <v>14.789</v>
      </c>
      <c r="D186" s="111">
        <v>20.409300000000002</v>
      </c>
      <c r="E186" s="111">
        <v>17.409600000000001</v>
      </c>
      <c r="F186" s="111">
        <v>1.3274999999999999</v>
      </c>
      <c r="G186" s="111">
        <v>16.1813</v>
      </c>
      <c r="H186" s="111">
        <v>2.2835000000000001</v>
      </c>
      <c r="I186" s="111">
        <v>21.052299999999999</v>
      </c>
    </row>
    <row r="187" spans="1:9" ht="12" x14ac:dyDescent="0.2">
      <c r="B187" s="110" t="s">
        <v>175</v>
      </c>
      <c r="C187" s="111">
        <v>14.532299999999999</v>
      </c>
      <c r="D187" s="111">
        <v>19.971399999999999</v>
      </c>
      <c r="E187" s="111">
        <v>17.1126</v>
      </c>
      <c r="F187" s="111">
        <v>1.3113999999999999</v>
      </c>
      <c r="G187" s="111">
        <v>15.7591</v>
      </c>
      <c r="H187" s="111">
        <v>2.2507000000000001</v>
      </c>
      <c r="I187" s="111">
        <v>20.674499999999998</v>
      </c>
    </row>
    <row r="188" spans="1:9" ht="12" x14ac:dyDescent="0.2">
      <c r="B188" s="110" t="s">
        <v>176</v>
      </c>
      <c r="C188" s="111">
        <v>14.858700000000001</v>
      </c>
      <c r="D188" s="111">
        <v>20.334800000000001</v>
      </c>
      <c r="E188" s="111">
        <v>17.239799999999999</v>
      </c>
      <c r="F188" s="111">
        <v>1.3193999999999999</v>
      </c>
      <c r="G188" s="111">
        <v>16.088699999999999</v>
      </c>
      <c r="H188" s="111">
        <v>2.3140999999999998</v>
      </c>
      <c r="I188" s="111">
        <v>20.995899999999999</v>
      </c>
    </row>
    <row r="189" spans="1:9" ht="12" x14ac:dyDescent="0.2">
      <c r="B189" s="110" t="s">
        <v>177</v>
      </c>
      <c r="C189" s="111">
        <v>15.512600000000001</v>
      </c>
      <c r="D189" s="111">
        <v>20.872900000000001</v>
      </c>
      <c r="E189" s="111">
        <v>17.701599999999999</v>
      </c>
      <c r="F189" s="111">
        <v>1.3425</v>
      </c>
      <c r="G189" s="111">
        <v>16.825199999999999</v>
      </c>
      <c r="H189" s="111">
        <v>2.4283000000000001</v>
      </c>
      <c r="I189" s="111">
        <v>21.7454</v>
      </c>
    </row>
    <row r="190" spans="1:9" ht="12" x14ac:dyDescent="0.2">
      <c r="B190" s="110" t="s">
        <v>178</v>
      </c>
      <c r="C190" s="111">
        <v>15.8695</v>
      </c>
      <c r="D190" s="111">
        <v>21.116800000000001</v>
      </c>
      <c r="E190" s="111">
        <v>17.932300000000001</v>
      </c>
      <c r="F190" s="111">
        <v>1.3535999999999999</v>
      </c>
      <c r="G190" s="111">
        <v>17.231000000000002</v>
      </c>
      <c r="H190" s="111">
        <v>2.4918999999999998</v>
      </c>
      <c r="I190" s="111">
        <v>21.976700000000001</v>
      </c>
    </row>
    <row r="191" spans="1:9" ht="12" x14ac:dyDescent="0.2">
      <c r="A191" s="109">
        <v>2022</v>
      </c>
      <c r="B191" s="110" t="s">
        <v>167</v>
      </c>
      <c r="C191" s="111">
        <v>15.491199999999999</v>
      </c>
      <c r="D191" s="111">
        <v>21.0078</v>
      </c>
      <c r="E191" s="111">
        <v>17.541899999999998</v>
      </c>
      <c r="F191" s="111">
        <v>1.3338000000000001</v>
      </c>
      <c r="G191" s="111">
        <v>16.863700000000001</v>
      </c>
      <c r="H191" s="111">
        <v>2.4377</v>
      </c>
      <c r="I191" s="111">
        <v>21.691500000000001</v>
      </c>
    </row>
    <row r="192" spans="1:9" ht="12" x14ac:dyDescent="0.2">
      <c r="B192" s="110" t="s">
        <v>168</v>
      </c>
      <c r="C192" s="111">
        <v>15.2134</v>
      </c>
      <c r="D192" s="111">
        <v>20.601400000000002</v>
      </c>
      <c r="E192" s="111">
        <v>17.253499999999999</v>
      </c>
      <c r="F192" s="111">
        <v>1.3182</v>
      </c>
      <c r="G192" s="111">
        <v>16.489899999999999</v>
      </c>
      <c r="H192" s="111">
        <v>2.3978000000000002</v>
      </c>
      <c r="I192" s="111">
        <v>21.3276</v>
      </c>
    </row>
    <row r="193" spans="1:16135" ht="12" x14ac:dyDescent="0.2">
      <c r="B193" s="110" t="s">
        <v>169</v>
      </c>
      <c r="C193" s="111">
        <v>14.9786</v>
      </c>
      <c r="D193" s="111">
        <v>19.730599999999999</v>
      </c>
      <c r="E193" s="111">
        <v>16.5106</v>
      </c>
      <c r="F193" s="111">
        <v>1.2945</v>
      </c>
      <c r="G193" s="111">
        <v>16.113099999999999</v>
      </c>
      <c r="H193" s="111">
        <v>2.3611</v>
      </c>
      <c r="I193" s="111">
        <v>20.730599999999999</v>
      </c>
    </row>
    <row r="194" spans="1:16135" ht="12" x14ac:dyDescent="0.2">
      <c r="B194" s="110" t="s">
        <v>170</v>
      </c>
      <c r="C194" s="111">
        <v>14.953799999999999</v>
      </c>
      <c r="D194" s="111">
        <v>19.377800000000001</v>
      </c>
      <c r="E194" s="111">
        <v>16.206800000000001</v>
      </c>
      <c r="F194" s="111">
        <v>1.2807999999999999</v>
      </c>
      <c r="G194" s="111">
        <v>15.883599999999999</v>
      </c>
      <c r="H194" s="111">
        <v>2.3283</v>
      </c>
      <c r="I194" s="111">
        <v>20.505600000000001</v>
      </c>
    </row>
    <row r="195" spans="1:16135" ht="12" x14ac:dyDescent="0.2">
      <c r="B195" s="110" t="s">
        <v>171</v>
      </c>
      <c r="C195" s="111">
        <v>15.9011</v>
      </c>
      <c r="D195" s="111">
        <v>19.7913</v>
      </c>
      <c r="E195" s="111">
        <v>16.816099999999999</v>
      </c>
      <c r="F195" s="111">
        <v>1.3098000000000001</v>
      </c>
      <c r="G195" s="111">
        <v>16.2286</v>
      </c>
      <c r="H195" s="111">
        <v>2.3719999999999999</v>
      </c>
      <c r="I195" s="111">
        <v>21.337800000000001</v>
      </c>
    </row>
    <row r="196" spans="1:16135" ht="12" x14ac:dyDescent="0.2">
      <c r="A196" s="266"/>
      <c r="B196" s="267" t="s">
        <v>172</v>
      </c>
      <c r="C196" s="268">
        <v>15.7713</v>
      </c>
      <c r="D196" s="268">
        <v>19.466799999999999</v>
      </c>
      <c r="E196" s="268">
        <v>16.6981</v>
      </c>
      <c r="F196" s="268">
        <v>1.2990999999999999</v>
      </c>
      <c r="G196" s="268">
        <v>16.282599999999999</v>
      </c>
      <c r="H196" s="268">
        <v>2.3563999999999998</v>
      </c>
      <c r="I196" s="268">
        <v>21.139900000000001</v>
      </c>
      <c r="J196" s="266"/>
      <c r="K196" s="266"/>
      <c r="L196" s="266"/>
      <c r="M196" s="266"/>
      <c r="N196" s="266"/>
      <c r="O196" s="266"/>
      <c r="P196" s="266"/>
      <c r="Q196" s="266"/>
      <c r="R196" s="266"/>
      <c r="S196" s="266"/>
      <c r="T196" s="266"/>
      <c r="U196" s="266"/>
      <c r="V196" s="266"/>
      <c r="W196" s="266"/>
      <c r="X196" s="266"/>
      <c r="Y196" s="266"/>
      <c r="Z196" s="266"/>
      <c r="AA196" s="266"/>
      <c r="AB196" s="266"/>
      <c r="AC196" s="266"/>
      <c r="AD196" s="266"/>
      <c r="AE196" s="266"/>
      <c r="AF196" s="266"/>
      <c r="AG196" s="266"/>
      <c r="AH196" s="266"/>
      <c r="AI196" s="266"/>
      <c r="AJ196" s="266"/>
      <c r="AK196" s="266"/>
      <c r="AL196" s="266"/>
      <c r="AM196" s="266"/>
      <c r="AN196" s="266"/>
      <c r="AO196" s="266"/>
      <c r="AP196" s="266"/>
      <c r="AQ196" s="266"/>
      <c r="AR196" s="266"/>
      <c r="AS196" s="266"/>
      <c r="AT196" s="266"/>
      <c r="AU196" s="266"/>
      <c r="AV196" s="266"/>
      <c r="AW196" s="266"/>
      <c r="AX196" s="266"/>
      <c r="AY196" s="266"/>
      <c r="AZ196" s="266"/>
      <c r="BA196" s="266"/>
      <c r="BB196" s="266"/>
      <c r="BC196" s="266"/>
      <c r="BD196" s="266"/>
      <c r="BE196" s="266"/>
      <c r="BF196" s="266"/>
      <c r="BG196" s="266"/>
      <c r="BH196" s="266"/>
      <c r="BI196" s="266"/>
      <c r="BJ196" s="266"/>
      <c r="BK196" s="266"/>
      <c r="BL196" s="266"/>
      <c r="BM196" s="266"/>
      <c r="BN196" s="266"/>
      <c r="BO196" s="266"/>
      <c r="BP196" s="266"/>
      <c r="BQ196" s="266"/>
      <c r="BR196" s="266"/>
      <c r="BS196" s="266"/>
      <c r="BT196" s="266"/>
      <c r="BU196" s="266"/>
      <c r="BV196" s="266"/>
      <c r="BW196" s="266"/>
      <c r="BX196" s="266"/>
      <c r="BY196" s="266"/>
      <c r="BZ196" s="266"/>
      <c r="CA196" s="266"/>
      <c r="CB196" s="266"/>
      <c r="CC196" s="266"/>
      <c r="CD196" s="266"/>
      <c r="CE196" s="266"/>
      <c r="CF196" s="266"/>
      <c r="CG196" s="266"/>
      <c r="CH196" s="266"/>
      <c r="CI196" s="266"/>
      <c r="CJ196" s="266"/>
      <c r="CK196" s="266"/>
      <c r="CL196" s="266"/>
      <c r="CM196" s="266"/>
      <c r="CN196" s="266"/>
      <c r="CO196" s="266"/>
      <c r="CP196" s="266"/>
      <c r="CQ196" s="266"/>
      <c r="CR196" s="266"/>
      <c r="CS196" s="266"/>
      <c r="CT196" s="266"/>
      <c r="CU196" s="266"/>
      <c r="CV196" s="266"/>
      <c r="CW196" s="266"/>
      <c r="CX196" s="266"/>
      <c r="CY196" s="266"/>
      <c r="CZ196" s="266"/>
      <c r="DA196" s="266"/>
      <c r="DB196" s="266"/>
      <c r="DC196" s="266"/>
      <c r="DD196" s="266"/>
      <c r="DE196" s="266"/>
      <c r="DF196" s="266"/>
      <c r="DG196" s="266"/>
      <c r="DH196" s="266"/>
      <c r="DI196" s="266"/>
      <c r="DJ196" s="266"/>
      <c r="DK196" s="266"/>
      <c r="DL196" s="266"/>
      <c r="DM196" s="266"/>
      <c r="DN196" s="266"/>
      <c r="DO196" s="266"/>
      <c r="DP196" s="266"/>
      <c r="DQ196" s="266"/>
      <c r="DR196" s="266"/>
      <c r="DS196" s="266"/>
      <c r="DT196" s="266"/>
      <c r="DU196" s="266"/>
      <c r="DV196" s="266"/>
      <c r="DW196" s="266"/>
      <c r="DX196" s="266"/>
      <c r="DY196" s="266"/>
      <c r="DZ196" s="266"/>
      <c r="EA196" s="266"/>
      <c r="EB196" s="266"/>
      <c r="EC196" s="266"/>
      <c r="ED196" s="266"/>
      <c r="EE196" s="266"/>
      <c r="EF196" s="266"/>
      <c r="EG196" s="266"/>
      <c r="EH196" s="266"/>
      <c r="EI196" s="266"/>
      <c r="EJ196" s="266"/>
      <c r="EK196" s="266"/>
      <c r="EL196" s="266"/>
      <c r="EM196" s="266"/>
      <c r="EN196" s="266"/>
      <c r="EO196" s="266"/>
      <c r="EP196" s="266"/>
      <c r="EQ196" s="266"/>
      <c r="ER196" s="266"/>
      <c r="ES196" s="266"/>
      <c r="ET196" s="266"/>
      <c r="EU196" s="266"/>
      <c r="EV196" s="266"/>
      <c r="EW196" s="266"/>
      <c r="EX196" s="266"/>
      <c r="EY196" s="266"/>
      <c r="EZ196" s="266"/>
      <c r="FA196" s="266"/>
      <c r="FB196" s="266"/>
      <c r="FC196" s="266"/>
      <c r="FD196" s="266"/>
      <c r="FE196" s="266"/>
      <c r="FF196" s="266"/>
      <c r="FG196" s="266"/>
      <c r="FH196" s="266"/>
      <c r="FI196" s="266"/>
      <c r="FJ196" s="266"/>
      <c r="FK196" s="266"/>
      <c r="FL196" s="266"/>
      <c r="FM196" s="266"/>
      <c r="FN196" s="266"/>
      <c r="FO196" s="266"/>
      <c r="FP196" s="266"/>
      <c r="FQ196" s="266"/>
      <c r="FR196" s="266"/>
      <c r="FS196" s="266"/>
      <c r="FT196" s="266"/>
      <c r="FU196" s="266"/>
      <c r="FV196" s="266"/>
      <c r="FW196" s="266"/>
      <c r="FX196" s="266"/>
      <c r="FY196" s="266"/>
      <c r="FZ196" s="266"/>
      <c r="GA196" s="266"/>
      <c r="GB196" s="266"/>
      <c r="GC196" s="266"/>
      <c r="GD196" s="266"/>
      <c r="GE196" s="266"/>
      <c r="GF196" s="266"/>
      <c r="GG196" s="266"/>
      <c r="GH196" s="266"/>
      <c r="GI196" s="266"/>
      <c r="GJ196" s="266"/>
      <c r="GK196" s="266"/>
      <c r="GL196" s="266"/>
      <c r="GM196" s="266"/>
      <c r="GN196" s="266"/>
      <c r="GO196" s="266"/>
      <c r="GP196" s="266"/>
      <c r="GQ196" s="266"/>
      <c r="GR196" s="266"/>
      <c r="GS196" s="266"/>
      <c r="GT196" s="266"/>
      <c r="GU196" s="266"/>
      <c r="GV196" s="266"/>
      <c r="GW196" s="266"/>
      <c r="GX196" s="266"/>
      <c r="GY196" s="266"/>
      <c r="GZ196" s="266"/>
      <c r="HA196" s="266"/>
      <c r="HB196" s="266"/>
      <c r="HC196" s="266"/>
      <c r="HD196" s="266"/>
      <c r="HE196" s="266"/>
      <c r="HF196" s="266"/>
      <c r="HG196" s="266"/>
      <c r="HH196" s="266"/>
      <c r="HI196" s="266"/>
      <c r="HJ196" s="266"/>
      <c r="HK196" s="266"/>
      <c r="HL196" s="266"/>
      <c r="HM196" s="266"/>
      <c r="HN196" s="266"/>
      <c r="HO196" s="266"/>
      <c r="HP196" s="266"/>
      <c r="HQ196" s="266"/>
      <c r="HR196" s="266"/>
      <c r="HS196" s="266"/>
      <c r="HT196" s="266"/>
      <c r="HU196" s="266"/>
      <c r="HV196" s="266"/>
      <c r="HW196" s="266"/>
      <c r="HX196" s="266"/>
      <c r="HY196" s="266"/>
      <c r="HZ196" s="266"/>
      <c r="IA196" s="266"/>
      <c r="IB196" s="266"/>
      <c r="IC196" s="266"/>
      <c r="ID196" s="266"/>
      <c r="IE196" s="266"/>
      <c r="IF196" s="266"/>
      <c r="IG196" s="266"/>
      <c r="IH196" s="266"/>
      <c r="II196" s="266"/>
      <c r="IJ196" s="266"/>
      <c r="IK196" s="266"/>
      <c r="IL196" s="266"/>
      <c r="IM196" s="266"/>
      <c r="IN196" s="266"/>
      <c r="IO196" s="266"/>
      <c r="IP196" s="266"/>
      <c r="IQ196" s="266"/>
      <c r="IR196" s="266"/>
      <c r="IS196" s="266"/>
      <c r="IT196" s="266"/>
      <c r="IU196" s="266"/>
      <c r="IV196" s="266"/>
      <c r="IW196" s="266"/>
      <c r="IX196" s="266"/>
      <c r="IY196" s="266"/>
      <c r="IZ196" s="266"/>
      <c r="JA196" s="266"/>
      <c r="JB196" s="266"/>
      <c r="JC196" s="266"/>
      <c r="JD196" s="266"/>
      <c r="JE196" s="266"/>
      <c r="JF196" s="266"/>
      <c r="JG196" s="266"/>
      <c r="JH196" s="266"/>
      <c r="JI196" s="266"/>
      <c r="JJ196" s="266"/>
      <c r="JK196" s="266"/>
      <c r="JL196" s="266"/>
      <c r="JM196" s="266"/>
      <c r="JN196" s="266"/>
      <c r="JO196" s="266"/>
      <c r="JP196" s="266"/>
      <c r="JQ196" s="266"/>
      <c r="JR196" s="266"/>
      <c r="JS196" s="266"/>
      <c r="JT196" s="266"/>
      <c r="JU196" s="266"/>
      <c r="JV196" s="266"/>
      <c r="JW196" s="266"/>
      <c r="JX196" s="266"/>
      <c r="JY196" s="266"/>
      <c r="JZ196" s="266"/>
      <c r="KA196" s="266"/>
      <c r="KB196" s="266"/>
      <c r="KC196" s="266"/>
      <c r="KD196" s="266"/>
      <c r="KE196" s="266"/>
      <c r="KF196" s="266"/>
      <c r="KG196" s="266"/>
      <c r="KH196" s="266"/>
      <c r="KI196" s="266"/>
      <c r="KJ196" s="266"/>
      <c r="KK196" s="266"/>
      <c r="KL196" s="266"/>
      <c r="KM196" s="266"/>
      <c r="KN196" s="266"/>
      <c r="KO196" s="266"/>
      <c r="KP196" s="266"/>
      <c r="KQ196" s="266"/>
      <c r="KR196" s="266"/>
      <c r="KS196" s="266"/>
      <c r="KT196" s="266"/>
      <c r="KU196" s="266"/>
      <c r="KV196" s="266"/>
      <c r="KW196" s="266"/>
      <c r="KX196" s="266"/>
      <c r="KY196" s="266"/>
      <c r="KZ196" s="266"/>
      <c r="LA196" s="266"/>
      <c r="LB196" s="266"/>
      <c r="LC196" s="266"/>
      <c r="LD196" s="266"/>
      <c r="LE196" s="266"/>
      <c r="LF196" s="266"/>
      <c r="LG196" s="266"/>
      <c r="LH196" s="266"/>
      <c r="LI196" s="266"/>
      <c r="LJ196" s="266"/>
      <c r="LK196" s="266"/>
      <c r="LL196" s="266"/>
      <c r="LM196" s="266"/>
      <c r="LN196" s="266"/>
      <c r="LO196" s="266"/>
      <c r="LP196" s="266"/>
      <c r="LQ196" s="266"/>
      <c r="LR196" s="266"/>
      <c r="LS196" s="266"/>
      <c r="LT196" s="266"/>
      <c r="LU196" s="266"/>
      <c r="LV196" s="266"/>
      <c r="LW196" s="266"/>
      <c r="LX196" s="266"/>
      <c r="LY196" s="266"/>
      <c r="LZ196" s="266"/>
      <c r="MA196" s="266"/>
      <c r="MB196" s="266"/>
      <c r="MC196" s="266"/>
      <c r="MD196" s="266"/>
      <c r="ME196" s="266"/>
      <c r="MF196" s="266"/>
      <c r="MG196" s="266"/>
      <c r="MH196" s="266"/>
      <c r="MI196" s="266"/>
      <c r="MJ196" s="266"/>
      <c r="MK196" s="266"/>
      <c r="ML196" s="266"/>
      <c r="MM196" s="266"/>
      <c r="MN196" s="266"/>
      <c r="MO196" s="266"/>
      <c r="MP196" s="266"/>
      <c r="MQ196" s="266"/>
      <c r="MR196" s="266"/>
      <c r="MS196" s="266"/>
      <c r="MT196" s="266"/>
      <c r="MU196" s="266"/>
      <c r="MV196" s="266"/>
      <c r="MW196" s="266"/>
      <c r="MX196" s="266"/>
      <c r="MY196" s="266"/>
      <c r="MZ196" s="266"/>
      <c r="NA196" s="266"/>
      <c r="NB196" s="266"/>
      <c r="NC196" s="266"/>
      <c r="ND196" s="266"/>
      <c r="NE196" s="266"/>
      <c r="NF196" s="266"/>
      <c r="NG196" s="266"/>
      <c r="NH196" s="266"/>
      <c r="NI196" s="266"/>
      <c r="NJ196" s="266"/>
      <c r="NK196" s="266"/>
      <c r="NL196" s="266"/>
      <c r="NM196" s="266"/>
      <c r="NN196" s="266"/>
      <c r="NO196" s="266"/>
      <c r="NP196" s="266"/>
      <c r="NQ196" s="266"/>
      <c r="NR196" s="266"/>
      <c r="NS196" s="266"/>
      <c r="NT196" s="266"/>
      <c r="NU196" s="266"/>
      <c r="NV196" s="266"/>
      <c r="NW196" s="266"/>
      <c r="NX196" s="266"/>
      <c r="NY196" s="266"/>
      <c r="NZ196" s="266"/>
      <c r="OA196" s="266"/>
      <c r="OB196" s="266"/>
      <c r="OC196" s="266"/>
      <c r="OD196" s="266"/>
      <c r="OE196" s="266"/>
      <c r="OF196" s="266"/>
      <c r="OG196" s="266"/>
      <c r="OH196" s="266"/>
      <c r="OI196" s="266"/>
      <c r="OJ196" s="266"/>
      <c r="OK196" s="266"/>
      <c r="OL196" s="266"/>
      <c r="OM196" s="266"/>
      <c r="ON196" s="266"/>
      <c r="OO196" s="266"/>
      <c r="OP196" s="266"/>
      <c r="OQ196" s="266"/>
      <c r="OR196" s="266"/>
      <c r="OS196" s="266"/>
      <c r="OT196" s="266"/>
      <c r="OU196" s="266"/>
      <c r="OV196" s="266"/>
      <c r="OW196" s="266"/>
      <c r="OX196" s="266"/>
      <c r="OY196" s="266"/>
      <c r="OZ196" s="266"/>
      <c r="PA196" s="266"/>
      <c r="PB196" s="266"/>
      <c r="PC196" s="266"/>
      <c r="PD196" s="266"/>
      <c r="PE196" s="266"/>
      <c r="PF196" s="266"/>
      <c r="PG196" s="266"/>
      <c r="PH196" s="266"/>
      <c r="PI196" s="266"/>
      <c r="PJ196" s="266"/>
      <c r="PK196" s="266"/>
      <c r="PL196" s="266"/>
      <c r="PM196" s="266"/>
      <c r="PN196" s="266"/>
      <c r="PO196" s="266"/>
      <c r="PP196" s="266"/>
      <c r="PQ196" s="266"/>
      <c r="PR196" s="266"/>
      <c r="PS196" s="266"/>
      <c r="PT196" s="266"/>
      <c r="PU196" s="266"/>
      <c r="PV196" s="266"/>
      <c r="PW196" s="266"/>
      <c r="PX196" s="266"/>
      <c r="PY196" s="266"/>
      <c r="PZ196" s="266"/>
      <c r="QA196" s="266"/>
      <c r="QB196" s="266"/>
      <c r="QC196" s="266"/>
      <c r="QD196" s="266"/>
      <c r="QE196" s="266"/>
      <c r="QF196" s="266"/>
      <c r="QG196" s="266"/>
      <c r="QH196" s="266"/>
      <c r="QI196" s="266"/>
      <c r="QJ196" s="266"/>
      <c r="QK196" s="266"/>
      <c r="QL196" s="266"/>
      <c r="QM196" s="266"/>
      <c r="QN196" s="266"/>
      <c r="QO196" s="266"/>
      <c r="QP196" s="266"/>
      <c r="QQ196" s="266"/>
      <c r="QR196" s="266"/>
      <c r="QS196" s="266"/>
      <c r="QT196" s="266"/>
      <c r="QU196" s="266"/>
      <c r="QV196" s="266"/>
      <c r="QW196" s="266"/>
      <c r="QX196" s="266"/>
      <c r="QY196" s="266"/>
      <c r="QZ196" s="266"/>
      <c r="RA196" s="266"/>
      <c r="RB196" s="266"/>
      <c r="RC196" s="266"/>
      <c r="RD196" s="266"/>
      <c r="RE196" s="266"/>
      <c r="RF196" s="266"/>
      <c r="RG196" s="266"/>
      <c r="RH196" s="266"/>
      <c r="RI196" s="266"/>
      <c r="RJ196" s="266"/>
      <c r="RK196" s="266"/>
      <c r="RL196" s="266"/>
      <c r="RM196" s="266"/>
      <c r="RN196" s="266"/>
      <c r="RO196" s="266"/>
      <c r="RP196" s="266"/>
      <c r="RQ196" s="266"/>
      <c r="RR196" s="266"/>
      <c r="RS196" s="266"/>
      <c r="RT196" s="266"/>
      <c r="RU196" s="266"/>
      <c r="RV196" s="266"/>
      <c r="RW196" s="266"/>
      <c r="RX196" s="266"/>
      <c r="RY196" s="266"/>
      <c r="RZ196" s="266"/>
      <c r="SA196" s="266"/>
      <c r="SB196" s="266"/>
      <c r="SC196" s="266"/>
      <c r="SD196" s="266"/>
      <c r="SE196" s="266"/>
      <c r="SF196" s="266"/>
      <c r="SG196" s="266"/>
      <c r="SH196" s="266"/>
      <c r="SI196" s="266"/>
      <c r="SJ196" s="266"/>
      <c r="SK196" s="266"/>
      <c r="SL196" s="266"/>
      <c r="SM196" s="266"/>
      <c r="SN196" s="266"/>
      <c r="SO196" s="266"/>
      <c r="SP196" s="266"/>
      <c r="SQ196" s="266"/>
      <c r="SR196" s="266"/>
      <c r="SS196" s="266"/>
      <c r="ST196" s="266"/>
      <c r="SU196" s="266"/>
      <c r="SV196" s="266"/>
      <c r="SW196" s="266"/>
      <c r="SX196" s="266"/>
      <c r="SY196" s="266"/>
      <c r="SZ196" s="266"/>
      <c r="TA196" s="266"/>
      <c r="TB196" s="266"/>
      <c r="TC196" s="266"/>
      <c r="TD196" s="266"/>
      <c r="TE196" s="266"/>
      <c r="TF196" s="266"/>
      <c r="TG196" s="266"/>
      <c r="TH196" s="266"/>
      <c r="TI196" s="266"/>
      <c r="TJ196" s="266"/>
      <c r="TK196" s="266"/>
      <c r="TL196" s="266"/>
      <c r="TM196" s="266"/>
      <c r="TN196" s="266"/>
      <c r="TO196" s="266"/>
      <c r="TP196" s="266"/>
      <c r="TQ196" s="266"/>
      <c r="TR196" s="266"/>
      <c r="TS196" s="266"/>
      <c r="TT196" s="266"/>
      <c r="TU196" s="266"/>
      <c r="TV196" s="266"/>
      <c r="TW196" s="266"/>
      <c r="TX196" s="266"/>
      <c r="TY196" s="266"/>
      <c r="TZ196" s="266"/>
      <c r="UA196" s="266"/>
      <c r="UB196" s="266"/>
      <c r="UC196" s="266"/>
      <c r="UD196" s="266"/>
      <c r="UE196" s="266"/>
      <c r="UF196" s="266"/>
      <c r="UG196" s="266"/>
      <c r="UH196" s="266"/>
      <c r="UI196" s="266"/>
      <c r="UJ196" s="266"/>
      <c r="UK196" s="266"/>
      <c r="UL196" s="266"/>
      <c r="UM196" s="266"/>
      <c r="UN196" s="266"/>
      <c r="UO196" s="266"/>
      <c r="UP196" s="266"/>
      <c r="UQ196" s="266"/>
      <c r="UR196" s="266"/>
      <c r="US196" s="266"/>
      <c r="UT196" s="266"/>
      <c r="UU196" s="266"/>
      <c r="UV196" s="266"/>
      <c r="UW196" s="266"/>
      <c r="UX196" s="266"/>
      <c r="UY196" s="266"/>
      <c r="UZ196" s="266"/>
      <c r="VA196" s="266"/>
      <c r="VB196" s="266"/>
      <c r="VC196" s="266"/>
      <c r="VD196" s="266"/>
      <c r="VE196" s="266"/>
      <c r="VF196" s="266"/>
      <c r="VG196" s="266"/>
      <c r="VH196" s="266"/>
      <c r="VI196" s="266"/>
      <c r="VJ196" s="266"/>
      <c r="VK196" s="266"/>
      <c r="VL196" s="266"/>
      <c r="VM196" s="266"/>
      <c r="VN196" s="266"/>
      <c r="VO196" s="266"/>
      <c r="VP196" s="266"/>
      <c r="VQ196" s="266"/>
      <c r="VR196" s="266"/>
      <c r="VS196" s="266"/>
      <c r="VT196" s="266"/>
      <c r="VU196" s="266"/>
      <c r="VV196" s="266"/>
      <c r="VW196" s="266"/>
      <c r="VX196" s="266"/>
      <c r="VY196" s="266"/>
      <c r="VZ196" s="266"/>
      <c r="WA196" s="266"/>
      <c r="WB196" s="266"/>
      <c r="WC196" s="266"/>
      <c r="WD196" s="266"/>
      <c r="WE196" s="266"/>
      <c r="WF196" s="266"/>
      <c r="WG196" s="266"/>
      <c r="WH196" s="266"/>
      <c r="WI196" s="266"/>
      <c r="WJ196" s="266"/>
      <c r="WK196" s="266"/>
      <c r="WL196" s="266"/>
      <c r="WM196" s="266"/>
      <c r="WN196" s="266"/>
      <c r="WO196" s="266"/>
      <c r="WP196" s="266"/>
      <c r="WQ196" s="266"/>
      <c r="WR196" s="266"/>
      <c r="WS196" s="266"/>
      <c r="WT196" s="266"/>
      <c r="WU196" s="266"/>
      <c r="WV196" s="266"/>
      <c r="WW196" s="266"/>
      <c r="WX196" s="266"/>
      <c r="WY196" s="266"/>
      <c r="WZ196" s="266"/>
      <c r="XA196" s="266"/>
      <c r="XB196" s="266"/>
      <c r="XC196" s="266"/>
      <c r="XD196" s="266"/>
      <c r="XE196" s="266"/>
      <c r="XF196" s="266"/>
      <c r="XG196" s="266"/>
      <c r="XH196" s="266"/>
      <c r="XI196" s="266"/>
      <c r="XJ196" s="266"/>
      <c r="XK196" s="266"/>
      <c r="XL196" s="266"/>
      <c r="XM196" s="266"/>
      <c r="XN196" s="266"/>
      <c r="XO196" s="266"/>
      <c r="XP196" s="266"/>
      <c r="XQ196" s="266"/>
      <c r="XR196" s="266"/>
      <c r="XS196" s="266"/>
      <c r="XT196" s="266"/>
      <c r="XU196" s="266"/>
      <c r="XV196" s="266"/>
      <c r="XW196" s="266"/>
      <c r="XX196" s="266"/>
      <c r="XY196" s="266"/>
      <c r="XZ196" s="266"/>
      <c r="YA196" s="266"/>
      <c r="YB196" s="266"/>
      <c r="YC196" s="266"/>
      <c r="YD196" s="266"/>
      <c r="YE196" s="266"/>
      <c r="YF196" s="266"/>
      <c r="YG196" s="266"/>
      <c r="YH196" s="266"/>
      <c r="YI196" s="266"/>
      <c r="YJ196" s="266"/>
      <c r="YK196" s="266"/>
      <c r="YL196" s="266"/>
      <c r="YM196" s="266"/>
      <c r="YN196" s="266"/>
      <c r="YO196" s="266"/>
      <c r="YP196" s="266"/>
      <c r="YQ196" s="266"/>
      <c r="YR196" s="266"/>
      <c r="YS196" s="266"/>
      <c r="YT196" s="266"/>
      <c r="YU196" s="266"/>
      <c r="YV196" s="266"/>
      <c r="YW196" s="266"/>
      <c r="YX196" s="266"/>
      <c r="YY196" s="266"/>
      <c r="YZ196" s="266"/>
      <c r="ZA196" s="266"/>
      <c r="ZB196" s="266"/>
      <c r="ZC196" s="266"/>
      <c r="ZD196" s="266"/>
      <c r="ZE196" s="266"/>
      <c r="ZF196" s="266"/>
      <c r="ZG196" s="266"/>
      <c r="ZH196" s="266"/>
      <c r="ZI196" s="266"/>
      <c r="ZJ196" s="266"/>
      <c r="ZK196" s="266"/>
      <c r="ZL196" s="266"/>
      <c r="ZM196" s="266"/>
      <c r="ZN196" s="266"/>
      <c r="ZO196" s="266"/>
      <c r="ZP196" s="266"/>
      <c r="ZQ196" s="266"/>
      <c r="ZR196" s="266"/>
      <c r="ZS196" s="266"/>
      <c r="ZT196" s="266"/>
      <c r="ZU196" s="266"/>
      <c r="ZV196" s="266"/>
      <c r="ZW196" s="266"/>
      <c r="ZX196" s="266"/>
      <c r="ZY196" s="266"/>
      <c r="ZZ196" s="266"/>
      <c r="AAA196" s="266"/>
      <c r="AAB196" s="266"/>
      <c r="AAC196" s="266"/>
      <c r="AAD196" s="266"/>
      <c r="AAE196" s="266"/>
      <c r="AAF196" s="266"/>
      <c r="AAG196" s="266"/>
      <c r="AAH196" s="266"/>
      <c r="AAI196" s="266"/>
      <c r="AAJ196" s="266"/>
      <c r="AAK196" s="266"/>
      <c r="AAL196" s="266"/>
      <c r="AAM196" s="266"/>
      <c r="AAN196" s="266"/>
      <c r="AAO196" s="266"/>
      <c r="AAP196" s="266"/>
      <c r="AAQ196" s="266"/>
      <c r="AAR196" s="266"/>
      <c r="AAS196" s="266"/>
      <c r="AAT196" s="266"/>
      <c r="AAU196" s="266"/>
      <c r="AAV196" s="266"/>
      <c r="AAW196" s="266"/>
      <c r="AAX196" s="266"/>
      <c r="AAY196" s="266"/>
      <c r="AAZ196" s="266"/>
      <c r="ABA196" s="266"/>
      <c r="ABB196" s="266"/>
      <c r="ABC196" s="266"/>
      <c r="ABD196" s="266"/>
      <c r="ABE196" s="266"/>
      <c r="ABF196" s="266"/>
      <c r="ABG196" s="266"/>
      <c r="ABH196" s="266"/>
      <c r="ABI196" s="266"/>
      <c r="ABJ196" s="266"/>
      <c r="ABK196" s="266"/>
      <c r="ABL196" s="266"/>
      <c r="ABM196" s="266"/>
      <c r="ABN196" s="266"/>
      <c r="ABO196" s="266"/>
      <c r="ABP196" s="266"/>
      <c r="ABQ196" s="266"/>
      <c r="ABR196" s="266"/>
      <c r="ABS196" s="266"/>
      <c r="ABT196" s="266"/>
      <c r="ABU196" s="266"/>
      <c r="ABV196" s="266"/>
      <c r="ABW196" s="266"/>
      <c r="ABX196" s="266"/>
      <c r="ABY196" s="266"/>
      <c r="ABZ196" s="266"/>
      <c r="ACA196" s="266"/>
      <c r="ACB196" s="266"/>
      <c r="ACC196" s="266"/>
      <c r="ACD196" s="266"/>
      <c r="ACE196" s="266"/>
      <c r="ACF196" s="266"/>
      <c r="ACG196" s="266"/>
      <c r="ACH196" s="266"/>
      <c r="ACI196" s="266"/>
      <c r="ACJ196" s="266"/>
      <c r="ACK196" s="266"/>
      <c r="ACL196" s="266"/>
      <c r="ACM196" s="266"/>
      <c r="ACN196" s="266"/>
      <c r="ACO196" s="266"/>
      <c r="ACP196" s="266"/>
      <c r="ACQ196" s="266"/>
      <c r="ACR196" s="266"/>
      <c r="ACS196" s="266"/>
      <c r="ACT196" s="266"/>
      <c r="ACU196" s="266"/>
      <c r="ACV196" s="266"/>
      <c r="ACW196" s="266"/>
      <c r="ACX196" s="266"/>
      <c r="ACY196" s="266"/>
      <c r="ACZ196" s="266"/>
      <c r="ADA196" s="266"/>
      <c r="ADB196" s="266"/>
      <c r="ADC196" s="266"/>
      <c r="ADD196" s="266"/>
      <c r="ADE196" s="266"/>
      <c r="ADF196" s="266"/>
      <c r="ADG196" s="266"/>
      <c r="ADH196" s="266"/>
      <c r="ADI196" s="266"/>
      <c r="ADJ196" s="266"/>
      <c r="ADK196" s="266"/>
      <c r="ADL196" s="266"/>
      <c r="ADM196" s="266"/>
      <c r="ADN196" s="266"/>
      <c r="ADO196" s="266"/>
      <c r="ADP196" s="266"/>
      <c r="ADQ196" s="266"/>
      <c r="ADR196" s="266"/>
      <c r="ADS196" s="266"/>
      <c r="ADT196" s="266"/>
      <c r="ADU196" s="266"/>
      <c r="ADV196" s="266"/>
      <c r="ADW196" s="266"/>
      <c r="ADX196" s="266"/>
      <c r="ADY196" s="266"/>
      <c r="ADZ196" s="266"/>
      <c r="AEA196" s="266"/>
      <c r="AEB196" s="266"/>
      <c r="AEC196" s="266"/>
      <c r="AED196" s="266"/>
      <c r="AEE196" s="266"/>
      <c r="AEF196" s="266"/>
      <c r="AEG196" s="266"/>
      <c r="AEH196" s="266"/>
      <c r="AEI196" s="266"/>
      <c r="AEJ196" s="266"/>
      <c r="AEK196" s="266"/>
      <c r="AEL196" s="266"/>
      <c r="AEM196" s="266"/>
      <c r="AEN196" s="266"/>
      <c r="AEO196" s="266"/>
      <c r="AEP196" s="266"/>
      <c r="AEQ196" s="266"/>
      <c r="AER196" s="266"/>
      <c r="AES196" s="266"/>
      <c r="AET196" s="266"/>
      <c r="AEU196" s="266"/>
      <c r="AEV196" s="266"/>
      <c r="AEW196" s="266"/>
      <c r="AEX196" s="266"/>
      <c r="AEY196" s="266"/>
      <c r="AEZ196" s="266"/>
      <c r="AFA196" s="266"/>
      <c r="AFB196" s="266"/>
      <c r="AFC196" s="266"/>
      <c r="AFD196" s="266"/>
      <c r="AFE196" s="266"/>
      <c r="AFF196" s="266"/>
      <c r="AFG196" s="266"/>
      <c r="AFH196" s="266"/>
      <c r="AFI196" s="266"/>
      <c r="AFJ196" s="266"/>
      <c r="AFK196" s="266"/>
      <c r="AFL196" s="266"/>
      <c r="AFM196" s="266"/>
      <c r="AFN196" s="266"/>
      <c r="AFO196" s="266"/>
      <c r="AFP196" s="266"/>
      <c r="AFQ196" s="266"/>
      <c r="AFR196" s="266"/>
      <c r="AFS196" s="266"/>
      <c r="AFT196" s="266"/>
      <c r="AFU196" s="266"/>
      <c r="AFV196" s="266"/>
      <c r="AFW196" s="266"/>
      <c r="AFX196" s="266"/>
      <c r="AFY196" s="266"/>
      <c r="AFZ196" s="266"/>
      <c r="AGA196" s="266"/>
      <c r="AGB196" s="266"/>
      <c r="AGC196" s="266"/>
      <c r="AGD196" s="266"/>
      <c r="AGE196" s="266"/>
      <c r="AGF196" s="266"/>
      <c r="AGG196" s="266"/>
      <c r="AGH196" s="266"/>
      <c r="AGI196" s="266"/>
      <c r="AGJ196" s="266"/>
      <c r="AGK196" s="266"/>
      <c r="AGL196" s="266"/>
      <c r="AGM196" s="266"/>
      <c r="AGN196" s="266"/>
      <c r="AGO196" s="266"/>
      <c r="AGP196" s="266"/>
      <c r="AGQ196" s="266"/>
      <c r="AGR196" s="266"/>
      <c r="AGS196" s="266"/>
      <c r="AGT196" s="266"/>
      <c r="AGU196" s="266"/>
      <c r="AGV196" s="266"/>
      <c r="AGW196" s="266"/>
      <c r="AGX196" s="266"/>
      <c r="AGY196" s="266"/>
      <c r="AGZ196" s="266"/>
      <c r="AHA196" s="266"/>
      <c r="AHB196" s="266"/>
      <c r="AHC196" s="266"/>
      <c r="AHD196" s="266"/>
      <c r="AHE196" s="266"/>
      <c r="AHF196" s="266"/>
      <c r="AHG196" s="266"/>
      <c r="AHH196" s="266"/>
      <c r="AHI196" s="266"/>
      <c r="AHJ196" s="266"/>
      <c r="AHK196" s="266"/>
      <c r="AHL196" s="266"/>
      <c r="AHM196" s="266"/>
      <c r="AHN196" s="266"/>
      <c r="AHO196" s="266"/>
      <c r="AHP196" s="266"/>
      <c r="AHQ196" s="266"/>
      <c r="AHR196" s="266"/>
      <c r="AHS196" s="266"/>
      <c r="AHT196" s="266"/>
      <c r="AHU196" s="266"/>
      <c r="AHV196" s="266"/>
      <c r="AHW196" s="266"/>
      <c r="AHX196" s="266"/>
      <c r="AHY196" s="266"/>
      <c r="AHZ196" s="266"/>
      <c r="AIA196" s="266"/>
      <c r="AIB196" s="266"/>
      <c r="AIC196" s="266"/>
      <c r="AID196" s="266"/>
      <c r="AIE196" s="266"/>
      <c r="AIF196" s="266"/>
      <c r="AIG196" s="266"/>
      <c r="AIH196" s="266"/>
      <c r="AII196" s="266"/>
      <c r="AIJ196" s="266"/>
      <c r="AIK196" s="266"/>
      <c r="AIL196" s="266"/>
      <c r="AIM196" s="266"/>
      <c r="AIN196" s="266"/>
      <c r="AIO196" s="266"/>
      <c r="AIP196" s="266"/>
      <c r="AIQ196" s="266"/>
      <c r="AIR196" s="266"/>
      <c r="AIS196" s="266"/>
      <c r="AIT196" s="266"/>
      <c r="AIU196" s="266"/>
      <c r="AIV196" s="266"/>
      <c r="AIW196" s="266"/>
      <c r="AIX196" s="266"/>
      <c r="AIY196" s="266"/>
      <c r="AIZ196" s="266"/>
      <c r="AJA196" s="266"/>
      <c r="AJB196" s="266"/>
      <c r="AJC196" s="266"/>
      <c r="AJD196" s="266"/>
      <c r="AJE196" s="266"/>
      <c r="AJF196" s="266"/>
      <c r="AJG196" s="266"/>
      <c r="AJH196" s="266"/>
      <c r="AJI196" s="266"/>
      <c r="AJJ196" s="266"/>
      <c r="AJK196" s="266"/>
      <c r="AJL196" s="266"/>
      <c r="AJM196" s="266"/>
      <c r="AJN196" s="266"/>
      <c r="AJO196" s="266"/>
      <c r="AJP196" s="266"/>
      <c r="AJQ196" s="266"/>
      <c r="AJR196" s="266"/>
      <c r="AJS196" s="266"/>
      <c r="AJT196" s="266"/>
      <c r="AJU196" s="266"/>
      <c r="AJV196" s="266"/>
      <c r="AJW196" s="266"/>
      <c r="AJX196" s="266"/>
      <c r="AJY196" s="266"/>
      <c r="AJZ196" s="266"/>
      <c r="AKA196" s="266"/>
      <c r="AKB196" s="266"/>
      <c r="AKC196" s="266"/>
      <c r="AKD196" s="266"/>
      <c r="AKE196" s="266"/>
      <c r="AKF196" s="266"/>
      <c r="AKG196" s="266"/>
      <c r="AKH196" s="266"/>
      <c r="AKI196" s="266"/>
      <c r="AKJ196" s="266"/>
      <c r="AKK196" s="266"/>
      <c r="AKL196" s="266"/>
      <c r="AKM196" s="266"/>
      <c r="AKN196" s="266"/>
      <c r="AKO196" s="266"/>
      <c r="AKP196" s="266"/>
      <c r="AKQ196" s="266"/>
      <c r="AKR196" s="266"/>
      <c r="AKS196" s="266"/>
      <c r="AKT196" s="266"/>
      <c r="AKU196" s="266"/>
      <c r="AKV196" s="266"/>
      <c r="AKW196" s="266"/>
      <c r="AKX196" s="266"/>
      <c r="AKY196" s="266"/>
      <c r="AKZ196" s="266"/>
      <c r="ALA196" s="266"/>
      <c r="ALB196" s="266"/>
      <c r="ALC196" s="266"/>
      <c r="ALD196" s="266"/>
      <c r="ALE196" s="266"/>
      <c r="ALF196" s="266"/>
      <c r="ALG196" s="266"/>
      <c r="ALH196" s="266"/>
      <c r="ALI196" s="266"/>
      <c r="ALJ196" s="266"/>
      <c r="ALK196" s="266"/>
      <c r="ALL196" s="266"/>
      <c r="ALM196" s="266"/>
      <c r="ALN196" s="266"/>
      <c r="ALO196" s="266"/>
      <c r="ALP196" s="266"/>
      <c r="ALQ196" s="266"/>
      <c r="ALR196" s="266"/>
      <c r="ALS196" s="266"/>
      <c r="ALT196" s="266"/>
      <c r="ALU196" s="266"/>
      <c r="ALV196" s="266"/>
      <c r="ALW196" s="266"/>
      <c r="ALX196" s="266"/>
      <c r="ALY196" s="266"/>
      <c r="ALZ196" s="266"/>
      <c r="AMA196" s="266"/>
      <c r="AMB196" s="266"/>
      <c r="AMC196" s="266"/>
      <c r="AMD196" s="266"/>
      <c r="AME196" s="266"/>
      <c r="AMF196" s="266"/>
      <c r="AMG196" s="266"/>
      <c r="AMH196" s="266"/>
      <c r="AMI196" s="266"/>
      <c r="AMJ196" s="266"/>
      <c r="AMK196" s="266"/>
      <c r="AML196" s="266"/>
      <c r="AMM196" s="266"/>
      <c r="AMN196" s="266"/>
      <c r="AMO196" s="266"/>
      <c r="AMP196" s="266"/>
      <c r="AMQ196" s="266"/>
      <c r="AMR196" s="266"/>
      <c r="AMS196" s="266"/>
      <c r="AMT196" s="266"/>
      <c r="AMU196" s="266"/>
      <c r="AMV196" s="266"/>
      <c r="AMW196" s="266"/>
      <c r="AMX196" s="266"/>
      <c r="AMY196" s="266"/>
      <c r="AMZ196" s="266"/>
      <c r="ANA196" s="266"/>
      <c r="ANB196" s="266"/>
      <c r="ANC196" s="266"/>
      <c r="AND196" s="266"/>
      <c r="ANE196" s="266"/>
      <c r="ANF196" s="266"/>
      <c r="ANG196" s="266"/>
      <c r="ANH196" s="266"/>
      <c r="ANI196" s="266"/>
      <c r="ANJ196" s="266"/>
      <c r="ANK196" s="266"/>
      <c r="ANL196" s="266"/>
      <c r="ANM196" s="266"/>
      <c r="ANN196" s="266"/>
      <c r="ANO196" s="266"/>
      <c r="ANP196" s="266"/>
      <c r="ANQ196" s="266"/>
      <c r="ANR196" s="266"/>
      <c r="ANS196" s="266"/>
      <c r="ANT196" s="266"/>
      <c r="ANU196" s="266"/>
      <c r="ANV196" s="266"/>
      <c r="ANW196" s="266"/>
      <c r="ANX196" s="266"/>
      <c r="ANY196" s="266"/>
      <c r="ANZ196" s="266"/>
      <c r="AOA196" s="266"/>
      <c r="AOB196" s="266"/>
      <c r="AOC196" s="266"/>
      <c r="AOD196" s="266"/>
      <c r="AOE196" s="266"/>
      <c r="AOF196" s="266"/>
      <c r="AOG196" s="266"/>
      <c r="AOH196" s="266"/>
      <c r="AOI196" s="266"/>
      <c r="AOJ196" s="266"/>
      <c r="AOK196" s="266"/>
      <c r="AOL196" s="266"/>
      <c r="AOM196" s="266"/>
      <c r="AON196" s="266"/>
      <c r="AOO196" s="266"/>
      <c r="AOP196" s="266"/>
      <c r="AOQ196" s="266"/>
      <c r="AOR196" s="266"/>
      <c r="AOS196" s="266"/>
      <c r="AOT196" s="266"/>
      <c r="AOU196" s="266"/>
      <c r="AOV196" s="266"/>
      <c r="AOW196" s="266"/>
      <c r="AOX196" s="266"/>
      <c r="AOY196" s="266"/>
      <c r="AOZ196" s="266"/>
      <c r="APA196" s="266"/>
      <c r="APB196" s="266"/>
      <c r="APC196" s="266"/>
      <c r="APD196" s="266"/>
      <c r="APE196" s="266"/>
      <c r="APF196" s="266"/>
      <c r="APG196" s="266"/>
      <c r="APH196" s="266"/>
      <c r="API196" s="266"/>
      <c r="APJ196" s="266"/>
      <c r="APK196" s="266"/>
      <c r="APL196" s="266"/>
      <c r="APM196" s="266"/>
      <c r="APN196" s="266"/>
      <c r="APO196" s="266"/>
      <c r="APP196" s="266"/>
      <c r="APQ196" s="266"/>
      <c r="APR196" s="266"/>
      <c r="APS196" s="266"/>
      <c r="APT196" s="266"/>
      <c r="APU196" s="266"/>
      <c r="APV196" s="266"/>
      <c r="APW196" s="266"/>
      <c r="APX196" s="266"/>
      <c r="APY196" s="266"/>
      <c r="APZ196" s="266"/>
      <c r="AQA196" s="266"/>
      <c r="AQB196" s="266"/>
      <c r="AQC196" s="266"/>
      <c r="AQD196" s="266"/>
      <c r="AQE196" s="266"/>
      <c r="AQF196" s="266"/>
      <c r="AQG196" s="266"/>
      <c r="AQH196" s="266"/>
      <c r="AQI196" s="266"/>
      <c r="AQJ196" s="266"/>
      <c r="AQK196" s="266"/>
      <c r="AQL196" s="266"/>
      <c r="AQM196" s="266"/>
      <c r="AQN196" s="266"/>
      <c r="AQO196" s="266"/>
      <c r="AQP196" s="266"/>
      <c r="AQQ196" s="266"/>
      <c r="AQR196" s="266"/>
      <c r="AQS196" s="266"/>
      <c r="AQT196" s="266"/>
      <c r="AQU196" s="266"/>
      <c r="AQV196" s="266"/>
      <c r="AQW196" s="266"/>
      <c r="AQX196" s="266"/>
      <c r="AQY196" s="266"/>
      <c r="AQZ196" s="266"/>
      <c r="ARA196" s="266"/>
      <c r="ARB196" s="266"/>
      <c r="ARC196" s="266"/>
      <c r="ARD196" s="266"/>
      <c r="ARE196" s="266"/>
      <c r="ARF196" s="266"/>
      <c r="ARG196" s="266"/>
      <c r="ARH196" s="266"/>
      <c r="ARI196" s="266"/>
      <c r="ARJ196" s="266"/>
      <c r="ARK196" s="266"/>
      <c r="ARL196" s="266"/>
      <c r="ARM196" s="266"/>
      <c r="ARN196" s="266"/>
      <c r="ARO196" s="266"/>
      <c r="ARP196" s="266"/>
      <c r="ARQ196" s="266"/>
      <c r="ARR196" s="266"/>
      <c r="ARS196" s="266"/>
      <c r="ART196" s="266"/>
      <c r="ARU196" s="266"/>
      <c r="ARV196" s="266"/>
      <c r="ARW196" s="266"/>
      <c r="ARX196" s="266"/>
      <c r="ARY196" s="266"/>
      <c r="ARZ196" s="266"/>
      <c r="ASA196" s="266"/>
      <c r="ASB196" s="266"/>
      <c r="ASC196" s="266"/>
      <c r="ASD196" s="266"/>
      <c r="ASE196" s="266"/>
      <c r="ASF196" s="266"/>
      <c r="ASG196" s="266"/>
      <c r="ASH196" s="266"/>
      <c r="ASI196" s="266"/>
      <c r="ASJ196" s="266"/>
      <c r="ASK196" s="266"/>
      <c r="ASL196" s="266"/>
      <c r="ASM196" s="266"/>
      <c r="ASN196" s="266"/>
      <c r="ASO196" s="266"/>
      <c r="ASP196" s="266"/>
      <c r="ASQ196" s="266"/>
      <c r="ASR196" s="266"/>
      <c r="ASS196" s="266"/>
      <c r="AST196" s="266"/>
      <c r="ASU196" s="266"/>
      <c r="ASV196" s="266"/>
      <c r="ASW196" s="266"/>
      <c r="ASX196" s="266"/>
      <c r="ASY196" s="266"/>
      <c r="ASZ196" s="266"/>
      <c r="ATA196" s="266"/>
      <c r="ATB196" s="266"/>
      <c r="ATC196" s="266"/>
      <c r="ATD196" s="266"/>
      <c r="ATE196" s="266"/>
      <c r="ATF196" s="266"/>
      <c r="ATG196" s="266"/>
      <c r="ATH196" s="266"/>
      <c r="ATI196" s="266"/>
      <c r="ATJ196" s="266"/>
      <c r="ATK196" s="266"/>
      <c r="ATL196" s="266"/>
      <c r="ATM196" s="266"/>
      <c r="ATN196" s="266"/>
      <c r="ATO196" s="266"/>
      <c r="ATP196" s="266"/>
      <c r="ATQ196" s="266"/>
      <c r="ATR196" s="266"/>
      <c r="ATS196" s="266"/>
      <c r="ATT196" s="266"/>
      <c r="ATU196" s="266"/>
      <c r="ATV196" s="266"/>
      <c r="ATW196" s="266"/>
      <c r="ATX196" s="266"/>
      <c r="ATY196" s="266"/>
      <c r="ATZ196" s="266"/>
      <c r="AUA196" s="266"/>
      <c r="AUB196" s="266"/>
      <c r="AUC196" s="266"/>
      <c r="AUD196" s="266"/>
      <c r="AUE196" s="266"/>
      <c r="AUF196" s="266"/>
      <c r="AUG196" s="266"/>
      <c r="AUH196" s="266"/>
      <c r="AUI196" s="266"/>
      <c r="AUJ196" s="266"/>
      <c r="AUK196" s="266"/>
      <c r="AUL196" s="266"/>
      <c r="AUM196" s="266"/>
      <c r="AUN196" s="266"/>
      <c r="AUO196" s="266"/>
      <c r="AUP196" s="266"/>
      <c r="AUQ196" s="266"/>
      <c r="AUR196" s="266"/>
      <c r="AUS196" s="266"/>
      <c r="AUT196" s="266"/>
      <c r="AUU196" s="266"/>
      <c r="AUV196" s="266"/>
      <c r="AUW196" s="266"/>
      <c r="AUX196" s="266"/>
      <c r="AUY196" s="266"/>
      <c r="AUZ196" s="266"/>
      <c r="AVA196" s="266"/>
      <c r="AVB196" s="266"/>
      <c r="AVC196" s="266"/>
      <c r="AVD196" s="266"/>
      <c r="AVE196" s="266"/>
      <c r="AVF196" s="266"/>
      <c r="AVG196" s="266"/>
      <c r="AVH196" s="266"/>
      <c r="AVI196" s="266"/>
      <c r="AVJ196" s="266"/>
      <c r="AVK196" s="266"/>
      <c r="AVL196" s="266"/>
      <c r="AVM196" s="266"/>
      <c r="AVN196" s="266"/>
      <c r="AVO196" s="266"/>
      <c r="AVP196" s="266"/>
      <c r="AVQ196" s="266"/>
      <c r="AVR196" s="266"/>
      <c r="AVS196" s="266"/>
      <c r="AVT196" s="266"/>
      <c r="AVU196" s="266"/>
      <c r="AVV196" s="266"/>
      <c r="AVW196" s="266"/>
      <c r="AVX196" s="266"/>
      <c r="AVY196" s="266"/>
      <c r="AVZ196" s="266"/>
      <c r="AWA196" s="266"/>
      <c r="AWB196" s="266"/>
      <c r="AWC196" s="266"/>
      <c r="AWD196" s="266"/>
      <c r="AWE196" s="266"/>
      <c r="AWF196" s="266"/>
      <c r="AWG196" s="266"/>
      <c r="AWH196" s="266"/>
      <c r="AWI196" s="266"/>
      <c r="AWJ196" s="266"/>
      <c r="AWK196" s="266"/>
      <c r="AWL196" s="266"/>
      <c r="AWM196" s="266"/>
      <c r="AWN196" s="266"/>
      <c r="AWO196" s="266"/>
      <c r="AWP196" s="266"/>
      <c r="AWQ196" s="266"/>
      <c r="AWR196" s="266"/>
      <c r="AWS196" s="266"/>
      <c r="AWT196" s="266"/>
      <c r="AWU196" s="266"/>
      <c r="AWV196" s="266"/>
      <c r="AWW196" s="266"/>
      <c r="AWX196" s="266"/>
      <c r="AWY196" s="266"/>
      <c r="AWZ196" s="266"/>
      <c r="AXA196" s="266"/>
      <c r="AXB196" s="266"/>
      <c r="AXC196" s="266"/>
      <c r="AXD196" s="266"/>
      <c r="AXE196" s="266"/>
      <c r="AXF196" s="266"/>
      <c r="AXG196" s="266"/>
      <c r="AXH196" s="266"/>
      <c r="AXI196" s="266"/>
      <c r="AXJ196" s="266"/>
      <c r="AXK196" s="266"/>
      <c r="AXL196" s="266"/>
      <c r="AXM196" s="266"/>
      <c r="AXN196" s="266"/>
      <c r="AXO196" s="266"/>
      <c r="AXP196" s="266"/>
      <c r="AXQ196" s="266"/>
      <c r="AXR196" s="266"/>
      <c r="AXS196" s="266"/>
      <c r="AXT196" s="266"/>
      <c r="AXU196" s="266"/>
      <c r="AXV196" s="266"/>
      <c r="AXW196" s="266"/>
      <c r="AXX196" s="266"/>
      <c r="AXY196" s="266"/>
      <c r="AXZ196" s="266"/>
      <c r="AYA196" s="266"/>
      <c r="AYB196" s="266"/>
      <c r="AYC196" s="266"/>
      <c r="AYD196" s="266"/>
      <c r="AYE196" s="266"/>
      <c r="AYF196" s="266"/>
      <c r="AYG196" s="266"/>
      <c r="AYH196" s="266"/>
      <c r="AYI196" s="266"/>
      <c r="AYJ196" s="266"/>
      <c r="AYK196" s="266"/>
      <c r="AYL196" s="266"/>
      <c r="AYM196" s="266"/>
      <c r="AYN196" s="266"/>
      <c r="AYO196" s="266"/>
      <c r="AYP196" s="266"/>
      <c r="AYQ196" s="266"/>
      <c r="AYR196" s="266"/>
      <c r="AYS196" s="266"/>
      <c r="AYT196" s="266"/>
      <c r="AYU196" s="266"/>
      <c r="AYV196" s="266"/>
      <c r="AYW196" s="266"/>
      <c r="AYX196" s="266"/>
      <c r="AYY196" s="266"/>
      <c r="AYZ196" s="266"/>
      <c r="AZA196" s="266"/>
      <c r="AZB196" s="266"/>
      <c r="AZC196" s="266"/>
      <c r="AZD196" s="266"/>
      <c r="AZE196" s="266"/>
      <c r="AZF196" s="266"/>
      <c r="AZG196" s="266"/>
      <c r="AZH196" s="266"/>
      <c r="AZI196" s="266"/>
      <c r="AZJ196" s="266"/>
      <c r="AZK196" s="266"/>
      <c r="AZL196" s="266"/>
      <c r="AZM196" s="266"/>
      <c r="AZN196" s="266"/>
      <c r="AZO196" s="266"/>
      <c r="AZP196" s="266"/>
      <c r="AZQ196" s="266"/>
      <c r="AZR196" s="266"/>
      <c r="AZS196" s="266"/>
      <c r="AZT196" s="266"/>
      <c r="AZU196" s="266"/>
      <c r="AZV196" s="266"/>
      <c r="AZW196" s="266"/>
      <c r="AZX196" s="266"/>
      <c r="AZY196" s="266"/>
      <c r="AZZ196" s="266"/>
      <c r="BAA196" s="266"/>
      <c r="BAB196" s="266"/>
      <c r="BAC196" s="266"/>
      <c r="BAD196" s="266"/>
      <c r="BAE196" s="266"/>
      <c r="BAF196" s="266"/>
      <c r="BAG196" s="266"/>
      <c r="BAH196" s="266"/>
      <c r="BAI196" s="266"/>
      <c r="BAJ196" s="266"/>
      <c r="BAK196" s="266"/>
      <c r="BAL196" s="266"/>
      <c r="BAM196" s="266"/>
      <c r="BAN196" s="266"/>
      <c r="BAO196" s="266"/>
      <c r="BAP196" s="266"/>
      <c r="BAQ196" s="266"/>
      <c r="BAR196" s="266"/>
      <c r="BAS196" s="266"/>
      <c r="BAT196" s="266"/>
      <c r="BAU196" s="266"/>
      <c r="BAV196" s="266"/>
      <c r="BAW196" s="266"/>
      <c r="BAX196" s="266"/>
      <c r="BAY196" s="266"/>
      <c r="BAZ196" s="266"/>
      <c r="BBA196" s="266"/>
      <c r="BBB196" s="266"/>
      <c r="BBC196" s="266"/>
      <c r="BBD196" s="266"/>
      <c r="BBE196" s="266"/>
      <c r="BBF196" s="266"/>
      <c r="BBG196" s="266"/>
      <c r="BBH196" s="266"/>
      <c r="BBI196" s="266"/>
      <c r="BBJ196" s="266"/>
      <c r="BBK196" s="266"/>
      <c r="BBL196" s="266"/>
      <c r="BBM196" s="266"/>
      <c r="BBN196" s="266"/>
      <c r="BBO196" s="266"/>
      <c r="BBP196" s="266"/>
      <c r="BBQ196" s="266"/>
      <c r="BBR196" s="266"/>
      <c r="BBS196" s="266"/>
      <c r="BBT196" s="266"/>
      <c r="BBU196" s="266"/>
      <c r="BBV196" s="266"/>
      <c r="BBW196" s="266"/>
      <c r="BBX196" s="266"/>
      <c r="BBY196" s="266"/>
      <c r="BBZ196" s="266"/>
      <c r="BCA196" s="266"/>
      <c r="BCB196" s="266"/>
      <c r="BCC196" s="266"/>
      <c r="BCD196" s="266"/>
      <c r="BCE196" s="266"/>
      <c r="BCF196" s="266"/>
      <c r="BCG196" s="266"/>
      <c r="BCH196" s="266"/>
      <c r="BCI196" s="266"/>
      <c r="BCJ196" s="266"/>
      <c r="BCK196" s="266"/>
      <c r="BCL196" s="266"/>
      <c r="BCM196" s="266"/>
      <c r="BCN196" s="266"/>
      <c r="BCO196" s="266"/>
      <c r="BCP196" s="266"/>
      <c r="BCQ196" s="266"/>
      <c r="BCR196" s="266"/>
      <c r="BCS196" s="266"/>
      <c r="BCT196" s="266"/>
      <c r="BCU196" s="266"/>
      <c r="BCV196" s="266"/>
      <c r="BCW196" s="266"/>
      <c r="BCX196" s="266"/>
      <c r="BCY196" s="266"/>
      <c r="BCZ196" s="266"/>
      <c r="BDA196" s="266"/>
      <c r="BDB196" s="266"/>
      <c r="BDC196" s="266"/>
      <c r="BDD196" s="266"/>
      <c r="BDE196" s="266"/>
      <c r="BDF196" s="266"/>
      <c r="BDG196" s="266"/>
      <c r="BDH196" s="266"/>
      <c r="BDI196" s="266"/>
      <c r="BDJ196" s="266"/>
      <c r="BDK196" s="266"/>
      <c r="BDL196" s="266"/>
      <c r="BDM196" s="266"/>
      <c r="BDN196" s="266"/>
      <c r="BDO196" s="266"/>
      <c r="BDP196" s="266"/>
      <c r="BDQ196" s="266"/>
      <c r="BDR196" s="266"/>
      <c r="BDS196" s="266"/>
      <c r="BDT196" s="266"/>
      <c r="BDU196" s="266"/>
      <c r="BDV196" s="266"/>
      <c r="BDW196" s="266"/>
      <c r="BDX196" s="266"/>
      <c r="BDY196" s="266"/>
      <c r="BDZ196" s="266"/>
      <c r="BEA196" s="266"/>
      <c r="BEB196" s="266"/>
      <c r="BEC196" s="266"/>
      <c r="BED196" s="266"/>
      <c r="BEE196" s="266"/>
      <c r="BEF196" s="266"/>
      <c r="BEG196" s="266"/>
      <c r="BEH196" s="266"/>
      <c r="BEI196" s="266"/>
      <c r="BEJ196" s="266"/>
      <c r="BEK196" s="266"/>
      <c r="BEL196" s="266"/>
      <c r="BEM196" s="266"/>
      <c r="BEN196" s="266"/>
      <c r="BEO196" s="266"/>
      <c r="BEP196" s="266"/>
      <c r="BEQ196" s="266"/>
      <c r="BER196" s="266"/>
      <c r="BES196" s="266"/>
      <c r="BET196" s="266"/>
      <c r="BEU196" s="266"/>
      <c r="BEV196" s="266"/>
      <c r="BEW196" s="266"/>
      <c r="BEX196" s="266"/>
      <c r="BEY196" s="266"/>
      <c r="BEZ196" s="266"/>
      <c r="BFA196" s="266"/>
      <c r="BFB196" s="266"/>
      <c r="BFC196" s="266"/>
      <c r="BFD196" s="266"/>
      <c r="BFE196" s="266"/>
      <c r="BFF196" s="266"/>
      <c r="BFG196" s="266"/>
      <c r="BFH196" s="266"/>
      <c r="BFI196" s="266"/>
      <c r="BFJ196" s="266"/>
      <c r="BFK196" s="266"/>
      <c r="BFL196" s="266"/>
      <c r="BFM196" s="266"/>
      <c r="BFN196" s="266"/>
      <c r="BFO196" s="266"/>
      <c r="BFP196" s="266"/>
      <c r="BFQ196" s="266"/>
      <c r="BFR196" s="266"/>
      <c r="BFS196" s="266"/>
      <c r="BFT196" s="266"/>
      <c r="BFU196" s="266"/>
      <c r="BFV196" s="266"/>
      <c r="BFW196" s="266"/>
      <c r="BFX196" s="266"/>
      <c r="BFY196" s="266"/>
      <c r="BFZ196" s="266"/>
      <c r="BGA196" s="266"/>
      <c r="BGB196" s="266"/>
      <c r="BGC196" s="266"/>
      <c r="BGD196" s="266"/>
      <c r="BGE196" s="266"/>
      <c r="BGF196" s="266"/>
      <c r="BGG196" s="266"/>
      <c r="BGH196" s="266"/>
      <c r="BGI196" s="266"/>
      <c r="BGJ196" s="266"/>
      <c r="BGK196" s="266"/>
      <c r="BGL196" s="266"/>
      <c r="BGM196" s="266"/>
      <c r="BGN196" s="266"/>
      <c r="BGO196" s="266"/>
      <c r="BGP196" s="266"/>
      <c r="BGQ196" s="266"/>
      <c r="BGR196" s="266"/>
      <c r="BGS196" s="266"/>
      <c r="BGT196" s="266"/>
      <c r="BGU196" s="266"/>
      <c r="BGV196" s="266"/>
      <c r="BGW196" s="266"/>
      <c r="BGX196" s="266"/>
      <c r="BGY196" s="266"/>
      <c r="BGZ196" s="266"/>
      <c r="BHA196" s="266"/>
      <c r="BHB196" s="266"/>
      <c r="BHC196" s="266"/>
      <c r="BHD196" s="266"/>
      <c r="BHE196" s="266"/>
      <c r="BHF196" s="266"/>
      <c r="BHG196" s="266"/>
      <c r="BHH196" s="266"/>
      <c r="BHI196" s="266"/>
      <c r="BHJ196" s="266"/>
      <c r="BHK196" s="266"/>
      <c r="BHL196" s="266"/>
      <c r="BHM196" s="266"/>
      <c r="BHN196" s="266"/>
      <c r="BHO196" s="266"/>
      <c r="BHP196" s="266"/>
      <c r="BHQ196" s="266"/>
      <c r="BHR196" s="266"/>
      <c r="BHS196" s="266"/>
      <c r="BHT196" s="266"/>
      <c r="BHU196" s="266"/>
      <c r="BHV196" s="266"/>
      <c r="BHW196" s="266"/>
      <c r="BHX196" s="266"/>
      <c r="BHY196" s="266"/>
      <c r="BHZ196" s="266"/>
      <c r="BIA196" s="266"/>
      <c r="BIB196" s="266"/>
      <c r="BIC196" s="266"/>
      <c r="BID196" s="266"/>
      <c r="BIE196" s="266"/>
      <c r="BIF196" s="266"/>
      <c r="BIG196" s="266"/>
      <c r="BIH196" s="266"/>
      <c r="BII196" s="266"/>
      <c r="BIJ196" s="266"/>
      <c r="BIK196" s="266"/>
      <c r="BIL196" s="266"/>
      <c r="BIM196" s="266"/>
      <c r="BIN196" s="266"/>
      <c r="BIO196" s="266"/>
      <c r="BIP196" s="266"/>
      <c r="BIQ196" s="266"/>
      <c r="BIR196" s="266"/>
      <c r="BIS196" s="266"/>
      <c r="BIT196" s="266"/>
      <c r="BIU196" s="266"/>
      <c r="BIV196" s="266"/>
      <c r="BIW196" s="266"/>
      <c r="BIX196" s="266"/>
      <c r="BIY196" s="266"/>
      <c r="BIZ196" s="266"/>
      <c r="BJA196" s="266"/>
      <c r="BJB196" s="266"/>
      <c r="BJC196" s="266"/>
      <c r="BJD196" s="266"/>
      <c r="BJE196" s="266"/>
      <c r="BJF196" s="266"/>
      <c r="BJG196" s="266"/>
      <c r="BJH196" s="266"/>
      <c r="BJI196" s="266"/>
      <c r="BJJ196" s="266"/>
      <c r="BJK196" s="266"/>
      <c r="BJL196" s="266"/>
      <c r="BJM196" s="266"/>
      <c r="BJN196" s="266"/>
      <c r="BJO196" s="266"/>
      <c r="BJP196" s="266"/>
      <c r="BJQ196" s="266"/>
      <c r="BJR196" s="266"/>
      <c r="BJS196" s="266"/>
      <c r="BJT196" s="266"/>
      <c r="BJU196" s="266"/>
      <c r="BJV196" s="266"/>
      <c r="BJW196" s="266"/>
      <c r="BJX196" s="266"/>
      <c r="BJY196" s="266"/>
      <c r="BJZ196" s="266"/>
      <c r="BKA196" s="266"/>
      <c r="BKB196" s="266"/>
      <c r="BKC196" s="266"/>
      <c r="BKD196" s="266"/>
      <c r="BKE196" s="266"/>
      <c r="BKF196" s="266"/>
      <c r="BKG196" s="266"/>
      <c r="BKH196" s="266"/>
      <c r="BKI196" s="266"/>
      <c r="BKJ196" s="266"/>
      <c r="BKK196" s="266"/>
      <c r="BKL196" s="266"/>
      <c r="BKM196" s="266"/>
      <c r="BKN196" s="266"/>
      <c r="BKO196" s="266"/>
      <c r="BKP196" s="266"/>
      <c r="BKQ196" s="266"/>
      <c r="BKR196" s="266"/>
      <c r="BKS196" s="266"/>
      <c r="BKT196" s="266"/>
      <c r="BKU196" s="266"/>
      <c r="BKV196" s="266"/>
      <c r="BKW196" s="266"/>
      <c r="BKX196" s="266"/>
      <c r="BKY196" s="266"/>
      <c r="BKZ196" s="266"/>
      <c r="BLA196" s="266"/>
      <c r="BLB196" s="266"/>
      <c r="BLC196" s="266"/>
      <c r="BLD196" s="266"/>
      <c r="BLE196" s="266"/>
      <c r="BLF196" s="266"/>
      <c r="BLG196" s="266"/>
      <c r="BLH196" s="266"/>
      <c r="BLI196" s="266"/>
      <c r="BLJ196" s="266"/>
      <c r="BLK196" s="266"/>
      <c r="BLL196" s="266"/>
      <c r="BLM196" s="266"/>
      <c r="BLN196" s="266"/>
      <c r="BLO196" s="266"/>
      <c r="BLP196" s="266"/>
      <c r="BLQ196" s="266"/>
      <c r="BLR196" s="266"/>
      <c r="BLS196" s="266"/>
      <c r="BLT196" s="266"/>
      <c r="BLU196" s="266"/>
      <c r="BLV196" s="266"/>
      <c r="BLW196" s="266"/>
      <c r="BLX196" s="266"/>
      <c r="BLY196" s="266"/>
      <c r="BLZ196" s="266"/>
      <c r="BMA196" s="266"/>
      <c r="BMB196" s="266"/>
      <c r="BMC196" s="266"/>
      <c r="BMD196" s="266"/>
      <c r="BME196" s="266"/>
      <c r="BMF196" s="266"/>
      <c r="BMG196" s="266"/>
      <c r="BMH196" s="266"/>
      <c r="BMI196" s="266"/>
      <c r="BMJ196" s="266"/>
      <c r="BMK196" s="266"/>
      <c r="BML196" s="266"/>
      <c r="BMM196" s="266"/>
      <c r="BMN196" s="266"/>
      <c r="BMO196" s="266"/>
      <c r="BMP196" s="266"/>
      <c r="BMQ196" s="266"/>
      <c r="BMR196" s="266"/>
      <c r="BMS196" s="266"/>
      <c r="BMT196" s="266"/>
      <c r="BMU196" s="266"/>
      <c r="BMV196" s="266"/>
      <c r="BMW196" s="266"/>
      <c r="BMX196" s="266"/>
      <c r="BMY196" s="266"/>
      <c r="BMZ196" s="266"/>
      <c r="BNA196" s="266"/>
      <c r="BNB196" s="266"/>
      <c r="BNC196" s="266"/>
      <c r="BND196" s="266"/>
      <c r="BNE196" s="266"/>
      <c r="BNF196" s="266"/>
      <c r="BNG196" s="266"/>
      <c r="BNH196" s="266"/>
      <c r="BNI196" s="266"/>
      <c r="BNJ196" s="266"/>
      <c r="BNK196" s="266"/>
      <c r="BNL196" s="266"/>
      <c r="BNM196" s="266"/>
      <c r="BNN196" s="266"/>
      <c r="BNO196" s="266"/>
      <c r="BNP196" s="266"/>
      <c r="BNQ196" s="266"/>
      <c r="BNR196" s="266"/>
      <c r="BNS196" s="266"/>
      <c r="BNT196" s="266"/>
      <c r="BNU196" s="266"/>
      <c r="BNV196" s="266"/>
      <c r="BNW196" s="266"/>
      <c r="BNX196" s="266"/>
      <c r="BNY196" s="266"/>
      <c r="BNZ196" s="266"/>
      <c r="BOA196" s="266"/>
      <c r="BOB196" s="266"/>
      <c r="BOC196" s="266"/>
      <c r="BOD196" s="266"/>
      <c r="BOE196" s="266"/>
      <c r="BOF196" s="266"/>
      <c r="BOG196" s="266"/>
      <c r="BOH196" s="266"/>
      <c r="BOI196" s="266"/>
      <c r="BOJ196" s="266"/>
      <c r="BOK196" s="266"/>
      <c r="BOL196" s="266"/>
      <c r="BOM196" s="266"/>
      <c r="BON196" s="266"/>
      <c r="BOO196" s="266"/>
      <c r="BOP196" s="266"/>
      <c r="BOQ196" s="266"/>
      <c r="BOR196" s="266"/>
      <c r="BOS196" s="266"/>
      <c r="BOT196" s="266"/>
      <c r="BOU196" s="266"/>
      <c r="BOV196" s="266"/>
      <c r="BOW196" s="266"/>
      <c r="BOX196" s="266"/>
      <c r="BOY196" s="266"/>
      <c r="BOZ196" s="266"/>
      <c r="BPA196" s="266"/>
      <c r="BPB196" s="266"/>
      <c r="BPC196" s="266"/>
      <c r="BPD196" s="266"/>
      <c r="BPE196" s="266"/>
      <c r="BPF196" s="266"/>
      <c r="BPG196" s="266"/>
      <c r="BPH196" s="266"/>
      <c r="BPI196" s="266"/>
      <c r="BPJ196" s="266"/>
      <c r="BPK196" s="266"/>
      <c r="BPL196" s="266"/>
      <c r="BPM196" s="266"/>
      <c r="BPN196" s="266"/>
      <c r="BPO196" s="266"/>
      <c r="BPP196" s="266"/>
      <c r="BPQ196" s="266"/>
      <c r="BPR196" s="266"/>
      <c r="BPS196" s="266"/>
      <c r="BPT196" s="266"/>
      <c r="BPU196" s="266"/>
      <c r="BPV196" s="266"/>
      <c r="BPW196" s="266"/>
      <c r="BPX196" s="266"/>
      <c r="BPY196" s="266"/>
      <c r="BPZ196" s="266"/>
      <c r="BQA196" s="266"/>
      <c r="BQB196" s="266"/>
      <c r="BQC196" s="266"/>
      <c r="BQD196" s="266"/>
      <c r="BQE196" s="266"/>
      <c r="BQF196" s="266"/>
      <c r="BQG196" s="266"/>
      <c r="BQH196" s="266"/>
      <c r="BQI196" s="266"/>
      <c r="BQJ196" s="266"/>
      <c r="BQK196" s="266"/>
      <c r="BQL196" s="266"/>
      <c r="BQM196" s="266"/>
      <c r="BQN196" s="266"/>
      <c r="BQO196" s="266"/>
      <c r="BQP196" s="266"/>
      <c r="BQQ196" s="266"/>
      <c r="BQR196" s="266"/>
      <c r="BQS196" s="266"/>
      <c r="BQT196" s="266"/>
      <c r="BQU196" s="266"/>
      <c r="BQV196" s="266"/>
      <c r="BQW196" s="266"/>
      <c r="BQX196" s="266"/>
      <c r="BQY196" s="266"/>
      <c r="BQZ196" s="266"/>
      <c r="BRA196" s="266"/>
      <c r="BRB196" s="266"/>
      <c r="BRC196" s="266"/>
      <c r="BRD196" s="266"/>
      <c r="BRE196" s="266"/>
      <c r="BRF196" s="266"/>
      <c r="BRG196" s="266"/>
      <c r="BRH196" s="266"/>
      <c r="BRI196" s="266"/>
      <c r="BRJ196" s="266"/>
      <c r="BRK196" s="266"/>
      <c r="BRL196" s="266"/>
      <c r="BRM196" s="266"/>
      <c r="BRN196" s="266"/>
      <c r="BRO196" s="266"/>
      <c r="BRP196" s="266"/>
      <c r="BRQ196" s="266"/>
      <c r="BRR196" s="266"/>
      <c r="BRS196" s="266"/>
      <c r="BRT196" s="266"/>
      <c r="BRU196" s="266"/>
      <c r="BRV196" s="266"/>
      <c r="BRW196" s="266"/>
      <c r="BRX196" s="266"/>
      <c r="BRY196" s="266"/>
      <c r="BRZ196" s="266"/>
      <c r="BSA196" s="266"/>
      <c r="BSB196" s="266"/>
      <c r="BSC196" s="266"/>
      <c r="BSD196" s="266"/>
      <c r="BSE196" s="266"/>
      <c r="BSF196" s="266"/>
      <c r="BSG196" s="266"/>
      <c r="BSH196" s="266"/>
      <c r="BSI196" s="266"/>
      <c r="BSJ196" s="266"/>
      <c r="BSK196" s="266"/>
      <c r="BSL196" s="266"/>
      <c r="BSM196" s="266"/>
      <c r="BSN196" s="266"/>
      <c r="BSO196" s="266"/>
      <c r="BSP196" s="266"/>
      <c r="BSQ196" s="266"/>
      <c r="BSR196" s="266"/>
      <c r="BSS196" s="266"/>
      <c r="BST196" s="266"/>
      <c r="BSU196" s="266"/>
      <c r="BSV196" s="266"/>
      <c r="BSW196" s="266"/>
      <c r="BSX196" s="266"/>
      <c r="BSY196" s="266"/>
      <c r="BSZ196" s="266"/>
      <c r="BTA196" s="266"/>
      <c r="BTB196" s="266"/>
      <c r="BTC196" s="266"/>
      <c r="BTD196" s="266"/>
      <c r="BTE196" s="266"/>
      <c r="BTF196" s="266"/>
      <c r="BTG196" s="266"/>
      <c r="BTH196" s="266"/>
      <c r="BTI196" s="266"/>
      <c r="BTJ196" s="266"/>
      <c r="BTK196" s="266"/>
      <c r="BTL196" s="266"/>
      <c r="BTM196" s="266"/>
      <c r="BTN196" s="266"/>
      <c r="BTO196" s="266"/>
      <c r="BTP196" s="266"/>
      <c r="BTQ196" s="266"/>
      <c r="BTR196" s="266"/>
      <c r="BTS196" s="266"/>
      <c r="BTT196" s="266"/>
      <c r="BTU196" s="266"/>
      <c r="BTV196" s="266"/>
      <c r="BTW196" s="266"/>
      <c r="BTX196" s="266"/>
      <c r="BTY196" s="266"/>
      <c r="BTZ196" s="266"/>
      <c r="BUA196" s="266"/>
      <c r="BUB196" s="266"/>
      <c r="BUC196" s="266"/>
      <c r="BUD196" s="266"/>
      <c r="BUE196" s="266"/>
      <c r="BUF196" s="266"/>
      <c r="BUG196" s="266"/>
      <c r="BUH196" s="266"/>
      <c r="BUI196" s="266"/>
      <c r="BUJ196" s="266"/>
      <c r="BUK196" s="266"/>
      <c r="BUL196" s="266"/>
      <c r="BUM196" s="266"/>
      <c r="BUN196" s="266"/>
      <c r="BUO196" s="266"/>
      <c r="BUP196" s="266"/>
      <c r="BUQ196" s="266"/>
      <c r="BUR196" s="266"/>
      <c r="BUS196" s="266"/>
      <c r="BUT196" s="266"/>
      <c r="BUU196" s="266"/>
      <c r="BUV196" s="266"/>
      <c r="BUW196" s="266"/>
      <c r="BUX196" s="266"/>
      <c r="BUY196" s="266"/>
      <c r="BUZ196" s="266"/>
      <c r="BVA196" s="266"/>
      <c r="BVB196" s="266"/>
      <c r="BVC196" s="266"/>
      <c r="BVD196" s="266"/>
      <c r="BVE196" s="266"/>
      <c r="BVF196" s="266"/>
      <c r="BVG196" s="266"/>
      <c r="BVH196" s="266"/>
      <c r="BVI196" s="266"/>
      <c r="BVJ196" s="266"/>
      <c r="BVK196" s="266"/>
      <c r="BVL196" s="266"/>
      <c r="BVM196" s="266"/>
      <c r="BVN196" s="266"/>
      <c r="BVO196" s="266"/>
      <c r="BVP196" s="266"/>
      <c r="BVQ196" s="266"/>
      <c r="BVR196" s="266"/>
      <c r="BVS196" s="266"/>
      <c r="BVT196" s="266"/>
      <c r="BVU196" s="266"/>
      <c r="BVV196" s="266"/>
      <c r="BVW196" s="266"/>
      <c r="BVX196" s="266"/>
      <c r="BVY196" s="266"/>
      <c r="BVZ196" s="266"/>
      <c r="BWA196" s="266"/>
      <c r="BWB196" s="266"/>
      <c r="BWC196" s="266"/>
      <c r="BWD196" s="266"/>
      <c r="BWE196" s="266"/>
      <c r="BWF196" s="266"/>
      <c r="BWG196" s="266"/>
      <c r="BWH196" s="266"/>
      <c r="BWI196" s="266"/>
      <c r="BWJ196" s="266"/>
      <c r="BWK196" s="266"/>
      <c r="BWL196" s="266"/>
      <c r="BWM196" s="266"/>
      <c r="BWN196" s="266"/>
      <c r="BWO196" s="266"/>
      <c r="BWP196" s="266"/>
      <c r="BWQ196" s="266"/>
      <c r="BWR196" s="266"/>
      <c r="BWS196" s="266"/>
      <c r="BWT196" s="266"/>
      <c r="BWU196" s="266"/>
      <c r="BWV196" s="266"/>
      <c r="BWW196" s="266"/>
      <c r="BWX196" s="266"/>
      <c r="BWY196" s="266"/>
      <c r="BWZ196" s="266"/>
      <c r="BXA196" s="266"/>
      <c r="BXB196" s="266"/>
      <c r="BXC196" s="266"/>
      <c r="BXD196" s="266"/>
      <c r="BXE196" s="266"/>
      <c r="BXF196" s="266"/>
      <c r="BXG196" s="266"/>
      <c r="BXH196" s="266"/>
      <c r="BXI196" s="266"/>
      <c r="BXJ196" s="266"/>
      <c r="BXK196" s="266"/>
      <c r="BXL196" s="266"/>
      <c r="BXM196" s="266"/>
      <c r="BXN196" s="266"/>
      <c r="BXO196" s="266"/>
      <c r="BXP196" s="266"/>
      <c r="BXQ196" s="266"/>
      <c r="BXR196" s="266"/>
      <c r="BXS196" s="266"/>
      <c r="BXT196" s="266"/>
      <c r="BXU196" s="266"/>
      <c r="BXV196" s="266"/>
      <c r="BXW196" s="266"/>
      <c r="BXX196" s="266"/>
      <c r="BXY196" s="266"/>
      <c r="BXZ196" s="266"/>
      <c r="BYA196" s="266"/>
      <c r="BYB196" s="266"/>
      <c r="BYC196" s="266"/>
      <c r="BYD196" s="266"/>
      <c r="BYE196" s="266"/>
      <c r="BYF196" s="266"/>
      <c r="BYG196" s="266"/>
      <c r="BYH196" s="266"/>
      <c r="BYI196" s="266"/>
      <c r="BYJ196" s="266"/>
      <c r="BYK196" s="266"/>
      <c r="BYL196" s="266"/>
      <c r="BYM196" s="266"/>
      <c r="BYN196" s="266"/>
      <c r="BYO196" s="266"/>
      <c r="BYP196" s="266"/>
      <c r="BYQ196" s="266"/>
      <c r="BYR196" s="266"/>
      <c r="BYS196" s="266"/>
      <c r="BYT196" s="266"/>
      <c r="BYU196" s="266"/>
      <c r="BYV196" s="266"/>
      <c r="BYW196" s="266"/>
      <c r="BYX196" s="266"/>
      <c r="BYY196" s="266"/>
      <c r="BYZ196" s="266"/>
      <c r="BZA196" s="266"/>
      <c r="BZB196" s="266"/>
      <c r="BZC196" s="266"/>
      <c r="BZD196" s="266"/>
      <c r="BZE196" s="266"/>
      <c r="BZF196" s="266"/>
      <c r="BZG196" s="266"/>
      <c r="BZH196" s="266"/>
      <c r="BZI196" s="266"/>
      <c r="BZJ196" s="266"/>
      <c r="BZK196" s="266"/>
      <c r="BZL196" s="266"/>
      <c r="BZM196" s="266"/>
      <c r="BZN196" s="266"/>
      <c r="BZO196" s="266"/>
      <c r="BZP196" s="266"/>
      <c r="BZQ196" s="266"/>
      <c r="BZR196" s="266"/>
      <c r="BZS196" s="266"/>
      <c r="BZT196" s="266"/>
      <c r="BZU196" s="266"/>
      <c r="BZV196" s="266"/>
      <c r="BZW196" s="266"/>
      <c r="BZX196" s="266"/>
      <c r="BZY196" s="266"/>
      <c r="BZZ196" s="266"/>
      <c r="CAA196" s="266"/>
      <c r="CAB196" s="266"/>
      <c r="CAC196" s="266"/>
      <c r="CAD196" s="266"/>
      <c r="CAE196" s="266"/>
      <c r="CAF196" s="266"/>
      <c r="CAG196" s="266"/>
      <c r="CAH196" s="266"/>
      <c r="CAI196" s="266"/>
      <c r="CAJ196" s="266"/>
      <c r="CAK196" s="266"/>
      <c r="CAL196" s="266"/>
      <c r="CAM196" s="266"/>
      <c r="CAN196" s="266"/>
      <c r="CAO196" s="266"/>
      <c r="CAP196" s="266"/>
      <c r="CAQ196" s="266"/>
      <c r="CAR196" s="266"/>
      <c r="CAS196" s="266"/>
      <c r="CAT196" s="266"/>
      <c r="CAU196" s="266"/>
      <c r="CAV196" s="266"/>
      <c r="CAW196" s="266"/>
      <c r="CAX196" s="266"/>
      <c r="CAY196" s="266"/>
      <c r="CAZ196" s="266"/>
      <c r="CBA196" s="266"/>
      <c r="CBB196" s="266"/>
      <c r="CBC196" s="266"/>
      <c r="CBD196" s="266"/>
      <c r="CBE196" s="266"/>
      <c r="CBF196" s="266"/>
      <c r="CBG196" s="266"/>
      <c r="CBH196" s="266"/>
      <c r="CBI196" s="266"/>
      <c r="CBJ196" s="266"/>
      <c r="CBK196" s="266"/>
      <c r="CBL196" s="266"/>
      <c r="CBM196" s="266"/>
      <c r="CBN196" s="266"/>
      <c r="CBO196" s="266"/>
      <c r="CBP196" s="266"/>
      <c r="CBQ196" s="266"/>
      <c r="CBR196" s="266"/>
      <c r="CBS196" s="266"/>
      <c r="CBT196" s="266"/>
      <c r="CBU196" s="266"/>
      <c r="CBV196" s="266"/>
      <c r="CBW196" s="266"/>
      <c r="CBX196" s="266"/>
      <c r="CBY196" s="266"/>
      <c r="CBZ196" s="266"/>
      <c r="CCA196" s="266"/>
      <c r="CCB196" s="266"/>
      <c r="CCC196" s="266"/>
      <c r="CCD196" s="266"/>
      <c r="CCE196" s="266"/>
      <c r="CCF196" s="266"/>
      <c r="CCG196" s="266"/>
      <c r="CCH196" s="266"/>
      <c r="CCI196" s="266"/>
      <c r="CCJ196" s="266"/>
      <c r="CCK196" s="266"/>
      <c r="CCL196" s="266"/>
      <c r="CCM196" s="266"/>
      <c r="CCN196" s="266"/>
      <c r="CCO196" s="266"/>
      <c r="CCP196" s="266"/>
      <c r="CCQ196" s="266"/>
      <c r="CCR196" s="266"/>
      <c r="CCS196" s="266"/>
      <c r="CCT196" s="266"/>
      <c r="CCU196" s="266"/>
      <c r="CCV196" s="266"/>
      <c r="CCW196" s="266"/>
      <c r="CCX196" s="266"/>
      <c r="CCY196" s="266"/>
      <c r="CCZ196" s="266"/>
      <c r="CDA196" s="266"/>
      <c r="CDB196" s="266"/>
      <c r="CDC196" s="266"/>
      <c r="CDD196" s="266"/>
      <c r="CDE196" s="266"/>
      <c r="CDF196" s="266"/>
      <c r="CDG196" s="266"/>
      <c r="CDH196" s="266"/>
      <c r="CDI196" s="266"/>
      <c r="CDJ196" s="266"/>
      <c r="CDK196" s="266"/>
      <c r="CDL196" s="266"/>
      <c r="CDM196" s="266"/>
      <c r="CDN196" s="266"/>
      <c r="CDO196" s="266"/>
      <c r="CDP196" s="266"/>
      <c r="CDQ196" s="266"/>
      <c r="CDR196" s="266"/>
      <c r="CDS196" s="266"/>
      <c r="CDT196" s="266"/>
      <c r="CDU196" s="266"/>
      <c r="CDV196" s="266"/>
      <c r="CDW196" s="266"/>
      <c r="CDX196" s="266"/>
      <c r="CDY196" s="266"/>
      <c r="CDZ196" s="266"/>
      <c r="CEA196" s="266"/>
      <c r="CEB196" s="266"/>
      <c r="CEC196" s="266"/>
      <c r="CED196" s="266"/>
      <c r="CEE196" s="266"/>
      <c r="CEF196" s="266"/>
      <c r="CEG196" s="266"/>
      <c r="CEH196" s="266"/>
      <c r="CEI196" s="266"/>
      <c r="CEJ196" s="266"/>
      <c r="CEK196" s="266"/>
      <c r="CEL196" s="266"/>
      <c r="CEM196" s="266"/>
      <c r="CEN196" s="266"/>
      <c r="CEO196" s="266"/>
      <c r="CEP196" s="266"/>
      <c r="CEQ196" s="266"/>
      <c r="CER196" s="266"/>
      <c r="CES196" s="266"/>
      <c r="CET196" s="266"/>
      <c r="CEU196" s="266"/>
      <c r="CEV196" s="266"/>
      <c r="CEW196" s="266"/>
      <c r="CEX196" s="266"/>
      <c r="CEY196" s="266"/>
      <c r="CEZ196" s="266"/>
      <c r="CFA196" s="266"/>
      <c r="CFB196" s="266"/>
      <c r="CFC196" s="266"/>
      <c r="CFD196" s="266"/>
      <c r="CFE196" s="266"/>
      <c r="CFF196" s="266"/>
      <c r="CFG196" s="266"/>
      <c r="CFH196" s="266"/>
      <c r="CFI196" s="266"/>
      <c r="CFJ196" s="266"/>
      <c r="CFK196" s="266"/>
      <c r="CFL196" s="266"/>
      <c r="CFM196" s="266"/>
      <c r="CFN196" s="266"/>
      <c r="CFO196" s="266"/>
      <c r="CFP196" s="266"/>
      <c r="CFQ196" s="266"/>
      <c r="CFR196" s="266"/>
      <c r="CFS196" s="266"/>
      <c r="CFT196" s="266"/>
      <c r="CFU196" s="266"/>
      <c r="CFV196" s="266"/>
      <c r="CFW196" s="266"/>
      <c r="CFX196" s="266"/>
      <c r="CFY196" s="266"/>
      <c r="CFZ196" s="266"/>
      <c r="CGA196" s="266"/>
      <c r="CGB196" s="266"/>
      <c r="CGC196" s="266"/>
      <c r="CGD196" s="266"/>
      <c r="CGE196" s="266"/>
      <c r="CGF196" s="266"/>
      <c r="CGG196" s="266"/>
      <c r="CGH196" s="266"/>
      <c r="CGI196" s="266"/>
      <c r="CGJ196" s="266"/>
      <c r="CGK196" s="266"/>
      <c r="CGL196" s="266"/>
      <c r="CGM196" s="266"/>
      <c r="CGN196" s="266"/>
      <c r="CGO196" s="266"/>
      <c r="CGP196" s="266"/>
      <c r="CGQ196" s="266"/>
      <c r="CGR196" s="266"/>
      <c r="CGS196" s="266"/>
      <c r="CGT196" s="266"/>
      <c r="CGU196" s="266"/>
      <c r="CGV196" s="266"/>
      <c r="CGW196" s="266"/>
      <c r="CGX196" s="266"/>
      <c r="CGY196" s="266"/>
      <c r="CGZ196" s="266"/>
      <c r="CHA196" s="266"/>
      <c r="CHB196" s="266"/>
      <c r="CHC196" s="266"/>
      <c r="CHD196" s="266"/>
      <c r="CHE196" s="266"/>
      <c r="CHF196" s="266"/>
      <c r="CHG196" s="266"/>
      <c r="CHH196" s="266"/>
      <c r="CHI196" s="266"/>
      <c r="CHJ196" s="266"/>
      <c r="CHK196" s="266"/>
      <c r="CHL196" s="266"/>
      <c r="CHM196" s="266"/>
      <c r="CHN196" s="266"/>
      <c r="CHO196" s="266"/>
      <c r="CHP196" s="266"/>
      <c r="CHQ196" s="266"/>
      <c r="CHR196" s="266"/>
      <c r="CHS196" s="266"/>
      <c r="CHT196" s="266"/>
      <c r="CHU196" s="266"/>
      <c r="CHV196" s="266"/>
      <c r="CHW196" s="266"/>
      <c r="CHX196" s="266"/>
      <c r="CHY196" s="266"/>
      <c r="CHZ196" s="266"/>
      <c r="CIA196" s="266"/>
      <c r="CIB196" s="266"/>
      <c r="CIC196" s="266"/>
      <c r="CID196" s="266"/>
      <c r="CIE196" s="266"/>
      <c r="CIF196" s="266"/>
      <c r="CIG196" s="266"/>
      <c r="CIH196" s="266"/>
      <c r="CII196" s="266"/>
      <c r="CIJ196" s="266"/>
      <c r="CIK196" s="266"/>
      <c r="CIL196" s="266"/>
      <c r="CIM196" s="266"/>
      <c r="CIN196" s="266"/>
      <c r="CIO196" s="266"/>
      <c r="CIP196" s="266"/>
      <c r="CIQ196" s="266"/>
      <c r="CIR196" s="266"/>
      <c r="CIS196" s="266"/>
      <c r="CIT196" s="266"/>
      <c r="CIU196" s="266"/>
      <c r="CIV196" s="266"/>
      <c r="CIW196" s="266"/>
      <c r="CIX196" s="266"/>
      <c r="CIY196" s="266"/>
      <c r="CIZ196" s="266"/>
      <c r="CJA196" s="266"/>
      <c r="CJB196" s="266"/>
      <c r="CJC196" s="266"/>
      <c r="CJD196" s="266"/>
      <c r="CJE196" s="266"/>
      <c r="CJF196" s="266"/>
      <c r="CJG196" s="266"/>
      <c r="CJH196" s="266"/>
      <c r="CJI196" s="266"/>
      <c r="CJJ196" s="266"/>
      <c r="CJK196" s="266"/>
      <c r="CJL196" s="266"/>
      <c r="CJM196" s="266"/>
      <c r="CJN196" s="266"/>
      <c r="CJO196" s="266"/>
      <c r="CJP196" s="266"/>
      <c r="CJQ196" s="266"/>
      <c r="CJR196" s="266"/>
      <c r="CJS196" s="266"/>
      <c r="CJT196" s="266"/>
      <c r="CJU196" s="266"/>
      <c r="CJV196" s="266"/>
      <c r="CJW196" s="266"/>
      <c r="CJX196" s="266"/>
      <c r="CJY196" s="266"/>
      <c r="CJZ196" s="266"/>
      <c r="CKA196" s="266"/>
      <c r="CKB196" s="266"/>
      <c r="CKC196" s="266"/>
      <c r="CKD196" s="266"/>
      <c r="CKE196" s="266"/>
      <c r="CKF196" s="266"/>
      <c r="CKG196" s="266"/>
      <c r="CKH196" s="266"/>
      <c r="CKI196" s="266"/>
      <c r="CKJ196" s="266"/>
      <c r="CKK196" s="266"/>
      <c r="CKL196" s="266"/>
      <c r="CKM196" s="266"/>
      <c r="CKN196" s="266"/>
      <c r="CKO196" s="266"/>
      <c r="CKP196" s="266"/>
      <c r="CKQ196" s="266"/>
      <c r="CKR196" s="266"/>
      <c r="CKS196" s="266"/>
      <c r="CKT196" s="266"/>
      <c r="CKU196" s="266"/>
      <c r="CKV196" s="266"/>
      <c r="CKW196" s="266"/>
      <c r="CKX196" s="266"/>
      <c r="CKY196" s="266"/>
      <c r="CKZ196" s="266"/>
      <c r="CLA196" s="266"/>
      <c r="CLB196" s="266"/>
      <c r="CLC196" s="266"/>
      <c r="CLD196" s="266"/>
      <c r="CLE196" s="266"/>
      <c r="CLF196" s="266"/>
      <c r="CLG196" s="266"/>
      <c r="CLH196" s="266"/>
      <c r="CLI196" s="266"/>
      <c r="CLJ196" s="266"/>
      <c r="CLK196" s="266"/>
      <c r="CLL196" s="266"/>
      <c r="CLM196" s="266"/>
      <c r="CLN196" s="266"/>
      <c r="CLO196" s="266"/>
      <c r="CLP196" s="266"/>
      <c r="CLQ196" s="266"/>
      <c r="CLR196" s="266"/>
      <c r="CLS196" s="266"/>
      <c r="CLT196" s="266"/>
      <c r="CLU196" s="266"/>
      <c r="CLV196" s="266"/>
      <c r="CLW196" s="266"/>
      <c r="CLX196" s="266"/>
      <c r="CLY196" s="266"/>
      <c r="CLZ196" s="266"/>
      <c r="CMA196" s="266"/>
      <c r="CMB196" s="266"/>
      <c r="CMC196" s="266"/>
      <c r="CMD196" s="266"/>
      <c r="CME196" s="266"/>
      <c r="CMF196" s="266"/>
      <c r="CMG196" s="266"/>
      <c r="CMH196" s="266"/>
      <c r="CMI196" s="266"/>
      <c r="CMJ196" s="266"/>
      <c r="CMK196" s="266"/>
      <c r="CML196" s="266"/>
      <c r="CMM196" s="266"/>
      <c r="CMN196" s="266"/>
      <c r="CMO196" s="266"/>
      <c r="CMP196" s="266"/>
      <c r="CMQ196" s="266"/>
      <c r="CMR196" s="266"/>
      <c r="CMS196" s="266"/>
      <c r="CMT196" s="266"/>
      <c r="CMU196" s="266"/>
      <c r="CMV196" s="266"/>
      <c r="CMW196" s="266"/>
      <c r="CMX196" s="266"/>
      <c r="CMY196" s="266"/>
      <c r="CMZ196" s="266"/>
      <c r="CNA196" s="266"/>
      <c r="CNB196" s="266"/>
      <c r="CNC196" s="266"/>
      <c r="CND196" s="266"/>
      <c r="CNE196" s="266"/>
      <c r="CNF196" s="266"/>
      <c r="CNG196" s="266"/>
      <c r="CNH196" s="266"/>
      <c r="CNI196" s="266"/>
      <c r="CNJ196" s="266"/>
      <c r="CNK196" s="266"/>
      <c r="CNL196" s="266"/>
      <c r="CNM196" s="266"/>
      <c r="CNN196" s="266"/>
      <c r="CNO196" s="266"/>
      <c r="CNP196" s="266"/>
      <c r="CNQ196" s="266"/>
      <c r="CNR196" s="266"/>
      <c r="CNS196" s="266"/>
      <c r="CNT196" s="266"/>
      <c r="CNU196" s="266"/>
      <c r="CNV196" s="266"/>
      <c r="CNW196" s="266"/>
      <c r="CNX196" s="266"/>
      <c r="CNY196" s="266"/>
      <c r="CNZ196" s="266"/>
      <c r="COA196" s="266"/>
      <c r="COB196" s="266"/>
      <c r="COC196" s="266"/>
      <c r="COD196" s="266"/>
      <c r="COE196" s="266"/>
      <c r="COF196" s="266"/>
      <c r="COG196" s="266"/>
      <c r="COH196" s="266"/>
      <c r="COI196" s="266"/>
      <c r="COJ196" s="266"/>
      <c r="COK196" s="266"/>
      <c r="COL196" s="266"/>
      <c r="COM196" s="266"/>
      <c r="CON196" s="266"/>
      <c r="COO196" s="266"/>
      <c r="COP196" s="266"/>
      <c r="COQ196" s="266"/>
      <c r="COR196" s="266"/>
      <c r="COS196" s="266"/>
      <c r="COT196" s="266"/>
      <c r="COU196" s="266"/>
      <c r="COV196" s="266"/>
      <c r="COW196" s="266"/>
      <c r="COX196" s="266"/>
      <c r="COY196" s="266"/>
      <c r="COZ196" s="266"/>
      <c r="CPA196" s="266"/>
      <c r="CPB196" s="266"/>
      <c r="CPC196" s="266"/>
      <c r="CPD196" s="266"/>
      <c r="CPE196" s="266"/>
      <c r="CPF196" s="266"/>
      <c r="CPG196" s="266"/>
      <c r="CPH196" s="266"/>
      <c r="CPI196" s="266"/>
      <c r="CPJ196" s="266"/>
      <c r="CPK196" s="266"/>
      <c r="CPL196" s="266"/>
      <c r="CPM196" s="266"/>
      <c r="CPN196" s="266"/>
      <c r="CPO196" s="266"/>
      <c r="CPP196" s="266"/>
      <c r="CPQ196" s="266"/>
      <c r="CPR196" s="266"/>
      <c r="CPS196" s="266"/>
      <c r="CPT196" s="266"/>
      <c r="CPU196" s="266"/>
      <c r="CPV196" s="266"/>
      <c r="CPW196" s="266"/>
      <c r="CPX196" s="266"/>
      <c r="CPY196" s="266"/>
      <c r="CPZ196" s="266"/>
      <c r="CQA196" s="266"/>
      <c r="CQB196" s="266"/>
      <c r="CQC196" s="266"/>
      <c r="CQD196" s="266"/>
      <c r="CQE196" s="266"/>
      <c r="CQF196" s="266"/>
      <c r="CQG196" s="266"/>
      <c r="CQH196" s="266"/>
      <c r="CQI196" s="266"/>
      <c r="CQJ196" s="266"/>
      <c r="CQK196" s="266"/>
      <c r="CQL196" s="266"/>
      <c r="CQM196" s="266"/>
      <c r="CQN196" s="266"/>
      <c r="CQO196" s="266"/>
      <c r="CQP196" s="266"/>
      <c r="CQQ196" s="266"/>
      <c r="CQR196" s="266"/>
      <c r="CQS196" s="266"/>
      <c r="CQT196" s="266"/>
      <c r="CQU196" s="266"/>
      <c r="CQV196" s="266"/>
      <c r="CQW196" s="266"/>
      <c r="CQX196" s="266"/>
      <c r="CQY196" s="266"/>
      <c r="CQZ196" s="266"/>
      <c r="CRA196" s="266"/>
      <c r="CRB196" s="266"/>
      <c r="CRC196" s="266"/>
      <c r="CRD196" s="266"/>
      <c r="CRE196" s="266"/>
      <c r="CRF196" s="266"/>
      <c r="CRG196" s="266"/>
      <c r="CRH196" s="266"/>
      <c r="CRI196" s="266"/>
      <c r="CRJ196" s="266"/>
      <c r="CRK196" s="266"/>
      <c r="CRL196" s="266"/>
      <c r="CRM196" s="266"/>
      <c r="CRN196" s="266"/>
      <c r="CRO196" s="266"/>
      <c r="CRP196" s="266"/>
      <c r="CRQ196" s="266"/>
      <c r="CRR196" s="266"/>
      <c r="CRS196" s="266"/>
      <c r="CRT196" s="266"/>
      <c r="CRU196" s="266"/>
      <c r="CRV196" s="266"/>
      <c r="CRW196" s="266"/>
      <c r="CRX196" s="266"/>
      <c r="CRY196" s="266"/>
      <c r="CRZ196" s="266"/>
      <c r="CSA196" s="266"/>
      <c r="CSB196" s="266"/>
      <c r="CSC196" s="266"/>
      <c r="CSD196" s="266"/>
      <c r="CSE196" s="266"/>
      <c r="CSF196" s="266"/>
      <c r="CSG196" s="266"/>
      <c r="CSH196" s="266"/>
      <c r="CSI196" s="266"/>
      <c r="CSJ196" s="266"/>
      <c r="CSK196" s="266"/>
      <c r="CSL196" s="266"/>
      <c r="CSM196" s="266"/>
      <c r="CSN196" s="266"/>
      <c r="CSO196" s="266"/>
      <c r="CSP196" s="266"/>
      <c r="CSQ196" s="266"/>
      <c r="CSR196" s="266"/>
      <c r="CSS196" s="266"/>
      <c r="CST196" s="266"/>
      <c r="CSU196" s="266"/>
      <c r="CSV196" s="266"/>
      <c r="CSW196" s="266"/>
      <c r="CSX196" s="266"/>
      <c r="CSY196" s="266"/>
      <c r="CSZ196" s="266"/>
      <c r="CTA196" s="266"/>
      <c r="CTB196" s="266"/>
      <c r="CTC196" s="266"/>
      <c r="CTD196" s="266"/>
      <c r="CTE196" s="266"/>
      <c r="CTF196" s="266"/>
      <c r="CTG196" s="266"/>
      <c r="CTH196" s="266"/>
      <c r="CTI196" s="266"/>
      <c r="CTJ196" s="266"/>
      <c r="CTK196" s="266"/>
      <c r="CTL196" s="266"/>
      <c r="CTM196" s="266"/>
      <c r="CTN196" s="266"/>
      <c r="CTO196" s="266"/>
      <c r="CTP196" s="266"/>
      <c r="CTQ196" s="266"/>
      <c r="CTR196" s="266"/>
      <c r="CTS196" s="266"/>
      <c r="CTT196" s="266"/>
      <c r="CTU196" s="266"/>
      <c r="CTV196" s="266"/>
      <c r="CTW196" s="266"/>
      <c r="CTX196" s="266"/>
      <c r="CTY196" s="266"/>
      <c r="CTZ196" s="266"/>
      <c r="CUA196" s="266"/>
      <c r="CUB196" s="266"/>
      <c r="CUC196" s="266"/>
      <c r="CUD196" s="266"/>
      <c r="CUE196" s="266"/>
      <c r="CUF196" s="266"/>
      <c r="CUG196" s="266"/>
      <c r="CUH196" s="266"/>
      <c r="CUI196" s="266"/>
      <c r="CUJ196" s="266"/>
      <c r="CUK196" s="266"/>
      <c r="CUL196" s="266"/>
      <c r="CUM196" s="266"/>
      <c r="CUN196" s="266"/>
      <c r="CUO196" s="266"/>
      <c r="CUP196" s="266"/>
      <c r="CUQ196" s="266"/>
      <c r="CUR196" s="266"/>
      <c r="CUS196" s="266"/>
      <c r="CUT196" s="266"/>
      <c r="CUU196" s="266"/>
      <c r="CUV196" s="266"/>
      <c r="CUW196" s="266"/>
      <c r="CUX196" s="266"/>
      <c r="CUY196" s="266"/>
      <c r="CUZ196" s="266"/>
      <c r="CVA196" s="266"/>
      <c r="CVB196" s="266"/>
      <c r="CVC196" s="266"/>
      <c r="CVD196" s="266"/>
      <c r="CVE196" s="266"/>
      <c r="CVF196" s="266"/>
      <c r="CVG196" s="266"/>
      <c r="CVH196" s="266"/>
      <c r="CVI196" s="266"/>
      <c r="CVJ196" s="266"/>
      <c r="CVK196" s="266"/>
      <c r="CVL196" s="266"/>
      <c r="CVM196" s="266"/>
      <c r="CVN196" s="266"/>
      <c r="CVO196" s="266"/>
      <c r="CVP196" s="266"/>
      <c r="CVQ196" s="266"/>
      <c r="CVR196" s="266"/>
      <c r="CVS196" s="266"/>
      <c r="CVT196" s="266"/>
      <c r="CVU196" s="266"/>
      <c r="CVV196" s="266"/>
      <c r="CVW196" s="266"/>
      <c r="CVX196" s="266"/>
      <c r="CVY196" s="266"/>
      <c r="CVZ196" s="266"/>
      <c r="CWA196" s="266"/>
      <c r="CWB196" s="266"/>
      <c r="CWC196" s="266"/>
      <c r="CWD196" s="266"/>
      <c r="CWE196" s="266"/>
      <c r="CWF196" s="266"/>
      <c r="CWG196" s="266"/>
      <c r="CWH196" s="266"/>
      <c r="CWI196" s="266"/>
      <c r="CWJ196" s="266"/>
      <c r="CWK196" s="266"/>
      <c r="CWL196" s="266"/>
      <c r="CWM196" s="266"/>
      <c r="CWN196" s="266"/>
      <c r="CWO196" s="266"/>
      <c r="CWP196" s="266"/>
      <c r="CWQ196" s="266"/>
      <c r="CWR196" s="266"/>
      <c r="CWS196" s="266"/>
      <c r="CWT196" s="266"/>
      <c r="CWU196" s="266"/>
      <c r="CWV196" s="266"/>
      <c r="CWW196" s="266"/>
      <c r="CWX196" s="266"/>
      <c r="CWY196" s="266"/>
      <c r="CWZ196" s="266"/>
      <c r="CXA196" s="266"/>
      <c r="CXB196" s="266"/>
      <c r="CXC196" s="266"/>
      <c r="CXD196" s="266"/>
      <c r="CXE196" s="266"/>
      <c r="CXF196" s="266"/>
      <c r="CXG196" s="266"/>
      <c r="CXH196" s="266"/>
      <c r="CXI196" s="266"/>
      <c r="CXJ196" s="266"/>
      <c r="CXK196" s="266"/>
      <c r="CXL196" s="266"/>
      <c r="CXM196" s="266"/>
      <c r="CXN196" s="266"/>
      <c r="CXO196" s="266"/>
      <c r="CXP196" s="266"/>
      <c r="CXQ196" s="266"/>
      <c r="CXR196" s="266"/>
      <c r="CXS196" s="266"/>
      <c r="CXT196" s="266"/>
      <c r="CXU196" s="266"/>
      <c r="CXV196" s="266"/>
      <c r="CXW196" s="266"/>
      <c r="CXX196" s="266"/>
      <c r="CXY196" s="266"/>
      <c r="CXZ196" s="266"/>
      <c r="CYA196" s="266"/>
      <c r="CYB196" s="266"/>
      <c r="CYC196" s="266"/>
      <c r="CYD196" s="266"/>
      <c r="CYE196" s="266"/>
      <c r="CYF196" s="266"/>
      <c r="CYG196" s="266"/>
      <c r="CYH196" s="266"/>
      <c r="CYI196" s="266"/>
      <c r="CYJ196" s="266"/>
      <c r="CYK196" s="266"/>
      <c r="CYL196" s="266"/>
      <c r="CYM196" s="266"/>
      <c r="CYN196" s="266"/>
      <c r="CYO196" s="266"/>
      <c r="CYP196" s="266"/>
      <c r="CYQ196" s="266"/>
      <c r="CYR196" s="266"/>
      <c r="CYS196" s="266"/>
      <c r="CYT196" s="266"/>
      <c r="CYU196" s="266"/>
      <c r="CYV196" s="266"/>
      <c r="CYW196" s="266"/>
      <c r="CYX196" s="266"/>
      <c r="CYY196" s="266"/>
      <c r="CYZ196" s="266"/>
      <c r="CZA196" s="266"/>
      <c r="CZB196" s="266"/>
      <c r="CZC196" s="266"/>
      <c r="CZD196" s="266"/>
      <c r="CZE196" s="266"/>
      <c r="CZF196" s="266"/>
      <c r="CZG196" s="266"/>
      <c r="CZH196" s="266"/>
      <c r="CZI196" s="266"/>
      <c r="CZJ196" s="266"/>
      <c r="CZK196" s="266"/>
      <c r="CZL196" s="266"/>
      <c r="CZM196" s="266"/>
      <c r="CZN196" s="266"/>
      <c r="CZO196" s="266"/>
      <c r="CZP196" s="266"/>
      <c r="CZQ196" s="266"/>
      <c r="CZR196" s="266"/>
      <c r="CZS196" s="266"/>
      <c r="CZT196" s="266"/>
      <c r="CZU196" s="266"/>
      <c r="CZV196" s="266"/>
      <c r="CZW196" s="266"/>
      <c r="CZX196" s="266"/>
      <c r="CZY196" s="266"/>
      <c r="CZZ196" s="266"/>
      <c r="DAA196" s="266"/>
      <c r="DAB196" s="266"/>
      <c r="DAC196" s="266"/>
      <c r="DAD196" s="266"/>
      <c r="DAE196" s="266"/>
      <c r="DAF196" s="266"/>
      <c r="DAG196" s="266"/>
      <c r="DAH196" s="266"/>
      <c r="DAI196" s="266"/>
      <c r="DAJ196" s="266"/>
      <c r="DAK196" s="266"/>
      <c r="DAL196" s="266"/>
      <c r="DAM196" s="266"/>
      <c r="DAN196" s="266"/>
      <c r="DAO196" s="266"/>
      <c r="DAP196" s="266"/>
      <c r="DAQ196" s="266"/>
      <c r="DAR196" s="266"/>
      <c r="DAS196" s="266"/>
      <c r="DAT196" s="266"/>
      <c r="DAU196" s="266"/>
      <c r="DAV196" s="266"/>
      <c r="DAW196" s="266"/>
      <c r="DAX196" s="266"/>
      <c r="DAY196" s="266"/>
      <c r="DAZ196" s="266"/>
      <c r="DBA196" s="266"/>
      <c r="DBB196" s="266"/>
      <c r="DBC196" s="266"/>
      <c r="DBD196" s="266"/>
      <c r="DBE196" s="266"/>
      <c r="DBF196" s="266"/>
      <c r="DBG196" s="266"/>
      <c r="DBH196" s="266"/>
      <c r="DBI196" s="266"/>
      <c r="DBJ196" s="266"/>
      <c r="DBK196" s="266"/>
      <c r="DBL196" s="266"/>
      <c r="DBM196" s="266"/>
      <c r="DBN196" s="266"/>
      <c r="DBO196" s="266"/>
      <c r="DBP196" s="266"/>
      <c r="DBQ196" s="266"/>
      <c r="DBR196" s="266"/>
      <c r="DBS196" s="266"/>
      <c r="DBT196" s="266"/>
      <c r="DBU196" s="266"/>
      <c r="DBV196" s="266"/>
      <c r="DBW196" s="266"/>
      <c r="DBX196" s="266"/>
      <c r="DBY196" s="266"/>
      <c r="DBZ196" s="266"/>
      <c r="DCA196" s="266"/>
      <c r="DCB196" s="266"/>
      <c r="DCC196" s="266"/>
      <c r="DCD196" s="266"/>
      <c r="DCE196" s="266"/>
      <c r="DCF196" s="266"/>
      <c r="DCG196" s="266"/>
      <c r="DCH196" s="266"/>
      <c r="DCI196" s="266"/>
      <c r="DCJ196" s="266"/>
      <c r="DCK196" s="266"/>
      <c r="DCL196" s="266"/>
      <c r="DCM196" s="266"/>
      <c r="DCN196" s="266"/>
      <c r="DCO196" s="266"/>
      <c r="DCP196" s="266"/>
      <c r="DCQ196" s="266"/>
      <c r="DCR196" s="266"/>
      <c r="DCS196" s="266"/>
      <c r="DCT196" s="266"/>
      <c r="DCU196" s="266"/>
      <c r="DCV196" s="266"/>
      <c r="DCW196" s="266"/>
      <c r="DCX196" s="266"/>
      <c r="DCY196" s="266"/>
      <c r="DCZ196" s="266"/>
      <c r="DDA196" s="266"/>
      <c r="DDB196" s="266"/>
      <c r="DDC196" s="266"/>
      <c r="DDD196" s="266"/>
      <c r="DDE196" s="266"/>
      <c r="DDF196" s="266"/>
      <c r="DDG196" s="266"/>
      <c r="DDH196" s="266"/>
      <c r="DDI196" s="266"/>
      <c r="DDJ196" s="266"/>
      <c r="DDK196" s="266"/>
      <c r="DDL196" s="266"/>
      <c r="DDM196" s="266"/>
      <c r="DDN196" s="266"/>
      <c r="DDO196" s="266"/>
      <c r="DDP196" s="266"/>
      <c r="DDQ196" s="266"/>
      <c r="DDR196" s="266"/>
      <c r="DDS196" s="266"/>
      <c r="DDT196" s="266"/>
      <c r="DDU196" s="266"/>
      <c r="DDV196" s="266"/>
      <c r="DDW196" s="266"/>
      <c r="DDX196" s="266"/>
      <c r="DDY196" s="266"/>
      <c r="DDZ196" s="266"/>
      <c r="DEA196" s="266"/>
      <c r="DEB196" s="266"/>
      <c r="DEC196" s="266"/>
      <c r="DED196" s="266"/>
      <c r="DEE196" s="266"/>
      <c r="DEF196" s="266"/>
      <c r="DEG196" s="266"/>
      <c r="DEH196" s="266"/>
      <c r="DEI196" s="266"/>
      <c r="DEJ196" s="266"/>
      <c r="DEK196" s="266"/>
      <c r="DEL196" s="266"/>
      <c r="DEM196" s="266"/>
      <c r="DEN196" s="266"/>
      <c r="DEO196" s="266"/>
      <c r="DEP196" s="266"/>
      <c r="DEQ196" s="266"/>
      <c r="DER196" s="266"/>
      <c r="DES196" s="266"/>
      <c r="DET196" s="266"/>
      <c r="DEU196" s="266"/>
      <c r="DEV196" s="266"/>
      <c r="DEW196" s="266"/>
      <c r="DEX196" s="266"/>
      <c r="DEY196" s="266"/>
      <c r="DEZ196" s="266"/>
      <c r="DFA196" s="266"/>
      <c r="DFB196" s="266"/>
      <c r="DFC196" s="266"/>
      <c r="DFD196" s="266"/>
      <c r="DFE196" s="266"/>
      <c r="DFF196" s="266"/>
      <c r="DFG196" s="266"/>
      <c r="DFH196" s="266"/>
      <c r="DFI196" s="266"/>
      <c r="DFJ196" s="266"/>
      <c r="DFK196" s="266"/>
      <c r="DFL196" s="266"/>
      <c r="DFM196" s="266"/>
      <c r="DFN196" s="266"/>
      <c r="DFO196" s="266"/>
      <c r="DFP196" s="266"/>
      <c r="DFQ196" s="266"/>
      <c r="DFR196" s="266"/>
      <c r="DFS196" s="266"/>
      <c r="DFT196" s="266"/>
      <c r="DFU196" s="266"/>
      <c r="DFV196" s="266"/>
      <c r="DFW196" s="266"/>
      <c r="DFX196" s="266"/>
      <c r="DFY196" s="266"/>
      <c r="DFZ196" s="266"/>
      <c r="DGA196" s="266"/>
      <c r="DGB196" s="266"/>
      <c r="DGC196" s="266"/>
      <c r="DGD196" s="266"/>
      <c r="DGE196" s="266"/>
      <c r="DGF196" s="266"/>
      <c r="DGG196" s="266"/>
      <c r="DGH196" s="266"/>
      <c r="DGI196" s="266"/>
      <c r="DGJ196" s="266"/>
      <c r="DGK196" s="266"/>
      <c r="DGL196" s="266"/>
      <c r="DGM196" s="266"/>
      <c r="DGN196" s="266"/>
      <c r="DGO196" s="266"/>
      <c r="DGP196" s="266"/>
      <c r="DGQ196" s="266"/>
      <c r="DGR196" s="266"/>
      <c r="DGS196" s="266"/>
      <c r="DGT196" s="266"/>
      <c r="DGU196" s="266"/>
      <c r="DGV196" s="266"/>
      <c r="DGW196" s="266"/>
      <c r="DGX196" s="266"/>
      <c r="DGY196" s="266"/>
      <c r="DGZ196" s="266"/>
      <c r="DHA196" s="266"/>
      <c r="DHB196" s="266"/>
      <c r="DHC196" s="266"/>
      <c r="DHD196" s="266"/>
      <c r="DHE196" s="266"/>
      <c r="DHF196" s="266"/>
      <c r="DHG196" s="266"/>
      <c r="DHH196" s="266"/>
      <c r="DHI196" s="266"/>
      <c r="DHJ196" s="266"/>
      <c r="DHK196" s="266"/>
      <c r="DHL196" s="266"/>
      <c r="DHM196" s="266"/>
      <c r="DHN196" s="266"/>
      <c r="DHO196" s="266"/>
      <c r="DHP196" s="266"/>
      <c r="DHQ196" s="266"/>
      <c r="DHR196" s="266"/>
      <c r="DHS196" s="266"/>
      <c r="DHT196" s="266"/>
      <c r="DHU196" s="266"/>
      <c r="DHV196" s="266"/>
      <c r="DHW196" s="266"/>
      <c r="DHX196" s="266"/>
      <c r="DHY196" s="266"/>
      <c r="DHZ196" s="266"/>
      <c r="DIA196" s="266"/>
      <c r="DIB196" s="266"/>
      <c r="DIC196" s="266"/>
      <c r="DID196" s="266"/>
      <c r="DIE196" s="266"/>
      <c r="DIF196" s="266"/>
      <c r="DIG196" s="266"/>
      <c r="DIH196" s="266"/>
      <c r="DII196" s="266"/>
      <c r="DIJ196" s="266"/>
      <c r="DIK196" s="266"/>
      <c r="DIL196" s="266"/>
      <c r="DIM196" s="266"/>
      <c r="DIN196" s="266"/>
      <c r="DIO196" s="266"/>
      <c r="DIP196" s="266"/>
      <c r="DIQ196" s="266"/>
      <c r="DIR196" s="266"/>
      <c r="DIS196" s="266"/>
      <c r="DIT196" s="266"/>
      <c r="DIU196" s="266"/>
      <c r="DIV196" s="266"/>
      <c r="DIW196" s="266"/>
      <c r="DIX196" s="266"/>
      <c r="DIY196" s="266"/>
      <c r="DIZ196" s="266"/>
      <c r="DJA196" s="266"/>
      <c r="DJB196" s="266"/>
      <c r="DJC196" s="266"/>
      <c r="DJD196" s="266"/>
      <c r="DJE196" s="266"/>
      <c r="DJF196" s="266"/>
      <c r="DJG196" s="266"/>
      <c r="DJH196" s="266"/>
      <c r="DJI196" s="266"/>
      <c r="DJJ196" s="266"/>
      <c r="DJK196" s="266"/>
      <c r="DJL196" s="266"/>
      <c r="DJM196" s="266"/>
      <c r="DJN196" s="266"/>
      <c r="DJO196" s="266"/>
      <c r="DJP196" s="266"/>
      <c r="DJQ196" s="266"/>
      <c r="DJR196" s="266"/>
      <c r="DJS196" s="266"/>
      <c r="DJT196" s="266"/>
      <c r="DJU196" s="266"/>
      <c r="DJV196" s="266"/>
      <c r="DJW196" s="266"/>
      <c r="DJX196" s="266"/>
      <c r="DJY196" s="266"/>
      <c r="DJZ196" s="266"/>
      <c r="DKA196" s="266"/>
      <c r="DKB196" s="266"/>
      <c r="DKC196" s="266"/>
      <c r="DKD196" s="266"/>
      <c r="DKE196" s="266"/>
      <c r="DKF196" s="266"/>
      <c r="DKG196" s="266"/>
      <c r="DKH196" s="266"/>
      <c r="DKI196" s="266"/>
      <c r="DKJ196" s="266"/>
      <c r="DKK196" s="266"/>
      <c r="DKL196" s="266"/>
      <c r="DKM196" s="266"/>
      <c r="DKN196" s="266"/>
      <c r="DKO196" s="266"/>
      <c r="DKP196" s="266"/>
      <c r="DKQ196" s="266"/>
      <c r="DKR196" s="266"/>
      <c r="DKS196" s="266"/>
      <c r="DKT196" s="266"/>
      <c r="DKU196" s="266"/>
      <c r="DKV196" s="266"/>
      <c r="DKW196" s="266"/>
      <c r="DKX196" s="266"/>
      <c r="DKY196" s="266"/>
      <c r="DKZ196" s="266"/>
      <c r="DLA196" s="266"/>
      <c r="DLB196" s="266"/>
      <c r="DLC196" s="266"/>
      <c r="DLD196" s="266"/>
      <c r="DLE196" s="266"/>
      <c r="DLF196" s="266"/>
      <c r="DLG196" s="266"/>
      <c r="DLH196" s="266"/>
      <c r="DLI196" s="266"/>
      <c r="DLJ196" s="266"/>
      <c r="DLK196" s="266"/>
      <c r="DLL196" s="266"/>
      <c r="DLM196" s="266"/>
      <c r="DLN196" s="266"/>
      <c r="DLO196" s="266"/>
      <c r="DLP196" s="266"/>
      <c r="DLQ196" s="266"/>
      <c r="DLR196" s="266"/>
      <c r="DLS196" s="266"/>
      <c r="DLT196" s="266"/>
      <c r="DLU196" s="266"/>
      <c r="DLV196" s="266"/>
      <c r="DLW196" s="266"/>
      <c r="DLX196" s="266"/>
      <c r="DLY196" s="266"/>
      <c r="DLZ196" s="266"/>
      <c r="DMA196" s="266"/>
      <c r="DMB196" s="266"/>
      <c r="DMC196" s="266"/>
      <c r="DMD196" s="266"/>
      <c r="DME196" s="266"/>
      <c r="DMF196" s="266"/>
      <c r="DMG196" s="266"/>
      <c r="DMH196" s="266"/>
      <c r="DMI196" s="266"/>
      <c r="DMJ196" s="266"/>
      <c r="DMK196" s="266"/>
      <c r="DML196" s="266"/>
      <c r="DMM196" s="266"/>
      <c r="DMN196" s="266"/>
      <c r="DMO196" s="266"/>
      <c r="DMP196" s="266"/>
      <c r="DMQ196" s="266"/>
      <c r="DMR196" s="266"/>
      <c r="DMS196" s="266"/>
      <c r="DMT196" s="266"/>
      <c r="DMU196" s="266"/>
      <c r="DMV196" s="266"/>
      <c r="DMW196" s="266"/>
      <c r="DMX196" s="266"/>
      <c r="DMY196" s="266"/>
      <c r="DMZ196" s="266"/>
      <c r="DNA196" s="266"/>
      <c r="DNB196" s="266"/>
      <c r="DNC196" s="266"/>
      <c r="DND196" s="266"/>
      <c r="DNE196" s="266"/>
      <c r="DNF196" s="266"/>
      <c r="DNG196" s="266"/>
      <c r="DNH196" s="266"/>
      <c r="DNI196" s="266"/>
      <c r="DNJ196" s="266"/>
      <c r="DNK196" s="266"/>
      <c r="DNL196" s="266"/>
      <c r="DNM196" s="266"/>
      <c r="DNN196" s="266"/>
      <c r="DNO196" s="266"/>
      <c r="DNP196" s="266"/>
      <c r="DNQ196" s="266"/>
      <c r="DNR196" s="266"/>
      <c r="DNS196" s="266"/>
      <c r="DNT196" s="266"/>
      <c r="DNU196" s="266"/>
      <c r="DNV196" s="266"/>
      <c r="DNW196" s="266"/>
      <c r="DNX196" s="266"/>
      <c r="DNY196" s="266"/>
      <c r="DNZ196" s="266"/>
      <c r="DOA196" s="266"/>
      <c r="DOB196" s="266"/>
      <c r="DOC196" s="266"/>
      <c r="DOD196" s="266"/>
      <c r="DOE196" s="266"/>
      <c r="DOF196" s="266"/>
      <c r="DOG196" s="266"/>
      <c r="DOH196" s="266"/>
      <c r="DOI196" s="266"/>
      <c r="DOJ196" s="266"/>
      <c r="DOK196" s="266"/>
      <c r="DOL196" s="266"/>
      <c r="DOM196" s="266"/>
      <c r="DON196" s="266"/>
      <c r="DOO196" s="266"/>
      <c r="DOP196" s="266"/>
      <c r="DOQ196" s="266"/>
      <c r="DOR196" s="266"/>
      <c r="DOS196" s="266"/>
      <c r="DOT196" s="266"/>
      <c r="DOU196" s="266"/>
      <c r="DOV196" s="266"/>
      <c r="DOW196" s="266"/>
      <c r="DOX196" s="266"/>
      <c r="DOY196" s="266"/>
      <c r="DOZ196" s="266"/>
      <c r="DPA196" s="266"/>
      <c r="DPB196" s="266"/>
      <c r="DPC196" s="266"/>
      <c r="DPD196" s="266"/>
      <c r="DPE196" s="266"/>
      <c r="DPF196" s="266"/>
      <c r="DPG196" s="266"/>
      <c r="DPH196" s="266"/>
      <c r="DPI196" s="266"/>
      <c r="DPJ196" s="266"/>
      <c r="DPK196" s="266"/>
      <c r="DPL196" s="266"/>
      <c r="DPM196" s="266"/>
      <c r="DPN196" s="266"/>
      <c r="DPO196" s="266"/>
      <c r="DPP196" s="266"/>
      <c r="DPQ196" s="266"/>
      <c r="DPR196" s="266"/>
      <c r="DPS196" s="266"/>
      <c r="DPT196" s="266"/>
      <c r="DPU196" s="266"/>
      <c r="DPV196" s="266"/>
      <c r="DPW196" s="266"/>
      <c r="DPX196" s="266"/>
      <c r="DPY196" s="266"/>
      <c r="DPZ196" s="266"/>
      <c r="DQA196" s="266"/>
      <c r="DQB196" s="266"/>
      <c r="DQC196" s="266"/>
      <c r="DQD196" s="266"/>
      <c r="DQE196" s="266"/>
      <c r="DQF196" s="266"/>
      <c r="DQG196" s="266"/>
      <c r="DQH196" s="266"/>
      <c r="DQI196" s="266"/>
      <c r="DQJ196" s="266"/>
      <c r="DQK196" s="266"/>
      <c r="DQL196" s="266"/>
      <c r="DQM196" s="266"/>
      <c r="DQN196" s="266"/>
      <c r="DQO196" s="266"/>
      <c r="DQP196" s="266"/>
      <c r="DQQ196" s="266"/>
      <c r="DQR196" s="266"/>
      <c r="DQS196" s="266"/>
      <c r="DQT196" s="266"/>
      <c r="DQU196" s="266"/>
      <c r="DQV196" s="266"/>
      <c r="DQW196" s="266"/>
      <c r="DQX196" s="266"/>
      <c r="DQY196" s="266"/>
      <c r="DQZ196" s="266"/>
      <c r="DRA196" s="266"/>
      <c r="DRB196" s="266"/>
      <c r="DRC196" s="266"/>
      <c r="DRD196" s="266"/>
      <c r="DRE196" s="266"/>
      <c r="DRF196" s="266"/>
      <c r="DRG196" s="266"/>
      <c r="DRH196" s="266"/>
      <c r="DRI196" s="266"/>
      <c r="DRJ196" s="266"/>
      <c r="DRK196" s="266"/>
      <c r="DRL196" s="266"/>
      <c r="DRM196" s="266"/>
      <c r="DRN196" s="266"/>
      <c r="DRO196" s="266"/>
      <c r="DRP196" s="266"/>
      <c r="DRQ196" s="266"/>
      <c r="DRR196" s="266"/>
      <c r="DRS196" s="266"/>
      <c r="DRT196" s="266"/>
      <c r="DRU196" s="266"/>
      <c r="DRV196" s="266"/>
      <c r="DRW196" s="266"/>
      <c r="DRX196" s="266"/>
      <c r="DRY196" s="266"/>
      <c r="DRZ196" s="266"/>
      <c r="DSA196" s="266"/>
      <c r="DSB196" s="266"/>
      <c r="DSC196" s="266"/>
      <c r="DSD196" s="266"/>
      <c r="DSE196" s="266"/>
      <c r="DSF196" s="266"/>
      <c r="DSG196" s="266"/>
      <c r="DSH196" s="266"/>
      <c r="DSI196" s="266"/>
      <c r="DSJ196" s="266"/>
      <c r="DSK196" s="266"/>
      <c r="DSL196" s="266"/>
      <c r="DSM196" s="266"/>
      <c r="DSN196" s="266"/>
      <c r="DSO196" s="266"/>
      <c r="DSP196" s="266"/>
      <c r="DSQ196" s="266"/>
      <c r="DSR196" s="266"/>
      <c r="DSS196" s="266"/>
      <c r="DST196" s="266"/>
      <c r="DSU196" s="266"/>
      <c r="DSV196" s="266"/>
      <c r="DSW196" s="266"/>
      <c r="DSX196" s="266"/>
      <c r="DSY196" s="266"/>
      <c r="DSZ196" s="266"/>
      <c r="DTA196" s="266"/>
      <c r="DTB196" s="266"/>
      <c r="DTC196" s="266"/>
      <c r="DTD196" s="266"/>
      <c r="DTE196" s="266"/>
      <c r="DTF196" s="266"/>
      <c r="DTG196" s="266"/>
      <c r="DTH196" s="266"/>
      <c r="DTI196" s="266"/>
      <c r="DTJ196" s="266"/>
      <c r="DTK196" s="266"/>
      <c r="DTL196" s="266"/>
      <c r="DTM196" s="266"/>
      <c r="DTN196" s="266"/>
      <c r="DTO196" s="266"/>
      <c r="DTP196" s="266"/>
      <c r="DTQ196" s="266"/>
      <c r="DTR196" s="266"/>
      <c r="DTS196" s="266"/>
      <c r="DTT196" s="266"/>
      <c r="DTU196" s="266"/>
      <c r="DTV196" s="266"/>
      <c r="DTW196" s="266"/>
      <c r="DTX196" s="266"/>
      <c r="DTY196" s="266"/>
      <c r="DTZ196" s="266"/>
      <c r="DUA196" s="266"/>
      <c r="DUB196" s="266"/>
      <c r="DUC196" s="266"/>
      <c r="DUD196" s="266"/>
      <c r="DUE196" s="266"/>
      <c r="DUF196" s="266"/>
      <c r="DUG196" s="266"/>
      <c r="DUH196" s="266"/>
      <c r="DUI196" s="266"/>
      <c r="DUJ196" s="266"/>
      <c r="DUK196" s="266"/>
      <c r="DUL196" s="266"/>
      <c r="DUM196" s="266"/>
      <c r="DUN196" s="266"/>
      <c r="DUO196" s="266"/>
      <c r="DUP196" s="266"/>
      <c r="DUQ196" s="266"/>
      <c r="DUR196" s="266"/>
      <c r="DUS196" s="266"/>
      <c r="DUT196" s="266"/>
      <c r="DUU196" s="266"/>
      <c r="DUV196" s="266"/>
      <c r="DUW196" s="266"/>
      <c r="DUX196" s="266"/>
      <c r="DUY196" s="266"/>
      <c r="DUZ196" s="266"/>
      <c r="DVA196" s="266"/>
      <c r="DVB196" s="266"/>
      <c r="DVC196" s="266"/>
      <c r="DVD196" s="266"/>
      <c r="DVE196" s="266"/>
      <c r="DVF196" s="266"/>
      <c r="DVG196" s="266"/>
      <c r="DVH196" s="266"/>
      <c r="DVI196" s="266"/>
      <c r="DVJ196" s="266"/>
      <c r="DVK196" s="266"/>
      <c r="DVL196" s="266"/>
      <c r="DVM196" s="266"/>
      <c r="DVN196" s="266"/>
      <c r="DVO196" s="266"/>
      <c r="DVP196" s="266"/>
      <c r="DVQ196" s="266"/>
      <c r="DVR196" s="266"/>
      <c r="DVS196" s="266"/>
      <c r="DVT196" s="266"/>
      <c r="DVU196" s="266"/>
      <c r="DVV196" s="266"/>
      <c r="DVW196" s="266"/>
      <c r="DVX196" s="266"/>
      <c r="DVY196" s="266"/>
      <c r="DVZ196" s="266"/>
      <c r="DWA196" s="266"/>
      <c r="DWB196" s="266"/>
      <c r="DWC196" s="266"/>
      <c r="DWD196" s="266"/>
      <c r="DWE196" s="266"/>
      <c r="DWF196" s="266"/>
      <c r="DWG196" s="266"/>
      <c r="DWH196" s="266"/>
      <c r="DWI196" s="266"/>
      <c r="DWJ196" s="266"/>
      <c r="DWK196" s="266"/>
      <c r="DWL196" s="266"/>
      <c r="DWM196" s="266"/>
      <c r="DWN196" s="266"/>
      <c r="DWO196" s="266"/>
      <c r="DWP196" s="266"/>
      <c r="DWQ196" s="266"/>
      <c r="DWR196" s="266"/>
      <c r="DWS196" s="266"/>
      <c r="DWT196" s="266"/>
      <c r="DWU196" s="266"/>
      <c r="DWV196" s="266"/>
      <c r="DWW196" s="266"/>
      <c r="DWX196" s="266"/>
      <c r="DWY196" s="266"/>
      <c r="DWZ196" s="266"/>
      <c r="DXA196" s="266"/>
      <c r="DXB196" s="266"/>
      <c r="DXC196" s="266"/>
      <c r="DXD196" s="266"/>
      <c r="DXE196" s="266"/>
      <c r="DXF196" s="266"/>
      <c r="DXG196" s="266"/>
      <c r="DXH196" s="266"/>
      <c r="DXI196" s="266"/>
      <c r="DXJ196" s="266"/>
      <c r="DXK196" s="266"/>
      <c r="DXL196" s="266"/>
      <c r="DXM196" s="266"/>
      <c r="DXN196" s="266"/>
      <c r="DXO196" s="266"/>
      <c r="DXP196" s="266"/>
      <c r="DXQ196" s="266"/>
      <c r="DXR196" s="266"/>
      <c r="DXS196" s="266"/>
      <c r="DXT196" s="266"/>
      <c r="DXU196" s="266"/>
      <c r="DXV196" s="266"/>
      <c r="DXW196" s="266"/>
      <c r="DXX196" s="266"/>
      <c r="DXY196" s="266"/>
      <c r="DXZ196" s="266"/>
      <c r="DYA196" s="266"/>
      <c r="DYB196" s="266"/>
      <c r="DYC196" s="266"/>
      <c r="DYD196" s="266"/>
      <c r="DYE196" s="266"/>
      <c r="DYF196" s="266"/>
      <c r="DYG196" s="266"/>
      <c r="DYH196" s="266"/>
      <c r="DYI196" s="266"/>
      <c r="DYJ196" s="266"/>
      <c r="DYK196" s="266"/>
      <c r="DYL196" s="266"/>
      <c r="DYM196" s="266"/>
      <c r="DYN196" s="266"/>
      <c r="DYO196" s="266"/>
      <c r="DYP196" s="266"/>
      <c r="DYQ196" s="266"/>
      <c r="DYR196" s="266"/>
      <c r="DYS196" s="266"/>
      <c r="DYT196" s="266"/>
      <c r="DYU196" s="266"/>
      <c r="DYV196" s="266"/>
      <c r="DYW196" s="266"/>
      <c r="DYX196" s="266"/>
      <c r="DYY196" s="266"/>
      <c r="DYZ196" s="266"/>
      <c r="DZA196" s="266"/>
      <c r="DZB196" s="266"/>
      <c r="DZC196" s="266"/>
      <c r="DZD196" s="266"/>
      <c r="DZE196" s="266"/>
      <c r="DZF196" s="266"/>
      <c r="DZG196" s="266"/>
      <c r="DZH196" s="266"/>
      <c r="DZI196" s="266"/>
      <c r="DZJ196" s="266"/>
      <c r="DZK196" s="266"/>
      <c r="DZL196" s="266"/>
      <c r="DZM196" s="266"/>
      <c r="DZN196" s="266"/>
      <c r="DZO196" s="266"/>
      <c r="DZP196" s="266"/>
      <c r="DZQ196" s="266"/>
      <c r="DZR196" s="266"/>
      <c r="DZS196" s="266"/>
      <c r="DZT196" s="266"/>
      <c r="DZU196" s="266"/>
      <c r="DZV196" s="266"/>
      <c r="DZW196" s="266"/>
      <c r="DZX196" s="266"/>
      <c r="DZY196" s="266"/>
      <c r="DZZ196" s="266"/>
      <c r="EAA196" s="266"/>
      <c r="EAB196" s="266"/>
      <c r="EAC196" s="266"/>
      <c r="EAD196" s="266"/>
      <c r="EAE196" s="266"/>
      <c r="EAF196" s="266"/>
      <c r="EAG196" s="266"/>
      <c r="EAH196" s="266"/>
      <c r="EAI196" s="266"/>
      <c r="EAJ196" s="266"/>
      <c r="EAK196" s="266"/>
      <c r="EAL196" s="266"/>
      <c r="EAM196" s="266"/>
      <c r="EAN196" s="266"/>
      <c r="EAO196" s="266"/>
      <c r="EAP196" s="266"/>
      <c r="EAQ196" s="266"/>
      <c r="EAR196" s="266"/>
      <c r="EAS196" s="266"/>
      <c r="EAT196" s="266"/>
      <c r="EAU196" s="266"/>
      <c r="EAV196" s="266"/>
      <c r="EAW196" s="266"/>
      <c r="EAX196" s="266"/>
      <c r="EAY196" s="266"/>
      <c r="EAZ196" s="266"/>
      <c r="EBA196" s="266"/>
      <c r="EBB196" s="266"/>
      <c r="EBC196" s="266"/>
      <c r="EBD196" s="266"/>
      <c r="EBE196" s="266"/>
      <c r="EBF196" s="266"/>
      <c r="EBG196" s="266"/>
      <c r="EBH196" s="266"/>
      <c r="EBI196" s="266"/>
      <c r="EBJ196" s="266"/>
      <c r="EBK196" s="266"/>
      <c r="EBL196" s="266"/>
      <c r="EBM196" s="266"/>
      <c r="EBN196" s="266"/>
      <c r="EBO196" s="266"/>
      <c r="EBP196" s="266"/>
      <c r="EBQ196" s="266"/>
      <c r="EBR196" s="266"/>
      <c r="EBS196" s="266"/>
      <c r="EBT196" s="266"/>
      <c r="EBU196" s="266"/>
      <c r="EBV196" s="266"/>
      <c r="EBW196" s="266"/>
      <c r="EBX196" s="266"/>
      <c r="EBY196" s="266"/>
      <c r="EBZ196" s="266"/>
      <c r="ECA196" s="266"/>
      <c r="ECB196" s="266"/>
      <c r="ECC196" s="266"/>
      <c r="ECD196" s="266"/>
      <c r="ECE196" s="266"/>
      <c r="ECF196" s="266"/>
      <c r="ECG196" s="266"/>
      <c r="ECH196" s="266"/>
      <c r="ECI196" s="266"/>
      <c r="ECJ196" s="266"/>
      <c r="ECK196" s="266"/>
      <c r="ECL196" s="266"/>
      <c r="ECM196" s="266"/>
      <c r="ECN196" s="266"/>
      <c r="ECO196" s="266"/>
      <c r="ECP196" s="266"/>
      <c r="ECQ196" s="266"/>
      <c r="ECR196" s="266"/>
      <c r="ECS196" s="266"/>
      <c r="ECT196" s="266"/>
      <c r="ECU196" s="266"/>
      <c r="ECV196" s="266"/>
      <c r="ECW196" s="266"/>
      <c r="ECX196" s="266"/>
      <c r="ECY196" s="266"/>
      <c r="ECZ196" s="266"/>
      <c r="EDA196" s="266"/>
      <c r="EDB196" s="266"/>
      <c r="EDC196" s="266"/>
      <c r="EDD196" s="266"/>
      <c r="EDE196" s="266"/>
      <c r="EDF196" s="266"/>
      <c r="EDG196" s="266"/>
      <c r="EDH196" s="266"/>
      <c r="EDI196" s="266"/>
      <c r="EDJ196" s="266"/>
      <c r="EDK196" s="266"/>
      <c r="EDL196" s="266"/>
      <c r="EDM196" s="266"/>
      <c r="EDN196" s="266"/>
      <c r="EDO196" s="266"/>
      <c r="EDP196" s="266"/>
      <c r="EDQ196" s="266"/>
      <c r="EDR196" s="266"/>
      <c r="EDS196" s="266"/>
      <c r="EDT196" s="266"/>
      <c r="EDU196" s="266"/>
      <c r="EDV196" s="266"/>
      <c r="EDW196" s="266"/>
      <c r="EDX196" s="266"/>
      <c r="EDY196" s="266"/>
      <c r="EDZ196" s="266"/>
      <c r="EEA196" s="266"/>
      <c r="EEB196" s="266"/>
      <c r="EEC196" s="266"/>
      <c r="EED196" s="266"/>
      <c r="EEE196" s="266"/>
      <c r="EEF196" s="266"/>
      <c r="EEG196" s="266"/>
      <c r="EEH196" s="266"/>
      <c r="EEI196" s="266"/>
      <c r="EEJ196" s="266"/>
      <c r="EEK196" s="266"/>
      <c r="EEL196" s="266"/>
      <c r="EEM196" s="266"/>
      <c r="EEN196" s="266"/>
      <c r="EEO196" s="266"/>
      <c r="EEP196" s="266"/>
      <c r="EEQ196" s="266"/>
      <c r="EER196" s="266"/>
      <c r="EES196" s="266"/>
      <c r="EET196" s="266"/>
      <c r="EEU196" s="266"/>
      <c r="EEV196" s="266"/>
      <c r="EEW196" s="266"/>
      <c r="EEX196" s="266"/>
      <c r="EEY196" s="266"/>
      <c r="EEZ196" s="266"/>
      <c r="EFA196" s="266"/>
      <c r="EFB196" s="266"/>
      <c r="EFC196" s="266"/>
      <c r="EFD196" s="266"/>
      <c r="EFE196" s="266"/>
      <c r="EFF196" s="266"/>
      <c r="EFG196" s="266"/>
      <c r="EFH196" s="266"/>
      <c r="EFI196" s="266"/>
      <c r="EFJ196" s="266"/>
      <c r="EFK196" s="266"/>
      <c r="EFL196" s="266"/>
      <c r="EFM196" s="266"/>
      <c r="EFN196" s="266"/>
      <c r="EFO196" s="266"/>
      <c r="EFP196" s="266"/>
      <c r="EFQ196" s="266"/>
      <c r="EFR196" s="266"/>
      <c r="EFS196" s="266"/>
      <c r="EFT196" s="266"/>
      <c r="EFU196" s="266"/>
      <c r="EFV196" s="266"/>
      <c r="EFW196" s="266"/>
      <c r="EFX196" s="266"/>
      <c r="EFY196" s="266"/>
      <c r="EFZ196" s="266"/>
      <c r="EGA196" s="266"/>
      <c r="EGB196" s="266"/>
      <c r="EGC196" s="266"/>
      <c r="EGD196" s="266"/>
      <c r="EGE196" s="266"/>
      <c r="EGF196" s="266"/>
      <c r="EGG196" s="266"/>
      <c r="EGH196" s="266"/>
      <c r="EGI196" s="266"/>
      <c r="EGJ196" s="266"/>
      <c r="EGK196" s="266"/>
      <c r="EGL196" s="266"/>
      <c r="EGM196" s="266"/>
      <c r="EGN196" s="266"/>
      <c r="EGO196" s="266"/>
      <c r="EGP196" s="266"/>
      <c r="EGQ196" s="266"/>
      <c r="EGR196" s="266"/>
      <c r="EGS196" s="266"/>
      <c r="EGT196" s="266"/>
      <c r="EGU196" s="266"/>
      <c r="EGV196" s="266"/>
      <c r="EGW196" s="266"/>
      <c r="EGX196" s="266"/>
      <c r="EGY196" s="266"/>
      <c r="EGZ196" s="266"/>
      <c r="EHA196" s="266"/>
      <c r="EHB196" s="266"/>
      <c r="EHC196" s="266"/>
      <c r="EHD196" s="266"/>
      <c r="EHE196" s="266"/>
      <c r="EHF196" s="266"/>
      <c r="EHG196" s="266"/>
      <c r="EHH196" s="266"/>
      <c r="EHI196" s="266"/>
      <c r="EHJ196" s="266"/>
      <c r="EHK196" s="266"/>
      <c r="EHL196" s="266"/>
      <c r="EHM196" s="266"/>
      <c r="EHN196" s="266"/>
      <c r="EHO196" s="266"/>
      <c r="EHP196" s="266"/>
      <c r="EHQ196" s="266"/>
      <c r="EHR196" s="266"/>
      <c r="EHS196" s="266"/>
      <c r="EHT196" s="266"/>
      <c r="EHU196" s="266"/>
      <c r="EHV196" s="266"/>
      <c r="EHW196" s="266"/>
      <c r="EHX196" s="266"/>
      <c r="EHY196" s="266"/>
      <c r="EHZ196" s="266"/>
      <c r="EIA196" s="266"/>
      <c r="EIB196" s="266"/>
      <c r="EIC196" s="266"/>
      <c r="EID196" s="266"/>
      <c r="EIE196" s="266"/>
      <c r="EIF196" s="266"/>
      <c r="EIG196" s="266"/>
      <c r="EIH196" s="266"/>
      <c r="EII196" s="266"/>
      <c r="EIJ196" s="266"/>
      <c r="EIK196" s="266"/>
      <c r="EIL196" s="266"/>
      <c r="EIM196" s="266"/>
      <c r="EIN196" s="266"/>
      <c r="EIO196" s="266"/>
      <c r="EIP196" s="266"/>
      <c r="EIQ196" s="266"/>
      <c r="EIR196" s="266"/>
      <c r="EIS196" s="266"/>
      <c r="EIT196" s="266"/>
      <c r="EIU196" s="266"/>
      <c r="EIV196" s="266"/>
      <c r="EIW196" s="266"/>
      <c r="EIX196" s="266"/>
      <c r="EIY196" s="266"/>
      <c r="EIZ196" s="266"/>
      <c r="EJA196" s="266"/>
      <c r="EJB196" s="266"/>
      <c r="EJC196" s="266"/>
      <c r="EJD196" s="266"/>
      <c r="EJE196" s="266"/>
      <c r="EJF196" s="266"/>
      <c r="EJG196" s="266"/>
      <c r="EJH196" s="266"/>
      <c r="EJI196" s="266"/>
      <c r="EJJ196" s="266"/>
      <c r="EJK196" s="266"/>
      <c r="EJL196" s="266"/>
      <c r="EJM196" s="266"/>
      <c r="EJN196" s="266"/>
      <c r="EJO196" s="266"/>
      <c r="EJP196" s="266"/>
      <c r="EJQ196" s="266"/>
      <c r="EJR196" s="266"/>
      <c r="EJS196" s="266"/>
      <c r="EJT196" s="266"/>
      <c r="EJU196" s="266"/>
      <c r="EJV196" s="266"/>
      <c r="EJW196" s="266"/>
      <c r="EJX196" s="266"/>
      <c r="EJY196" s="266"/>
      <c r="EJZ196" s="266"/>
      <c r="EKA196" s="266"/>
      <c r="EKB196" s="266"/>
      <c r="EKC196" s="266"/>
      <c r="EKD196" s="266"/>
      <c r="EKE196" s="266"/>
      <c r="EKF196" s="266"/>
      <c r="EKG196" s="266"/>
      <c r="EKH196" s="266"/>
      <c r="EKI196" s="266"/>
      <c r="EKJ196" s="266"/>
      <c r="EKK196" s="266"/>
      <c r="EKL196" s="266"/>
      <c r="EKM196" s="266"/>
      <c r="EKN196" s="266"/>
      <c r="EKO196" s="266"/>
      <c r="EKP196" s="266"/>
      <c r="EKQ196" s="266"/>
      <c r="EKR196" s="266"/>
      <c r="EKS196" s="266"/>
      <c r="EKT196" s="266"/>
      <c r="EKU196" s="266"/>
      <c r="EKV196" s="266"/>
      <c r="EKW196" s="266"/>
      <c r="EKX196" s="266"/>
      <c r="EKY196" s="266"/>
      <c r="EKZ196" s="266"/>
      <c r="ELA196" s="266"/>
      <c r="ELB196" s="266"/>
      <c r="ELC196" s="266"/>
      <c r="ELD196" s="266"/>
      <c r="ELE196" s="266"/>
      <c r="ELF196" s="266"/>
      <c r="ELG196" s="266"/>
      <c r="ELH196" s="266"/>
      <c r="ELI196" s="266"/>
      <c r="ELJ196" s="266"/>
      <c r="ELK196" s="266"/>
      <c r="ELL196" s="266"/>
      <c r="ELM196" s="266"/>
      <c r="ELN196" s="266"/>
      <c r="ELO196" s="266"/>
      <c r="ELP196" s="266"/>
      <c r="ELQ196" s="266"/>
      <c r="ELR196" s="266"/>
      <c r="ELS196" s="266"/>
      <c r="ELT196" s="266"/>
      <c r="ELU196" s="266"/>
      <c r="ELV196" s="266"/>
      <c r="ELW196" s="266"/>
      <c r="ELX196" s="266"/>
      <c r="ELY196" s="266"/>
      <c r="ELZ196" s="266"/>
      <c r="EMA196" s="266"/>
      <c r="EMB196" s="266"/>
      <c r="EMC196" s="266"/>
      <c r="EMD196" s="266"/>
      <c r="EME196" s="266"/>
      <c r="EMF196" s="266"/>
      <c r="EMG196" s="266"/>
      <c r="EMH196" s="266"/>
      <c r="EMI196" s="266"/>
      <c r="EMJ196" s="266"/>
      <c r="EMK196" s="266"/>
      <c r="EML196" s="266"/>
      <c r="EMM196" s="266"/>
      <c r="EMN196" s="266"/>
      <c r="EMO196" s="266"/>
      <c r="EMP196" s="266"/>
      <c r="EMQ196" s="266"/>
      <c r="EMR196" s="266"/>
      <c r="EMS196" s="266"/>
      <c r="EMT196" s="266"/>
      <c r="EMU196" s="266"/>
      <c r="EMV196" s="266"/>
      <c r="EMW196" s="266"/>
      <c r="EMX196" s="266"/>
      <c r="EMY196" s="266"/>
      <c r="EMZ196" s="266"/>
      <c r="ENA196" s="266"/>
      <c r="ENB196" s="266"/>
      <c r="ENC196" s="266"/>
      <c r="END196" s="266"/>
      <c r="ENE196" s="266"/>
      <c r="ENF196" s="266"/>
      <c r="ENG196" s="266"/>
      <c r="ENH196" s="266"/>
      <c r="ENI196" s="266"/>
      <c r="ENJ196" s="266"/>
      <c r="ENK196" s="266"/>
      <c r="ENL196" s="266"/>
      <c r="ENM196" s="266"/>
      <c r="ENN196" s="266"/>
      <c r="ENO196" s="266"/>
      <c r="ENP196" s="266"/>
      <c r="ENQ196" s="266"/>
      <c r="ENR196" s="266"/>
      <c r="ENS196" s="266"/>
      <c r="ENT196" s="266"/>
      <c r="ENU196" s="266"/>
      <c r="ENV196" s="266"/>
      <c r="ENW196" s="266"/>
      <c r="ENX196" s="266"/>
      <c r="ENY196" s="266"/>
      <c r="ENZ196" s="266"/>
      <c r="EOA196" s="266"/>
      <c r="EOB196" s="266"/>
      <c r="EOC196" s="266"/>
      <c r="EOD196" s="266"/>
      <c r="EOE196" s="266"/>
      <c r="EOF196" s="266"/>
      <c r="EOG196" s="266"/>
      <c r="EOH196" s="266"/>
      <c r="EOI196" s="266"/>
      <c r="EOJ196" s="266"/>
      <c r="EOK196" s="266"/>
      <c r="EOL196" s="266"/>
      <c r="EOM196" s="266"/>
      <c r="EON196" s="266"/>
      <c r="EOO196" s="266"/>
      <c r="EOP196" s="266"/>
      <c r="EOQ196" s="266"/>
      <c r="EOR196" s="266"/>
      <c r="EOS196" s="266"/>
      <c r="EOT196" s="266"/>
      <c r="EOU196" s="266"/>
      <c r="EOV196" s="266"/>
      <c r="EOW196" s="266"/>
      <c r="EOX196" s="266"/>
      <c r="EOY196" s="266"/>
      <c r="EOZ196" s="266"/>
      <c r="EPA196" s="266"/>
      <c r="EPB196" s="266"/>
      <c r="EPC196" s="266"/>
      <c r="EPD196" s="266"/>
      <c r="EPE196" s="266"/>
      <c r="EPF196" s="266"/>
      <c r="EPG196" s="266"/>
      <c r="EPH196" s="266"/>
      <c r="EPI196" s="266"/>
      <c r="EPJ196" s="266"/>
      <c r="EPK196" s="266"/>
      <c r="EPL196" s="266"/>
      <c r="EPM196" s="266"/>
      <c r="EPN196" s="266"/>
      <c r="EPO196" s="266"/>
      <c r="EPP196" s="266"/>
      <c r="EPQ196" s="266"/>
      <c r="EPR196" s="266"/>
      <c r="EPS196" s="266"/>
      <c r="EPT196" s="266"/>
      <c r="EPU196" s="266"/>
      <c r="EPV196" s="266"/>
      <c r="EPW196" s="266"/>
      <c r="EPX196" s="266"/>
      <c r="EPY196" s="266"/>
      <c r="EPZ196" s="266"/>
      <c r="EQA196" s="266"/>
      <c r="EQB196" s="266"/>
      <c r="EQC196" s="266"/>
      <c r="EQD196" s="266"/>
      <c r="EQE196" s="266"/>
      <c r="EQF196" s="266"/>
      <c r="EQG196" s="266"/>
      <c r="EQH196" s="266"/>
      <c r="EQI196" s="266"/>
      <c r="EQJ196" s="266"/>
      <c r="EQK196" s="266"/>
      <c r="EQL196" s="266"/>
      <c r="EQM196" s="266"/>
      <c r="EQN196" s="266"/>
      <c r="EQO196" s="266"/>
      <c r="EQP196" s="266"/>
      <c r="EQQ196" s="266"/>
      <c r="EQR196" s="266"/>
      <c r="EQS196" s="266"/>
      <c r="EQT196" s="266"/>
      <c r="EQU196" s="266"/>
      <c r="EQV196" s="266"/>
      <c r="EQW196" s="266"/>
      <c r="EQX196" s="266"/>
      <c r="EQY196" s="266"/>
      <c r="EQZ196" s="266"/>
      <c r="ERA196" s="266"/>
      <c r="ERB196" s="266"/>
      <c r="ERC196" s="266"/>
      <c r="ERD196" s="266"/>
      <c r="ERE196" s="266"/>
      <c r="ERF196" s="266"/>
      <c r="ERG196" s="266"/>
      <c r="ERH196" s="266"/>
      <c r="ERI196" s="266"/>
      <c r="ERJ196" s="266"/>
      <c r="ERK196" s="266"/>
      <c r="ERL196" s="266"/>
      <c r="ERM196" s="266"/>
      <c r="ERN196" s="266"/>
      <c r="ERO196" s="266"/>
      <c r="ERP196" s="266"/>
      <c r="ERQ196" s="266"/>
      <c r="ERR196" s="266"/>
      <c r="ERS196" s="266"/>
      <c r="ERT196" s="266"/>
      <c r="ERU196" s="266"/>
      <c r="ERV196" s="266"/>
      <c r="ERW196" s="266"/>
      <c r="ERX196" s="266"/>
      <c r="ERY196" s="266"/>
      <c r="ERZ196" s="266"/>
      <c r="ESA196" s="266"/>
      <c r="ESB196" s="266"/>
      <c r="ESC196" s="266"/>
      <c r="ESD196" s="266"/>
      <c r="ESE196" s="266"/>
      <c r="ESF196" s="266"/>
      <c r="ESG196" s="266"/>
      <c r="ESH196" s="266"/>
      <c r="ESI196" s="266"/>
      <c r="ESJ196" s="266"/>
      <c r="ESK196" s="266"/>
      <c r="ESL196" s="266"/>
      <c r="ESM196" s="266"/>
      <c r="ESN196" s="266"/>
      <c r="ESO196" s="266"/>
      <c r="ESP196" s="266"/>
      <c r="ESQ196" s="266"/>
      <c r="ESR196" s="266"/>
      <c r="ESS196" s="266"/>
      <c r="EST196" s="266"/>
      <c r="ESU196" s="266"/>
      <c r="ESV196" s="266"/>
      <c r="ESW196" s="266"/>
      <c r="ESX196" s="266"/>
      <c r="ESY196" s="266"/>
      <c r="ESZ196" s="266"/>
      <c r="ETA196" s="266"/>
      <c r="ETB196" s="266"/>
      <c r="ETC196" s="266"/>
      <c r="ETD196" s="266"/>
      <c r="ETE196" s="266"/>
      <c r="ETF196" s="266"/>
      <c r="ETG196" s="266"/>
      <c r="ETH196" s="266"/>
      <c r="ETI196" s="266"/>
      <c r="ETJ196" s="266"/>
      <c r="ETK196" s="266"/>
      <c r="ETL196" s="266"/>
      <c r="ETM196" s="266"/>
      <c r="ETN196" s="266"/>
      <c r="ETO196" s="266"/>
      <c r="ETP196" s="266"/>
      <c r="ETQ196" s="266"/>
      <c r="ETR196" s="266"/>
      <c r="ETS196" s="266"/>
      <c r="ETT196" s="266"/>
      <c r="ETU196" s="266"/>
      <c r="ETV196" s="266"/>
      <c r="ETW196" s="266"/>
      <c r="ETX196" s="266"/>
      <c r="ETY196" s="266"/>
      <c r="ETZ196" s="266"/>
      <c r="EUA196" s="266"/>
      <c r="EUB196" s="266"/>
      <c r="EUC196" s="266"/>
      <c r="EUD196" s="266"/>
      <c r="EUE196" s="266"/>
      <c r="EUF196" s="266"/>
      <c r="EUG196" s="266"/>
      <c r="EUH196" s="266"/>
      <c r="EUI196" s="266"/>
      <c r="EUJ196" s="266"/>
      <c r="EUK196" s="266"/>
      <c r="EUL196" s="266"/>
      <c r="EUM196" s="266"/>
      <c r="EUN196" s="266"/>
      <c r="EUO196" s="266"/>
      <c r="EUP196" s="266"/>
      <c r="EUQ196" s="266"/>
      <c r="EUR196" s="266"/>
      <c r="EUS196" s="266"/>
      <c r="EUT196" s="266"/>
      <c r="EUU196" s="266"/>
      <c r="EUV196" s="266"/>
      <c r="EUW196" s="266"/>
      <c r="EUX196" s="266"/>
      <c r="EUY196" s="266"/>
      <c r="EUZ196" s="266"/>
      <c r="EVA196" s="266"/>
      <c r="EVB196" s="266"/>
      <c r="EVC196" s="266"/>
      <c r="EVD196" s="266"/>
      <c r="EVE196" s="266"/>
      <c r="EVF196" s="266"/>
      <c r="EVG196" s="266"/>
      <c r="EVH196" s="266"/>
      <c r="EVI196" s="266"/>
      <c r="EVJ196" s="266"/>
      <c r="EVK196" s="266"/>
      <c r="EVL196" s="266"/>
      <c r="EVM196" s="266"/>
      <c r="EVN196" s="266"/>
      <c r="EVO196" s="266"/>
      <c r="EVP196" s="266"/>
      <c r="EVQ196" s="266"/>
      <c r="EVR196" s="266"/>
      <c r="EVS196" s="266"/>
      <c r="EVT196" s="266"/>
      <c r="EVU196" s="266"/>
      <c r="EVV196" s="266"/>
      <c r="EVW196" s="266"/>
      <c r="EVX196" s="266"/>
      <c r="EVY196" s="266"/>
      <c r="EVZ196" s="266"/>
      <c r="EWA196" s="266"/>
      <c r="EWB196" s="266"/>
      <c r="EWC196" s="266"/>
      <c r="EWD196" s="266"/>
      <c r="EWE196" s="266"/>
      <c r="EWF196" s="266"/>
      <c r="EWG196" s="266"/>
      <c r="EWH196" s="266"/>
      <c r="EWI196" s="266"/>
      <c r="EWJ196" s="266"/>
      <c r="EWK196" s="266"/>
      <c r="EWL196" s="266"/>
      <c r="EWM196" s="266"/>
      <c r="EWN196" s="266"/>
      <c r="EWO196" s="266"/>
      <c r="EWP196" s="266"/>
      <c r="EWQ196" s="266"/>
      <c r="EWR196" s="266"/>
      <c r="EWS196" s="266"/>
      <c r="EWT196" s="266"/>
      <c r="EWU196" s="266"/>
      <c r="EWV196" s="266"/>
      <c r="EWW196" s="266"/>
      <c r="EWX196" s="266"/>
      <c r="EWY196" s="266"/>
      <c r="EWZ196" s="266"/>
      <c r="EXA196" s="266"/>
      <c r="EXB196" s="266"/>
      <c r="EXC196" s="266"/>
      <c r="EXD196" s="266"/>
      <c r="EXE196" s="266"/>
      <c r="EXF196" s="266"/>
      <c r="EXG196" s="266"/>
      <c r="EXH196" s="266"/>
      <c r="EXI196" s="266"/>
      <c r="EXJ196" s="266"/>
      <c r="EXK196" s="266"/>
      <c r="EXL196" s="266"/>
      <c r="EXM196" s="266"/>
      <c r="EXN196" s="266"/>
      <c r="EXO196" s="266"/>
      <c r="EXP196" s="266"/>
      <c r="EXQ196" s="266"/>
      <c r="EXR196" s="266"/>
      <c r="EXS196" s="266"/>
      <c r="EXT196" s="266"/>
      <c r="EXU196" s="266"/>
      <c r="EXV196" s="266"/>
      <c r="EXW196" s="266"/>
      <c r="EXX196" s="266"/>
      <c r="EXY196" s="266"/>
      <c r="EXZ196" s="266"/>
      <c r="EYA196" s="266"/>
      <c r="EYB196" s="266"/>
      <c r="EYC196" s="266"/>
      <c r="EYD196" s="266"/>
      <c r="EYE196" s="266"/>
      <c r="EYF196" s="266"/>
      <c r="EYG196" s="266"/>
      <c r="EYH196" s="266"/>
      <c r="EYI196" s="266"/>
      <c r="EYJ196" s="266"/>
      <c r="EYK196" s="266"/>
      <c r="EYL196" s="266"/>
      <c r="EYM196" s="266"/>
      <c r="EYN196" s="266"/>
      <c r="EYO196" s="266"/>
      <c r="EYP196" s="266"/>
      <c r="EYQ196" s="266"/>
      <c r="EYR196" s="266"/>
      <c r="EYS196" s="266"/>
      <c r="EYT196" s="266"/>
      <c r="EYU196" s="266"/>
      <c r="EYV196" s="266"/>
      <c r="EYW196" s="266"/>
      <c r="EYX196" s="266"/>
      <c r="EYY196" s="266"/>
      <c r="EYZ196" s="266"/>
      <c r="EZA196" s="266"/>
      <c r="EZB196" s="266"/>
      <c r="EZC196" s="266"/>
      <c r="EZD196" s="266"/>
      <c r="EZE196" s="266"/>
      <c r="EZF196" s="266"/>
      <c r="EZG196" s="266"/>
      <c r="EZH196" s="266"/>
      <c r="EZI196" s="266"/>
      <c r="EZJ196" s="266"/>
      <c r="EZK196" s="266"/>
      <c r="EZL196" s="266"/>
      <c r="EZM196" s="266"/>
      <c r="EZN196" s="266"/>
      <c r="EZO196" s="266"/>
      <c r="EZP196" s="266"/>
      <c r="EZQ196" s="266"/>
      <c r="EZR196" s="266"/>
      <c r="EZS196" s="266"/>
      <c r="EZT196" s="266"/>
      <c r="EZU196" s="266"/>
      <c r="EZV196" s="266"/>
      <c r="EZW196" s="266"/>
      <c r="EZX196" s="266"/>
      <c r="EZY196" s="266"/>
      <c r="EZZ196" s="266"/>
      <c r="FAA196" s="266"/>
      <c r="FAB196" s="266"/>
      <c r="FAC196" s="266"/>
      <c r="FAD196" s="266"/>
      <c r="FAE196" s="266"/>
      <c r="FAF196" s="266"/>
      <c r="FAG196" s="266"/>
      <c r="FAH196" s="266"/>
      <c r="FAI196" s="266"/>
      <c r="FAJ196" s="266"/>
      <c r="FAK196" s="266"/>
      <c r="FAL196" s="266"/>
      <c r="FAM196" s="266"/>
      <c r="FAN196" s="266"/>
      <c r="FAO196" s="266"/>
      <c r="FAP196" s="266"/>
      <c r="FAQ196" s="266"/>
      <c r="FAR196" s="266"/>
      <c r="FAS196" s="266"/>
      <c r="FAT196" s="266"/>
      <c r="FAU196" s="266"/>
      <c r="FAV196" s="266"/>
      <c r="FAW196" s="266"/>
      <c r="FAX196" s="266"/>
      <c r="FAY196" s="266"/>
      <c r="FAZ196" s="266"/>
      <c r="FBA196" s="266"/>
      <c r="FBB196" s="266"/>
      <c r="FBC196" s="266"/>
      <c r="FBD196" s="266"/>
      <c r="FBE196" s="266"/>
      <c r="FBF196" s="266"/>
      <c r="FBG196" s="266"/>
      <c r="FBH196" s="266"/>
      <c r="FBI196" s="266"/>
      <c r="FBJ196" s="266"/>
      <c r="FBK196" s="266"/>
      <c r="FBL196" s="266"/>
      <c r="FBM196" s="266"/>
      <c r="FBN196" s="266"/>
      <c r="FBO196" s="266"/>
      <c r="FBP196" s="266"/>
      <c r="FBQ196" s="266"/>
      <c r="FBR196" s="266"/>
      <c r="FBS196" s="266"/>
      <c r="FBT196" s="266"/>
      <c r="FBU196" s="266"/>
      <c r="FBV196" s="266"/>
      <c r="FBW196" s="266"/>
      <c r="FBX196" s="266"/>
      <c r="FBY196" s="266"/>
      <c r="FBZ196" s="266"/>
      <c r="FCA196" s="266"/>
      <c r="FCB196" s="266"/>
      <c r="FCC196" s="266"/>
      <c r="FCD196" s="266"/>
      <c r="FCE196" s="266"/>
      <c r="FCF196" s="266"/>
      <c r="FCG196" s="266"/>
      <c r="FCH196" s="266"/>
      <c r="FCI196" s="266"/>
      <c r="FCJ196" s="266"/>
      <c r="FCK196" s="266"/>
      <c r="FCL196" s="266"/>
      <c r="FCM196" s="266"/>
      <c r="FCN196" s="266"/>
      <c r="FCO196" s="266"/>
      <c r="FCP196" s="266"/>
      <c r="FCQ196" s="266"/>
      <c r="FCR196" s="266"/>
      <c r="FCS196" s="266"/>
      <c r="FCT196" s="266"/>
      <c r="FCU196" s="266"/>
      <c r="FCV196" s="266"/>
      <c r="FCW196" s="266"/>
      <c r="FCX196" s="266"/>
      <c r="FCY196" s="266"/>
      <c r="FCZ196" s="266"/>
      <c r="FDA196" s="266"/>
      <c r="FDB196" s="266"/>
      <c r="FDC196" s="266"/>
      <c r="FDD196" s="266"/>
      <c r="FDE196" s="266"/>
      <c r="FDF196" s="266"/>
      <c r="FDG196" s="266"/>
      <c r="FDH196" s="266"/>
      <c r="FDI196" s="266"/>
      <c r="FDJ196" s="266"/>
      <c r="FDK196" s="266"/>
      <c r="FDL196" s="266"/>
      <c r="FDM196" s="266"/>
      <c r="FDN196" s="266"/>
      <c r="FDO196" s="266"/>
      <c r="FDP196" s="266"/>
      <c r="FDQ196" s="266"/>
      <c r="FDR196" s="266"/>
      <c r="FDS196" s="266"/>
      <c r="FDT196" s="266"/>
      <c r="FDU196" s="266"/>
      <c r="FDV196" s="266"/>
      <c r="FDW196" s="266"/>
      <c r="FDX196" s="266"/>
      <c r="FDY196" s="266"/>
      <c r="FDZ196" s="266"/>
      <c r="FEA196" s="266"/>
      <c r="FEB196" s="266"/>
      <c r="FEC196" s="266"/>
      <c r="FED196" s="266"/>
      <c r="FEE196" s="266"/>
      <c r="FEF196" s="266"/>
      <c r="FEG196" s="266"/>
      <c r="FEH196" s="266"/>
      <c r="FEI196" s="266"/>
      <c r="FEJ196" s="266"/>
      <c r="FEK196" s="266"/>
      <c r="FEL196" s="266"/>
      <c r="FEM196" s="266"/>
      <c r="FEN196" s="266"/>
      <c r="FEO196" s="266"/>
      <c r="FEP196" s="266"/>
      <c r="FEQ196" s="266"/>
      <c r="FER196" s="266"/>
      <c r="FES196" s="266"/>
      <c r="FET196" s="266"/>
      <c r="FEU196" s="266"/>
      <c r="FEV196" s="266"/>
      <c r="FEW196" s="266"/>
      <c r="FEX196" s="266"/>
      <c r="FEY196" s="266"/>
      <c r="FEZ196" s="266"/>
      <c r="FFA196" s="266"/>
      <c r="FFB196" s="266"/>
      <c r="FFC196" s="266"/>
      <c r="FFD196" s="266"/>
      <c r="FFE196" s="266"/>
      <c r="FFF196" s="266"/>
      <c r="FFG196" s="266"/>
      <c r="FFH196" s="266"/>
      <c r="FFI196" s="266"/>
      <c r="FFJ196" s="266"/>
      <c r="FFK196" s="266"/>
      <c r="FFL196" s="266"/>
      <c r="FFM196" s="266"/>
      <c r="FFN196" s="266"/>
      <c r="FFO196" s="266"/>
      <c r="FFP196" s="266"/>
      <c r="FFQ196" s="266"/>
      <c r="FFR196" s="266"/>
      <c r="FFS196" s="266"/>
      <c r="FFT196" s="266"/>
      <c r="FFU196" s="266"/>
      <c r="FFV196" s="266"/>
      <c r="FFW196" s="266"/>
      <c r="FFX196" s="266"/>
      <c r="FFY196" s="266"/>
      <c r="FFZ196" s="266"/>
      <c r="FGA196" s="266"/>
      <c r="FGB196" s="266"/>
      <c r="FGC196" s="266"/>
      <c r="FGD196" s="266"/>
      <c r="FGE196" s="266"/>
      <c r="FGF196" s="266"/>
      <c r="FGG196" s="266"/>
      <c r="FGH196" s="266"/>
      <c r="FGI196" s="266"/>
      <c r="FGJ196" s="266"/>
      <c r="FGK196" s="266"/>
      <c r="FGL196" s="266"/>
      <c r="FGM196" s="266"/>
      <c r="FGN196" s="266"/>
      <c r="FGO196" s="266"/>
      <c r="FGP196" s="266"/>
      <c r="FGQ196" s="266"/>
      <c r="FGR196" s="266"/>
      <c r="FGS196" s="266"/>
      <c r="FGT196" s="266"/>
      <c r="FGU196" s="266"/>
      <c r="FGV196" s="266"/>
      <c r="FGW196" s="266"/>
      <c r="FGX196" s="266"/>
      <c r="FGY196" s="266"/>
      <c r="FGZ196" s="266"/>
      <c r="FHA196" s="266"/>
      <c r="FHB196" s="266"/>
      <c r="FHC196" s="266"/>
      <c r="FHD196" s="266"/>
      <c r="FHE196" s="266"/>
      <c r="FHF196" s="266"/>
      <c r="FHG196" s="266"/>
      <c r="FHH196" s="266"/>
      <c r="FHI196" s="266"/>
      <c r="FHJ196" s="266"/>
      <c r="FHK196" s="266"/>
      <c r="FHL196" s="266"/>
      <c r="FHM196" s="266"/>
      <c r="FHN196" s="266"/>
      <c r="FHO196" s="266"/>
      <c r="FHP196" s="266"/>
      <c r="FHQ196" s="266"/>
      <c r="FHR196" s="266"/>
      <c r="FHS196" s="266"/>
      <c r="FHT196" s="266"/>
      <c r="FHU196" s="266"/>
      <c r="FHV196" s="266"/>
      <c r="FHW196" s="266"/>
      <c r="FHX196" s="266"/>
      <c r="FHY196" s="266"/>
      <c r="FHZ196" s="266"/>
      <c r="FIA196" s="266"/>
      <c r="FIB196" s="266"/>
      <c r="FIC196" s="266"/>
      <c r="FID196" s="266"/>
      <c r="FIE196" s="266"/>
      <c r="FIF196" s="266"/>
      <c r="FIG196" s="266"/>
      <c r="FIH196" s="266"/>
      <c r="FII196" s="266"/>
      <c r="FIJ196" s="266"/>
      <c r="FIK196" s="266"/>
      <c r="FIL196" s="266"/>
      <c r="FIM196" s="266"/>
      <c r="FIN196" s="266"/>
      <c r="FIO196" s="266"/>
      <c r="FIP196" s="266"/>
      <c r="FIQ196" s="266"/>
      <c r="FIR196" s="266"/>
      <c r="FIS196" s="266"/>
      <c r="FIT196" s="266"/>
      <c r="FIU196" s="266"/>
      <c r="FIV196" s="266"/>
      <c r="FIW196" s="266"/>
      <c r="FIX196" s="266"/>
      <c r="FIY196" s="266"/>
      <c r="FIZ196" s="266"/>
      <c r="FJA196" s="266"/>
      <c r="FJB196" s="266"/>
      <c r="FJC196" s="266"/>
      <c r="FJD196" s="266"/>
      <c r="FJE196" s="266"/>
      <c r="FJF196" s="266"/>
      <c r="FJG196" s="266"/>
      <c r="FJH196" s="266"/>
      <c r="FJI196" s="266"/>
      <c r="FJJ196" s="266"/>
      <c r="FJK196" s="266"/>
      <c r="FJL196" s="266"/>
      <c r="FJM196" s="266"/>
      <c r="FJN196" s="266"/>
      <c r="FJO196" s="266"/>
      <c r="FJP196" s="266"/>
      <c r="FJQ196" s="266"/>
      <c r="FJR196" s="266"/>
      <c r="FJS196" s="266"/>
      <c r="FJT196" s="266"/>
      <c r="FJU196" s="266"/>
      <c r="FJV196" s="266"/>
      <c r="FJW196" s="266"/>
      <c r="FJX196" s="266"/>
      <c r="FJY196" s="266"/>
      <c r="FJZ196" s="266"/>
      <c r="FKA196" s="266"/>
      <c r="FKB196" s="266"/>
      <c r="FKC196" s="266"/>
      <c r="FKD196" s="266"/>
      <c r="FKE196" s="266"/>
      <c r="FKF196" s="266"/>
      <c r="FKG196" s="266"/>
      <c r="FKH196" s="266"/>
      <c r="FKI196" s="266"/>
      <c r="FKJ196" s="266"/>
      <c r="FKK196" s="266"/>
      <c r="FKL196" s="266"/>
      <c r="FKM196" s="266"/>
      <c r="FKN196" s="266"/>
      <c r="FKO196" s="266"/>
      <c r="FKP196" s="266"/>
      <c r="FKQ196" s="266"/>
      <c r="FKR196" s="266"/>
      <c r="FKS196" s="266"/>
      <c r="FKT196" s="266"/>
      <c r="FKU196" s="266"/>
      <c r="FKV196" s="266"/>
      <c r="FKW196" s="266"/>
      <c r="FKX196" s="266"/>
      <c r="FKY196" s="266"/>
      <c r="FKZ196" s="266"/>
      <c r="FLA196" s="266"/>
      <c r="FLB196" s="266"/>
      <c r="FLC196" s="266"/>
      <c r="FLD196" s="266"/>
      <c r="FLE196" s="266"/>
      <c r="FLF196" s="266"/>
      <c r="FLG196" s="266"/>
      <c r="FLH196" s="266"/>
      <c r="FLI196" s="266"/>
      <c r="FLJ196" s="266"/>
      <c r="FLK196" s="266"/>
      <c r="FLL196" s="266"/>
      <c r="FLM196" s="266"/>
      <c r="FLN196" s="266"/>
      <c r="FLO196" s="266"/>
      <c r="FLP196" s="266"/>
      <c r="FLQ196" s="266"/>
      <c r="FLR196" s="266"/>
      <c r="FLS196" s="266"/>
      <c r="FLT196" s="266"/>
      <c r="FLU196" s="266"/>
      <c r="FLV196" s="266"/>
      <c r="FLW196" s="266"/>
      <c r="FLX196" s="266"/>
      <c r="FLY196" s="266"/>
      <c r="FLZ196" s="266"/>
      <c r="FMA196" s="266"/>
      <c r="FMB196" s="266"/>
      <c r="FMC196" s="266"/>
      <c r="FMD196" s="266"/>
      <c r="FME196" s="266"/>
      <c r="FMF196" s="266"/>
      <c r="FMG196" s="266"/>
      <c r="FMH196" s="266"/>
      <c r="FMI196" s="266"/>
      <c r="FMJ196" s="266"/>
      <c r="FMK196" s="266"/>
      <c r="FML196" s="266"/>
      <c r="FMM196" s="266"/>
      <c r="FMN196" s="266"/>
      <c r="FMO196" s="266"/>
      <c r="FMP196" s="266"/>
      <c r="FMQ196" s="266"/>
      <c r="FMR196" s="266"/>
      <c r="FMS196" s="266"/>
      <c r="FMT196" s="266"/>
      <c r="FMU196" s="266"/>
      <c r="FMV196" s="266"/>
      <c r="FMW196" s="266"/>
      <c r="FMX196" s="266"/>
      <c r="FMY196" s="266"/>
      <c r="FMZ196" s="266"/>
      <c r="FNA196" s="266"/>
      <c r="FNB196" s="266"/>
      <c r="FNC196" s="266"/>
      <c r="FND196" s="266"/>
      <c r="FNE196" s="266"/>
      <c r="FNF196" s="266"/>
      <c r="FNG196" s="266"/>
      <c r="FNH196" s="266"/>
      <c r="FNI196" s="266"/>
      <c r="FNJ196" s="266"/>
      <c r="FNK196" s="266"/>
      <c r="FNL196" s="266"/>
      <c r="FNM196" s="266"/>
      <c r="FNN196" s="266"/>
      <c r="FNO196" s="266"/>
      <c r="FNP196" s="266"/>
      <c r="FNQ196" s="266"/>
      <c r="FNR196" s="266"/>
      <c r="FNS196" s="266"/>
      <c r="FNT196" s="266"/>
      <c r="FNU196" s="266"/>
      <c r="FNV196" s="266"/>
      <c r="FNW196" s="266"/>
      <c r="FNX196" s="266"/>
      <c r="FNY196" s="266"/>
      <c r="FNZ196" s="266"/>
      <c r="FOA196" s="266"/>
      <c r="FOB196" s="266"/>
      <c r="FOC196" s="266"/>
      <c r="FOD196" s="266"/>
      <c r="FOE196" s="266"/>
      <c r="FOF196" s="266"/>
      <c r="FOG196" s="266"/>
      <c r="FOH196" s="266"/>
      <c r="FOI196" s="266"/>
      <c r="FOJ196" s="266"/>
      <c r="FOK196" s="266"/>
      <c r="FOL196" s="266"/>
      <c r="FOM196" s="266"/>
      <c r="FON196" s="266"/>
      <c r="FOO196" s="266"/>
      <c r="FOP196" s="266"/>
      <c r="FOQ196" s="266"/>
      <c r="FOR196" s="266"/>
      <c r="FOS196" s="266"/>
      <c r="FOT196" s="266"/>
      <c r="FOU196" s="266"/>
      <c r="FOV196" s="266"/>
      <c r="FOW196" s="266"/>
      <c r="FOX196" s="266"/>
      <c r="FOY196" s="266"/>
      <c r="FOZ196" s="266"/>
      <c r="FPA196" s="266"/>
      <c r="FPB196" s="266"/>
      <c r="FPC196" s="266"/>
      <c r="FPD196" s="266"/>
      <c r="FPE196" s="266"/>
      <c r="FPF196" s="266"/>
      <c r="FPG196" s="266"/>
      <c r="FPH196" s="266"/>
      <c r="FPI196" s="266"/>
      <c r="FPJ196" s="266"/>
      <c r="FPK196" s="266"/>
      <c r="FPL196" s="266"/>
      <c r="FPM196" s="266"/>
      <c r="FPN196" s="266"/>
      <c r="FPO196" s="266"/>
      <c r="FPP196" s="266"/>
      <c r="FPQ196" s="266"/>
      <c r="FPR196" s="266"/>
      <c r="FPS196" s="266"/>
      <c r="FPT196" s="266"/>
      <c r="FPU196" s="266"/>
      <c r="FPV196" s="266"/>
      <c r="FPW196" s="266"/>
      <c r="FPX196" s="266"/>
      <c r="FPY196" s="266"/>
      <c r="FPZ196" s="266"/>
      <c r="FQA196" s="266"/>
      <c r="FQB196" s="266"/>
      <c r="FQC196" s="266"/>
      <c r="FQD196" s="266"/>
      <c r="FQE196" s="266"/>
      <c r="FQF196" s="266"/>
      <c r="FQG196" s="266"/>
      <c r="FQH196" s="266"/>
      <c r="FQI196" s="266"/>
      <c r="FQJ196" s="266"/>
      <c r="FQK196" s="266"/>
      <c r="FQL196" s="266"/>
      <c r="FQM196" s="266"/>
      <c r="FQN196" s="266"/>
      <c r="FQO196" s="266"/>
      <c r="FQP196" s="266"/>
      <c r="FQQ196" s="266"/>
      <c r="FQR196" s="266"/>
      <c r="FQS196" s="266"/>
      <c r="FQT196" s="266"/>
      <c r="FQU196" s="266"/>
      <c r="FQV196" s="266"/>
      <c r="FQW196" s="266"/>
      <c r="FQX196" s="266"/>
      <c r="FQY196" s="266"/>
      <c r="FQZ196" s="266"/>
      <c r="FRA196" s="266"/>
      <c r="FRB196" s="266"/>
      <c r="FRC196" s="266"/>
      <c r="FRD196" s="266"/>
      <c r="FRE196" s="266"/>
      <c r="FRF196" s="266"/>
      <c r="FRG196" s="266"/>
      <c r="FRH196" s="266"/>
      <c r="FRI196" s="266"/>
      <c r="FRJ196" s="266"/>
      <c r="FRK196" s="266"/>
      <c r="FRL196" s="266"/>
      <c r="FRM196" s="266"/>
      <c r="FRN196" s="266"/>
      <c r="FRO196" s="266"/>
      <c r="FRP196" s="266"/>
      <c r="FRQ196" s="266"/>
      <c r="FRR196" s="266"/>
      <c r="FRS196" s="266"/>
      <c r="FRT196" s="266"/>
      <c r="FRU196" s="266"/>
      <c r="FRV196" s="266"/>
      <c r="FRW196" s="266"/>
      <c r="FRX196" s="266"/>
      <c r="FRY196" s="266"/>
      <c r="FRZ196" s="266"/>
      <c r="FSA196" s="266"/>
      <c r="FSB196" s="266"/>
      <c r="FSC196" s="266"/>
      <c r="FSD196" s="266"/>
      <c r="FSE196" s="266"/>
      <c r="FSF196" s="266"/>
      <c r="FSG196" s="266"/>
      <c r="FSH196" s="266"/>
      <c r="FSI196" s="266"/>
      <c r="FSJ196" s="266"/>
      <c r="FSK196" s="266"/>
      <c r="FSL196" s="266"/>
      <c r="FSM196" s="266"/>
      <c r="FSN196" s="266"/>
      <c r="FSO196" s="266"/>
      <c r="FSP196" s="266"/>
      <c r="FSQ196" s="266"/>
      <c r="FSR196" s="266"/>
      <c r="FSS196" s="266"/>
      <c r="FST196" s="266"/>
      <c r="FSU196" s="266"/>
      <c r="FSV196" s="266"/>
      <c r="FSW196" s="266"/>
      <c r="FSX196" s="266"/>
      <c r="FSY196" s="266"/>
      <c r="FSZ196" s="266"/>
      <c r="FTA196" s="266"/>
      <c r="FTB196" s="266"/>
      <c r="FTC196" s="266"/>
      <c r="FTD196" s="266"/>
      <c r="FTE196" s="266"/>
      <c r="FTF196" s="266"/>
      <c r="FTG196" s="266"/>
      <c r="FTH196" s="266"/>
      <c r="FTI196" s="266"/>
      <c r="FTJ196" s="266"/>
      <c r="FTK196" s="266"/>
      <c r="FTL196" s="266"/>
      <c r="FTM196" s="266"/>
      <c r="FTN196" s="266"/>
      <c r="FTO196" s="266"/>
      <c r="FTP196" s="266"/>
      <c r="FTQ196" s="266"/>
      <c r="FTR196" s="266"/>
      <c r="FTS196" s="266"/>
      <c r="FTT196" s="266"/>
      <c r="FTU196" s="266"/>
      <c r="FTV196" s="266"/>
      <c r="FTW196" s="266"/>
      <c r="FTX196" s="266"/>
      <c r="FTY196" s="266"/>
      <c r="FTZ196" s="266"/>
      <c r="FUA196" s="266"/>
      <c r="FUB196" s="266"/>
      <c r="FUC196" s="266"/>
      <c r="FUD196" s="266"/>
      <c r="FUE196" s="266"/>
      <c r="FUF196" s="266"/>
      <c r="FUG196" s="266"/>
      <c r="FUH196" s="266"/>
      <c r="FUI196" s="266"/>
      <c r="FUJ196" s="266"/>
      <c r="FUK196" s="266"/>
      <c r="FUL196" s="266"/>
      <c r="FUM196" s="266"/>
      <c r="FUN196" s="266"/>
      <c r="FUO196" s="266"/>
      <c r="FUP196" s="266"/>
      <c r="FUQ196" s="266"/>
      <c r="FUR196" s="266"/>
      <c r="FUS196" s="266"/>
      <c r="FUT196" s="266"/>
      <c r="FUU196" s="266"/>
      <c r="FUV196" s="266"/>
      <c r="FUW196" s="266"/>
      <c r="FUX196" s="266"/>
      <c r="FUY196" s="266"/>
      <c r="FUZ196" s="266"/>
      <c r="FVA196" s="266"/>
      <c r="FVB196" s="266"/>
      <c r="FVC196" s="266"/>
      <c r="FVD196" s="266"/>
      <c r="FVE196" s="266"/>
      <c r="FVF196" s="266"/>
      <c r="FVG196" s="266"/>
      <c r="FVH196" s="266"/>
      <c r="FVI196" s="266"/>
      <c r="FVJ196" s="266"/>
      <c r="FVK196" s="266"/>
      <c r="FVL196" s="266"/>
      <c r="FVM196" s="266"/>
      <c r="FVN196" s="266"/>
      <c r="FVO196" s="266"/>
      <c r="FVP196" s="266"/>
      <c r="FVQ196" s="266"/>
      <c r="FVR196" s="266"/>
      <c r="FVS196" s="266"/>
      <c r="FVT196" s="266"/>
      <c r="FVU196" s="266"/>
      <c r="FVV196" s="266"/>
      <c r="FVW196" s="266"/>
      <c r="FVX196" s="266"/>
      <c r="FVY196" s="266"/>
      <c r="FVZ196" s="266"/>
      <c r="FWA196" s="266"/>
      <c r="FWB196" s="266"/>
      <c r="FWC196" s="266"/>
      <c r="FWD196" s="266"/>
      <c r="FWE196" s="266"/>
      <c r="FWF196" s="266"/>
      <c r="FWG196" s="266"/>
      <c r="FWH196" s="266"/>
      <c r="FWI196" s="266"/>
      <c r="FWJ196" s="266"/>
      <c r="FWK196" s="266"/>
      <c r="FWL196" s="266"/>
      <c r="FWM196" s="266"/>
      <c r="FWN196" s="266"/>
      <c r="FWO196" s="266"/>
      <c r="FWP196" s="266"/>
      <c r="FWQ196" s="266"/>
      <c r="FWR196" s="266"/>
      <c r="FWS196" s="266"/>
      <c r="FWT196" s="266"/>
      <c r="FWU196" s="266"/>
      <c r="FWV196" s="266"/>
      <c r="FWW196" s="266"/>
      <c r="FWX196" s="266"/>
      <c r="FWY196" s="266"/>
      <c r="FWZ196" s="266"/>
      <c r="FXA196" s="266"/>
      <c r="FXB196" s="266"/>
      <c r="FXC196" s="266"/>
      <c r="FXD196" s="266"/>
      <c r="FXE196" s="266"/>
      <c r="FXF196" s="266"/>
      <c r="FXG196" s="266"/>
      <c r="FXH196" s="266"/>
      <c r="FXI196" s="266"/>
      <c r="FXJ196" s="266"/>
      <c r="FXK196" s="266"/>
      <c r="FXL196" s="266"/>
      <c r="FXM196" s="266"/>
      <c r="FXN196" s="266"/>
      <c r="FXO196" s="266"/>
      <c r="FXP196" s="266"/>
      <c r="FXQ196" s="266"/>
      <c r="FXR196" s="266"/>
      <c r="FXS196" s="266"/>
      <c r="FXT196" s="266"/>
      <c r="FXU196" s="266"/>
      <c r="FXV196" s="266"/>
      <c r="FXW196" s="266"/>
      <c r="FXX196" s="266"/>
      <c r="FXY196" s="266"/>
      <c r="FXZ196" s="266"/>
      <c r="FYA196" s="266"/>
      <c r="FYB196" s="266"/>
      <c r="FYC196" s="266"/>
      <c r="FYD196" s="266"/>
      <c r="FYE196" s="266"/>
      <c r="FYF196" s="266"/>
      <c r="FYG196" s="266"/>
      <c r="FYH196" s="266"/>
      <c r="FYI196" s="266"/>
      <c r="FYJ196" s="266"/>
      <c r="FYK196" s="266"/>
      <c r="FYL196" s="266"/>
      <c r="FYM196" s="266"/>
      <c r="FYN196" s="266"/>
      <c r="FYO196" s="266"/>
      <c r="FYP196" s="266"/>
      <c r="FYQ196" s="266"/>
      <c r="FYR196" s="266"/>
      <c r="FYS196" s="266"/>
      <c r="FYT196" s="266"/>
      <c r="FYU196" s="266"/>
      <c r="FYV196" s="266"/>
      <c r="FYW196" s="266"/>
      <c r="FYX196" s="266"/>
      <c r="FYY196" s="266"/>
      <c r="FYZ196" s="266"/>
      <c r="FZA196" s="266"/>
      <c r="FZB196" s="266"/>
      <c r="FZC196" s="266"/>
      <c r="FZD196" s="266"/>
      <c r="FZE196" s="266"/>
      <c r="FZF196" s="266"/>
      <c r="FZG196" s="266"/>
      <c r="FZH196" s="266"/>
      <c r="FZI196" s="266"/>
      <c r="FZJ196" s="266"/>
      <c r="FZK196" s="266"/>
      <c r="FZL196" s="266"/>
      <c r="FZM196" s="266"/>
      <c r="FZN196" s="266"/>
      <c r="FZO196" s="266"/>
      <c r="FZP196" s="266"/>
      <c r="FZQ196" s="266"/>
      <c r="FZR196" s="266"/>
      <c r="FZS196" s="266"/>
      <c r="FZT196" s="266"/>
      <c r="FZU196" s="266"/>
      <c r="FZV196" s="266"/>
      <c r="FZW196" s="266"/>
      <c r="FZX196" s="266"/>
      <c r="FZY196" s="266"/>
      <c r="FZZ196" s="266"/>
      <c r="GAA196" s="266"/>
      <c r="GAB196" s="266"/>
      <c r="GAC196" s="266"/>
      <c r="GAD196" s="266"/>
      <c r="GAE196" s="266"/>
      <c r="GAF196" s="266"/>
      <c r="GAG196" s="266"/>
      <c r="GAH196" s="266"/>
      <c r="GAI196" s="266"/>
      <c r="GAJ196" s="266"/>
      <c r="GAK196" s="266"/>
      <c r="GAL196" s="266"/>
      <c r="GAM196" s="266"/>
      <c r="GAN196" s="266"/>
      <c r="GAO196" s="266"/>
      <c r="GAP196" s="266"/>
      <c r="GAQ196" s="266"/>
      <c r="GAR196" s="266"/>
      <c r="GAS196" s="266"/>
      <c r="GAT196" s="266"/>
      <c r="GAU196" s="266"/>
      <c r="GAV196" s="266"/>
      <c r="GAW196" s="266"/>
      <c r="GAX196" s="266"/>
      <c r="GAY196" s="266"/>
      <c r="GAZ196" s="266"/>
      <c r="GBA196" s="266"/>
      <c r="GBB196" s="266"/>
      <c r="GBC196" s="266"/>
      <c r="GBD196" s="266"/>
      <c r="GBE196" s="266"/>
      <c r="GBF196" s="266"/>
      <c r="GBG196" s="266"/>
      <c r="GBH196" s="266"/>
      <c r="GBI196" s="266"/>
      <c r="GBJ196" s="266"/>
      <c r="GBK196" s="266"/>
      <c r="GBL196" s="266"/>
      <c r="GBM196" s="266"/>
      <c r="GBN196" s="266"/>
      <c r="GBO196" s="266"/>
      <c r="GBP196" s="266"/>
      <c r="GBQ196" s="266"/>
      <c r="GBR196" s="266"/>
      <c r="GBS196" s="266"/>
      <c r="GBT196" s="266"/>
      <c r="GBU196" s="266"/>
      <c r="GBV196" s="266"/>
      <c r="GBW196" s="266"/>
      <c r="GBX196" s="266"/>
      <c r="GBY196" s="266"/>
      <c r="GBZ196" s="266"/>
      <c r="GCA196" s="266"/>
      <c r="GCB196" s="266"/>
      <c r="GCC196" s="266"/>
      <c r="GCD196" s="266"/>
      <c r="GCE196" s="266"/>
      <c r="GCF196" s="266"/>
      <c r="GCG196" s="266"/>
      <c r="GCH196" s="266"/>
      <c r="GCI196" s="266"/>
      <c r="GCJ196" s="266"/>
      <c r="GCK196" s="266"/>
      <c r="GCL196" s="266"/>
      <c r="GCM196" s="266"/>
      <c r="GCN196" s="266"/>
      <c r="GCO196" s="266"/>
      <c r="GCP196" s="266"/>
      <c r="GCQ196" s="266"/>
      <c r="GCR196" s="266"/>
      <c r="GCS196" s="266"/>
      <c r="GCT196" s="266"/>
      <c r="GCU196" s="266"/>
      <c r="GCV196" s="266"/>
      <c r="GCW196" s="266"/>
      <c r="GCX196" s="266"/>
      <c r="GCY196" s="266"/>
      <c r="GCZ196" s="266"/>
      <c r="GDA196" s="266"/>
      <c r="GDB196" s="266"/>
      <c r="GDC196" s="266"/>
      <c r="GDD196" s="266"/>
      <c r="GDE196" s="266"/>
      <c r="GDF196" s="266"/>
      <c r="GDG196" s="266"/>
      <c r="GDH196" s="266"/>
      <c r="GDI196" s="266"/>
      <c r="GDJ196" s="266"/>
      <c r="GDK196" s="266"/>
      <c r="GDL196" s="266"/>
      <c r="GDM196" s="266"/>
      <c r="GDN196" s="266"/>
      <c r="GDO196" s="266"/>
      <c r="GDP196" s="266"/>
      <c r="GDQ196" s="266"/>
      <c r="GDR196" s="266"/>
      <c r="GDS196" s="266"/>
      <c r="GDT196" s="266"/>
      <c r="GDU196" s="266"/>
      <c r="GDV196" s="266"/>
      <c r="GDW196" s="266"/>
      <c r="GDX196" s="266"/>
      <c r="GDY196" s="266"/>
      <c r="GDZ196" s="266"/>
      <c r="GEA196" s="266"/>
      <c r="GEB196" s="266"/>
      <c r="GEC196" s="266"/>
      <c r="GED196" s="266"/>
      <c r="GEE196" s="266"/>
      <c r="GEF196" s="266"/>
      <c r="GEG196" s="266"/>
      <c r="GEH196" s="266"/>
      <c r="GEI196" s="266"/>
      <c r="GEJ196" s="266"/>
      <c r="GEK196" s="266"/>
      <c r="GEL196" s="266"/>
      <c r="GEM196" s="266"/>
      <c r="GEN196" s="266"/>
      <c r="GEO196" s="266"/>
      <c r="GEP196" s="266"/>
      <c r="GEQ196" s="266"/>
      <c r="GER196" s="266"/>
      <c r="GES196" s="266"/>
      <c r="GET196" s="266"/>
      <c r="GEU196" s="266"/>
      <c r="GEV196" s="266"/>
      <c r="GEW196" s="266"/>
      <c r="GEX196" s="266"/>
      <c r="GEY196" s="266"/>
      <c r="GEZ196" s="266"/>
      <c r="GFA196" s="266"/>
      <c r="GFB196" s="266"/>
      <c r="GFC196" s="266"/>
      <c r="GFD196" s="266"/>
      <c r="GFE196" s="266"/>
      <c r="GFF196" s="266"/>
      <c r="GFG196" s="266"/>
      <c r="GFH196" s="266"/>
      <c r="GFI196" s="266"/>
      <c r="GFJ196" s="266"/>
      <c r="GFK196" s="266"/>
      <c r="GFL196" s="266"/>
      <c r="GFM196" s="266"/>
      <c r="GFN196" s="266"/>
      <c r="GFO196" s="266"/>
      <c r="GFP196" s="266"/>
      <c r="GFQ196" s="266"/>
      <c r="GFR196" s="266"/>
      <c r="GFS196" s="266"/>
      <c r="GFT196" s="266"/>
      <c r="GFU196" s="266"/>
      <c r="GFV196" s="266"/>
      <c r="GFW196" s="266"/>
      <c r="GFX196" s="266"/>
      <c r="GFY196" s="266"/>
      <c r="GFZ196" s="266"/>
      <c r="GGA196" s="266"/>
      <c r="GGB196" s="266"/>
      <c r="GGC196" s="266"/>
      <c r="GGD196" s="266"/>
      <c r="GGE196" s="266"/>
      <c r="GGF196" s="266"/>
      <c r="GGG196" s="266"/>
      <c r="GGH196" s="266"/>
      <c r="GGI196" s="266"/>
      <c r="GGJ196" s="266"/>
      <c r="GGK196" s="266"/>
      <c r="GGL196" s="266"/>
      <c r="GGM196" s="266"/>
      <c r="GGN196" s="266"/>
      <c r="GGO196" s="266"/>
      <c r="GGP196" s="266"/>
      <c r="GGQ196" s="266"/>
      <c r="GGR196" s="266"/>
      <c r="GGS196" s="266"/>
      <c r="GGT196" s="266"/>
      <c r="GGU196" s="266"/>
      <c r="GGV196" s="266"/>
      <c r="GGW196" s="266"/>
      <c r="GGX196" s="266"/>
      <c r="GGY196" s="266"/>
      <c r="GGZ196" s="266"/>
      <c r="GHA196" s="266"/>
      <c r="GHB196" s="266"/>
      <c r="GHC196" s="266"/>
      <c r="GHD196" s="266"/>
      <c r="GHE196" s="266"/>
      <c r="GHF196" s="266"/>
      <c r="GHG196" s="266"/>
      <c r="GHH196" s="266"/>
      <c r="GHI196" s="266"/>
      <c r="GHJ196" s="266"/>
      <c r="GHK196" s="266"/>
      <c r="GHL196" s="266"/>
      <c r="GHM196" s="266"/>
      <c r="GHN196" s="266"/>
      <c r="GHO196" s="266"/>
      <c r="GHP196" s="266"/>
      <c r="GHQ196" s="266"/>
      <c r="GHR196" s="266"/>
      <c r="GHS196" s="266"/>
      <c r="GHT196" s="266"/>
      <c r="GHU196" s="266"/>
      <c r="GHV196" s="266"/>
      <c r="GHW196" s="266"/>
      <c r="GHX196" s="266"/>
      <c r="GHY196" s="266"/>
      <c r="GHZ196" s="266"/>
      <c r="GIA196" s="266"/>
      <c r="GIB196" s="266"/>
      <c r="GIC196" s="266"/>
      <c r="GID196" s="266"/>
      <c r="GIE196" s="266"/>
      <c r="GIF196" s="266"/>
      <c r="GIG196" s="266"/>
      <c r="GIH196" s="266"/>
      <c r="GII196" s="266"/>
      <c r="GIJ196" s="266"/>
      <c r="GIK196" s="266"/>
      <c r="GIL196" s="266"/>
      <c r="GIM196" s="266"/>
      <c r="GIN196" s="266"/>
      <c r="GIO196" s="266"/>
      <c r="GIP196" s="266"/>
      <c r="GIQ196" s="266"/>
      <c r="GIR196" s="266"/>
      <c r="GIS196" s="266"/>
      <c r="GIT196" s="266"/>
      <c r="GIU196" s="266"/>
      <c r="GIV196" s="266"/>
      <c r="GIW196" s="266"/>
      <c r="GIX196" s="266"/>
      <c r="GIY196" s="266"/>
      <c r="GIZ196" s="266"/>
      <c r="GJA196" s="266"/>
      <c r="GJB196" s="266"/>
      <c r="GJC196" s="266"/>
      <c r="GJD196" s="266"/>
      <c r="GJE196" s="266"/>
      <c r="GJF196" s="266"/>
      <c r="GJG196" s="266"/>
      <c r="GJH196" s="266"/>
      <c r="GJI196" s="266"/>
      <c r="GJJ196" s="266"/>
      <c r="GJK196" s="266"/>
      <c r="GJL196" s="266"/>
      <c r="GJM196" s="266"/>
      <c r="GJN196" s="266"/>
      <c r="GJO196" s="266"/>
      <c r="GJP196" s="266"/>
      <c r="GJQ196" s="266"/>
      <c r="GJR196" s="266"/>
      <c r="GJS196" s="266"/>
      <c r="GJT196" s="266"/>
      <c r="GJU196" s="266"/>
      <c r="GJV196" s="266"/>
      <c r="GJW196" s="266"/>
      <c r="GJX196" s="266"/>
      <c r="GJY196" s="266"/>
      <c r="GJZ196" s="266"/>
      <c r="GKA196" s="266"/>
      <c r="GKB196" s="266"/>
      <c r="GKC196" s="266"/>
      <c r="GKD196" s="266"/>
      <c r="GKE196" s="266"/>
      <c r="GKF196" s="266"/>
      <c r="GKG196" s="266"/>
      <c r="GKH196" s="266"/>
      <c r="GKI196" s="266"/>
      <c r="GKJ196" s="266"/>
      <c r="GKK196" s="266"/>
      <c r="GKL196" s="266"/>
      <c r="GKM196" s="266"/>
      <c r="GKN196" s="266"/>
      <c r="GKO196" s="266"/>
      <c r="GKP196" s="266"/>
      <c r="GKQ196" s="266"/>
      <c r="GKR196" s="266"/>
      <c r="GKS196" s="266"/>
      <c r="GKT196" s="266"/>
      <c r="GKU196" s="266"/>
      <c r="GKV196" s="266"/>
      <c r="GKW196" s="266"/>
      <c r="GKX196" s="266"/>
      <c r="GKY196" s="266"/>
      <c r="GKZ196" s="266"/>
      <c r="GLA196" s="266"/>
      <c r="GLB196" s="266"/>
      <c r="GLC196" s="266"/>
      <c r="GLD196" s="266"/>
      <c r="GLE196" s="266"/>
      <c r="GLF196" s="266"/>
      <c r="GLG196" s="266"/>
      <c r="GLH196" s="266"/>
      <c r="GLI196" s="266"/>
      <c r="GLJ196" s="266"/>
      <c r="GLK196" s="266"/>
      <c r="GLL196" s="266"/>
      <c r="GLM196" s="266"/>
      <c r="GLN196" s="266"/>
      <c r="GLO196" s="266"/>
      <c r="GLP196" s="266"/>
      <c r="GLQ196" s="266"/>
      <c r="GLR196" s="266"/>
      <c r="GLS196" s="266"/>
      <c r="GLT196" s="266"/>
      <c r="GLU196" s="266"/>
      <c r="GLV196" s="266"/>
      <c r="GLW196" s="266"/>
      <c r="GLX196" s="266"/>
      <c r="GLY196" s="266"/>
      <c r="GLZ196" s="266"/>
      <c r="GMA196" s="266"/>
      <c r="GMB196" s="266"/>
      <c r="GMC196" s="266"/>
      <c r="GMD196" s="266"/>
      <c r="GME196" s="266"/>
      <c r="GMF196" s="266"/>
      <c r="GMG196" s="266"/>
      <c r="GMH196" s="266"/>
      <c r="GMI196" s="266"/>
      <c r="GMJ196" s="266"/>
      <c r="GMK196" s="266"/>
      <c r="GML196" s="266"/>
      <c r="GMM196" s="266"/>
      <c r="GMN196" s="266"/>
      <c r="GMO196" s="266"/>
      <c r="GMP196" s="266"/>
      <c r="GMQ196" s="266"/>
      <c r="GMR196" s="266"/>
      <c r="GMS196" s="266"/>
      <c r="GMT196" s="266"/>
      <c r="GMU196" s="266"/>
      <c r="GMV196" s="266"/>
      <c r="GMW196" s="266"/>
      <c r="GMX196" s="266"/>
      <c r="GMY196" s="266"/>
      <c r="GMZ196" s="266"/>
      <c r="GNA196" s="266"/>
      <c r="GNB196" s="266"/>
      <c r="GNC196" s="266"/>
      <c r="GND196" s="266"/>
      <c r="GNE196" s="266"/>
      <c r="GNF196" s="266"/>
      <c r="GNG196" s="266"/>
      <c r="GNH196" s="266"/>
      <c r="GNI196" s="266"/>
      <c r="GNJ196" s="266"/>
      <c r="GNK196" s="266"/>
      <c r="GNL196" s="266"/>
      <c r="GNM196" s="266"/>
      <c r="GNN196" s="266"/>
      <c r="GNO196" s="266"/>
      <c r="GNP196" s="266"/>
      <c r="GNQ196" s="266"/>
      <c r="GNR196" s="266"/>
      <c r="GNS196" s="266"/>
      <c r="GNT196" s="266"/>
      <c r="GNU196" s="266"/>
      <c r="GNV196" s="266"/>
      <c r="GNW196" s="266"/>
      <c r="GNX196" s="266"/>
      <c r="GNY196" s="266"/>
      <c r="GNZ196" s="266"/>
      <c r="GOA196" s="266"/>
      <c r="GOB196" s="266"/>
      <c r="GOC196" s="266"/>
      <c r="GOD196" s="266"/>
      <c r="GOE196" s="266"/>
      <c r="GOF196" s="266"/>
      <c r="GOG196" s="266"/>
      <c r="GOH196" s="266"/>
      <c r="GOI196" s="266"/>
      <c r="GOJ196" s="266"/>
      <c r="GOK196" s="266"/>
      <c r="GOL196" s="266"/>
      <c r="GOM196" s="266"/>
      <c r="GON196" s="266"/>
      <c r="GOO196" s="266"/>
      <c r="GOP196" s="266"/>
      <c r="GOQ196" s="266"/>
      <c r="GOR196" s="266"/>
      <c r="GOS196" s="266"/>
      <c r="GOT196" s="266"/>
      <c r="GOU196" s="266"/>
      <c r="GOV196" s="266"/>
      <c r="GOW196" s="266"/>
      <c r="GOX196" s="266"/>
      <c r="GOY196" s="266"/>
      <c r="GOZ196" s="266"/>
      <c r="GPA196" s="266"/>
      <c r="GPB196" s="266"/>
      <c r="GPC196" s="266"/>
      <c r="GPD196" s="266"/>
      <c r="GPE196" s="266"/>
      <c r="GPF196" s="266"/>
      <c r="GPG196" s="266"/>
      <c r="GPH196" s="266"/>
      <c r="GPI196" s="266"/>
      <c r="GPJ196" s="266"/>
      <c r="GPK196" s="266"/>
      <c r="GPL196" s="266"/>
      <c r="GPM196" s="266"/>
      <c r="GPN196" s="266"/>
      <c r="GPO196" s="266"/>
      <c r="GPP196" s="266"/>
      <c r="GPQ196" s="266"/>
      <c r="GPR196" s="266"/>
      <c r="GPS196" s="266"/>
      <c r="GPT196" s="266"/>
      <c r="GPU196" s="266"/>
      <c r="GPV196" s="266"/>
      <c r="GPW196" s="266"/>
      <c r="GPX196" s="266"/>
      <c r="GPY196" s="266"/>
      <c r="GPZ196" s="266"/>
      <c r="GQA196" s="266"/>
      <c r="GQB196" s="266"/>
      <c r="GQC196" s="266"/>
      <c r="GQD196" s="266"/>
      <c r="GQE196" s="266"/>
      <c r="GQF196" s="266"/>
      <c r="GQG196" s="266"/>
      <c r="GQH196" s="266"/>
      <c r="GQI196" s="266"/>
      <c r="GQJ196" s="266"/>
      <c r="GQK196" s="266"/>
      <c r="GQL196" s="266"/>
      <c r="GQM196" s="266"/>
      <c r="GQN196" s="266"/>
      <c r="GQO196" s="266"/>
      <c r="GQP196" s="266"/>
      <c r="GQQ196" s="266"/>
      <c r="GQR196" s="266"/>
      <c r="GQS196" s="266"/>
      <c r="GQT196" s="266"/>
      <c r="GQU196" s="266"/>
      <c r="GQV196" s="266"/>
      <c r="GQW196" s="266"/>
      <c r="GQX196" s="266"/>
      <c r="GQY196" s="266"/>
      <c r="GQZ196" s="266"/>
      <c r="GRA196" s="266"/>
      <c r="GRB196" s="266"/>
      <c r="GRC196" s="266"/>
      <c r="GRD196" s="266"/>
      <c r="GRE196" s="266"/>
      <c r="GRF196" s="266"/>
      <c r="GRG196" s="266"/>
      <c r="GRH196" s="266"/>
      <c r="GRI196" s="266"/>
      <c r="GRJ196" s="266"/>
      <c r="GRK196" s="266"/>
      <c r="GRL196" s="266"/>
      <c r="GRM196" s="266"/>
      <c r="GRN196" s="266"/>
      <c r="GRO196" s="266"/>
      <c r="GRP196" s="266"/>
      <c r="GRQ196" s="266"/>
      <c r="GRR196" s="266"/>
      <c r="GRS196" s="266"/>
      <c r="GRT196" s="266"/>
      <c r="GRU196" s="266"/>
      <c r="GRV196" s="266"/>
      <c r="GRW196" s="266"/>
      <c r="GRX196" s="266"/>
      <c r="GRY196" s="266"/>
      <c r="GRZ196" s="266"/>
      <c r="GSA196" s="266"/>
      <c r="GSB196" s="266"/>
      <c r="GSC196" s="266"/>
      <c r="GSD196" s="266"/>
      <c r="GSE196" s="266"/>
      <c r="GSF196" s="266"/>
      <c r="GSG196" s="266"/>
      <c r="GSH196" s="266"/>
      <c r="GSI196" s="266"/>
      <c r="GSJ196" s="266"/>
      <c r="GSK196" s="266"/>
      <c r="GSL196" s="266"/>
      <c r="GSM196" s="266"/>
      <c r="GSN196" s="266"/>
      <c r="GSO196" s="266"/>
      <c r="GSP196" s="266"/>
      <c r="GSQ196" s="266"/>
      <c r="GSR196" s="266"/>
      <c r="GSS196" s="266"/>
      <c r="GST196" s="266"/>
      <c r="GSU196" s="266"/>
      <c r="GSV196" s="266"/>
      <c r="GSW196" s="266"/>
      <c r="GSX196" s="266"/>
      <c r="GSY196" s="266"/>
      <c r="GSZ196" s="266"/>
      <c r="GTA196" s="266"/>
      <c r="GTB196" s="266"/>
      <c r="GTC196" s="266"/>
      <c r="GTD196" s="266"/>
      <c r="GTE196" s="266"/>
      <c r="GTF196" s="266"/>
      <c r="GTG196" s="266"/>
      <c r="GTH196" s="266"/>
      <c r="GTI196" s="266"/>
      <c r="GTJ196" s="266"/>
      <c r="GTK196" s="266"/>
      <c r="GTL196" s="266"/>
      <c r="GTM196" s="266"/>
      <c r="GTN196" s="266"/>
      <c r="GTO196" s="266"/>
      <c r="GTP196" s="266"/>
      <c r="GTQ196" s="266"/>
      <c r="GTR196" s="266"/>
      <c r="GTS196" s="266"/>
      <c r="GTT196" s="266"/>
      <c r="GTU196" s="266"/>
      <c r="GTV196" s="266"/>
      <c r="GTW196" s="266"/>
      <c r="GTX196" s="266"/>
      <c r="GTY196" s="266"/>
      <c r="GTZ196" s="266"/>
      <c r="GUA196" s="266"/>
      <c r="GUB196" s="266"/>
      <c r="GUC196" s="266"/>
      <c r="GUD196" s="266"/>
      <c r="GUE196" s="266"/>
      <c r="GUF196" s="266"/>
      <c r="GUG196" s="266"/>
      <c r="GUH196" s="266"/>
      <c r="GUI196" s="266"/>
      <c r="GUJ196" s="266"/>
      <c r="GUK196" s="266"/>
      <c r="GUL196" s="266"/>
      <c r="GUM196" s="266"/>
      <c r="GUN196" s="266"/>
      <c r="GUO196" s="266"/>
      <c r="GUP196" s="266"/>
      <c r="GUQ196" s="266"/>
      <c r="GUR196" s="266"/>
      <c r="GUS196" s="266"/>
      <c r="GUT196" s="266"/>
      <c r="GUU196" s="266"/>
      <c r="GUV196" s="266"/>
      <c r="GUW196" s="266"/>
      <c r="GUX196" s="266"/>
      <c r="GUY196" s="266"/>
      <c r="GUZ196" s="266"/>
      <c r="GVA196" s="266"/>
      <c r="GVB196" s="266"/>
      <c r="GVC196" s="266"/>
      <c r="GVD196" s="266"/>
      <c r="GVE196" s="266"/>
      <c r="GVF196" s="266"/>
      <c r="GVG196" s="266"/>
      <c r="GVH196" s="266"/>
      <c r="GVI196" s="266"/>
      <c r="GVJ196" s="266"/>
      <c r="GVK196" s="266"/>
      <c r="GVL196" s="266"/>
      <c r="GVM196" s="266"/>
      <c r="GVN196" s="266"/>
      <c r="GVO196" s="266"/>
      <c r="GVP196" s="266"/>
      <c r="GVQ196" s="266"/>
      <c r="GVR196" s="266"/>
      <c r="GVS196" s="266"/>
      <c r="GVT196" s="266"/>
      <c r="GVU196" s="266"/>
      <c r="GVV196" s="266"/>
      <c r="GVW196" s="266"/>
      <c r="GVX196" s="266"/>
      <c r="GVY196" s="266"/>
      <c r="GVZ196" s="266"/>
      <c r="GWA196" s="266"/>
      <c r="GWB196" s="266"/>
      <c r="GWC196" s="266"/>
      <c r="GWD196" s="266"/>
      <c r="GWE196" s="266"/>
      <c r="GWF196" s="266"/>
      <c r="GWG196" s="266"/>
      <c r="GWH196" s="266"/>
      <c r="GWI196" s="266"/>
      <c r="GWJ196" s="266"/>
      <c r="GWK196" s="266"/>
      <c r="GWL196" s="266"/>
      <c r="GWM196" s="266"/>
      <c r="GWN196" s="266"/>
      <c r="GWO196" s="266"/>
      <c r="GWP196" s="266"/>
      <c r="GWQ196" s="266"/>
      <c r="GWR196" s="266"/>
      <c r="GWS196" s="266"/>
      <c r="GWT196" s="266"/>
      <c r="GWU196" s="266"/>
      <c r="GWV196" s="266"/>
      <c r="GWW196" s="266"/>
      <c r="GWX196" s="266"/>
      <c r="GWY196" s="266"/>
      <c r="GWZ196" s="266"/>
      <c r="GXA196" s="266"/>
      <c r="GXB196" s="266"/>
      <c r="GXC196" s="266"/>
      <c r="GXD196" s="266"/>
      <c r="GXE196" s="266"/>
      <c r="GXF196" s="266"/>
      <c r="GXG196" s="266"/>
      <c r="GXH196" s="266"/>
      <c r="GXI196" s="266"/>
      <c r="GXJ196" s="266"/>
      <c r="GXK196" s="266"/>
      <c r="GXL196" s="266"/>
      <c r="GXM196" s="266"/>
      <c r="GXN196" s="266"/>
      <c r="GXO196" s="266"/>
      <c r="GXP196" s="266"/>
      <c r="GXQ196" s="266"/>
      <c r="GXR196" s="266"/>
      <c r="GXS196" s="266"/>
      <c r="GXT196" s="266"/>
      <c r="GXU196" s="266"/>
      <c r="GXV196" s="266"/>
      <c r="GXW196" s="266"/>
      <c r="GXX196" s="266"/>
      <c r="GXY196" s="266"/>
      <c r="GXZ196" s="266"/>
      <c r="GYA196" s="266"/>
      <c r="GYB196" s="266"/>
      <c r="GYC196" s="266"/>
      <c r="GYD196" s="266"/>
      <c r="GYE196" s="266"/>
      <c r="GYF196" s="266"/>
      <c r="GYG196" s="266"/>
      <c r="GYH196" s="266"/>
      <c r="GYI196" s="266"/>
      <c r="GYJ196" s="266"/>
      <c r="GYK196" s="266"/>
      <c r="GYL196" s="266"/>
      <c r="GYM196" s="266"/>
      <c r="GYN196" s="266"/>
      <c r="GYO196" s="266"/>
      <c r="GYP196" s="266"/>
      <c r="GYQ196" s="266"/>
      <c r="GYR196" s="266"/>
      <c r="GYS196" s="266"/>
      <c r="GYT196" s="266"/>
      <c r="GYU196" s="266"/>
      <c r="GYV196" s="266"/>
      <c r="GYW196" s="266"/>
      <c r="GYX196" s="266"/>
      <c r="GYY196" s="266"/>
      <c r="GYZ196" s="266"/>
      <c r="GZA196" s="266"/>
      <c r="GZB196" s="266"/>
      <c r="GZC196" s="266"/>
      <c r="GZD196" s="266"/>
      <c r="GZE196" s="266"/>
      <c r="GZF196" s="266"/>
      <c r="GZG196" s="266"/>
      <c r="GZH196" s="266"/>
      <c r="GZI196" s="266"/>
      <c r="GZJ196" s="266"/>
      <c r="GZK196" s="266"/>
      <c r="GZL196" s="266"/>
      <c r="GZM196" s="266"/>
      <c r="GZN196" s="266"/>
      <c r="GZO196" s="266"/>
      <c r="GZP196" s="266"/>
      <c r="GZQ196" s="266"/>
      <c r="GZR196" s="266"/>
      <c r="GZS196" s="266"/>
      <c r="GZT196" s="266"/>
      <c r="GZU196" s="266"/>
      <c r="GZV196" s="266"/>
      <c r="GZW196" s="266"/>
      <c r="GZX196" s="266"/>
      <c r="GZY196" s="266"/>
      <c r="GZZ196" s="266"/>
      <c r="HAA196" s="266"/>
      <c r="HAB196" s="266"/>
      <c r="HAC196" s="266"/>
      <c r="HAD196" s="266"/>
      <c r="HAE196" s="266"/>
      <c r="HAF196" s="266"/>
      <c r="HAG196" s="266"/>
      <c r="HAH196" s="266"/>
      <c r="HAI196" s="266"/>
      <c r="HAJ196" s="266"/>
      <c r="HAK196" s="266"/>
      <c r="HAL196" s="266"/>
      <c r="HAM196" s="266"/>
      <c r="HAN196" s="266"/>
      <c r="HAO196" s="266"/>
      <c r="HAP196" s="266"/>
      <c r="HAQ196" s="266"/>
      <c r="HAR196" s="266"/>
      <c r="HAS196" s="266"/>
      <c r="HAT196" s="266"/>
      <c r="HAU196" s="266"/>
      <c r="HAV196" s="266"/>
      <c r="HAW196" s="266"/>
      <c r="HAX196" s="266"/>
      <c r="HAY196" s="266"/>
      <c r="HAZ196" s="266"/>
      <c r="HBA196" s="266"/>
      <c r="HBB196" s="266"/>
      <c r="HBC196" s="266"/>
      <c r="HBD196" s="266"/>
      <c r="HBE196" s="266"/>
      <c r="HBF196" s="266"/>
      <c r="HBG196" s="266"/>
      <c r="HBH196" s="266"/>
      <c r="HBI196" s="266"/>
      <c r="HBJ196" s="266"/>
      <c r="HBK196" s="266"/>
      <c r="HBL196" s="266"/>
      <c r="HBM196" s="266"/>
      <c r="HBN196" s="266"/>
      <c r="HBO196" s="266"/>
      <c r="HBP196" s="266"/>
      <c r="HBQ196" s="266"/>
      <c r="HBR196" s="266"/>
      <c r="HBS196" s="266"/>
      <c r="HBT196" s="266"/>
      <c r="HBU196" s="266"/>
      <c r="HBV196" s="266"/>
      <c r="HBW196" s="266"/>
      <c r="HBX196" s="266"/>
      <c r="HBY196" s="266"/>
      <c r="HBZ196" s="266"/>
      <c r="HCA196" s="266"/>
      <c r="HCB196" s="266"/>
      <c r="HCC196" s="266"/>
      <c r="HCD196" s="266"/>
      <c r="HCE196" s="266"/>
      <c r="HCF196" s="266"/>
      <c r="HCG196" s="266"/>
      <c r="HCH196" s="266"/>
      <c r="HCI196" s="266"/>
      <c r="HCJ196" s="266"/>
      <c r="HCK196" s="266"/>
      <c r="HCL196" s="266"/>
      <c r="HCM196" s="266"/>
      <c r="HCN196" s="266"/>
      <c r="HCO196" s="266"/>
      <c r="HCP196" s="266"/>
      <c r="HCQ196" s="266"/>
      <c r="HCR196" s="266"/>
      <c r="HCS196" s="266"/>
      <c r="HCT196" s="266"/>
      <c r="HCU196" s="266"/>
      <c r="HCV196" s="266"/>
      <c r="HCW196" s="266"/>
      <c r="HCX196" s="266"/>
      <c r="HCY196" s="266"/>
      <c r="HCZ196" s="266"/>
      <c r="HDA196" s="266"/>
      <c r="HDB196" s="266"/>
      <c r="HDC196" s="266"/>
      <c r="HDD196" s="266"/>
      <c r="HDE196" s="266"/>
      <c r="HDF196" s="266"/>
      <c r="HDG196" s="266"/>
      <c r="HDH196" s="266"/>
      <c r="HDI196" s="266"/>
      <c r="HDJ196" s="266"/>
      <c r="HDK196" s="266"/>
      <c r="HDL196" s="266"/>
      <c r="HDM196" s="266"/>
      <c r="HDN196" s="266"/>
      <c r="HDO196" s="266"/>
      <c r="HDP196" s="266"/>
      <c r="HDQ196" s="266"/>
      <c r="HDR196" s="266"/>
      <c r="HDS196" s="266"/>
      <c r="HDT196" s="266"/>
      <c r="HDU196" s="266"/>
      <c r="HDV196" s="266"/>
      <c r="HDW196" s="266"/>
      <c r="HDX196" s="266"/>
      <c r="HDY196" s="266"/>
      <c r="HDZ196" s="266"/>
      <c r="HEA196" s="266"/>
      <c r="HEB196" s="266"/>
      <c r="HEC196" s="266"/>
      <c r="HED196" s="266"/>
      <c r="HEE196" s="266"/>
      <c r="HEF196" s="266"/>
      <c r="HEG196" s="266"/>
      <c r="HEH196" s="266"/>
      <c r="HEI196" s="266"/>
      <c r="HEJ196" s="266"/>
      <c r="HEK196" s="266"/>
      <c r="HEL196" s="266"/>
      <c r="HEM196" s="266"/>
      <c r="HEN196" s="266"/>
      <c r="HEO196" s="266"/>
      <c r="HEP196" s="266"/>
      <c r="HEQ196" s="266"/>
      <c r="HER196" s="266"/>
      <c r="HES196" s="266"/>
      <c r="HET196" s="266"/>
      <c r="HEU196" s="266"/>
      <c r="HEV196" s="266"/>
      <c r="HEW196" s="266"/>
      <c r="HEX196" s="266"/>
      <c r="HEY196" s="266"/>
      <c r="HEZ196" s="266"/>
      <c r="HFA196" s="266"/>
      <c r="HFB196" s="266"/>
      <c r="HFC196" s="266"/>
      <c r="HFD196" s="266"/>
      <c r="HFE196" s="266"/>
      <c r="HFF196" s="266"/>
      <c r="HFG196" s="266"/>
      <c r="HFH196" s="266"/>
      <c r="HFI196" s="266"/>
      <c r="HFJ196" s="266"/>
      <c r="HFK196" s="266"/>
      <c r="HFL196" s="266"/>
      <c r="HFM196" s="266"/>
      <c r="HFN196" s="266"/>
      <c r="HFO196" s="266"/>
      <c r="HFP196" s="266"/>
      <c r="HFQ196" s="266"/>
      <c r="HFR196" s="266"/>
      <c r="HFS196" s="266"/>
      <c r="HFT196" s="266"/>
      <c r="HFU196" s="266"/>
      <c r="HFV196" s="266"/>
      <c r="HFW196" s="266"/>
      <c r="HFX196" s="266"/>
      <c r="HFY196" s="266"/>
      <c r="HFZ196" s="266"/>
      <c r="HGA196" s="266"/>
      <c r="HGB196" s="266"/>
      <c r="HGC196" s="266"/>
      <c r="HGD196" s="266"/>
      <c r="HGE196" s="266"/>
      <c r="HGF196" s="266"/>
      <c r="HGG196" s="266"/>
      <c r="HGH196" s="266"/>
      <c r="HGI196" s="266"/>
      <c r="HGJ196" s="266"/>
      <c r="HGK196" s="266"/>
      <c r="HGL196" s="266"/>
      <c r="HGM196" s="266"/>
      <c r="HGN196" s="266"/>
      <c r="HGO196" s="266"/>
      <c r="HGP196" s="266"/>
      <c r="HGQ196" s="266"/>
      <c r="HGR196" s="266"/>
      <c r="HGS196" s="266"/>
      <c r="HGT196" s="266"/>
      <c r="HGU196" s="266"/>
      <c r="HGV196" s="266"/>
      <c r="HGW196" s="266"/>
      <c r="HGX196" s="266"/>
      <c r="HGY196" s="266"/>
      <c r="HGZ196" s="266"/>
      <c r="HHA196" s="266"/>
      <c r="HHB196" s="266"/>
      <c r="HHC196" s="266"/>
      <c r="HHD196" s="266"/>
      <c r="HHE196" s="266"/>
      <c r="HHF196" s="266"/>
      <c r="HHG196" s="266"/>
      <c r="HHH196" s="266"/>
      <c r="HHI196" s="266"/>
      <c r="HHJ196" s="266"/>
      <c r="HHK196" s="266"/>
      <c r="HHL196" s="266"/>
      <c r="HHM196" s="266"/>
      <c r="HHN196" s="266"/>
      <c r="HHO196" s="266"/>
      <c r="HHP196" s="266"/>
      <c r="HHQ196" s="266"/>
      <c r="HHR196" s="266"/>
      <c r="HHS196" s="266"/>
      <c r="HHT196" s="266"/>
      <c r="HHU196" s="266"/>
      <c r="HHV196" s="266"/>
      <c r="HHW196" s="266"/>
      <c r="HHX196" s="266"/>
      <c r="HHY196" s="266"/>
      <c r="HHZ196" s="266"/>
      <c r="HIA196" s="266"/>
      <c r="HIB196" s="266"/>
      <c r="HIC196" s="266"/>
      <c r="HID196" s="266"/>
      <c r="HIE196" s="266"/>
      <c r="HIF196" s="266"/>
      <c r="HIG196" s="266"/>
      <c r="HIH196" s="266"/>
      <c r="HII196" s="266"/>
      <c r="HIJ196" s="266"/>
      <c r="HIK196" s="266"/>
      <c r="HIL196" s="266"/>
      <c r="HIM196" s="266"/>
      <c r="HIN196" s="266"/>
      <c r="HIO196" s="266"/>
      <c r="HIP196" s="266"/>
      <c r="HIQ196" s="266"/>
      <c r="HIR196" s="266"/>
      <c r="HIS196" s="266"/>
      <c r="HIT196" s="266"/>
      <c r="HIU196" s="266"/>
      <c r="HIV196" s="266"/>
      <c r="HIW196" s="266"/>
      <c r="HIX196" s="266"/>
      <c r="HIY196" s="266"/>
      <c r="HIZ196" s="266"/>
      <c r="HJA196" s="266"/>
      <c r="HJB196" s="266"/>
      <c r="HJC196" s="266"/>
      <c r="HJD196" s="266"/>
      <c r="HJE196" s="266"/>
      <c r="HJF196" s="266"/>
      <c r="HJG196" s="266"/>
      <c r="HJH196" s="266"/>
      <c r="HJI196" s="266"/>
      <c r="HJJ196" s="266"/>
      <c r="HJK196" s="266"/>
      <c r="HJL196" s="266"/>
      <c r="HJM196" s="266"/>
      <c r="HJN196" s="266"/>
      <c r="HJO196" s="266"/>
      <c r="HJP196" s="266"/>
      <c r="HJQ196" s="266"/>
      <c r="HJR196" s="266"/>
      <c r="HJS196" s="266"/>
      <c r="HJT196" s="266"/>
      <c r="HJU196" s="266"/>
      <c r="HJV196" s="266"/>
      <c r="HJW196" s="266"/>
      <c r="HJX196" s="266"/>
      <c r="HJY196" s="266"/>
      <c r="HJZ196" s="266"/>
      <c r="HKA196" s="266"/>
      <c r="HKB196" s="266"/>
      <c r="HKC196" s="266"/>
      <c r="HKD196" s="266"/>
      <c r="HKE196" s="266"/>
      <c r="HKF196" s="266"/>
      <c r="HKG196" s="266"/>
      <c r="HKH196" s="266"/>
      <c r="HKI196" s="266"/>
      <c r="HKJ196" s="266"/>
      <c r="HKK196" s="266"/>
      <c r="HKL196" s="266"/>
      <c r="HKM196" s="266"/>
      <c r="HKN196" s="266"/>
      <c r="HKO196" s="266"/>
      <c r="HKP196" s="266"/>
      <c r="HKQ196" s="266"/>
      <c r="HKR196" s="266"/>
      <c r="HKS196" s="266"/>
      <c r="HKT196" s="266"/>
      <c r="HKU196" s="266"/>
      <c r="HKV196" s="266"/>
      <c r="HKW196" s="266"/>
      <c r="HKX196" s="266"/>
      <c r="HKY196" s="266"/>
      <c r="HKZ196" s="266"/>
      <c r="HLA196" s="266"/>
      <c r="HLB196" s="266"/>
      <c r="HLC196" s="266"/>
      <c r="HLD196" s="266"/>
      <c r="HLE196" s="266"/>
      <c r="HLF196" s="266"/>
      <c r="HLG196" s="266"/>
      <c r="HLH196" s="266"/>
      <c r="HLI196" s="266"/>
      <c r="HLJ196" s="266"/>
      <c r="HLK196" s="266"/>
      <c r="HLL196" s="266"/>
      <c r="HLM196" s="266"/>
      <c r="HLN196" s="266"/>
      <c r="HLO196" s="266"/>
      <c r="HLP196" s="266"/>
      <c r="HLQ196" s="266"/>
      <c r="HLR196" s="266"/>
      <c r="HLS196" s="266"/>
      <c r="HLT196" s="266"/>
      <c r="HLU196" s="266"/>
      <c r="HLV196" s="266"/>
      <c r="HLW196" s="266"/>
      <c r="HLX196" s="266"/>
      <c r="HLY196" s="266"/>
      <c r="HLZ196" s="266"/>
      <c r="HMA196" s="266"/>
      <c r="HMB196" s="266"/>
      <c r="HMC196" s="266"/>
      <c r="HMD196" s="266"/>
      <c r="HME196" s="266"/>
      <c r="HMF196" s="266"/>
      <c r="HMG196" s="266"/>
      <c r="HMH196" s="266"/>
      <c r="HMI196" s="266"/>
      <c r="HMJ196" s="266"/>
      <c r="HMK196" s="266"/>
      <c r="HML196" s="266"/>
      <c r="HMM196" s="266"/>
      <c r="HMN196" s="266"/>
      <c r="HMO196" s="266"/>
      <c r="HMP196" s="266"/>
      <c r="HMQ196" s="266"/>
      <c r="HMR196" s="266"/>
      <c r="HMS196" s="266"/>
      <c r="HMT196" s="266"/>
      <c r="HMU196" s="266"/>
      <c r="HMV196" s="266"/>
      <c r="HMW196" s="266"/>
      <c r="HMX196" s="266"/>
      <c r="HMY196" s="266"/>
      <c r="HMZ196" s="266"/>
      <c r="HNA196" s="266"/>
      <c r="HNB196" s="266"/>
      <c r="HNC196" s="266"/>
      <c r="HND196" s="266"/>
      <c r="HNE196" s="266"/>
      <c r="HNF196" s="266"/>
      <c r="HNG196" s="266"/>
      <c r="HNH196" s="266"/>
      <c r="HNI196" s="266"/>
      <c r="HNJ196" s="266"/>
      <c r="HNK196" s="266"/>
      <c r="HNL196" s="266"/>
      <c r="HNM196" s="266"/>
      <c r="HNN196" s="266"/>
      <c r="HNO196" s="266"/>
      <c r="HNP196" s="266"/>
      <c r="HNQ196" s="266"/>
      <c r="HNR196" s="266"/>
      <c r="HNS196" s="266"/>
      <c r="HNT196" s="266"/>
      <c r="HNU196" s="266"/>
      <c r="HNV196" s="266"/>
      <c r="HNW196" s="266"/>
      <c r="HNX196" s="266"/>
      <c r="HNY196" s="266"/>
      <c r="HNZ196" s="266"/>
      <c r="HOA196" s="266"/>
      <c r="HOB196" s="266"/>
      <c r="HOC196" s="266"/>
      <c r="HOD196" s="266"/>
      <c r="HOE196" s="266"/>
      <c r="HOF196" s="266"/>
      <c r="HOG196" s="266"/>
      <c r="HOH196" s="266"/>
      <c r="HOI196" s="266"/>
      <c r="HOJ196" s="266"/>
      <c r="HOK196" s="266"/>
      <c r="HOL196" s="266"/>
      <c r="HOM196" s="266"/>
      <c r="HON196" s="266"/>
      <c r="HOO196" s="266"/>
      <c r="HOP196" s="266"/>
      <c r="HOQ196" s="266"/>
      <c r="HOR196" s="266"/>
      <c r="HOS196" s="266"/>
      <c r="HOT196" s="266"/>
      <c r="HOU196" s="266"/>
      <c r="HOV196" s="266"/>
      <c r="HOW196" s="266"/>
      <c r="HOX196" s="266"/>
      <c r="HOY196" s="266"/>
      <c r="HOZ196" s="266"/>
      <c r="HPA196" s="266"/>
      <c r="HPB196" s="266"/>
      <c r="HPC196" s="266"/>
      <c r="HPD196" s="266"/>
      <c r="HPE196" s="266"/>
      <c r="HPF196" s="266"/>
      <c r="HPG196" s="266"/>
      <c r="HPH196" s="266"/>
      <c r="HPI196" s="266"/>
      <c r="HPJ196" s="266"/>
      <c r="HPK196" s="266"/>
      <c r="HPL196" s="266"/>
      <c r="HPM196" s="266"/>
      <c r="HPN196" s="266"/>
      <c r="HPO196" s="266"/>
      <c r="HPP196" s="266"/>
      <c r="HPQ196" s="266"/>
      <c r="HPR196" s="266"/>
      <c r="HPS196" s="266"/>
      <c r="HPT196" s="266"/>
      <c r="HPU196" s="266"/>
      <c r="HPV196" s="266"/>
      <c r="HPW196" s="266"/>
      <c r="HPX196" s="266"/>
      <c r="HPY196" s="266"/>
      <c r="HPZ196" s="266"/>
      <c r="HQA196" s="266"/>
      <c r="HQB196" s="266"/>
      <c r="HQC196" s="266"/>
      <c r="HQD196" s="266"/>
      <c r="HQE196" s="266"/>
      <c r="HQF196" s="266"/>
      <c r="HQG196" s="266"/>
      <c r="HQH196" s="266"/>
      <c r="HQI196" s="266"/>
      <c r="HQJ196" s="266"/>
      <c r="HQK196" s="266"/>
      <c r="HQL196" s="266"/>
      <c r="HQM196" s="266"/>
      <c r="HQN196" s="266"/>
      <c r="HQO196" s="266"/>
      <c r="HQP196" s="266"/>
      <c r="HQQ196" s="266"/>
      <c r="HQR196" s="266"/>
      <c r="HQS196" s="266"/>
      <c r="HQT196" s="266"/>
      <c r="HQU196" s="266"/>
      <c r="HQV196" s="266"/>
      <c r="HQW196" s="266"/>
      <c r="HQX196" s="266"/>
      <c r="HQY196" s="266"/>
      <c r="HQZ196" s="266"/>
      <c r="HRA196" s="266"/>
      <c r="HRB196" s="266"/>
      <c r="HRC196" s="266"/>
      <c r="HRD196" s="266"/>
      <c r="HRE196" s="266"/>
      <c r="HRF196" s="266"/>
      <c r="HRG196" s="266"/>
      <c r="HRH196" s="266"/>
      <c r="HRI196" s="266"/>
      <c r="HRJ196" s="266"/>
      <c r="HRK196" s="266"/>
      <c r="HRL196" s="266"/>
      <c r="HRM196" s="266"/>
      <c r="HRN196" s="266"/>
      <c r="HRO196" s="266"/>
      <c r="HRP196" s="266"/>
      <c r="HRQ196" s="266"/>
      <c r="HRR196" s="266"/>
      <c r="HRS196" s="266"/>
      <c r="HRT196" s="266"/>
      <c r="HRU196" s="266"/>
      <c r="HRV196" s="266"/>
      <c r="HRW196" s="266"/>
      <c r="HRX196" s="266"/>
      <c r="HRY196" s="266"/>
      <c r="HRZ196" s="266"/>
      <c r="HSA196" s="266"/>
      <c r="HSB196" s="266"/>
      <c r="HSC196" s="266"/>
      <c r="HSD196" s="266"/>
      <c r="HSE196" s="266"/>
      <c r="HSF196" s="266"/>
      <c r="HSG196" s="266"/>
      <c r="HSH196" s="266"/>
      <c r="HSI196" s="266"/>
      <c r="HSJ196" s="266"/>
      <c r="HSK196" s="266"/>
      <c r="HSL196" s="266"/>
      <c r="HSM196" s="266"/>
      <c r="HSN196" s="266"/>
      <c r="HSO196" s="266"/>
      <c r="HSP196" s="266"/>
      <c r="HSQ196" s="266"/>
      <c r="HSR196" s="266"/>
      <c r="HSS196" s="266"/>
      <c r="HST196" s="266"/>
      <c r="HSU196" s="266"/>
      <c r="HSV196" s="266"/>
      <c r="HSW196" s="266"/>
      <c r="HSX196" s="266"/>
      <c r="HSY196" s="266"/>
      <c r="HSZ196" s="266"/>
      <c r="HTA196" s="266"/>
      <c r="HTB196" s="266"/>
      <c r="HTC196" s="266"/>
      <c r="HTD196" s="266"/>
      <c r="HTE196" s="266"/>
      <c r="HTF196" s="266"/>
      <c r="HTG196" s="266"/>
      <c r="HTH196" s="266"/>
      <c r="HTI196" s="266"/>
      <c r="HTJ196" s="266"/>
      <c r="HTK196" s="266"/>
      <c r="HTL196" s="266"/>
      <c r="HTM196" s="266"/>
      <c r="HTN196" s="266"/>
      <c r="HTO196" s="266"/>
      <c r="HTP196" s="266"/>
      <c r="HTQ196" s="266"/>
      <c r="HTR196" s="266"/>
      <c r="HTS196" s="266"/>
      <c r="HTT196" s="266"/>
      <c r="HTU196" s="266"/>
      <c r="HTV196" s="266"/>
      <c r="HTW196" s="266"/>
      <c r="HTX196" s="266"/>
      <c r="HTY196" s="266"/>
      <c r="HTZ196" s="266"/>
      <c r="HUA196" s="266"/>
      <c r="HUB196" s="266"/>
      <c r="HUC196" s="266"/>
      <c r="HUD196" s="266"/>
      <c r="HUE196" s="266"/>
      <c r="HUF196" s="266"/>
      <c r="HUG196" s="266"/>
      <c r="HUH196" s="266"/>
      <c r="HUI196" s="266"/>
      <c r="HUJ196" s="266"/>
      <c r="HUK196" s="266"/>
      <c r="HUL196" s="266"/>
      <c r="HUM196" s="266"/>
      <c r="HUN196" s="266"/>
      <c r="HUO196" s="266"/>
      <c r="HUP196" s="266"/>
      <c r="HUQ196" s="266"/>
      <c r="HUR196" s="266"/>
      <c r="HUS196" s="266"/>
      <c r="HUT196" s="266"/>
      <c r="HUU196" s="266"/>
      <c r="HUV196" s="266"/>
      <c r="HUW196" s="266"/>
      <c r="HUX196" s="266"/>
      <c r="HUY196" s="266"/>
      <c r="HUZ196" s="266"/>
      <c r="HVA196" s="266"/>
      <c r="HVB196" s="266"/>
      <c r="HVC196" s="266"/>
      <c r="HVD196" s="266"/>
      <c r="HVE196" s="266"/>
      <c r="HVF196" s="266"/>
      <c r="HVG196" s="266"/>
      <c r="HVH196" s="266"/>
      <c r="HVI196" s="266"/>
      <c r="HVJ196" s="266"/>
      <c r="HVK196" s="266"/>
      <c r="HVL196" s="266"/>
      <c r="HVM196" s="266"/>
      <c r="HVN196" s="266"/>
      <c r="HVO196" s="266"/>
      <c r="HVP196" s="266"/>
      <c r="HVQ196" s="266"/>
      <c r="HVR196" s="266"/>
      <c r="HVS196" s="266"/>
      <c r="HVT196" s="266"/>
      <c r="HVU196" s="266"/>
      <c r="HVV196" s="266"/>
      <c r="HVW196" s="266"/>
      <c r="HVX196" s="266"/>
      <c r="HVY196" s="266"/>
      <c r="HVZ196" s="266"/>
      <c r="HWA196" s="266"/>
      <c r="HWB196" s="266"/>
      <c r="HWC196" s="266"/>
      <c r="HWD196" s="266"/>
      <c r="HWE196" s="266"/>
      <c r="HWF196" s="266"/>
      <c r="HWG196" s="266"/>
      <c r="HWH196" s="266"/>
      <c r="HWI196" s="266"/>
      <c r="HWJ196" s="266"/>
      <c r="HWK196" s="266"/>
      <c r="HWL196" s="266"/>
      <c r="HWM196" s="266"/>
      <c r="HWN196" s="266"/>
      <c r="HWO196" s="266"/>
      <c r="HWP196" s="266"/>
      <c r="HWQ196" s="266"/>
      <c r="HWR196" s="266"/>
      <c r="HWS196" s="266"/>
      <c r="HWT196" s="266"/>
      <c r="HWU196" s="266"/>
      <c r="HWV196" s="266"/>
      <c r="HWW196" s="266"/>
      <c r="HWX196" s="266"/>
      <c r="HWY196" s="266"/>
      <c r="HWZ196" s="266"/>
      <c r="HXA196" s="266"/>
      <c r="HXB196" s="266"/>
      <c r="HXC196" s="266"/>
      <c r="HXD196" s="266"/>
      <c r="HXE196" s="266"/>
      <c r="HXF196" s="266"/>
      <c r="HXG196" s="266"/>
      <c r="HXH196" s="266"/>
      <c r="HXI196" s="266"/>
      <c r="HXJ196" s="266"/>
      <c r="HXK196" s="266"/>
      <c r="HXL196" s="266"/>
      <c r="HXM196" s="266"/>
      <c r="HXN196" s="266"/>
      <c r="HXO196" s="266"/>
      <c r="HXP196" s="266"/>
      <c r="HXQ196" s="266"/>
      <c r="HXR196" s="266"/>
      <c r="HXS196" s="266"/>
      <c r="HXT196" s="266"/>
      <c r="HXU196" s="266"/>
      <c r="HXV196" s="266"/>
      <c r="HXW196" s="266"/>
      <c r="HXX196" s="266"/>
      <c r="HXY196" s="266"/>
      <c r="HXZ196" s="266"/>
      <c r="HYA196" s="266"/>
      <c r="HYB196" s="266"/>
      <c r="HYC196" s="266"/>
      <c r="HYD196" s="266"/>
      <c r="HYE196" s="266"/>
      <c r="HYF196" s="266"/>
      <c r="HYG196" s="266"/>
      <c r="HYH196" s="266"/>
      <c r="HYI196" s="266"/>
      <c r="HYJ196" s="266"/>
      <c r="HYK196" s="266"/>
      <c r="HYL196" s="266"/>
      <c r="HYM196" s="266"/>
      <c r="HYN196" s="266"/>
      <c r="HYO196" s="266"/>
      <c r="HYP196" s="266"/>
      <c r="HYQ196" s="266"/>
      <c r="HYR196" s="266"/>
      <c r="HYS196" s="266"/>
      <c r="HYT196" s="266"/>
      <c r="HYU196" s="266"/>
      <c r="HYV196" s="266"/>
      <c r="HYW196" s="266"/>
      <c r="HYX196" s="266"/>
      <c r="HYY196" s="266"/>
      <c r="HYZ196" s="266"/>
      <c r="HZA196" s="266"/>
      <c r="HZB196" s="266"/>
      <c r="HZC196" s="266"/>
      <c r="HZD196" s="266"/>
      <c r="HZE196" s="266"/>
      <c r="HZF196" s="266"/>
      <c r="HZG196" s="266"/>
      <c r="HZH196" s="266"/>
      <c r="HZI196" s="266"/>
      <c r="HZJ196" s="266"/>
      <c r="HZK196" s="266"/>
      <c r="HZL196" s="266"/>
      <c r="HZM196" s="266"/>
      <c r="HZN196" s="266"/>
      <c r="HZO196" s="266"/>
      <c r="HZP196" s="266"/>
      <c r="HZQ196" s="266"/>
      <c r="HZR196" s="266"/>
      <c r="HZS196" s="266"/>
      <c r="HZT196" s="266"/>
      <c r="HZU196" s="266"/>
      <c r="HZV196" s="266"/>
      <c r="HZW196" s="266"/>
      <c r="HZX196" s="266"/>
      <c r="HZY196" s="266"/>
      <c r="HZZ196" s="266"/>
      <c r="IAA196" s="266"/>
      <c r="IAB196" s="266"/>
      <c r="IAC196" s="266"/>
      <c r="IAD196" s="266"/>
      <c r="IAE196" s="266"/>
      <c r="IAF196" s="266"/>
      <c r="IAG196" s="266"/>
      <c r="IAH196" s="266"/>
      <c r="IAI196" s="266"/>
      <c r="IAJ196" s="266"/>
      <c r="IAK196" s="266"/>
      <c r="IAL196" s="266"/>
      <c r="IAM196" s="266"/>
      <c r="IAN196" s="266"/>
      <c r="IAO196" s="266"/>
      <c r="IAP196" s="266"/>
      <c r="IAQ196" s="266"/>
      <c r="IAR196" s="266"/>
      <c r="IAS196" s="266"/>
      <c r="IAT196" s="266"/>
      <c r="IAU196" s="266"/>
      <c r="IAV196" s="266"/>
      <c r="IAW196" s="266"/>
      <c r="IAX196" s="266"/>
      <c r="IAY196" s="266"/>
      <c r="IAZ196" s="266"/>
      <c r="IBA196" s="266"/>
      <c r="IBB196" s="266"/>
      <c r="IBC196" s="266"/>
      <c r="IBD196" s="266"/>
      <c r="IBE196" s="266"/>
      <c r="IBF196" s="266"/>
      <c r="IBG196" s="266"/>
      <c r="IBH196" s="266"/>
      <c r="IBI196" s="266"/>
      <c r="IBJ196" s="266"/>
      <c r="IBK196" s="266"/>
      <c r="IBL196" s="266"/>
      <c r="IBM196" s="266"/>
      <c r="IBN196" s="266"/>
      <c r="IBO196" s="266"/>
      <c r="IBP196" s="266"/>
      <c r="IBQ196" s="266"/>
      <c r="IBR196" s="266"/>
      <c r="IBS196" s="266"/>
      <c r="IBT196" s="266"/>
      <c r="IBU196" s="266"/>
      <c r="IBV196" s="266"/>
      <c r="IBW196" s="266"/>
      <c r="IBX196" s="266"/>
      <c r="IBY196" s="266"/>
      <c r="IBZ196" s="266"/>
      <c r="ICA196" s="266"/>
      <c r="ICB196" s="266"/>
      <c r="ICC196" s="266"/>
      <c r="ICD196" s="266"/>
      <c r="ICE196" s="266"/>
      <c r="ICF196" s="266"/>
      <c r="ICG196" s="266"/>
      <c r="ICH196" s="266"/>
      <c r="ICI196" s="266"/>
      <c r="ICJ196" s="266"/>
      <c r="ICK196" s="266"/>
      <c r="ICL196" s="266"/>
      <c r="ICM196" s="266"/>
      <c r="ICN196" s="266"/>
      <c r="ICO196" s="266"/>
      <c r="ICP196" s="266"/>
      <c r="ICQ196" s="266"/>
      <c r="ICR196" s="266"/>
      <c r="ICS196" s="266"/>
      <c r="ICT196" s="266"/>
      <c r="ICU196" s="266"/>
      <c r="ICV196" s="266"/>
      <c r="ICW196" s="266"/>
      <c r="ICX196" s="266"/>
      <c r="ICY196" s="266"/>
      <c r="ICZ196" s="266"/>
      <c r="IDA196" s="266"/>
      <c r="IDB196" s="266"/>
      <c r="IDC196" s="266"/>
      <c r="IDD196" s="266"/>
      <c r="IDE196" s="266"/>
      <c r="IDF196" s="266"/>
      <c r="IDG196" s="266"/>
      <c r="IDH196" s="266"/>
      <c r="IDI196" s="266"/>
      <c r="IDJ196" s="266"/>
      <c r="IDK196" s="266"/>
      <c r="IDL196" s="266"/>
      <c r="IDM196" s="266"/>
      <c r="IDN196" s="266"/>
      <c r="IDO196" s="266"/>
      <c r="IDP196" s="266"/>
      <c r="IDQ196" s="266"/>
      <c r="IDR196" s="266"/>
      <c r="IDS196" s="266"/>
      <c r="IDT196" s="266"/>
      <c r="IDU196" s="266"/>
      <c r="IDV196" s="266"/>
      <c r="IDW196" s="266"/>
      <c r="IDX196" s="266"/>
      <c r="IDY196" s="266"/>
      <c r="IDZ196" s="266"/>
      <c r="IEA196" s="266"/>
      <c r="IEB196" s="266"/>
      <c r="IEC196" s="266"/>
      <c r="IED196" s="266"/>
      <c r="IEE196" s="266"/>
      <c r="IEF196" s="266"/>
      <c r="IEG196" s="266"/>
      <c r="IEH196" s="266"/>
      <c r="IEI196" s="266"/>
      <c r="IEJ196" s="266"/>
      <c r="IEK196" s="266"/>
      <c r="IEL196" s="266"/>
      <c r="IEM196" s="266"/>
      <c r="IEN196" s="266"/>
      <c r="IEO196" s="266"/>
      <c r="IEP196" s="266"/>
      <c r="IEQ196" s="266"/>
      <c r="IER196" s="266"/>
      <c r="IES196" s="266"/>
      <c r="IET196" s="266"/>
      <c r="IEU196" s="266"/>
      <c r="IEV196" s="266"/>
      <c r="IEW196" s="266"/>
      <c r="IEX196" s="266"/>
      <c r="IEY196" s="266"/>
      <c r="IEZ196" s="266"/>
      <c r="IFA196" s="266"/>
      <c r="IFB196" s="266"/>
      <c r="IFC196" s="266"/>
      <c r="IFD196" s="266"/>
      <c r="IFE196" s="266"/>
      <c r="IFF196" s="266"/>
      <c r="IFG196" s="266"/>
      <c r="IFH196" s="266"/>
      <c r="IFI196" s="266"/>
      <c r="IFJ196" s="266"/>
      <c r="IFK196" s="266"/>
      <c r="IFL196" s="266"/>
      <c r="IFM196" s="266"/>
      <c r="IFN196" s="266"/>
      <c r="IFO196" s="266"/>
      <c r="IFP196" s="266"/>
      <c r="IFQ196" s="266"/>
      <c r="IFR196" s="266"/>
      <c r="IFS196" s="266"/>
      <c r="IFT196" s="266"/>
      <c r="IFU196" s="266"/>
      <c r="IFV196" s="266"/>
      <c r="IFW196" s="266"/>
      <c r="IFX196" s="266"/>
      <c r="IFY196" s="266"/>
      <c r="IFZ196" s="266"/>
      <c r="IGA196" s="266"/>
      <c r="IGB196" s="266"/>
      <c r="IGC196" s="266"/>
      <c r="IGD196" s="266"/>
      <c r="IGE196" s="266"/>
      <c r="IGF196" s="266"/>
      <c r="IGG196" s="266"/>
      <c r="IGH196" s="266"/>
      <c r="IGI196" s="266"/>
      <c r="IGJ196" s="266"/>
      <c r="IGK196" s="266"/>
      <c r="IGL196" s="266"/>
      <c r="IGM196" s="266"/>
      <c r="IGN196" s="266"/>
      <c r="IGO196" s="266"/>
      <c r="IGP196" s="266"/>
      <c r="IGQ196" s="266"/>
      <c r="IGR196" s="266"/>
      <c r="IGS196" s="266"/>
      <c r="IGT196" s="266"/>
      <c r="IGU196" s="266"/>
      <c r="IGV196" s="266"/>
      <c r="IGW196" s="266"/>
      <c r="IGX196" s="266"/>
      <c r="IGY196" s="266"/>
      <c r="IGZ196" s="266"/>
      <c r="IHA196" s="266"/>
      <c r="IHB196" s="266"/>
      <c r="IHC196" s="266"/>
      <c r="IHD196" s="266"/>
      <c r="IHE196" s="266"/>
      <c r="IHF196" s="266"/>
      <c r="IHG196" s="266"/>
      <c r="IHH196" s="266"/>
      <c r="IHI196" s="266"/>
      <c r="IHJ196" s="266"/>
      <c r="IHK196" s="266"/>
      <c r="IHL196" s="266"/>
      <c r="IHM196" s="266"/>
      <c r="IHN196" s="266"/>
      <c r="IHO196" s="266"/>
      <c r="IHP196" s="266"/>
      <c r="IHQ196" s="266"/>
      <c r="IHR196" s="266"/>
      <c r="IHS196" s="266"/>
      <c r="IHT196" s="266"/>
      <c r="IHU196" s="266"/>
      <c r="IHV196" s="266"/>
      <c r="IHW196" s="266"/>
      <c r="IHX196" s="266"/>
      <c r="IHY196" s="266"/>
      <c r="IHZ196" s="266"/>
      <c r="IIA196" s="266"/>
      <c r="IIB196" s="266"/>
      <c r="IIC196" s="266"/>
      <c r="IID196" s="266"/>
      <c r="IIE196" s="266"/>
      <c r="IIF196" s="266"/>
      <c r="IIG196" s="266"/>
      <c r="IIH196" s="266"/>
      <c r="III196" s="266"/>
      <c r="IIJ196" s="266"/>
      <c r="IIK196" s="266"/>
      <c r="IIL196" s="266"/>
      <c r="IIM196" s="266"/>
      <c r="IIN196" s="266"/>
      <c r="IIO196" s="266"/>
      <c r="IIP196" s="266"/>
      <c r="IIQ196" s="266"/>
      <c r="IIR196" s="266"/>
      <c r="IIS196" s="266"/>
      <c r="IIT196" s="266"/>
      <c r="IIU196" s="266"/>
      <c r="IIV196" s="266"/>
      <c r="IIW196" s="266"/>
      <c r="IIX196" s="266"/>
      <c r="IIY196" s="266"/>
      <c r="IIZ196" s="266"/>
      <c r="IJA196" s="266"/>
      <c r="IJB196" s="266"/>
      <c r="IJC196" s="266"/>
      <c r="IJD196" s="266"/>
      <c r="IJE196" s="266"/>
      <c r="IJF196" s="266"/>
      <c r="IJG196" s="266"/>
      <c r="IJH196" s="266"/>
      <c r="IJI196" s="266"/>
      <c r="IJJ196" s="266"/>
      <c r="IJK196" s="266"/>
      <c r="IJL196" s="266"/>
      <c r="IJM196" s="266"/>
      <c r="IJN196" s="266"/>
      <c r="IJO196" s="266"/>
      <c r="IJP196" s="266"/>
      <c r="IJQ196" s="266"/>
      <c r="IJR196" s="266"/>
      <c r="IJS196" s="266"/>
      <c r="IJT196" s="266"/>
      <c r="IJU196" s="266"/>
      <c r="IJV196" s="266"/>
      <c r="IJW196" s="266"/>
      <c r="IJX196" s="266"/>
      <c r="IJY196" s="266"/>
      <c r="IJZ196" s="266"/>
      <c r="IKA196" s="266"/>
      <c r="IKB196" s="266"/>
      <c r="IKC196" s="266"/>
      <c r="IKD196" s="266"/>
      <c r="IKE196" s="266"/>
      <c r="IKF196" s="266"/>
      <c r="IKG196" s="266"/>
      <c r="IKH196" s="266"/>
      <c r="IKI196" s="266"/>
      <c r="IKJ196" s="266"/>
      <c r="IKK196" s="266"/>
      <c r="IKL196" s="266"/>
      <c r="IKM196" s="266"/>
      <c r="IKN196" s="266"/>
      <c r="IKO196" s="266"/>
      <c r="IKP196" s="266"/>
      <c r="IKQ196" s="266"/>
      <c r="IKR196" s="266"/>
      <c r="IKS196" s="266"/>
      <c r="IKT196" s="266"/>
      <c r="IKU196" s="266"/>
      <c r="IKV196" s="266"/>
      <c r="IKW196" s="266"/>
      <c r="IKX196" s="266"/>
      <c r="IKY196" s="266"/>
      <c r="IKZ196" s="266"/>
      <c r="ILA196" s="266"/>
      <c r="ILB196" s="266"/>
      <c r="ILC196" s="266"/>
      <c r="ILD196" s="266"/>
      <c r="ILE196" s="266"/>
      <c r="ILF196" s="266"/>
      <c r="ILG196" s="266"/>
      <c r="ILH196" s="266"/>
      <c r="ILI196" s="266"/>
      <c r="ILJ196" s="266"/>
      <c r="ILK196" s="266"/>
      <c r="ILL196" s="266"/>
      <c r="ILM196" s="266"/>
      <c r="ILN196" s="266"/>
      <c r="ILO196" s="266"/>
      <c r="ILP196" s="266"/>
      <c r="ILQ196" s="266"/>
      <c r="ILR196" s="266"/>
      <c r="ILS196" s="266"/>
      <c r="ILT196" s="266"/>
      <c r="ILU196" s="266"/>
      <c r="ILV196" s="266"/>
      <c r="ILW196" s="266"/>
      <c r="ILX196" s="266"/>
      <c r="ILY196" s="266"/>
      <c r="ILZ196" s="266"/>
      <c r="IMA196" s="266"/>
      <c r="IMB196" s="266"/>
      <c r="IMC196" s="266"/>
      <c r="IMD196" s="266"/>
      <c r="IME196" s="266"/>
      <c r="IMF196" s="266"/>
      <c r="IMG196" s="266"/>
      <c r="IMH196" s="266"/>
      <c r="IMI196" s="266"/>
      <c r="IMJ196" s="266"/>
      <c r="IMK196" s="266"/>
      <c r="IML196" s="266"/>
      <c r="IMM196" s="266"/>
      <c r="IMN196" s="266"/>
      <c r="IMO196" s="266"/>
      <c r="IMP196" s="266"/>
      <c r="IMQ196" s="266"/>
      <c r="IMR196" s="266"/>
      <c r="IMS196" s="266"/>
      <c r="IMT196" s="266"/>
      <c r="IMU196" s="266"/>
      <c r="IMV196" s="266"/>
      <c r="IMW196" s="266"/>
      <c r="IMX196" s="266"/>
      <c r="IMY196" s="266"/>
      <c r="IMZ196" s="266"/>
      <c r="INA196" s="266"/>
      <c r="INB196" s="266"/>
      <c r="INC196" s="266"/>
      <c r="IND196" s="266"/>
      <c r="INE196" s="266"/>
      <c r="INF196" s="266"/>
      <c r="ING196" s="266"/>
      <c r="INH196" s="266"/>
      <c r="INI196" s="266"/>
      <c r="INJ196" s="266"/>
      <c r="INK196" s="266"/>
      <c r="INL196" s="266"/>
      <c r="INM196" s="266"/>
      <c r="INN196" s="266"/>
      <c r="INO196" s="266"/>
      <c r="INP196" s="266"/>
      <c r="INQ196" s="266"/>
      <c r="INR196" s="266"/>
      <c r="INS196" s="266"/>
      <c r="INT196" s="266"/>
      <c r="INU196" s="266"/>
      <c r="INV196" s="266"/>
      <c r="INW196" s="266"/>
      <c r="INX196" s="266"/>
      <c r="INY196" s="266"/>
      <c r="INZ196" s="266"/>
      <c r="IOA196" s="266"/>
      <c r="IOB196" s="266"/>
      <c r="IOC196" s="266"/>
      <c r="IOD196" s="266"/>
      <c r="IOE196" s="266"/>
      <c r="IOF196" s="266"/>
      <c r="IOG196" s="266"/>
      <c r="IOH196" s="266"/>
      <c r="IOI196" s="266"/>
      <c r="IOJ196" s="266"/>
      <c r="IOK196" s="266"/>
      <c r="IOL196" s="266"/>
      <c r="IOM196" s="266"/>
      <c r="ION196" s="266"/>
      <c r="IOO196" s="266"/>
      <c r="IOP196" s="266"/>
      <c r="IOQ196" s="266"/>
      <c r="IOR196" s="266"/>
      <c r="IOS196" s="266"/>
      <c r="IOT196" s="266"/>
      <c r="IOU196" s="266"/>
      <c r="IOV196" s="266"/>
      <c r="IOW196" s="266"/>
      <c r="IOX196" s="266"/>
      <c r="IOY196" s="266"/>
      <c r="IOZ196" s="266"/>
      <c r="IPA196" s="266"/>
      <c r="IPB196" s="266"/>
      <c r="IPC196" s="266"/>
      <c r="IPD196" s="266"/>
      <c r="IPE196" s="266"/>
      <c r="IPF196" s="266"/>
      <c r="IPG196" s="266"/>
      <c r="IPH196" s="266"/>
      <c r="IPI196" s="266"/>
      <c r="IPJ196" s="266"/>
      <c r="IPK196" s="266"/>
      <c r="IPL196" s="266"/>
      <c r="IPM196" s="266"/>
      <c r="IPN196" s="266"/>
      <c r="IPO196" s="266"/>
      <c r="IPP196" s="266"/>
      <c r="IPQ196" s="266"/>
      <c r="IPR196" s="266"/>
      <c r="IPS196" s="266"/>
      <c r="IPT196" s="266"/>
      <c r="IPU196" s="266"/>
      <c r="IPV196" s="266"/>
      <c r="IPW196" s="266"/>
      <c r="IPX196" s="266"/>
      <c r="IPY196" s="266"/>
      <c r="IPZ196" s="266"/>
      <c r="IQA196" s="266"/>
      <c r="IQB196" s="266"/>
      <c r="IQC196" s="266"/>
      <c r="IQD196" s="266"/>
      <c r="IQE196" s="266"/>
      <c r="IQF196" s="266"/>
      <c r="IQG196" s="266"/>
      <c r="IQH196" s="266"/>
      <c r="IQI196" s="266"/>
      <c r="IQJ196" s="266"/>
      <c r="IQK196" s="266"/>
      <c r="IQL196" s="266"/>
      <c r="IQM196" s="266"/>
      <c r="IQN196" s="266"/>
      <c r="IQO196" s="266"/>
      <c r="IQP196" s="266"/>
      <c r="IQQ196" s="266"/>
      <c r="IQR196" s="266"/>
      <c r="IQS196" s="266"/>
      <c r="IQT196" s="266"/>
      <c r="IQU196" s="266"/>
      <c r="IQV196" s="266"/>
      <c r="IQW196" s="266"/>
      <c r="IQX196" s="266"/>
      <c r="IQY196" s="266"/>
      <c r="IQZ196" s="266"/>
      <c r="IRA196" s="266"/>
      <c r="IRB196" s="266"/>
      <c r="IRC196" s="266"/>
      <c r="IRD196" s="266"/>
      <c r="IRE196" s="266"/>
      <c r="IRF196" s="266"/>
      <c r="IRG196" s="266"/>
      <c r="IRH196" s="266"/>
      <c r="IRI196" s="266"/>
      <c r="IRJ196" s="266"/>
      <c r="IRK196" s="266"/>
      <c r="IRL196" s="266"/>
      <c r="IRM196" s="266"/>
      <c r="IRN196" s="266"/>
      <c r="IRO196" s="266"/>
      <c r="IRP196" s="266"/>
      <c r="IRQ196" s="266"/>
      <c r="IRR196" s="266"/>
      <c r="IRS196" s="266"/>
      <c r="IRT196" s="266"/>
      <c r="IRU196" s="266"/>
      <c r="IRV196" s="266"/>
      <c r="IRW196" s="266"/>
      <c r="IRX196" s="266"/>
      <c r="IRY196" s="266"/>
      <c r="IRZ196" s="266"/>
      <c r="ISA196" s="266"/>
      <c r="ISB196" s="266"/>
      <c r="ISC196" s="266"/>
      <c r="ISD196" s="266"/>
      <c r="ISE196" s="266"/>
      <c r="ISF196" s="266"/>
      <c r="ISG196" s="266"/>
      <c r="ISH196" s="266"/>
      <c r="ISI196" s="266"/>
      <c r="ISJ196" s="266"/>
      <c r="ISK196" s="266"/>
      <c r="ISL196" s="266"/>
      <c r="ISM196" s="266"/>
      <c r="ISN196" s="266"/>
      <c r="ISO196" s="266"/>
      <c r="ISP196" s="266"/>
      <c r="ISQ196" s="266"/>
      <c r="ISR196" s="266"/>
      <c r="ISS196" s="266"/>
      <c r="IST196" s="266"/>
      <c r="ISU196" s="266"/>
      <c r="ISV196" s="266"/>
      <c r="ISW196" s="266"/>
      <c r="ISX196" s="266"/>
      <c r="ISY196" s="266"/>
      <c r="ISZ196" s="266"/>
      <c r="ITA196" s="266"/>
      <c r="ITB196" s="266"/>
      <c r="ITC196" s="266"/>
      <c r="ITD196" s="266"/>
      <c r="ITE196" s="266"/>
      <c r="ITF196" s="266"/>
      <c r="ITG196" s="266"/>
      <c r="ITH196" s="266"/>
      <c r="ITI196" s="266"/>
      <c r="ITJ196" s="266"/>
      <c r="ITK196" s="266"/>
      <c r="ITL196" s="266"/>
      <c r="ITM196" s="266"/>
      <c r="ITN196" s="266"/>
      <c r="ITO196" s="266"/>
      <c r="ITP196" s="266"/>
      <c r="ITQ196" s="266"/>
      <c r="ITR196" s="266"/>
      <c r="ITS196" s="266"/>
      <c r="ITT196" s="266"/>
      <c r="ITU196" s="266"/>
      <c r="ITV196" s="266"/>
      <c r="ITW196" s="266"/>
      <c r="ITX196" s="266"/>
      <c r="ITY196" s="266"/>
      <c r="ITZ196" s="266"/>
      <c r="IUA196" s="266"/>
      <c r="IUB196" s="266"/>
      <c r="IUC196" s="266"/>
      <c r="IUD196" s="266"/>
      <c r="IUE196" s="266"/>
      <c r="IUF196" s="266"/>
      <c r="IUG196" s="266"/>
      <c r="IUH196" s="266"/>
      <c r="IUI196" s="266"/>
      <c r="IUJ196" s="266"/>
      <c r="IUK196" s="266"/>
      <c r="IUL196" s="266"/>
      <c r="IUM196" s="266"/>
      <c r="IUN196" s="266"/>
      <c r="IUO196" s="266"/>
      <c r="IUP196" s="266"/>
      <c r="IUQ196" s="266"/>
      <c r="IUR196" s="266"/>
      <c r="IUS196" s="266"/>
      <c r="IUT196" s="266"/>
      <c r="IUU196" s="266"/>
      <c r="IUV196" s="266"/>
      <c r="IUW196" s="266"/>
      <c r="IUX196" s="266"/>
      <c r="IUY196" s="266"/>
      <c r="IUZ196" s="266"/>
      <c r="IVA196" s="266"/>
      <c r="IVB196" s="266"/>
      <c r="IVC196" s="266"/>
      <c r="IVD196" s="266"/>
      <c r="IVE196" s="266"/>
      <c r="IVF196" s="266"/>
      <c r="IVG196" s="266"/>
      <c r="IVH196" s="266"/>
      <c r="IVI196" s="266"/>
      <c r="IVJ196" s="266"/>
      <c r="IVK196" s="266"/>
      <c r="IVL196" s="266"/>
      <c r="IVM196" s="266"/>
      <c r="IVN196" s="266"/>
      <c r="IVO196" s="266"/>
      <c r="IVP196" s="266"/>
      <c r="IVQ196" s="266"/>
      <c r="IVR196" s="266"/>
      <c r="IVS196" s="266"/>
      <c r="IVT196" s="266"/>
      <c r="IVU196" s="266"/>
      <c r="IVV196" s="266"/>
      <c r="IVW196" s="266"/>
      <c r="IVX196" s="266"/>
      <c r="IVY196" s="266"/>
      <c r="IVZ196" s="266"/>
      <c r="IWA196" s="266"/>
      <c r="IWB196" s="266"/>
      <c r="IWC196" s="266"/>
      <c r="IWD196" s="266"/>
      <c r="IWE196" s="266"/>
      <c r="IWF196" s="266"/>
      <c r="IWG196" s="266"/>
      <c r="IWH196" s="266"/>
      <c r="IWI196" s="266"/>
      <c r="IWJ196" s="266"/>
      <c r="IWK196" s="266"/>
      <c r="IWL196" s="266"/>
      <c r="IWM196" s="266"/>
      <c r="IWN196" s="266"/>
      <c r="IWO196" s="266"/>
      <c r="IWP196" s="266"/>
      <c r="IWQ196" s="266"/>
      <c r="IWR196" s="266"/>
      <c r="IWS196" s="266"/>
      <c r="IWT196" s="266"/>
      <c r="IWU196" s="266"/>
      <c r="IWV196" s="266"/>
      <c r="IWW196" s="266"/>
      <c r="IWX196" s="266"/>
      <c r="IWY196" s="266"/>
      <c r="IWZ196" s="266"/>
      <c r="IXA196" s="266"/>
      <c r="IXB196" s="266"/>
      <c r="IXC196" s="266"/>
      <c r="IXD196" s="266"/>
      <c r="IXE196" s="266"/>
      <c r="IXF196" s="266"/>
      <c r="IXG196" s="266"/>
      <c r="IXH196" s="266"/>
      <c r="IXI196" s="266"/>
      <c r="IXJ196" s="266"/>
      <c r="IXK196" s="266"/>
      <c r="IXL196" s="266"/>
      <c r="IXM196" s="266"/>
      <c r="IXN196" s="266"/>
      <c r="IXO196" s="266"/>
      <c r="IXP196" s="266"/>
      <c r="IXQ196" s="266"/>
      <c r="IXR196" s="266"/>
      <c r="IXS196" s="266"/>
      <c r="IXT196" s="266"/>
      <c r="IXU196" s="266"/>
      <c r="IXV196" s="266"/>
      <c r="IXW196" s="266"/>
      <c r="IXX196" s="266"/>
      <c r="IXY196" s="266"/>
      <c r="IXZ196" s="266"/>
      <c r="IYA196" s="266"/>
      <c r="IYB196" s="266"/>
      <c r="IYC196" s="266"/>
      <c r="IYD196" s="266"/>
      <c r="IYE196" s="266"/>
      <c r="IYF196" s="266"/>
      <c r="IYG196" s="266"/>
      <c r="IYH196" s="266"/>
      <c r="IYI196" s="266"/>
      <c r="IYJ196" s="266"/>
      <c r="IYK196" s="266"/>
      <c r="IYL196" s="266"/>
      <c r="IYM196" s="266"/>
      <c r="IYN196" s="266"/>
      <c r="IYO196" s="266"/>
      <c r="IYP196" s="266"/>
      <c r="IYQ196" s="266"/>
      <c r="IYR196" s="266"/>
      <c r="IYS196" s="266"/>
      <c r="IYT196" s="266"/>
      <c r="IYU196" s="266"/>
      <c r="IYV196" s="266"/>
      <c r="IYW196" s="266"/>
      <c r="IYX196" s="266"/>
      <c r="IYY196" s="266"/>
      <c r="IYZ196" s="266"/>
      <c r="IZA196" s="266"/>
      <c r="IZB196" s="266"/>
      <c r="IZC196" s="266"/>
      <c r="IZD196" s="266"/>
      <c r="IZE196" s="266"/>
      <c r="IZF196" s="266"/>
      <c r="IZG196" s="266"/>
      <c r="IZH196" s="266"/>
      <c r="IZI196" s="266"/>
      <c r="IZJ196" s="266"/>
      <c r="IZK196" s="266"/>
      <c r="IZL196" s="266"/>
      <c r="IZM196" s="266"/>
      <c r="IZN196" s="266"/>
      <c r="IZO196" s="266"/>
      <c r="IZP196" s="266"/>
      <c r="IZQ196" s="266"/>
      <c r="IZR196" s="266"/>
      <c r="IZS196" s="266"/>
      <c r="IZT196" s="266"/>
      <c r="IZU196" s="266"/>
      <c r="IZV196" s="266"/>
      <c r="IZW196" s="266"/>
      <c r="IZX196" s="266"/>
      <c r="IZY196" s="266"/>
      <c r="IZZ196" s="266"/>
      <c r="JAA196" s="266"/>
      <c r="JAB196" s="266"/>
      <c r="JAC196" s="266"/>
      <c r="JAD196" s="266"/>
      <c r="JAE196" s="266"/>
      <c r="JAF196" s="266"/>
      <c r="JAG196" s="266"/>
      <c r="JAH196" s="266"/>
      <c r="JAI196" s="266"/>
      <c r="JAJ196" s="266"/>
      <c r="JAK196" s="266"/>
      <c r="JAL196" s="266"/>
      <c r="JAM196" s="266"/>
      <c r="JAN196" s="266"/>
      <c r="JAO196" s="266"/>
      <c r="JAP196" s="266"/>
      <c r="JAQ196" s="266"/>
      <c r="JAR196" s="266"/>
      <c r="JAS196" s="266"/>
      <c r="JAT196" s="266"/>
      <c r="JAU196" s="266"/>
      <c r="JAV196" s="266"/>
      <c r="JAW196" s="266"/>
      <c r="JAX196" s="266"/>
      <c r="JAY196" s="266"/>
      <c r="JAZ196" s="266"/>
      <c r="JBA196" s="266"/>
      <c r="JBB196" s="266"/>
      <c r="JBC196" s="266"/>
      <c r="JBD196" s="266"/>
      <c r="JBE196" s="266"/>
      <c r="JBF196" s="266"/>
      <c r="JBG196" s="266"/>
      <c r="JBH196" s="266"/>
      <c r="JBI196" s="266"/>
      <c r="JBJ196" s="266"/>
      <c r="JBK196" s="266"/>
      <c r="JBL196" s="266"/>
      <c r="JBM196" s="266"/>
      <c r="JBN196" s="266"/>
      <c r="JBO196" s="266"/>
      <c r="JBP196" s="266"/>
      <c r="JBQ196" s="266"/>
      <c r="JBR196" s="266"/>
      <c r="JBS196" s="266"/>
      <c r="JBT196" s="266"/>
      <c r="JBU196" s="266"/>
      <c r="JBV196" s="266"/>
      <c r="JBW196" s="266"/>
      <c r="JBX196" s="266"/>
      <c r="JBY196" s="266"/>
      <c r="JBZ196" s="266"/>
      <c r="JCA196" s="266"/>
      <c r="JCB196" s="266"/>
      <c r="JCC196" s="266"/>
      <c r="JCD196" s="266"/>
      <c r="JCE196" s="266"/>
      <c r="JCF196" s="266"/>
      <c r="JCG196" s="266"/>
      <c r="JCH196" s="266"/>
      <c r="JCI196" s="266"/>
      <c r="JCJ196" s="266"/>
      <c r="JCK196" s="266"/>
      <c r="JCL196" s="266"/>
      <c r="JCM196" s="266"/>
      <c r="JCN196" s="266"/>
      <c r="JCO196" s="266"/>
      <c r="JCP196" s="266"/>
      <c r="JCQ196" s="266"/>
      <c r="JCR196" s="266"/>
      <c r="JCS196" s="266"/>
      <c r="JCT196" s="266"/>
      <c r="JCU196" s="266"/>
      <c r="JCV196" s="266"/>
      <c r="JCW196" s="266"/>
      <c r="JCX196" s="266"/>
      <c r="JCY196" s="266"/>
      <c r="JCZ196" s="266"/>
      <c r="JDA196" s="266"/>
      <c r="JDB196" s="266"/>
      <c r="JDC196" s="266"/>
      <c r="JDD196" s="266"/>
      <c r="JDE196" s="266"/>
      <c r="JDF196" s="266"/>
      <c r="JDG196" s="266"/>
      <c r="JDH196" s="266"/>
      <c r="JDI196" s="266"/>
      <c r="JDJ196" s="266"/>
      <c r="JDK196" s="266"/>
      <c r="JDL196" s="266"/>
      <c r="JDM196" s="266"/>
      <c r="JDN196" s="266"/>
      <c r="JDO196" s="266"/>
      <c r="JDP196" s="266"/>
      <c r="JDQ196" s="266"/>
      <c r="JDR196" s="266"/>
      <c r="JDS196" s="266"/>
      <c r="JDT196" s="266"/>
      <c r="JDU196" s="266"/>
      <c r="JDV196" s="266"/>
      <c r="JDW196" s="266"/>
      <c r="JDX196" s="266"/>
      <c r="JDY196" s="266"/>
      <c r="JDZ196" s="266"/>
      <c r="JEA196" s="266"/>
      <c r="JEB196" s="266"/>
      <c r="JEC196" s="266"/>
      <c r="JED196" s="266"/>
      <c r="JEE196" s="266"/>
      <c r="JEF196" s="266"/>
      <c r="JEG196" s="266"/>
      <c r="JEH196" s="266"/>
      <c r="JEI196" s="266"/>
      <c r="JEJ196" s="266"/>
      <c r="JEK196" s="266"/>
      <c r="JEL196" s="266"/>
      <c r="JEM196" s="266"/>
      <c r="JEN196" s="266"/>
      <c r="JEO196" s="266"/>
      <c r="JEP196" s="266"/>
      <c r="JEQ196" s="266"/>
      <c r="JER196" s="266"/>
      <c r="JES196" s="266"/>
      <c r="JET196" s="266"/>
      <c r="JEU196" s="266"/>
      <c r="JEV196" s="266"/>
      <c r="JEW196" s="266"/>
      <c r="JEX196" s="266"/>
      <c r="JEY196" s="266"/>
      <c r="JEZ196" s="266"/>
      <c r="JFA196" s="266"/>
      <c r="JFB196" s="266"/>
      <c r="JFC196" s="266"/>
      <c r="JFD196" s="266"/>
      <c r="JFE196" s="266"/>
      <c r="JFF196" s="266"/>
      <c r="JFG196" s="266"/>
      <c r="JFH196" s="266"/>
      <c r="JFI196" s="266"/>
      <c r="JFJ196" s="266"/>
      <c r="JFK196" s="266"/>
      <c r="JFL196" s="266"/>
      <c r="JFM196" s="266"/>
      <c r="JFN196" s="266"/>
      <c r="JFO196" s="266"/>
      <c r="JFP196" s="266"/>
      <c r="JFQ196" s="266"/>
      <c r="JFR196" s="266"/>
      <c r="JFS196" s="266"/>
      <c r="JFT196" s="266"/>
      <c r="JFU196" s="266"/>
      <c r="JFV196" s="266"/>
      <c r="JFW196" s="266"/>
      <c r="JFX196" s="266"/>
      <c r="JFY196" s="266"/>
      <c r="JFZ196" s="266"/>
      <c r="JGA196" s="266"/>
      <c r="JGB196" s="266"/>
      <c r="JGC196" s="266"/>
      <c r="JGD196" s="266"/>
      <c r="JGE196" s="266"/>
      <c r="JGF196" s="266"/>
      <c r="JGG196" s="266"/>
      <c r="JGH196" s="266"/>
      <c r="JGI196" s="266"/>
      <c r="JGJ196" s="266"/>
      <c r="JGK196" s="266"/>
      <c r="JGL196" s="266"/>
      <c r="JGM196" s="266"/>
      <c r="JGN196" s="266"/>
      <c r="JGO196" s="266"/>
      <c r="JGP196" s="266"/>
      <c r="JGQ196" s="266"/>
      <c r="JGR196" s="266"/>
      <c r="JGS196" s="266"/>
      <c r="JGT196" s="266"/>
      <c r="JGU196" s="266"/>
      <c r="JGV196" s="266"/>
      <c r="JGW196" s="266"/>
      <c r="JGX196" s="266"/>
      <c r="JGY196" s="266"/>
      <c r="JGZ196" s="266"/>
      <c r="JHA196" s="266"/>
      <c r="JHB196" s="266"/>
      <c r="JHC196" s="266"/>
      <c r="JHD196" s="266"/>
      <c r="JHE196" s="266"/>
      <c r="JHF196" s="266"/>
      <c r="JHG196" s="266"/>
      <c r="JHH196" s="266"/>
      <c r="JHI196" s="266"/>
      <c r="JHJ196" s="266"/>
      <c r="JHK196" s="266"/>
      <c r="JHL196" s="266"/>
      <c r="JHM196" s="266"/>
      <c r="JHN196" s="266"/>
      <c r="JHO196" s="266"/>
      <c r="JHP196" s="266"/>
      <c r="JHQ196" s="266"/>
      <c r="JHR196" s="266"/>
      <c r="JHS196" s="266"/>
      <c r="JHT196" s="266"/>
      <c r="JHU196" s="266"/>
      <c r="JHV196" s="266"/>
      <c r="JHW196" s="266"/>
      <c r="JHX196" s="266"/>
      <c r="JHY196" s="266"/>
      <c r="JHZ196" s="266"/>
      <c r="JIA196" s="266"/>
      <c r="JIB196" s="266"/>
      <c r="JIC196" s="266"/>
      <c r="JID196" s="266"/>
      <c r="JIE196" s="266"/>
      <c r="JIF196" s="266"/>
      <c r="JIG196" s="266"/>
      <c r="JIH196" s="266"/>
      <c r="JII196" s="266"/>
      <c r="JIJ196" s="266"/>
      <c r="JIK196" s="266"/>
      <c r="JIL196" s="266"/>
      <c r="JIM196" s="266"/>
      <c r="JIN196" s="266"/>
      <c r="JIO196" s="266"/>
      <c r="JIP196" s="266"/>
      <c r="JIQ196" s="266"/>
      <c r="JIR196" s="266"/>
      <c r="JIS196" s="266"/>
      <c r="JIT196" s="266"/>
      <c r="JIU196" s="266"/>
      <c r="JIV196" s="266"/>
      <c r="JIW196" s="266"/>
      <c r="JIX196" s="266"/>
      <c r="JIY196" s="266"/>
      <c r="JIZ196" s="266"/>
      <c r="JJA196" s="266"/>
      <c r="JJB196" s="266"/>
      <c r="JJC196" s="266"/>
      <c r="JJD196" s="266"/>
      <c r="JJE196" s="266"/>
      <c r="JJF196" s="266"/>
      <c r="JJG196" s="266"/>
      <c r="JJH196" s="266"/>
      <c r="JJI196" s="266"/>
      <c r="JJJ196" s="266"/>
      <c r="JJK196" s="266"/>
      <c r="JJL196" s="266"/>
      <c r="JJM196" s="266"/>
      <c r="JJN196" s="266"/>
      <c r="JJO196" s="266"/>
      <c r="JJP196" s="266"/>
      <c r="JJQ196" s="266"/>
      <c r="JJR196" s="266"/>
      <c r="JJS196" s="266"/>
      <c r="JJT196" s="266"/>
      <c r="JJU196" s="266"/>
      <c r="JJV196" s="266"/>
      <c r="JJW196" s="266"/>
      <c r="JJX196" s="266"/>
      <c r="JJY196" s="266"/>
      <c r="JJZ196" s="266"/>
      <c r="JKA196" s="266"/>
      <c r="JKB196" s="266"/>
      <c r="JKC196" s="266"/>
      <c r="JKD196" s="266"/>
      <c r="JKE196" s="266"/>
      <c r="JKF196" s="266"/>
      <c r="JKG196" s="266"/>
      <c r="JKH196" s="266"/>
      <c r="JKI196" s="266"/>
      <c r="JKJ196" s="266"/>
      <c r="JKK196" s="266"/>
      <c r="JKL196" s="266"/>
      <c r="JKM196" s="266"/>
      <c r="JKN196" s="266"/>
      <c r="JKO196" s="266"/>
      <c r="JKP196" s="266"/>
      <c r="JKQ196" s="266"/>
      <c r="JKR196" s="266"/>
      <c r="JKS196" s="266"/>
      <c r="JKT196" s="266"/>
      <c r="JKU196" s="266"/>
      <c r="JKV196" s="266"/>
      <c r="JKW196" s="266"/>
      <c r="JKX196" s="266"/>
      <c r="JKY196" s="266"/>
      <c r="JKZ196" s="266"/>
      <c r="JLA196" s="266"/>
      <c r="JLB196" s="266"/>
      <c r="JLC196" s="266"/>
      <c r="JLD196" s="266"/>
      <c r="JLE196" s="266"/>
      <c r="JLF196" s="266"/>
      <c r="JLG196" s="266"/>
      <c r="JLH196" s="266"/>
      <c r="JLI196" s="266"/>
      <c r="JLJ196" s="266"/>
      <c r="JLK196" s="266"/>
      <c r="JLL196" s="266"/>
      <c r="JLM196" s="266"/>
      <c r="JLN196" s="266"/>
      <c r="JLO196" s="266"/>
      <c r="JLP196" s="266"/>
      <c r="JLQ196" s="266"/>
      <c r="JLR196" s="266"/>
      <c r="JLS196" s="266"/>
      <c r="JLT196" s="266"/>
      <c r="JLU196" s="266"/>
      <c r="JLV196" s="266"/>
      <c r="JLW196" s="266"/>
      <c r="JLX196" s="266"/>
      <c r="JLY196" s="266"/>
      <c r="JLZ196" s="266"/>
      <c r="JMA196" s="266"/>
      <c r="JMB196" s="266"/>
      <c r="JMC196" s="266"/>
      <c r="JMD196" s="266"/>
      <c r="JME196" s="266"/>
      <c r="JMF196" s="266"/>
      <c r="JMG196" s="266"/>
      <c r="JMH196" s="266"/>
      <c r="JMI196" s="266"/>
      <c r="JMJ196" s="266"/>
      <c r="JMK196" s="266"/>
      <c r="JML196" s="266"/>
      <c r="JMM196" s="266"/>
      <c r="JMN196" s="266"/>
      <c r="JMO196" s="266"/>
      <c r="JMP196" s="266"/>
      <c r="JMQ196" s="266"/>
      <c r="JMR196" s="266"/>
      <c r="JMS196" s="266"/>
      <c r="JMT196" s="266"/>
      <c r="JMU196" s="266"/>
      <c r="JMV196" s="266"/>
      <c r="JMW196" s="266"/>
      <c r="JMX196" s="266"/>
      <c r="JMY196" s="266"/>
      <c r="JMZ196" s="266"/>
      <c r="JNA196" s="266"/>
      <c r="JNB196" s="266"/>
      <c r="JNC196" s="266"/>
      <c r="JND196" s="266"/>
      <c r="JNE196" s="266"/>
      <c r="JNF196" s="266"/>
      <c r="JNG196" s="266"/>
      <c r="JNH196" s="266"/>
      <c r="JNI196" s="266"/>
      <c r="JNJ196" s="266"/>
      <c r="JNK196" s="266"/>
      <c r="JNL196" s="266"/>
      <c r="JNM196" s="266"/>
      <c r="JNN196" s="266"/>
      <c r="JNO196" s="266"/>
      <c r="JNP196" s="266"/>
      <c r="JNQ196" s="266"/>
      <c r="JNR196" s="266"/>
      <c r="JNS196" s="266"/>
      <c r="JNT196" s="266"/>
      <c r="JNU196" s="266"/>
      <c r="JNV196" s="266"/>
      <c r="JNW196" s="266"/>
      <c r="JNX196" s="266"/>
      <c r="JNY196" s="266"/>
      <c r="JNZ196" s="266"/>
      <c r="JOA196" s="266"/>
      <c r="JOB196" s="266"/>
      <c r="JOC196" s="266"/>
      <c r="JOD196" s="266"/>
      <c r="JOE196" s="266"/>
      <c r="JOF196" s="266"/>
      <c r="JOG196" s="266"/>
      <c r="JOH196" s="266"/>
      <c r="JOI196" s="266"/>
      <c r="JOJ196" s="266"/>
      <c r="JOK196" s="266"/>
      <c r="JOL196" s="266"/>
      <c r="JOM196" s="266"/>
      <c r="JON196" s="266"/>
      <c r="JOO196" s="266"/>
      <c r="JOP196" s="266"/>
      <c r="JOQ196" s="266"/>
      <c r="JOR196" s="266"/>
      <c r="JOS196" s="266"/>
      <c r="JOT196" s="266"/>
      <c r="JOU196" s="266"/>
      <c r="JOV196" s="266"/>
      <c r="JOW196" s="266"/>
      <c r="JOX196" s="266"/>
      <c r="JOY196" s="266"/>
      <c r="JOZ196" s="266"/>
      <c r="JPA196" s="266"/>
      <c r="JPB196" s="266"/>
      <c r="JPC196" s="266"/>
      <c r="JPD196" s="266"/>
      <c r="JPE196" s="266"/>
      <c r="JPF196" s="266"/>
      <c r="JPG196" s="266"/>
      <c r="JPH196" s="266"/>
      <c r="JPI196" s="266"/>
      <c r="JPJ196" s="266"/>
      <c r="JPK196" s="266"/>
      <c r="JPL196" s="266"/>
      <c r="JPM196" s="266"/>
      <c r="JPN196" s="266"/>
      <c r="JPO196" s="266"/>
      <c r="JPP196" s="266"/>
      <c r="JPQ196" s="266"/>
      <c r="JPR196" s="266"/>
      <c r="JPS196" s="266"/>
      <c r="JPT196" s="266"/>
      <c r="JPU196" s="266"/>
      <c r="JPV196" s="266"/>
      <c r="JPW196" s="266"/>
      <c r="JPX196" s="266"/>
      <c r="JPY196" s="266"/>
      <c r="JPZ196" s="266"/>
      <c r="JQA196" s="266"/>
      <c r="JQB196" s="266"/>
      <c r="JQC196" s="266"/>
      <c r="JQD196" s="266"/>
      <c r="JQE196" s="266"/>
      <c r="JQF196" s="266"/>
      <c r="JQG196" s="266"/>
      <c r="JQH196" s="266"/>
      <c r="JQI196" s="266"/>
      <c r="JQJ196" s="266"/>
      <c r="JQK196" s="266"/>
      <c r="JQL196" s="266"/>
      <c r="JQM196" s="266"/>
      <c r="JQN196" s="266"/>
      <c r="JQO196" s="266"/>
      <c r="JQP196" s="266"/>
      <c r="JQQ196" s="266"/>
      <c r="JQR196" s="266"/>
      <c r="JQS196" s="266"/>
      <c r="JQT196" s="266"/>
      <c r="JQU196" s="266"/>
      <c r="JQV196" s="266"/>
      <c r="JQW196" s="266"/>
      <c r="JQX196" s="266"/>
      <c r="JQY196" s="266"/>
      <c r="JQZ196" s="266"/>
      <c r="JRA196" s="266"/>
      <c r="JRB196" s="266"/>
      <c r="JRC196" s="266"/>
      <c r="JRD196" s="266"/>
      <c r="JRE196" s="266"/>
      <c r="JRF196" s="266"/>
      <c r="JRG196" s="266"/>
      <c r="JRH196" s="266"/>
      <c r="JRI196" s="266"/>
      <c r="JRJ196" s="266"/>
      <c r="JRK196" s="266"/>
      <c r="JRL196" s="266"/>
      <c r="JRM196" s="266"/>
      <c r="JRN196" s="266"/>
      <c r="JRO196" s="266"/>
      <c r="JRP196" s="266"/>
      <c r="JRQ196" s="266"/>
      <c r="JRR196" s="266"/>
      <c r="JRS196" s="266"/>
      <c r="JRT196" s="266"/>
      <c r="JRU196" s="266"/>
      <c r="JRV196" s="266"/>
      <c r="JRW196" s="266"/>
      <c r="JRX196" s="266"/>
      <c r="JRY196" s="266"/>
      <c r="JRZ196" s="266"/>
      <c r="JSA196" s="266"/>
      <c r="JSB196" s="266"/>
      <c r="JSC196" s="266"/>
      <c r="JSD196" s="266"/>
      <c r="JSE196" s="266"/>
      <c r="JSF196" s="266"/>
      <c r="JSG196" s="266"/>
      <c r="JSH196" s="266"/>
      <c r="JSI196" s="266"/>
      <c r="JSJ196" s="266"/>
      <c r="JSK196" s="266"/>
      <c r="JSL196" s="266"/>
      <c r="JSM196" s="266"/>
      <c r="JSN196" s="266"/>
      <c r="JSO196" s="266"/>
      <c r="JSP196" s="266"/>
      <c r="JSQ196" s="266"/>
      <c r="JSR196" s="266"/>
      <c r="JSS196" s="266"/>
      <c r="JST196" s="266"/>
      <c r="JSU196" s="266"/>
      <c r="JSV196" s="266"/>
      <c r="JSW196" s="266"/>
      <c r="JSX196" s="266"/>
      <c r="JSY196" s="266"/>
      <c r="JSZ196" s="266"/>
      <c r="JTA196" s="266"/>
      <c r="JTB196" s="266"/>
      <c r="JTC196" s="266"/>
      <c r="JTD196" s="266"/>
      <c r="JTE196" s="266"/>
      <c r="JTF196" s="266"/>
      <c r="JTG196" s="266"/>
      <c r="JTH196" s="266"/>
      <c r="JTI196" s="266"/>
      <c r="JTJ196" s="266"/>
      <c r="JTK196" s="266"/>
      <c r="JTL196" s="266"/>
      <c r="JTM196" s="266"/>
      <c r="JTN196" s="266"/>
      <c r="JTO196" s="266"/>
      <c r="JTP196" s="266"/>
      <c r="JTQ196" s="266"/>
      <c r="JTR196" s="266"/>
      <c r="JTS196" s="266"/>
      <c r="JTT196" s="266"/>
      <c r="JTU196" s="266"/>
      <c r="JTV196" s="266"/>
      <c r="JTW196" s="266"/>
      <c r="JTX196" s="266"/>
      <c r="JTY196" s="266"/>
      <c r="JTZ196" s="266"/>
      <c r="JUA196" s="266"/>
      <c r="JUB196" s="266"/>
      <c r="JUC196" s="266"/>
      <c r="JUD196" s="266"/>
      <c r="JUE196" s="266"/>
      <c r="JUF196" s="266"/>
      <c r="JUG196" s="266"/>
      <c r="JUH196" s="266"/>
      <c r="JUI196" s="266"/>
      <c r="JUJ196" s="266"/>
      <c r="JUK196" s="266"/>
      <c r="JUL196" s="266"/>
      <c r="JUM196" s="266"/>
      <c r="JUN196" s="266"/>
      <c r="JUO196" s="266"/>
      <c r="JUP196" s="266"/>
      <c r="JUQ196" s="266"/>
      <c r="JUR196" s="266"/>
      <c r="JUS196" s="266"/>
      <c r="JUT196" s="266"/>
      <c r="JUU196" s="266"/>
      <c r="JUV196" s="266"/>
      <c r="JUW196" s="266"/>
      <c r="JUX196" s="266"/>
      <c r="JUY196" s="266"/>
      <c r="JUZ196" s="266"/>
      <c r="JVA196" s="266"/>
      <c r="JVB196" s="266"/>
      <c r="JVC196" s="266"/>
      <c r="JVD196" s="266"/>
      <c r="JVE196" s="266"/>
      <c r="JVF196" s="266"/>
      <c r="JVG196" s="266"/>
      <c r="JVH196" s="266"/>
      <c r="JVI196" s="266"/>
      <c r="JVJ196" s="266"/>
      <c r="JVK196" s="266"/>
      <c r="JVL196" s="266"/>
      <c r="JVM196" s="266"/>
      <c r="JVN196" s="266"/>
      <c r="JVO196" s="266"/>
      <c r="JVP196" s="266"/>
      <c r="JVQ196" s="266"/>
      <c r="JVR196" s="266"/>
      <c r="JVS196" s="266"/>
      <c r="JVT196" s="266"/>
      <c r="JVU196" s="266"/>
      <c r="JVV196" s="266"/>
      <c r="JVW196" s="266"/>
      <c r="JVX196" s="266"/>
      <c r="JVY196" s="266"/>
      <c r="JVZ196" s="266"/>
      <c r="JWA196" s="266"/>
      <c r="JWB196" s="266"/>
      <c r="JWC196" s="266"/>
      <c r="JWD196" s="266"/>
      <c r="JWE196" s="266"/>
      <c r="JWF196" s="266"/>
      <c r="JWG196" s="266"/>
      <c r="JWH196" s="266"/>
      <c r="JWI196" s="266"/>
      <c r="JWJ196" s="266"/>
      <c r="JWK196" s="266"/>
      <c r="JWL196" s="266"/>
      <c r="JWM196" s="266"/>
      <c r="JWN196" s="266"/>
      <c r="JWO196" s="266"/>
      <c r="JWP196" s="266"/>
      <c r="JWQ196" s="266"/>
      <c r="JWR196" s="266"/>
      <c r="JWS196" s="266"/>
      <c r="JWT196" s="266"/>
      <c r="JWU196" s="266"/>
      <c r="JWV196" s="266"/>
      <c r="JWW196" s="266"/>
      <c r="JWX196" s="266"/>
      <c r="JWY196" s="266"/>
      <c r="JWZ196" s="266"/>
      <c r="JXA196" s="266"/>
      <c r="JXB196" s="266"/>
      <c r="JXC196" s="266"/>
      <c r="JXD196" s="266"/>
      <c r="JXE196" s="266"/>
      <c r="JXF196" s="266"/>
      <c r="JXG196" s="266"/>
      <c r="JXH196" s="266"/>
      <c r="JXI196" s="266"/>
      <c r="JXJ196" s="266"/>
      <c r="JXK196" s="266"/>
      <c r="JXL196" s="266"/>
      <c r="JXM196" s="266"/>
      <c r="JXN196" s="266"/>
      <c r="JXO196" s="266"/>
      <c r="JXP196" s="266"/>
      <c r="JXQ196" s="266"/>
      <c r="JXR196" s="266"/>
      <c r="JXS196" s="266"/>
      <c r="JXT196" s="266"/>
      <c r="JXU196" s="266"/>
      <c r="JXV196" s="266"/>
      <c r="JXW196" s="266"/>
      <c r="JXX196" s="266"/>
      <c r="JXY196" s="266"/>
      <c r="JXZ196" s="266"/>
      <c r="JYA196" s="266"/>
      <c r="JYB196" s="266"/>
      <c r="JYC196" s="266"/>
      <c r="JYD196" s="266"/>
      <c r="JYE196" s="266"/>
      <c r="JYF196" s="266"/>
      <c r="JYG196" s="266"/>
      <c r="JYH196" s="266"/>
      <c r="JYI196" s="266"/>
      <c r="JYJ196" s="266"/>
      <c r="JYK196" s="266"/>
      <c r="JYL196" s="266"/>
      <c r="JYM196" s="266"/>
      <c r="JYN196" s="266"/>
      <c r="JYO196" s="266"/>
      <c r="JYP196" s="266"/>
      <c r="JYQ196" s="266"/>
      <c r="JYR196" s="266"/>
      <c r="JYS196" s="266"/>
      <c r="JYT196" s="266"/>
      <c r="JYU196" s="266"/>
      <c r="JYV196" s="266"/>
      <c r="JYW196" s="266"/>
      <c r="JYX196" s="266"/>
      <c r="JYY196" s="266"/>
      <c r="JYZ196" s="266"/>
      <c r="JZA196" s="266"/>
      <c r="JZB196" s="266"/>
      <c r="JZC196" s="266"/>
      <c r="JZD196" s="266"/>
      <c r="JZE196" s="266"/>
      <c r="JZF196" s="266"/>
      <c r="JZG196" s="266"/>
      <c r="JZH196" s="266"/>
      <c r="JZI196" s="266"/>
      <c r="JZJ196" s="266"/>
      <c r="JZK196" s="266"/>
      <c r="JZL196" s="266"/>
      <c r="JZM196" s="266"/>
      <c r="JZN196" s="266"/>
      <c r="JZO196" s="266"/>
      <c r="JZP196" s="266"/>
      <c r="JZQ196" s="266"/>
      <c r="JZR196" s="266"/>
      <c r="JZS196" s="266"/>
      <c r="JZT196" s="266"/>
      <c r="JZU196" s="266"/>
      <c r="JZV196" s="266"/>
      <c r="JZW196" s="266"/>
      <c r="JZX196" s="266"/>
      <c r="JZY196" s="266"/>
      <c r="JZZ196" s="266"/>
      <c r="KAA196" s="266"/>
      <c r="KAB196" s="266"/>
      <c r="KAC196" s="266"/>
      <c r="KAD196" s="266"/>
      <c r="KAE196" s="266"/>
      <c r="KAF196" s="266"/>
      <c r="KAG196" s="266"/>
      <c r="KAH196" s="266"/>
      <c r="KAI196" s="266"/>
      <c r="KAJ196" s="266"/>
      <c r="KAK196" s="266"/>
      <c r="KAL196" s="266"/>
      <c r="KAM196" s="266"/>
      <c r="KAN196" s="266"/>
      <c r="KAO196" s="266"/>
      <c r="KAP196" s="266"/>
      <c r="KAQ196" s="266"/>
      <c r="KAR196" s="266"/>
      <c r="KAS196" s="266"/>
      <c r="KAT196" s="266"/>
      <c r="KAU196" s="266"/>
      <c r="KAV196" s="266"/>
      <c r="KAW196" s="266"/>
      <c r="KAX196" s="266"/>
      <c r="KAY196" s="266"/>
      <c r="KAZ196" s="266"/>
      <c r="KBA196" s="266"/>
      <c r="KBB196" s="266"/>
      <c r="KBC196" s="266"/>
      <c r="KBD196" s="266"/>
      <c r="KBE196" s="266"/>
      <c r="KBF196" s="266"/>
      <c r="KBG196" s="266"/>
      <c r="KBH196" s="266"/>
      <c r="KBI196" s="266"/>
      <c r="KBJ196" s="266"/>
      <c r="KBK196" s="266"/>
      <c r="KBL196" s="266"/>
      <c r="KBM196" s="266"/>
      <c r="KBN196" s="266"/>
      <c r="KBO196" s="266"/>
      <c r="KBP196" s="266"/>
      <c r="KBQ196" s="266"/>
      <c r="KBR196" s="266"/>
      <c r="KBS196" s="266"/>
      <c r="KBT196" s="266"/>
      <c r="KBU196" s="266"/>
      <c r="KBV196" s="266"/>
      <c r="KBW196" s="266"/>
      <c r="KBX196" s="266"/>
      <c r="KBY196" s="266"/>
      <c r="KBZ196" s="266"/>
      <c r="KCA196" s="266"/>
      <c r="KCB196" s="266"/>
      <c r="KCC196" s="266"/>
      <c r="KCD196" s="266"/>
      <c r="KCE196" s="266"/>
      <c r="KCF196" s="266"/>
      <c r="KCG196" s="266"/>
      <c r="KCH196" s="266"/>
      <c r="KCI196" s="266"/>
      <c r="KCJ196" s="266"/>
      <c r="KCK196" s="266"/>
      <c r="KCL196" s="266"/>
      <c r="KCM196" s="266"/>
      <c r="KCN196" s="266"/>
      <c r="KCO196" s="266"/>
      <c r="KCP196" s="266"/>
      <c r="KCQ196" s="266"/>
      <c r="KCR196" s="266"/>
      <c r="KCS196" s="266"/>
      <c r="KCT196" s="266"/>
      <c r="KCU196" s="266"/>
      <c r="KCV196" s="266"/>
      <c r="KCW196" s="266"/>
      <c r="KCX196" s="266"/>
      <c r="KCY196" s="266"/>
      <c r="KCZ196" s="266"/>
      <c r="KDA196" s="266"/>
      <c r="KDB196" s="266"/>
      <c r="KDC196" s="266"/>
      <c r="KDD196" s="266"/>
      <c r="KDE196" s="266"/>
      <c r="KDF196" s="266"/>
      <c r="KDG196" s="266"/>
      <c r="KDH196" s="266"/>
      <c r="KDI196" s="266"/>
      <c r="KDJ196" s="266"/>
      <c r="KDK196" s="266"/>
      <c r="KDL196" s="266"/>
      <c r="KDM196" s="266"/>
      <c r="KDN196" s="266"/>
      <c r="KDO196" s="266"/>
      <c r="KDP196" s="266"/>
      <c r="KDQ196" s="266"/>
      <c r="KDR196" s="266"/>
      <c r="KDS196" s="266"/>
      <c r="KDT196" s="266"/>
      <c r="KDU196" s="266"/>
      <c r="KDV196" s="266"/>
      <c r="KDW196" s="266"/>
      <c r="KDX196" s="266"/>
      <c r="KDY196" s="266"/>
      <c r="KDZ196" s="266"/>
      <c r="KEA196" s="266"/>
      <c r="KEB196" s="266"/>
      <c r="KEC196" s="266"/>
      <c r="KED196" s="266"/>
      <c r="KEE196" s="266"/>
      <c r="KEF196" s="266"/>
      <c r="KEG196" s="266"/>
      <c r="KEH196" s="266"/>
      <c r="KEI196" s="266"/>
      <c r="KEJ196" s="266"/>
      <c r="KEK196" s="266"/>
      <c r="KEL196" s="266"/>
      <c r="KEM196" s="266"/>
      <c r="KEN196" s="266"/>
      <c r="KEO196" s="266"/>
      <c r="KEP196" s="266"/>
      <c r="KEQ196" s="266"/>
      <c r="KER196" s="266"/>
      <c r="KES196" s="266"/>
      <c r="KET196" s="266"/>
      <c r="KEU196" s="266"/>
      <c r="KEV196" s="266"/>
      <c r="KEW196" s="266"/>
      <c r="KEX196" s="266"/>
      <c r="KEY196" s="266"/>
      <c r="KEZ196" s="266"/>
      <c r="KFA196" s="266"/>
      <c r="KFB196" s="266"/>
      <c r="KFC196" s="266"/>
      <c r="KFD196" s="266"/>
      <c r="KFE196" s="266"/>
      <c r="KFF196" s="266"/>
      <c r="KFG196" s="266"/>
      <c r="KFH196" s="266"/>
      <c r="KFI196" s="266"/>
      <c r="KFJ196" s="266"/>
      <c r="KFK196" s="266"/>
      <c r="KFL196" s="266"/>
      <c r="KFM196" s="266"/>
      <c r="KFN196" s="266"/>
      <c r="KFO196" s="266"/>
      <c r="KFP196" s="266"/>
      <c r="KFQ196" s="266"/>
      <c r="KFR196" s="266"/>
      <c r="KFS196" s="266"/>
      <c r="KFT196" s="266"/>
      <c r="KFU196" s="266"/>
      <c r="KFV196" s="266"/>
      <c r="KFW196" s="266"/>
      <c r="KFX196" s="266"/>
      <c r="KFY196" s="266"/>
      <c r="KFZ196" s="266"/>
      <c r="KGA196" s="266"/>
      <c r="KGB196" s="266"/>
      <c r="KGC196" s="266"/>
      <c r="KGD196" s="266"/>
      <c r="KGE196" s="266"/>
      <c r="KGF196" s="266"/>
      <c r="KGG196" s="266"/>
      <c r="KGH196" s="266"/>
      <c r="KGI196" s="266"/>
      <c r="KGJ196" s="266"/>
      <c r="KGK196" s="266"/>
      <c r="KGL196" s="266"/>
      <c r="KGM196" s="266"/>
      <c r="KGN196" s="266"/>
      <c r="KGO196" s="266"/>
      <c r="KGP196" s="266"/>
      <c r="KGQ196" s="266"/>
      <c r="KGR196" s="266"/>
      <c r="KGS196" s="266"/>
      <c r="KGT196" s="266"/>
      <c r="KGU196" s="266"/>
      <c r="KGV196" s="266"/>
      <c r="KGW196" s="266"/>
      <c r="KGX196" s="266"/>
      <c r="KGY196" s="266"/>
      <c r="KGZ196" s="266"/>
      <c r="KHA196" s="266"/>
      <c r="KHB196" s="266"/>
      <c r="KHC196" s="266"/>
      <c r="KHD196" s="266"/>
      <c r="KHE196" s="266"/>
      <c r="KHF196" s="266"/>
      <c r="KHG196" s="266"/>
      <c r="KHH196" s="266"/>
      <c r="KHI196" s="266"/>
      <c r="KHJ196" s="266"/>
      <c r="KHK196" s="266"/>
      <c r="KHL196" s="266"/>
      <c r="KHM196" s="266"/>
      <c r="KHN196" s="266"/>
      <c r="KHO196" s="266"/>
      <c r="KHP196" s="266"/>
      <c r="KHQ196" s="266"/>
      <c r="KHR196" s="266"/>
      <c r="KHS196" s="266"/>
      <c r="KHT196" s="266"/>
      <c r="KHU196" s="266"/>
      <c r="KHV196" s="266"/>
      <c r="KHW196" s="266"/>
      <c r="KHX196" s="266"/>
      <c r="KHY196" s="266"/>
      <c r="KHZ196" s="266"/>
      <c r="KIA196" s="266"/>
      <c r="KIB196" s="266"/>
      <c r="KIC196" s="266"/>
      <c r="KID196" s="266"/>
      <c r="KIE196" s="266"/>
      <c r="KIF196" s="266"/>
      <c r="KIG196" s="266"/>
      <c r="KIH196" s="266"/>
      <c r="KII196" s="266"/>
      <c r="KIJ196" s="266"/>
      <c r="KIK196" s="266"/>
      <c r="KIL196" s="266"/>
      <c r="KIM196" s="266"/>
      <c r="KIN196" s="266"/>
      <c r="KIO196" s="266"/>
      <c r="KIP196" s="266"/>
      <c r="KIQ196" s="266"/>
      <c r="KIR196" s="266"/>
      <c r="KIS196" s="266"/>
      <c r="KIT196" s="266"/>
      <c r="KIU196" s="266"/>
      <c r="KIV196" s="266"/>
      <c r="KIW196" s="266"/>
      <c r="KIX196" s="266"/>
      <c r="KIY196" s="266"/>
      <c r="KIZ196" s="266"/>
      <c r="KJA196" s="266"/>
      <c r="KJB196" s="266"/>
      <c r="KJC196" s="266"/>
      <c r="KJD196" s="266"/>
      <c r="KJE196" s="266"/>
      <c r="KJF196" s="266"/>
      <c r="KJG196" s="266"/>
      <c r="KJH196" s="266"/>
      <c r="KJI196" s="266"/>
      <c r="KJJ196" s="266"/>
      <c r="KJK196" s="266"/>
      <c r="KJL196" s="266"/>
      <c r="KJM196" s="266"/>
      <c r="KJN196" s="266"/>
      <c r="KJO196" s="266"/>
      <c r="KJP196" s="266"/>
      <c r="KJQ196" s="266"/>
      <c r="KJR196" s="266"/>
      <c r="KJS196" s="266"/>
      <c r="KJT196" s="266"/>
      <c r="KJU196" s="266"/>
      <c r="KJV196" s="266"/>
      <c r="KJW196" s="266"/>
      <c r="KJX196" s="266"/>
      <c r="KJY196" s="266"/>
      <c r="KJZ196" s="266"/>
      <c r="KKA196" s="266"/>
      <c r="KKB196" s="266"/>
      <c r="KKC196" s="266"/>
      <c r="KKD196" s="266"/>
      <c r="KKE196" s="266"/>
      <c r="KKF196" s="266"/>
      <c r="KKG196" s="266"/>
      <c r="KKH196" s="266"/>
      <c r="KKI196" s="266"/>
      <c r="KKJ196" s="266"/>
      <c r="KKK196" s="266"/>
      <c r="KKL196" s="266"/>
      <c r="KKM196" s="266"/>
      <c r="KKN196" s="266"/>
      <c r="KKO196" s="266"/>
      <c r="KKP196" s="266"/>
      <c r="KKQ196" s="266"/>
      <c r="KKR196" s="266"/>
      <c r="KKS196" s="266"/>
      <c r="KKT196" s="266"/>
      <c r="KKU196" s="266"/>
      <c r="KKV196" s="266"/>
      <c r="KKW196" s="266"/>
      <c r="KKX196" s="266"/>
      <c r="KKY196" s="266"/>
      <c r="KKZ196" s="266"/>
      <c r="KLA196" s="266"/>
      <c r="KLB196" s="266"/>
      <c r="KLC196" s="266"/>
      <c r="KLD196" s="266"/>
      <c r="KLE196" s="266"/>
      <c r="KLF196" s="266"/>
      <c r="KLG196" s="266"/>
      <c r="KLH196" s="266"/>
      <c r="KLI196" s="266"/>
      <c r="KLJ196" s="266"/>
      <c r="KLK196" s="266"/>
      <c r="KLL196" s="266"/>
      <c r="KLM196" s="266"/>
      <c r="KLN196" s="266"/>
      <c r="KLO196" s="266"/>
      <c r="KLP196" s="266"/>
      <c r="KLQ196" s="266"/>
      <c r="KLR196" s="266"/>
      <c r="KLS196" s="266"/>
      <c r="KLT196" s="266"/>
      <c r="KLU196" s="266"/>
      <c r="KLV196" s="266"/>
      <c r="KLW196" s="266"/>
      <c r="KLX196" s="266"/>
      <c r="KLY196" s="266"/>
      <c r="KLZ196" s="266"/>
      <c r="KMA196" s="266"/>
      <c r="KMB196" s="266"/>
      <c r="KMC196" s="266"/>
      <c r="KMD196" s="266"/>
      <c r="KME196" s="266"/>
      <c r="KMF196" s="266"/>
      <c r="KMG196" s="266"/>
      <c r="KMH196" s="266"/>
      <c r="KMI196" s="266"/>
      <c r="KMJ196" s="266"/>
      <c r="KMK196" s="266"/>
      <c r="KML196" s="266"/>
      <c r="KMM196" s="266"/>
      <c r="KMN196" s="266"/>
      <c r="KMO196" s="266"/>
      <c r="KMP196" s="266"/>
      <c r="KMQ196" s="266"/>
      <c r="KMR196" s="266"/>
      <c r="KMS196" s="266"/>
      <c r="KMT196" s="266"/>
      <c r="KMU196" s="266"/>
      <c r="KMV196" s="266"/>
      <c r="KMW196" s="266"/>
      <c r="KMX196" s="266"/>
      <c r="KMY196" s="266"/>
      <c r="KMZ196" s="266"/>
      <c r="KNA196" s="266"/>
      <c r="KNB196" s="266"/>
      <c r="KNC196" s="266"/>
      <c r="KND196" s="266"/>
      <c r="KNE196" s="266"/>
      <c r="KNF196" s="266"/>
      <c r="KNG196" s="266"/>
      <c r="KNH196" s="266"/>
      <c r="KNI196" s="266"/>
      <c r="KNJ196" s="266"/>
      <c r="KNK196" s="266"/>
      <c r="KNL196" s="266"/>
      <c r="KNM196" s="266"/>
      <c r="KNN196" s="266"/>
      <c r="KNO196" s="266"/>
      <c r="KNP196" s="266"/>
      <c r="KNQ196" s="266"/>
      <c r="KNR196" s="266"/>
      <c r="KNS196" s="266"/>
      <c r="KNT196" s="266"/>
      <c r="KNU196" s="266"/>
      <c r="KNV196" s="266"/>
      <c r="KNW196" s="266"/>
      <c r="KNX196" s="266"/>
      <c r="KNY196" s="266"/>
      <c r="KNZ196" s="266"/>
      <c r="KOA196" s="266"/>
      <c r="KOB196" s="266"/>
      <c r="KOC196" s="266"/>
      <c r="KOD196" s="266"/>
      <c r="KOE196" s="266"/>
      <c r="KOF196" s="266"/>
      <c r="KOG196" s="266"/>
      <c r="KOH196" s="266"/>
      <c r="KOI196" s="266"/>
      <c r="KOJ196" s="266"/>
      <c r="KOK196" s="266"/>
      <c r="KOL196" s="266"/>
      <c r="KOM196" s="266"/>
      <c r="KON196" s="266"/>
      <c r="KOO196" s="266"/>
      <c r="KOP196" s="266"/>
      <c r="KOQ196" s="266"/>
      <c r="KOR196" s="266"/>
      <c r="KOS196" s="266"/>
      <c r="KOT196" s="266"/>
      <c r="KOU196" s="266"/>
      <c r="KOV196" s="266"/>
      <c r="KOW196" s="266"/>
      <c r="KOX196" s="266"/>
      <c r="KOY196" s="266"/>
      <c r="KOZ196" s="266"/>
      <c r="KPA196" s="266"/>
      <c r="KPB196" s="266"/>
      <c r="KPC196" s="266"/>
      <c r="KPD196" s="266"/>
      <c r="KPE196" s="266"/>
      <c r="KPF196" s="266"/>
      <c r="KPG196" s="266"/>
      <c r="KPH196" s="266"/>
      <c r="KPI196" s="266"/>
      <c r="KPJ196" s="266"/>
      <c r="KPK196" s="266"/>
      <c r="KPL196" s="266"/>
      <c r="KPM196" s="266"/>
      <c r="KPN196" s="266"/>
      <c r="KPO196" s="266"/>
      <c r="KPP196" s="266"/>
      <c r="KPQ196" s="266"/>
      <c r="KPR196" s="266"/>
      <c r="KPS196" s="266"/>
      <c r="KPT196" s="266"/>
      <c r="KPU196" s="266"/>
      <c r="KPV196" s="266"/>
      <c r="KPW196" s="266"/>
      <c r="KPX196" s="266"/>
      <c r="KPY196" s="266"/>
      <c r="KPZ196" s="266"/>
      <c r="KQA196" s="266"/>
      <c r="KQB196" s="266"/>
      <c r="KQC196" s="266"/>
      <c r="KQD196" s="266"/>
      <c r="KQE196" s="266"/>
      <c r="KQF196" s="266"/>
      <c r="KQG196" s="266"/>
      <c r="KQH196" s="266"/>
      <c r="KQI196" s="266"/>
      <c r="KQJ196" s="266"/>
      <c r="KQK196" s="266"/>
      <c r="KQL196" s="266"/>
      <c r="KQM196" s="266"/>
      <c r="KQN196" s="266"/>
      <c r="KQO196" s="266"/>
      <c r="KQP196" s="266"/>
      <c r="KQQ196" s="266"/>
      <c r="KQR196" s="266"/>
      <c r="KQS196" s="266"/>
      <c r="KQT196" s="266"/>
      <c r="KQU196" s="266"/>
      <c r="KQV196" s="266"/>
      <c r="KQW196" s="266"/>
      <c r="KQX196" s="266"/>
      <c r="KQY196" s="266"/>
      <c r="KQZ196" s="266"/>
      <c r="KRA196" s="266"/>
      <c r="KRB196" s="266"/>
      <c r="KRC196" s="266"/>
      <c r="KRD196" s="266"/>
      <c r="KRE196" s="266"/>
      <c r="KRF196" s="266"/>
      <c r="KRG196" s="266"/>
      <c r="KRH196" s="266"/>
      <c r="KRI196" s="266"/>
      <c r="KRJ196" s="266"/>
      <c r="KRK196" s="266"/>
      <c r="KRL196" s="266"/>
      <c r="KRM196" s="266"/>
      <c r="KRN196" s="266"/>
      <c r="KRO196" s="266"/>
      <c r="KRP196" s="266"/>
      <c r="KRQ196" s="266"/>
      <c r="KRR196" s="266"/>
      <c r="KRS196" s="266"/>
      <c r="KRT196" s="266"/>
      <c r="KRU196" s="266"/>
      <c r="KRV196" s="266"/>
      <c r="KRW196" s="266"/>
      <c r="KRX196" s="266"/>
      <c r="KRY196" s="266"/>
      <c r="KRZ196" s="266"/>
      <c r="KSA196" s="266"/>
      <c r="KSB196" s="266"/>
      <c r="KSC196" s="266"/>
      <c r="KSD196" s="266"/>
      <c r="KSE196" s="266"/>
      <c r="KSF196" s="266"/>
      <c r="KSG196" s="266"/>
      <c r="KSH196" s="266"/>
      <c r="KSI196" s="266"/>
      <c r="KSJ196" s="266"/>
      <c r="KSK196" s="266"/>
      <c r="KSL196" s="266"/>
      <c r="KSM196" s="266"/>
      <c r="KSN196" s="266"/>
      <c r="KSO196" s="266"/>
      <c r="KSP196" s="266"/>
      <c r="KSQ196" s="266"/>
      <c r="KSR196" s="266"/>
      <c r="KSS196" s="266"/>
      <c r="KST196" s="266"/>
      <c r="KSU196" s="266"/>
      <c r="KSV196" s="266"/>
      <c r="KSW196" s="266"/>
      <c r="KSX196" s="266"/>
      <c r="KSY196" s="266"/>
      <c r="KSZ196" s="266"/>
      <c r="KTA196" s="266"/>
      <c r="KTB196" s="266"/>
      <c r="KTC196" s="266"/>
      <c r="KTD196" s="266"/>
      <c r="KTE196" s="266"/>
      <c r="KTF196" s="266"/>
      <c r="KTG196" s="266"/>
      <c r="KTH196" s="266"/>
      <c r="KTI196" s="266"/>
      <c r="KTJ196" s="266"/>
      <c r="KTK196" s="266"/>
      <c r="KTL196" s="266"/>
      <c r="KTM196" s="266"/>
      <c r="KTN196" s="266"/>
      <c r="KTO196" s="266"/>
      <c r="KTP196" s="266"/>
      <c r="KTQ196" s="266"/>
      <c r="KTR196" s="266"/>
      <c r="KTS196" s="266"/>
      <c r="KTT196" s="266"/>
      <c r="KTU196" s="266"/>
      <c r="KTV196" s="266"/>
      <c r="KTW196" s="266"/>
      <c r="KTX196" s="266"/>
      <c r="KTY196" s="266"/>
      <c r="KTZ196" s="266"/>
      <c r="KUA196" s="266"/>
      <c r="KUB196" s="266"/>
      <c r="KUC196" s="266"/>
      <c r="KUD196" s="266"/>
      <c r="KUE196" s="266"/>
      <c r="KUF196" s="266"/>
      <c r="KUG196" s="266"/>
      <c r="KUH196" s="266"/>
      <c r="KUI196" s="266"/>
      <c r="KUJ196" s="266"/>
      <c r="KUK196" s="266"/>
      <c r="KUL196" s="266"/>
      <c r="KUM196" s="266"/>
      <c r="KUN196" s="266"/>
      <c r="KUO196" s="266"/>
      <c r="KUP196" s="266"/>
      <c r="KUQ196" s="266"/>
      <c r="KUR196" s="266"/>
      <c r="KUS196" s="266"/>
      <c r="KUT196" s="266"/>
      <c r="KUU196" s="266"/>
      <c r="KUV196" s="266"/>
      <c r="KUW196" s="266"/>
      <c r="KUX196" s="266"/>
      <c r="KUY196" s="266"/>
      <c r="KUZ196" s="266"/>
      <c r="KVA196" s="266"/>
      <c r="KVB196" s="266"/>
      <c r="KVC196" s="266"/>
      <c r="KVD196" s="266"/>
      <c r="KVE196" s="266"/>
      <c r="KVF196" s="266"/>
      <c r="KVG196" s="266"/>
      <c r="KVH196" s="266"/>
      <c r="KVI196" s="266"/>
      <c r="KVJ196" s="266"/>
      <c r="KVK196" s="266"/>
      <c r="KVL196" s="266"/>
      <c r="KVM196" s="266"/>
      <c r="KVN196" s="266"/>
      <c r="KVO196" s="266"/>
      <c r="KVP196" s="266"/>
      <c r="KVQ196" s="266"/>
      <c r="KVR196" s="266"/>
      <c r="KVS196" s="266"/>
      <c r="KVT196" s="266"/>
      <c r="KVU196" s="266"/>
      <c r="KVV196" s="266"/>
      <c r="KVW196" s="266"/>
      <c r="KVX196" s="266"/>
      <c r="KVY196" s="266"/>
      <c r="KVZ196" s="266"/>
      <c r="KWA196" s="266"/>
      <c r="KWB196" s="266"/>
      <c r="KWC196" s="266"/>
      <c r="KWD196" s="266"/>
      <c r="KWE196" s="266"/>
      <c r="KWF196" s="266"/>
      <c r="KWG196" s="266"/>
      <c r="KWH196" s="266"/>
      <c r="KWI196" s="266"/>
      <c r="KWJ196" s="266"/>
      <c r="KWK196" s="266"/>
      <c r="KWL196" s="266"/>
      <c r="KWM196" s="266"/>
      <c r="KWN196" s="266"/>
      <c r="KWO196" s="266"/>
      <c r="KWP196" s="266"/>
      <c r="KWQ196" s="266"/>
      <c r="KWR196" s="266"/>
      <c r="KWS196" s="266"/>
      <c r="KWT196" s="266"/>
      <c r="KWU196" s="266"/>
      <c r="KWV196" s="266"/>
      <c r="KWW196" s="266"/>
      <c r="KWX196" s="266"/>
      <c r="KWY196" s="266"/>
      <c r="KWZ196" s="266"/>
      <c r="KXA196" s="266"/>
      <c r="KXB196" s="266"/>
      <c r="KXC196" s="266"/>
      <c r="KXD196" s="266"/>
      <c r="KXE196" s="266"/>
      <c r="KXF196" s="266"/>
      <c r="KXG196" s="266"/>
      <c r="KXH196" s="266"/>
      <c r="KXI196" s="266"/>
      <c r="KXJ196" s="266"/>
      <c r="KXK196" s="266"/>
      <c r="KXL196" s="266"/>
      <c r="KXM196" s="266"/>
      <c r="KXN196" s="266"/>
      <c r="KXO196" s="266"/>
      <c r="KXP196" s="266"/>
      <c r="KXQ196" s="266"/>
      <c r="KXR196" s="266"/>
      <c r="KXS196" s="266"/>
      <c r="KXT196" s="266"/>
      <c r="KXU196" s="266"/>
      <c r="KXV196" s="266"/>
      <c r="KXW196" s="266"/>
      <c r="KXX196" s="266"/>
      <c r="KXY196" s="266"/>
      <c r="KXZ196" s="266"/>
      <c r="KYA196" s="266"/>
      <c r="KYB196" s="266"/>
      <c r="KYC196" s="266"/>
      <c r="KYD196" s="266"/>
      <c r="KYE196" s="266"/>
      <c r="KYF196" s="266"/>
      <c r="KYG196" s="266"/>
      <c r="KYH196" s="266"/>
      <c r="KYI196" s="266"/>
      <c r="KYJ196" s="266"/>
      <c r="KYK196" s="266"/>
      <c r="KYL196" s="266"/>
      <c r="KYM196" s="266"/>
      <c r="KYN196" s="266"/>
      <c r="KYO196" s="266"/>
      <c r="KYP196" s="266"/>
      <c r="KYQ196" s="266"/>
      <c r="KYR196" s="266"/>
      <c r="KYS196" s="266"/>
      <c r="KYT196" s="266"/>
      <c r="KYU196" s="266"/>
      <c r="KYV196" s="266"/>
      <c r="KYW196" s="266"/>
      <c r="KYX196" s="266"/>
      <c r="KYY196" s="266"/>
      <c r="KYZ196" s="266"/>
      <c r="KZA196" s="266"/>
      <c r="KZB196" s="266"/>
      <c r="KZC196" s="266"/>
      <c r="KZD196" s="266"/>
      <c r="KZE196" s="266"/>
      <c r="KZF196" s="266"/>
      <c r="KZG196" s="266"/>
      <c r="KZH196" s="266"/>
      <c r="KZI196" s="266"/>
      <c r="KZJ196" s="266"/>
      <c r="KZK196" s="266"/>
      <c r="KZL196" s="266"/>
      <c r="KZM196" s="266"/>
      <c r="KZN196" s="266"/>
      <c r="KZO196" s="266"/>
      <c r="KZP196" s="266"/>
      <c r="KZQ196" s="266"/>
      <c r="KZR196" s="266"/>
      <c r="KZS196" s="266"/>
      <c r="KZT196" s="266"/>
      <c r="KZU196" s="266"/>
      <c r="KZV196" s="266"/>
      <c r="KZW196" s="266"/>
      <c r="KZX196" s="266"/>
      <c r="KZY196" s="266"/>
      <c r="KZZ196" s="266"/>
      <c r="LAA196" s="266"/>
      <c r="LAB196" s="266"/>
      <c r="LAC196" s="266"/>
      <c r="LAD196" s="266"/>
      <c r="LAE196" s="266"/>
      <c r="LAF196" s="266"/>
      <c r="LAG196" s="266"/>
      <c r="LAH196" s="266"/>
      <c r="LAI196" s="266"/>
      <c r="LAJ196" s="266"/>
      <c r="LAK196" s="266"/>
      <c r="LAL196" s="266"/>
      <c r="LAM196" s="266"/>
      <c r="LAN196" s="266"/>
      <c r="LAO196" s="266"/>
      <c r="LAP196" s="266"/>
      <c r="LAQ196" s="266"/>
      <c r="LAR196" s="266"/>
      <c r="LAS196" s="266"/>
      <c r="LAT196" s="266"/>
      <c r="LAU196" s="266"/>
      <c r="LAV196" s="266"/>
      <c r="LAW196" s="266"/>
      <c r="LAX196" s="266"/>
      <c r="LAY196" s="266"/>
      <c r="LAZ196" s="266"/>
      <c r="LBA196" s="266"/>
      <c r="LBB196" s="266"/>
      <c r="LBC196" s="266"/>
      <c r="LBD196" s="266"/>
      <c r="LBE196" s="266"/>
      <c r="LBF196" s="266"/>
      <c r="LBG196" s="266"/>
      <c r="LBH196" s="266"/>
      <c r="LBI196" s="266"/>
      <c r="LBJ196" s="266"/>
      <c r="LBK196" s="266"/>
      <c r="LBL196" s="266"/>
      <c r="LBM196" s="266"/>
      <c r="LBN196" s="266"/>
      <c r="LBO196" s="266"/>
      <c r="LBP196" s="266"/>
      <c r="LBQ196" s="266"/>
      <c r="LBR196" s="266"/>
      <c r="LBS196" s="266"/>
      <c r="LBT196" s="266"/>
      <c r="LBU196" s="266"/>
      <c r="LBV196" s="266"/>
      <c r="LBW196" s="266"/>
      <c r="LBX196" s="266"/>
      <c r="LBY196" s="266"/>
      <c r="LBZ196" s="266"/>
      <c r="LCA196" s="266"/>
      <c r="LCB196" s="266"/>
      <c r="LCC196" s="266"/>
      <c r="LCD196" s="266"/>
      <c r="LCE196" s="266"/>
      <c r="LCF196" s="266"/>
      <c r="LCG196" s="266"/>
      <c r="LCH196" s="266"/>
      <c r="LCI196" s="266"/>
      <c r="LCJ196" s="266"/>
      <c r="LCK196" s="266"/>
      <c r="LCL196" s="266"/>
      <c r="LCM196" s="266"/>
      <c r="LCN196" s="266"/>
      <c r="LCO196" s="266"/>
      <c r="LCP196" s="266"/>
      <c r="LCQ196" s="266"/>
      <c r="LCR196" s="266"/>
      <c r="LCS196" s="266"/>
      <c r="LCT196" s="266"/>
      <c r="LCU196" s="266"/>
      <c r="LCV196" s="266"/>
      <c r="LCW196" s="266"/>
      <c r="LCX196" s="266"/>
      <c r="LCY196" s="266"/>
      <c r="LCZ196" s="266"/>
      <c r="LDA196" s="266"/>
      <c r="LDB196" s="266"/>
      <c r="LDC196" s="266"/>
      <c r="LDD196" s="266"/>
      <c r="LDE196" s="266"/>
      <c r="LDF196" s="266"/>
      <c r="LDG196" s="266"/>
      <c r="LDH196" s="266"/>
      <c r="LDI196" s="266"/>
      <c r="LDJ196" s="266"/>
      <c r="LDK196" s="266"/>
      <c r="LDL196" s="266"/>
      <c r="LDM196" s="266"/>
      <c r="LDN196" s="266"/>
      <c r="LDO196" s="266"/>
      <c r="LDP196" s="266"/>
      <c r="LDQ196" s="266"/>
      <c r="LDR196" s="266"/>
      <c r="LDS196" s="266"/>
      <c r="LDT196" s="266"/>
      <c r="LDU196" s="266"/>
      <c r="LDV196" s="266"/>
      <c r="LDW196" s="266"/>
      <c r="LDX196" s="266"/>
      <c r="LDY196" s="266"/>
      <c r="LDZ196" s="266"/>
      <c r="LEA196" s="266"/>
      <c r="LEB196" s="266"/>
      <c r="LEC196" s="266"/>
      <c r="LED196" s="266"/>
      <c r="LEE196" s="266"/>
      <c r="LEF196" s="266"/>
      <c r="LEG196" s="266"/>
      <c r="LEH196" s="266"/>
      <c r="LEI196" s="266"/>
      <c r="LEJ196" s="266"/>
      <c r="LEK196" s="266"/>
      <c r="LEL196" s="266"/>
      <c r="LEM196" s="266"/>
      <c r="LEN196" s="266"/>
      <c r="LEO196" s="266"/>
      <c r="LEP196" s="266"/>
      <c r="LEQ196" s="266"/>
      <c r="LER196" s="266"/>
      <c r="LES196" s="266"/>
      <c r="LET196" s="266"/>
      <c r="LEU196" s="266"/>
      <c r="LEV196" s="266"/>
      <c r="LEW196" s="266"/>
      <c r="LEX196" s="266"/>
      <c r="LEY196" s="266"/>
      <c r="LEZ196" s="266"/>
      <c r="LFA196" s="266"/>
      <c r="LFB196" s="266"/>
      <c r="LFC196" s="266"/>
      <c r="LFD196" s="266"/>
      <c r="LFE196" s="266"/>
      <c r="LFF196" s="266"/>
      <c r="LFG196" s="266"/>
      <c r="LFH196" s="266"/>
      <c r="LFI196" s="266"/>
      <c r="LFJ196" s="266"/>
      <c r="LFK196" s="266"/>
      <c r="LFL196" s="266"/>
      <c r="LFM196" s="266"/>
      <c r="LFN196" s="266"/>
      <c r="LFO196" s="266"/>
      <c r="LFP196" s="266"/>
      <c r="LFQ196" s="266"/>
      <c r="LFR196" s="266"/>
      <c r="LFS196" s="266"/>
      <c r="LFT196" s="266"/>
      <c r="LFU196" s="266"/>
      <c r="LFV196" s="266"/>
      <c r="LFW196" s="266"/>
      <c r="LFX196" s="266"/>
      <c r="LFY196" s="266"/>
      <c r="LFZ196" s="266"/>
      <c r="LGA196" s="266"/>
      <c r="LGB196" s="266"/>
      <c r="LGC196" s="266"/>
      <c r="LGD196" s="266"/>
      <c r="LGE196" s="266"/>
      <c r="LGF196" s="266"/>
      <c r="LGG196" s="266"/>
      <c r="LGH196" s="266"/>
      <c r="LGI196" s="266"/>
      <c r="LGJ196" s="266"/>
      <c r="LGK196" s="266"/>
      <c r="LGL196" s="266"/>
      <c r="LGM196" s="266"/>
      <c r="LGN196" s="266"/>
      <c r="LGO196" s="266"/>
      <c r="LGP196" s="266"/>
      <c r="LGQ196" s="266"/>
      <c r="LGR196" s="266"/>
      <c r="LGS196" s="266"/>
      <c r="LGT196" s="266"/>
      <c r="LGU196" s="266"/>
      <c r="LGV196" s="266"/>
      <c r="LGW196" s="266"/>
      <c r="LGX196" s="266"/>
      <c r="LGY196" s="266"/>
      <c r="LGZ196" s="266"/>
      <c r="LHA196" s="266"/>
      <c r="LHB196" s="266"/>
      <c r="LHC196" s="266"/>
      <c r="LHD196" s="266"/>
      <c r="LHE196" s="266"/>
      <c r="LHF196" s="266"/>
      <c r="LHG196" s="266"/>
      <c r="LHH196" s="266"/>
      <c r="LHI196" s="266"/>
      <c r="LHJ196" s="266"/>
      <c r="LHK196" s="266"/>
      <c r="LHL196" s="266"/>
      <c r="LHM196" s="266"/>
      <c r="LHN196" s="266"/>
      <c r="LHO196" s="266"/>
      <c r="LHP196" s="266"/>
      <c r="LHQ196" s="266"/>
      <c r="LHR196" s="266"/>
      <c r="LHS196" s="266"/>
      <c r="LHT196" s="266"/>
      <c r="LHU196" s="266"/>
      <c r="LHV196" s="266"/>
      <c r="LHW196" s="266"/>
      <c r="LHX196" s="266"/>
      <c r="LHY196" s="266"/>
      <c r="LHZ196" s="266"/>
      <c r="LIA196" s="266"/>
      <c r="LIB196" s="266"/>
      <c r="LIC196" s="266"/>
      <c r="LID196" s="266"/>
      <c r="LIE196" s="266"/>
      <c r="LIF196" s="266"/>
      <c r="LIG196" s="266"/>
      <c r="LIH196" s="266"/>
      <c r="LII196" s="266"/>
      <c r="LIJ196" s="266"/>
      <c r="LIK196" s="266"/>
      <c r="LIL196" s="266"/>
      <c r="LIM196" s="266"/>
      <c r="LIN196" s="266"/>
      <c r="LIO196" s="266"/>
      <c r="LIP196" s="266"/>
      <c r="LIQ196" s="266"/>
      <c r="LIR196" s="266"/>
      <c r="LIS196" s="266"/>
      <c r="LIT196" s="266"/>
      <c r="LIU196" s="266"/>
      <c r="LIV196" s="266"/>
      <c r="LIW196" s="266"/>
      <c r="LIX196" s="266"/>
      <c r="LIY196" s="266"/>
      <c r="LIZ196" s="266"/>
      <c r="LJA196" s="266"/>
      <c r="LJB196" s="266"/>
      <c r="LJC196" s="266"/>
      <c r="LJD196" s="266"/>
      <c r="LJE196" s="266"/>
      <c r="LJF196" s="266"/>
      <c r="LJG196" s="266"/>
      <c r="LJH196" s="266"/>
      <c r="LJI196" s="266"/>
      <c r="LJJ196" s="266"/>
      <c r="LJK196" s="266"/>
      <c r="LJL196" s="266"/>
      <c r="LJM196" s="266"/>
      <c r="LJN196" s="266"/>
      <c r="LJO196" s="266"/>
      <c r="LJP196" s="266"/>
      <c r="LJQ196" s="266"/>
      <c r="LJR196" s="266"/>
      <c r="LJS196" s="266"/>
      <c r="LJT196" s="266"/>
      <c r="LJU196" s="266"/>
      <c r="LJV196" s="266"/>
      <c r="LJW196" s="266"/>
      <c r="LJX196" s="266"/>
      <c r="LJY196" s="266"/>
      <c r="LJZ196" s="266"/>
      <c r="LKA196" s="266"/>
      <c r="LKB196" s="266"/>
      <c r="LKC196" s="266"/>
      <c r="LKD196" s="266"/>
      <c r="LKE196" s="266"/>
      <c r="LKF196" s="266"/>
      <c r="LKG196" s="266"/>
      <c r="LKH196" s="266"/>
      <c r="LKI196" s="266"/>
      <c r="LKJ196" s="266"/>
      <c r="LKK196" s="266"/>
      <c r="LKL196" s="266"/>
      <c r="LKM196" s="266"/>
      <c r="LKN196" s="266"/>
      <c r="LKO196" s="266"/>
      <c r="LKP196" s="266"/>
      <c r="LKQ196" s="266"/>
      <c r="LKR196" s="266"/>
      <c r="LKS196" s="266"/>
      <c r="LKT196" s="266"/>
      <c r="LKU196" s="266"/>
      <c r="LKV196" s="266"/>
      <c r="LKW196" s="266"/>
      <c r="LKX196" s="266"/>
      <c r="LKY196" s="266"/>
      <c r="LKZ196" s="266"/>
      <c r="LLA196" s="266"/>
      <c r="LLB196" s="266"/>
      <c r="LLC196" s="266"/>
      <c r="LLD196" s="266"/>
      <c r="LLE196" s="266"/>
      <c r="LLF196" s="266"/>
      <c r="LLG196" s="266"/>
      <c r="LLH196" s="266"/>
      <c r="LLI196" s="266"/>
      <c r="LLJ196" s="266"/>
      <c r="LLK196" s="266"/>
      <c r="LLL196" s="266"/>
      <c r="LLM196" s="266"/>
      <c r="LLN196" s="266"/>
      <c r="LLO196" s="266"/>
      <c r="LLP196" s="266"/>
      <c r="LLQ196" s="266"/>
      <c r="LLR196" s="266"/>
      <c r="LLS196" s="266"/>
      <c r="LLT196" s="266"/>
      <c r="LLU196" s="266"/>
      <c r="LLV196" s="266"/>
      <c r="LLW196" s="266"/>
      <c r="LLX196" s="266"/>
      <c r="LLY196" s="266"/>
      <c r="LLZ196" s="266"/>
      <c r="LMA196" s="266"/>
      <c r="LMB196" s="266"/>
      <c r="LMC196" s="266"/>
      <c r="LMD196" s="266"/>
      <c r="LME196" s="266"/>
      <c r="LMF196" s="266"/>
      <c r="LMG196" s="266"/>
      <c r="LMH196" s="266"/>
      <c r="LMI196" s="266"/>
      <c r="LMJ196" s="266"/>
      <c r="LMK196" s="266"/>
      <c r="LML196" s="266"/>
      <c r="LMM196" s="266"/>
      <c r="LMN196" s="266"/>
      <c r="LMO196" s="266"/>
      <c r="LMP196" s="266"/>
      <c r="LMQ196" s="266"/>
      <c r="LMR196" s="266"/>
      <c r="LMS196" s="266"/>
      <c r="LMT196" s="266"/>
      <c r="LMU196" s="266"/>
      <c r="LMV196" s="266"/>
      <c r="LMW196" s="266"/>
      <c r="LMX196" s="266"/>
      <c r="LMY196" s="266"/>
      <c r="LMZ196" s="266"/>
      <c r="LNA196" s="266"/>
      <c r="LNB196" s="266"/>
      <c r="LNC196" s="266"/>
      <c r="LND196" s="266"/>
      <c r="LNE196" s="266"/>
      <c r="LNF196" s="266"/>
      <c r="LNG196" s="266"/>
      <c r="LNH196" s="266"/>
      <c r="LNI196" s="266"/>
      <c r="LNJ196" s="266"/>
      <c r="LNK196" s="266"/>
      <c r="LNL196" s="266"/>
      <c r="LNM196" s="266"/>
      <c r="LNN196" s="266"/>
      <c r="LNO196" s="266"/>
      <c r="LNP196" s="266"/>
      <c r="LNQ196" s="266"/>
      <c r="LNR196" s="266"/>
      <c r="LNS196" s="266"/>
      <c r="LNT196" s="266"/>
      <c r="LNU196" s="266"/>
      <c r="LNV196" s="266"/>
      <c r="LNW196" s="266"/>
      <c r="LNX196" s="266"/>
      <c r="LNY196" s="266"/>
      <c r="LNZ196" s="266"/>
      <c r="LOA196" s="266"/>
      <c r="LOB196" s="266"/>
      <c r="LOC196" s="266"/>
      <c r="LOD196" s="266"/>
      <c r="LOE196" s="266"/>
      <c r="LOF196" s="266"/>
      <c r="LOG196" s="266"/>
      <c r="LOH196" s="266"/>
      <c r="LOI196" s="266"/>
      <c r="LOJ196" s="266"/>
      <c r="LOK196" s="266"/>
      <c r="LOL196" s="266"/>
      <c r="LOM196" s="266"/>
      <c r="LON196" s="266"/>
      <c r="LOO196" s="266"/>
      <c r="LOP196" s="266"/>
      <c r="LOQ196" s="266"/>
      <c r="LOR196" s="266"/>
      <c r="LOS196" s="266"/>
      <c r="LOT196" s="266"/>
      <c r="LOU196" s="266"/>
      <c r="LOV196" s="266"/>
      <c r="LOW196" s="266"/>
      <c r="LOX196" s="266"/>
      <c r="LOY196" s="266"/>
      <c r="LOZ196" s="266"/>
      <c r="LPA196" s="266"/>
      <c r="LPB196" s="266"/>
      <c r="LPC196" s="266"/>
      <c r="LPD196" s="266"/>
      <c r="LPE196" s="266"/>
      <c r="LPF196" s="266"/>
      <c r="LPG196" s="266"/>
      <c r="LPH196" s="266"/>
      <c r="LPI196" s="266"/>
      <c r="LPJ196" s="266"/>
      <c r="LPK196" s="266"/>
      <c r="LPL196" s="266"/>
      <c r="LPM196" s="266"/>
      <c r="LPN196" s="266"/>
      <c r="LPO196" s="266"/>
      <c r="LPP196" s="266"/>
      <c r="LPQ196" s="266"/>
      <c r="LPR196" s="266"/>
      <c r="LPS196" s="266"/>
      <c r="LPT196" s="266"/>
      <c r="LPU196" s="266"/>
      <c r="LPV196" s="266"/>
      <c r="LPW196" s="266"/>
      <c r="LPX196" s="266"/>
      <c r="LPY196" s="266"/>
      <c r="LPZ196" s="266"/>
      <c r="LQA196" s="266"/>
      <c r="LQB196" s="266"/>
      <c r="LQC196" s="266"/>
      <c r="LQD196" s="266"/>
      <c r="LQE196" s="266"/>
      <c r="LQF196" s="266"/>
      <c r="LQG196" s="266"/>
      <c r="LQH196" s="266"/>
      <c r="LQI196" s="266"/>
      <c r="LQJ196" s="266"/>
      <c r="LQK196" s="266"/>
      <c r="LQL196" s="266"/>
      <c r="LQM196" s="266"/>
      <c r="LQN196" s="266"/>
      <c r="LQO196" s="266"/>
      <c r="LQP196" s="266"/>
      <c r="LQQ196" s="266"/>
      <c r="LQR196" s="266"/>
      <c r="LQS196" s="266"/>
      <c r="LQT196" s="266"/>
      <c r="LQU196" s="266"/>
      <c r="LQV196" s="266"/>
      <c r="LQW196" s="266"/>
      <c r="LQX196" s="266"/>
      <c r="LQY196" s="266"/>
      <c r="LQZ196" s="266"/>
      <c r="LRA196" s="266"/>
      <c r="LRB196" s="266"/>
      <c r="LRC196" s="266"/>
      <c r="LRD196" s="266"/>
      <c r="LRE196" s="266"/>
      <c r="LRF196" s="266"/>
      <c r="LRG196" s="266"/>
      <c r="LRH196" s="266"/>
      <c r="LRI196" s="266"/>
      <c r="LRJ196" s="266"/>
      <c r="LRK196" s="266"/>
      <c r="LRL196" s="266"/>
      <c r="LRM196" s="266"/>
      <c r="LRN196" s="266"/>
      <c r="LRO196" s="266"/>
      <c r="LRP196" s="266"/>
      <c r="LRQ196" s="266"/>
      <c r="LRR196" s="266"/>
      <c r="LRS196" s="266"/>
      <c r="LRT196" s="266"/>
      <c r="LRU196" s="266"/>
      <c r="LRV196" s="266"/>
      <c r="LRW196" s="266"/>
      <c r="LRX196" s="266"/>
      <c r="LRY196" s="266"/>
      <c r="LRZ196" s="266"/>
      <c r="LSA196" s="266"/>
      <c r="LSB196" s="266"/>
      <c r="LSC196" s="266"/>
      <c r="LSD196" s="266"/>
      <c r="LSE196" s="266"/>
      <c r="LSF196" s="266"/>
      <c r="LSG196" s="266"/>
      <c r="LSH196" s="266"/>
      <c r="LSI196" s="266"/>
      <c r="LSJ196" s="266"/>
      <c r="LSK196" s="266"/>
      <c r="LSL196" s="266"/>
      <c r="LSM196" s="266"/>
      <c r="LSN196" s="266"/>
      <c r="LSO196" s="266"/>
      <c r="LSP196" s="266"/>
      <c r="LSQ196" s="266"/>
      <c r="LSR196" s="266"/>
      <c r="LSS196" s="266"/>
      <c r="LST196" s="266"/>
      <c r="LSU196" s="266"/>
      <c r="LSV196" s="266"/>
      <c r="LSW196" s="266"/>
      <c r="LSX196" s="266"/>
      <c r="LSY196" s="266"/>
      <c r="LSZ196" s="266"/>
      <c r="LTA196" s="266"/>
      <c r="LTB196" s="266"/>
      <c r="LTC196" s="266"/>
      <c r="LTD196" s="266"/>
      <c r="LTE196" s="266"/>
      <c r="LTF196" s="266"/>
      <c r="LTG196" s="266"/>
      <c r="LTH196" s="266"/>
      <c r="LTI196" s="266"/>
      <c r="LTJ196" s="266"/>
      <c r="LTK196" s="266"/>
      <c r="LTL196" s="266"/>
      <c r="LTM196" s="266"/>
      <c r="LTN196" s="266"/>
      <c r="LTO196" s="266"/>
      <c r="LTP196" s="266"/>
      <c r="LTQ196" s="266"/>
      <c r="LTR196" s="266"/>
      <c r="LTS196" s="266"/>
      <c r="LTT196" s="266"/>
      <c r="LTU196" s="266"/>
      <c r="LTV196" s="266"/>
      <c r="LTW196" s="266"/>
      <c r="LTX196" s="266"/>
      <c r="LTY196" s="266"/>
      <c r="LTZ196" s="266"/>
      <c r="LUA196" s="266"/>
      <c r="LUB196" s="266"/>
      <c r="LUC196" s="266"/>
      <c r="LUD196" s="266"/>
      <c r="LUE196" s="266"/>
      <c r="LUF196" s="266"/>
      <c r="LUG196" s="266"/>
      <c r="LUH196" s="266"/>
      <c r="LUI196" s="266"/>
      <c r="LUJ196" s="266"/>
      <c r="LUK196" s="266"/>
      <c r="LUL196" s="266"/>
      <c r="LUM196" s="266"/>
      <c r="LUN196" s="266"/>
      <c r="LUO196" s="266"/>
      <c r="LUP196" s="266"/>
      <c r="LUQ196" s="266"/>
      <c r="LUR196" s="266"/>
      <c r="LUS196" s="266"/>
      <c r="LUT196" s="266"/>
      <c r="LUU196" s="266"/>
      <c r="LUV196" s="266"/>
      <c r="LUW196" s="266"/>
      <c r="LUX196" s="266"/>
      <c r="LUY196" s="266"/>
      <c r="LUZ196" s="266"/>
      <c r="LVA196" s="266"/>
      <c r="LVB196" s="266"/>
      <c r="LVC196" s="266"/>
      <c r="LVD196" s="266"/>
      <c r="LVE196" s="266"/>
      <c r="LVF196" s="266"/>
      <c r="LVG196" s="266"/>
      <c r="LVH196" s="266"/>
      <c r="LVI196" s="266"/>
      <c r="LVJ196" s="266"/>
      <c r="LVK196" s="266"/>
      <c r="LVL196" s="266"/>
      <c r="LVM196" s="266"/>
      <c r="LVN196" s="266"/>
      <c r="LVO196" s="266"/>
      <c r="LVP196" s="266"/>
      <c r="LVQ196" s="266"/>
      <c r="LVR196" s="266"/>
      <c r="LVS196" s="266"/>
      <c r="LVT196" s="266"/>
      <c r="LVU196" s="266"/>
      <c r="LVV196" s="266"/>
      <c r="LVW196" s="266"/>
      <c r="LVX196" s="266"/>
      <c r="LVY196" s="266"/>
      <c r="LVZ196" s="266"/>
      <c r="LWA196" s="266"/>
      <c r="LWB196" s="266"/>
      <c r="LWC196" s="266"/>
      <c r="LWD196" s="266"/>
      <c r="LWE196" s="266"/>
      <c r="LWF196" s="266"/>
      <c r="LWG196" s="266"/>
      <c r="LWH196" s="266"/>
      <c r="LWI196" s="266"/>
      <c r="LWJ196" s="266"/>
      <c r="LWK196" s="266"/>
      <c r="LWL196" s="266"/>
      <c r="LWM196" s="266"/>
      <c r="LWN196" s="266"/>
      <c r="LWO196" s="266"/>
      <c r="LWP196" s="266"/>
      <c r="LWQ196" s="266"/>
      <c r="LWR196" s="266"/>
      <c r="LWS196" s="266"/>
      <c r="LWT196" s="266"/>
      <c r="LWU196" s="266"/>
      <c r="LWV196" s="266"/>
      <c r="LWW196" s="266"/>
      <c r="LWX196" s="266"/>
      <c r="LWY196" s="266"/>
      <c r="LWZ196" s="266"/>
      <c r="LXA196" s="266"/>
      <c r="LXB196" s="266"/>
      <c r="LXC196" s="266"/>
      <c r="LXD196" s="266"/>
      <c r="LXE196" s="266"/>
      <c r="LXF196" s="266"/>
      <c r="LXG196" s="266"/>
      <c r="LXH196" s="266"/>
      <c r="LXI196" s="266"/>
      <c r="LXJ196" s="266"/>
      <c r="LXK196" s="266"/>
      <c r="LXL196" s="266"/>
      <c r="LXM196" s="266"/>
      <c r="LXN196" s="266"/>
      <c r="LXO196" s="266"/>
      <c r="LXP196" s="266"/>
      <c r="LXQ196" s="266"/>
      <c r="LXR196" s="266"/>
      <c r="LXS196" s="266"/>
      <c r="LXT196" s="266"/>
      <c r="LXU196" s="266"/>
      <c r="LXV196" s="266"/>
      <c r="LXW196" s="266"/>
      <c r="LXX196" s="266"/>
      <c r="LXY196" s="266"/>
      <c r="LXZ196" s="266"/>
      <c r="LYA196" s="266"/>
      <c r="LYB196" s="266"/>
      <c r="LYC196" s="266"/>
      <c r="LYD196" s="266"/>
      <c r="LYE196" s="266"/>
      <c r="LYF196" s="266"/>
      <c r="LYG196" s="266"/>
      <c r="LYH196" s="266"/>
      <c r="LYI196" s="266"/>
      <c r="LYJ196" s="266"/>
      <c r="LYK196" s="266"/>
      <c r="LYL196" s="266"/>
      <c r="LYM196" s="266"/>
      <c r="LYN196" s="266"/>
      <c r="LYO196" s="266"/>
      <c r="LYP196" s="266"/>
      <c r="LYQ196" s="266"/>
      <c r="LYR196" s="266"/>
      <c r="LYS196" s="266"/>
      <c r="LYT196" s="266"/>
      <c r="LYU196" s="266"/>
      <c r="LYV196" s="266"/>
      <c r="LYW196" s="266"/>
      <c r="LYX196" s="266"/>
      <c r="LYY196" s="266"/>
      <c r="LYZ196" s="266"/>
      <c r="LZA196" s="266"/>
      <c r="LZB196" s="266"/>
      <c r="LZC196" s="266"/>
      <c r="LZD196" s="266"/>
      <c r="LZE196" s="266"/>
      <c r="LZF196" s="266"/>
      <c r="LZG196" s="266"/>
      <c r="LZH196" s="266"/>
      <c r="LZI196" s="266"/>
      <c r="LZJ196" s="266"/>
      <c r="LZK196" s="266"/>
      <c r="LZL196" s="266"/>
      <c r="LZM196" s="266"/>
      <c r="LZN196" s="266"/>
      <c r="LZO196" s="266"/>
      <c r="LZP196" s="266"/>
      <c r="LZQ196" s="266"/>
      <c r="LZR196" s="266"/>
      <c r="LZS196" s="266"/>
      <c r="LZT196" s="266"/>
      <c r="LZU196" s="266"/>
      <c r="LZV196" s="266"/>
      <c r="LZW196" s="266"/>
      <c r="LZX196" s="266"/>
      <c r="LZY196" s="266"/>
      <c r="LZZ196" s="266"/>
      <c r="MAA196" s="266"/>
      <c r="MAB196" s="266"/>
      <c r="MAC196" s="266"/>
      <c r="MAD196" s="266"/>
      <c r="MAE196" s="266"/>
      <c r="MAF196" s="266"/>
      <c r="MAG196" s="266"/>
      <c r="MAH196" s="266"/>
      <c r="MAI196" s="266"/>
      <c r="MAJ196" s="266"/>
      <c r="MAK196" s="266"/>
      <c r="MAL196" s="266"/>
      <c r="MAM196" s="266"/>
      <c r="MAN196" s="266"/>
      <c r="MAO196" s="266"/>
      <c r="MAP196" s="266"/>
      <c r="MAQ196" s="266"/>
      <c r="MAR196" s="266"/>
      <c r="MAS196" s="266"/>
      <c r="MAT196" s="266"/>
      <c r="MAU196" s="266"/>
      <c r="MAV196" s="266"/>
      <c r="MAW196" s="266"/>
      <c r="MAX196" s="266"/>
      <c r="MAY196" s="266"/>
      <c r="MAZ196" s="266"/>
      <c r="MBA196" s="266"/>
      <c r="MBB196" s="266"/>
      <c r="MBC196" s="266"/>
      <c r="MBD196" s="266"/>
      <c r="MBE196" s="266"/>
      <c r="MBF196" s="266"/>
      <c r="MBG196" s="266"/>
      <c r="MBH196" s="266"/>
      <c r="MBI196" s="266"/>
      <c r="MBJ196" s="266"/>
      <c r="MBK196" s="266"/>
      <c r="MBL196" s="266"/>
      <c r="MBM196" s="266"/>
      <c r="MBN196" s="266"/>
      <c r="MBO196" s="266"/>
      <c r="MBP196" s="266"/>
      <c r="MBQ196" s="266"/>
      <c r="MBR196" s="266"/>
      <c r="MBS196" s="266"/>
      <c r="MBT196" s="266"/>
      <c r="MBU196" s="266"/>
      <c r="MBV196" s="266"/>
      <c r="MBW196" s="266"/>
      <c r="MBX196" s="266"/>
      <c r="MBY196" s="266"/>
      <c r="MBZ196" s="266"/>
      <c r="MCA196" s="266"/>
      <c r="MCB196" s="266"/>
      <c r="MCC196" s="266"/>
      <c r="MCD196" s="266"/>
      <c r="MCE196" s="266"/>
      <c r="MCF196" s="266"/>
      <c r="MCG196" s="266"/>
      <c r="MCH196" s="266"/>
      <c r="MCI196" s="266"/>
      <c r="MCJ196" s="266"/>
      <c r="MCK196" s="266"/>
      <c r="MCL196" s="266"/>
      <c r="MCM196" s="266"/>
      <c r="MCN196" s="266"/>
      <c r="MCO196" s="266"/>
      <c r="MCP196" s="266"/>
      <c r="MCQ196" s="266"/>
      <c r="MCR196" s="266"/>
      <c r="MCS196" s="266"/>
      <c r="MCT196" s="266"/>
      <c r="MCU196" s="266"/>
      <c r="MCV196" s="266"/>
      <c r="MCW196" s="266"/>
      <c r="MCX196" s="266"/>
      <c r="MCY196" s="266"/>
      <c r="MCZ196" s="266"/>
      <c r="MDA196" s="266"/>
      <c r="MDB196" s="266"/>
      <c r="MDC196" s="266"/>
      <c r="MDD196" s="266"/>
      <c r="MDE196" s="266"/>
      <c r="MDF196" s="266"/>
      <c r="MDG196" s="266"/>
      <c r="MDH196" s="266"/>
      <c r="MDI196" s="266"/>
      <c r="MDJ196" s="266"/>
      <c r="MDK196" s="266"/>
      <c r="MDL196" s="266"/>
      <c r="MDM196" s="266"/>
      <c r="MDN196" s="266"/>
      <c r="MDO196" s="266"/>
      <c r="MDP196" s="266"/>
      <c r="MDQ196" s="266"/>
      <c r="MDR196" s="266"/>
      <c r="MDS196" s="266"/>
      <c r="MDT196" s="266"/>
      <c r="MDU196" s="266"/>
      <c r="MDV196" s="266"/>
      <c r="MDW196" s="266"/>
      <c r="MDX196" s="266"/>
      <c r="MDY196" s="266"/>
      <c r="MDZ196" s="266"/>
      <c r="MEA196" s="266"/>
      <c r="MEB196" s="266"/>
      <c r="MEC196" s="266"/>
      <c r="MED196" s="266"/>
      <c r="MEE196" s="266"/>
      <c r="MEF196" s="266"/>
      <c r="MEG196" s="266"/>
      <c r="MEH196" s="266"/>
      <c r="MEI196" s="266"/>
      <c r="MEJ196" s="266"/>
      <c r="MEK196" s="266"/>
      <c r="MEL196" s="266"/>
      <c r="MEM196" s="266"/>
      <c r="MEN196" s="266"/>
      <c r="MEO196" s="266"/>
      <c r="MEP196" s="266"/>
      <c r="MEQ196" s="266"/>
      <c r="MER196" s="266"/>
      <c r="MES196" s="266"/>
      <c r="MET196" s="266"/>
      <c r="MEU196" s="266"/>
      <c r="MEV196" s="266"/>
      <c r="MEW196" s="266"/>
      <c r="MEX196" s="266"/>
      <c r="MEY196" s="266"/>
      <c r="MEZ196" s="266"/>
      <c r="MFA196" s="266"/>
      <c r="MFB196" s="266"/>
      <c r="MFC196" s="266"/>
      <c r="MFD196" s="266"/>
      <c r="MFE196" s="266"/>
      <c r="MFF196" s="266"/>
      <c r="MFG196" s="266"/>
      <c r="MFH196" s="266"/>
      <c r="MFI196" s="266"/>
      <c r="MFJ196" s="266"/>
      <c r="MFK196" s="266"/>
      <c r="MFL196" s="266"/>
      <c r="MFM196" s="266"/>
      <c r="MFN196" s="266"/>
      <c r="MFO196" s="266"/>
      <c r="MFP196" s="266"/>
      <c r="MFQ196" s="266"/>
      <c r="MFR196" s="266"/>
      <c r="MFS196" s="266"/>
      <c r="MFT196" s="266"/>
      <c r="MFU196" s="266"/>
      <c r="MFV196" s="266"/>
      <c r="MFW196" s="266"/>
      <c r="MFX196" s="266"/>
      <c r="MFY196" s="266"/>
      <c r="MFZ196" s="266"/>
      <c r="MGA196" s="266"/>
      <c r="MGB196" s="266"/>
      <c r="MGC196" s="266"/>
      <c r="MGD196" s="266"/>
      <c r="MGE196" s="266"/>
      <c r="MGF196" s="266"/>
      <c r="MGG196" s="266"/>
      <c r="MGH196" s="266"/>
      <c r="MGI196" s="266"/>
      <c r="MGJ196" s="266"/>
      <c r="MGK196" s="266"/>
      <c r="MGL196" s="266"/>
      <c r="MGM196" s="266"/>
      <c r="MGN196" s="266"/>
      <c r="MGO196" s="266"/>
      <c r="MGP196" s="266"/>
      <c r="MGQ196" s="266"/>
      <c r="MGR196" s="266"/>
      <c r="MGS196" s="266"/>
      <c r="MGT196" s="266"/>
      <c r="MGU196" s="266"/>
      <c r="MGV196" s="266"/>
      <c r="MGW196" s="266"/>
      <c r="MGX196" s="266"/>
      <c r="MGY196" s="266"/>
      <c r="MGZ196" s="266"/>
      <c r="MHA196" s="266"/>
      <c r="MHB196" s="266"/>
      <c r="MHC196" s="266"/>
      <c r="MHD196" s="266"/>
      <c r="MHE196" s="266"/>
      <c r="MHF196" s="266"/>
      <c r="MHG196" s="266"/>
      <c r="MHH196" s="266"/>
      <c r="MHI196" s="266"/>
      <c r="MHJ196" s="266"/>
      <c r="MHK196" s="266"/>
      <c r="MHL196" s="266"/>
      <c r="MHM196" s="266"/>
      <c r="MHN196" s="266"/>
      <c r="MHO196" s="266"/>
      <c r="MHP196" s="266"/>
      <c r="MHQ196" s="266"/>
      <c r="MHR196" s="266"/>
      <c r="MHS196" s="266"/>
      <c r="MHT196" s="266"/>
      <c r="MHU196" s="266"/>
      <c r="MHV196" s="266"/>
      <c r="MHW196" s="266"/>
      <c r="MHX196" s="266"/>
      <c r="MHY196" s="266"/>
      <c r="MHZ196" s="266"/>
      <c r="MIA196" s="266"/>
      <c r="MIB196" s="266"/>
      <c r="MIC196" s="266"/>
      <c r="MID196" s="266"/>
      <c r="MIE196" s="266"/>
      <c r="MIF196" s="266"/>
      <c r="MIG196" s="266"/>
      <c r="MIH196" s="266"/>
      <c r="MII196" s="266"/>
      <c r="MIJ196" s="266"/>
      <c r="MIK196" s="266"/>
      <c r="MIL196" s="266"/>
      <c r="MIM196" s="266"/>
      <c r="MIN196" s="266"/>
      <c r="MIO196" s="266"/>
      <c r="MIP196" s="266"/>
      <c r="MIQ196" s="266"/>
      <c r="MIR196" s="266"/>
      <c r="MIS196" s="266"/>
      <c r="MIT196" s="266"/>
      <c r="MIU196" s="266"/>
      <c r="MIV196" s="266"/>
      <c r="MIW196" s="266"/>
      <c r="MIX196" s="266"/>
      <c r="MIY196" s="266"/>
      <c r="MIZ196" s="266"/>
      <c r="MJA196" s="266"/>
      <c r="MJB196" s="266"/>
      <c r="MJC196" s="266"/>
      <c r="MJD196" s="266"/>
      <c r="MJE196" s="266"/>
      <c r="MJF196" s="266"/>
      <c r="MJG196" s="266"/>
      <c r="MJH196" s="266"/>
      <c r="MJI196" s="266"/>
      <c r="MJJ196" s="266"/>
      <c r="MJK196" s="266"/>
      <c r="MJL196" s="266"/>
      <c r="MJM196" s="266"/>
      <c r="MJN196" s="266"/>
      <c r="MJO196" s="266"/>
      <c r="MJP196" s="266"/>
      <c r="MJQ196" s="266"/>
      <c r="MJR196" s="266"/>
      <c r="MJS196" s="266"/>
      <c r="MJT196" s="266"/>
      <c r="MJU196" s="266"/>
      <c r="MJV196" s="266"/>
      <c r="MJW196" s="266"/>
      <c r="MJX196" s="266"/>
      <c r="MJY196" s="266"/>
      <c r="MJZ196" s="266"/>
      <c r="MKA196" s="266"/>
      <c r="MKB196" s="266"/>
      <c r="MKC196" s="266"/>
      <c r="MKD196" s="266"/>
      <c r="MKE196" s="266"/>
      <c r="MKF196" s="266"/>
      <c r="MKG196" s="266"/>
      <c r="MKH196" s="266"/>
      <c r="MKI196" s="266"/>
      <c r="MKJ196" s="266"/>
      <c r="MKK196" s="266"/>
      <c r="MKL196" s="266"/>
      <c r="MKM196" s="266"/>
      <c r="MKN196" s="266"/>
      <c r="MKO196" s="266"/>
      <c r="MKP196" s="266"/>
      <c r="MKQ196" s="266"/>
      <c r="MKR196" s="266"/>
      <c r="MKS196" s="266"/>
      <c r="MKT196" s="266"/>
      <c r="MKU196" s="266"/>
      <c r="MKV196" s="266"/>
      <c r="MKW196" s="266"/>
      <c r="MKX196" s="266"/>
      <c r="MKY196" s="266"/>
      <c r="MKZ196" s="266"/>
      <c r="MLA196" s="266"/>
      <c r="MLB196" s="266"/>
      <c r="MLC196" s="266"/>
      <c r="MLD196" s="266"/>
      <c r="MLE196" s="266"/>
      <c r="MLF196" s="266"/>
      <c r="MLG196" s="266"/>
      <c r="MLH196" s="266"/>
      <c r="MLI196" s="266"/>
      <c r="MLJ196" s="266"/>
      <c r="MLK196" s="266"/>
      <c r="MLL196" s="266"/>
      <c r="MLM196" s="266"/>
      <c r="MLN196" s="266"/>
      <c r="MLO196" s="266"/>
      <c r="MLP196" s="266"/>
      <c r="MLQ196" s="266"/>
      <c r="MLR196" s="266"/>
      <c r="MLS196" s="266"/>
      <c r="MLT196" s="266"/>
      <c r="MLU196" s="266"/>
      <c r="MLV196" s="266"/>
      <c r="MLW196" s="266"/>
      <c r="MLX196" s="266"/>
      <c r="MLY196" s="266"/>
      <c r="MLZ196" s="266"/>
      <c r="MMA196" s="266"/>
      <c r="MMB196" s="266"/>
      <c r="MMC196" s="266"/>
      <c r="MMD196" s="266"/>
      <c r="MME196" s="266"/>
      <c r="MMF196" s="266"/>
      <c r="MMG196" s="266"/>
      <c r="MMH196" s="266"/>
      <c r="MMI196" s="266"/>
      <c r="MMJ196" s="266"/>
      <c r="MMK196" s="266"/>
      <c r="MML196" s="266"/>
      <c r="MMM196" s="266"/>
      <c r="MMN196" s="266"/>
      <c r="MMO196" s="266"/>
      <c r="MMP196" s="266"/>
      <c r="MMQ196" s="266"/>
      <c r="MMR196" s="266"/>
      <c r="MMS196" s="266"/>
      <c r="MMT196" s="266"/>
      <c r="MMU196" s="266"/>
      <c r="MMV196" s="266"/>
      <c r="MMW196" s="266"/>
      <c r="MMX196" s="266"/>
      <c r="MMY196" s="266"/>
      <c r="MMZ196" s="266"/>
      <c r="MNA196" s="266"/>
      <c r="MNB196" s="266"/>
      <c r="MNC196" s="266"/>
      <c r="MND196" s="266"/>
      <c r="MNE196" s="266"/>
      <c r="MNF196" s="266"/>
      <c r="MNG196" s="266"/>
      <c r="MNH196" s="266"/>
      <c r="MNI196" s="266"/>
      <c r="MNJ196" s="266"/>
      <c r="MNK196" s="266"/>
      <c r="MNL196" s="266"/>
      <c r="MNM196" s="266"/>
      <c r="MNN196" s="266"/>
      <c r="MNO196" s="266"/>
      <c r="MNP196" s="266"/>
      <c r="MNQ196" s="266"/>
      <c r="MNR196" s="266"/>
      <c r="MNS196" s="266"/>
      <c r="MNT196" s="266"/>
      <c r="MNU196" s="266"/>
      <c r="MNV196" s="266"/>
      <c r="MNW196" s="266"/>
      <c r="MNX196" s="266"/>
      <c r="MNY196" s="266"/>
      <c r="MNZ196" s="266"/>
      <c r="MOA196" s="266"/>
      <c r="MOB196" s="266"/>
      <c r="MOC196" s="266"/>
      <c r="MOD196" s="266"/>
      <c r="MOE196" s="266"/>
      <c r="MOF196" s="266"/>
      <c r="MOG196" s="266"/>
      <c r="MOH196" s="266"/>
      <c r="MOI196" s="266"/>
      <c r="MOJ196" s="266"/>
      <c r="MOK196" s="266"/>
      <c r="MOL196" s="266"/>
      <c r="MOM196" s="266"/>
      <c r="MON196" s="266"/>
      <c r="MOO196" s="266"/>
      <c r="MOP196" s="266"/>
      <c r="MOQ196" s="266"/>
      <c r="MOR196" s="266"/>
      <c r="MOS196" s="266"/>
      <c r="MOT196" s="266"/>
      <c r="MOU196" s="266"/>
      <c r="MOV196" s="266"/>
      <c r="MOW196" s="266"/>
      <c r="MOX196" s="266"/>
      <c r="MOY196" s="266"/>
      <c r="MOZ196" s="266"/>
      <c r="MPA196" s="266"/>
      <c r="MPB196" s="266"/>
      <c r="MPC196" s="266"/>
      <c r="MPD196" s="266"/>
      <c r="MPE196" s="266"/>
      <c r="MPF196" s="266"/>
      <c r="MPG196" s="266"/>
      <c r="MPH196" s="266"/>
      <c r="MPI196" s="266"/>
      <c r="MPJ196" s="266"/>
      <c r="MPK196" s="266"/>
      <c r="MPL196" s="266"/>
      <c r="MPM196" s="266"/>
      <c r="MPN196" s="266"/>
      <c r="MPO196" s="266"/>
      <c r="MPP196" s="266"/>
      <c r="MPQ196" s="266"/>
      <c r="MPR196" s="266"/>
      <c r="MPS196" s="266"/>
      <c r="MPT196" s="266"/>
      <c r="MPU196" s="266"/>
      <c r="MPV196" s="266"/>
      <c r="MPW196" s="266"/>
      <c r="MPX196" s="266"/>
      <c r="MPY196" s="266"/>
      <c r="MPZ196" s="266"/>
      <c r="MQA196" s="266"/>
      <c r="MQB196" s="266"/>
      <c r="MQC196" s="266"/>
      <c r="MQD196" s="266"/>
      <c r="MQE196" s="266"/>
      <c r="MQF196" s="266"/>
      <c r="MQG196" s="266"/>
      <c r="MQH196" s="266"/>
      <c r="MQI196" s="266"/>
      <c r="MQJ196" s="266"/>
      <c r="MQK196" s="266"/>
      <c r="MQL196" s="266"/>
      <c r="MQM196" s="266"/>
      <c r="MQN196" s="266"/>
      <c r="MQO196" s="266"/>
      <c r="MQP196" s="266"/>
      <c r="MQQ196" s="266"/>
      <c r="MQR196" s="266"/>
      <c r="MQS196" s="266"/>
      <c r="MQT196" s="266"/>
      <c r="MQU196" s="266"/>
      <c r="MQV196" s="266"/>
      <c r="MQW196" s="266"/>
      <c r="MQX196" s="266"/>
      <c r="MQY196" s="266"/>
      <c r="MQZ196" s="266"/>
      <c r="MRA196" s="266"/>
      <c r="MRB196" s="266"/>
      <c r="MRC196" s="266"/>
      <c r="MRD196" s="266"/>
      <c r="MRE196" s="266"/>
      <c r="MRF196" s="266"/>
      <c r="MRG196" s="266"/>
      <c r="MRH196" s="266"/>
      <c r="MRI196" s="266"/>
      <c r="MRJ196" s="266"/>
      <c r="MRK196" s="266"/>
      <c r="MRL196" s="266"/>
      <c r="MRM196" s="266"/>
      <c r="MRN196" s="266"/>
      <c r="MRO196" s="266"/>
      <c r="MRP196" s="266"/>
      <c r="MRQ196" s="266"/>
      <c r="MRR196" s="266"/>
      <c r="MRS196" s="266"/>
      <c r="MRT196" s="266"/>
      <c r="MRU196" s="266"/>
      <c r="MRV196" s="266"/>
      <c r="MRW196" s="266"/>
      <c r="MRX196" s="266"/>
      <c r="MRY196" s="266"/>
      <c r="MRZ196" s="266"/>
      <c r="MSA196" s="266"/>
      <c r="MSB196" s="266"/>
      <c r="MSC196" s="266"/>
      <c r="MSD196" s="266"/>
      <c r="MSE196" s="266"/>
      <c r="MSF196" s="266"/>
      <c r="MSG196" s="266"/>
      <c r="MSH196" s="266"/>
      <c r="MSI196" s="266"/>
      <c r="MSJ196" s="266"/>
      <c r="MSK196" s="266"/>
      <c r="MSL196" s="266"/>
      <c r="MSM196" s="266"/>
      <c r="MSN196" s="266"/>
      <c r="MSO196" s="266"/>
      <c r="MSP196" s="266"/>
      <c r="MSQ196" s="266"/>
      <c r="MSR196" s="266"/>
      <c r="MSS196" s="266"/>
      <c r="MST196" s="266"/>
      <c r="MSU196" s="266"/>
      <c r="MSV196" s="266"/>
      <c r="MSW196" s="266"/>
      <c r="MSX196" s="266"/>
      <c r="MSY196" s="266"/>
      <c r="MSZ196" s="266"/>
      <c r="MTA196" s="266"/>
      <c r="MTB196" s="266"/>
      <c r="MTC196" s="266"/>
      <c r="MTD196" s="266"/>
      <c r="MTE196" s="266"/>
      <c r="MTF196" s="266"/>
      <c r="MTG196" s="266"/>
      <c r="MTH196" s="266"/>
      <c r="MTI196" s="266"/>
      <c r="MTJ196" s="266"/>
      <c r="MTK196" s="266"/>
      <c r="MTL196" s="266"/>
      <c r="MTM196" s="266"/>
      <c r="MTN196" s="266"/>
      <c r="MTO196" s="266"/>
      <c r="MTP196" s="266"/>
      <c r="MTQ196" s="266"/>
      <c r="MTR196" s="266"/>
      <c r="MTS196" s="266"/>
      <c r="MTT196" s="266"/>
      <c r="MTU196" s="266"/>
      <c r="MTV196" s="266"/>
      <c r="MTW196" s="266"/>
      <c r="MTX196" s="266"/>
      <c r="MTY196" s="266"/>
      <c r="MTZ196" s="266"/>
      <c r="MUA196" s="266"/>
      <c r="MUB196" s="266"/>
      <c r="MUC196" s="266"/>
      <c r="MUD196" s="266"/>
      <c r="MUE196" s="266"/>
      <c r="MUF196" s="266"/>
      <c r="MUG196" s="266"/>
      <c r="MUH196" s="266"/>
      <c r="MUI196" s="266"/>
      <c r="MUJ196" s="266"/>
      <c r="MUK196" s="266"/>
      <c r="MUL196" s="266"/>
      <c r="MUM196" s="266"/>
      <c r="MUN196" s="266"/>
      <c r="MUO196" s="266"/>
      <c r="MUP196" s="266"/>
      <c r="MUQ196" s="266"/>
      <c r="MUR196" s="266"/>
      <c r="MUS196" s="266"/>
      <c r="MUT196" s="266"/>
      <c r="MUU196" s="266"/>
      <c r="MUV196" s="266"/>
      <c r="MUW196" s="266"/>
      <c r="MUX196" s="266"/>
      <c r="MUY196" s="266"/>
      <c r="MUZ196" s="266"/>
      <c r="MVA196" s="266"/>
      <c r="MVB196" s="266"/>
      <c r="MVC196" s="266"/>
      <c r="MVD196" s="266"/>
      <c r="MVE196" s="266"/>
      <c r="MVF196" s="266"/>
      <c r="MVG196" s="266"/>
      <c r="MVH196" s="266"/>
      <c r="MVI196" s="266"/>
      <c r="MVJ196" s="266"/>
      <c r="MVK196" s="266"/>
      <c r="MVL196" s="266"/>
      <c r="MVM196" s="266"/>
      <c r="MVN196" s="266"/>
      <c r="MVO196" s="266"/>
      <c r="MVP196" s="266"/>
      <c r="MVQ196" s="266"/>
      <c r="MVR196" s="266"/>
      <c r="MVS196" s="266"/>
      <c r="MVT196" s="266"/>
      <c r="MVU196" s="266"/>
      <c r="MVV196" s="266"/>
      <c r="MVW196" s="266"/>
      <c r="MVX196" s="266"/>
      <c r="MVY196" s="266"/>
      <c r="MVZ196" s="266"/>
      <c r="MWA196" s="266"/>
      <c r="MWB196" s="266"/>
      <c r="MWC196" s="266"/>
      <c r="MWD196" s="266"/>
      <c r="MWE196" s="266"/>
      <c r="MWF196" s="266"/>
      <c r="MWG196" s="266"/>
      <c r="MWH196" s="266"/>
      <c r="MWI196" s="266"/>
      <c r="MWJ196" s="266"/>
      <c r="MWK196" s="266"/>
      <c r="MWL196" s="266"/>
      <c r="MWM196" s="266"/>
      <c r="MWN196" s="266"/>
      <c r="MWO196" s="266"/>
      <c r="MWP196" s="266"/>
      <c r="MWQ196" s="266"/>
      <c r="MWR196" s="266"/>
      <c r="MWS196" s="266"/>
      <c r="MWT196" s="266"/>
      <c r="MWU196" s="266"/>
      <c r="MWV196" s="266"/>
      <c r="MWW196" s="266"/>
      <c r="MWX196" s="266"/>
      <c r="MWY196" s="266"/>
      <c r="MWZ196" s="266"/>
      <c r="MXA196" s="266"/>
      <c r="MXB196" s="266"/>
      <c r="MXC196" s="266"/>
      <c r="MXD196" s="266"/>
      <c r="MXE196" s="266"/>
      <c r="MXF196" s="266"/>
      <c r="MXG196" s="266"/>
      <c r="MXH196" s="266"/>
      <c r="MXI196" s="266"/>
      <c r="MXJ196" s="266"/>
      <c r="MXK196" s="266"/>
      <c r="MXL196" s="266"/>
      <c r="MXM196" s="266"/>
      <c r="MXN196" s="266"/>
      <c r="MXO196" s="266"/>
      <c r="MXP196" s="266"/>
      <c r="MXQ196" s="266"/>
      <c r="MXR196" s="266"/>
      <c r="MXS196" s="266"/>
      <c r="MXT196" s="266"/>
      <c r="MXU196" s="266"/>
      <c r="MXV196" s="266"/>
      <c r="MXW196" s="266"/>
      <c r="MXX196" s="266"/>
      <c r="MXY196" s="266"/>
      <c r="MXZ196" s="266"/>
      <c r="MYA196" s="266"/>
      <c r="MYB196" s="266"/>
      <c r="MYC196" s="266"/>
      <c r="MYD196" s="266"/>
      <c r="MYE196" s="266"/>
      <c r="MYF196" s="266"/>
      <c r="MYG196" s="266"/>
      <c r="MYH196" s="266"/>
      <c r="MYI196" s="266"/>
      <c r="MYJ196" s="266"/>
      <c r="MYK196" s="266"/>
      <c r="MYL196" s="266"/>
      <c r="MYM196" s="266"/>
      <c r="MYN196" s="266"/>
      <c r="MYO196" s="266"/>
      <c r="MYP196" s="266"/>
      <c r="MYQ196" s="266"/>
      <c r="MYR196" s="266"/>
      <c r="MYS196" s="266"/>
      <c r="MYT196" s="266"/>
      <c r="MYU196" s="266"/>
      <c r="MYV196" s="266"/>
      <c r="MYW196" s="266"/>
      <c r="MYX196" s="266"/>
      <c r="MYY196" s="266"/>
      <c r="MYZ196" s="266"/>
      <c r="MZA196" s="266"/>
      <c r="MZB196" s="266"/>
      <c r="MZC196" s="266"/>
      <c r="MZD196" s="266"/>
      <c r="MZE196" s="266"/>
      <c r="MZF196" s="266"/>
      <c r="MZG196" s="266"/>
      <c r="MZH196" s="266"/>
      <c r="MZI196" s="266"/>
      <c r="MZJ196" s="266"/>
      <c r="MZK196" s="266"/>
      <c r="MZL196" s="266"/>
      <c r="MZM196" s="266"/>
      <c r="MZN196" s="266"/>
      <c r="MZO196" s="266"/>
      <c r="MZP196" s="266"/>
      <c r="MZQ196" s="266"/>
      <c r="MZR196" s="266"/>
      <c r="MZS196" s="266"/>
      <c r="MZT196" s="266"/>
      <c r="MZU196" s="266"/>
      <c r="MZV196" s="266"/>
      <c r="MZW196" s="266"/>
      <c r="MZX196" s="266"/>
      <c r="MZY196" s="266"/>
      <c r="MZZ196" s="266"/>
      <c r="NAA196" s="266"/>
      <c r="NAB196" s="266"/>
      <c r="NAC196" s="266"/>
      <c r="NAD196" s="266"/>
      <c r="NAE196" s="266"/>
      <c r="NAF196" s="266"/>
      <c r="NAG196" s="266"/>
      <c r="NAH196" s="266"/>
      <c r="NAI196" s="266"/>
      <c r="NAJ196" s="266"/>
      <c r="NAK196" s="266"/>
      <c r="NAL196" s="266"/>
      <c r="NAM196" s="266"/>
      <c r="NAN196" s="266"/>
      <c r="NAO196" s="266"/>
      <c r="NAP196" s="266"/>
      <c r="NAQ196" s="266"/>
      <c r="NAR196" s="266"/>
      <c r="NAS196" s="266"/>
      <c r="NAT196" s="266"/>
      <c r="NAU196" s="266"/>
      <c r="NAV196" s="266"/>
      <c r="NAW196" s="266"/>
      <c r="NAX196" s="266"/>
      <c r="NAY196" s="266"/>
      <c r="NAZ196" s="266"/>
      <c r="NBA196" s="266"/>
      <c r="NBB196" s="266"/>
      <c r="NBC196" s="266"/>
      <c r="NBD196" s="266"/>
      <c r="NBE196" s="266"/>
      <c r="NBF196" s="266"/>
      <c r="NBG196" s="266"/>
      <c r="NBH196" s="266"/>
      <c r="NBI196" s="266"/>
      <c r="NBJ196" s="266"/>
      <c r="NBK196" s="266"/>
      <c r="NBL196" s="266"/>
      <c r="NBM196" s="266"/>
      <c r="NBN196" s="266"/>
      <c r="NBO196" s="266"/>
      <c r="NBP196" s="266"/>
      <c r="NBQ196" s="266"/>
      <c r="NBR196" s="266"/>
      <c r="NBS196" s="266"/>
      <c r="NBT196" s="266"/>
      <c r="NBU196" s="266"/>
      <c r="NBV196" s="266"/>
      <c r="NBW196" s="266"/>
      <c r="NBX196" s="266"/>
      <c r="NBY196" s="266"/>
      <c r="NBZ196" s="266"/>
      <c r="NCA196" s="266"/>
      <c r="NCB196" s="266"/>
      <c r="NCC196" s="266"/>
      <c r="NCD196" s="266"/>
      <c r="NCE196" s="266"/>
      <c r="NCF196" s="266"/>
      <c r="NCG196" s="266"/>
      <c r="NCH196" s="266"/>
      <c r="NCI196" s="266"/>
      <c r="NCJ196" s="266"/>
      <c r="NCK196" s="266"/>
      <c r="NCL196" s="266"/>
      <c r="NCM196" s="266"/>
      <c r="NCN196" s="266"/>
      <c r="NCO196" s="266"/>
      <c r="NCP196" s="266"/>
      <c r="NCQ196" s="266"/>
      <c r="NCR196" s="266"/>
      <c r="NCS196" s="266"/>
      <c r="NCT196" s="266"/>
      <c r="NCU196" s="266"/>
      <c r="NCV196" s="266"/>
      <c r="NCW196" s="266"/>
      <c r="NCX196" s="266"/>
      <c r="NCY196" s="266"/>
      <c r="NCZ196" s="266"/>
      <c r="NDA196" s="266"/>
      <c r="NDB196" s="266"/>
      <c r="NDC196" s="266"/>
      <c r="NDD196" s="266"/>
      <c r="NDE196" s="266"/>
      <c r="NDF196" s="266"/>
      <c r="NDG196" s="266"/>
      <c r="NDH196" s="266"/>
      <c r="NDI196" s="266"/>
      <c r="NDJ196" s="266"/>
      <c r="NDK196" s="266"/>
      <c r="NDL196" s="266"/>
      <c r="NDM196" s="266"/>
      <c r="NDN196" s="266"/>
      <c r="NDO196" s="266"/>
      <c r="NDP196" s="266"/>
      <c r="NDQ196" s="266"/>
      <c r="NDR196" s="266"/>
      <c r="NDS196" s="266"/>
      <c r="NDT196" s="266"/>
      <c r="NDU196" s="266"/>
      <c r="NDV196" s="266"/>
      <c r="NDW196" s="266"/>
      <c r="NDX196" s="266"/>
      <c r="NDY196" s="266"/>
      <c r="NDZ196" s="266"/>
      <c r="NEA196" s="266"/>
      <c r="NEB196" s="266"/>
      <c r="NEC196" s="266"/>
      <c r="NED196" s="266"/>
      <c r="NEE196" s="266"/>
      <c r="NEF196" s="266"/>
      <c r="NEG196" s="266"/>
      <c r="NEH196" s="266"/>
      <c r="NEI196" s="266"/>
      <c r="NEJ196" s="266"/>
      <c r="NEK196" s="266"/>
      <c r="NEL196" s="266"/>
      <c r="NEM196" s="266"/>
      <c r="NEN196" s="266"/>
      <c r="NEO196" s="266"/>
      <c r="NEP196" s="266"/>
      <c r="NEQ196" s="266"/>
      <c r="NER196" s="266"/>
      <c r="NES196" s="266"/>
      <c r="NET196" s="266"/>
      <c r="NEU196" s="266"/>
      <c r="NEV196" s="266"/>
      <c r="NEW196" s="266"/>
      <c r="NEX196" s="266"/>
      <c r="NEY196" s="266"/>
      <c r="NEZ196" s="266"/>
      <c r="NFA196" s="266"/>
      <c r="NFB196" s="266"/>
      <c r="NFC196" s="266"/>
      <c r="NFD196" s="266"/>
      <c r="NFE196" s="266"/>
      <c r="NFF196" s="266"/>
      <c r="NFG196" s="266"/>
      <c r="NFH196" s="266"/>
      <c r="NFI196" s="266"/>
      <c r="NFJ196" s="266"/>
      <c r="NFK196" s="266"/>
      <c r="NFL196" s="266"/>
      <c r="NFM196" s="266"/>
      <c r="NFN196" s="266"/>
      <c r="NFO196" s="266"/>
      <c r="NFP196" s="266"/>
      <c r="NFQ196" s="266"/>
      <c r="NFR196" s="266"/>
      <c r="NFS196" s="266"/>
      <c r="NFT196" s="266"/>
      <c r="NFU196" s="266"/>
      <c r="NFV196" s="266"/>
      <c r="NFW196" s="266"/>
      <c r="NFX196" s="266"/>
      <c r="NFY196" s="266"/>
      <c r="NFZ196" s="266"/>
      <c r="NGA196" s="266"/>
      <c r="NGB196" s="266"/>
      <c r="NGC196" s="266"/>
      <c r="NGD196" s="266"/>
      <c r="NGE196" s="266"/>
      <c r="NGF196" s="266"/>
      <c r="NGG196" s="266"/>
      <c r="NGH196" s="266"/>
      <c r="NGI196" s="266"/>
      <c r="NGJ196" s="266"/>
      <c r="NGK196" s="266"/>
      <c r="NGL196" s="266"/>
      <c r="NGM196" s="266"/>
      <c r="NGN196" s="266"/>
      <c r="NGO196" s="266"/>
      <c r="NGP196" s="266"/>
      <c r="NGQ196" s="266"/>
      <c r="NGR196" s="266"/>
      <c r="NGS196" s="266"/>
      <c r="NGT196" s="266"/>
      <c r="NGU196" s="266"/>
      <c r="NGV196" s="266"/>
      <c r="NGW196" s="266"/>
      <c r="NGX196" s="266"/>
      <c r="NGY196" s="266"/>
      <c r="NGZ196" s="266"/>
      <c r="NHA196" s="266"/>
      <c r="NHB196" s="266"/>
      <c r="NHC196" s="266"/>
      <c r="NHD196" s="266"/>
      <c r="NHE196" s="266"/>
      <c r="NHF196" s="266"/>
      <c r="NHG196" s="266"/>
      <c r="NHH196" s="266"/>
      <c r="NHI196" s="266"/>
      <c r="NHJ196" s="266"/>
      <c r="NHK196" s="266"/>
      <c r="NHL196" s="266"/>
      <c r="NHM196" s="266"/>
      <c r="NHN196" s="266"/>
      <c r="NHO196" s="266"/>
      <c r="NHP196" s="266"/>
      <c r="NHQ196" s="266"/>
      <c r="NHR196" s="266"/>
      <c r="NHS196" s="266"/>
      <c r="NHT196" s="266"/>
      <c r="NHU196" s="266"/>
      <c r="NHV196" s="266"/>
      <c r="NHW196" s="266"/>
      <c r="NHX196" s="266"/>
      <c r="NHY196" s="266"/>
      <c r="NHZ196" s="266"/>
      <c r="NIA196" s="266"/>
      <c r="NIB196" s="266"/>
      <c r="NIC196" s="266"/>
      <c r="NID196" s="266"/>
      <c r="NIE196" s="266"/>
      <c r="NIF196" s="266"/>
      <c r="NIG196" s="266"/>
      <c r="NIH196" s="266"/>
      <c r="NII196" s="266"/>
      <c r="NIJ196" s="266"/>
      <c r="NIK196" s="266"/>
      <c r="NIL196" s="266"/>
      <c r="NIM196" s="266"/>
      <c r="NIN196" s="266"/>
      <c r="NIO196" s="266"/>
      <c r="NIP196" s="266"/>
      <c r="NIQ196" s="266"/>
      <c r="NIR196" s="266"/>
      <c r="NIS196" s="266"/>
      <c r="NIT196" s="266"/>
      <c r="NIU196" s="266"/>
      <c r="NIV196" s="266"/>
      <c r="NIW196" s="266"/>
      <c r="NIX196" s="266"/>
      <c r="NIY196" s="266"/>
      <c r="NIZ196" s="266"/>
      <c r="NJA196" s="266"/>
      <c r="NJB196" s="266"/>
      <c r="NJC196" s="266"/>
      <c r="NJD196" s="266"/>
      <c r="NJE196" s="266"/>
      <c r="NJF196" s="266"/>
      <c r="NJG196" s="266"/>
      <c r="NJH196" s="266"/>
      <c r="NJI196" s="266"/>
      <c r="NJJ196" s="266"/>
      <c r="NJK196" s="266"/>
      <c r="NJL196" s="266"/>
      <c r="NJM196" s="266"/>
      <c r="NJN196" s="266"/>
      <c r="NJO196" s="266"/>
      <c r="NJP196" s="266"/>
      <c r="NJQ196" s="266"/>
      <c r="NJR196" s="266"/>
      <c r="NJS196" s="266"/>
      <c r="NJT196" s="266"/>
      <c r="NJU196" s="266"/>
      <c r="NJV196" s="266"/>
      <c r="NJW196" s="266"/>
      <c r="NJX196" s="266"/>
      <c r="NJY196" s="266"/>
      <c r="NJZ196" s="266"/>
      <c r="NKA196" s="266"/>
      <c r="NKB196" s="266"/>
      <c r="NKC196" s="266"/>
      <c r="NKD196" s="266"/>
      <c r="NKE196" s="266"/>
      <c r="NKF196" s="266"/>
      <c r="NKG196" s="266"/>
      <c r="NKH196" s="266"/>
      <c r="NKI196" s="266"/>
      <c r="NKJ196" s="266"/>
      <c r="NKK196" s="266"/>
      <c r="NKL196" s="266"/>
      <c r="NKM196" s="266"/>
      <c r="NKN196" s="266"/>
      <c r="NKO196" s="266"/>
      <c r="NKP196" s="266"/>
      <c r="NKQ196" s="266"/>
      <c r="NKR196" s="266"/>
      <c r="NKS196" s="266"/>
      <c r="NKT196" s="266"/>
      <c r="NKU196" s="266"/>
      <c r="NKV196" s="266"/>
      <c r="NKW196" s="266"/>
      <c r="NKX196" s="266"/>
      <c r="NKY196" s="266"/>
      <c r="NKZ196" s="266"/>
      <c r="NLA196" s="266"/>
      <c r="NLB196" s="266"/>
      <c r="NLC196" s="266"/>
      <c r="NLD196" s="266"/>
      <c r="NLE196" s="266"/>
      <c r="NLF196" s="266"/>
      <c r="NLG196" s="266"/>
      <c r="NLH196" s="266"/>
      <c r="NLI196" s="266"/>
      <c r="NLJ196" s="266"/>
      <c r="NLK196" s="266"/>
      <c r="NLL196" s="266"/>
      <c r="NLM196" s="266"/>
      <c r="NLN196" s="266"/>
      <c r="NLO196" s="266"/>
      <c r="NLP196" s="266"/>
      <c r="NLQ196" s="266"/>
      <c r="NLR196" s="266"/>
      <c r="NLS196" s="266"/>
      <c r="NLT196" s="266"/>
      <c r="NLU196" s="266"/>
      <c r="NLV196" s="266"/>
      <c r="NLW196" s="266"/>
      <c r="NLX196" s="266"/>
      <c r="NLY196" s="266"/>
      <c r="NLZ196" s="266"/>
      <c r="NMA196" s="266"/>
      <c r="NMB196" s="266"/>
      <c r="NMC196" s="266"/>
      <c r="NMD196" s="266"/>
      <c r="NME196" s="266"/>
      <c r="NMF196" s="266"/>
      <c r="NMG196" s="266"/>
      <c r="NMH196" s="266"/>
      <c r="NMI196" s="266"/>
      <c r="NMJ196" s="266"/>
      <c r="NMK196" s="266"/>
      <c r="NML196" s="266"/>
      <c r="NMM196" s="266"/>
      <c r="NMN196" s="266"/>
      <c r="NMO196" s="266"/>
      <c r="NMP196" s="266"/>
      <c r="NMQ196" s="266"/>
      <c r="NMR196" s="266"/>
      <c r="NMS196" s="266"/>
      <c r="NMT196" s="266"/>
      <c r="NMU196" s="266"/>
      <c r="NMV196" s="266"/>
      <c r="NMW196" s="266"/>
      <c r="NMX196" s="266"/>
      <c r="NMY196" s="266"/>
      <c r="NMZ196" s="266"/>
      <c r="NNA196" s="266"/>
      <c r="NNB196" s="266"/>
      <c r="NNC196" s="266"/>
      <c r="NND196" s="266"/>
      <c r="NNE196" s="266"/>
      <c r="NNF196" s="266"/>
      <c r="NNG196" s="266"/>
      <c r="NNH196" s="266"/>
      <c r="NNI196" s="266"/>
      <c r="NNJ196" s="266"/>
      <c r="NNK196" s="266"/>
      <c r="NNL196" s="266"/>
      <c r="NNM196" s="266"/>
      <c r="NNN196" s="266"/>
      <c r="NNO196" s="266"/>
      <c r="NNP196" s="266"/>
      <c r="NNQ196" s="266"/>
      <c r="NNR196" s="266"/>
      <c r="NNS196" s="266"/>
      <c r="NNT196" s="266"/>
      <c r="NNU196" s="266"/>
      <c r="NNV196" s="266"/>
      <c r="NNW196" s="266"/>
      <c r="NNX196" s="266"/>
      <c r="NNY196" s="266"/>
      <c r="NNZ196" s="266"/>
      <c r="NOA196" s="266"/>
      <c r="NOB196" s="266"/>
      <c r="NOC196" s="266"/>
      <c r="NOD196" s="266"/>
      <c r="NOE196" s="266"/>
      <c r="NOF196" s="266"/>
      <c r="NOG196" s="266"/>
      <c r="NOH196" s="266"/>
      <c r="NOI196" s="266"/>
      <c r="NOJ196" s="266"/>
      <c r="NOK196" s="266"/>
      <c r="NOL196" s="266"/>
      <c r="NOM196" s="266"/>
      <c r="NON196" s="266"/>
      <c r="NOO196" s="266"/>
      <c r="NOP196" s="266"/>
      <c r="NOQ196" s="266"/>
      <c r="NOR196" s="266"/>
      <c r="NOS196" s="266"/>
      <c r="NOT196" s="266"/>
      <c r="NOU196" s="266"/>
      <c r="NOV196" s="266"/>
      <c r="NOW196" s="266"/>
      <c r="NOX196" s="266"/>
      <c r="NOY196" s="266"/>
      <c r="NOZ196" s="266"/>
      <c r="NPA196" s="266"/>
      <c r="NPB196" s="266"/>
      <c r="NPC196" s="266"/>
      <c r="NPD196" s="266"/>
      <c r="NPE196" s="266"/>
      <c r="NPF196" s="266"/>
      <c r="NPG196" s="266"/>
      <c r="NPH196" s="266"/>
      <c r="NPI196" s="266"/>
      <c r="NPJ196" s="266"/>
      <c r="NPK196" s="266"/>
      <c r="NPL196" s="266"/>
      <c r="NPM196" s="266"/>
      <c r="NPN196" s="266"/>
      <c r="NPO196" s="266"/>
      <c r="NPP196" s="266"/>
      <c r="NPQ196" s="266"/>
      <c r="NPR196" s="266"/>
      <c r="NPS196" s="266"/>
      <c r="NPT196" s="266"/>
      <c r="NPU196" s="266"/>
      <c r="NPV196" s="266"/>
      <c r="NPW196" s="266"/>
      <c r="NPX196" s="266"/>
      <c r="NPY196" s="266"/>
      <c r="NPZ196" s="266"/>
      <c r="NQA196" s="266"/>
      <c r="NQB196" s="266"/>
      <c r="NQC196" s="266"/>
      <c r="NQD196" s="266"/>
      <c r="NQE196" s="266"/>
      <c r="NQF196" s="266"/>
      <c r="NQG196" s="266"/>
      <c r="NQH196" s="266"/>
      <c r="NQI196" s="266"/>
      <c r="NQJ196" s="266"/>
      <c r="NQK196" s="266"/>
      <c r="NQL196" s="266"/>
      <c r="NQM196" s="266"/>
      <c r="NQN196" s="266"/>
      <c r="NQO196" s="266"/>
      <c r="NQP196" s="266"/>
      <c r="NQQ196" s="266"/>
      <c r="NQR196" s="266"/>
      <c r="NQS196" s="266"/>
      <c r="NQT196" s="266"/>
      <c r="NQU196" s="266"/>
      <c r="NQV196" s="266"/>
      <c r="NQW196" s="266"/>
      <c r="NQX196" s="266"/>
      <c r="NQY196" s="266"/>
      <c r="NQZ196" s="266"/>
      <c r="NRA196" s="266"/>
      <c r="NRB196" s="266"/>
      <c r="NRC196" s="266"/>
      <c r="NRD196" s="266"/>
      <c r="NRE196" s="266"/>
      <c r="NRF196" s="266"/>
      <c r="NRG196" s="266"/>
      <c r="NRH196" s="266"/>
      <c r="NRI196" s="266"/>
      <c r="NRJ196" s="266"/>
      <c r="NRK196" s="266"/>
      <c r="NRL196" s="266"/>
      <c r="NRM196" s="266"/>
      <c r="NRN196" s="266"/>
      <c r="NRO196" s="266"/>
      <c r="NRP196" s="266"/>
      <c r="NRQ196" s="266"/>
      <c r="NRR196" s="266"/>
      <c r="NRS196" s="266"/>
      <c r="NRT196" s="266"/>
      <c r="NRU196" s="266"/>
      <c r="NRV196" s="266"/>
      <c r="NRW196" s="266"/>
      <c r="NRX196" s="266"/>
      <c r="NRY196" s="266"/>
      <c r="NRZ196" s="266"/>
      <c r="NSA196" s="266"/>
      <c r="NSB196" s="266"/>
      <c r="NSC196" s="266"/>
      <c r="NSD196" s="266"/>
      <c r="NSE196" s="266"/>
      <c r="NSF196" s="266"/>
      <c r="NSG196" s="266"/>
      <c r="NSH196" s="266"/>
      <c r="NSI196" s="266"/>
      <c r="NSJ196" s="266"/>
      <c r="NSK196" s="266"/>
      <c r="NSL196" s="266"/>
      <c r="NSM196" s="266"/>
      <c r="NSN196" s="266"/>
      <c r="NSO196" s="266"/>
      <c r="NSP196" s="266"/>
      <c r="NSQ196" s="266"/>
      <c r="NSR196" s="266"/>
      <c r="NSS196" s="266"/>
      <c r="NST196" s="266"/>
      <c r="NSU196" s="266"/>
      <c r="NSV196" s="266"/>
      <c r="NSW196" s="266"/>
      <c r="NSX196" s="266"/>
      <c r="NSY196" s="266"/>
      <c r="NSZ196" s="266"/>
      <c r="NTA196" s="266"/>
      <c r="NTB196" s="266"/>
      <c r="NTC196" s="266"/>
      <c r="NTD196" s="266"/>
      <c r="NTE196" s="266"/>
      <c r="NTF196" s="266"/>
      <c r="NTG196" s="266"/>
      <c r="NTH196" s="266"/>
      <c r="NTI196" s="266"/>
      <c r="NTJ196" s="266"/>
      <c r="NTK196" s="266"/>
      <c r="NTL196" s="266"/>
      <c r="NTM196" s="266"/>
      <c r="NTN196" s="266"/>
      <c r="NTO196" s="266"/>
      <c r="NTP196" s="266"/>
      <c r="NTQ196" s="266"/>
      <c r="NTR196" s="266"/>
      <c r="NTS196" s="266"/>
      <c r="NTT196" s="266"/>
      <c r="NTU196" s="266"/>
      <c r="NTV196" s="266"/>
      <c r="NTW196" s="266"/>
      <c r="NTX196" s="266"/>
      <c r="NTY196" s="266"/>
      <c r="NTZ196" s="266"/>
      <c r="NUA196" s="266"/>
      <c r="NUB196" s="266"/>
      <c r="NUC196" s="266"/>
      <c r="NUD196" s="266"/>
      <c r="NUE196" s="266"/>
      <c r="NUF196" s="266"/>
      <c r="NUG196" s="266"/>
      <c r="NUH196" s="266"/>
      <c r="NUI196" s="266"/>
      <c r="NUJ196" s="266"/>
      <c r="NUK196" s="266"/>
      <c r="NUL196" s="266"/>
      <c r="NUM196" s="266"/>
      <c r="NUN196" s="266"/>
      <c r="NUO196" s="266"/>
      <c r="NUP196" s="266"/>
      <c r="NUQ196" s="266"/>
      <c r="NUR196" s="266"/>
      <c r="NUS196" s="266"/>
      <c r="NUT196" s="266"/>
      <c r="NUU196" s="266"/>
      <c r="NUV196" s="266"/>
      <c r="NUW196" s="266"/>
      <c r="NUX196" s="266"/>
      <c r="NUY196" s="266"/>
      <c r="NUZ196" s="266"/>
      <c r="NVA196" s="266"/>
      <c r="NVB196" s="266"/>
      <c r="NVC196" s="266"/>
      <c r="NVD196" s="266"/>
      <c r="NVE196" s="266"/>
      <c r="NVF196" s="266"/>
      <c r="NVG196" s="266"/>
      <c r="NVH196" s="266"/>
      <c r="NVI196" s="266"/>
      <c r="NVJ196" s="266"/>
      <c r="NVK196" s="266"/>
      <c r="NVL196" s="266"/>
      <c r="NVM196" s="266"/>
      <c r="NVN196" s="266"/>
      <c r="NVO196" s="266"/>
      <c r="NVP196" s="266"/>
      <c r="NVQ196" s="266"/>
      <c r="NVR196" s="266"/>
      <c r="NVS196" s="266"/>
      <c r="NVT196" s="266"/>
      <c r="NVU196" s="266"/>
      <c r="NVV196" s="266"/>
      <c r="NVW196" s="266"/>
      <c r="NVX196" s="266"/>
      <c r="NVY196" s="266"/>
      <c r="NVZ196" s="266"/>
      <c r="NWA196" s="266"/>
      <c r="NWB196" s="266"/>
      <c r="NWC196" s="266"/>
      <c r="NWD196" s="266"/>
      <c r="NWE196" s="266"/>
      <c r="NWF196" s="266"/>
      <c r="NWG196" s="266"/>
      <c r="NWH196" s="266"/>
      <c r="NWI196" s="266"/>
      <c r="NWJ196" s="266"/>
      <c r="NWK196" s="266"/>
      <c r="NWL196" s="266"/>
      <c r="NWM196" s="266"/>
      <c r="NWN196" s="266"/>
      <c r="NWO196" s="266"/>
      <c r="NWP196" s="266"/>
      <c r="NWQ196" s="266"/>
      <c r="NWR196" s="266"/>
      <c r="NWS196" s="266"/>
      <c r="NWT196" s="266"/>
      <c r="NWU196" s="266"/>
      <c r="NWV196" s="266"/>
      <c r="NWW196" s="266"/>
      <c r="NWX196" s="266"/>
      <c r="NWY196" s="266"/>
      <c r="NWZ196" s="266"/>
      <c r="NXA196" s="266"/>
      <c r="NXB196" s="266"/>
      <c r="NXC196" s="266"/>
      <c r="NXD196" s="266"/>
      <c r="NXE196" s="266"/>
      <c r="NXF196" s="266"/>
      <c r="NXG196" s="266"/>
      <c r="NXH196" s="266"/>
      <c r="NXI196" s="266"/>
      <c r="NXJ196" s="266"/>
      <c r="NXK196" s="266"/>
      <c r="NXL196" s="266"/>
      <c r="NXM196" s="266"/>
      <c r="NXN196" s="266"/>
      <c r="NXO196" s="266"/>
      <c r="NXP196" s="266"/>
      <c r="NXQ196" s="266"/>
      <c r="NXR196" s="266"/>
      <c r="NXS196" s="266"/>
      <c r="NXT196" s="266"/>
      <c r="NXU196" s="266"/>
      <c r="NXV196" s="266"/>
      <c r="NXW196" s="266"/>
      <c r="NXX196" s="266"/>
      <c r="NXY196" s="266"/>
      <c r="NXZ196" s="266"/>
      <c r="NYA196" s="266"/>
      <c r="NYB196" s="266"/>
      <c r="NYC196" s="266"/>
      <c r="NYD196" s="266"/>
      <c r="NYE196" s="266"/>
      <c r="NYF196" s="266"/>
      <c r="NYG196" s="266"/>
      <c r="NYH196" s="266"/>
      <c r="NYI196" s="266"/>
      <c r="NYJ196" s="266"/>
      <c r="NYK196" s="266"/>
      <c r="NYL196" s="266"/>
      <c r="NYM196" s="266"/>
      <c r="NYN196" s="266"/>
      <c r="NYO196" s="266"/>
      <c r="NYP196" s="266"/>
      <c r="NYQ196" s="266"/>
      <c r="NYR196" s="266"/>
      <c r="NYS196" s="266"/>
      <c r="NYT196" s="266"/>
      <c r="NYU196" s="266"/>
      <c r="NYV196" s="266"/>
      <c r="NYW196" s="266"/>
      <c r="NYX196" s="266"/>
      <c r="NYY196" s="266"/>
      <c r="NYZ196" s="266"/>
      <c r="NZA196" s="266"/>
      <c r="NZB196" s="266"/>
      <c r="NZC196" s="266"/>
      <c r="NZD196" s="266"/>
      <c r="NZE196" s="266"/>
      <c r="NZF196" s="266"/>
      <c r="NZG196" s="266"/>
      <c r="NZH196" s="266"/>
      <c r="NZI196" s="266"/>
      <c r="NZJ196" s="266"/>
      <c r="NZK196" s="266"/>
      <c r="NZL196" s="266"/>
      <c r="NZM196" s="266"/>
      <c r="NZN196" s="266"/>
      <c r="NZO196" s="266"/>
      <c r="NZP196" s="266"/>
      <c r="NZQ196" s="266"/>
      <c r="NZR196" s="266"/>
      <c r="NZS196" s="266"/>
      <c r="NZT196" s="266"/>
      <c r="NZU196" s="266"/>
      <c r="NZV196" s="266"/>
      <c r="NZW196" s="266"/>
      <c r="NZX196" s="266"/>
      <c r="NZY196" s="266"/>
      <c r="NZZ196" s="266"/>
      <c r="OAA196" s="266"/>
      <c r="OAB196" s="266"/>
      <c r="OAC196" s="266"/>
      <c r="OAD196" s="266"/>
      <c r="OAE196" s="266"/>
      <c r="OAF196" s="266"/>
      <c r="OAG196" s="266"/>
      <c r="OAH196" s="266"/>
      <c r="OAI196" s="266"/>
      <c r="OAJ196" s="266"/>
      <c r="OAK196" s="266"/>
      <c r="OAL196" s="266"/>
      <c r="OAM196" s="266"/>
      <c r="OAN196" s="266"/>
      <c r="OAO196" s="266"/>
      <c r="OAP196" s="266"/>
      <c r="OAQ196" s="266"/>
      <c r="OAR196" s="266"/>
      <c r="OAS196" s="266"/>
      <c r="OAT196" s="266"/>
      <c r="OAU196" s="266"/>
      <c r="OAV196" s="266"/>
      <c r="OAW196" s="266"/>
      <c r="OAX196" s="266"/>
      <c r="OAY196" s="266"/>
      <c r="OAZ196" s="266"/>
      <c r="OBA196" s="266"/>
      <c r="OBB196" s="266"/>
      <c r="OBC196" s="266"/>
      <c r="OBD196" s="266"/>
      <c r="OBE196" s="266"/>
      <c r="OBF196" s="266"/>
      <c r="OBG196" s="266"/>
      <c r="OBH196" s="266"/>
      <c r="OBI196" s="266"/>
      <c r="OBJ196" s="266"/>
      <c r="OBK196" s="266"/>
      <c r="OBL196" s="266"/>
      <c r="OBM196" s="266"/>
      <c r="OBN196" s="266"/>
      <c r="OBO196" s="266"/>
      <c r="OBP196" s="266"/>
      <c r="OBQ196" s="266"/>
      <c r="OBR196" s="266"/>
      <c r="OBS196" s="266"/>
      <c r="OBT196" s="266"/>
      <c r="OBU196" s="266"/>
      <c r="OBV196" s="266"/>
      <c r="OBW196" s="266"/>
      <c r="OBX196" s="266"/>
      <c r="OBY196" s="266"/>
      <c r="OBZ196" s="266"/>
      <c r="OCA196" s="266"/>
      <c r="OCB196" s="266"/>
      <c r="OCC196" s="266"/>
      <c r="OCD196" s="266"/>
      <c r="OCE196" s="266"/>
      <c r="OCF196" s="266"/>
      <c r="OCG196" s="266"/>
      <c r="OCH196" s="266"/>
      <c r="OCI196" s="266"/>
      <c r="OCJ196" s="266"/>
      <c r="OCK196" s="266"/>
      <c r="OCL196" s="266"/>
      <c r="OCM196" s="266"/>
      <c r="OCN196" s="266"/>
      <c r="OCO196" s="266"/>
      <c r="OCP196" s="266"/>
      <c r="OCQ196" s="266"/>
      <c r="OCR196" s="266"/>
      <c r="OCS196" s="266"/>
      <c r="OCT196" s="266"/>
      <c r="OCU196" s="266"/>
      <c r="OCV196" s="266"/>
      <c r="OCW196" s="266"/>
      <c r="OCX196" s="266"/>
      <c r="OCY196" s="266"/>
      <c r="OCZ196" s="266"/>
      <c r="ODA196" s="266"/>
      <c r="ODB196" s="266"/>
      <c r="ODC196" s="266"/>
      <c r="ODD196" s="266"/>
      <c r="ODE196" s="266"/>
      <c r="ODF196" s="266"/>
      <c r="ODG196" s="266"/>
      <c r="ODH196" s="266"/>
      <c r="ODI196" s="266"/>
      <c r="ODJ196" s="266"/>
      <c r="ODK196" s="266"/>
      <c r="ODL196" s="266"/>
      <c r="ODM196" s="266"/>
      <c r="ODN196" s="266"/>
      <c r="ODO196" s="266"/>
      <c r="ODP196" s="266"/>
      <c r="ODQ196" s="266"/>
      <c r="ODR196" s="266"/>
      <c r="ODS196" s="266"/>
      <c r="ODT196" s="266"/>
      <c r="ODU196" s="266"/>
      <c r="ODV196" s="266"/>
      <c r="ODW196" s="266"/>
      <c r="ODX196" s="266"/>
      <c r="ODY196" s="266"/>
      <c r="ODZ196" s="266"/>
      <c r="OEA196" s="266"/>
      <c r="OEB196" s="266"/>
      <c r="OEC196" s="266"/>
      <c r="OED196" s="266"/>
      <c r="OEE196" s="266"/>
      <c r="OEF196" s="266"/>
      <c r="OEG196" s="266"/>
      <c r="OEH196" s="266"/>
      <c r="OEI196" s="266"/>
      <c r="OEJ196" s="266"/>
      <c r="OEK196" s="266"/>
      <c r="OEL196" s="266"/>
      <c r="OEM196" s="266"/>
      <c r="OEN196" s="266"/>
      <c r="OEO196" s="266"/>
      <c r="OEP196" s="266"/>
      <c r="OEQ196" s="266"/>
      <c r="OER196" s="266"/>
      <c r="OES196" s="266"/>
      <c r="OET196" s="266"/>
      <c r="OEU196" s="266"/>
      <c r="OEV196" s="266"/>
      <c r="OEW196" s="266"/>
      <c r="OEX196" s="266"/>
      <c r="OEY196" s="266"/>
      <c r="OEZ196" s="266"/>
      <c r="OFA196" s="266"/>
      <c r="OFB196" s="266"/>
      <c r="OFC196" s="266"/>
      <c r="OFD196" s="266"/>
      <c r="OFE196" s="266"/>
      <c r="OFF196" s="266"/>
      <c r="OFG196" s="266"/>
      <c r="OFH196" s="266"/>
      <c r="OFI196" s="266"/>
      <c r="OFJ196" s="266"/>
      <c r="OFK196" s="266"/>
      <c r="OFL196" s="266"/>
      <c r="OFM196" s="266"/>
      <c r="OFN196" s="266"/>
      <c r="OFO196" s="266"/>
      <c r="OFP196" s="266"/>
      <c r="OFQ196" s="266"/>
      <c r="OFR196" s="266"/>
      <c r="OFS196" s="266"/>
      <c r="OFT196" s="266"/>
      <c r="OFU196" s="266"/>
      <c r="OFV196" s="266"/>
      <c r="OFW196" s="266"/>
      <c r="OFX196" s="266"/>
      <c r="OFY196" s="266"/>
      <c r="OFZ196" s="266"/>
      <c r="OGA196" s="266"/>
      <c r="OGB196" s="266"/>
      <c r="OGC196" s="266"/>
      <c r="OGD196" s="266"/>
      <c r="OGE196" s="266"/>
      <c r="OGF196" s="266"/>
      <c r="OGG196" s="266"/>
      <c r="OGH196" s="266"/>
      <c r="OGI196" s="266"/>
      <c r="OGJ196" s="266"/>
      <c r="OGK196" s="266"/>
      <c r="OGL196" s="266"/>
      <c r="OGM196" s="266"/>
      <c r="OGN196" s="266"/>
      <c r="OGO196" s="266"/>
      <c r="OGP196" s="266"/>
      <c r="OGQ196" s="266"/>
      <c r="OGR196" s="266"/>
      <c r="OGS196" s="266"/>
      <c r="OGT196" s="266"/>
      <c r="OGU196" s="266"/>
      <c r="OGV196" s="266"/>
      <c r="OGW196" s="266"/>
      <c r="OGX196" s="266"/>
      <c r="OGY196" s="266"/>
      <c r="OGZ196" s="266"/>
      <c r="OHA196" s="266"/>
      <c r="OHB196" s="266"/>
      <c r="OHC196" s="266"/>
      <c r="OHD196" s="266"/>
      <c r="OHE196" s="266"/>
      <c r="OHF196" s="266"/>
      <c r="OHG196" s="266"/>
      <c r="OHH196" s="266"/>
      <c r="OHI196" s="266"/>
      <c r="OHJ196" s="266"/>
      <c r="OHK196" s="266"/>
      <c r="OHL196" s="266"/>
      <c r="OHM196" s="266"/>
      <c r="OHN196" s="266"/>
      <c r="OHO196" s="266"/>
      <c r="OHP196" s="266"/>
      <c r="OHQ196" s="266"/>
      <c r="OHR196" s="266"/>
      <c r="OHS196" s="266"/>
      <c r="OHT196" s="266"/>
      <c r="OHU196" s="266"/>
      <c r="OHV196" s="266"/>
      <c r="OHW196" s="266"/>
      <c r="OHX196" s="266"/>
      <c r="OHY196" s="266"/>
      <c r="OHZ196" s="266"/>
      <c r="OIA196" s="266"/>
      <c r="OIB196" s="266"/>
      <c r="OIC196" s="266"/>
      <c r="OID196" s="266"/>
      <c r="OIE196" s="266"/>
      <c r="OIF196" s="266"/>
      <c r="OIG196" s="266"/>
      <c r="OIH196" s="266"/>
      <c r="OII196" s="266"/>
      <c r="OIJ196" s="266"/>
      <c r="OIK196" s="266"/>
      <c r="OIL196" s="266"/>
      <c r="OIM196" s="266"/>
      <c r="OIN196" s="266"/>
      <c r="OIO196" s="266"/>
      <c r="OIP196" s="266"/>
      <c r="OIQ196" s="266"/>
      <c r="OIR196" s="266"/>
      <c r="OIS196" s="266"/>
      <c r="OIT196" s="266"/>
      <c r="OIU196" s="266"/>
      <c r="OIV196" s="266"/>
      <c r="OIW196" s="266"/>
      <c r="OIX196" s="266"/>
      <c r="OIY196" s="266"/>
      <c r="OIZ196" s="266"/>
      <c r="OJA196" s="266"/>
      <c r="OJB196" s="266"/>
      <c r="OJC196" s="266"/>
      <c r="OJD196" s="266"/>
      <c r="OJE196" s="266"/>
      <c r="OJF196" s="266"/>
      <c r="OJG196" s="266"/>
      <c r="OJH196" s="266"/>
      <c r="OJI196" s="266"/>
      <c r="OJJ196" s="266"/>
      <c r="OJK196" s="266"/>
      <c r="OJL196" s="266"/>
      <c r="OJM196" s="266"/>
      <c r="OJN196" s="266"/>
      <c r="OJO196" s="266"/>
      <c r="OJP196" s="266"/>
      <c r="OJQ196" s="266"/>
      <c r="OJR196" s="266"/>
      <c r="OJS196" s="266"/>
      <c r="OJT196" s="266"/>
      <c r="OJU196" s="266"/>
      <c r="OJV196" s="266"/>
      <c r="OJW196" s="266"/>
      <c r="OJX196" s="266"/>
      <c r="OJY196" s="266"/>
      <c r="OJZ196" s="266"/>
      <c r="OKA196" s="266"/>
      <c r="OKB196" s="266"/>
      <c r="OKC196" s="266"/>
      <c r="OKD196" s="266"/>
      <c r="OKE196" s="266"/>
      <c r="OKF196" s="266"/>
      <c r="OKG196" s="266"/>
      <c r="OKH196" s="266"/>
      <c r="OKI196" s="266"/>
      <c r="OKJ196" s="266"/>
      <c r="OKK196" s="266"/>
      <c r="OKL196" s="266"/>
      <c r="OKM196" s="266"/>
      <c r="OKN196" s="266"/>
      <c r="OKO196" s="266"/>
      <c r="OKP196" s="266"/>
      <c r="OKQ196" s="266"/>
      <c r="OKR196" s="266"/>
      <c r="OKS196" s="266"/>
      <c r="OKT196" s="266"/>
      <c r="OKU196" s="266"/>
      <c r="OKV196" s="266"/>
      <c r="OKW196" s="266"/>
      <c r="OKX196" s="266"/>
      <c r="OKY196" s="266"/>
      <c r="OKZ196" s="266"/>
      <c r="OLA196" s="266"/>
      <c r="OLB196" s="266"/>
      <c r="OLC196" s="266"/>
      <c r="OLD196" s="266"/>
      <c r="OLE196" s="266"/>
      <c r="OLF196" s="266"/>
      <c r="OLG196" s="266"/>
      <c r="OLH196" s="266"/>
      <c r="OLI196" s="266"/>
      <c r="OLJ196" s="266"/>
      <c r="OLK196" s="266"/>
      <c r="OLL196" s="266"/>
      <c r="OLM196" s="266"/>
      <c r="OLN196" s="266"/>
      <c r="OLO196" s="266"/>
      <c r="OLP196" s="266"/>
      <c r="OLQ196" s="266"/>
      <c r="OLR196" s="266"/>
      <c r="OLS196" s="266"/>
      <c r="OLT196" s="266"/>
      <c r="OLU196" s="266"/>
      <c r="OLV196" s="266"/>
      <c r="OLW196" s="266"/>
      <c r="OLX196" s="266"/>
      <c r="OLY196" s="266"/>
      <c r="OLZ196" s="266"/>
      <c r="OMA196" s="266"/>
      <c r="OMB196" s="266"/>
      <c r="OMC196" s="266"/>
      <c r="OMD196" s="266"/>
      <c r="OME196" s="266"/>
      <c r="OMF196" s="266"/>
      <c r="OMG196" s="266"/>
      <c r="OMH196" s="266"/>
      <c r="OMI196" s="266"/>
      <c r="OMJ196" s="266"/>
      <c r="OMK196" s="266"/>
      <c r="OML196" s="266"/>
      <c r="OMM196" s="266"/>
      <c r="OMN196" s="266"/>
      <c r="OMO196" s="266"/>
      <c r="OMP196" s="266"/>
      <c r="OMQ196" s="266"/>
      <c r="OMR196" s="266"/>
      <c r="OMS196" s="266"/>
      <c r="OMT196" s="266"/>
      <c r="OMU196" s="266"/>
      <c r="OMV196" s="266"/>
      <c r="OMW196" s="266"/>
      <c r="OMX196" s="266"/>
      <c r="OMY196" s="266"/>
      <c r="OMZ196" s="266"/>
      <c r="ONA196" s="266"/>
      <c r="ONB196" s="266"/>
      <c r="ONC196" s="266"/>
      <c r="OND196" s="266"/>
      <c r="ONE196" s="266"/>
      <c r="ONF196" s="266"/>
      <c r="ONG196" s="266"/>
      <c r="ONH196" s="266"/>
      <c r="ONI196" s="266"/>
      <c r="ONJ196" s="266"/>
      <c r="ONK196" s="266"/>
      <c r="ONL196" s="266"/>
      <c r="ONM196" s="266"/>
      <c r="ONN196" s="266"/>
      <c r="ONO196" s="266"/>
      <c r="ONP196" s="266"/>
      <c r="ONQ196" s="266"/>
      <c r="ONR196" s="266"/>
      <c r="ONS196" s="266"/>
      <c r="ONT196" s="266"/>
      <c r="ONU196" s="266"/>
      <c r="ONV196" s="266"/>
      <c r="ONW196" s="266"/>
      <c r="ONX196" s="266"/>
      <c r="ONY196" s="266"/>
      <c r="ONZ196" s="266"/>
      <c r="OOA196" s="266"/>
      <c r="OOB196" s="266"/>
      <c r="OOC196" s="266"/>
      <c r="OOD196" s="266"/>
      <c r="OOE196" s="266"/>
      <c r="OOF196" s="266"/>
      <c r="OOG196" s="266"/>
      <c r="OOH196" s="266"/>
      <c r="OOI196" s="266"/>
      <c r="OOJ196" s="266"/>
      <c r="OOK196" s="266"/>
      <c r="OOL196" s="266"/>
      <c r="OOM196" s="266"/>
      <c r="OON196" s="266"/>
      <c r="OOO196" s="266"/>
      <c r="OOP196" s="266"/>
      <c r="OOQ196" s="266"/>
      <c r="OOR196" s="266"/>
      <c r="OOS196" s="266"/>
      <c r="OOT196" s="266"/>
      <c r="OOU196" s="266"/>
      <c r="OOV196" s="266"/>
      <c r="OOW196" s="266"/>
      <c r="OOX196" s="266"/>
      <c r="OOY196" s="266"/>
      <c r="OOZ196" s="266"/>
      <c r="OPA196" s="266"/>
      <c r="OPB196" s="266"/>
      <c r="OPC196" s="266"/>
      <c r="OPD196" s="266"/>
      <c r="OPE196" s="266"/>
      <c r="OPF196" s="266"/>
      <c r="OPG196" s="266"/>
      <c r="OPH196" s="266"/>
      <c r="OPI196" s="266"/>
      <c r="OPJ196" s="266"/>
      <c r="OPK196" s="266"/>
      <c r="OPL196" s="266"/>
      <c r="OPM196" s="266"/>
      <c r="OPN196" s="266"/>
      <c r="OPO196" s="266"/>
      <c r="OPP196" s="266"/>
      <c r="OPQ196" s="266"/>
      <c r="OPR196" s="266"/>
      <c r="OPS196" s="266"/>
      <c r="OPT196" s="266"/>
      <c r="OPU196" s="266"/>
      <c r="OPV196" s="266"/>
      <c r="OPW196" s="266"/>
      <c r="OPX196" s="266"/>
      <c r="OPY196" s="266"/>
      <c r="OPZ196" s="266"/>
      <c r="OQA196" s="266"/>
      <c r="OQB196" s="266"/>
      <c r="OQC196" s="266"/>
      <c r="OQD196" s="266"/>
      <c r="OQE196" s="266"/>
      <c r="OQF196" s="266"/>
      <c r="OQG196" s="266"/>
      <c r="OQH196" s="266"/>
      <c r="OQI196" s="266"/>
      <c r="OQJ196" s="266"/>
      <c r="OQK196" s="266"/>
      <c r="OQL196" s="266"/>
      <c r="OQM196" s="266"/>
      <c r="OQN196" s="266"/>
      <c r="OQO196" s="266"/>
      <c r="OQP196" s="266"/>
      <c r="OQQ196" s="266"/>
      <c r="OQR196" s="266"/>
      <c r="OQS196" s="266"/>
      <c r="OQT196" s="266"/>
      <c r="OQU196" s="266"/>
      <c r="OQV196" s="266"/>
      <c r="OQW196" s="266"/>
      <c r="OQX196" s="266"/>
      <c r="OQY196" s="266"/>
      <c r="OQZ196" s="266"/>
      <c r="ORA196" s="266"/>
      <c r="ORB196" s="266"/>
      <c r="ORC196" s="266"/>
      <c r="ORD196" s="266"/>
      <c r="ORE196" s="266"/>
      <c r="ORF196" s="266"/>
      <c r="ORG196" s="266"/>
      <c r="ORH196" s="266"/>
      <c r="ORI196" s="266"/>
      <c r="ORJ196" s="266"/>
      <c r="ORK196" s="266"/>
      <c r="ORL196" s="266"/>
      <c r="ORM196" s="266"/>
      <c r="ORN196" s="266"/>
      <c r="ORO196" s="266"/>
      <c r="ORP196" s="266"/>
      <c r="ORQ196" s="266"/>
      <c r="ORR196" s="266"/>
      <c r="ORS196" s="266"/>
      <c r="ORT196" s="266"/>
      <c r="ORU196" s="266"/>
      <c r="ORV196" s="266"/>
      <c r="ORW196" s="266"/>
      <c r="ORX196" s="266"/>
      <c r="ORY196" s="266"/>
      <c r="ORZ196" s="266"/>
      <c r="OSA196" s="266"/>
      <c r="OSB196" s="266"/>
      <c r="OSC196" s="266"/>
      <c r="OSD196" s="266"/>
      <c r="OSE196" s="266"/>
      <c r="OSF196" s="266"/>
      <c r="OSG196" s="266"/>
      <c r="OSH196" s="266"/>
      <c r="OSI196" s="266"/>
      <c r="OSJ196" s="266"/>
      <c r="OSK196" s="266"/>
      <c r="OSL196" s="266"/>
      <c r="OSM196" s="266"/>
      <c r="OSN196" s="266"/>
      <c r="OSO196" s="266"/>
      <c r="OSP196" s="266"/>
      <c r="OSQ196" s="266"/>
      <c r="OSR196" s="266"/>
      <c r="OSS196" s="266"/>
      <c r="OST196" s="266"/>
      <c r="OSU196" s="266"/>
      <c r="OSV196" s="266"/>
      <c r="OSW196" s="266"/>
      <c r="OSX196" s="266"/>
      <c r="OSY196" s="266"/>
      <c r="OSZ196" s="266"/>
      <c r="OTA196" s="266"/>
      <c r="OTB196" s="266"/>
      <c r="OTC196" s="266"/>
      <c r="OTD196" s="266"/>
      <c r="OTE196" s="266"/>
      <c r="OTF196" s="266"/>
      <c r="OTG196" s="266"/>
      <c r="OTH196" s="266"/>
      <c r="OTI196" s="266"/>
      <c r="OTJ196" s="266"/>
      <c r="OTK196" s="266"/>
      <c r="OTL196" s="266"/>
      <c r="OTM196" s="266"/>
      <c r="OTN196" s="266"/>
      <c r="OTO196" s="266"/>
      <c r="OTP196" s="266"/>
      <c r="OTQ196" s="266"/>
      <c r="OTR196" s="266"/>
      <c r="OTS196" s="266"/>
      <c r="OTT196" s="266"/>
      <c r="OTU196" s="266"/>
      <c r="OTV196" s="266"/>
      <c r="OTW196" s="266"/>
      <c r="OTX196" s="266"/>
      <c r="OTY196" s="266"/>
      <c r="OTZ196" s="266"/>
      <c r="OUA196" s="266"/>
      <c r="OUB196" s="266"/>
      <c r="OUC196" s="266"/>
      <c r="OUD196" s="266"/>
      <c r="OUE196" s="266"/>
      <c r="OUF196" s="266"/>
      <c r="OUG196" s="266"/>
      <c r="OUH196" s="266"/>
      <c r="OUI196" s="266"/>
      <c r="OUJ196" s="266"/>
      <c r="OUK196" s="266"/>
      <c r="OUL196" s="266"/>
      <c r="OUM196" s="266"/>
      <c r="OUN196" s="266"/>
      <c r="OUO196" s="266"/>
      <c r="OUP196" s="266"/>
      <c r="OUQ196" s="266"/>
      <c r="OUR196" s="266"/>
      <c r="OUS196" s="266"/>
      <c r="OUT196" s="266"/>
      <c r="OUU196" s="266"/>
      <c r="OUV196" s="266"/>
      <c r="OUW196" s="266"/>
      <c r="OUX196" s="266"/>
      <c r="OUY196" s="266"/>
      <c r="OUZ196" s="266"/>
      <c r="OVA196" s="266"/>
      <c r="OVB196" s="266"/>
      <c r="OVC196" s="266"/>
      <c r="OVD196" s="266"/>
      <c r="OVE196" s="266"/>
      <c r="OVF196" s="266"/>
      <c r="OVG196" s="266"/>
      <c r="OVH196" s="266"/>
      <c r="OVI196" s="266"/>
      <c r="OVJ196" s="266"/>
      <c r="OVK196" s="266"/>
      <c r="OVL196" s="266"/>
      <c r="OVM196" s="266"/>
      <c r="OVN196" s="266"/>
      <c r="OVO196" s="266"/>
      <c r="OVP196" s="266"/>
      <c r="OVQ196" s="266"/>
      <c r="OVR196" s="266"/>
      <c r="OVS196" s="266"/>
      <c r="OVT196" s="266"/>
      <c r="OVU196" s="266"/>
      <c r="OVV196" s="266"/>
      <c r="OVW196" s="266"/>
      <c r="OVX196" s="266"/>
      <c r="OVY196" s="266"/>
      <c r="OVZ196" s="266"/>
      <c r="OWA196" s="266"/>
      <c r="OWB196" s="266"/>
      <c r="OWC196" s="266"/>
      <c r="OWD196" s="266"/>
      <c r="OWE196" s="266"/>
      <c r="OWF196" s="266"/>
      <c r="OWG196" s="266"/>
      <c r="OWH196" s="266"/>
      <c r="OWI196" s="266"/>
      <c r="OWJ196" s="266"/>
      <c r="OWK196" s="266"/>
      <c r="OWL196" s="266"/>
      <c r="OWM196" s="266"/>
      <c r="OWN196" s="266"/>
      <c r="OWO196" s="266"/>
      <c r="OWP196" s="266"/>
      <c r="OWQ196" s="266"/>
      <c r="OWR196" s="266"/>
      <c r="OWS196" s="266"/>
      <c r="OWT196" s="266"/>
      <c r="OWU196" s="266"/>
      <c r="OWV196" s="266"/>
      <c r="OWW196" s="266"/>
      <c r="OWX196" s="266"/>
      <c r="OWY196" s="266"/>
      <c r="OWZ196" s="266"/>
      <c r="OXA196" s="266"/>
      <c r="OXB196" s="266"/>
      <c r="OXC196" s="266"/>
      <c r="OXD196" s="266"/>
      <c r="OXE196" s="266"/>
      <c r="OXF196" s="266"/>
      <c r="OXG196" s="266"/>
      <c r="OXH196" s="266"/>
      <c r="OXI196" s="266"/>
      <c r="OXJ196" s="266"/>
      <c r="OXK196" s="266"/>
      <c r="OXL196" s="266"/>
      <c r="OXM196" s="266"/>
      <c r="OXN196" s="266"/>
      <c r="OXO196" s="266"/>
      <c r="OXP196" s="266"/>
      <c r="OXQ196" s="266"/>
      <c r="OXR196" s="266"/>
      <c r="OXS196" s="266"/>
      <c r="OXT196" s="266"/>
      <c r="OXU196" s="266"/>
      <c r="OXV196" s="266"/>
      <c r="OXW196" s="266"/>
      <c r="OXX196" s="266"/>
      <c r="OXY196" s="266"/>
      <c r="OXZ196" s="266"/>
      <c r="OYA196" s="266"/>
      <c r="OYB196" s="266"/>
      <c r="OYC196" s="266"/>
      <c r="OYD196" s="266"/>
      <c r="OYE196" s="266"/>
      <c r="OYF196" s="266"/>
      <c r="OYG196" s="266"/>
      <c r="OYH196" s="266"/>
      <c r="OYI196" s="266"/>
      <c r="OYJ196" s="266"/>
      <c r="OYK196" s="266"/>
      <c r="OYL196" s="266"/>
      <c r="OYM196" s="266"/>
      <c r="OYN196" s="266"/>
      <c r="OYO196" s="266"/>
      <c r="OYP196" s="266"/>
      <c r="OYQ196" s="266"/>
      <c r="OYR196" s="266"/>
      <c r="OYS196" s="266"/>
      <c r="OYT196" s="266"/>
      <c r="OYU196" s="266"/>
      <c r="OYV196" s="266"/>
      <c r="OYW196" s="266"/>
      <c r="OYX196" s="266"/>
      <c r="OYY196" s="266"/>
      <c r="OYZ196" s="266"/>
      <c r="OZA196" s="266"/>
      <c r="OZB196" s="266"/>
      <c r="OZC196" s="266"/>
      <c r="OZD196" s="266"/>
      <c r="OZE196" s="266"/>
      <c r="OZF196" s="266"/>
      <c r="OZG196" s="266"/>
      <c r="OZH196" s="266"/>
      <c r="OZI196" s="266"/>
      <c r="OZJ196" s="266"/>
      <c r="OZK196" s="266"/>
      <c r="OZL196" s="266"/>
      <c r="OZM196" s="266"/>
      <c r="OZN196" s="266"/>
      <c r="OZO196" s="266"/>
      <c r="OZP196" s="266"/>
      <c r="OZQ196" s="266"/>
      <c r="OZR196" s="266"/>
      <c r="OZS196" s="266"/>
      <c r="OZT196" s="266"/>
      <c r="OZU196" s="266"/>
      <c r="OZV196" s="266"/>
      <c r="OZW196" s="266"/>
      <c r="OZX196" s="266"/>
      <c r="OZY196" s="266"/>
      <c r="OZZ196" s="266"/>
      <c r="PAA196" s="266"/>
      <c r="PAB196" s="266"/>
      <c r="PAC196" s="266"/>
      <c r="PAD196" s="266"/>
      <c r="PAE196" s="266"/>
      <c r="PAF196" s="266"/>
      <c r="PAG196" s="266"/>
      <c r="PAH196" s="266"/>
      <c r="PAI196" s="266"/>
      <c r="PAJ196" s="266"/>
      <c r="PAK196" s="266"/>
      <c r="PAL196" s="266"/>
      <c r="PAM196" s="266"/>
      <c r="PAN196" s="266"/>
      <c r="PAO196" s="266"/>
      <c r="PAP196" s="266"/>
      <c r="PAQ196" s="266"/>
      <c r="PAR196" s="266"/>
      <c r="PAS196" s="266"/>
      <c r="PAT196" s="266"/>
      <c r="PAU196" s="266"/>
      <c r="PAV196" s="266"/>
      <c r="PAW196" s="266"/>
      <c r="PAX196" s="266"/>
      <c r="PAY196" s="266"/>
      <c r="PAZ196" s="266"/>
      <c r="PBA196" s="266"/>
      <c r="PBB196" s="266"/>
      <c r="PBC196" s="266"/>
      <c r="PBD196" s="266"/>
      <c r="PBE196" s="266"/>
      <c r="PBF196" s="266"/>
      <c r="PBG196" s="266"/>
      <c r="PBH196" s="266"/>
      <c r="PBI196" s="266"/>
      <c r="PBJ196" s="266"/>
      <c r="PBK196" s="266"/>
      <c r="PBL196" s="266"/>
      <c r="PBM196" s="266"/>
      <c r="PBN196" s="266"/>
      <c r="PBO196" s="266"/>
      <c r="PBP196" s="266"/>
      <c r="PBQ196" s="266"/>
      <c r="PBR196" s="266"/>
      <c r="PBS196" s="266"/>
      <c r="PBT196" s="266"/>
      <c r="PBU196" s="266"/>
      <c r="PBV196" s="266"/>
      <c r="PBW196" s="266"/>
      <c r="PBX196" s="266"/>
      <c r="PBY196" s="266"/>
      <c r="PBZ196" s="266"/>
      <c r="PCA196" s="266"/>
      <c r="PCB196" s="266"/>
      <c r="PCC196" s="266"/>
      <c r="PCD196" s="266"/>
      <c r="PCE196" s="266"/>
      <c r="PCF196" s="266"/>
      <c r="PCG196" s="266"/>
      <c r="PCH196" s="266"/>
      <c r="PCI196" s="266"/>
      <c r="PCJ196" s="266"/>
      <c r="PCK196" s="266"/>
      <c r="PCL196" s="266"/>
      <c r="PCM196" s="266"/>
      <c r="PCN196" s="266"/>
      <c r="PCO196" s="266"/>
      <c r="PCP196" s="266"/>
      <c r="PCQ196" s="266"/>
      <c r="PCR196" s="266"/>
      <c r="PCS196" s="266"/>
      <c r="PCT196" s="266"/>
      <c r="PCU196" s="266"/>
      <c r="PCV196" s="266"/>
      <c r="PCW196" s="266"/>
      <c r="PCX196" s="266"/>
      <c r="PCY196" s="266"/>
      <c r="PCZ196" s="266"/>
      <c r="PDA196" s="266"/>
      <c r="PDB196" s="266"/>
      <c r="PDC196" s="266"/>
      <c r="PDD196" s="266"/>
      <c r="PDE196" s="266"/>
      <c r="PDF196" s="266"/>
      <c r="PDG196" s="266"/>
      <c r="PDH196" s="266"/>
      <c r="PDI196" s="266"/>
      <c r="PDJ196" s="266"/>
      <c r="PDK196" s="266"/>
      <c r="PDL196" s="266"/>
      <c r="PDM196" s="266"/>
      <c r="PDN196" s="266"/>
      <c r="PDO196" s="266"/>
      <c r="PDP196" s="266"/>
      <c r="PDQ196" s="266"/>
      <c r="PDR196" s="266"/>
      <c r="PDS196" s="266"/>
      <c r="PDT196" s="266"/>
      <c r="PDU196" s="266"/>
      <c r="PDV196" s="266"/>
      <c r="PDW196" s="266"/>
      <c r="PDX196" s="266"/>
      <c r="PDY196" s="266"/>
      <c r="PDZ196" s="266"/>
      <c r="PEA196" s="266"/>
      <c r="PEB196" s="266"/>
      <c r="PEC196" s="266"/>
      <c r="PED196" s="266"/>
      <c r="PEE196" s="266"/>
      <c r="PEF196" s="266"/>
      <c r="PEG196" s="266"/>
      <c r="PEH196" s="266"/>
      <c r="PEI196" s="266"/>
      <c r="PEJ196" s="266"/>
      <c r="PEK196" s="266"/>
      <c r="PEL196" s="266"/>
      <c r="PEM196" s="266"/>
      <c r="PEN196" s="266"/>
      <c r="PEO196" s="266"/>
      <c r="PEP196" s="266"/>
      <c r="PEQ196" s="266"/>
      <c r="PER196" s="266"/>
      <c r="PES196" s="266"/>
      <c r="PET196" s="266"/>
      <c r="PEU196" s="266"/>
      <c r="PEV196" s="266"/>
      <c r="PEW196" s="266"/>
      <c r="PEX196" s="266"/>
      <c r="PEY196" s="266"/>
      <c r="PEZ196" s="266"/>
      <c r="PFA196" s="266"/>
      <c r="PFB196" s="266"/>
      <c r="PFC196" s="266"/>
      <c r="PFD196" s="266"/>
      <c r="PFE196" s="266"/>
      <c r="PFF196" s="266"/>
      <c r="PFG196" s="266"/>
      <c r="PFH196" s="266"/>
      <c r="PFI196" s="266"/>
      <c r="PFJ196" s="266"/>
      <c r="PFK196" s="266"/>
      <c r="PFL196" s="266"/>
      <c r="PFM196" s="266"/>
      <c r="PFN196" s="266"/>
      <c r="PFO196" s="266"/>
      <c r="PFP196" s="266"/>
      <c r="PFQ196" s="266"/>
      <c r="PFR196" s="266"/>
      <c r="PFS196" s="266"/>
      <c r="PFT196" s="266"/>
      <c r="PFU196" s="266"/>
      <c r="PFV196" s="266"/>
      <c r="PFW196" s="266"/>
      <c r="PFX196" s="266"/>
      <c r="PFY196" s="266"/>
      <c r="PFZ196" s="266"/>
      <c r="PGA196" s="266"/>
      <c r="PGB196" s="266"/>
      <c r="PGC196" s="266"/>
      <c r="PGD196" s="266"/>
      <c r="PGE196" s="266"/>
      <c r="PGF196" s="266"/>
      <c r="PGG196" s="266"/>
      <c r="PGH196" s="266"/>
      <c r="PGI196" s="266"/>
      <c r="PGJ196" s="266"/>
      <c r="PGK196" s="266"/>
      <c r="PGL196" s="266"/>
      <c r="PGM196" s="266"/>
      <c r="PGN196" s="266"/>
      <c r="PGO196" s="266"/>
      <c r="PGP196" s="266"/>
      <c r="PGQ196" s="266"/>
      <c r="PGR196" s="266"/>
      <c r="PGS196" s="266"/>
      <c r="PGT196" s="266"/>
      <c r="PGU196" s="266"/>
      <c r="PGV196" s="266"/>
      <c r="PGW196" s="266"/>
      <c r="PGX196" s="266"/>
      <c r="PGY196" s="266"/>
      <c r="PGZ196" s="266"/>
      <c r="PHA196" s="266"/>
      <c r="PHB196" s="266"/>
      <c r="PHC196" s="266"/>
      <c r="PHD196" s="266"/>
      <c r="PHE196" s="266"/>
      <c r="PHF196" s="266"/>
      <c r="PHG196" s="266"/>
      <c r="PHH196" s="266"/>
      <c r="PHI196" s="266"/>
      <c r="PHJ196" s="266"/>
      <c r="PHK196" s="266"/>
      <c r="PHL196" s="266"/>
      <c r="PHM196" s="266"/>
      <c r="PHN196" s="266"/>
      <c r="PHO196" s="266"/>
      <c r="PHP196" s="266"/>
      <c r="PHQ196" s="266"/>
      <c r="PHR196" s="266"/>
      <c r="PHS196" s="266"/>
      <c r="PHT196" s="266"/>
      <c r="PHU196" s="266"/>
      <c r="PHV196" s="266"/>
      <c r="PHW196" s="266"/>
      <c r="PHX196" s="266"/>
      <c r="PHY196" s="266"/>
      <c r="PHZ196" s="266"/>
      <c r="PIA196" s="266"/>
      <c r="PIB196" s="266"/>
      <c r="PIC196" s="266"/>
      <c r="PID196" s="266"/>
      <c r="PIE196" s="266"/>
      <c r="PIF196" s="266"/>
      <c r="PIG196" s="266"/>
      <c r="PIH196" s="266"/>
      <c r="PII196" s="266"/>
      <c r="PIJ196" s="266"/>
      <c r="PIK196" s="266"/>
      <c r="PIL196" s="266"/>
      <c r="PIM196" s="266"/>
      <c r="PIN196" s="266"/>
      <c r="PIO196" s="266"/>
      <c r="PIP196" s="266"/>
      <c r="PIQ196" s="266"/>
      <c r="PIR196" s="266"/>
      <c r="PIS196" s="266"/>
      <c r="PIT196" s="266"/>
      <c r="PIU196" s="266"/>
      <c r="PIV196" s="266"/>
      <c r="PIW196" s="266"/>
      <c r="PIX196" s="266"/>
      <c r="PIY196" s="266"/>
      <c r="PIZ196" s="266"/>
      <c r="PJA196" s="266"/>
      <c r="PJB196" s="266"/>
      <c r="PJC196" s="266"/>
      <c r="PJD196" s="266"/>
      <c r="PJE196" s="266"/>
      <c r="PJF196" s="266"/>
      <c r="PJG196" s="266"/>
      <c r="PJH196" s="266"/>
      <c r="PJI196" s="266"/>
      <c r="PJJ196" s="266"/>
      <c r="PJK196" s="266"/>
      <c r="PJL196" s="266"/>
      <c r="PJM196" s="266"/>
      <c r="PJN196" s="266"/>
      <c r="PJO196" s="266"/>
      <c r="PJP196" s="266"/>
      <c r="PJQ196" s="266"/>
      <c r="PJR196" s="266"/>
      <c r="PJS196" s="266"/>
      <c r="PJT196" s="266"/>
      <c r="PJU196" s="266"/>
      <c r="PJV196" s="266"/>
      <c r="PJW196" s="266"/>
      <c r="PJX196" s="266"/>
      <c r="PJY196" s="266"/>
      <c r="PJZ196" s="266"/>
      <c r="PKA196" s="266"/>
      <c r="PKB196" s="266"/>
      <c r="PKC196" s="266"/>
      <c r="PKD196" s="266"/>
      <c r="PKE196" s="266"/>
      <c r="PKF196" s="266"/>
      <c r="PKG196" s="266"/>
      <c r="PKH196" s="266"/>
      <c r="PKI196" s="266"/>
      <c r="PKJ196" s="266"/>
      <c r="PKK196" s="266"/>
      <c r="PKL196" s="266"/>
      <c r="PKM196" s="266"/>
      <c r="PKN196" s="266"/>
      <c r="PKO196" s="266"/>
      <c r="PKP196" s="266"/>
      <c r="PKQ196" s="266"/>
      <c r="PKR196" s="266"/>
      <c r="PKS196" s="266"/>
      <c r="PKT196" s="266"/>
      <c r="PKU196" s="266"/>
      <c r="PKV196" s="266"/>
      <c r="PKW196" s="266"/>
      <c r="PKX196" s="266"/>
      <c r="PKY196" s="266"/>
      <c r="PKZ196" s="266"/>
      <c r="PLA196" s="266"/>
      <c r="PLB196" s="266"/>
      <c r="PLC196" s="266"/>
      <c r="PLD196" s="266"/>
      <c r="PLE196" s="266"/>
      <c r="PLF196" s="266"/>
      <c r="PLG196" s="266"/>
      <c r="PLH196" s="266"/>
      <c r="PLI196" s="266"/>
      <c r="PLJ196" s="266"/>
      <c r="PLK196" s="266"/>
      <c r="PLL196" s="266"/>
      <c r="PLM196" s="266"/>
      <c r="PLN196" s="266"/>
      <c r="PLO196" s="266"/>
      <c r="PLP196" s="266"/>
      <c r="PLQ196" s="266"/>
      <c r="PLR196" s="266"/>
      <c r="PLS196" s="266"/>
      <c r="PLT196" s="266"/>
      <c r="PLU196" s="266"/>
      <c r="PLV196" s="266"/>
      <c r="PLW196" s="266"/>
      <c r="PLX196" s="266"/>
      <c r="PLY196" s="266"/>
      <c r="PLZ196" s="266"/>
      <c r="PMA196" s="266"/>
      <c r="PMB196" s="266"/>
      <c r="PMC196" s="266"/>
      <c r="PMD196" s="266"/>
      <c r="PME196" s="266"/>
      <c r="PMF196" s="266"/>
      <c r="PMG196" s="266"/>
      <c r="PMH196" s="266"/>
      <c r="PMI196" s="266"/>
      <c r="PMJ196" s="266"/>
      <c r="PMK196" s="266"/>
      <c r="PML196" s="266"/>
      <c r="PMM196" s="266"/>
      <c r="PMN196" s="266"/>
      <c r="PMO196" s="266"/>
      <c r="PMP196" s="266"/>
      <c r="PMQ196" s="266"/>
      <c r="PMR196" s="266"/>
      <c r="PMS196" s="266"/>
      <c r="PMT196" s="266"/>
      <c r="PMU196" s="266"/>
      <c r="PMV196" s="266"/>
      <c r="PMW196" s="266"/>
      <c r="PMX196" s="266"/>
      <c r="PMY196" s="266"/>
      <c r="PMZ196" s="266"/>
      <c r="PNA196" s="266"/>
      <c r="PNB196" s="266"/>
      <c r="PNC196" s="266"/>
      <c r="PND196" s="266"/>
      <c r="PNE196" s="266"/>
      <c r="PNF196" s="266"/>
      <c r="PNG196" s="266"/>
      <c r="PNH196" s="266"/>
      <c r="PNI196" s="266"/>
      <c r="PNJ196" s="266"/>
      <c r="PNK196" s="266"/>
      <c r="PNL196" s="266"/>
      <c r="PNM196" s="266"/>
      <c r="PNN196" s="266"/>
      <c r="PNO196" s="266"/>
      <c r="PNP196" s="266"/>
      <c r="PNQ196" s="266"/>
      <c r="PNR196" s="266"/>
      <c r="PNS196" s="266"/>
      <c r="PNT196" s="266"/>
      <c r="PNU196" s="266"/>
      <c r="PNV196" s="266"/>
      <c r="PNW196" s="266"/>
      <c r="PNX196" s="266"/>
      <c r="PNY196" s="266"/>
      <c r="PNZ196" s="266"/>
      <c r="POA196" s="266"/>
      <c r="POB196" s="266"/>
      <c r="POC196" s="266"/>
      <c r="POD196" s="266"/>
      <c r="POE196" s="266"/>
      <c r="POF196" s="266"/>
      <c r="POG196" s="266"/>
      <c r="POH196" s="266"/>
      <c r="POI196" s="266"/>
      <c r="POJ196" s="266"/>
      <c r="POK196" s="266"/>
      <c r="POL196" s="266"/>
      <c r="POM196" s="266"/>
      <c r="PON196" s="266"/>
      <c r="POO196" s="266"/>
      <c r="POP196" s="266"/>
      <c r="POQ196" s="266"/>
      <c r="POR196" s="266"/>
      <c r="POS196" s="266"/>
      <c r="POT196" s="266"/>
      <c r="POU196" s="266"/>
      <c r="POV196" s="266"/>
      <c r="POW196" s="266"/>
      <c r="POX196" s="266"/>
      <c r="POY196" s="266"/>
      <c r="POZ196" s="266"/>
      <c r="PPA196" s="266"/>
      <c r="PPB196" s="266"/>
      <c r="PPC196" s="266"/>
      <c r="PPD196" s="266"/>
      <c r="PPE196" s="266"/>
      <c r="PPF196" s="266"/>
      <c r="PPG196" s="266"/>
      <c r="PPH196" s="266"/>
      <c r="PPI196" s="266"/>
      <c r="PPJ196" s="266"/>
      <c r="PPK196" s="266"/>
      <c r="PPL196" s="266"/>
      <c r="PPM196" s="266"/>
      <c r="PPN196" s="266"/>
      <c r="PPO196" s="266"/>
      <c r="PPP196" s="266"/>
      <c r="PPQ196" s="266"/>
      <c r="PPR196" s="266"/>
      <c r="PPS196" s="266"/>
      <c r="PPT196" s="266"/>
      <c r="PPU196" s="266"/>
      <c r="PPV196" s="266"/>
      <c r="PPW196" s="266"/>
      <c r="PPX196" s="266"/>
      <c r="PPY196" s="266"/>
      <c r="PPZ196" s="266"/>
      <c r="PQA196" s="266"/>
      <c r="PQB196" s="266"/>
      <c r="PQC196" s="266"/>
      <c r="PQD196" s="266"/>
      <c r="PQE196" s="266"/>
      <c r="PQF196" s="266"/>
      <c r="PQG196" s="266"/>
      <c r="PQH196" s="266"/>
      <c r="PQI196" s="266"/>
      <c r="PQJ196" s="266"/>
      <c r="PQK196" s="266"/>
      <c r="PQL196" s="266"/>
      <c r="PQM196" s="266"/>
      <c r="PQN196" s="266"/>
      <c r="PQO196" s="266"/>
      <c r="PQP196" s="266"/>
      <c r="PQQ196" s="266"/>
      <c r="PQR196" s="266"/>
      <c r="PQS196" s="266"/>
      <c r="PQT196" s="266"/>
      <c r="PQU196" s="266"/>
      <c r="PQV196" s="266"/>
      <c r="PQW196" s="266"/>
      <c r="PQX196" s="266"/>
      <c r="PQY196" s="266"/>
      <c r="PQZ196" s="266"/>
      <c r="PRA196" s="266"/>
      <c r="PRB196" s="266"/>
      <c r="PRC196" s="266"/>
      <c r="PRD196" s="266"/>
      <c r="PRE196" s="266"/>
      <c r="PRF196" s="266"/>
      <c r="PRG196" s="266"/>
      <c r="PRH196" s="266"/>
      <c r="PRI196" s="266"/>
      <c r="PRJ196" s="266"/>
      <c r="PRK196" s="266"/>
      <c r="PRL196" s="266"/>
      <c r="PRM196" s="266"/>
      <c r="PRN196" s="266"/>
      <c r="PRO196" s="266"/>
      <c r="PRP196" s="266"/>
      <c r="PRQ196" s="266"/>
      <c r="PRR196" s="266"/>
      <c r="PRS196" s="266"/>
      <c r="PRT196" s="266"/>
      <c r="PRU196" s="266"/>
      <c r="PRV196" s="266"/>
      <c r="PRW196" s="266"/>
      <c r="PRX196" s="266"/>
      <c r="PRY196" s="266"/>
      <c r="PRZ196" s="266"/>
      <c r="PSA196" s="266"/>
      <c r="PSB196" s="266"/>
      <c r="PSC196" s="266"/>
      <c r="PSD196" s="266"/>
      <c r="PSE196" s="266"/>
      <c r="PSF196" s="266"/>
      <c r="PSG196" s="266"/>
      <c r="PSH196" s="266"/>
      <c r="PSI196" s="266"/>
      <c r="PSJ196" s="266"/>
      <c r="PSK196" s="266"/>
      <c r="PSL196" s="266"/>
      <c r="PSM196" s="266"/>
      <c r="PSN196" s="266"/>
      <c r="PSO196" s="266"/>
      <c r="PSP196" s="266"/>
      <c r="PSQ196" s="266"/>
      <c r="PSR196" s="266"/>
      <c r="PSS196" s="266"/>
      <c r="PST196" s="266"/>
      <c r="PSU196" s="266"/>
      <c r="PSV196" s="266"/>
      <c r="PSW196" s="266"/>
      <c r="PSX196" s="266"/>
      <c r="PSY196" s="266"/>
      <c r="PSZ196" s="266"/>
      <c r="PTA196" s="266"/>
      <c r="PTB196" s="266"/>
      <c r="PTC196" s="266"/>
      <c r="PTD196" s="266"/>
      <c r="PTE196" s="266"/>
      <c r="PTF196" s="266"/>
      <c r="PTG196" s="266"/>
      <c r="PTH196" s="266"/>
      <c r="PTI196" s="266"/>
      <c r="PTJ196" s="266"/>
      <c r="PTK196" s="266"/>
      <c r="PTL196" s="266"/>
      <c r="PTM196" s="266"/>
      <c r="PTN196" s="266"/>
      <c r="PTO196" s="266"/>
      <c r="PTP196" s="266"/>
      <c r="PTQ196" s="266"/>
      <c r="PTR196" s="266"/>
      <c r="PTS196" s="266"/>
      <c r="PTT196" s="266"/>
      <c r="PTU196" s="266"/>
      <c r="PTV196" s="266"/>
      <c r="PTW196" s="266"/>
      <c r="PTX196" s="266"/>
      <c r="PTY196" s="266"/>
      <c r="PTZ196" s="266"/>
      <c r="PUA196" s="266"/>
      <c r="PUB196" s="266"/>
      <c r="PUC196" s="266"/>
      <c r="PUD196" s="266"/>
      <c r="PUE196" s="266"/>
      <c r="PUF196" s="266"/>
      <c r="PUG196" s="266"/>
      <c r="PUH196" s="266"/>
      <c r="PUI196" s="266"/>
      <c r="PUJ196" s="266"/>
      <c r="PUK196" s="266"/>
      <c r="PUL196" s="266"/>
      <c r="PUM196" s="266"/>
      <c r="PUN196" s="266"/>
      <c r="PUO196" s="266"/>
      <c r="PUP196" s="266"/>
      <c r="PUQ196" s="266"/>
      <c r="PUR196" s="266"/>
      <c r="PUS196" s="266"/>
      <c r="PUT196" s="266"/>
      <c r="PUU196" s="266"/>
      <c r="PUV196" s="266"/>
      <c r="PUW196" s="266"/>
      <c r="PUX196" s="266"/>
      <c r="PUY196" s="266"/>
      <c r="PUZ196" s="266"/>
      <c r="PVA196" s="266"/>
      <c r="PVB196" s="266"/>
      <c r="PVC196" s="266"/>
      <c r="PVD196" s="266"/>
      <c r="PVE196" s="266"/>
      <c r="PVF196" s="266"/>
      <c r="PVG196" s="266"/>
      <c r="PVH196" s="266"/>
      <c r="PVI196" s="266"/>
      <c r="PVJ196" s="266"/>
      <c r="PVK196" s="266"/>
      <c r="PVL196" s="266"/>
      <c r="PVM196" s="266"/>
      <c r="PVN196" s="266"/>
      <c r="PVO196" s="266"/>
      <c r="PVP196" s="266"/>
      <c r="PVQ196" s="266"/>
      <c r="PVR196" s="266"/>
      <c r="PVS196" s="266"/>
      <c r="PVT196" s="266"/>
      <c r="PVU196" s="266"/>
      <c r="PVV196" s="266"/>
      <c r="PVW196" s="266"/>
      <c r="PVX196" s="266"/>
      <c r="PVY196" s="266"/>
      <c r="PVZ196" s="266"/>
      <c r="PWA196" s="266"/>
      <c r="PWB196" s="266"/>
      <c r="PWC196" s="266"/>
      <c r="PWD196" s="266"/>
      <c r="PWE196" s="266"/>
      <c r="PWF196" s="266"/>
      <c r="PWG196" s="266"/>
      <c r="PWH196" s="266"/>
      <c r="PWI196" s="266"/>
      <c r="PWJ196" s="266"/>
      <c r="PWK196" s="266"/>
      <c r="PWL196" s="266"/>
      <c r="PWM196" s="266"/>
      <c r="PWN196" s="266"/>
      <c r="PWO196" s="266"/>
      <c r="PWP196" s="266"/>
      <c r="PWQ196" s="266"/>
      <c r="PWR196" s="266"/>
      <c r="PWS196" s="266"/>
      <c r="PWT196" s="266"/>
      <c r="PWU196" s="266"/>
      <c r="PWV196" s="266"/>
      <c r="PWW196" s="266"/>
      <c r="PWX196" s="266"/>
      <c r="PWY196" s="266"/>
      <c r="PWZ196" s="266"/>
      <c r="PXA196" s="266"/>
      <c r="PXB196" s="266"/>
      <c r="PXC196" s="266"/>
      <c r="PXD196" s="266"/>
      <c r="PXE196" s="266"/>
      <c r="PXF196" s="266"/>
      <c r="PXG196" s="266"/>
      <c r="PXH196" s="266"/>
      <c r="PXI196" s="266"/>
      <c r="PXJ196" s="266"/>
      <c r="PXK196" s="266"/>
      <c r="PXL196" s="266"/>
      <c r="PXM196" s="266"/>
      <c r="PXN196" s="266"/>
      <c r="PXO196" s="266"/>
      <c r="PXP196" s="266"/>
      <c r="PXQ196" s="266"/>
      <c r="PXR196" s="266"/>
      <c r="PXS196" s="266"/>
      <c r="PXT196" s="266"/>
      <c r="PXU196" s="266"/>
      <c r="PXV196" s="266"/>
      <c r="PXW196" s="266"/>
      <c r="PXX196" s="266"/>
      <c r="PXY196" s="266"/>
      <c r="PXZ196" s="266"/>
      <c r="PYA196" s="266"/>
      <c r="PYB196" s="266"/>
      <c r="PYC196" s="266"/>
      <c r="PYD196" s="266"/>
      <c r="PYE196" s="266"/>
      <c r="PYF196" s="266"/>
      <c r="PYG196" s="266"/>
      <c r="PYH196" s="266"/>
      <c r="PYI196" s="266"/>
      <c r="PYJ196" s="266"/>
      <c r="PYK196" s="266"/>
      <c r="PYL196" s="266"/>
      <c r="PYM196" s="266"/>
      <c r="PYN196" s="266"/>
      <c r="PYO196" s="266"/>
      <c r="PYP196" s="266"/>
      <c r="PYQ196" s="266"/>
      <c r="PYR196" s="266"/>
      <c r="PYS196" s="266"/>
      <c r="PYT196" s="266"/>
      <c r="PYU196" s="266"/>
      <c r="PYV196" s="266"/>
      <c r="PYW196" s="266"/>
      <c r="PYX196" s="266"/>
      <c r="PYY196" s="266"/>
      <c r="PYZ196" s="266"/>
      <c r="PZA196" s="266"/>
      <c r="PZB196" s="266"/>
      <c r="PZC196" s="266"/>
      <c r="PZD196" s="266"/>
      <c r="PZE196" s="266"/>
      <c r="PZF196" s="266"/>
      <c r="PZG196" s="266"/>
      <c r="PZH196" s="266"/>
      <c r="PZI196" s="266"/>
      <c r="PZJ196" s="266"/>
      <c r="PZK196" s="266"/>
      <c r="PZL196" s="266"/>
      <c r="PZM196" s="266"/>
      <c r="PZN196" s="266"/>
      <c r="PZO196" s="266"/>
      <c r="PZP196" s="266"/>
      <c r="PZQ196" s="266"/>
      <c r="PZR196" s="266"/>
      <c r="PZS196" s="266"/>
      <c r="PZT196" s="266"/>
      <c r="PZU196" s="266"/>
      <c r="PZV196" s="266"/>
      <c r="PZW196" s="266"/>
      <c r="PZX196" s="266"/>
      <c r="PZY196" s="266"/>
      <c r="PZZ196" s="266"/>
      <c r="QAA196" s="266"/>
      <c r="QAB196" s="266"/>
      <c r="QAC196" s="266"/>
      <c r="QAD196" s="266"/>
      <c r="QAE196" s="266"/>
      <c r="QAF196" s="266"/>
      <c r="QAG196" s="266"/>
      <c r="QAH196" s="266"/>
      <c r="QAI196" s="266"/>
      <c r="QAJ196" s="266"/>
      <c r="QAK196" s="266"/>
      <c r="QAL196" s="266"/>
      <c r="QAM196" s="266"/>
      <c r="QAN196" s="266"/>
      <c r="QAO196" s="266"/>
      <c r="QAP196" s="266"/>
      <c r="QAQ196" s="266"/>
      <c r="QAR196" s="266"/>
      <c r="QAS196" s="266"/>
      <c r="QAT196" s="266"/>
      <c r="QAU196" s="266"/>
      <c r="QAV196" s="266"/>
      <c r="QAW196" s="266"/>
      <c r="QAX196" s="266"/>
      <c r="QAY196" s="266"/>
      <c r="QAZ196" s="266"/>
      <c r="QBA196" s="266"/>
      <c r="QBB196" s="266"/>
      <c r="QBC196" s="266"/>
      <c r="QBD196" s="266"/>
      <c r="QBE196" s="266"/>
      <c r="QBF196" s="266"/>
      <c r="QBG196" s="266"/>
      <c r="QBH196" s="266"/>
      <c r="QBI196" s="266"/>
      <c r="QBJ196" s="266"/>
      <c r="QBK196" s="266"/>
      <c r="QBL196" s="266"/>
      <c r="QBM196" s="266"/>
      <c r="QBN196" s="266"/>
      <c r="QBO196" s="266"/>
      <c r="QBP196" s="266"/>
      <c r="QBQ196" s="266"/>
      <c r="QBR196" s="266"/>
      <c r="QBS196" s="266"/>
      <c r="QBT196" s="266"/>
      <c r="QBU196" s="266"/>
      <c r="QBV196" s="266"/>
      <c r="QBW196" s="266"/>
      <c r="QBX196" s="266"/>
      <c r="QBY196" s="266"/>
      <c r="QBZ196" s="266"/>
      <c r="QCA196" s="266"/>
      <c r="QCB196" s="266"/>
      <c r="QCC196" s="266"/>
      <c r="QCD196" s="266"/>
      <c r="QCE196" s="266"/>
      <c r="QCF196" s="266"/>
      <c r="QCG196" s="266"/>
      <c r="QCH196" s="266"/>
      <c r="QCI196" s="266"/>
      <c r="QCJ196" s="266"/>
      <c r="QCK196" s="266"/>
      <c r="QCL196" s="266"/>
      <c r="QCM196" s="266"/>
      <c r="QCN196" s="266"/>
      <c r="QCO196" s="266"/>
      <c r="QCP196" s="266"/>
      <c r="QCQ196" s="266"/>
      <c r="QCR196" s="266"/>
      <c r="QCS196" s="266"/>
      <c r="QCT196" s="266"/>
      <c r="QCU196" s="266"/>
      <c r="QCV196" s="266"/>
      <c r="QCW196" s="266"/>
      <c r="QCX196" s="266"/>
      <c r="QCY196" s="266"/>
      <c r="QCZ196" s="266"/>
      <c r="QDA196" s="266"/>
      <c r="QDB196" s="266"/>
      <c r="QDC196" s="266"/>
      <c r="QDD196" s="266"/>
      <c r="QDE196" s="266"/>
      <c r="QDF196" s="266"/>
      <c r="QDG196" s="266"/>
      <c r="QDH196" s="266"/>
      <c r="QDI196" s="266"/>
      <c r="QDJ196" s="266"/>
      <c r="QDK196" s="266"/>
      <c r="QDL196" s="266"/>
      <c r="QDM196" s="266"/>
      <c r="QDN196" s="266"/>
      <c r="QDO196" s="266"/>
      <c r="QDP196" s="266"/>
      <c r="QDQ196" s="266"/>
      <c r="QDR196" s="266"/>
      <c r="QDS196" s="266"/>
      <c r="QDT196" s="266"/>
      <c r="QDU196" s="266"/>
      <c r="QDV196" s="266"/>
      <c r="QDW196" s="266"/>
      <c r="QDX196" s="266"/>
      <c r="QDY196" s="266"/>
      <c r="QDZ196" s="266"/>
      <c r="QEA196" s="266"/>
      <c r="QEB196" s="266"/>
      <c r="QEC196" s="266"/>
      <c r="QED196" s="266"/>
      <c r="QEE196" s="266"/>
      <c r="QEF196" s="266"/>
      <c r="QEG196" s="266"/>
      <c r="QEH196" s="266"/>
      <c r="QEI196" s="266"/>
      <c r="QEJ196" s="266"/>
      <c r="QEK196" s="266"/>
      <c r="QEL196" s="266"/>
      <c r="QEM196" s="266"/>
      <c r="QEN196" s="266"/>
      <c r="QEO196" s="266"/>
      <c r="QEP196" s="266"/>
      <c r="QEQ196" s="266"/>
      <c r="QER196" s="266"/>
      <c r="QES196" s="266"/>
      <c r="QET196" s="266"/>
      <c r="QEU196" s="266"/>
      <c r="QEV196" s="266"/>
      <c r="QEW196" s="266"/>
      <c r="QEX196" s="266"/>
      <c r="QEY196" s="266"/>
      <c r="QEZ196" s="266"/>
      <c r="QFA196" s="266"/>
      <c r="QFB196" s="266"/>
      <c r="QFC196" s="266"/>
      <c r="QFD196" s="266"/>
      <c r="QFE196" s="266"/>
      <c r="QFF196" s="266"/>
      <c r="QFG196" s="266"/>
      <c r="QFH196" s="266"/>
      <c r="QFI196" s="266"/>
      <c r="QFJ196" s="266"/>
      <c r="QFK196" s="266"/>
      <c r="QFL196" s="266"/>
      <c r="QFM196" s="266"/>
      <c r="QFN196" s="266"/>
      <c r="QFO196" s="266"/>
      <c r="QFP196" s="266"/>
      <c r="QFQ196" s="266"/>
      <c r="QFR196" s="266"/>
      <c r="QFS196" s="266"/>
      <c r="QFT196" s="266"/>
      <c r="QFU196" s="266"/>
      <c r="QFV196" s="266"/>
      <c r="QFW196" s="266"/>
      <c r="QFX196" s="266"/>
      <c r="QFY196" s="266"/>
      <c r="QFZ196" s="266"/>
      <c r="QGA196" s="266"/>
      <c r="QGB196" s="266"/>
      <c r="QGC196" s="266"/>
      <c r="QGD196" s="266"/>
      <c r="QGE196" s="266"/>
      <c r="QGF196" s="266"/>
      <c r="QGG196" s="266"/>
      <c r="QGH196" s="266"/>
      <c r="QGI196" s="266"/>
      <c r="QGJ196" s="266"/>
      <c r="QGK196" s="266"/>
      <c r="QGL196" s="266"/>
      <c r="QGM196" s="266"/>
      <c r="QGN196" s="266"/>
      <c r="QGO196" s="266"/>
      <c r="QGP196" s="266"/>
      <c r="QGQ196" s="266"/>
      <c r="QGR196" s="266"/>
      <c r="QGS196" s="266"/>
      <c r="QGT196" s="266"/>
      <c r="QGU196" s="266"/>
      <c r="QGV196" s="266"/>
      <c r="QGW196" s="266"/>
      <c r="QGX196" s="266"/>
      <c r="QGY196" s="266"/>
      <c r="QGZ196" s="266"/>
      <c r="QHA196" s="266"/>
      <c r="QHB196" s="266"/>
      <c r="QHC196" s="266"/>
      <c r="QHD196" s="266"/>
      <c r="QHE196" s="266"/>
      <c r="QHF196" s="266"/>
      <c r="QHG196" s="266"/>
      <c r="QHH196" s="266"/>
      <c r="QHI196" s="266"/>
      <c r="QHJ196" s="266"/>
      <c r="QHK196" s="266"/>
      <c r="QHL196" s="266"/>
      <c r="QHM196" s="266"/>
      <c r="QHN196" s="266"/>
      <c r="QHO196" s="266"/>
      <c r="QHP196" s="266"/>
      <c r="QHQ196" s="266"/>
      <c r="QHR196" s="266"/>
      <c r="QHS196" s="266"/>
      <c r="QHT196" s="266"/>
      <c r="QHU196" s="266"/>
      <c r="QHV196" s="266"/>
      <c r="QHW196" s="266"/>
      <c r="QHX196" s="266"/>
      <c r="QHY196" s="266"/>
      <c r="QHZ196" s="266"/>
      <c r="QIA196" s="266"/>
      <c r="QIB196" s="266"/>
      <c r="QIC196" s="266"/>
      <c r="QID196" s="266"/>
      <c r="QIE196" s="266"/>
      <c r="QIF196" s="266"/>
      <c r="QIG196" s="266"/>
      <c r="QIH196" s="266"/>
      <c r="QII196" s="266"/>
      <c r="QIJ196" s="266"/>
      <c r="QIK196" s="266"/>
      <c r="QIL196" s="266"/>
      <c r="QIM196" s="266"/>
      <c r="QIN196" s="266"/>
      <c r="QIO196" s="266"/>
      <c r="QIP196" s="266"/>
      <c r="QIQ196" s="266"/>
      <c r="QIR196" s="266"/>
      <c r="QIS196" s="266"/>
      <c r="QIT196" s="266"/>
      <c r="QIU196" s="266"/>
      <c r="QIV196" s="266"/>
      <c r="QIW196" s="266"/>
      <c r="QIX196" s="266"/>
      <c r="QIY196" s="266"/>
      <c r="QIZ196" s="266"/>
      <c r="QJA196" s="266"/>
      <c r="QJB196" s="266"/>
      <c r="QJC196" s="266"/>
      <c r="QJD196" s="266"/>
      <c r="QJE196" s="266"/>
      <c r="QJF196" s="266"/>
      <c r="QJG196" s="266"/>
      <c r="QJH196" s="266"/>
      <c r="QJI196" s="266"/>
      <c r="QJJ196" s="266"/>
      <c r="QJK196" s="266"/>
      <c r="QJL196" s="266"/>
      <c r="QJM196" s="266"/>
      <c r="QJN196" s="266"/>
      <c r="QJO196" s="266"/>
      <c r="QJP196" s="266"/>
      <c r="QJQ196" s="266"/>
      <c r="QJR196" s="266"/>
      <c r="QJS196" s="266"/>
      <c r="QJT196" s="266"/>
      <c r="QJU196" s="266"/>
      <c r="QJV196" s="266"/>
      <c r="QJW196" s="266"/>
      <c r="QJX196" s="266"/>
      <c r="QJY196" s="266"/>
      <c r="QJZ196" s="266"/>
      <c r="QKA196" s="266"/>
      <c r="QKB196" s="266"/>
      <c r="QKC196" s="266"/>
      <c r="QKD196" s="266"/>
      <c r="QKE196" s="266"/>
      <c r="QKF196" s="266"/>
      <c r="QKG196" s="266"/>
      <c r="QKH196" s="266"/>
      <c r="QKI196" s="266"/>
      <c r="QKJ196" s="266"/>
      <c r="QKK196" s="266"/>
      <c r="QKL196" s="266"/>
      <c r="QKM196" s="266"/>
      <c r="QKN196" s="266"/>
      <c r="QKO196" s="266"/>
      <c r="QKP196" s="266"/>
      <c r="QKQ196" s="266"/>
      <c r="QKR196" s="266"/>
      <c r="QKS196" s="266"/>
      <c r="QKT196" s="266"/>
      <c r="QKU196" s="266"/>
      <c r="QKV196" s="266"/>
      <c r="QKW196" s="266"/>
      <c r="QKX196" s="266"/>
      <c r="QKY196" s="266"/>
      <c r="QKZ196" s="266"/>
      <c r="QLA196" s="266"/>
      <c r="QLB196" s="266"/>
      <c r="QLC196" s="266"/>
      <c r="QLD196" s="266"/>
      <c r="QLE196" s="266"/>
      <c r="QLF196" s="266"/>
      <c r="QLG196" s="266"/>
      <c r="QLH196" s="266"/>
      <c r="QLI196" s="266"/>
      <c r="QLJ196" s="266"/>
      <c r="QLK196" s="266"/>
      <c r="QLL196" s="266"/>
      <c r="QLM196" s="266"/>
      <c r="QLN196" s="266"/>
      <c r="QLO196" s="266"/>
      <c r="QLP196" s="266"/>
      <c r="QLQ196" s="266"/>
      <c r="QLR196" s="266"/>
      <c r="QLS196" s="266"/>
      <c r="QLT196" s="266"/>
      <c r="QLU196" s="266"/>
      <c r="QLV196" s="266"/>
      <c r="QLW196" s="266"/>
      <c r="QLX196" s="266"/>
      <c r="QLY196" s="266"/>
      <c r="QLZ196" s="266"/>
      <c r="QMA196" s="266"/>
      <c r="QMB196" s="266"/>
      <c r="QMC196" s="266"/>
      <c r="QMD196" s="266"/>
      <c r="QME196" s="266"/>
      <c r="QMF196" s="266"/>
      <c r="QMG196" s="266"/>
      <c r="QMH196" s="266"/>
      <c r="QMI196" s="266"/>
      <c r="QMJ196" s="266"/>
      <c r="QMK196" s="266"/>
      <c r="QML196" s="266"/>
      <c r="QMM196" s="266"/>
      <c r="QMN196" s="266"/>
      <c r="QMO196" s="266"/>
      <c r="QMP196" s="266"/>
      <c r="QMQ196" s="266"/>
      <c r="QMR196" s="266"/>
      <c r="QMS196" s="266"/>
      <c r="QMT196" s="266"/>
      <c r="QMU196" s="266"/>
      <c r="QMV196" s="266"/>
      <c r="QMW196" s="266"/>
      <c r="QMX196" s="266"/>
      <c r="QMY196" s="266"/>
      <c r="QMZ196" s="266"/>
      <c r="QNA196" s="266"/>
      <c r="QNB196" s="266"/>
      <c r="QNC196" s="266"/>
      <c r="QND196" s="266"/>
      <c r="QNE196" s="266"/>
      <c r="QNF196" s="266"/>
      <c r="QNG196" s="266"/>
      <c r="QNH196" s="266"/>
      <c r="QNI196" s="266"/>
      <c r="QNJ196" s="266"/>
      <c r="QNK196" s="266"/>
      <c r="QNL196" s="266"/>
      <c r="QNM196" s="266"/>
      <c r="QNN196" s="266"/>
      <c r="QNO196" s="266"/>
      <c r="QNP196" s="266"/>
      <c r="QNQ196" s="266"/>
      <c r="QNR196" s="266"/>
      <c r="QNS196" s="266"/>
      <c r="QNT196" s="266"/>
      <c r="QNU196" s="266"/>
      <c r="QNV196" s="266"/>
      <c r="QNW196" s="266"/>
      <c r="QNX196" s="266"/>
      <c r="QNY196" s="266"/>
      <c r="QNZ196" s="266"/>
      <c r="QOA196" s="266"/>
      <c r="QOB196" s="266"/>
      <c r="QOC196" s="266"/>
      <c r="QOD196" s="266"/>
      <c r="QOE196" s="266"/>
      <c r="QOF196" s="266"/>
      <c r="QOG196" s="266"/>
      <c r="QOH196" s="266"/>
      <c r="QOI196" s="266"/>
      <c r="QOJ196" s="266"/>
      <c r="QOK196" s="266"/>
      <c r="QOL196" s="266"/>
      <c r="QOM196" s="266"/>
      <c r="QON196" s="266"/>
      <c r="QOO196" s="266"/>
      <c r="QOP196" s="266"/>
      <c r="QOQ196" s="266"/>
      <c r="QOR196" s="266"/>
      <c r="QOS196" s="266"/>
      <c r="QOT196" s="266"/>
      <c r="QOU196" s="266"/>
      <c r="QOV196" s="266"/>
      <c r="QOW196" s="266"/>
      <c r="QOX196" s="266"/>
      <c r="QOY196" s="266"/>
      <c r="QOZ196" s="266"/>
      <c r="QPA196" s="266"/>
      <c r="QPB196" s="266"/>
      <c r="QPC196" s="266"/>
      <c r="QPD196" s="266"/>
      <c r="QPE196" s="266"/>
      <c r="QPF196" s="266"/>
      <c r="QPG196" s="266"/>
      <c r="QPH196" s="266"/>
      <c r="QPI196" s="266"/>
      <c r="QPJ196" s="266"/>
      <c r="QPK196" s="266"/>
      <c r="QPL196" s="266"/>
      <c r="QPM196" s="266"/>
      <c r="QPN196" s="266"/>
      <c r="QPO196" s="266"/>
      <c r="QPP196" s="266"/>
      <c r="QPQ196" s="266"/>
      <c r="QPR196" s="266"/>
      <c r="QPS196" s="266"/>
      <c r="QPT196" s="266"/>
      <c r="QPU196" s="266"/>
      <c r="QPV196" s="266"/>
      <c r="QPW196" s="266"/>
      <c r="QPX196" s="266"/>
      <c r="QPY196" s="266"/>
      <c r="QPZ196" s="266"/>
      <c r="QQA196" s="266"/>
      <c r="QQB196" s="266"/>
      <c r="QQC196" s="266"/>
      <c r="QQD196" s="266"/>
      <c r="QQE196" s="266"/>
      <c r="QQF196" s="266"/>
      <c r="QQG196" s="266"/>
      <c r="QQH196" s="266"/>
      <c r="QQI196" s="266"/>
      <c r="QQJ196" s="266"/>
      <c r="QQK196" s="266"/>
      <c r="QQL196" s="266"/>
      <c r="QQM196" s="266"/>
      <c r="QQN196" s="266"/>
      <c r="QQO196" s="266"/>
      <c r="QQP196" s="266"/>
      <c r="QQQ196" s="266"/>
      <c r="QQR196" s="266"/>
      <c r="QQS196" s="266"/>
      <c r="QQT196" s="266"/>
      <c r="QQU196" s="266"/>
      <c r="QQV196" s="266"/>
      <c r="QQW196" s="266"/>
      <c r="QQX196" s="266"/>
      <c r="QQY196" s="266"/>
      <c r="QQZ196" s="266"/>
      <c r="QRA196" s="266"/>
      <c r="QRB196" s="266"/>
      <c r="QRC196" s="266"/>
      <c r="QRD196" s="266"/>
      <c r="QRE196" s="266"/>
      <c r="QRF196" s="266"/>
      <c r="QRG196" s="266"/>
      <c r="QRH196" s="266"/>
      <c r="QRI196" s="266"/>
      <c r="QRJ196" s="266"/>
      <c r="QRK196" s="266"/>
      <c r="QRL196" s="266"/>
      <c r="QRM196" s="266"/>
      <c r="QRN196" s="266"/>
      <c r="QRO196" s="266"/>
      <c r="QRP196" s="266"/>
      <c r="QRQ196" s="266"/>
      <c r="QRR196" s="266"/>
      <c r="QRS196" s="266"/>
      <c r="QRT196" s="266"/>
      <c r="QRU196" s="266"/>
      <c r="QRV196" s="266"/>
      <c r="QRW196" s="266"/>
      <c r="QRX196" s="266"/>
      <c r="QRY196" s="266"/>
      <c r="QRZ196" s="266"/>
      <c r="QSA196" s="266"/>
      <c r="QSB196" s="266"/>
      <c r="QSC196" s="266"/>
      <c r="QSD196" s="266"/>
      <c r="QSE196" s="266"/>
      <c r="QSF196" s="266"/>
      <c r="QSG196" s="266"/>
      <c r="QSH196" s="266"/>
      <c r="QSI196" s="266"/>
      <c r="QSJ196" s="266"/>
      <c r="QSK196" s="266"/>
      <c r="QSL196" s="266"/>
      <c r="QSM196" s="266"/>
      <c r="QSN196" s="266"/>
      <c r="QSO196" s="266"/>
      <c r="QSP196" s="266"/>
      <c r="QSQ196" s="266"/>
      <c r="QSR196" s="266"/>
      <c r="QSS196" s="266"/>
      <c r="QST196" s="266"/>
      <c r="QSU196" s="266"/>
      <c r="QSV196" s="266"/>
      <c r="QSW196" s="266"/>
      <c r="QSX196" s="266"/>
      <c r="QSY196" s="266"/>
      <c r="QSZ196" s="266"/>
      <c r="QTA196" s="266"/>
      <c r="QTB196" s="266"/>
      <c r="QTC196" s="266"/>
      <c r="QTD196" s="266"/>
      <c r="QTE196" s="266"/>
      <c r="QTF196" s="266"/>
      <c r="QTG196" s="266"/>
      <c r="QTH196" s="266"/>
      <c r="QTI196" s="266"/>
      <c r="QTJ196" s="266"/>
      <c r="QTK196" s="266"/>
      <c r="QTL196" s="266"/>
      <c r="QTM196" s="266"/>
      <c r="QTN196" s="266"/>
      <c r="QTO196" s="266"/>
      <c r="QTP196" s="266"/>
      <c r="QTQ196" s="266"/>
      <c r="QTR196" s="266"/>
      <c r="QTS196" s="266"/>
      <c r="QTT196" s="266"/>
      <c r="QTU196" s="266"/>
      <c r="QTV196" s="266"/>
      <c r="QTW196" s="266"/>
      <c r="QTX196" s="266"/>
      <c r="QTY196" s="266"/>
      <c r="QTZ196" s="266"/>
      <c r="QUA196" s="266"/>
      <c r="QUB196" s="266"/>
      <c r="QUC196" s="266"/>
      <c r="QUD196" s="266"/>
      <c r="QUE196" s="266"/>
      <c r="QUF196" s="266"/>
      <c r="QUG196" s="266"/>
      <c r="QUH196" s="266"/>
      <c r="QUI196" s="266"/>
      <c r="QUJ196" s="266"/>
      <c r="QUK196" s="266"/>
      <c r="QUL196" s="266"/>
      <c r="QUM196" s="266"/>
      <c r="QUN196" s="266"/>
      <c r="QUO196" s="266"/>
      <c r="QUP196" s="266"/>
      <c r="QUQ196" s="266"/>
      <c r="QUR196" s="266"/>
      <c r="QUS196" s="266"/>
      <c r="QUT196" s="266"/>
      <c r="QUU196" s="266"/>
      <c r="QUV196" s="266"/>
      <c r="QUW196" s="266"/>
      <c r="QUX196" s="266"/>
      <c r="QUY196" s="266"/>
      <c r="QUZ196" s="266"/>
      <c r="QVA196" s="266"/>
      <c r="QVB196" s="266"/>
      <c r="QVC196" s="266"/>
      <c r="QVD196" s="266"/>
      <c r="QVE196" s="266"/>
      <c r="QVF196" s="266"/>
      <c r="QVG196" s="266"/>
      <c r="QVH196" s="266"/>
      <c r="QVI196" s="266"/>
      <c r="QVJ196" s="266"/>
      <c r="QVK196" s="266"/>
      <c r="QVL196" s="266"/>
      <c r="QVM196" s="266"/>
      <c r="QVN196" s="266"/>
      <c r="QVO196" s="266"/>
      <c r="QVP196" s="266"/>
      <c r="QVQ196" s="266"/>
      <c r="QVR196" s="266"/>
      <c r="QVS196" s="266"/>
      <c r="QVT196" s="266"/>
      <c r="QVU196" s="266"/>
      <c r="QVV196" s="266"/>
      <c r="QVW196" s="266"/>
      <c r="QVX196" s="266"/>
      <c r="QVY196" s="266"/>
      <c r="QVZ196" s="266"/>
      <c r="QWA196" s="266"/>
      <c r="QWB196" s="266"/>
      <c r="QWC196" s="266"/>
      <c r="QWD196" s="266"/>
      <c r="QWE196" s="266"/>
      <c r="QWF196" s="266"/>
      <c r="QWG196" s="266"/>
      <c r="QWH196" s="266"/>
      <c r="QWI196" s="266"/>
      <c r="QWJ196" s="266"/>
      <c r="QWK196" s="266"/>
      <c r="QWL196" s="266"/>
      <c r="QWM196" s="266"/>
      <c r="QWN196" s="266"/>
      <c r="QWO196" s="266"/>
      <c r="QWP196" s="266"/>
      <c r="QWQ196" s="266"/>
      <c r="QWR196" s="266"/>
      <c r="QWS196" s="266"/>
      <c r="QWT196" s="266"/>
      <c r="QWU196" s="266"/>
      <c r="QWV196" s="266"/>
      <c r="QWW196" s="266"/>
      <c r="QWX196" s="266"/>
      <c r="QWY196" s="266"/>
      <c r="QWZ196" s="266"/>
      <c r="QXA196" s="266"/>
      <c r="QXB196" s="266"/>
      <c r="QXC196" s="266"/>
      <c r="QXD196" s="266"/>
      <c r="QXE196" s="266"/>
      <c r="QXF196" s="266"/>
      <c r="QXG196" s="266"/>
      <c r="QXH196" s="266"/>
      <c r="QXI196" s="266"/>
      <c r="QXJ196" s="266"/>
      <c r="QXK196" s="266"/>
      <c r="QXL196" s="266"/>
      <c r="QXM196" s="266"/>
      <c r="QXN196" s="266"/>
      <c r="QXO196" s="266"/>
      <c r="QXP196" s="266"/>
      <c r="QXQ196" s="266"/>
      <c r="QXR196" s="266"/>
      <c r="QXS196" s="266"/>
      <c r="QXT196" s="266"/>
      <c r="QXU196" s="266"/>
      <c r="QXV196" s="266"/>
      <c r="QXW196" s="266"/>
      <c r="QXX196" s="266"/>
      <c r="QXY196" s="266"/>
      <c r="QXZ196" s="266"/>
      <c r="QYA196" s="266"/>
      <c r="QYB196" s="266"/>
      <c r="QYC196" s="266"/>
      <c r="QYD196" s="266"/>
      <c r="QYE196" s="266"/>
      <c r="QYF196" s="266"/>
      <c r="QYG196" s="266"/>
      <c r="QYH196" s="266"/>
      <c r="QYI196" s="266"/>
      <c r="QYJ196" s="266"/>
      <c r="QYK196" s="266"/>
      <c r="QYL196" s="266"/>
      <c r="QYM196" s="266"/>
      <c r="QYN196" s="266"/>
      <c r="QYO196" s="266"/>
      <c r="QYP196" s="266"/>
      <c r="QYQ196" s="266"/>
      <c r="QYR196" s="266"/>
      <c r="QYS196" s="266"/>
      <c r="QYT196" s="266"/>
      <c r="QYU196" s="266"/>
      <c r="QYV196" s="266"/>
      <c r="QYW196" s="266"/>
      <c r="QYX196" s="266"/>
      <c r="QYY196" s="266"/>
      <c r="QYZ196" s="266"/>
      <c r="QZA196" s="266"/>
      <c r="QZB196" s="266"/>
      <c r="QZC196" s="266"/>
      <c r="QZD196" s="266"/>
      <c r="QZE196" s="266"/>
      <c r="QZF196" s="266"/>
      <c r="QZG196" s="266"/>
      <c r="QZH196" s="266"/>
      <c r="QZI196" s="266"/>
      <c r="QZJ196" s="266"/>
      <c r="QZK196" s="266"/>
      <c r="QZL196" s="266"/>
      <c r="QZM196" s="266"/>
      <c r="QZN196" s="266"/>
      <c r="QZO196" s="266"/>
      <c r="QZP196" s="266"/>
      <c r="QZQ196" s="266"/>
      <c r="QZR196" s="266"/>
      <c r="QZS196" s="266"/>
      <c r="QZT196" s="266"/>
      <c r="QZU196" s="266"/>
      <c r="QZV196" s="266"/>
      <c r="QZW196" s="266"/>
      <c r="QZX196" s="266"/>
      <c r="QZY196" s="266"/>
      <c r="QZZ196" s="266"/>
      <c r="RAA196" s="266"/>
      <c r="RAB196" s="266"/>
      <c r="RAC196" s="266"/>
      <c r="RAD196" s="266"/>
      <c r="RAE196" s="266"/>
      <c r="RAF196" s="266"/>
      <c r="RAG196" s="266"/>
      <c r="RAH196" s="266"/>
      <c r="RAI196" s="266"/>
      <c r="RAJ196" s="266"/>
      <c r="RAK196" s="266"/>
      <c r="RAL196" s="266"/>
      <c r="RAM196" s="266"/>
      <c r="RAN196" s="266"/>
      <c r="RAO196" s="266"/>
      <c r="RAP196" s="266"/>
      <c r="RAQ196" s="266"/>
      <c r="RAR196" s="266"/>
      <c r="RAS196" s="266"/>
      <c r="RAT196" s="266"/>
      <c r="RAU196" s="266"/>
      <c r="RAV196" s="266"/>
      <c r="RAW196" s="266"/>
      <c r="RAX196" s="266"/>
      <c r="RAY196" s="266"/>
      <c r="RAZ196" s="266"/>
      <c r="RBA196" s="266"/>
      <c r="RBB196" s="266"/>
      <c r="RBC196" s="266"/>
      <c r="RBD196" s="266"/>
      <c r="RBE196" s="266"/>
      <c r="RBF196" s="266"/>
      <c r="RBG196" s="266"/>
      <c r="RBH196" s="266"/>
      <c r="RBI196" s="266"/>
      <c r="RBJ196" s="266"/>
      <c r="RBK196" s="266"/>
      <c r="RBL196" s="266"/>
      <c r="RBM196" s="266"/>
      <c r="RBN196" s="266"/>
      <c r="RBO196" s="266"/>
      <c r="RBP196" s="266"/>
      <c r="RBQ196" s="266"/>
      <c r="RBR196" s="266"/>
      <c r="RBS196" s="266"/>
      <c r="RBT196" s="266"/>
      <c r="RBU196" s="266"/>
      <c r="RBV196" s="266"/>
      <c r="RBW196" s="266"/>
      <c r="RBX196" s="266"/>
      <c r="RBY196" s="266"/>
      <c r="RBZ196" s="266"/>
      <c r="RCA196" s="266"/>
      <c r="RCB196" s="266"/>
      <c r="RCC196" s="266"/>
      <c r="RCD196" s="266"/>
      <c r="RCE196" s="266"/>
      <c r="RCF196" s="266"/>
      <c r="RCG196" s="266"/>
      <c r="RCH196" s="266"/>
      <c r="RCI196" s="266"/>
      <c r="RCJ196" s="266"/>
      <c r="RCK196" s="266"/>
      <c r="RCL196" s="266"/>
      <c r="RCM196" s="266"/>
      <c r="RCN196" s="266"/>
      <c r="RCO196" s="266"/>
      <c r="RCP196" s="266"/>
      <c r="RCQ196" s="266"/>
      <c r="RCR196" s="266"/>
      <c r="RCS196" s="266"/>
      <c r="RCT196" s="266"/>
      <c r="RCU196" s="266"/>
      <c r="RCV196" s="266"/>
      <c r="RCW196" s="266"/>
      <c r="RCX196" s="266"/>
      <c r="RCY196" s="266"/>
      <c r="RCZ196" s="266"/>
      <c r="RDA196" s="266"/>
      <c r="RDB196" s="266"/>
      <c r="RDC196" s="266"/>
      <c r="RDD196" s="266"/>
      <c r="RDE196" s="266"/>
      <c r="RDF196" s="266"/>
      <c r="RDG196" s="266"/>
      <c r="RDH196" s="266"/>
      <c r="RDI196" s="266"/>
      <c r="RDJ196" s="266"/>
      <c r="RDK196" s="266"/>
      <c r="RDL196" s="266"/>
      <c r="RDM196" s="266"/>
      <c r="RDN196" s="266"/>
      <c r="RDO196" s="266"/>
      <c r="RDP196" s="266"/>
      <c r="RDQ196" s="266"/>
      <c r="RDR196" s="266"/>
      <c r="RDS196" s="266"/>
      <c r="RDT196" s="266"/>
      <c r="RDU196" s="266"/>
      <c r="RDV196" s="266"/>
      <c r="RDW196" s="266"/>
      <c r="RDX196" s="266"/>
      <c r="RDY196" s="266"/>
      <c r="RDZ196" s="266"/>
      <c r="REA196" s="266"/>
      <c r="REB196" s="266"/>
      <c r="REC196" s="266"/>
      <c r="RED196" s="266"/>
      <c r="REE196" s="266"/>
      <c r="REF196" s="266"/>
      <c r="REG196" s="266"/>
      <c r="REH196" s="266"/>
      <c r="REI196" s="266"/>
      <c r="REJ196" s="266"/>
      <c r="REK196" s="266"/>
      <c r="REL196" s="266"/>
      <c r="REM196" s="266"/>
      <c r="REN196" s="266"/>
      <c r="REO196" s="266"/>
      <c r="REP196" s="266"/>
      <c r="REQ196" s="266"/>
      <c r="RER196" s="266"/>
      <c r="RES196" s="266"/>
      <c r="RET196" s="266"/>
      <c r="REU196" s="266"/>
      <c r="REV196" s="266"/>
      <c r="REW196" s="266"/>
      <c r="REX196" s="266"/>
      <c r="REY196" s="266"/>
      <c r="REZ196" s="266"/>
      <c r="RFA196" s="266"/>
      <c r="RFB196" s="266"/>
      <c r="RFC196" s="266"/>
      <c r="RFD196" s="266"/>
      <c r="RFE196" s="266"/>
      <c r="RFF196" s="266"/>
      <c r="RFG196" s="266"/>
      <c r="RFH196" s="266"/>
      <c r="RFI196" s="266"/>
      <c r="RFJ196" s="266"/>
      <c r="RFK196" s="266"/>
      <c r="RFL196" s="266"/>
      <c r="RFM196" s="266"/>
      <c r="RFN196" s="266"/>
      <c r="RFO196" s="266"/>
      <c r="RFP196" s="266"/>
      <c r="RFQ196" s="266"/>
      <c r="RFR196" s="266"/>
      <c r="RFS196" s="266"/>
      <c r="RFT196" s="266"/>
      <c r="RFU196" s="266"/>
      <c r="RFV196" s="266"/>
      <c r="RFW196" s="266"/>
      <c r="RFX196" s="266"/>
      <c r="RFY196" s="266"/>
      <c r="RFZ196" s="266"/>
      <c r="RGA196" s="266"/>
      <c r="RGB196" s="266"/>
      <c r="RGC196" s="266"/>
      <c r="RGD196" s="266"/>
      <c r="RGE196" s="266"/>
      <c r="RGF196" s="266"/>
      <c r="RGG196" s="266"/>
      <c r="RGH196" s="266"/>
      <c r="RGI196" s="266"/>
      <c r="RGJ196" s="266"/>
      <c r="RGK196" s="266"/>
      <c r="RGL196" s="266"/>
      <c r="RGM196" s="266"/>
      <c r="RGN196" s="266"/>
      <c r="RGO196" s="266"/>
      <c r="RGP196" s="266"/>
      <c r="RGQ196" s="266"/>
      <c r="RGR196" s="266"/>
      <c r="RGS196" s="266"/>
      <c r="RGT196" s="266"/>
      <c r="RGU196" s="266"/>
      <c r="RGV196" s="266"/>
      <c r="RGW196" s="266"/>
      <c r="RGX196" s="266"/>
      <c r="RGY196" s="266"/>
      <c r="RGZ196" s="266"/>
      <c r="RHA196" s="266"/>
      <c r="RHB196" s="266"/>
      <c r="RHC196" s="266"/>
      <c r="RHD196" s="266"/>
      <c r="RHE196" s="266"/>
      <c r="RHF196" s="266"/>
      <c r="RHG196" s="266"/>
      <c r="RHH196" s="266"/>
      <c r="RHI196" s="266"/>
      <c r="RHJ196" s="266"/>
      <c r="RHK196" s="266"/>
      <c r="RHL196" s="266"/>
      <c r="RHM196" s="266"/>
      <c r="RHN196" s="266"/>
      <c r="RHO196" s="266"/>
      <c r="RHP196" s="266"/>
      <c r="RHQ196" s="266"/>
      <c r="RHR196" s="266"/>
      <c r="RHS196" s="266"/>
      <c r="RHT196" s="266"/>
      <c r="RHU196" s="266"/>
      <c r="RHV196" s="266"/>
      <c r="RHW196" s="266"/>
      <c r="RHX196" s="266"/>
      <c r="RHY196" s="266"/>
      <c r="RHZ196" s="266"/>
      <c r="RIA196" s="266"/>
      <c r="RIB196" s="266"/>
      <c r="RIC196" s="266"/>
      <c r="RID196" s="266"/>
      <c r="RIE196" s="266"/>
      <c r="RIF196" s="266"/>
      <c r="RIG196" s="266"/>
      <c r="RIH196" s="266"/>
      <c r="RII196" s="266"/>
      <c r="RIJ196" s="266"/>
      <c r="RIK196" s="266"/>
      <c r="RIL196" s="266"/>
      <c r="RIM196" s="266"/>
      <c r="RIN196" s="266"/>
      <c r="RIO196" s="266"/>
      <c r="RIP196" s="266"/>
      <c r="RIQ196" s="266"/>
      <c r="RIR196" s="266"/>
      <c r="RIS196" s="266"/>
      <c r="RIT196" s="266"/>
      <c r="RIU196" s="266"/>
      <c r="RIV196" s="266"/>
      <c r="RIW196" s="266"/>
      <c r="RIX196" s="266"/>
      <c r="RIY196" s="266"/>
      <c r="RIZ196" s="266"/>
      <c r="RJA196" s="266"/>
      <c r="RJB196" s="266"/>
      <c r="RJC196" s="266"/>
      <c r="RJD196" s="266"/>
      <c r="RJE196" s="266"/>
      <c r="RJF196" s="266"/>
      <c r="RJG196" s="266"/>
      <c r="RJH196" s="266"/>
      <c r="RJI196" s="266"/>
      <c r="RJJ196" s="266"/>
      <c r="RJK196" s="266"/>
      <c r="RJL196" s="266"/>
      <c r="RJM196" s="266"/>
      <c r="RJN196" s="266"/>
      <c r="RJO196" s="266"/>
      <c r="RJP196" s="266"/>
      <c r="RJQ196" s="266"/>
      <c r="RJR196" s="266"/>
      <c r="RJS196" s="266"/>
      <c r="RJT196" s="266"/>
      <c r="RJU196" s="266"/>
      <c r="RJV196" s="266"/>
      <c r="RJW196" s="266"/>
      <c r="RJX196" s="266"/>
      <c r="RJY196" s="266"/>
      <c r="RJZ196" s="266"/>
      <c r="RKA196" s="266"/>
      <c r="RKB196" s="266"/>
      <c r="RKC196" s="266"/>
      <c r="RKD196" s="266"/>
      <c r="RKE196" s="266"/>
      <c r="RKF196" s="266"/>
      <c r="RKG196" s="266"/>
      <c r="RKH196" s="266"/>
      <c r="RKI196" s="266"/>
      <c r="RKJ196" s="266"/>
      <c r="RKK196" s="266"/>
      <c r="RKL196" s="266"/>
      <c r="RKM196" s="266"/>
      <c r="RKN196" s="266"/>
      <c r="RKO196" s="266"/>
      <c r="RKP196" s="266"/>
      <c r="RKQ196" s="266"/>
      <c r="RKR196" s="266"/>
      <c r="RKS196" s="266"/>
      <c r="RKT196" s="266"/>
      <c r="RKU196" s="266"/>
      <c r="RKV196" s="266"/>
      <c r="RKW196" s="266"/>
      <c r="RKX196" s="266"/>
      <c r="RKY196" s="266"/>
      <c r="RKZ196" s="266"/>
      <c r="RLA196" s="266"/>
      <c r="RLB196" s="266"/>
      <c r="RLC196" s="266"/>
      <c r="RLD196" s="266"/>
      <c r="RLE196" s="266"/>
      <c r="RLF196" s="266"/>
      <c r="RLG196" s="266"/>
      <c r="RLH196" s="266"/>
      <c r="RLI196" s="266"/>
      <c r="RLJ196" s="266"/>
      <c r="RLK196" s="266"/>
      <c r="RLL196" s="266"/>
      <c r="RLM196" s="266"/>
      <c r="RLN196" s="266"/>
      <c r="RLO196" s="266"/>
      <c r="RLP196" s="266"/>
      <c r="RLQ196" s="266"/>
      <c r="RLR196" s="266"/>
      <c r="RLS196" s="266"/>
      <c r="RLT196" s="266"/>
      <c r="RLU196" s="266"/>
      <c r="RLV196" s="266"/>
      <c r="RLW196" s="266"/>
      <c r="RLX196" s="266"/>
      <c r="RLY196" s="266"/>
      <c r="RLZ196" s="266"/>
      <c r="RMA196" s="266"/>
      <c r="RMB196" s="266"/>
      <c r="RMC196" s="266"/>
      <c r="RMD196" s="266"/>
      <c r="RME196" s="266"/>
      <c r="RMF196" s="266"/>
      <c r="RMG196" s="266"/>
      <c r="RMH196" s="266"/>
      <c r="RMI196" s="266"/>
      <c r="RMJ196" s="266"/>
      <c r="RMK196" s="266"/>
      <c r="RML196" s="266"/>
      <c r="RMM196" s="266"/>
      <c r="RMN196" s="266"/>
      <c r="RMO196" s="266"/>
      <c r="RMP196" s="266"/>
      <c r="RMQ196" s="266"/>
      <c r="RMR196" s="266"/>
      <c r="RMS196" s="266"/>
      <c r="RMT196" s="266"/>
      <c r="RMU196" s="266"/>
      <c r="RMV196" s="266"/>
      <c r="RMW196" s="266"/>
      <c r="RMX196" s="266"/>
      <c r="RMY196" s="266"/>
      <c r="RMZ196" s="266"/>
      <c r="RNA196" s="266"/>
      <c r="RNB196" s="266"/>
      <c r="RNC196" s="266"/>
      <c r="RND196" s="266"/>
      <c r="RNE196" s="266"/>
      <c r="RNF196" s="266"/>
      <c r="RNG196" s="266"/>
      <c r="RNH196" s="266"/>
      <c r="RNI196" s="266"/>
      <c r="RNJ196" s="266"/>
      <c r="RNK196" s="266"/>
      <c r="RNL196" s="266"/>
      <c r="RNM196" s="266"/>
      <c r="RNN196" s="266"/>
      <c r="RNO196" s="266"/>
      <c r="RNP196" s="266"/>
      <c r="RNQ196" s="266"/>
      <c r="RNR196" s="266"/>
      <c r="RNS196" s="266"/>
      <c r="RNT196" s="266"/>
      <c r="RNU196" s="266"/>
      <c r="RNV196" s="266"/>
      <c r="RNW196" s="266"/>
      <c r="RNX196" s="266"/>
      <c r="RNY196" s="266"/>
      <c r="RNZ196" s="266"/>
      <c r="ROA196" s="266"/>
      <c r="ROB196" s="266"/>
      <c r="ROC196" s="266"/>
      <c r="ROD196" s="266"/>
      <c r="ROE196" s="266"/>
      <c r="ROF196" s="266"/>
      <c r="ROG196" s="266"/>
      <c r="ROH196" s="266"/>
      <c r="ROI196" s="266"/>
      <c r="ROJ196" s="266"/>
      <c r="ROK196" s="266"/>
      <c r="ROL196" s="266"/>
      <c r="ROM196" s="266"/>
      <c r="RON196" s="266"/>
      <c r="ROO196" s="266"/>
      <c r="ROP196" s="266"/>
      <c r="ROQ196" s="266"/>
      <c r="ROR196" s="266"/>
      <c r="ROS196" s="266"/>
      <c r="ROT196" s="266"/>
      <c r="ROU196" s="266"/>
      <c r="ROV196" s="266"/>
      <c r="ROW196" s="266"/>
      <c r="ROX196" s="266"/>
      <c r="ROY196" s="266"/>
      <c r="ROZ196" s="266"/>
      <c r="RPA196" s="266"/>
      <c r="RPB196" s="266"/>
      <c r="RPC196" s="266"/>
      <c r="RPD196" s="266"/>
      <c r="RPE196" s="266"/>
      <c r="RPF196" s="266"/>
      <c r="RPG196" s="266"/>
      <c r="RPH196" s="266"/>
      <c r="RPI196" s="266"/>
      <c r="RPJ196" s="266"/>
      <c r="RPK196" s="266"/>
      <c r="RPL196" s="266"/>
      <c r="RPM196" s="266"/>
      <c r="RPN196" s="266"/>
      <c r="RPO196" s="266"/>
      <c r="RPP196" s="266"/>
      <c r="RPQ196" s="266"/>
      <c r="RPR196" s="266"/>
      <c r="RPS196" s="266"/>
      <c r="RPT196" s="266"/>
      <c r="RPU196" s="266"/>
      <c r="RPV196" s="266"/>
      <c r="RPW196" s="266"/>
      <c r="RPX196" s="266"/>
      <c r="RPY196" s="266"/>
      <c r="RPZ196" s="266"/>
      <c r="RQA196" s="266"/>
      <c r="RQB196" s="266"/>
      <c r="RQC196" s="266"/>
      <c r="RQD196" s="266"/>
      <c r="RQE196" s="266"/>
      <c r="RQF196" s="266"/>
      <c r="RQG196" s="266"/>
      <c r="RQH196" s="266"/>
      <c r="RQI196" s="266"/>
      <c r="RQJ196" s="266"/>
      <c r="RQK196" s="266"/>
      <c r="RQL196" s="266"/>
      <c r="RQM196" s="266"/>
      <c r="RQN196" s="266"/>
      <c r="RQO196" s="266"/>
      <c r="RQP196" s="266"/>
      <c r="RQQ196" s="266"/>
      <c r="RQR196" s="266"/>
      <c r="RQS196" s="266"/>
      <c r="RQT196" s="266"/>
      <c r="RQU196" s="266"/>
      <c r="RQV196" s="266"/>
      <c r="RQW196" s="266"/>
      <c r="RQX196" s="266"/>
      <c r="RQY196" s="266"/>
      <c r="RQZ196" s="266"/>
      <c r="RRA196" s="266"/>
      <c r="RRB196" s="266"/>
      <c r="RRC196" s="266"/>
      <c r="RRD196" s="266"/>
      <c r="RRE196" s="266"/>
      <c r="RRF196" s="266"/>
      <c r="RRG196" s="266"/>
      <c r="RRH196" s="266"/>
      <c r="RRI196" s="266"/>
      <c r="RRJ196" s="266"/>
      <c r="RRK196" s="266"/>
      <c r="RRL196" s="266"/>
      <c r="RRM196" s="266"/>
      <c r="RRN196" s="266"/>
      <c r="RRO196" s="266"/>
      <c r="RRP196" s="266"/>
      <c r="RRQ196" s="266"/>
      <c r="RRR196" s="266"/>
      <c r="RRS196" s="266"/>
      <c r="RRT196" s="266"/>
      <c r="RRU196" s="266"/>
      <c r="RRV196" s="266"/>
      <c r="RRW196" s="266"/>
      <c r="RRX196" s="266"/>
      <c r="RRY196" s="266"/>
      <c r="RRZ196" s="266"/>
      <c r="RSA196" s="266"/>
      <c r="RSB196" s="266"/>
      <c r="RSC196" s="266"/>
      <c r="RSD196" s="266"/>
      <c r="RSE196" s="266"/>
      <c r="RSF196" s="266"/>
      <c r="RSG196" s="266"/>
      <c r="RSH196" s="266"/>
      <c r="RSI196" s="266"/>
      <c r="RSJ196" s="266"/>
      <c r="RSK196" s="266"/>
      <c r="RSL196" s="266"/>
      <c r="RSM196" s="266"/>
      <c r="RSN196" s="266"/>
      <c r="RSO196" s="266"/>
      <c r="RSP196" s="266"/>
      <c r="RSQ196" s="266"/>
      <c r="RSR196" s="266"/>
      <c r="RSS196" s="266"/>
      <c r="RST196" s="266"/>
      <c r="RSU196" s="266"/>
      <c r="RSV196" s="266"/>
      <c r="RSW196" s="266"/>
      <c r="RSX196" s="266"/>
      <c r="RSY196" s="266"/>
      <c r="RSZ196" s="266"/>
      <c r="RTA196" s="266"/>
      <c r="RTB196" s="266"/>
      <c r="RTC196" s="266"/>
      <c r="RTD196" s="266"/>
      <c r="RTE196" s="266"/>
      <c r="RTF196" s="266"/>
      <c r="RTG196" s="266"/>
      <c r="RTH196" s="266"/>
      <c r="RTI196" s="266"/>
      <c r="RTJ196" s="266"/>
      <c r="RTK196" s="266"/>
      <c r="RTL196" s="266"/>
      <c r="RTM196" s="266"/>
      <c r="RTN196" s="266"/>
      <c r="RTO196" s="266"/>
      <c r="RTP196" s="266"/>
      <c r="RTQ196" s="266"/>
      <c r="RTR196" s="266"/>
      <c r="RTS196" s="266"/>
      <c r="RTT196" s="266"/>
      <c r="RTU196" s="266"/>
      <c r="RTV196" s="266"/>
      <c r="RTW196" s="266"/>
      <c r="RTX196" s="266"/>
      <c r="RTY196" s="266"/>
      <c r="RTZ196" s="266"/>
      <c r="RUA196" s="266"/>
      <c r="RUB196" s="266"/>
      <c r="RUC196" s="266"/>
      <c r="RUD196" s="266"/>
      <c r="RUE196" s="266"/>
      <c r="RUF196" s="266"/>
      <c r="RUG196" s="266"/>
      <c r="RUH196" s="266"/>
      <c r="RUI196" s="266"/>
      <c r="RUJ196" s="266"/>
      <c r="RUK196" s="266"/>
      <c r="RUL196" s="266"/>
      <c r="RUM196" s="266"/>
      <c r="RUN196" s="266"/>
      <c r="RUO196" s="266"/>
      <c r="RUP196" s="266"/>
      <c r="RUQ196" s="266"/>
      <c r="RUR196" s="266"/>
      <c r="RUS196" s="266"/>
      <c r="RUT196" s="266"/>
      <c r="RUU196" s="266"/>
      <c r="RUV196" s="266"/>
      <c r="RUW196" s="266"/>
      <c r="RUX196" s="266"/>
      <c r="RUY196" s="266"/>
      <c r="RUZ196" s="266"/>
      <c r="RVA196" s="266"/>
      <c r="RVB196" s="266"/>
      <c r="RVC196" s="266"/>
      <c r="RVD196" s="266"/>
      <c r="RVE196" s="266"/>
      <c r="RVF196" s="266"/>
      <c r="RVG196" s="266"/>
      <c r="RVH196" s="266"/>
      <c r="RVI196" s="266"/>
      <c r="RVJ196" s="266"/>
      <c r="RVK196" s="266"/>
      <c r="RVL196" s="266"/>
      <c r="RVM196" s="266"/>
      <c r="RVN196" s="266"/>
      <c r="RVO196" s="266"/>
      <c r="RVP196" s="266"/>
      <c r="RVQ196" s="266"/>
      <c r="RVR196" s="266"/>
      <c r="RVS196" s="266"/>
      <c r="RVT196" s="266"/>
      <c r="RVU196" s="266"/>
      <c r="RVV196" s="266"/>
      <c r="RVW196" s="266"/>
      <c r="RVX196" s="266"/>
      <c r="RVY196" s="266"/>
      <c r="RVZ196" s="266"/>
      <c r="RWA196" s="266"/>
      <c r="RWB196" s="266"/>
      <c r="RWC196" s="266"/>
      <c r="RWD196" s="266"/>
      <c r="RWE196" s="266"/>
      <c r="RWF196" s="266"/>
      <c r="RWG196" s="266"/>
      <c r="RWH196" s="266"/>
      <c r="RWI196" s="266"/>
      <c r="RWJ196" s="266"/>
      <c r="RWK196" s="266"/>
      <c r="RWL196" s="266"/>
      <c r="RWM196" s="266"/>
      <c r="RWN196" s="266"/>
      <c r="RWO196" s="266"/>
      <c r="RWP196" s="266"/>
      <c r="RWQ196" s="266"/>
      <c r="RWR196" s="266"/>
      <c r="RWS196" s="266"/>
      <c r="RWT196" s="266"/>
      <c r="RWU196" s="266"/>
      <c r="RWV196" s="266"/>
      <c r="RWW196" s="266"/>
      <c r="RWX196" s="266"/>
      <c r="RWY196" s="266"/>
      <c r="RWZ196" s="266"/>
      <c r="RXA196" s="266"/>
      <c r="RXB196" s="266"/>
      <c r="RXC196" s="266"/>
      <c r="RXD196" s="266"/>
      <c r="RXE196" s="266"/>
      <c r="RXF196" s="266"/>
      <c r="RXG196" s="266"/>
      <c r="RXH196" s="266"/>
      <c r="RXI196" s="266"/>
      <c r="RXJ196" s="266"/>
      <c r="RXK196" s="266"/>
      <c r="RXL196" s="266"/>
      <c r="RXM196" s="266"/>
      <c r="RXN196" s="266"/>
      <c r="RXO196" s="266"/>
      <c r="RXP196" s="266"/>
      <c r="RXQ196" s="266"/>
      <c r="RXR196" s="266"/>
      <c r="RXS196" s="266"/>
      <c r="RXT196" s="266"/>
      <c r="RXU196" s="266"/>
      <c r="RXV196" s="266"/>
      <c r="RXW196" s="266"/>
      <c r="RXX196" s="266"/>
      <c r="RXY196" s="266"/>
      <c r="RXZ196" s="266"/>
      <c r="RYA196" s="266"/>
      <c r="RYB196" s="266"/>
      <c r="RYC196" s="266"/>
      <c r="RYD196" s="266"/>
      <c r="RYE196" s="266"/>
      <c r="RYF196" s="266"/>
      <c r="RYG196" s="266"/>
      <c r="RYH196" s="266"/>
      <c r="RYI196" s="266"/>
      <c r="RYJ196" s="266"/>
      <c r="RYK196" s="266"/>
      <c r="RYL196" s="266"/>
      <c r="RYM196" s="266"/>
      <c r="RYN196" s="266"/>
      <c r="RYO196" s="266"/>
      <c r="RYP196" s="266"/>
      <c r="RYQ196" s="266"/>
      <c r="RYR196" s="266"/>
      <c r="RYS196" s="266"/>
      <c r="RYT196" s="266"/>
      <c r="RYU196" s="266"/>
      <c r="RYV196" s="266"/>
      <c r="RYW196" s="266"/>
      <c r="RYX196" s="266"/>
      <c r="RYY196" s="266"/>
      <c r="RYZ196" s="266"/>
      <c r="RZA196" s="266"/>
      <c r="RZB196" s="266"/>
      <c r="RZC196" s="266"/>
      <c r="RZD196" s="266"/>
      <c r="RZE196" s="266"/>
      <c r="RZF196" s="266"/>
      <c r="RZG196" s="266"/>
      <c r="RZH196" s="266"/>
      <c r="RZI196" s="266"/>
      <c r="RZJ196" s="266"/>
      <c r="RZK196" s="266"/>
      <c r="RZL196" s="266"/>
      <c r="RZM196" s="266"/>
      <c r="RZN196" s="266"/>
      <c r="RZO196" s="266"/>
      <c r="RZP196" s="266"/>
      <c r="RZQ196" s="266"/>
      <c r="RZR196" s="266"/>
      <c r="RZS196" s="266"/>
      <c r="RZT196" s="266"/>
      <c r="RZU196" s="266"/>
      <c r="RZV196" s="266"/>
      <c r="RZW196" s="266"/>
      <c r="RZX196" s="266"/>
      <c r="RZY196" s="266"/>
      <c r="RZZ196" s="266"/>
      <c r="SAA196" s="266"/>
      <c r="SAB196" s="266"/>
      <c r="SAC196" s="266"/>
      <c r="SAD196" s="266"/>
      <c r="SAE196" s="266"/>
      <c r="SAF196" s="266"/>
      <c r="SAG196" s="266"/>
      <c r="SAH196" s="266"/>
      <c r="SAI196" s="266"/>
      <c r="SAJ196" s="266"/>
      <c r="SAK196" s="266"/>
      <c r="SAL196" s="266"/>
      <c r="SAM196" s="266"/>
      <c r="SAN196" s="266"/>
      <c r="SAO196" s="266"/>
      <c r="SAP196" s="266"/>
      <c r="SAQ196" s="266"/>
      <c r="SAR196" s="266"/>
      <c r="SAS196" s="266"/>
      <c r="SAT196" s="266"/>
      <c r="SAU196" s="266"/>
      <c r="SAV196" s="266"/>
      <c r="SAW196" s="266"/>
      <c r="SAX196" s="266"/>
      <c r="SAY196" s="266"/>
      <c r="SAZ196" s="266"/>
      <c r="SBA196" s="266"/>
      <c r="SBB196" s="266"/>
      <c r="SBC196" s="266"/>
      <c r="SBD196" s="266"/>
      <c r="SBE196" s="266"/>
      <c r="SBF196" s="266"/>
      <c r="SBG196" s="266"/>
      <c r="SBH196" s="266"/>
      <c r="SBI196" s="266"/>
      <c r="SBJ196" s="266"/>
      <c r="SBK196" s="266"/>
      <c r="SBL196" s="266"/>
      <c r="SBM196" s="266"/>
      <c r="SBN196" s="266"/>
      <c r="SBO196" s="266"/>
      <c r="SBP196" s="266"/>
      <c r="SBQ196" s="266"/>
      <c r="SBR196" s="266"/>
      <c r="SBS196" s="266"/>
      <c r="SBT196" s="266"/>
      <c r="SBU196" s="266"/>
      <c r="SBV196" s="266"/>
      <c r="SBW196" s="266"/>
      <c r="SBX196" s="266"/>
      <c r="SBY196" s="266"/>
      <c r="SBZ196" s="266"/>
      <c r="SCA196" s="266"/>
      <c r="SCB196" s="266"/>
      <c r="SCC196" s="266"/>
      <c r="SCD196" s="266"/>
      <c r="SCE196" s="266"/>
      <c r="SCF196" s="266"/>
      <c r="SCG196" s="266"/>
      <c r="SCH196" s="266"/>
      <c r="SCI196" s="266"/>
      <c r="SCJ196" s="266"/>
      <c r="SCK196" s="266"/>
      <c r="SCL196" s="266"/>
      <c r="SCM196" s="266"/>
      <c r="SCN196" s="266"/>
      <c r="SCO196" s="266"/>
      <c r="SCP196" s="266"/>
      <c r="SCQ196" s="266"/>
      <c r="SCR196" s="266"/>
      <c r="SCS196" s="266"/>
      <c r="SCT196" s="266"/>
      <c r="SCU196" s="266"/>
      <c r="SCV196" s="266"/>
      <c r="SCW196" s="266"/>
      <c r="SCX196" s="266"/>
      <c r="SCY196" s="266"/>
      <c r="SCZ196" s="266"/>
      <c r="SDA196" s="266"/>
      <c r="SDB196" s="266"/>
      <c r="SDC196" s="266"/>
      <c r="SDD196" s="266"/>
      <c r="SDE196" s="266"/>
      <c r="SDF196" s="266"/>
      <c r="SDG196" s="266"/>
      <c r="SDH196" s="266"/>
      <c r="SDI196" s="266"/>
      <c r="SDJ196" s="266"/>
      <c r="SDK196" s="266"/>
      <c r="SDL196" s="266"/>
      <c r="SDM196" s="266"/>
      <c r="SDN196" s="266"/>
      <c r="SDO196" s="266"/>
      <c r="SDP196" s="266"/>
      <c r="SDQ196" s="266"/>
      <c r="SDR196" s="266"/>
      <c r="SDS196" s="266"/>
      <c r="SDT196" s="266"/>
      <c r="SDU196" s="266"/>
      <c r="SDV196" s="266"/>
      <c r="SDW196" s="266"/>
      <c r="SDX196" s="266"/>
      <c r="SDY196" s="266"/>
      <c r="SDZ196" s="266"/>
      <c r="SEA196" s="266"/>
      <c r="SEB196" s="266"/>
      <c r="SEC196" s="266"/>
      <c r="SED196" s="266"/>
      <c r="SEE196" s="266"/>
      <c r="SEF196" s="266"/>
      <c r="SEG196" s="266"/>
      <c r="SEH196" s="266"/>
      <c r="SEI196" s="266"/>
      <c r="SEJ196" s="266"/>
      <c r="SEK196" s="266"/>
      <c r="SEL196" s="266"/>
      <c r="SEM196" s="266"/>
      <c r="SEN196" s="266"/>
      <c r="SEO196" s="266"/>
      <c r="SEP196" s="266"/>
      <c r="SEQ196" s="266"/>
      <c r="SER196" s="266"/>
      <c r="SES196" s="266"/>
      <c r="SET196" s="266"/>
      <c r="SEU196" s="266"/>
      <c r="SEV196" s="266"/>
      <c r="SEW196" s="266"/>
      <c r="SEX196" s="266"/>
      <c r="SEY196" s="266"/>
      <c r="SEZ196" s="266"/>
      <c r="SFA196" s="266"/>
      <c r="SFB196" s="266"/>
      <c r="SFC196" s="266"/>
      <c r="SFD196" s="266"/>
      <c r="SFE196" s="266"/>
      <c r="SFF196" s="266"/>
      <c r="SFG196" s="266"/>
      <c r="SFH196" s="266"/>
      <c r="SFI196" s="266"/>
      <c r="SFJ196" s="266"/>
      <c r="SFK196" s="266"/>
      <c r="SFL196" s="266"/>
      <c r="SFM196" s="266"/>
      <c r="SFN196" s="266"/>
      <c r="SFO196" s="266"/>
      <c r="SFP196" s="266"/>
      <c r="SFQ196" s="266"/>
      <c r="SFR196" s="266"/>
      <c r="SFS196" s="266"/>
      <c r="SFT196" s="266"/>
      <c r="SFU196" s="266"/>
      <c r="SFV196" s="266"/>
      <c r="SFW196" s="266"/>
      <c r="SFX196" s="266"/>
      <c r="SFY196" s="266"/>
      <c r="SFZ196" s="266"/>
      <c r="SGA196" s="266"/>
      <c r="SGB196" s="266"/>
      <c r="SGC196" s="266"/>
      <c r="SGD196" s="266"/>
      <c r="SGE196" s="266"/>
      <c r="SGF196" s="266"/>
      <c r="SGG196" s="266"/>
      <c r="SGH196" s="266"/>
      <c r="SGI196" s="266"/>
      <c r="SGJ196" s="266"/>
      <c r="SGK196" s="266"/>
      <c r="SGL196" s="266"/>
      <c r="SGM196" s="266"/>
      <c r="SGN196" s="266"/>
      <c r="SGO196" s="266"/>
      <c r="SGP196" s="266"/>
      <c r="SGQ196" s="266"/>
      <c r="SGR196" s="266"/>
      <c r="SGS196" s="266"/>
      <c r="SGT196" s="266"/>
      <c r="SGU196" s="266"/>
      <c r="SGV196" s="266"/>
      <c r="SGW196" s="266"/>
      <c r="SGX196" s="266"/>
      <c r="SGY196" s="266"/>
      <c r="SGZ196" s="266"/>
      <c r="SHA196" s="266"/>
      <c r="SHB196" s="266"/>
      <c r="SHC196" s="266"/>
      <c r="SHD196" s="266"/>
      <c r="SHE196" s="266"/>
      <c r="SHF196" s="266"/>
      <c r="SHG196" s="266"/>
      <c r="SHH196" s="266"/>
      <c r="SHI196" s="266"/>
      <c r="SHJ196" s="266"/>
      <c r="SHK196" s="266"/>
      <c r="SHL196" s="266"/>
      <c r="SHM196" s="266"/>
      <c r="SHN196" s="266"/>
      <c r="SHO196" s="266"/>
      <c r="SHP196" s="266"/>
      <c r="SHQ196" s="266"/>
      <c r="SHR196" s="266"/>
      <c r="SHS196" s="266"/>
      <c r="SHT196" s="266"/>
      <c r="SHU196" s="266"/>
      <c r="SHV196" s="266"/>
      <c r="SHW196" s="266"/>
      <c r="SHX196" s="266"/>
      <c r="SHY196" s="266"/>
      <c r="SHZ196" s="266"/>
      <c r="SIA196" s="266"/>
      <c r="SIB196" s="266"/>
      <c r="SIC196" s="266"/>
      <c r="SID196" s="266"/>
      <c r="SIE196" s="266"/>
      <c r="SIF196" s="266"/>
      <c r="SIG196" s="266"/>
      <c r="SIH196" s="266"/>
      <c r="SII196" s="266"/>
      <c r="SIJ196" s="266"/>
      <c r="SIK196" s="266"/>
      <c r="SIL196" s="266"/>
      <c r="SIM196" s="266"/>
      <c r="SIN196" s="266"/>
      <c r="SIO196" s="266"/>
      <c r="SIP196" s="266"/>
      <c r="SIQ196" s="266"/>
      <c r="SIR196" s="266"/>
      <c r="SIS196" s="266"/>
      <c r="SIT196" s="266"/>
      <c r="SIU196" s="266"/>
      <c r="SIV196" s="266"/>
      <c r="SIW196" s="266"/>
      <c r="SIX196" s="266"/>
      <c r="SIY196" s="266"/>
      <c r="SIZ196" s="266"/>
      <c r="SJA196" s="266"/>
      <c r="SJB196" s="266"/>
      <c r="SJC196" s="266"/>
      <c r="SJD196" s="266"/>
      <c r="SJE196" s="266"/>
      <c r="SJF196" s="266"/>
      <c r="SJG196" s="266"/>
      <c r="SJH196" s="266"/>
      <c r="SJI196" s="266"/>
      <c r="SJJ196" s="266"/>
      <c r="SJK196" s="266"/>
      <c r="SJL196" s="266"/>
      <c r="SJM196" s="266"/>
      <c r="SJN196" s="266"/>
      <c r="SJO196" s="266"/>
      <c r="SJP196" s="266"/>
      <c r="SJQ196" s="266"/>
      <c r="SJR196" s="266"/>
      <c r="SJS196" s="266"/>
      <c r="SJT196" s="266"/>
      <c r="SJU196" s="266"/>
      <c r="SJV196" s="266"/>
      <c r="SJW196" s="266"/>
      <c r="SJX196" s="266"/>
      <c r="SJY196" s="266"/>
      <c r="SJZ196" s="266"/>
      <c r="SKA196" s="266"/>
      <c r="SKB196" s="266"/>
      <c r="SKC196" s="266"/>
      <c r="SKD196" s="266"/>
      <c r="SKE196" s="266"/>
      <c r="SKF196" s="266"/>
      <c r="SKG196" s="266"/>
      <c r="SKH196" s="266"/>
      <c r="SKI196" s="266"/>
      <c r="SKJ196" s="266"/>
      <c r="SKK196" s="266"/>
      <c r="SKL196" s="266"/>
      <c r="SKM196" s="266"/>
      <c r="SKN196" s="266"/>
      <c r="SKO196" s="266"/>
      <c r="SKP196" s="266"/>
      <c r="SKQ196" s="266"/>
      <c r="SKR196" s="266"/>
      <c r="SKS196" s="266"/>
      <c r="SKT196" s="266"/>
      <c r="SKU196" s="266"/>
      <c r="SKV196" s="266"/>
      <c r="SKW196" s="266"/>
      <c r="SKX196" s="266"/>
      <c r="SKY196" s="266"/>
      <c r="SKZ196" s="266"/>
      <c r="SLA196" s="266"/>
      <c r="SLB196" s="266"/>
      <c r="SLC196" s="266"/>
      <c r="SLD196" s="266"/>
      <c r="SLE196" s="266"/>
      <c r="SLF196" s="266"/>
      <c r="SLG196" s="266"/>
      <c r="SLH196" s="266"/>
      <c r="SLI196" s="266"/>
      <c r="SLJ196" s="266"/>
      <c r="SLK196" s="266"/>
      <c r="SLL196" s="266"/>
      <c r="SLM196" s="266"/>
      <c r="SLN196" s="266"/>
      <c r="SLO196" s="266"/>
      <c r="SLP196" s="266"/>
      <c r="SLQ196" s="266"/>
      <c r="SLR196" s="266"/>
      <c r="SLS196" s="266"/>
      <c r="SLT196" s="266"/>
      <c r="SLU196" s="266"/>
      <c r="SLV196" s="266"/>
      <c r="SLW196" s="266"/>
      <c r="SLX196" s="266"/>
      <c r="SLY196" s="266"/>
      <c r="SLZ196" s="266"/>
      <c r="SMA196" s="266"/>
      <c r="SMB196" s="266"/>
      <c r="SMC196" s="266"/>
      <c r="SMD196" s="266"/>
      <c r="SME196" s="266"/>
      <c r="SMF196" s="266"/>
      <c r="SMG196" s="266"/>
      <c r="SMH196" s="266"/>
      <c r="SMI196" s="266"/>
      <c r="SMJ196" s="266"/>
      <c r="SMK196" s="266"/>
      <c r="SML196" s="266"/>
      <c r="SMM196" s="266"/>
      <c r="SMN196" s="266"/>
      <c r="SMO196" s="266"/>
      <c r="SMP196" s="266"/>
      <c r="SMQ196" s="266"/>
      <c r="SMR196" s="266"/>
      <c r="SMS196" s="266"/>
      <c r="SMT196" s="266"/>
      <c r="SMU196" s="266"/>
      <c r="SMV196" s="266"/>
      <c r="SMW196" s="266"/>
      <c r="SMX196" s="266"/>
      <c r="SMY196" s="266"/>
      <c r="SMZ196" s="266"/>
      <c r="SNA196" s="266"/>
      <c r="SNB196" s="266"/>
      <c r="SNC196" s="266"/>
      <c r="SND196" s="266"/>
      <c r="SNE196" s="266"/>
      <c r="SNF196" s="266"/>
      <c r="SNG196" s="266"/>
      <c r="SNH196" s="266"/>
      <c r="SNI196" s="266"/>
      <c r="SNJ196" s="266"/>
      <c r="SNK196" s="266"/>
      <c r="SNL196" s="266"/>
      <c r="SNM196" s="266"/>
      <c r="SNN196" s="266"/>
      <c r="SNO196" s="266"/>
      <c r="SNP196" s="266"/>
      <c r="SNQ196" s="266"/>
      <c r="SNR196" s="266"/>
      <c r="SNS196" s="266"/>
      <c r="SNT196" s="266"/>
      <c r="SNU196" s="266"/>
      <c r="SNV196" s="266"/>
      <c r="SNW196" s="266"/>
      <c r="SNX196" s="266"/>
      <c r="SNY196" s="266"/>
      <c r="SNZ196" s="266"/>
      <c r="SOA196" s="266"/>
      <c r="SOB196" s="266"/>
      <c r="SOC196" s="266"/>
      <c r="SOD196" s="266"/>
      <c r="SOE196" s="266"/>
      <c r="SOF196" s="266"/>
      <c r="SOG196" s="266"/>
      <c r="SOH196" s="266"/>
      <c r="SOI196" s="266"/>
      <c r="SOJ196" s="266"/>
      <c r="SOK196" s="266"/>
      <c r="SOL196" s="266"/>
      <c r="SOM196" s="266"/>
      <c r="SON196" s="266"/>
      <c r="SOO196" s="266"/>
      <c r="SOP196" s="266"/>
      <c r="SOQ196" s="266"/>
      <c r="SOR196" s="266"/>
      <c r="SOS196" s="266"/>
      <c r="SOT196" s="266"/>
      <c r="SOU196" s="266"/>
      <c r="SOV196" s="266"/>
      <c r="SOW196" s="266"/>
      <c r="SOX196" s="266"/>
      <c r="SOY196" s="266"/>
      <c r="SOZ196" s="266"/>
      <c r="SPA196" s="266"/>
      <c r="SPB196" s="266"/>
      <c r="SPC196" s="266"/>
      <c r="SPD196" s="266"/>
      <c r="SPE196" s="266"/>
      <c r="SPF196" s="266"/>
      <c r="SPG196" s="266"/>
      <c r="SPH196" s="266"/>
      <c r="SPI196" s="266"/>
      <c r="SPJ196" s="266"/>
      <c r="SPK196" s="266"/>
      <c r="SPL196" s="266"/>
      <c r="SPM196" s="266"/>
      <c r="SPN196" s="266"/>
      <c r="SPO196" s="266"/>
      <c r="SPP196" s="266"/>
      <c r="SPQ196" s="266"/>
      <c r="SPR196" s="266"/>
      <c r="SPS196" s="266"/>
      <c r="SPT196" s="266"/>
      <c r="SPU196" s="266"/>
      <c r="SPV196" s="266"/>
      <c r="SPW196" s="266"/>
      <c r="SPX196" s="266"/>
      <c r="SPY196" s="266"/>
      <c r="SPZ196" s="266"/>
      <c r="SQA196" s="266"/>
      <c r="SQB196" s="266"/>
      <c r="SQC196" s="266"/>
      <c r="SQD196" s="266"/>
      <c r="SQE196" s="266"/>
      <c r="SQF196" s="266"/>
      <c r="SQG196" s="266"/>
      <c r="SQH196" s="266"/>
      <c r="SQI196" s="266"/>
      <c r="SQJ196" s="266"/>
      <c r="SQK196" s="266"/>
      <c r="SQL196" s="266"/>
      <c r="SQM196" s="266"/>
      <c r="SQN196" s="266"/>
      <c r="SQO196" s="266"/>
      <c r="SQP196" s="266"/>
      <c r="SQQ196" s="266"/>
      <c r="SQR196" s="266"/>
      <c r="SQS196" s="266"/>
      <c r="SQT196" s="266"/>
      <c r="SQU196" s="266"/>
      <c r="SQV196" s="266"/>
      <c r="SQW196" s="266"/>
      <c r="SQX196" s="266"/>
      <c r="SQY196" s="266"/>
      <c r="SQZ196" s="266"/>
      <c r="SRA196" s="266"/>
      <c r="SRB196" s="266"/>
      <c r="SRC196" s="266"/>
      <c r="SRD196" s="266"/>
      <c r="SRE196" s="266"/>
      <c r="SRF196" s="266"/>
      <c r="SRG196" s="266"/>
      <c r="SRH196" s="266"/>
      <c r="SRI196" s="266"/>
      <c r="SRJ196" s="266"/>
      <c r="SRK196" s="266"/>
      <c r="SRL196" s="266"/>
      <c r="SRM196" s="266"/>
      <c r="SRN196" s="266"/>
      <c r="SRO196" s="266"/>
      <c r="SRP196" s="266"/>
      <c r="SRQ196" s="266"/>
      <c r="SRR196" s="266"/>
      <c r="SRS196" s="266"/>
      <c r="SRT196" s="266"/>
      <c r="SRU196" s="266"/>
      <c r="SRV196" s="266"/>
      <c r="SRW196" s="266"/>
      <c r="SRX196" s="266"/>
      <c r="SRY196" s="266"/>
      <c r="SRZ196" s="266"/>
      <c r="SSA196" s="266"/>
      <c r="SSB196" s="266"/>
      <c r="SSC196" s="266"/>
      <c r="SSD196" s="266"/>
      <c r="SSE196" s="266"/>
      <c r="SSF196" s="266"/>
      <c r="SSG196" s="266"/>
      <c r="SSH196" s="266"/>
      <c r="SSI196" s="266"/>
      <c r="SSJ196" s="266"/>
      <c r="SSK196" s="266"/>
      <c r="SSL196" s="266"/>
      <c r="SSM196" s="266"/>
      <c r="SSN196" s="266"/>
      <c r="SSO196" s="266"/>
      <c r="SSP196" s="266"/>
      <c r="SSQ196" s="266"/>
      <c r="SSR196" s="266"/>
      <c r="SSS196" s="266"/>
      <c r="SST196" s="266"/>
      <c r="SSU196" s="266"/>
      <c r="SSV196" s="266"/>
      <c r="SSW196" s="266"/>
      <c r="SSX196" s="266"/>
      <c r="SSY196" s="266"/>
      <c r="SSZ196" s="266"/>
      <c r="STA196" s="266"/>
      <c r="STB196" s="266"/>
      <c r="STC196" s="266"/>
      <c r="STD196" s="266"/>
      <c r="STE196" s="266"/>
      <c r="STF196" s="266"/>
      <c r="STG196" s="266"/>
      <c r="STH196" s="266"/>
      <c r="STI196" s="266"/>
      <c r="STJ196" s="266"/>
      <c r="STK196" s="266"/>
      <c r="STL196" s="266"/>
      <c r="STM196" s="266"/>
      <c r="STN196" s="266"/>
      <c r="STO196" s="266"/>
      <c r="STP196" s="266"/>
      <c r="STQ196" s="266"/>
      <c r="STR196" s="266"/>
      <c r="STS196" s="266"/>
      <c r="STT196" s="266"/>
      <c r="STU196" s="266"/>
      <c r="STV196" s="266"/>
      <c r="STW196" s="266"/>
      <c r="STX196" s="266"/>
      <c r="STY196" s="266"/>
      <c r="STZ196" s="266"/>
      <c r="SUA196" s="266"/>
      <c r="SUB196" s="266"/>
      <c r="SUC196" s="266"/>
      <c r="SUD196" s="266"/>
      <c r="SUE196" s="266"/>
      <c r="SUF196" s="266"/>
      <c r="SUG196" s="266"/>
      <c r="SUH196" s="266"/>
      <c r="SUI196" s="266"/>
      <c r="SUJ196" s="266"/>
      <c r="SUK196" s="266"/>
      <c r="SUL196" s="266"/>
      <c r="SUM196" s="266"/>
      <c r="SUN196" s="266"/>
      <c r="SUO196" s="266"/>
      <c r="SUP196" s="266"/>
      <c r="SUQ196" s="266"/>
      <c r="SUR196" s="266"/>
      <c r="SUS196" s="266"/>
      <c r="SUT196" s="266"/>
      <c r="SUU196" s="266"/>
      <c r="SUV196" s="266"/>
      <c r="SUW196" s="266"/>
      <c r="SUX196" s="266"/>
      <c r="SUY196" s="266"/>
      <c r="SUZ196" s="266"/>
      <c r="SVA196" s="266"/>
      <c r="SVB196" s="266"/>
      <c r="SVC196" s="266"/>
      <c r="SVD196" s="266"/>
      <c r="SVE196" s="266"/>
      <c r="SVF196" s="266"/>
      <c r="SVG196" s="266"/>
      <c r="SVH196" s="266"/>
      <c r="SVI196" s="266"/>
      <c r="SVJ196" s="266"/>
      <c r="SVK196" s="266"/>
      <c r="SVL196" s="266"/>
      <c r="SVM196" s="266"/>
      <c r="SVN196" s="266"/>
      <c r="SVO196" s="266"/>
      <c r="SVP196" s="266"/>
      <c r="SVQ196" s="266"/>
      <c r="SVR196" s="266"/>
      <c r="SVS196" s="266"/>
      <c r="SVT196" s="266"/>
      <c r="SVU196" s="266"/>
      <c r="SVV196" s="266"/>
      <c r="SVW196" s="266"/>
      <c r="SVX196" s="266"/>
      <c r="SVY196" s="266"/>
      <c r="SVZ196" s="266"/>
      <c r="SWA196" s="266"/>
      <c r="SWB196" s="266"/>
      <c r="SWC196" s="266"/>
      <c r="SWD196" s="266"/>
      <c r="SWE196" s="266"/>
      <c r="SWF196" s="266"/>
      <c r="SWG196" s="266"/>
      <c r="SWH196" s="266"/>
      <c r="SWI196" s="266"/>
      <c r="SWJ196" s="266"/>
      <c r="SWK196" s="266"/>
      <c r="SWL196" s="266"/>
      <c r="SWM196" s="266"/>
      <c r="SWN196" s="266"/>
      <c r="SWO196" s="266"/>
      <c r="SWP196" s="266"/>
      <c r="SWQ196" s="266"/>
      <c r="SWR196" s="266"/>
      <c r="SWS196" s="266"/>
      <c r="SWT196" s="266"/>
      <c r="SWU196" s="266"/>
      <c r="SWV196" s="266"/>
      <c r="SWW196" s="266"/>
      <c r="SWX196" s="266"/>
      <c r="SWY196" s="266"/>
      <c r="SWZ196" s="266"/>
      <c r="SXA196" s="266"/>
      <c r="SXB196" s="266"/>
      <c r="SXC196" s="266"/>
      <c r="SXD196" s="266"/>
      <c r="SXE196" s="266"/>
      <c r="SXF196" s="266"/>
      <c r="SXG196" s="266"/>
      <c r="SXH196" s="266"/>
      <c r="SXI196" s="266"/>
      <c r="SXJ196" s="266"/>
      <c r="SXK196" s="266"/>
      <c r="SXL196" s="266"/>
      <c r="SXM196" s="266"/>
      <c r="SXN196" s="266"/>
      <c r="SXO196" s="266"/>
      <c r="SXP196" s="266"/>
      <c r="SXQ196" s="266"/>
      <c r="SXR196" s="266"/>
      <c r="SXS196" s="266"/>
      <c r="SXT196" s="266"/>
      <c r="SXU196" s="266"/>
      <c r="SXV196" s="266"/>
      <c r="SXW196" s="266"/>
      <c r="SXX196" s="266"/>
      <c r="SXY196" s="266"/>
      <c r="SXZ196" s="266"/>
      <c r="SYA196" s="266"/>
      <c r="SYB196" s="266"/>
      <c r="SYC196" s="266"/>
      <c r="SYD196" s="266"/>
      <c r="SYE196" s="266"/>
      <c r="SYF196" s="266"/>
      <c r="SYG196" s="266"/>
      <c r="SYH196" s="266"/>
      <c r="SYI196" s="266"/>
      <c r="SYJ196" s="266"/>
      <c r="SYK196" s="266"/>
      <c r="SYL196" s="266"/>
      <c r="SYM196" s="266"/>
      <c r="SYN196" s="266"/>
      <c r="SYO196" s="266"/>
      <c r="SYP196" s="266"/>
      <c r="SYQ196" s="266"/>
      <c r="SYR196" s="266"/>
      <c r="SYS196" s="266"/>
      <c r="SYT196" s="266"/>
      <c r="SYU196" s="266"/>
      <c r="SYV196" s="266"/>
      <c r="SYW196" s="266"/>
      <c r="SYX196" s="266"/>
      <c r="SYY196" s="266"/>
      <c r="SYZ196" s="266"/>
      <c r="SZA196" s="266"/>
      <c r="SZB196" s="266"/>
      <c r="SZC196" s="266"/>
      <c r="SZD196" s="266"/>
      <c r="SZE196" s="266"/>
      <c r="SZF196" s="266"/>
      <c r="SZG196" s="266"/>
      <c r="SZH196" s="266"/>
      <c r="SZI196" s="266"/>
      <c r="SZJ196" s="266"/>
      <c r="SZK196" s="266"/>
      <c r="SZL196" s="266"/>
      <c r="SZM196" s="266"/>
      <c r="SZN196" s="266"/>
      <c r="SZO196" s="266"/>
      <c r="SZP196" s="266"/>
      <c r="SZQ196" s="266"/>
      <c r="SZR196" s="266"/>
      <c r="SZS196" s="266"/>
      <c r="SZT196" s="266"/>
      <c r="SZU196" s="266"/>
      <c r="SZV196" s="266"/>
      <c r="SZW196" s="266"/>
      <c r="SZX196" s="266"/>
      <c r="SZY196" s="266"/>
      <c r="SZZ196" s="266"/>
      <c r="TAA196" s="266"/>
      <c r="TAB196" s="266"/>
      <c r="TAC196" s="266"/>
      <c r="TAD196" s="266"/>
      <c r="TAE196" s="266"/>
      <c r="TAF196" s="266"/>
      <c r="TAG196" s="266"/>
      <c r="TAH196" s="266"/>
      <c r="TAI196" s="266"/>
      <c r="TAJ196" s="266"/>
      <c r="TAK196" s="266"/>
      <c r="TAL196" s="266"/>
      <c r="TAM196" s="266"/>
      <c r="TAN196" s="266"/>
      <c r="TAO196" s="266"/>
      <c r="TAP196" s="266"/>
      <c r="TAQ196" s="266"/>
      <c r="TAR196" s="266"/>
      <c r="TAS196" s="266"/>
      <c r="TAT196" s="266"/>
      <c r="TAU196" s="266"/>
      <c r="TAV196" s="266"/>
      <c r="TAW196" s="266"/>
      <c r="TAX196" s="266"/>
      <c r="TAY196" s="266"/>
      <c r="TAZ196" s="266"/>
      <c r="TBA196" s="266"/>
      <c r="TBB196" s="266"/>
      <c r="TBC196" s="266"/>
      <c r="TBD196" s="266"/>
      <c r="TBE196" s="266"/>
      <c r="TBF196" s="266"/>
      <c r="TBG196" s="266"/>
      <c r="TBH196" s="266"/>
      <c r="TBI196" s="266"/>
      <c r="TBJ196" s="266"/>
      <c r="TBK196" s="266"/>
      <c r="TBL196" s="266"/>
      <c r="TBM196" s="266"/>
      <c r="TBN196" s="266"/>
      <c r="TBO196" s="266"/>
      <c r="TBP196" s="266"/>
      <c r="TBQ196" s="266"/>
      <c r="TBR196" s="266"/>
      <c r="TBS196" s="266"/>
      <c r="TBT196" s="266"/>
      <c r="TBU196" s="266"/>
      <c r="TBV196" s="266"/>
      <c r="TBW196" s="266"/>
      <c r="TBX196" s="266"/>
      <c r="TBY196" s="266"/>
      <c r="TBZ196" s="266"/>
      <c r="TCA196" s="266"/>
      <c r="TCB196" s="266"/>
      <c r="TCC196" s="266"/>
      <c r="TCD196" s="266"/>
      <c r="TCE196" s="266"/>
      <c r="TCF196" s="266"/>
      <c r="TCG196" s="266"/>
      <c r="TCH196" s="266"/>
      <c r="TCI196" s="266"/>
      <c r="TCJ196" s="266"/>
      <c r="TCK196" s="266"/>
      <c r="TCL196" s="266"/>
      <c r="TCM196" s="266"/>
      <c r="TCN196" s="266"/>
      <c r="TCO196" s="266"/>
      <c r="TCP196" s="266"/>
      <c r="TCQ196" s="266"/>
      <c r="TCR196" s="266"/>
      <c r="TCS196" s="266"/>
      <c r="TCT196" s="266"/>
      <c r="TCU196" s="266"/>
      <c r="TCV196" s="266"/>
      <c r="TCW196" s="266"/>
      <c r="TCX196" s="266"/>
      <c r="TCY196" s="266"/>
      <c r="TCZ196" s="266"/>
      <c r="TDA196" s="266"/>
      <c r="TDB196" s="266"/>
      <c r="TDC196" s="266"/>
      <c r="TDD196" s="266"/>
      <c r="TDE196" s="266"/>
      <c r="TDF196" s="266"/>
      <c r="TDG196" s="266"/>
      <c r="TDH196" s="266"/>
      <c r="TDI196" s="266"/>
      <c r="TDJ196" s="266"/>
      <c r="TDK196" s="266"/>
      <c r="TDL196" s="266"/>
      <c r="TDM196" s="266"/>
      <c r="TDN196" s="266"/>
      <c r="TDO196" s="266"/>
      <c r="TDP196" s="266"/>
      <c r="TDQ196" s="266"/>
      <c r="TDR196" s="266"/>
      <c r="TDS196" s="266"/>
      <c r="TDT196" s="266"/>
      <c r="TDU196" s="266"/>
      <c r="TDV196" s="266"/>
      <c r="TDW196" s="266"/>
      <c r="TDX196" s="266"/>
      <c r="TDY196" s="266"/>
      <c r="TDZ196" s="266"/>
      <c r="TEA196" s="266"/>
      <c r="TEB196" s="266"/>
      <c r="TEC196" s="266"/>
      <c r="TED196" s="266"/>
      <c r="TEE196" s="266"/>
      <c r="TEF196" s="266"/>
      <c r="TEG196" s="266"/>
      <c r="TEH196" s="266"/>
      <c r="TEI196" s="266"/>
      <c r="TEJ196" s="266"/>
      <c r="TEK196" s="266"/>
      <c r="TEL196" s="266"/>
      <c r="TEM196" s="266"/>
      <c r="TEN196" s="266"/>
      <c r="TEO196" s="266"/>
      <c r="TEP196" s="266"/>
      <c r="TEQ196" s="266"/>
      <c r="TER196" s="266"/>
      <c r="TES196" s="266"/>
      <c r="TET196" s="266"/>
      <c r="TEU196" s="266"/>
      <c r="TEV196" s="266"/>
      <c r="TEW196" s="266"/>
      <c r="TEX196" s="266"/>
      <c r="TEY196" s="266"/>
      <c r="TEZ196" s="266"/>
      <c r="TFA196" s="266"/>
      <c r="TFB196" s="266"/>
      <c r="TFC196" s="266"/>
      <c r="TFD196" s="266"/>
      <c r="TFE196" s="266"/>
      <c r="TFF196" s="266"/>
      <c r="TFG196" s="266"/>
      <c r="TFH196" s="266"/>
      <c r="TFI196" s="266"/>
      <c r="TFJ196" s="266"/>
      <c r="TFK196" s="266"/>
      <c r="TFL196" s="266"/>
      <c r="TFM196" s="266"/>
      <c r="TFN196" s="266"/>
      <c r="TFO196" s="266"/>
      <c r="TFP196" s="266"/>
      <c r="TFQ196" s="266"/>
      <c r="TFR196" s="266"/>
      <c r="TFS196" s="266"/>
      <c r="TFT196" s="266"/>
      <c r="TFU196" s="266"/>
      <c r="TFV196" s="266"/>
      <c r="TFW196" s="266"/>
      <c r="TFX196" s="266"/>
      <c r="TFY196" s="266"/>
      <c r="TFZ196" s="266"/>
      <c r="TGA196" s="266"/>
      <c r="TGB196" s="266"/>
      <c r="TGC196" s="266"/>
      <c r="TGD196" s="266"/>
      <c r="TGE196" s="266"/>
      <c r="TGF196" s="266"/>
      <c r="TGG196" s="266"/>
      <c r="TGH196" s="266"/>
      <c r="TGI196" s="266"/>
      <c r="TGJ196" s="266"/>
      <c r="TGK196" s="266"/>
      <c r="TGL196" s="266"/>
      <c r="TGM196" s="266"/>
      <c r="TGN196" s="266"/>
      <c r="TGO196" s="266"/>
      <c r="TGP196" s="266"/>
      <c r="TGQ196" s="266"/>
      <c r="TGR196" s="266"/>
      <c r="TGS196" s="266"/>
      <c r="TGT196" s="266"/>
      <c r="TGU196" s="266"/>
      <c r="TGV196" s="266"/>
      <c r="TGW196" s="266"/>
      <c r="TGX196" s="266"/>
      <c r="TGY196" s="266"/>
      <c r="TGZ196" s="266"/>
      <c r="THA196" s="266"/>
      <c r="THB196" s="266"/>
      <c r="THC196" s="266"/>
      <c r="THD196" s="266"/>
      <c r="THE196" s="266"/>
      <c r="THF196" s="266"/>
      <c r="THG196" s="266"/>
      <c r="THH196" s="266"/>
      <c r="THI196" s="266"/>
      <c r="THJ196" s="266"/>
      <c r="THK196" s="266"/>
      <c r="THL196" s="266"/>
      <c r="THM196" s="266"/>
      <c r="THN196" s="266"/>
      <c r="THO196" s="266"/>
      <c r="THP196" s="266"/>
      <c r="THQ196" s="266"/>
      <c r="THR196" s="266"/>
      <c r="THS196" s="266"/>
      <c r="THT196" s="266"/>
      <c r="THU196" s="266"/>
      <c r="THV196" s="266"/>
      <c r="THW196" s="266"/>
      <c r="THX196" s="266"/>
      <c r="THY196" s="266"/>
      <c r="THZ196" s="266"/>
      <c r="TIA196" s="266"/>
      <c r="TIB196" s="266"/>
      <c r="TIC196" s="266"/>
      <c r="TID196" s="266"/>
      <c r="TIE196" s="266"/>
      <c r="TIF196" s="266"/>
      <c r="TIG196" s="266"/>
      <c r="TIH196" s="266"/>
      <c r="TII196" s="266"/>
      <c r="TIJ196" s="266"/>
      <c r="TIK196" s="266"/>
      <c r="TIL196" s="266"/>
      <c r="TIM196" s="266"/>
      <c r="TIN196" s="266"/>
      <c r="TIO196" s="266"/>
      <c r="TIP196" s="266"/>
      <c r="TIQ196" s="266"/>
      <c r="TIR196" s="266"/>
      <c r="TIS196" s="266"/>
      <c r="TIT196" s="266"/>
      <c r="TIU196" s="266"/>
      <c r="TIV196" s="266"/>
      <c r="TIW196" s="266"/>
      <c r="TIX196" s="266"/>
      <c r="TIY196" s="266"/>
      <c r="TIZ196" s="266"/>
      <c r="TJA196" s="266"/>
      <c r="TJB196" s="266"/>
      <c r="TJC196" s="266"/>
      <c r="TJD196" s="266"/>
      <c r="TJE196" s="266"/>
      <c r="TJF196" s="266"/>
      <c r="TJG196" s="266"/>
      <c r="TJH196" s="266"/>
      <c r="TJI196" s="266"/>
      <c r="TJJ196" s="266"/>
      <c r="TJK196" s="266"/>
      <c r="TJL196" s="266"/>
      <c r="TJM196" s="266"/>
      <c r="TJN196" s="266"/>
      <c r="TJO196" s="266"/>
      <c r="TJP196" s="266"/>
      <c r="TJQ196" s="266"/>
      <c r="TJR196" s="266"/>
      <c r="TJS196" s="266"/>
      <c r="TJT196" s="266"/>
      <c r="TJU196" s="266"/>
      <c r="TJV196" s="266"/>
      <c r="TJW196" s="266"/>
      <c r="TJX196" s="266"/>
      <c r="TJY196" s="266"/>
      <c r="TJZ196" s="266"/>
      <c r="TKA196" s="266"/>
      <c r="TKB196" s="266"/>
      <c r="TKC196" s="266"/>
      <c r="TKD196" s="266"/>
      <c r="TKE196" s="266"/>
      <c r="TKF196" s="266"/>
      <c r="TKG196" s="266"/>
      <c r="TKH196" s="266"/>
      <c r="TKI196" s="266"/>
      <c r="TKJ196" s="266"/>
      <c r="TKK196" s="266"/>
      <c r="TKL196" s="266"/>
      <c r="TKM196" s="266"/>
      <c r="TKN196" s="266"/>
      <c r="TKO196" s="266"/>
      <c r="TKP196" s="266"/>
      <c r="TKQ196" s="266"/>
      <c r="TKR196" s="266"/>
      <c r="TKS196" s="266"/>
      <c r="TKT196" s="266"/>
      <c r="TKU196" s="266"/>
      <c r="TKV196" s="266"/>
      <c r="TKW196" s="266"/>
      <c r="TKX196" s="266"/>
      <c r="TKY196" s="266"/>
      <c r="TKZ196" s="266"/>
      <c r="TLA196" s="266"/>
      <c r="TLB196" s="266"/>
      <c r="TLC196" s="266"/>
      <c r="TLD196" s="266"/>
      <c r="TLE196" s="266"/>
      <c r="TLF196" s="266"/>
      <c r="TLG196" s="266"/>
      <c r="TLH196" s="266"/>
      <c r="TLI196" s="266"/>
      <c r="TLJ196" s="266"/>
      <c r="TLK196" s="266"/>
      <c r="TLL196" s="266"/>
      <c r="TLM196" s="266"/>
      <c r="TLN196" s="266"/>
      <c r="TLO196" s="266"/>
      <c r="TLP196" s="266"/>
      <c r="TLQ196" s="266"/>
      <c r="TLR196" s="266"/>
      <c r="TLS196" s="266"/>
      <c r="TLT196" s="266"/>
      <c r="TLU196" s="266"/>
      <c r="TLV196" s="266"/>
      <c r="TLW196" s="266"/>
      <c r="TLX196" s="266"/>
      <c r="TLY196" s="266"/>
      <c r="TLZ196" s="266"/>
      <c r="TMA196" s="266"/>
      <c r="TMB196" s="266"/>
      <c r="TMC196" s="266"/>
      <c r="TMD196" s="266"/>
      <c r="TME196" s="266"/>
      <c r="TMF196" s="266"/>
      <c r="TMG196" s="266"/>
      <c r="TMH196" s="266"/>
      <c r="TMI196" s="266"/>
      <c r="TMJ196" s="266"/>
      <c r="TMK196" s="266"/>
      <c r="TML196" s="266"/>
      <c r="TMM196" s="266"/>
      <c r="TMN196" s="266"/>
      <c r="TMO196" s="266"/>
      <c r="TMP196" s="266"/>
      <c r="TMQ196" s="266"/>
      <c r="TMR196" s="266"/>
      <c r="TMS196" s="266"/>
      <c r="TMT196" s="266"/>
      <c r="TMU196" s="266"/>
      <c r="TMV196" s="266"/>
      <c r="TMW196" s="266"/>
      <c r="TMX196" s="266"/>
      <c r="TMY196" s="266"/>
      <c r="TMZ196" s="266"/>
      <c r="TNA196" s="266"/>
      <c r="TNB196" s="266"/>
      <c r="TNC196" s="266"/>
      <c r="TND196" s="266"/>
      <c r="TNE196" s="266"/>
      <c r="TNF196" s="266"/>
      <c r="TNG196" s="266"/>
      <c r="TNH196" s="266"/>
      <c r="TNI196" s="266"/>
      <c r="TNJ196" s="266"/>
      <c r="TNK196" s="266"/>
      <c r="TNL196" s="266"/>
      <c r="TNM196" s="266"/>
      <c r="TNN196" s="266"/>
      <c r="TNO196" s="266"/>
      <c r="TNP196" s="266"/>
      <c r="TNQ196" s="266"/>
      <c r="TNR196" s="266"/>
      <c r="TNS196" s="266"/>
      <c r="TNT196" s="266"/>
      <c r="TNU196" s="266"/>
      <c r="TNV196" s="266"/>
      <c r="TNW196" s="266"/>
      <c r="TNX196" s="266"/>
      <c r="TNY196" s="266"/>
      <c r="TNZ196" s="266"/>
      <c r="TOA196" s="266"/>
      <c r="TOB196" s="266"/>
      <c r="TOC196" s="266"/>
      <c r="TOD196" s="266"/>
      <c r="TOE196" s="266"/>
      <c r="TOF196" s="266"/>
      <c r="TOG196" s="266"/>
      <c r="TOH196" s="266"/>
      <c r="TOI196" s="266"/>
      <c r="TOJ196" s="266"/>
      <c r="TOK196" s="266"/>
      <c r="TOL196" s="266"/>
      <c r="TOM196" s="266"/>
      <c r="TON196" s="266"/>
      <c r="TOO196" s="266"/>
      <c r="TOP196" s="266"/>
      <c r="TOQ196" s="266"/>
      <c r="TOR196" s="266"/>
      <c r="TOS196" s="266"/>
      <c r="TOT196" s="266"/>
      <c r="TOU196" s="266"/>
      <c r="TOV196" s="266"/>
      <c r="TOW196" s="266"/>
      <c r="TOX196" s="266"/>
      <c r="TOY196" s="266"/>
      <c r="TOZ196" s="266"/>
      <c r="TPA196" s="266"/>
      <c r="TPB196" s="266"/>
      <c r="TPC196" s="266"/>
      <c r="TPD196" s="266"/>
      <c r="TPE196" s="266"/>
      <c r="TPF196" s="266"/>
      <c r="TPG196" s="266"/>
      <c r="TPH196" s="266"/>
      <c r="TPI196" s="266"/>
      <c r="TPJ196" s="266"/>
      <c r="TPK196" s="266"/>
      <c r="TPL196" s="266"/>
      <c r="TPM196" s="266"/>
      <c r="TPN196" s="266"/>
      <c r="TPO196" s="266"/>
      <c r="TPP196" s="266"/>
      <c r="TPQ196" s="266"/>
      <c r="TPR196" s="266"/>
      <c r="TPS196" s="266"/>
      <c r="TPT196" s="266"/>
      <c r="TPU196" s="266"/>
      <c r="TPV196" s="266"/>
      <c r="TPW196" s="266"/>
      <c r="TPX196" s="266"/>
      <c r="TPY196" s="266"/>
      <c r="TPZ196" s="266"/>
      <c r="TQA196" s="266"/>
      <c r="TQB196" s="266"/>
      <c r="TQC196" s="266"/>
      <c r="TQD196" s="266"/>
      <c r="TQE196" s="266"/>
      <c r="TQF196" s="266"/>
      <c r="TQG196" s="266"/>
      <c r="TQH196" s="266"/>
      <c r="TQI196" s="266"/>
      <c r="TQJ196" s="266"/>
      <c r="TQK196" s="266"/>
      <c r="TQL196" s="266"/>
      <c r="TQM196" s="266"/>
      <c r="TQN196" s="266"/>
      <c r="TQO196" s="266"/>
      <c r="TQP196" s="266"/>
      <c r="TQQ196" s="266"/>
      <c r="TQR196" s="266"/>
      <c r="TQS196" s="266"/>
      <c r="TQT196" s="266"/>
      <c r="TQU196" s="266"/>
      <c r="TQV196" s="266"/>
      <c r="TQW196" s="266"/>
      <c r="TQX196" s="266"/>
      <c r="TQY196" s="266"/>
      <c r="TQZ196" s="266"/>
      <c r="TRA196" s="266"/>
      <c r="TRB196" s="266"/>
      <c r="TRC196" s="266"/>
      <c r="TRD196" s="266"/>
      <c r="TRE196" s="266"/>
      <c r="TRF196" s="266"/>
      <c r="TRG196" s="266"/>
      <c r="TRH196" s="266"/>
      <c r="TRI196" s="266"/>
      <c r="TRJ196" s="266"/>
      <c r="TRK196" s="266"/>
      <c r="TRL196" s="266"/>
      <c r="TRM196" s="266"/>
      <c r="TRN196" s="266"/>
      <c r="TRO196" s="266"/>
      <c r="TRP196" s="266"/>
      <c r="TRQ196" s="266"/>
      <c r="TRR196" s="266"/>
      <c r="TRS196" s="266"/>
      <c r="TRT196" s="266"/>
      <c r="TRU196" s="266"/>
      <c r="TRV196" s="266"/>
      <c r="TRW196" s="266"/>
      <c r="TRX196" s="266"/>
      <c r="TRY196" s="266"/>
      <c r="TRZ196" s="266"/>
      <c r="TSA196" s="266"/>
      <c r="TSB196" s="266"/>
      <c r="TSC196" s="266"/>
      <c r="TSD196" s="266"/>
      <c r="TSE196" s="266"/>
      <c r="TSF196" s="266"/>
      <c r="TSG196" s="266"/>
      <c r="TSH196" s="266"/>
      <c r="TSI196" s="266"/>
      <c r="TSJ196" s="266"/>
      <c r="TSK196" s="266"/>
      <c r="TSL196" s="266"/>
      <c r="TSM196" s="266"/>
      <c r="TSN196" s="266"/>
      <c r="TSO196" s="266"/>
      <c r="TSP196" s="266"/>
      <c r="TSQ196" s="266"/>
      <c r="TSR196" s="266"/>
      <c r="TSS196" s="266"/>
      <c r="TST196" s="266"/>
      <c r="TSU196" s="266"/>
      <c r="TSV196" s="266"/>
      <c r="TSW196" s="266"/>
      <c r="TSX196" s="266"/>
      <c r="TSY196" s="266"/>
      <c r="TSZ196" s="266"/>
      <c r="TTA196" s="266"/>
      <c r="TTB196" s="266"/>
      <c r="TTC196" s="266"/>
      <c r="TTD196" s="266"/>
      <c r="TTE196" s="266"/>
      <c r="TTF196" s="266"/>
      <c r="TTG196" s="266"/>
      <c r="TTH196" s="266"/>
      <c r="TTI196" s="266"/>
      <c r="TTJ196" s="266"/>
      <c r="TTK196" s="266"/>
      <c r="TTL196" s="266"/>
      <c r="TTM196" s="266"/>
      <c r="TTN196" s="266"/>
      <c r="TTO196" s="266"/>
      <c r="TTP196" s="266"/>
      <c r="TTQ196" s="266"/>
      <c r="TTR196" s="266"/>
      <c r="TTS196" s="266"/>
      <c r="TTT196" s="266"/>
      <c r="TTU196" s="266"/>
      <c r="TTV196" s="266"/>
      <c r="TTW196" s="266"/>
      <c r="TTX196" s="266"/>
      <c r="TTY196" s="266"/>
      <c r="TTZ196" s="266"/>
      <c r="TUA196" s="266"/>
      <c r="TUB196" s="266"/>
      <c r="TUC196" s="266"/>
      <c r="TUD196" s="266"/>
      <c r="TUE196" s="266"/>
      <c r="TUF196" s="266"/>
      <c r="TUG196" s="266"/>
      <c r="TUH196" s="266"/>
      <c r="TUI196" s="266"/>
      <c r="TUJ196" s="266"/>
      <c r="TUK196" s="266"/>
      <c r="TUL196" s="266"/>
      <c r="TUM196" s="266"/>
      <c r="TUN196" s="266"/>
      <c r="TUO196" s="266"/>
      <c r="TUP196" s="266"/>
      <c r="TUQ196" s="266"/>
      <c r="TUR196" s="266"/>
      <c r="TUS196" s="266"/>
      <c r="TUT196" s="266"/>
      <c r="TUU196" s="266"/>
      <c r="TUV196" s="266"/>
      <c r="TUW196" s="266"/>
      <c r="TUX196" s="266"/>
      <c r="TUY196" s="266"/>
      <c r="TUZ196" s="266"/>
      <c r="TVA196" s="266"/>
      <c r="TVB196" s="266"/>
      <c r="TVC196" s="266"/>
      <c r="TVD196" s="266"/>
      <c r="TVE196" s="266"/>
      <c r="TVF196" s="266"/>
      <c r="TVG196" s="266"/>
      <c r="TVH196" s="266"/>
      <c r="TVI196" s="266"/>
      <c r="TVJ196" s="266"/>
      <c r="TVK196" s="266"/>
      <c r="TVL196" s="266"/>
      <c r="TVM196" s="266"/>
      <c r="TVN196" s="266"/>
      <c r="TVO196" s="266"/>
      <c r="TVP196" s="266"/>
      <c r="TVQ196" s="266"/>
      <c r="TVR196" s="266"/>
      <c r="TVS196" s="266"/>
      <c r="TVT196" s="266"/>
      <c r="TVU196" s="266"/>
      <c r="TVV196" s="266"/>
      <c r="TVW196" s="266"/>
      <c r="TVX196" s="266"/>
      <c r="TVY196" s="266"/>
      <c r="TVZ196" s="266"/>
      <c r="TWA196" s="266"/>
      <c r="TWB196" s="266"/>
      <c r="TWC196" s="266"/>
      <c r="TWD196" s="266"/>
      <c r="TWE196" s="266"/>
      <c r="TWF196" s="266"/>
      <c r="TWG196" s="266"/>
      <c r="TWH196" s="266"/>
      <c r="TWI196" s="266"/>
      <c r="TWJ196" s="266"/>
      <c r="TWK196" s="266"/>
      <c r="TWL196" s="266"/>
      <c r="TWM196" s="266"/>
      <c r="TWN196" s="266"/>
      <c r="TWO196" s="266"/>
      <c r="TWP196" s="266"/>
      <c r="TWQ196" s="266"/>
      <c r="TWR196" s="266"/>
      <c r="TWS196" s="266"/>
      <c r="TWT196" s="266"/>
      <c r="TWU196" s="266"/>
      <c r="TWV196" s="266"/>
      <c r="TWW196" s="266"/>
      <c r="TWX196" s="266"/>
      <c r="TWY196" s="266"/>
      <c r="TWZ196" s="266"/>
      <c r="TXA196" s="266"/>
      <c r="TXB196" s="266"/>
      <c r="TXC196" s="266"/>
      <c r="TXD196" s="266"/>
      <c r="TXE196" s="266"/>
      <c r="TXF196" s="266"/>
      <c r="TXG196" s="266"/>
      <c r="TXH196" s="266"/>
      <c r="TXI196" s="266"/>
      <c r="TXJ196" s="266"/>
      <c r="TXK196" s="266"/>
      <c r="TXL196" s="266"/>
      <c r="TXM196" s="266"/>
      <c r="TXN196" s="266"/>
      <c r="TXO196" s="266"/>
      <c r="TXP196" s="266"/>
      <c r="TXQ196" s="266"/>
      <c r="TXR196" s="266"/>
      <c r="TXS196" s="266"/>
      <c r="TXT196" s="266"/>
      <c r="TXU196" s="266"/>
      <c r="TXV196" s="266"/>
      <c r="TXW196" s="266"/>
      <c r="TXX196" s="266"/>
      <c r="TXY196" s="266"/>
      <c r="TXZ196" s="266"/>
      <c r="TYA196" s="266"/>
      <c r="TYB196" s="266"/>
      <c r="TYC196" s="266"/>
      <c r="TYD196" s="266"/>
      <c r="TYE196" s="266"/>
      <c r="TYF196" s="266"/>
      <c r="TYG196" s="266"/>
      <c r="TYH196" s="266"/>
      <c r="TYI196" s="266"/>
      <c r="TYJ196" s="266"/>
      <c r="TYK196" s="266"/>
      <c r="TYL196" s="266"/>
      <c r="TYM196" s="266"/>
      <c r="TYN196" s="266"/>
      <c r="TYO196" s="266"/>
      <c r="TYP196" s="266"/>
      <c r="TYQ196" s="266"/>
      <c r="TYR196" s="266"/>
      <c r="TYS196" s="266"/>
      <c r="TYT196" s="266"/>
      <c r="TYU196" s="266"/>
      <c r="TYV196" s="266"/>
      <c r="TYW196" s="266"/>
      <c r="TYX196" s="266"/>
      <c r="TYY196" s="266"/>
      <c r="TYZ196" s="266"/>
      <c r="TZA196" s="266"/>
      <c r="TZB196" s="266"/>
      <c r="TZC196" s="266"/>
      <c r="TZD196" s="266"/>
      <c r="TZE196" s="266"/>
      <c r="TZF196" s="266"/>
      <c r="TZG196" s="266"/>
      <c r="TZH196" s="266"/>
      <c r="TZI196" s="266"/>
      <c r="TZJ196" s="266"/>
      <c r="TZK196" s="266"/>
      <c r="TZL196" s="266"/>
      <c r="TZM196" s="266"/>
      <c r="TZN196" s="266"/>
      <c r="TZO196" s="266"/>
      <c r="TZP196" s="266"/>
      <c r="TZQ196" s="266"/>
      <c r="TZR196" s="266"/>
      <c r="TZS196" s="266"/>
      <c r="TZT196" s="266"/>
      <c r="TZU196" s="266"/>
      <c r="TZV196" s="266"/>
      <c r="TZW196" s="266"/>
      <c r="TZX196" s="266"/>
      <c r="TZY196" s="266"/>
      <c r="TZZ196" s="266"/>
      <c r="UAA196" s="266"/>
      <c r="UAB196" s="266"/>
      <c r="UAC196" s="266"/>
      <c r="UAD196" s="266"/>
      <c r="UAE196" s="266"/>
      <c r="UAF196" s="266"/>
      <c r="UAG196" s="266"/>
      <c r="UAH196" s="266"/>
      <c r="UAI196" s="266"/>
      <c r="UAJ196" s="266"/>
      <c r="UAK196" s="266"/>
      <c r="UAL196" s="266"/>
      <c r="UAM196" s="266"/>
      <c r="UAN196" s="266"/>
      <c r="UAO196" s="266"/>
      <c r="UAP196" s="266"/>
      <c r="UAQ196" s="266"/>
      <c r="UAR196" s="266"/>
      <c r="UAS196" s="266"/>
      <c r="UAT196" s="266"/>
      <c r="UAU196" s="266"/>
      <c r="UAV196" s="266"/>
      <c r="UAW196" s="266"/>
      <c r="UAX196" s="266"/>
      <c r="UAY196" s="266"/>
      <c r="UAZ196" s="266"/>
      <c r="UBA196" s="266"/>
      <c r="UBB196" s="266"/>
      <c r="UBC196" s="266"/>
      <c r="UBD196" s="266"/>
      <c r="UBE196" s="266"/>
      <c r="UBF196" s="266"/>
      <c r="UBG196" s="266"/>
      <c r="UBH196" s="266"/>
      <c r="UBI196" s="266"/>
      <c r="UBJ196" s="266"/>
      <c r="UBK196" s="266"/>
      <c r="UBL196" s="266"/>
      <c r="UBM196" s="266"/>
      <c r="UBN196" s="266"/>
      <c r="UBO196" s="266"/>
      <c r="UBP196" s="266"/>
      <c r="UBQ196" s="266"/>
      <c r="UBR196" s="266"/>
      <c r="UBS196" s="266"/>
      <c r="UBT196" s="266"/>
      <c r="UBU196" s="266"/>
      <c r="UBV196" s="266"/>
      <c r="UBW196" s="266"/>
      <c r="UBX196" s="266"/>
      <c r="UBY196" s="266"/>
      <c r="UBZ196" s="266"/>
      <c r="UCA196" s="266"/>
      <c r="UCB196" s="266"/>
      <c r="UCC196" s="266"/>
      <c r="UCD196" s="266"/>
      <c r="UCE196" s="266"/>
      <c r="UCF196" s="266"/>
      <c r="UCG196" s="266"/>
      <c r="UCH196" s="266"/>
      <c r="UCI196" s="266"/>
      <c r="UCJ196" s="266"/>
      <c r="UCK196" s="266"/>
      <c r="UCL196" s="266"/>
      <c r="UCM196" s="266"/>
      <c r="UCN196" s="266"/>
      <c r="UCO196" s="266"/>
      <c r="UCP196" s="266"/>
      <c r="UCQ196" s="266"/>
      <c r="UCR196" s="266"/>
      <c r="UCS196" s="266"/>
      <c r="UCT196" s="266"/>
      <c r="UCU196" s="266"/>
      <c r="UCV196" s="266"/>
      <c r="UCW196" s="266"/>
      <c r="UCX196" s="266"/>
      <c r="UCY196" s="266"/>
      <c r="UCZ196" s="266"/>
      <c r="UDA196" s="266"/>
      <c r="UDB196" s="266"/>
      <c r="UDC196" s="266"/>
      <c r="UDD196" s="266"/>
      <c r="UDE196" s="266"/>
      <c r="UDF196" s="266"/>
      <c r="UDG196" s="266"/>
      <c r="UDH196" s="266"/>
      <c r="UDI196" s="266"/>
      <c r="UDJ196" s="266"/>
      <c r="UDK196" s="266"/>
      <c r="UDL196" s="266"/>
      <c r="UDM196" s="266"/>
      <c r="UDN196" s="266"/>
      <c r="UDO196" s="266"/>
      <c r="UDP196" s="266"/>
      <c r="UDQ196" s="266"/>
      <c r="UDR196" s="266"/>
      <c r="UDS196" s="266"/>
      <c r="UDT196" s="266"/>
      <c r="UDU196" s="266"/>
      <c r="UDV196" s="266"/>
      <c r="UDW196" s="266"/>
      <c r="UDX196" s="266"/>
      <c r="UDY196" s="266"/>
      <c r="UDZ196" s="266"/>
      <c r="UEA196" s="266"/>
      <c r="UEB196" s="266"/>
      <c r="UEC196" s="266"/>
      <c r="UED196" s="266"/>
      <c r="UEE196" s="266"/>
      <c r="UEF196" s="266"/>
      <c r="UEG196" s="266"/>
      <c r="UEH196" s="266"/>
      <c r="UEI196" s="266"/>
      <c r="UEJ196" s="266"/>
      <c r="UEK196" s="266"/>
      <c r="UEL196" s="266"/>
      <c r="UEM196" s="266"/>
      <c r="UEN196" s="266"/>
      <c r="UEO196" s="266"/>
      <c r="UEP196" s="266"/>
      <c r="UEQ196" s="266"/>
      <c r="UER196" s="266"/>
      <c r="UES196" s="266"/>
      <c r="UET196" s="266"/>
      <c r="UEU196" s="266"/>
      <c r="UEV196" s="266"/>
      <c r="UEW196" s="266"/>
      <c r="UEX196" s="266"/>
      <c r="UEY196" s="266"/>
      <c r="UEZ196" s="266"/>
      <c r="UFA196" s="266"/>
      <c r="UFB196" s="266"/>
      <c r="UFC196" s="266"/>
      <c r="UFD196" s="266"/>
      <c r="UFE196" s="266"/>
      <c r="UFF196" s="266"/>
      <c r="UFG196" s="266"/>
      <c r="UFH196" s="266"/>
      <c r="UFI196" s="266"/>
      <c r="UFJ196" s="266"/>
      <c r="UFK196" s="266"/>
      <c r="UFL196" s="266"/>
      <c r="UFM196" s="266"/>
      <c r="UFN196" s="266"/>
      <c r="UFO196" s="266"/>
      <c r="UFP196" s="266"/>
      <c r="UFQ196" s="266"/>
      <c r="UFR196" s="266"/>
      <c r="UFS196" s="266"/>
      <c r="UFT196" s="266"/>
      <c r="UFU196" s="266"/>
      <c r="UFV196" s="266"/>
      <c r="UFW196" s="266"/>
      <c r="UFX196" s="266"/>
      <c r="UFY196" s="266"/>
      <c r="UFZ196" s="266"/>
      <c r="UGA196" s="266"/>
      <c r="UGB196" s="266"/>
      <c r="UGC196" s="266"/>
      <c r="UGD196" s="266"/>
      <c r="UGE196" s="266"/>
      <c r="UGF196" s="266"/>
      <c r="UGG196" s="266"/>
      <c r="UGH196" s="266"/>
      <c r="UGI196" s="266"/>
      <c r="UGJ196" s="266"/>
      <c r="UGK196" s="266"/>
      <c r="UGL196" s="266"/>
      <c r="UGM196" s="266"/>
      <c r="UGN196" s="266"/>
      <c r="UGO196" s="266"/>
      <c r="UGP196" s="266"/>
      <c r="UGQ196" s="266"/>
      <c r="UGR196" s="266"/>
      <c r="UGS196" s="266"/>
      <c r="UGT196" s="266"/>
      <c r="UGU196" s="266"/>
      <c r="UGV196" s="266"/>
      <c r="UGW196" s="266"/>
      <c r="UGX196" s="266"/>
      <c r="UGY196" s="266"/>
      <c r="UGZ196" s="266"/>
      <c r="UHA196" s="266"/>
      <c r="UHB196" s="266"/>
      <c r="UHC196" s="266"/>
      <c r="UHD196" s="266"/>
      <c r="UHE196" s="266"/>
      <c r="UHF196" s="266"/>
      <c r="UHG196" s="266"/>
      <c r="UHH196" s="266"/>
      <c r="UHI196" s="266"/>
      <c r="UHJ196" s="266"/>
      <c r="UHK196" s="266"/>
      <c r="UHL196" s="266"/>
      <c r="UHM196" s="266"/>
      <c r="UHN196" s="266"/>
      <c r="UHO196" s="266"/>
      <c r="UHP196" s="266"/>
      <c r="UHQ196" s="266"/>
      <c r="UHR196" s="266"/>
      <c r="UHS196" s="266"/>
      <c r="UHT196" s="266"/>
      <c r="UHU196" s="266"/>
      <c r="UHV196" s="266"/>
      <c r="UHW196" s="266"/>
      <c r="UHX196" s="266"/>
      <c r="UHY196" s="266"/>
      <c r="UHZ196" s="266"/>
      <c r="UIA196" s="266"/>
      <c r="UIB196" s="266"/>
      <c r="UIC196" s="266"/>
      <c r="UID196" s="266"/>
      <c r="UIE196" s="266"/>
      <c r="UIF196" s="266"/>
      <c r="UIG196" s="266"/>
      <c r="UIH196" s="266"/>
      <c r="UII196" s="266"/>
      <c r="UIJ196" s="266"/>
      <c r="UIK196" s="266"/>
      <c r="UIL196" s="266"/>
      <c r="UIM196" s="266"/>
      <c r="UIN196" s="266"/>
      <c r="UIO196" s="266"/>
      <c r="UIP196" s="266"/>
      <c r="UIQ196" s="266"/>
      <c r="UIR196" s="266"/>
      <c r="UIS196" s="266"/>
      <c r="UIT196" s="266"/>
      <c r="UIU196" s="266"/>
      <c r="UIV196" s="266"/>
      <c r="UIW196" s="266"/>
      <c r="UIX196" s="266"/>
      <c r="UIY196" s="266"/>
      <c r="UIZ196" s="266"/>
      <c r="UJA196" s="266"/>
      <c r="UJB196" s="266"/>
      <c r="UJC196" s="266"/>
      <c r="UJD196" s="266"/>
      <c r="UJE196" s="266"/>
      <c r="UJF196" s="266"/>
      <c r="UJG196" s="266"/>
      <c r="UJH196" s="266"/>
      <c r="UJI196" s="266"/>
      <c r="UJJ196" s="266"/>
      <c r="UJK196" s="266"/>
      <c r="UJL196" s="266"/>
      <c r="UJM196" s="266"/>
      <c r="UJN196" s="266"/>
      <c r="UJO196" s="266"/>
      <c r="UJP196" s="266"/>
      <c r="UJQ196" s="266"/>
      <c r="UJR196" s="266"/>
      <c r="UJS196" s="266"/>
      <c r="UJT196" s="266"/>
      <c r="UJU196" s="266"/>
      <c r="UJV196" s="266"/>
      <c r="UJW196" s="266"/>
      <c r="UJX196" s="266"/>
      <c r="UJY196" s="266"/>
      <c r="UJZ196" s="266"/>
      <c r="UKA196" s="266"/>
      <c r="UKB196" s="266"/>
      <c r="UKC196" s="266"/>
      <c r="UKD196" s="266"/>
      <c r="UKE196" s="266"/>
      <c r="UKF196" s="266"/>
      <c r="UKG196" s="266"/>
      <c r="UKH196" s="266"/>
      <c r="UKI196" s="266"/>
      <c r="UKJ196" s="266"/>
      <c r="UKK196" s="266"/>
      <c r="UKL196" s="266"/>
      <c r="UKM196" s="266"/>
      <c r="UKN196" s="266"/>
      <c r="UKO196" s="266"/>
      <c r="UKP196" s="266"/>
      <c r="UKQ196" s="266"/>
      <c r="UKR196" s="266"/>
      <c r="UKS196" s="266"/>
      <c r="UKT196" s="266"/>
      <c r="UKU196" s="266"/>
      <c r="UKV196" s="266"/>
      <c r="UKW196" s="266"/>
      <c r="UKX196" s="266"/>
      <c r="UKY196" s="266"/>
      <c r="UKZ196" s="266"/>
      <c r="ULA196" s="266"/>
      <c r="ULB196" s="266"/>
      <c r="ULC196" s="266"/>
      <c r="ULD196" s="266"/>
      <c r="ULE196" s="266"/>
      <c r="ULF196" s="266"/>
      <c r="ULG196" s="266"/>
      <c r="ULH196" s="266"/>
      <c r="ULI196" s="266"/>
      <c r="ULJ196" s="266"/>
      <c r="ULK196" s="266"/>
      <c r="ULL196" s="266"/>
      <c r="ULM196" s="266"/>
      <c r="ULN196" s="266"/>
      <c r="ULO196" s="266"/>
      <c r="ULP196" s="266"/>
      <c r="ULQ196" s="266"/>
      <c r="ULR196" s="266"/>
      <c r="ULS196" s="266"/>
      <c r="ULT196" s="266"/>
      <c r="ULU196" s="266"/>
      <c r="ULV196" s="266"/>
      <c r="ULW196" s="266"/>
      <c r="ULX196" s="266"/>
      <c r="ULY196" s="266"/>
      <c r="ULZ196" s="266"/>
      <c r="UMA196" s="266"/>
      <c r="UMB196" s="266"/>
      <c r="UMC196" s="266"/>
      <c r="UMD196" s="266"/>
      <c r="UME196" s="266"/>
      <c r="UMF196" s="266"/>
      <c r="UMG196" s="266"/>
      <c r="UMH196" s="266"/>
      <c r="UMI196" s="266"/>
      <c r="UMJ196" s="266"/>
      <c r="UMK196" s="266"/>
      <c r="UML196" s="266"/>
      <c r="UMM196" s="266"/>
      <c r="UMN196" s="266"/>
      <c r="UMO196" s="266"/>
      <c r="UMP196" s="266"/>
      <c r="UMQ196" s="266"/>
      <c r="UMR196" s="266"/>
      <c r="UMS196" s="266"/>
      <c r="UMT196" s="266"/>
      <c r="UMU196" s="266"/>
      <c r="UMV196" s="266"/>
      <c r="UMW196" s="266"/>
      <c r="UMX196" s="266"/>
      <c r="UMY196" s="266"/>
      <c r="UMZ196" s="266"/>
      <c r="UNA196" s="266"/>
      <c r="UNB196" s="266"/>
      <c r="UNC196" s="266"/>
      <c r="UND196" s="266"/>
      <c r="UNE196" s="266"/>
      <c r="UNF196" s="266"/>
      <c r="UNG196" s="266"/>
      <c r="UNH196" s="266"/>
      <c r="UNI196" s="266"/>
      <c r="UNJ196" s="266"/>
      <c r="UNK196" s="266"/>
      <c r="UNL196" s="266"/>
      <c r="UNM196" s="266"/>
      <c r="UNN196" s="266"/>
      <c r="UNO196" s="266"/>
      <c r="UNP196" s="266"/>
      <c r="UNQ196" s="266"/>
      <c r="UNR196" s="266"/>
      <c r="UNS196" s="266"/>
      <c r="UNT196" s="266"/>
      <c r="UNU196" s="266"/>
      <c r="UNV196" s="266"/>
      <c r="UNW196" s="266"/>
      <c r="UNX196" s="266"/>
      <c r="UNY196" s="266"/>
      <c r="UNZ196" s="266"/>
      <c r="UOA196" s="266"/>
      <c r="UOB196" s="266"/>
      <c r="UOC196" s="266"/>
      <c r="UOD196" s="266"/>
      <c r="UOE196" s="266"/>
      <c r="UOF196" s="266"/>
      <c r="UOG196" s="266"/>
      <c r="UOH196" s="266"/>
      <c r="UOI196" s="266"/>
      <c r="UOJ196" s="266"/>
      <c r="UOK196" s="266"/>
      <c r="UOL196" s="266"/>
      <c r="UOM196" s="266"/>
      <c r="UON196" s="266"/>
      <c r="UOO196" s="266"/>
      <c r="UOP196" s="266"/>
      <c r="UOQ196" s="266"/>
      <c r="UOR196" s="266"/>
      <c r="UOS196" s="266"/>
      <c r="UOT196" s="266"/>
      <c r="UOU196" s="266"/>
      <c r="UOV196" s="266"/>
      <c r="UOW196" s="266"/>
      <c r="UOX196" s="266"/>
      <c r="UOY196" s="266"/>
      <c r="UOZ196" s="266"/>
      <c r="UPA196" s="266"/>
      <c r="UPB196" s="266"/>
      <c r="UPC196" s="266"/>
      <c r="UPD196" s="266"/>
      <c r="UPE196" s="266"/>
      <c r="UPF196" s="266"/>
      <c r="UPG196" s="266"/>
      <c r="UPH196" s="266"/>
      <c r="UPI196" s="266"/>
      <c r="UPJ196" s="266"/>
      <c r="UPK196" s="266"/>
      <c r="UPL196" s="266"/>
      <c r="UPM196" s="266"/>
      <c r="UPN196" s="266"/>
      <c r="UPO196" s="266"/>
      <c r="UPP196" s="266"/>
      <c r="UPQ196" s="266"/>
      <c r="UPR196" s="266"/>
      <c r="UPS196" s="266"/>
      <c r="UPT196" s="266"/>
      <c r="UPU196" s="266"/>
      <c r="UPV196" s="266"/>
      <c r="UPW196" s="266"/>
      <c r="UPX196" s="266"/>
      <c r="UPY196" s="266"/>
      <c r="UPZ196" s="266"/>
      <c r="UQA196" s="266"/>
      <c r="UQB196" s="266"/>
      <c r="UQC196" s="266"/>
      <c r="UQD196" s="266"/>
      <c r="UQE196" s="266"/>
      <c r="UQF196" s="266"/>
      <c r="UQG196" s="266"/>
      <c r="UQH196" s="266"/>
      <c r="UQI196" s="266"/>
      <c r="UQJ196" s="266"/>
      <c r="UQK196" s="266"/>
      <c r="UQL196" s="266"/>
      <c r="UQM196" s="266"/>
      <c r="UQN196" s="266"/>
      <c r="UQO196" s="266"/>
      <c r="UQP196" s="266"/>
      <c r="UQQ196" s="266"/>
      <c r="UQR196" s="266"/>
      <c r="UQS196" s="266"/>
      <c r="UQT196" s="266"/>
      <c r="UQU196" s="266"/>
      <c r="UQV196" s="266"/>
      <c r="UQW196" s="266"/>
      <c r="UQX196" s="266"/>
      <c r="UQY196" s="266"/>
      <c r="UQZ196" s="266"/>
      <c r="URA196" s="266"/>
      <c r="URB196" s="266"/>
      <c r="URC196" s="266"/>
      <c r="URD196" s="266"/>
      <c r="URE196" s="266"/>
      <c r="URF196" s="266"/>
      <c r="URG196" s="266"/>
      <c r="URH196" s="266"/>
      <c r="URI196" s="266"/>
      <c r="URJ196" s="266"/>
      <c r="URK196" s="266"/>
      <c r="URL196" s="266"/>
      <c r="URM196" s="266"/>
      <c r="URN196" s="266"/>
      <c r="URO196" s="266"/>
      <c r="URP196" s="266"/>
      <c r="URQ196" s="266"/>
      <c r="URR196" s="266"/>
      <c r="URS196" s="266"/>
      <c r="URT196" s="266"/>
      <c r="URU196" s="266"/>
      <c r="URV196" s="266"/>
      <c r="URW196" s="266"/>
      <c r="URX196" s="266"/>
      <c r="URY196" s="266"/>
      <c r="URZ196" s="266"/>
      <c r="USA196" s="266"/>
      <c r="USB196" s="266"/>
      <c r="USC196" s="266"/>
      <c r="USD196" s="266"/>
      <c r="USE196" s="266"/>
      <c r="USF196" s="266"/>
      <c r="USG196" s="266"/>
      <c r="USH196" s="266"/>
      <c r="USI196" s="266"/>
      <c r="USJ196" s="266"/>
      <c r="USK196" s="266"/>
      <c r="USL196" s="266"/>
      <c r="USM196" s="266"/>
      <c r="USN196" s="266"/>
      <c r="USO196" s="266"/>
      <c r="USP196" s="266"/>
      <c r="USQ196" s="266"/>
      <c r="USR196" s="266"/>
      <c r="USS196" s="266"/>
      <c r="UST196" s="266"/>
      <c r="USU196" s="266"/>
      <c r="USV196" s="266"/>
      <c r="USW196" s="266"/>
      <c r="USX196" s="266"/>
      <c r="USY196" s="266"/>
      <c r="USZ196" s="266"/>
      <c r="UTA196" s="266"/>
      <c r="UTB196" s="266"/>
      <c r="UTC196" s="266"/>
      <c r="UTD196" s="266"/>
      <c r="UTE196" s="266"/>
      <c r="UTF196" s="266"/>
      <c r="UTG196" s="266"/>
      <c r="UTH196" s="266"/>
      <c r="UTI196" s="266"/>
      <c r="UTJ196" s="266"/>
      <c r="UTK196" s="266"/>
      <c r="UTL196" s="266"/>
      <c r="UTM196" s="266"/>
      <c r="UTN196" s="266"/>
      <c r="UTO196" s="266"/>
      <c r="UTP196" s="266"/>
      <c r="UTQ196" s="266"/>
      <c r="UTR196" s="266"/>
      <c r="UTS196" s="266"/>
      <c r="UTT196" s="266"/>
      <c r="UTU196" s="266"/>
      <c r="UTV196" s="266"/>
      <c r="UTW196" s="266"/>
      <c r="UTX196" s="266"/>
      <c r="UTY196" s="266"/>
      <c r="UTZ196" s="266"/>
      <c r="UUA196" s="266"/>
      <c r="UUB196" s="266"/>
      <c r="UUC196" s="266"/>
      <c r="UUD196" s="266"/>
      <c r="UUE196" s="266"/>
      <c r="UUF196" s="266"/>
      <c r="UUG196" s="266"/>
      <c r="UUH196" s="266"/>
      <c r="UUI196" s="266"/>
      <c r="UUJ196" s="266"/>
      <c r="UUK196" s="266"/>
      <c r="UUL196" s="266"/>
      <c r="UUM196" s="266"/>
      <c r="UUN196" s="266"/>
      <c r="UUO196" s="266"/>
      <c r="UUP196" s="266"/>
      <c r="UUQ196" s="266"/>
      <c r="UUR196" s="266"/>
      <c r="UUS196" s="266"/>
      <c r="UUT196" s="266"/>
      <c r="UUU196" s="266"/>
      <c r="UUV196" s="266"/>
      <c r="UUW196" s="266"/>
      <c r="UUX196" s="266"/>
      <c r="UUY196" s="266"/>
      <c r="UUZ196" s="266"/>
      <c r="UVA196" s="266"/>
      <c r="UVB196" s="266"/>
      <c r="UVC196" s="266"/>
      <c r="UVD196" s="266"/>
      <c r="UVE196" s="266"/>
      <c r="UVF196" s="266"/>
      <c r="UVG196" s="266"/>
      <c r="UVH196" s="266"/>
      <c r="UVI196" s="266"/>
      <c r="UVJ196" s="266"/>
      <c r="UVK196" s="266"/>
      <c r="UVL196" s="266"/>
      <c r="UVM196" s="266"/>
      <c r="UVN196" s="266"/>
      <c r="UVO196" s="266"/>
      <c r="UVP196" s="266"/>
      <c r="UVQ196" s="266"/>
      <c r="UVR196" s="266"/>
      <c r="UVS196" s="266"/>
      <c r="UVT196" s="266"/>
      <c r="UVU196" s="266"/>
      <c r="UVV196" s="266"/>
      <c r="UVW196" s="266"/>
      <c r="UVX196" s="266"/>
      <c r="UVY196" s="266"/>
      <c r="UVZ196" s="266"/>
      <c r="UWA196" s="266"/>
      <c r="UWB196" s="266"/>
      <c r="UWC196" s="266"/>
      <c r="UWD196" s="266"/>
      <c r="UWE196" s="266"/>
      <c r="UWF196" s="266"/>
      <c r="UWG196" s="266"/>
      <c r="UWH196" s="266"/>
      <c r="UWI196" s="266"/>
      <c r="UWJ196" s="266"/>
      <c r="UWK196" s="266"/>
      <c r="UWL196" s="266"/>
      <c r="UWM196" s="266"/>
      <c r="UWN196" s="266"/>
      <c r="UWO196" s="266"/>
      <c r="UWP196" s="266"/>
      <c r="UWQ196" s="266"/>
      <c r="UWR196" s="266"/>
      <c r="UWS196" s="266"/>
      <c r="UWT196" s="266"/>
      <c r="UWU196" s="266"/>
      <c r="UWV196" s="266"/>
      <c r="UWW196" s="266"/>
      <c r="UWX196" s="266"/>
      <c r="UWY196" s="266"/>
      <c r="UWZ196" s="266"/>
      <c r="UXA196" s="266"/>
      <c r="UXB196" s="266"/>
      <c r="UXC196" s="266"/>
      <c r="UXD196" s="266"/>
      <c r="UXE196" s="266"/>
      <c r="UXF196" s="266"/>
      <c r="UXG196" s="266"/>
      <c r="UXH196" s="266"/>
      <c r="UXI196" s="266"/>
      <c r="UXJ196" s="266"/>
      <c r="UXK196" s="266"/>
      <c r="UXL196" s="266"/>
      <c r="UXM196" s="266"/>
      <c r="UXN196" s="266"/>
      <c r="UXO196" s="266"/>
      <c r="UXP196" s="266"/>
      <c r="UXQ196" s="266"/>
      <c r="UXR196" s="266"/>
      <c r="UXS196" s="266"/>
      <c r="UXT196" s="266"/>
      <c r="UXU196" s="266"/>
      <c r="UXV196" s="266"/>
      <c r="UXW196" s="266"/>
      <c r="UXX196" s="266"/>
      <c r="UXY196" s="266"/>
      <c r="UXZ196" s="266"/>
      <c r="UYA196" s="266"/>
      <c r="UYB196" s="266"/>
      <c r="UYC196" s="266"/>
      <c r="UYD196" s="266"/>
      <c r="UYE196" s="266"/>
      <c r="UYF196" s="266"/>
      <c r="UYG196" s="266"/>
      <c r="UYH196" s="266"/>
      <c r="UYI196" s="266"/>
      <c r="UYJ196" s="266"/>
      <c r="UYK196" s="266"/>
      <c r="UYL196" s="266"/>
      <c r="UYM196" s="266"/>
      <c r="UYN196" s="266"/>
      <c r="UYO196" s="266"/>
      <c r="UYP196" s="266"/>
      <c r="UYQ196" s="266"/>
      <c r="UYR196" s="266"/>
      <c r="UYS196" s="266"/>
      <c r="UYT196" s="266"/>
      <c r="UYU196" s="266"/>
      <c r="UYV196" s="266"/>
      <c r="UYW196" s="266"/>
      <c r="UYX196" s="266"/>
      <c r="UYY196" s="266"/>
      <c r="UYZ196" s="266"/>
      <c r="UZA196" s="266"/>
      <c r="UZB196" s="266"/>
      <c r="UZC196" s="266"/>
      <c r="UZD196" s="266"/>
      <c r="UZE196" s="266"/>
      <c r="UZF196" s="266"/>
      <c r="UZG196" s="266"/>
      <c r="UZH196" s="266"/>
      <c r="UZI196" s="266"/>
      <c r="UZJ196" s="266"/>
      <c r="UZK196" s="266"/>
      <c r="UZL196" s="266"/>
      <c r="UZM196" s="266"/>
      <c r="UZN196" s="266"/>
      <c r="UZO196" s="266"/>
      <c r="UZP196" s="266"/>
      <c r="UZQ196" s="266"/>
      <c r="UZR196" s="266"/>
      <c r="UZS196" s="266"/>
      <c r="UZT196" s="266"/>
      <c r="UZU196" s="266"/>
      <c r="UZV196" s="266"/>
      <c r="UZW196" s="266"/>
      <c r="UZX196" s="266"/>
      <c r="UZY196" s="266"/>
      <c r="UZZ196" s="266"/>
      <c r="VAA196" s="266"/>
      <c r="VAB196" s="266"/>
      <c r="VAC196" s="266"/>
      <c r="VAD196" s="266"/>
      <c r="VAE196" s="266"/>
      <c r="VAF196" s="266"/>
      <c r="VAG196" s="266"/>
      <c r="VAH196" s="266"/>
      <c r="VAI196" s="266"/>
      <c r="VAJ196" s="266"/>
      <c r="VAK196" s="266"/>
      <c r="VAL196" s="266"/>
      <c r="VAM196" s="266"/>
      <c r="VAN196" s="266"/>
      <c r="VAO196" s="266"/>
      <c r="VAP196" s="266"/>
      <c r="VAQ196" s="266"/>
      <c r="VAR196" s="266"/>
      <c r="VAS196" s="266"/>
      <c r="VAT196" s="266"/>
      <c r="VAU196" s="266"/>
      <c r="VAV196" s="266"/>
      <c r="VAW196" s="266"/>
      <c r="VAX196" s="266"/>
      <c r="VAY196" s="266"/>
      <c r="VAZ196" s="266"/>
      <c r="VBA196" s="266"/>
      <c r="VBB196" s="266"/>
      <c r="VBC196" s="266"/>
      <c r="VBD196" s="266"/>
      <c r="VBE196" s="266"/>
      <c r="VBF196" s="266"/>
      <c r="VBG196" s="266"/>
      <c r="VBH196" s="266"/>
      <c r="VBI196" s="266"/>
      <c r="VBJ196" s="266"/>
      <c r="VBK196" s="266"/>
      <c r="VBL196" s="266"/>
      <c r="VBM196" s="266"/>
      <c r="VBN196" s="266"/>
      <c r="VBO196" s="266"/>
      <c r="VBP196" s="266"/>
      <c r="VBQ196" s="266"/>
      <c r="VBR196" s="266"/>
      <c r="VBS196" s="266"/>
      <c r="VBT196" s="266"/>
      <c r="VBU196" s="266"/>
      <c r="VBV196" s="266"/>
      <c r="VBW196" s="266"/>
      <c r="VBX196" s="266"/>
      <c r="VBY196" s="266"/>
      <c r="VBZ196" s="266"/>
      <c r="VCA196" s="266"/>
      <c r="VCB196" s="266"/>
      <c r="VCC196" s="266"/>
      <c r="VCD196" s="266"/>
      <c r="VCE196" s="266"/>
      <c r="VCF196" s="266"/>
      <c r="VCG196" s="266"/>
      <c r="VCH196" s="266"/>
      <c r="VCI196" s="266"/>
      <c r="VCJ196" s="266"/>
      <c r="VCK196" s="266"/>
      <c r="VCL196" s="266"/>
      <c r="VCM196" s="266"/>
      <c r="VCN196" s="266"/>
      <c r="VCO196" s="266"/>
      <c r="VCP196" s="266"/>
      <c r="VCQ196" s="266"/>
      <c r="VCR196" s="266"/>
      <c r="VCS196" s="266"/>
      <c r="VCT196" s="266"/>
      <c r="VCU196" s="266"/>
      <c r="VCV196" s="266"/>
      <c r="VCW196" s="266"/>
      <c r="VCX196" s="266"/>
      <c r="VCY196" s="266"/>
      <c r="VCZ196" s="266"/>
      <c r="VDA196" s="266"/>
      <c r="VDB196" s="266"/>
      <c r="VDC196" s="266"/>
      <c r="VDD196" s="266"/>
      <c r="VDE196" s="266"/>
      <c r="VDF196" s="266"/>
      <c r="VDG196" s="266"/>
      <c r="VDH196" s="266"/>
      <c r="VDI196" s="266"/>
      <c r="VDJ196" s="266"/>
      <c r="VDK196" s="266"/>
      <c r="VDL196" s="266"/>
      <c r="VDM196" s="266"/>
      <c r="VDN196" s="266"/>
      <c r="VDO196" s="266"/>
      <c r="VDP196" s="266"/>
      <c r="VDQ196" s="266"/>
      <c r="VDR196" s="266"/>
      <c r="VDS196" s="266"/>
      <c r="VDT196" s="266"/>
      <c r="VDU196" s="266"/>
      <c r="VDV196" s="266"/>
      <c r="VDW196" s="266"/>
      <c r="VDX196" s="266"/>
      <c r="VDY196" s="266"/>
      <c r="VDZ196" s="266"/>
      <c r="VEA196" s="266"/>
      <c r="VEB196" s="266"/>
      <c r="VEC196" s="266"/>
      <c r="VED196" s="266"/>
      <c r="VEE196" s="266"/>
      <c r="VEF196" s="266"/>
      <c r="VEG196" s="266"/>
      <c r="VEH196" s="266"/>
      <c r="VEI196" s="266"/>
      <c r="VEJ196" s="266"/>
      <c r="VEK196" s="266"/>
      <c r="VEL196" s="266"/>
      <c r="VEM196" s="266"/>
      <c r="VEN196" s="266"/>
      <c r="VEO196" s="266"/>
      <c r="VEP196" s="266"/>
      <c r="VEQ196" s="266"/>
      <c r="VER196" s="266"/>
      <c r="VES196" s="266"/>
      <c r="VET196" s="266"/>
      <c r="VEU196" s="266"/>
      <c r="VEV196" s="266"/>
      <c r="VEW196" s="266"/>
      <c r="VEX196" s="266"/>
      <c r="VEY196" s="266"/>
      <c r="VEZ196" s="266"/>
      <c r="VFA196" s="266"/>
      <c r="VFB196" s="266"/>
      <c r="VFC196" s="266"/>
      <c r="VFD196" s="266"/>
      <c r="VFE196" s="266"/>
      <c r="VFF196" s="266"/>
      <c r="VFG196" s="266"/>
      <c r="VFH196" s="266"/>
      <c r="VFI196" s="266"/>
      <c r="VFJ196" s="266"/>
      <c r="VFK196" s="266"/>
      <c r="VFL196" s="266"/>
      <c r="VFM196" s="266"/>
      <c r="VFN196" s="266"/>
      <c r="VFO196" s="266"/>
      <c r="VFP196" s="266"/>
      <c r="VFQ196" s="266"/>
      <c r="VFR196" s="266"/>
      <c r="VFS196" s="266"/>
      <c r="VFT196" s="266"/>
      <c r="VFU196" s="266"/>
      <c r="VFV196" s="266"/>
      <c r="VFW196" s="266"/>
      <c r="VFX196" s="266"/>
      <c r="VFY196" s="266"/>
      <c r="VFZ196" s="266"/>
      <c r="VGA196" s="266"/>
      <c r="VGB196" s="266"/>
      <c r="VGC196" s="266"/>
      <c r="VGD196" s="266"/>
      <c r="VGE196" s="266"/>
      <c r="VGF196" s="266"/>
      <c r="VGG196" s="266"/>
      <c r="VGH196" s="266"/>
      <c r="VGI196" s="266"/>
      <c r="VGJ196" s="266"/>
      <c r="VGK196" s="266"/>
      <c r="VGL196" s="266"/>
      <c r="VGM196" s="266"/>
      <c r="VGN196" s="266"/>
      <c r="VGO196" s="266"/>
      <c r="VGP196" s="266"/>
      <c r="VGQ196" s="266"/>
      <c r="VGR196" s="266"/>
      <c r="VGS196" s="266"/>
      <c r="VGT196" s="266"/>
      <c r="VGU196" s="266"/>
      <c r="VGV196" s="266"/>
      <c r="VGW196" s="266"/>
      <c r="VGX196" s="266"/>
      <c r="VGY196" s="266"/>
      <c r="VGZ196" s="266"/>
      <c r="VHA196" s="266"/>
      <c r="VHB196" s="266"/>
      <c r="VHC196" s="266"/>
      <c r="VHD196" s="266"/>
      <c r="VHE196" s="266"/>
      <c r="VHF196" s="266"/>
      <c r="VHG196" s="266"/>
      <c r="VHH196" s="266"/>
      <c r="VHI196" s="266"/>
      <c r="VHJ196" s="266"/>
      <c r="VHK196" s="266"/>
      <c r="VHL196" s="266"/>
      <c r="VHM196" s="266"/>
      <c r="VHN196" s="266"/>
      <c r="VHO196" s="266"/>
      <c r="VHP196" s="266"/>
      <c r="VHQ196" s="266"/>
      <c r="VHR196" s="266"/>
      <c r="VHS196" s="266"/>
      <c r="VHT196" s="266"/>
      <c r="VHU196" s="266"/>
      <c r="VHV196" s="266"/>
      <c r="VHW196" s="266"/>
      <c r="VHX196" s="266"/>
      <c r="VHY196" s="266"/>
      <c r="VHZ196" s="266"/>
      <c r="VIA196" s="266"/>
      <c r="VIB196" s="266"/>
      <c r="VIC196" s="266"/>
      <c r="VID196" s="266"/>
      <c r="VIE196" s="266"/>
      <c r="VIF196" s="266"/>
      <c r="VIG196" s="266"/>
      <c r="VIH196" s="266"/>
      <c r="VII196" s="266"/>
      <c r="VIJ196" s="266"/>
      <c r="VIK196" s="266"/>
      <c r="VIL196" s="266"/>
      <c r="VIM196" s="266"/>
      <c r="VIN196" s="266"/>
      <c r="VIO196" s="266"/>
      <c r="VIP196" s="266"/>
      <c r="VIQ196" s="266"/>
      <c r="VIR196" s="266"/>
      <c r="VIS196" s="266"/>
      <c r="VIT196" s="266"/>
      <c r="VIU196" s="266"/>
      <c r="VIV196" s="266"/>
      <c r="VIW196" s="266"/>
      <c r="VIX196" s="266"/>
      <c r="VIY196" s="266"/>
      <c r="VIZ196" s="266"/>
      <c r="VJA196" s="266"/>
      <c r="VJB196" s="266"/>
      <c r="VJC196" s="266"/>
      <c r="VJD196" s="266"/>
      <c r="VJE196" s="266"/>
      <c r="VJF196" s="266"/>
      <c r="VJG196" s="266"/>
      <c r="VJH196" s="266"/>
      <c r="VJI196" s="266"/>
      <c r="VJJ196" s="266"/>
      <c r="VJK196" s="266"/>
      <c r="VJL196" s="266"/>
      <c r="VJM196" s="266"/>
      <c r="VJN196" s="266"/>
      <c r="VJO196" s="266"/>
      <c r="VJP196" s="266"/>
      <c r="VJQ196" s="266"/>
      <c r="VJR196" s="266"/>
      <c r="VJS196" s="266"/>
      <c r="VJT196" s="266"/>
      <c r="VJU196" s="266"/>
      <c r="VJV196" s="266"/>
      <c r="VJW196" s="266"/>
      <c r="VJX196" s="266"/>
      <c r="VJY196" s="266"/>
      <c r="VJZ196" s="266"/>
      <c r="VKA196" s="266"/>
      <c r="VKB196" s="266"/>
      <c r="VKC196" s="266"/>
      <c r="VKD196" s="266"/>
      <c r="VKE196" s="266"/>
      <c r="VKF196" s="266"/>
      <c r="VKG196" s="266"/>
      <c r="VKH196" s="266"/>
      <c r="VKI196" s="266"/>
      <c r="VKJ196" s="266"/>
      <c r="VKK196" s="266"/>
      <c r="VKL196" s="266"/>
      <c r="VKM196" s="266"/>
      <c r="VKN196" s="266"/>
      <c r="VKO196" s="266"/>
      <c r="VKP196" s="266"/>
      <c r="VKQ196" s="266"/>
      <c r="VKR196" s="266"/>
      <c r="VKS196" s="266"/>
      <c r="VKT196" s="266"/>
      <c r="VKU196" s="266"/>
      <c r="VKV196" s="266"/>
      <c r="VKW196" s="266"/>
      <c r="VKX196" s="266"/>
      <c r="VKY196" s="266"/>
      <c r="VKZ196" s="266"/>
      <c r="VLA196" s="266"/>
      <c r="VLB196" s="266"/>
      <c r="VLC196" s="266"/>
      <c r="VLD196" s="266"/>
      <c r="VLE196" s="266"/>
      <c r="VLF196" s="266"/>
      <c r="VLG196" s="266"/>
      <c r="VLH196" s="266"/>
      <c r="VLI196" s="266"/>
      <c r="VLJ196" s="266"/>
      <c r="VLK196" s="266"/>
      <c r="VLL196" s="266"/>
      <c r="VLM196" s="266"/>
      <c r="VLN196" s="266"/>
      <c r="VLO196" s="266"/>
      <c r="VLP196" s="266"/>
      <c r="VLQ196" s="266"/>
      <c r="VLR196" s="266"/>
      <c r="VLS196" s="266"/>
      <c r="VLT196" s="266"/>
      <c r="VLU196" s="266"/>
      <c r="VLV196" s="266"/>
      <c r="VLW196" s="266"/>
      <c r="VLX196" s="266"/>
      <c r="VLY196" s="266"/>
      <c r="VLZ196" s="266"/>
      <c r="VMA196" s="266"/>
      <c r="VMB196" s="266"/>
      <c r="VMC196" s="266"/>
      <c r="VMD196" s="266"/>
      <c r="VME196" s="266"/>
      <c r="VMF196" s="266"/>
      <c r="VMG196" s="266"/>
      <c r="VMH196" s="266"/>
      <c r="VMI196" s="266"/>
      <c r="VMJ196" s="266"/>
      <c r="VMK196" s="266"/>
      <c r="VML196" s="266"/>
      <c r="VMM196" s="266"/>
      <c r="VMN196" s="266"/>
      <c r="VMO196" s="266"/>
      <c r="VMP196" s="266"/>
      <c r="VMQ196" s="266"/>
      <c r="VMR196" s="266"/>
      <c r="VMS196" s="266"/>
      <c r="VMT196" s="266"/>
      <c r="VMU196" s="266"/>
      <c r="VMV196" s="266"/>
      <c r="VMW196" s="266"/>
      <c r="VMX196" s="266"/>
      <c r="VMY196" s="266"/>
      <c r="VMZ196" s="266"/>
      <c r="VNA196" s="266"/>
      <c r="VNB196" s="266"/>
      <c r="VNC196" s="266"/>
      <c r="VND196" s="266"/>
      <c r="VNE196" s="266"/>
      <c r="VNF196" s="266"/>
      <c r="VNG196" s="266"/>
      <c r="VNH196" s="266"/>
      <c r="VNI196" s="266"/>
      <c r="VNJ196" s="266"/>
      <c r="VNK196" s="266"/>
      <c r="VNL196" s="266"/>
      <c r="VNM196" s="266"/>
      <c r="VNN196" s="266"/>
      <c r="VNO196" s="266"/>
      <c r="VNP196" s="266"/>
      <c r="VNQ196" s="266"/>
      <c r="VNR196" s="266"/>
      <c r="VNS196" s="266"/>
      <c r="VNT196" s="266"/>
      <c r="VNU196" s="266"/>
      <c r="VNV196" s="266"/>
      <c r="VNW196" s="266"/>
      <c r="VNX196" s="266"/>
      <c r="VNY196" s="266"/>
      <c r="VNZ196" s="266"/>
      <c r="VOA196" s="266"/>
      <c r="VOB196" s="266"/>
      <c r="VOC196" s="266"/>
      <c r="VOD196" s="266"/>
      <c r="VOE196" s="266"/>
      <c r="VOF196" s="266"/>
      <c r="VOG196" s="266"/>
      <c r="VOH196" s="266"/>
      <c r="VOI196" s="266"/>
      <c r="VOJ196" s="266"/>
      <c r="VOK196" s="266"/>
      <c r="VOL196" s="266"/>
      <c r="VOM196" s="266"/>
      <c r="VON196" s="266"/>
      <c r="VOO196" s="266"/>
      <c r="VOP196" s="266"/>
      <c r="VOQ196" s="266"/>
      <c r="VOR196" s="266"/>
      <c r="VOS196" s="266"/>
      <c r="VOT196" s="266"/>
      <c r="VOU196" s="266"/>
      <c r="VOV196" s="266"/>
      <c r="VOW196" s="266"/>
      <c r="VOX196" s="266"/>
      <c r="VOY196" s="266"/>
      <c r="VOZ196" s="266"/>
      <c r="VPA196" s="266"/>
      <c r="VPB196" s="266"/>
      <c r="VPC196" s="266"/>
      <c r="VPD196" s="266"/>
      <c r="VPE196" s="266"/>
      <c r="VPF196" s="266"/>
      <c r="VPG196" s="266"/>
      <c r="VPH196" s="266"/>
      <c r="VPI196" s="266"/>
      <c r="VPJ196" s="266"/>
      <c r="VPK196" s="266"/>
      <c r="VPL196" s="266"/>
      <c r="VPM196" s="266"/>
      <c r="VPN196" s="266"/>
      <c r="VPO196" s="266"/>
      <c r="VPP196" s="266"/>
      <c r="VPQ196" s="266"/>
      <c r="VPR196" s="266"/>
      <c r="VPS196" s="266"/>
      <c r="VPT196" s="266"/>
      <c r="VPU196" s="266"/>
      <c r="VPV196" s="266"/>
      <c r="VPW196" s="266"/>
      <c r="VPX196" s="266"/>
      <c r="VPY196" s="266"/>
      <c r="VPZ196" s="266"/>
      <c r="VQA196" s="266"/>
      <c r="VQB196" s="266"/>
      <c r="VQC196" s="266"/>
      <c r="VQD196" s="266"/>
      <c r="VQE196" s="266"/>
      <c r="VQF196" s="266"/>
      <c r="VQG196" s="266"/>
      <c r="VQH196" s="266"/>
      <c r="VQI196" s="266"/>
      <c r="VQJ196" s="266"/>
      <c r="VQK196" s="266"/>
      <c r="VQL196" s="266"/>
      <c r="VQM196" s="266"/>
      <c r="VQN196" s="266"/>
      <c r="VQO196" s="266"/>
      <c r="VQP196" s="266"/>
      <c r="VQQ196" s="266"/>
      <c r="VQR196" s="266"/>
      <c r="VQS196" s="266"/>
      <c r="VQT196" s="266"/>
      <c r="VQU196" s="266"/>
      <c r="VQV196" s="266"/>
      <c r="VQW196" s="266"/>
      <c r="VQX196" s="266"/>
      <c r="VQY196" s="266"/>
      <c r="VQZ196" s="266"/>
      <c r="VRA196" s="266"/>
      <c r="VRB196" s="266"/>
      <c r="VRC196" s="266"/>
      <c r="VRD196" s="266"/>
      <c r="VRE196" s="266"/>
      <c r="VRF196" s="266"/>
      <c r="VRG196" s="266"/>
      <c r="VRH196" s="266"/>
      <c r="VRI196" s="266"/>
      <c r="VRJ196" s="266"/>
      <c r="VRK196" s="266"/>
      <c r="VRL196" s="266"/>
      <c r="VRM196" s="266"/>
      <c r="VRN196" s="266"/>
      <c r="VRO196" s="266"/>
      <c r="VRP196" s="266"/>
      <c r="VRQ196" s="266"/>
      <c r="VRR196" s="266"/>
      <c r="VRS196" s="266"/>
      <c r="VRT196" s="266"/>
      <c r="VRU196" s="266"/>
      <c r="VRV196" s="266"/>
      <c r="VRW196" s="266"/>
      <c r="VRX196" s="266"/>
      <c r="VRY196" s="266"/>
      <c r="VRZ196" s="266"/>
      <c r="VSA196" s="266"/>
      <c r="VSB196" s="266"/>
      <c r="VSC196" s="266"/>
      <c r="VSD196" s="266"/>
      <c r="VSE196" s="266"/>
      <c r="VSF196" s="266"/>
      <c r="VSG196" s="266"/>
      <c r="VSH196" s="266"/>
      <c r="VSI196" s="266"/>
      <c r="VSJ196" s="266"/>
      <c r="VSK196" s="266"/>
      <c r="VSL196" s="266"/>
      <c r="VSM196" s="266"/>
      <c r="VSN196" s="266"/>
      <c r="VSO196" s="266"/>
      <c r="VSP196" s="266"/>
      <c r="VSQ196" s="266"/>
      <c r="VSR196" s="266"/>
      <c r="VSS196" s="266"/>
      <c r="VST196" s="266"/>
      <c r="VSU196" s="266"/>
      <c r="VSV196" s="266"/>
      <c r="VSW196" s="266"/>
      <c r="VSX196" s="266"/>
      <c r="VSY196" s="266"/>
      <c r="VSZ196" s="266"/>
      <c r="VTA196" s="266"/>
      <c r="VTB196" s="266"/>
      <c r="VTC196" s="266"/>
      <c r="VTD196" s="266"/>
      <c r="VTE196" s="266"/>
      <c r="VTF196" s="266"/>
      <c r="VTG196" s="266"/>
      <c r="VTH196" s="266"/>
      <c r="VTI196" s="266"/>
      <c r="VTJ196" s="266"/>
      <c r="VTK196" s="266"/>
      <c r="VTL196" s="266"/>
      <c r="VTM196" s="266"/>
      <c r="VTN196" s="266"/>
      <c r="VTO196" s="266"/>
      <c r="VTP196" s="266"/>
      <c r="VTQ196" s="266"/>
      <c r="VTR196" s="266"/>
      <c r="VTS196" s="266"/>
      <c r="VTT196" s="266"/>
      <c r="VTU196" s="266"/>
      <c r="VTV196" s="266"/>
      <c r="VTW196" s="266"/>
      <c r="VTX196" s="266"/>
      <c r="VTY196" s="266"/>
      <c r="VTZ196" s="266"/>
      <c r="VUA196" s="266"/>
      <c r="VUB196" s="266"/>
      <c r="VUC196" s="266"/>
      <c r="VUD196" s="266"/>
      <c r="VUE196" s="266"/>
      <c r="VUF196" s="266"/>
      <c r="VUG196" s="266"/>
      <c r="VUH196" s="266"/>
      <c r="VUI196" s="266"/>
      <c r="VUJ196" s="266"/>
      <c r="VUK196" s="266"/>
      <c r="VUL196" s="266"/>
      <c r="VUM196" s="266"/>
      <c r="VUN196" s="266"/>
      <c r="VUO196" s="266"/>
      <c r="VUP196" s="266"/>
      <c r="VUQ196" s="266"/>
      <c r="VUR196" s="266"/>
      <c r="VUS196" s="266"/>
      <c r="VUT196" s="266"/>
      <c r="VUU196" s="266"/>
      <c r="VUV196" s="266"/>
      <c r="VUW196" s="266"/>
      <c r="VUX196" s="266"/>
      <c r="VUY196" s="266"/>
      <c r="VUZ196" s="266"/>
      <c r="VVA196" s="266"/>
      <c r="VVB196" s="266"/>
      <c r="VVC196" s="266"/>
      <c r="VVD196" s="266"/>
      <c r="VVE196" s="266"/>
      <c r="VVF196" s="266"/>
      <c r="VVG196" s="266"/>
      <c r="VVH196" s="266"/>
      <c r="VVI196" s="266"/>
      <c r="VVJ196" s="266"/>
      <c r="VVK196" s="266"/>
      <c r="VVL196" s="266"/>
      <c r="VVM196" s="266"/>
      <c r="VVN196" s="266"/>
      <c r="VVO196" s="266"/>
      <c r="VVP196" s="266"/>
      <c r="VVQ196" s="266"/>
      <c r="VVR196" s="266"/>
      <c r="VVS196" s="266"/>
      <c r="VVT196" s="266"/>
      <c r="VVU196" s="266"/>
      <c r="VVV196" s="266"/>
      <c r="VVW196" s="266"/>
      <c r="VVX196" s="266"/>
      <c r="VVY196" s="266"/>
      <c r="VVZ196" s="266"/>
      <c r="VWA196" s="266"/>
      <c r="VWB196" s="266"/>
      <c r="VWC196" s="266"/>
      <c r="VWD196" s="266"/>
      <c r="VWE196" s="266"/>
      <c r="VWF196" s="266"/>
      <c r="VWG196" s="266"/>
      <c r="VWH196" s="266"/>
      <c r="VWI196" s="266"/>
      <c r="VWJ196" s="266"/>
      <c r="VWK196" s="266"/>
      <c r="VWL196" s="266"/>
      <c r="VWM196" s="266"/>
      <c r="VWN196" s="266"/>
      <c r="VWO196" s="266"/>
      <c r="VWP196" s="266"/>
      <c r="VWQ196" s="266"/>
      <c r="VWR196" s="266"/>
      <c r="VWS196" s="266"/>
      <c r="VWT196" s="266"/>
      <c r="VWU196" s="266"/>
      <c r="VWV196" s="266"/>
      <c r="VWW196" s="266"/>
      <c r="VWX196" s="266"/>
      <c r="VWY196" s="266"/>
      <c r="VWZ196" s="266"/>
      <c r="VXA196" s="266"/>
      <c r="VXB196" s="266"/>
      <c r="VXC196" s="266"/>
      <c r="VXD196" s="266"/>
      <c r="VXE196" s="266"/>
      <c r="VXF196" s="266"/>
      <c r="VXG196" s="266"/>
      <c r="VXH196" s="266"/>
      <c r="VXI196" s="266"/>
      <c r="VXJ196" s="266"/>
      <c r="VXK196" s="266"/>
      <c r="VXL196" s="266"/>
      <c r="VXM196" s="266"/>
      <c r="VXN196" s="266"/>
      <c r="VXO196" s="266"/>
      <c r="VXP196" s="266"/>
      <c r="VXQ196" s="266"/>
      <c r="VXR196" s="266"/>
      <c r="VXS196" s="266"/>
      <c r="VXT196" s="266"/>
      <c r="VXU196" s="266"/>
      <c r="VXV196" s="266"/>
      <c r="VXW196" s="266"/>
      <c r="VXX196" s="266"/>
      <c r="VXY196" s="266"/>
      <c r="VXZ196" s="266"/>
      <c r="VYA196" s="266"/>
      <c r="VYB196" s="266"/>
      <c r="VYC196" s="266"/>
      <c r="VYD196" s="266"/>
      <c r="VYE196" s="266"/>
      <c r="VYF196" s="266"/>
      <c r="VYG196" s="266"/>
      <c r="VYH196" s="266"/>
      <c r="VYI196" s="266"/>
      <c r="VYJ196" s="266"/>
      <c r="VYK196" s="266"/>
      <c r="VYL196" s="266"/>
      <c r="VYM196" s="266"/>
      <c r="VYN196" s="266"/>
      <c r="VYO196" s="266"/>
      <c r="VYP196" s="266"/>
      <c r="VYQ196" s="266"/>
      <c r="VYR196" s="266"/>
      <c r="VYS196" s="266"/>
      <c r="VYT196" s="266"/>
      <c r="VYU196" s="266"/>
      <c r="VYV196" s="266"/>
      <c r="VYW196" s="266"/>
      <c r="VYX196" s="266"/>
      <c r="VYY196" s="266"/>
      <c r="VYZ196" s="266"/>
      <c r="VZA196" s="266"/>
      <c r="VZB196" s="266"/>
      <c r="VZC196" s="266"/>
      <c r="VZD196" s="266"/>
      <c r="VZE196" s="266"/>
      <c r="VZF196" s="266"/>
      <c r="VZG196" s="266"/>
      <c r="VZH196" s="266"/>
      <c r="VZI196" s="266"/>
      <c r="VZJ196" s="266"/>
      <c r="VZK196" s="266"/>
      <c r="VZL196" s="266"/>
      <c r="VZM196" s="266"/>
      <c r="VZN196" s="266"/>
      <c r="VZO196" s="266"/>
      <c r="VZP196" s="266"/>
      <c r="VZQ196" s="266"/>
      <c r="VZR196" s="266"/>
      <c r="VZS196" s="266"/>
      <c r="VZT196" s="266"/>
      <c r="VZU196" s="266"/>
      <c r="VZV196" s="266"/>
      <c r="VZW196" s="266"/>
      <c r="VZX196" s="266"/>
      <c r="VZY196" s="266"/>
      <c r="VZZ196" s="266"/>
      <c r="WAA196" s="266"/>
      <c r="WAB196" s="266"/>
      <c r="WAC196" s="266"/>
      <c r="WAD196" s="266"/>
      <c r="WAE196" s="266"/>
      <c r="WAF196" s="266"/>
      <c r="WAG196" s="266"/>
      <c r="WAH196" s="266"/>
      <c r="WAI196" s="266"/>
      <c r="WAJ196" s="266"/>
      <c r="WAK196" s="266"/>
      <c r="WAL196" s="266"/>
      <c r="WAM196" s="266"/>
      <c r="WAN196" s="266"/>
      <c r="WAO196" s="266"/>
      <c r="WAP196" s="266"/>
      <c r="WAQ196" s="266"/>
      <c r="WAR196" s="266"/>
      <c r="WAS196" s="266"/>
      <c r="WAT196" s="266"/>
      <c r="WAU196" s="266"/>
      <c r="WAV196" s="266"/>
      <c r="WAW196" s="266"/>
      <c r="WAX196" s="266"/>
      <c r="WAY196" s="266"/>
      <c r="WAZ196" s="266"/>
      <c r="WBA196" s="266"/>
      <c r="WBB196" s="266"/>
      <c r="WBC196" s="266"/>
      <c r="WBD196" s="266"/>
      <c r="WBE196" s="266"/>
      <c r="WBF196" s="266"/>
      <c r="WBG196" s="266"/>
      <c r="WBH196" s="266"/>
      <c r="WBI196" s="266"/>
      <c r="WBJ196" s="266"/>
      <c r="WBK196" s="266"/>
      <c r="WBL196" s="266"/>
      <c r="WBM196" s="266"/>
      <c r="WBN196" s="266"/>
      <c r="WBO196" s="266"/>
      <c r="WBP196" s="266"/>
      <c r="WBQ196" s="266"/>
      <c r="WBR196" s="266"/>
      <c r="WBS196" s="266"/>
      <c r="WBT196" s="266"/>
      <c r="WBU196" s="266"/>
      <c r="WBV196" s="266"/>
      <c r="WBW196" s="266"/>
      <c r="WBX196" s="266"/>
      <c r="WBY196" s="266"/>
      <c r="WBZ196" s="266"/>
      <c r="WCA196" s="266"/>
      <c r="WCB196" s="266"/>
      <c r="WCC196" s="266"/>
      <c r="WCD196" s="266"/>
      <c r="WCE196" s="266"/>
      <c r="WCF196" s="266"/>
      <c r="WCG196" s="266"/>
      <c r="WCH196" s="266"/>
      <c r="WCI196" s="266"/>
      <c r="WCJ196" s="266"/>
      <c r="WCK196" s="266"/>
      <c r="WCL196" s="266"/>
      <c r="WCM196" s="266"/>
      <c r="WCN196" s="266"/>
      <c r="WCO196" s="266"/>
      <c r="WCP196" s="266"/>
      <c r="WCQ196" s="266"/>
      <c r="WCR196" s="266"/>
      <c r="WCS196" s="266"/>
      <c r="WCT196" s="266"/>
      <c r="WCU196" s="266"/>
      <c r="WCV196" s="266"/>
      <c r="WCW196" s="266"/>
      <c r="WCX196" s="266"/>
      <c r="WCY196" s="266"/>
      <c r="WCZ196" s="266"/>
      <c r="WDA196" s="266"/>
      <c r="WDB196" s="266"/>
      <c r="WDC196" s="266"/>
      <c r="WDD196" s="266"/>
      <c r="WDE196" s="266"/>
      <c r="WDF196" s="266"/>
      <c r="WDG196" s="266"/>
      <c r="WDH196" s="266"/>
      <c r="WDI196" s="266"/>
      <c r="WDJ196" s="266"/>
      <c r="WDK196" s="266"/>
      <c r="WDL196" s="266"/>
      <c r="WDM196" s="266"/>
      <c r="WDN196" s="266"/>
      <c r="WDO196" s="266"/>
      <c r="WDP196" s="266"/>
      <c r="WDQ196" s="266"/>
      <c r="WDR196" s="266"/>
      <c r="WDS196" s="266"/>
      <c r="WDT196" s="266"/>
      <c r="WDU196" s="266"/>
      <c r="WDV196" s="266"/>
      <c r="WDW196" s="266"/>
      <c r="WDX196" s="266"/>
      <c r="WDY196" s="266"/>
      <c r="WDZ196" s="266"/>
      <c r="WEA196" s="266"/>
      <c r="WEB196" s="266"/>
      <c r="WEC196" s="266"/>
      <c r="WED196" s="266"/>
      <c r="WEE196" s="266"/>
      <c r="WEF196" s="266"/>
      <c r="WEG196" s="266"/>
      <c r="WEH196" s="266"/>
      <c r="WEI196" s="266"/>
      <c r="WEJ196" s="266"/>
      <c r="WEK196" s="266"/>
      <c r="WEL196" s="266"/>
      <c r="WEM196" s="266"/>
      <c r="WEN196" s="266"/>
      <c r="WEO196" s="266"/>
      <c r="WEP196" s="266"/>
      <c r="WEQ196" s="266"/>
      <c r="WER196" s="266"/>
      <c r="WES196" s="266"/>
      <c r="WET196" s="266"/>
      <c r="WEU196" s="266"/>
      <c r="WEV196" s="266"/>
      <c r="WEW196" s="266"/>
      <c r="WEX196" s="266"/>
      <c r="WEY196" s="266"/>
      <c r="WEZ196" s="266"/>
      <c r="WFA196" s="266"/>
      <c r="WFB196" s="266"/>
      <c r="WFC196" s="266"/>
      <c r="WFD196" s="266"/>
      <c r="WFE196" s="266"/>
      <c r="WFF196" s="266"/>
      <c r="WFG196" s="266"/>
      <c r="WFH196" s="266"/>
      <c r="WFI196" s="266"/>
      <c r="WFJ196" s="266"/>
      <c r="WFK196" s="266"/>
      <c r="WFL196" s="266"/>
      <c r="WFM196" s="266"/>
      <c r="WFN196" s="266"/>
      <c r="WFO196" s="266"/>
      <c r="WFP196" s="266"/>
      <c r="WFQ196" s="266"/>
      <c r="WFR196" s="266"/>
      <c r="WFS196" s="266"/>
      <c r="WFT196" s="266"/>
      <c r="WFU196" s="266"/>
      <c r="WFV196" s="266"/>
      <c r="WFW196" s="266"/>
      <c r="WFX196" s="266"/>
      <c r="WFY196" s="266"/>
      <c r="WFZ196" s="266"/>
      <c r="WGA196" s="266"/>
      <c r="WGB196" s="266"/>
      <c r="WGC196" s="266"/>
      <c r="WGD196" s="266"/>
      <c r="WGE196" s="266"/>
      <c r="WGF196" s="266"/>
      <c r="WGG196" s="266"/>
      <c r="WGH196" s="266"/>
      <c r="WGI196" s="266"/>
      <c r="WGJ196" s="266"/>
      <c r="WGK196" s="266"/>
      <c r="WGL196" s="266"/>
      <c r="WGM196" s="266"/>
      <c r="WGN196" s="266"/>
      <c r="WGO196" s="266"/>
      <c r="WGP196" s="266"/>
      <c r="WGQ196" s="266"/>
      <c r="WGR196" s="266"/>
      <c r="WGS196" s="266"/>
      <c r="WGT196" s="266"/>
      <c r="WGU196" s="266"/>
      <c r="WGV196" s="266"/>
      <c r="WGW196" s="266"/>
      <c r="WGX196" s="266"/>
      <c r="WGY196" s="266"/>
      <c r="WGZ196" s="266"/>
      <c r="WHA196" s="266"/>
      <c r="WHB196" s="266"/>
      <c r="WHC196" s="266"/>
      <c r="WHD196" s="266"/>
      <c r="WHE196" s="266"/>
      <c r="WHF196" s="266"/>
      <c r="WHG196" s="266"/>
      <c r="WHH196" s="266"/>
      <c r="WHI196" s="266"/>
      <c r="WHJ196" s="266"/>
      <c r="WHK196" s="266"/>
      <c r="WHL196" s="266"/>
      <c r="WHM196" s="266"/>
      <c r="WHN196" s="266"/>
      <c r="WHO196" s="266"/>
      <c r="WHP196" s="266"/>
      <c r="WHQ196" s="266"/>
      <c r="WHR196" s="266"/>
      <c r="WHS196" s="266"/>
      <c r="WHT196" s="266"/>
      <c r="WHU196" s="266"/>
      <c r="WHV196" s="266"/>
      <c r="WHW196" s="266"/>
      <c r="WHX196" s="266"/>
      <c r="WHY196" s="266"/>
      <c r="WHZ196" s="266"/>
      <c r="WIA196" s="266"/>
      <c r="WIB196" s="266"/>
      <c r="WIC196" s="266"/>
      <c r="WID196" s="266"/>
      <c r="WIE196" s="266"/>
      <c r="WIF196" s="266"/>
      <c r="WIG196" s="266"/>
      <c r="WIH196" s="266"/>
      <c r="WII196" s="266"/>
      <c r="WIJ196" s="266"/>
      <c r="WIK196" s="266"/>
      <c r="WIL196" s="266"/>
      <c r="WIM196" s="266"/>
      <c r="WIN196" s="266"/>
      <c r="WIO196" s="266"/>
      <c r="WIP196" s="266"/>
      <c r="WIQ196" s="266"/>
      <c r="WIR196" s="266"/>
      <c r="WIS196" s="266"/>
      <c r="WIT196" s="266"/>
      <c r="WIU196" s="266"/>
      <c r="WIV196" s="266"/>
      <c r="WIW196" s="266"/>
      <c r="WIX196" s="266"/>
      <c r="WIY196" s="266"/>
      <c r="WIZ196" s="266"/>
      <c r="WJA196" s="266"/>
      <c r="WJB196" s="266"/>
      <c r="WJC196" s="266"/>
      <c r="WJD196" s="266"/>
      <c r="WJE196" s="266"/>
      <c r="WJF196" s="266"/>
      <c r="WJG196" s="266"/>
      <c r="WJH196" s="266"/>
      <c r="WJI196" s="266"/>
      <c r="WJJ196" s="266"/>
      <c r="WJK196" s="266"/>
      <c r="WJL196" s="266"/>
      <c r="WJM196" s="266"/>
      <c r="WJN196" s="266"/>
      <c r="WJO196" s="266"/>
      <c r="WJP196" s="266"/>
      <c r="WJQ196" s="266"/>
      <c r="WJR196" s="266"/>
      <c r="WJS196" s="266"/>
      <c r="WJT196" s="266"/>
      <c r="WJU196" s="266"/>
      <c r="WJV196" s="266"/>
      <c r="WJW196" s="266"/>
      <c r="WJX196" s="266"/>
      <c r="WJY196" s="266"/>
      <c r="WJZ196" s="266"/>
      <c r="WKA196" s="266"/>
      <c r="WKB196" s="266"/>
      <c r="WKC196" s="266"/>
      <c r="WKD196" s="266"/>
      <c r="WKE196" s="266"/>
      <c r="WKF196" s="266"/>
      <c r="WKG196" s="266"/>
      <c r="WKH196" s="266"/>
      <c r="WKI196" s="266"/>
      <c r="WKJ196" s="266"/>
      <c r="WKK196" s="266"/>
      <c r="WKL196" s="266"/>
      <c r="WKM196" s="266"/>
      <c r="WKN196" s="266"/>
      <c r="WKO196" s="266"/>
      <c r="WKP196" s="266"/>
      <c r="WKQ196" s="266"/>
      <c r="WKR196" s="266"/>
      <c r="WKS196" s="266"/>
      <c r="WKT196" s="266"/>
      <c r="WKU196" s="266"/>
      <c r="WKV196" s="266"/>
      <c r="WKW196" s="266"/>
      <c r="WKX196" s="266"/>
      <c r="WKY196" s="266"/>
      <c r="WKZ196" s="266"/>
      <c r="WLA196" s="266"/>
      <c r="WLB196" s="266"/>
      <c r="WLC196" s="266"/>
      <c r="WLD196" s="266"/>
      <c r="WLE196" s="266"/>
      <c r="WLF196" s="266"/>
      <c r="WLG196" s="266"/>
      <c r="WLH196" s="266"/>
      <c r="WLI196" s="266"/>
      <c r="WLJ196" s="266"/>
      <c r="WLK196" s="266"/>
      <c r="WLL196" s="266"/>
      <c r="WLM196" s="266"/>
      <c r="WLN196" s="266"/>
      <c r="WLO196" s="266"/>
      <c r="WLP196" s="266"/>
      <c r="WLQ196" s="266"/>
      <c r="WLR196" s="266"/>
      <c r="WLS196" s="266"/>
      <c r="WLT196" s="266"/>
      <c r="WLU196" s="266"/>
      <c r="WLV196" s="266"/>
      <c r="WLW196" s="266"/>
      <c r="WLX196" s="266"/>
      <c r="WLY196" s="266"/>
      <c r="WLZ196" s="266"/>
      <c r="WMA196" s="266"/>
      <c r="WMB196" s="266"/>
      <c r="WMC196" s="266"/>
      <c r="WMD196" s="266"/>
      <c r="WME196" s="266"/>
      <c r="WMF196" s="266"/>
      <c r="WMG196" s="266"/>
      <c r="WMH196" s="266"/>
      <c r="WMI196" s="266"/>
      <c r="WMJ196" s="266"/>
      <c r="WMK196" s="266"/>
      <c r="WML196" s="266"/>
      <c r="WMM196" s="266"/>
      <c r="WMN196" s="266"/>
      <c r="WMO196" s="266"/>
      <c r="WMP196" s="266"/>
      <c r="WMQ196" s="266"/>
      <c r="WMR196" s="266"/>
      <c r="WMS196" s="266"/>
      <c r="WMT196" s="266"/>
      <c r="WMU196" s="266"/>
      <c r="WMV196" s="266"/>
      <c r="WMW196" s="266"/>
      <c r="WMX196" s="266"/>
      <c r="WMY196" s="266"/>
      <c r="WMZ196" s="266"/>
      <c r="WNA196" s="266"/>
      <c r="WNB196" s="266"/>
      <c r="WNC196" s="266"/>
      <c r="WND196" s="266"/>
      <c r="WNE196" s="266"/>
      <c r="WNF196" s="266"/>
      <c r="WNG196" s="266"/>
      <c r="WNH196" s="266"/>
      <c r="WNI196" s="266"/>
      <c r="WNJ196" s="266"/>
      <c r="WNK196" s="266"/>
      <c r="WNL196" s="266"/>
      <c r="WNM196" s="266"/>
      <c r="WNN196" s="266"/>
      <c r="WNO196" s="266"/>
      <c r="WNP196" s="266"/>
      <c r="WNQ196" s="266"/>
      <c r="WNR196" s="266"/>
      <c r="WNS196" s="266"/>
      <c r="WNT196" s="266"/>
      <c r="WNU196" s="266"/>
      <c r="WNV196" s="266"/>
      <c r="WNW196" s="266"/>
      <c r="WNX196" s="266"/>
      <c r="WNY196" s="266"/>
      <c r="WNZ196" s="266"/>
      <c r="WOA196" s="266"/>
      <c r="WOB196" s="266"/>
      <c r="WOC196" s="266"/>
      <c r="WOD196" s="266"/>
      <c r="WOE196" s="266"/>
      <c r="WOF196" s="266"/>
      <c r="WOG196" s="266"/>
      <c r="WOH196" s="266"/>
      <c r="WOI196" s="266"/>
      <c r="WOJ196" s="266"/>
      <c r="WOK196" s="266"/>
      <c r="WOL196" s="266"/>
      <c r="WOM196" s="266"/>
      <c r="WON196" s="266"/>
      <c r="WOO196" s="266"/>
      <c r="WOP196" s="266"/>
      <c r="WOQ196" s="266"/>
      <c r="WOR196" s="266"/>
      <c r="WOS196" s="266"/>
      <c r="WOT196" s="266"/>
      <c r="WOU196" s="266"/>
      <c r="WOV196" s="266"/>
      <c r="WOW196" s="266"/>
      <c r="WOX196" s="266"/>
      <c r="WOY196" s="266"/>
      <c r="WOZ196" s="266"/>
      <c r="WPA196" s="266"/>
      <c r="WPB196" s="266"/>
      <c r="WPC196" s="266"/>
      <c r="WPD196" s="266"/>
      <c r="WPE196" s="266"/>
      <c r="WPF196" s="266"/>
      <c r="WPG196" s="266"/>
      <c r="WPH196" s="266"/>
      <c r="WPI196" s="266"/>
      <c r="WPJ196" s="266"/>
      <c r="WPK196" s="266"/>
      <c r="WPL196" s="266"/>
      <c r="WPM196" s="266"/>
      <c r="WPN196" s="266"/>
      <c r="WPO196" s="266"/>
      <c r="WPP196" s="266"/>
      <c r="WPQ196" s="266"/>
      <c r="WPR196" s="266"/>
      <c r="WPS196" s="266"/>
      <c r="WPT196" s="266"/>
      <c r="WPU196" s="266"/>
      <c r="WPV196" s="266"/>
      <c r="WPW196" s="266"/>
      <c r="WPX196" s="266"/>
      <c r="WPY196" s="266"/>
      <c r="WPZ196" s="266"/>
      <c r="WQA196" s="266"/>
      <c r="WQB196" s="266"/>
      <c r="WQC196" s="266"/>
      <c r="WQD196" s="266"/>
      <c r="WQE196" s="266"/>
      <c r="WQF196" s="266"/>
      <c r="WQG196" s="266"/>
      <c r="WQH196" s="266"/>
      <c r="WQI196" s="266"/>
      <c r="WQJ196" s="266"/>
      <c r="WQK196" s="266"/>
      <c r="WQL196" s="266"/>
      <c r="WQM196" s="266"/>
      <c r="WQN196" s="266"/>
      <c r="WQO196" s="266"/>
      <c r="WQP196" s="266"/>
      <c r="WQQ196" s="266"/>
      <c r="WQR196" s="266"/>
      <c r="WQS196" s="266"/>
      <c r="WQT196" s="266"/>
      <c r="WQU196" s="266"/>
      <c r="WQV196" s="266"/>
      <c r="WQW196" s="266"/>
      <c r="WQX196" s="266"/>
      <c r="WQY196" s="266"/>
      <c r="WQZ196" s="266"/>
      <c r="WRA196" s="266"/>
      <c r="WRB196" s="266"/>
      <c r="WRC196" s="266"/>
      <c r="WRD196" s="266"/>
      <c r="WRE196" s="266"/>
      <c r="WRF196" s="266"/>
      <c r="WRG196" s="266"/>
      <c r="WRH196" s="266"/>
      <c r="WRI196" s="266"/>
      <c r="WRJ196" s="266"/>
      <c r="WRK196" s="266"/>
      <c r="WRL196" s="266"/>
      <c r="WRM196" s="266"/>
      <c r="WRN196" s="266"/>
      <c r="WRO196" s="266"/>
      <c r="WRP196" s="266"/>
      <c r="WRQ196" s="266"/>
      <c r="WRR196" s="266"/>
      <c r="WRS196" s="266"/>
      <c r="WRT196" s="266"/>
      <c r="WRU196" s="266"/>
      <c r="WRV196" s="266"/>
      <c r="WRW196" s="266"/>
      <c r="WRX196" s="266"/>
      <c r="WRY196" s="266"/>
      <c r="WRZ196" s="266"/>
      <c r="WSA196" s="266"/>
      <c r="WSB196" s="266"/>
      <c r="WSC196" s="266"/>
      <c r="WSD196" s="266"/>
      <c r="WSE196" s="266"/>
      <c r="WSF196" s="266"/>
      <c r="WSG196" s="266"/>
      <c r="WSH196" s="266"/>
      <c r="WSI196" s="266"/>
      <c r="WSJ196" s="266"/>
      <c r="WSK196" s="266"/>
      <c r="WSL196" s="266"/>
      <c r="WSM196" s="266"/>
      <c r="WSN196" s="266"/>
      <c r="WSO196" s="266"/>
      <c r="WSP196" s="266"/>
      <c r="WSQ196" s="266"/>
      <c r="WSR196" s="266"/>
      <c r="WSS196" s="266"/>
      <c r="WST196" s="266"/>
      <c r="WSU196" s="266"/>
      <c r="WSV196" s="266"/>
      <c r="WSW196" s="266"/>
      <c r="WSX196" s="266"/>
      <c r="WSY196" s="266"/>
      <c r="WSZ196" s="266"/>
      <c r="WTA196" s="266"/>
      <c r="WTB196" s="266"/>
      <c r="WTC196" s="266"/>
      <c r="WTD196" s="266"/>
      <c r="WTE196" s="266"/>
      <c r="WTF196" s="266"/>
      <c r="WTG196" s="266"/>
      <c r="WTH196" s="266"/>
      <c r="WTI196" s="266"/>
      <c r="WTJ196" s="266"/>
      <c r="WTK196" s="266"/>
      <c r="WTL196" s="266"/>
      <c r="WTM196" s="266"/>
      <c r="WTN196" s="266"/>
      <c r="WTO196" s="266"/>
      <c r="WTP196" s="266"/>
      <c r="WTQ196" s="266"/>
      <c r="WTR196" s="266"/>
      <c r="WTS196" s="266"/>
      <c r="WTT196" s="266"/>
      <c r="WTU196" s="266"/>
      <c r="WTV196" s="266"/>
      <c r="WTW196" s="266"/>
      <c r="WTX196" s="266"/>
      <c r="WTY196" s="266"/>
      <c r="WTZ196" s="266"/>
      <c r="WUA196" s="266"/>
      <c r="WUB196" s="266"/>
      <c r="WUC196" s="266"/>
      <c r="WUD196" s="266"/>
      <c r="WUE196" s="266"/>
      <c r="WUF196" s="266"/>
      <c r="WUG196" s="266"/>
      <c r="WUH196" s="266"/>
      <c r="WUI196" s="266"/>
      <c r="WUJ196" s="266"/>
      <c r="WUK196" s="266"/>
      <c r="WUL196" s="266"/>
      <c r="WUM196" s="266"/>
      <c r="WUN196" s="266"/>
      <c r="WUO196" s="266"/>
      <c r="WUP196" s="266"/>
      <c r="WUQ196" s="266"/>
      <c r="WUR196" s="266"/>
      <c r="WUS196" s="266"/>
      <c r="WUT196" s="266"/>
      <c r="WUU196" s="266"/>
      <c r="WUV196" s="266"/>
      <c r="WUW196" s="266"/>
      <c r="WUX196" s="266"/>
      <c r="WUY196" s="266"/>
      <c r="WUZ196" s="266"/>
      <c r="WVA196" s="266"/>
      <c r="WVB196" s="266"/>
      <c r="WVC196" s="266"/>
      <c r="WVD196" s="266"/>
      <c r="WVE196" s="266"/>
      <c r="WVF196" s="266"/>
      <c r="WVG196" s="266"/>
      <c r="WVH196" s="266"/>
      <c r="WVI196" s="266"/>
      <c r="WVJ196" s="266"/>
      <c r="WVK196" s="266"/>
      <c r="WVL196" s="266"/>
      <c r="WVM196" s="266"/>
      <c r="WVN196" s="266"/>
      <c r="WVO196" s="266"/>
    </row>
    <row r="197" spans="1:16135" ht="12" x14ac:dyDescent="0.2">
      <c r="B197" s="110" t="s">
        <v>179</v>
      </c>
      <c r="C197" s="111">
        <v>16.842700000000001</v>
      </c>
      <c r="D197" s="111">
        <v>20.199400000000001</v>
      </c>
      <c r="E197" s="111">
        <v>17.160799999999998</v>
      </c>
      <c r="F197" s="111">
        <v>1.3319000000000001</v>
      </c>
      <c r="G197" s="111">
        <v>17.3736</v>
      </c>
      <c r="H197" s="111">
        <v>2.5013999999999998</v>
      </c>
      <c r="I197" s="111">
        <v>22.189299999999999</v>
      </c>
    </row>
    <row r="198" spans="1:16135" ht="12" x14ac:dyDescent="0.2">
      <c r="B198" s="110" t="s">
        <v>174</v>
      </c>
      <c r="C198" s="111">
        <v>16.6845</v>
      </c>
      <c r="D198" s="111">
        <v>19.999500000000001</v>
      </c>
      <c r="E198" s="111">
        <v>16.890599999999999</v>
      </c>
      <c r="F198" s="111">
        <v>1.3201000000000001</v>
      </c>
      <c r="G198" s="111">
        <v>17.434000000000001</v>
      </c>
      <c r="H198" s="111">
        <v>2.4523000000000001</v>
      </c>
      <c r="I198" s="111">
        <v>21.949000000000002</v>
      </c>
    </row>
    <row r="199" spans="1:16135" ht="12" x14ac:dyDescent="0.2">
      <c r="B199" s="110" t="s">
        <v>175</v>
      </c>
      <c r="C199" s="111">
        <v>17.549800000000001</v>
      </c>
      <c r="D199" s="111">
        <v>19.9039</v>
      </c>
      <c r="E199" s="111">
        <v>17.3932</v>
      </c>
      <c r="F199" s="111">
        <v>1.3407</v>
      </c>
      <c r="G199" s="111">
        <v>18.031500000000001</v>
      </c>
      <c r="H199" s="111">
        <v>2.4998</v>
      </c>
      <c r="I199" s="111">
        <v>22.632899999999999</v>
      </c>
    </row>
    <row r="200" spans="1:16135" ht="12" x14ac:dyDescent="0.2">
      <c r="B200" s="110" t="s">
        <v>176</v>
      </c>
      <c r="C200" s="111">
        <v>18.122599999999998</v>
      </c>
      <c r="D200" s="111">
        <v>20.4527</v>
      </c>
      <c r="E200" s="111">
        <v>17.821200000000001</v>
      </c>
      <c r="F200" s="111">
        <v>1.3557999999999999</v>
      </c>
      <c r="G200" s="111">
        <v>18.2105</v>
      </c>
      <c r="H200" s="111">
        <v>2.5190000000000001</v>
      </c>
      <c r="I200" s="111">
        <v>23.224399999999999</v>
      </c>
    </row>
    <row r="201" spans="1:16135" ht="12" x14ac:dyDescent="0.2">
      <c r="B201" s="110" t="s">
        <v>177</v>
      </c>
      <c r="C201" s="111">
        <v>17.479600000000001</v>
      </c>
      <c r="D201" s="111">
        <v>20.5185</v>
      </c>
      <c r="E201" s="111">
        <v>17.825600000000001</v>
      </c>
      <c r="F201" s="111">
        <v>1.3374999999999999</v>
      </c>
      <c r="G201" s="111">
        <v>18.102599999999999</v>
      </c>
      <c r="H201" s="111">
        <v>2.4354</v>
      </c>
      <c r="I201" s="111">
        <v>22.863199999999999</v>
      </c>
    </row>
    <row r="202" spans="1:16135" ht="12" x14ac:dyDescent="0.2">
      <c r="B202" s="110" t="s">
        <v>178</v>
      </c>
      <c r="C202" s="111">
        <v>17.281700000000001</v>
      </c>
      <c r="D202" s="111">
        <v>21.0518</v>
      </c>
      <c r="E202" s="111">
        <v>18.278500000000001</v>
      </c>
      <c r="F202" s="111">
        <v>1.3411</v>
      </c>
      <c r="G202" s="111">
        <v>18.531400000000001</v>
      </c>
      <c r="H202" s="111">
        <v>2.4761000000000002</v>
      </c>
      <c r="I202" s="111">
        <v>23.024799999999999</v>
      </c>
    </row>
    <row r="203" spans="1:16135" ht="12" x14ac:dyDescent="0.2">
      <c r="A203" s="109">
        <v>2023</v>
      </c>
      <c r="B203" s="110" t="s">
        <v>167</v>
      </c>
      <c r="C203" s="111">
        <v>17.087499999999999</v>
      </c>
      <c r="D203" s="111">
        <v>20.891999999999999</v>
      </c>
      <c r="E203" s="111">
        <v>18.4177</v>
      </c>
      <c r="F203" s="111">
        <v>1.3393999999999999</v>
      </c>
      <c r="G203" s="111">
        <v>18.490500000000001</v>
      </c>
      <c r="H203" s="111">
        <v>2.5169000000000001</v>
      </c>
      <c r="I203" s="111">
        <v>22.9573</v>
      </c>
    </row>
    <row r="204" spans="1:16135" ht="12" x14ac:dyDescent="0.2">
      <c r="A204" s="109"/>
      <c r="B204" s="110" t="s">
        <v>168</v>
      </c>
      <c r="C204" s="111">
        <v>17.8856</v>
      </c>
      <c r="D204" s="111">
        <v>21.6267</v>
      </c>
      <c r="E204" s="111">
        <v>19.175000000000001</v>
      </c>
      <c r="F204" s="111">
        <v>1.3681000000000001</v>
      </c>
      <c r="G204" s="111">
        <v>19.349599999999999</v>
      </c>
      <c r="H204" s="111">
        <v>2.6168999999999998</v>
      </c>
      <c r="I204" s="111">
        <v>23.9574</v>
      </c>
    </row>
    <row r="205" spans="1:16135" ht="12" x14ac:dyDescent="0.2">
      <c r="B205" s="110" t="s">
        <v>169</v>
      </c>
      <c r="C205" s="111">
        <v>18.269300000000001</v>
      </c>
      <c r="D205" s="111">
        <v>22.166599999999999</v>
      </c>
      <c r="E205" s="111">
        <v>19.5627</v>
      </c>
      <c r="F205" s="111">
        <v>1.3811</v>
      </c>
      <c r="G205" s="111">
        <v>19.741800000000001</v>
      </c>
      <c r="H205" s="111">
        <v>2.6482000000000001</v>
      </c>
      <c r="I205" s="111">
        <v>24.4238</v>
      </c>
    </row>
    <row r="206" spans="1:16135" ht="12" x14ac:dyDescent="0.2">
      <c r="B206" s="110" t="s">
        <v>170</v>
      </c>
      <c r="C206" s="111">
        <v>18.176400000000001</v>
      </c>
      <c r="D206" s="111">
        <v>22.618200000000002</v>
      </c>
      <c r="E206" s="111">
        <v>19.925799999999999</v>
      </c>
      <c r="F206" s="111">
        <v>1.3823000000000001</v>
      </c>
      <c r="G206" s="111">
        <v>20.2349</v>
      </c>
      <c r="H206" s="111">
        <v>2.6385999999999998</v>
      </c>
      <c r="I206" s="111">
        <v>24.530899999999999</v>
      </c>
    </row>
    <row r="207" spans="1:16135" ht="12" x14ac:dyDescent="0.2">
      <c r="B207" s="110" t="s">
        <v>171</v>
      </c>
      <c r="C207" s="111">
        <v>19.052700000000002</v>
      </c>
      <c r="D207" s="111">
        <v>23.7729</v>
      </c>
      <c r="E207" s="111">
        <v>20.705500000000001</v>
      </c>
      <c r="F207" s="111">
        <v>1.4120999999999999</v>
      </c>
      <c r="G207" s="111">
        <v>21.237300000000001</v>
      </c>
      <c r="H207" s="111">
        <v>2.7259000000000002</v>
      </c>
      <c r="I207" s="111">
        <v>25.5562</v>
      </c>
    </row>
    <row r="208" spans="1:16135" ht="12" x14ac:dyDescent="0.2">
      <c r="A208" s="109"/>
      <c r="B208" s="110" t="s">
        <v>172</v>
      </c>
      <c r="C208" s="111">
        <v>18.756</v>
      </c>
      <c r="D208" s="111">
        <v>23.662199999999999</v>
      </c>
      <c r="E208" s="111">
        <v>20.312100000000001</v>
      </c>
      <c r="F208" s="111">
        <v>1.3940999999999999</v>
      </c>
      <c r="G208" s="111">
        <v>20.811</v>
      </c>
      <c r="H208" s="111">
        <v>2.6171000000000002</v>
      </c>
      <c r="I208" s="111">
        <v>25.0289</v>
      </c>
    </row>
    <row r="209" spans="1:16135" ht="12" x14ac:dyDescent="0.2">
      <c r="B209" s="110" t="s">
        <v>179</v>
      </c>
      <c r="C209" s="111">
        <v>18.184100000000001</v>
      </c>
      <c r="D209" s="111">
        <v>23.418600000000001</v>
      </c>
      <c r="E209" s="111">
        <v>20.103200000000001</v>
      </c>
      <c r="F209" s="111">
        <v>1.3749</v>
      </c>
      <c r="G209" s="111">
        <v>20.812000000000001</v>
      </c>
      <c r="H209" s="111">
        <v>2.5293000000000001</v>
      </c>
      <c r="I209" s="111">
        <v>24.472899999999999</v>
      </c>
    </row>
    <row r="210" spans="1:16135" ht="12" x14ac:dyDescent="0.2">
      <c r="B210" s="110" t="s">
        <v>174</v>
      </c>
      <c r="C210" s="111">
        <v>18.753799999999998</v>
      </c>
      <c r="D210" s="111">
        <v>23.826499999999999</v>
      </c>
      <c r="E210" s="111">
        <v>20.4573</v>
      </c>
      <c r="F210" s="111">
        <v>1.3900999999999999</v>
      </c>
      <c r="G210" s="111">
        <v>21.342700000000001</v>
      </c>
      <c r="H210" s="111">
        <v>2.5847000000000002</v>
      </c>
      <c r="I210" s="111">
        <v>25.008900000000001</v>
      </c>
    </row>
    <row r="211" spans="1:16135" ht="12" x14ac:dyDescent="0.2">
      <c r="B211" s="110" t="s">
        <v>175</v>
      </c>
      <c r="C211" s="111">
        <v>18.978400000000001</v>
      </c>
      <c r="D211" s="111">
        <v>23.550699999999999</v>
      </c>
      <c r="E211" s="111">
        <v>20.281500000000001</v>
      </c>
      <c r="F211" s="111">
        <v>1.3892</v>
      </c>
      <c r="G211" s="111">
        <v>21.145600000000002</v>
      </c>
      <c r="H211" s="111">
        <v>2.6006999999999998</v>
      </c>
      <c r="I211" s="111">
        <v>25.034700000000001</v>
      </c>
    </row>
    <row r="212" spans="1:16135" ht="12" x14ac:dyDescent="0.2">
      <c r="B212" s="110" t="s">
        <v>176</v>
      </c>
      <c r="C212" s="111">
        <v>19.050799999999999</v>
      </c>
      <c r="D212" s="111">
        <v>23.1843</v>
      </c>
      <c r="E212" s="111">
        <v>20.126799999999999</v>
      </c>
      <c r="F212" s="111">
        <v>1.3865000000000001</v>
      </c>
      <c r="G212" s="111">
        <v>21.078800000000001</v>
      </c>
      <c r="H212" s="111">
        <v>2.6067999999999998</v>
      </c>
      <c r="I212" s="111">
        <v>24.999700000000001</v>
      </c>
    </row>
    <row r="213" spans="1:16135" ht="12" x14ac:dyDescent="0.2">
      <c r="B213" s="110" t="s">
        <v>177</v>
      </c>
      <c r="C213" s="111">
        <v>18.5379</v>
      </c>
      <c r="D213" s="111">
        <v>23.001000000000001</v>
      </c>
      <c r="E213" s="111">
        <v>20.0259</v>
      </c>
      <c r="F213" s="111">
        <v>1.371</v>
      </c>
      <c r="G213" s="111">
        <v>20.786200000000001</v>
      </c>
      <c r="H213" s="111">
        <v>2.5649999999999999</v>
      </c>
      <c r="I213" s="111">
        <v>24.535799999999998</v>
      </c>
    </row>
    <row r="214" spans="1:16135" ht="12" x14ac:dyDescent="0.2">
      <c r="A214" s="359"/>
      <c r="B214" s="358" t="s">
        <v>178</v>
      </c>
      <c r="C214" s="360">
        <v>18.670200000000001</v>
      </c>
      <c r="D214" s="360">
        <v>23.604200000000002</v>
      </c>
      <c r="E214" s="360">
        <v>20.347100000000001</v>
      </c>
      <c r="F214" s="360">
        <v>1.3809</v>
      </c>
      <c r="G214" s="360">
        <v>21.547499999999999</v>
      </c>
      <c r="H214" s="360">
        <v>2.6132</v>
      </c>
      <c r="I214" s="360">
        <v>24.900199999999998</v>
      </c>
      <c r="J214" s="359"/>
      <c r="K214" s="359"/>
      <c r="L214" s="359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  <c r="AK214" s="359"/>
      <c r="AL214" s="359"/>
      <c r="AM214" s="359"/>
      <c r="AN214" s="359"/>
      <c r="AO214" s="359"/>
      <c r="AP214" s="359"/>
      <c r="AQ214" s="359"/>
      <c r="AR214" s="359"/>
      <c r="AS214" s="359"/>
      <c r="AT214" s="359"/>
      <c r="AU214" s="359"/>
      <c r="AV214" s="359"/>
      <c r="AW214" s="359"/>
      <c r="AX214" s="359"/>
      <c r="AY214" s="359"/>
      <c r="AZ214" s="359"/>
      <c r="BA214" s="359"/>
      <c r="BB214" s="359"/>
      <c r="BC214" s="359"/>
      <c r="BD214" s="359"/>
      <c r="BE214" s="359"/>
      <c r="BF214" s="359"/>
      <c r="BG214" s="359"/>
      <c r="BH214" s="359"/>
      <c r="BI214" s="359"/>
      <c r="BJ214" s="359"/>
      <c r="BK214" s="359"/>
      <c r="BL214" s="359"/>
      <c r="BM214" s="359"/>
      <c r="BN214" s="359"/>
      <c r="BO214" s="359"/>
      <c r="BP214" s="359"/>
      <c r="BQ214" s="359"/>
      <c r="BR214" s="359"/>
      <c r="BS214" s="359"/>
      <c r="BT214" s="359"/>
      <c r="BU214" s="359"/>
      <c r="BV214" s="359"/>
      <c r="BW214" s="359"/>
      <c r="BX214" s="359"/>
      <c r="BY214" s="359"/>
      <c r="BZ214" s="359"/>
      <c r="CA214" s="359"/>
      <c r="CB214" s="359"/>
      <c r="CC214" s="359"/>
      <c r="CD214" s="359"/>
      <c r="CE214" s="359"/>
      <c r="CF214" s="359"/>
      <c r="CG214" s="359"/>
      <c r="CH214" s="359"/>
      <c r="CI214" s="359"/>
      <c r="CJ214" s="359"/>
      <c r="CK214" s="359"/>
      <c r="CL214" s="359"/>
      <c r="CM214" s="359"/>
      <c r="CN214" s="359"/>
      <c r="CO214" s="359"/>
      <c r="CP214" s="359"/>
      <c r="CQ214" s="359"/>
      <c r="CR214" s="359"/>
      <c r="CS214" s="359"/>
      <c r="CT214" s="359"/>
      <c r="CU214" s="359"/>
      <c r="CV214" s="359"/>
      <c r="CW214" s="359"/>
      <c r="CX214" s="359"/>
      <c r="CY214" s="359"/>
      <c r="CZ214" s="359"/>
      <c r="DA214" s="359"/>
      <c r="DB214" s="359"/>
      <c r="DC214" s="359"/>
      <c r="DD214" s="359"/>
      <c r="DE214" s="359"/>
      <c r="DF214" s="359"/>
      <c r="DG214" s="359"/>
      <c r="DH214" s="359"/>
      <c r="DI214" s="359"/>
      <c r="DJ214" s="359"/>
      <c r="DK214" s="359"/>
      <c r="DL214" s="359"/>
      <c r="DM214" s="359"/>
      <c r="DN214" s="359"/>
      <c r="DO214" s="359"/>
      <c r="DP214" s="359"/>
      <c r="DQ214" s="359"/>
      <c r="DR214" s="359"/>
      <c r="DS214" s="359"/>
      <c r="DT214" s="359"/>
      <c r="DU214" s="359"/>
      <c r="DV214" s="359"/>
      <c r="DW214" s="359"/>
      <c r="DX214" s="359"/>
      <c r="DY214" s="359"/>
      <c r="DZ214" s="359"/>
      <c r="EA214" s="359"/>
      <c r="EB214" s="359"/>
      <c r="EC214" s="359"/>
      <c r="ED214" s="359"/>
      <c r="EE214" s="359"/>
      <c r="EF214" s="359"/>
      <c r="EG214" s="359"/>
      <c r="EH214" s="359"/>
      <c r="EI214" s="359"/>
      <c r="EJ214" s="359"/>
      <c r="EK214" s="359"/>
      <c r="EL214" s="359"/>
      <c r="EM214" s="359"/>
      <c r="EN214" s="359"/>
      <c r="EO214" s="359"/>
      <c r="EP214" s="359"/>
      <c r="EQ214" s="359"/>
      <c r="ER214" s="359"/>
      <c r="ES214" s="359"/>
      <c r="ET214" s="359"/>
      <c r="EU214" s="359"/>
      <c r="EV214" s="359"/>
      <c r="EW214" s="359"/>
      <c r="EX214" s="359"/>
      <c r="EY214" s="359"/>
      <c r="EZ214" s="359"/>
      <c r="FA214" s="359"/>
      <c r="FB214" s="359"/>
      <c r="FC214" s="359"/>
      <c r="FD214" s="359"/>
      <c r="FE214" s="359"/>
      <c r="FF214" s="359"/>
      <c r="FG214" s="359"/>
      <c r="FH214" s="359"/>
      <c r="FI214" s="359"/>
      <c r="FJ214" s="359"/>
      <c r="FK214" s="359"/>
      <c r="FL214" s="359"/>
      <c r="FM214" s="359"/>
      <c r="FN214" s="359"/>
      <c r="FO214" s="359"/>
      <c r="FP214" s="359"/>
      <c r="FQ214" s="359"/>
      <c r="FR214" s="359"/>
      <c r="FS214" s="359"/>
      <c r="FT214" s="359"/>
      <c r="FU214" s="359"/>
      <c r="FV214" s="359"/>
      <c r="FW214" s="359"/>
      <c r="FX214" s="359"/>
      <c r="FY214" s="359"/>
      <c r="FZ214" s="359"/>
      <c r="GA214" s="359"/>
      <c r="GB214" s="359"/>
      <c r="GC214" s="359"/>
      <c r="GD214" s="359"/>
      <c r="GE214" s="359"/>
      <c r="GF214" s="359"/>
      <c r="GG214" s="359"/>
      <c r="GH214" s="359"/>
      <c r="GI214" s="359"/>
      <c r="GJ214" s="359"/>
      <c r="GK214" s="359"/>
      <c r="GL214" s="359"/>
      <c r="GM214" s="359"/>
      <c r="GN214" s="359"/>
      <c r="GO214" s="359"/>
      <c r="GP214" s="359"/>
      <c r="GQ214" s="359"/>
      <c r="GR214" s="359"/>
      <c r="GS214" s="359"/>
      <c r="GT214" s="359"/>
      <c r="GU214" s="359"/>
      <c r="GV214" s="359"/>
      <c r="GW214" s="359"/>
      <c r="GX214" s="359"/>
      <c r="GY214" s="359"/>
      <c r="GZ214" s="359"/>
      <c r="HA214" s="359"/>
      <c r="HB214" s="359"/>
      <c r="HC214" s="359"/>
      <c r="HD214" s="359"/>
      <c r="HE214" s="359"/>
      <c r="HF214" s="359"/>
      <c r="HG214" s="359"/>
      <c r="HH214" s="359"/>
      <c r="HI214" s="359"/>
      <c r="HJ214" s="359"/>
      <c r="HK214" s="359"/>
      <c r="HL214" s="359"/>
      <c r="HM214" s="359"/>
      <c r="HN214" s="359"/>
      <c r="HO214" s="359"/>
      <c r="HP214" s="359"/>
      <c r="HQ214" s="359"/>
      <c r="HR214" s="359"/>
      <c r="HS214" s="359"/>
      <c r="HT214" s="359"/>
      <c r="HU214" s="359"/>
      <c r="HV214" s="359"/>
      <c r="HW214" s="359"/>
      <c r="HX214" s="359"/>
      <c r="HY214" s="359"/>
      <c r="HZ214" s="359"/>
      <c r="IA214" s="359"/>
      <c r="IB214" s="359"/>
      <c r="IC214" s="359"/>
      <c r="ID214" s="359"/>
      <c r="IE214" s="359"/>
      <c r="IF214" s="359"/>
      <c r="IG214" s="359"/>
      <c r="IH214" s="359"/>
      <c r="II214" s="359"/>
      <c r="IJ214" s="359"/>
      <c r="IK214" s="359"/>
      <c r="IL214" s="359"/>
      <c r="IM214" s="359"/>
      <c r="IN214" s="359"/>
      <c r="IO214" s="359"/>
      <c r="IP214" s="359"/>
      <c r="IQ214" s="359"/>
      <c r="IR214" s="359"/>
      <c r="IS214" s="359"/>
      <c r="IT214" s="359"/>
      <c r="IU214" s="359"/>
      <c r="IV214" s="359"/>
      <c r="IW214" s="359"/>
      <c r="IX214" s="359"/>
      <c r="IY214" s="359"/>
      <c r="IZ214" s="359"/>
      <c r="JA214" s="359"/>
      <c r="JB214" s="359"/>
      <c r="JC214" s="359"/>
      <c r="JD214" s="359"/>
      <c r="JE214" s="359"/>
      <c r="JF214" s="359"/>
      <c r="JG214" s="359"/>
      <c r="JH214" s="359"/>
      <c r="JI214" s="359"/>
      <c r="JJ214" s="359"/>
      <c r="JK214" s="359"/>
      <c r="JL214" s="359"/>
      <c r="JM214" s="359"/>
      <c r="JN214" s="359"/>
      <c r="JO214" s="359"/>
      <c r="JP214" s="359"/>
      <c r="JQ214" s="359"/>
      <c r="JR214" s="359"/>
      <c r="JS214" s="359"/>
      <c r="JT214" s="359"/>
      <c r="JU214" s="359"/>
      <c r="JV214" s="359"/>
      <c r="JW214" s="359"/>
      <c r="JX214" s="359"/>
      <c r="JY214" s="359"/>
      <c r="JZ214" s="359"/>
      <c r="KA214" s="359"/>
      <c r="KB214" s="359"/>
      <c r="KC214" s="359"/>
      <c r="KD214" s="359"/>
      <c r="KE214" s="359"/>
      <c r="KF214" s="359"/>
      <c r="KG214" s="359"/>
      <c r="KH214" s="359"/>
      <c r="KI214" s="359"/>
      <c r="KJ214" s="359"/>
      <c r="KK214" s="359"/>
      <c r="KL214" s="359"/>
      <c r="KM214" s="359"/>
      <c r="KN214" s="359"/>
      <c r="KO214" s="359"/>
      <c r="KP214" s="359"/>
      <c r="KQ214" s="359"/>
      <c r="KR214" s="359"/>
      <c r="KS214" s="359"/>
      <c r="KT214" s="359"/>
      <c r="KU214" s="359"/>
      <c r="KV214" s="359"/>
      <c r="KW214" s="359"/>
      <c r="KX214" s="359"/>
      <c r="KY214" s="359"/>
      <c r="KZ214" s="359"/>
      <c r="LA214" s="359"/>
      <c r="LB214" s="359"/>
      <c r="LC214" s="359"/>
      <c r="LD214" s="359"/>
      <c r="LE214" s="359"/>
      <c r="LF214" s="359"/>
      <c r="LG214" s="359"/>
      <c r="LH214" s="359"/>
      <c r="LI214" s="359"/>
      <c r="LJ214" s="359"/>
      <c r="LK214" s="359"/>
      <c r="LL214" s="359"/>
      <c r="LM214" s="359"/>
      <c r="LN214" s="359"/>
      <c r="LO214" s="359"/>
      <c r="LP214" s="359"/>
      <c r="LQ214" s="359"/>
      <c r="LR214" s="359"/>
      <c r="LS214" s="359"/>
      <c r="LT214" s="359"/>
      <c r="LU214" s="359"/>
      <c r="LV214" s="359"/>
      <c r="LW214" s="359"/>
      <c r="LX214" s="359"/>
      <c r="LY214" s="359"/>
      <c r="LZ214" s="359"/>
      <c r="MA214" s="359"/>
      <c r="MB214" s="359"/>
      <c r="MC214" s="359"/>
      <c r="MD214" s="359"/>
      <c r="ME214" s="359"/>
      <c r="MF214" s="359"/>
      <c r="MG214" s="359"/>
      <c r="MH214" s="359"/>
      <c r="MI214" s="359"/>
      <c r="MJ214" s="359"/>
      <c r="MK214" s="359"/>
      <c r="ML214" s="359"/>
      <c r="MM214" s="359"/>
      <c r="MN214" s="359"/>
      <c r="MO214" s="359"/>
      <c r="MP214" s="359"/>
      <c r="MQ214" s="359"/>
      <c r="MR214" s="359"/>
      <c r="MS214" s="359"/>
      <c r="MT214" s="359"/>
      <c r="MU214" s="359"/>
      <c r="MV214" s="359"/>
      <c r="MW214" s="359"/>
      <c r="MX214" s="359"/>
      <c r="MY214" s="359"/>
      <c r="MZ214" s="359"/>
      <c r="NA214" s="359"/>
      <c r="NB214" s="359"/>
      <c r="NC214" s="359"/>
      <c r="ND214" s="359"/>
      <c r="NE214" s="359"/>
      <c r="NF214" s="359"/>
      <c r="NG214" s="359"/>
      <c r="NH214" s="359"/>
      <c r="NI214" s="359"/>
      <c r="NJ214" s="359"/>
      <c r="NK214" s="359"/>
      <c r="NL214" s="359"/>
      <c r="NM214" s="359"/>
      <c r="NN214" s="359"/>
      <c r="NO214" s="359"/>
      <c r="NP214" s="359"/>
      <c r="NQ214" s="359"/>
      <c r="NR214" s="359"/>
      <c r="NS214" s="359"/>
      <c r="NT214" s="359"/>
      <c r="NU214" s="359"/>
      <c r="NV214" s="359"/>
      <c r="NW214" s="359"/>
      <c r="NX214" s="359"/>
      <c r="NY214" s="359"/>
      <c r="NZ214" s="359"/>
      <c r="OA214" s="359"/>
      <c r="OB214" s="359"/>
      <c r="OC214" s="359"/>
      <c r="OD214" s="359"/>
      <c r="OE214" s="359"/>
      <c r="OF214" s="359"/>
      <c r="OG214" s="359"/>
      <c r="OH214" s="359"/>
      <c r="OI214" s="359"/>
      <c r="OJ214" s="359"/>
      <c r="OK214" s="359"/>
      <c r="OL214" s="359"/>
      <c r="OM214" s="359"/>
      <c r="ON214" s="359"/>
      <c r="OO214" s="359"/>
      <c r="OP214" s="359"/>
      <c r="OQ214" s="359"/>
      <c r="OR214" s="359"/>
      <c r="OS214" s="359"/>
      <c r="OT214" s="359"/>
      <c r="OU214" s="359"/>
      <c r="OV214" s="359"/>
      <c r="OW214" s="359"/>
      <c r="OX214" s="359"/>
      <c r="OY214" s="359"/>
      <c r="OZ214" s="359"/>
      <c r="PA214" s="359"/>
      <c r="PB214" s="359"/>
      <c r="PC214" s="359"/>
      <c r="PD214" s="359"/>
      <c r="PE214" s="359"/>
      <c r="PF214" s="359"/>
      <c r="PG214" s="359"/>
      <c r="PH214" s="359"/>
      <c r="PI214" s="359"/>
      <c r="PJ214" s="359"/>
      <c r="PK214" s="359"/>
      <c r="PL214" s="359"/>
      <c r="PM214" s="359"/>
      <c r="PN214" s="359"/>
      <c r="PO214" s="359"/>
      <c r="PP214" s="359"/>
      <c r="PQ214" s="359"/>
      <c r="PR214" s="359"/>
      <c r="PS214" s="359"/>
      <c r="PT214" s="359"/>
      <c r="PU214" s="359"/>
      <c r="PV214" s="359"/>
      <c r="PW214" s="359"/>
      <c r="PX214" s="359"/>
      <c r="PY214" s="359"/>
      <c r="PZ214" s="359"/>
      <c r="QA214" s="359"/>
      <c r="QB214" s="359"/>
      <c r="QC214" s="359"/>
      <c r="QD214" s="359"/>
      <c r="QE214" s="359"/>
      <c r="QF214" s="359"/>
      <c r="QG214" s="359"/>
      <c r="QH214" s="359"/>
      <c r="QI214" s="359"/>
      <c r="QJ214" s="359"/>
      <c r="QK214" s="359"/>
      <c r="QL214" s="359"/>
      <c r="QM214" s="359"/>
      <c r="QN214" s="359"/>
      <c r="QO214" s="359"/>
      <c r="QP214" s="359"/>
      <c r="QQ214" s="359"/>
      <c r="QR214" s="359"/>
      <c r="QS214" s="359"/>
      <c r="QT214" s="359"/>
      <c r="QU214" s="359"/>
      <c r="QV214" s="359"/>
      <c r="QW214" s="359"/>
      <c r="QX214" s="359"/>
      <c r="QY214" s="359"/>
      <c r="QZ214" s="359"/>
      <c r="RA214" s="359"/>
      <c r="RB214" s="359"/>
      <c r="RC214" s="359"/>
      <c r="RD214" s="359"/>
      <c r="RE214" s="359"/>
      <c r="RF214" s="359"/>
      <c r="RG214" s="359"/>
      <c r="RH214" s="359"/>
      <c r="RI214" s="359"/>
      <c r="RJ214" s="359"/>
      <c r="RK214" s="359"/>
      <c r="RL214" s="359"/>
      <c r="RM214" s="359"/>
      <c r="RN214" s="359"/>
      <c r="RO214" s="359"/>
      <c r="RP214" s="359"/>
      <c r="RQ214" s="359"/>
      <c r="RR214" s="359"/>
      <c r="RS214" s="359"/>
      <c r="RT214" s="359"/>
      <c r="RU214" s="359"/>
      <c r="RV214" s="359"/>
      <c r="RW214" s="359"/>
      <c r="RX214" s="359"/>
      <c r="RY214" s="359"/>
      <c r="RZ214" s="359"/>
      <c r="SA214" s="359"/>
      <c r="SB214" s="359"/>
      <c r="SC214" s="359"/>
      <c r="SD214" s="359"/>
      <c r="SE214" s="359"/>
      <c r="SF214" s="359"/>
      <c r="SG214" s="359"/>
      <c r="SH214" s="359"/>
      <c r="SI214" s="359"/>
      <c r="SJ214" s="359"/>
      <c r="SK214" s="359"/>
      <c r="SL214" s="359"/>
      <c r="SM214" s="359"/>
      <c r="SN214" s="359"/>
      <c r="SO214" s="359"/>
      <c r="SP214" s="359"/>
      <c r="SQ214" s="359"/>
      <c r="SR214" s="359"/>
      <c r="SS214" s="359"/>
      <c r="ST214" s="359"/>
      <c r="SU214" s="359"/>
      <c r="SV214" s="359"/>
      <c r="SW214" s="359"/>
      <c r="SX214" s="359"/>
      <c r="SY214" s="359"/>
      <c r="SZ214" s="359"/>
      <c r="TA214" s="359"/>
      <c r="TB214" s="359"/>
      <c r="TC214" s="359"/>
      <c r="TD214" s="359"/>
      <c r="TE214" s="359"/>
      <c r="TF214" s="359"/>
      <c r="TG214" s="359"/>
      <c r="TH214" s="359"/>
      <c r="TI214" s="359"/>
      <c r="TJ214" s="359"/>
      <c r="TK214" s="359"/>
      <c r="TL214" s="359"/>
      <c r="TM214" s="359"/>
      <c r="TN214" s="359"/>
      <c r="TO214" s="359"/>
      <c r="TP214" s="359"/>
      <c r="TQ214" s="359"/>
      <c r="TR214" s="359"/>
      <c r="TS214" s="359"/>
      <c r="TT214" s="359"/>
      <c r="TU214" s="359"/>
      <c r="TV214" s="359"/>
      <c r="TW214" s="359"/>
      <c r="TX214" s="359"/>
      <c r="TY214" s="359"/>
      <c r="TZ214" s="359"/>
      <c r="UA214" s="359"/>
      <c r="UB214" s="359"/>
      <c r="UC214" s="359"/>
      <c r="UD214" s="359"/>
      <c r="UE214" s="359"/>
      <c r="UF214" s="359"/>
      <c r="UG214" s="359"/>
      <c r="UH214" s="359"/>
      <c r="UI214" s="359"/>
      <c r="UJ214" s="359"/>
      <c r="UK214" s="359"/>
      <c r="UL214" s="359"/>
      <c r="UM214" s="359"/>
      <c r="UN214" s="359"/>
      <c r="UO214" s="359"/>
      <c r="UP214" s="359"/>
      <c r="UQ214" s="359"/>
      <c r="UR214" s="359"/>
      <c r="US214" s="359"/>
      <c r="UT214" s="359"/>
      <c r="UU214" s="359"/>
      <c r="UV214" s="359"/>
      <c r="UW214" s="359"/>
      <c r="UX214" s="359"/>
      <c r="UY214" s="359"/>
      <c r="UZ214" s="359"/>
      <c r="VA214" s="359"/>
      <c r="VB214" s="359"/>
      <c r="VC214" s="359"/>
      <c r="VD214" s="359"/>
      <c r="VE214" s="359"/>
      <c r="VF214" s="359"/>
      <c r="VG214" s="359"/>
      <c r="VH214" s="359"/>
      <c r="VI214" s="359"/>
      <c r="VJ214" s="359"/>
      <c r="VK214" s="359"/>
      <c r="VL214" s="359"/>
      <c r="VM214" s="359"/>
      <c r="VN214" s="359"/>
      <c r="VO214" s="359"/>
      <c r="VP214" s="359"/>
      <c r="VQ214" s="359"/>
      <c r="VR214" s="359"/>
      <c r="VS214" s="359"/>
      <c r="VT214" s="359"/>
      <c r="VU214" s="359"/>
      <c r="VV214" s="359"/>
      <c r="VW214" s="359"/>
      <c r="VX214" s="359"/>
      <c r="VY214" s="359"/>
      <c r="VZ214" s="359"/>
      <c r="WA214" s="359"/>
      <c r="WB214" s="359"/>
      <c r="WC214" s="359"/>
      <c r="WD214" s="359"/>
      <c r="WE214" s="359"/>
      <c r="WF214" s="359"/>
      <c r="WG214" s="359"/>
      <c r="WH214" s="359"/>
      <c r="WI214" s="359"/>
      <c r="WJ214" s="359"/>
      <c r="WK214" s="359"/>
      <c r="WL214" s="359"/>
      <c r="WM214" s="359"/>
      <c r="WN214" s="359"/>
      <c r="WO214" s="359"/>
      <c r="WP214" s="359"/>
      <c r="WQ214" s="359"/>
      <c r="WR214" s="359"/>
      <c r="WS214" s="359"/>
      <c r="WT214" s="359"/>
      <c r="WU214" s="359"/>
      <c r="WV214" s="359"/>
      <c r="WW214" s="359"/>
      <c r="WX214" s="359"/>
      <c r="WY214" s="359"/>
      <c r="WZ214" s="359"/>
      <c r="XA214" s="359"/>
      <c r="XB214" s="359"/>
      <c r="XC214" s="359"/>
      <c r="XD214" s="359"/>
      <c r="XE214" s="359"/>
      <c r="XF214" s="359"/>
      <c r="XG214" s="359"/>
      <c r="XH214" s="359"/>
      <c r="XI214" s="359"/>
      <c r="XJ214" s="359"/>
      <c r="XK214" s="359"/>
      <c r="XL214" s="359"/>
      <c r="XM214" s="359"/>
      <c r="XN214" s="359"/>
      <c r="XO214" s="359"/>
      <c r="XP214" s="359"/>
      <c r="XQ214" s="359"/>
      <c r="XR214" s="359"/>
      <c r="XS214" s="359"/>
      <c r="XT214" s="359"/>
      <c r="XU214" s="359"/>
      <c r="XV214" s="359"/>
      <c r="XW214" s="359"/>
      <c r="XX214" s="359"/>
      <c r="XY214" s="359"/>
      <c r="XZ214" s="359"/>
      <c r="YA214" s="359"/>
      <c r="YB214" s="359"/>
      <c r="YC214" s="359"/>
      <c r="YD214" s="359"/>
      <c r="YE214" s="359"/>
      <c r="YF214" s="359"/>
      <c r="YG214" s="359"/>
      <c r="YH214" s="359"/>
      <c r="YI214" s="359"/>
      <c r="YJ214" s="359"/>
      <c r="YK214" s="359"/>
      <c r="YL214" s="359"/>
      <c r="YM214" s="359"/>
      <c r="YN214" s="359"/>
      <c r="YO214" s="359"/>
      <c r="YP214" s="359"/>
      <c r="YQ214" s="359"/>
      <c r="YR214" s="359"/>
      <c r="YS214" s="359"/>
      <c r="YT214" s="359"/>
      <c r="YU214" s="359"/>
      <c r="YV214" s="359"/>
      <c r="YW214" s="359"/>
      <c r="YX214" s="359"/>
      <c r="YY214" s="359"/>
      <c r="YZ214" s="359"/>
      <c r="ZA214" s="359"/>
      <c r="ZB214" s="359"/>
      <c r="ZC214" s="359"/>
      <c r="ZD214" s="359"/>
      <c r="ZE214" s="359"/>
      <c r="ZF214" s="359"/>
      <c r="ZG214" s="359"/>
      <c r="ZH214" s="359"/>
      <c r="ZI214" s="359"/>
      <c r="ZJ214" s="359"/>
      <c r="ZK214" s="359"/>
      <c r="ZL214" s="359"/>
      <c r="ZM214" s="359"/>
      <c r="ZN214" s="359"/>
      <c r="ZO214" s="359"/>
      <c r="ZP214" s="359"/>
      <c r="ZQ214" s="359"/>
      <c r="ZR214" s="359"/>
      <c r="ZS214" s="359"/>
      <c r="ZT214" s="359"/>
      <c r="ZU214" s="359"/>
      <c r="ZV214" s="359"/>
      <c r="ZW214" s="359"/>
      <c r="ZX214" s="359"/>
      <c r="ZY214" s="359"/>
      <c r="ZZ214" s="359"/>
      <c r="AAA214" s="359"/>
      <c r="AAB214" s="359"/>
      <c r="AAC214" s="359"/>
      <c r="AAD214" s="359"/>
      <c r="AAE214" s="359"/>
      <c r="AAF214" s="359"/>
      <c r="AAG214" s="359"/>
      <c r="AAH214" s="359"/>
      <c r="AAI214" s="359"/>
      <c r="AAJ214" s="359"/>
      <c r="AAK214" s="359"/>
      <c r="AAL214" s="359"/>
      <c r="AAM214" s="359"/>
      <c r="AAN214" s="359"/>
      <c r="AAO214" s="359"/>
      <c r="AAP214" s="359"/>
      <c r="AAQ214" s="359"/>
      <c r="AAR214" s="359"/>
      <c r="AAS214" s="359"/>
      <c r="AAT214" s="359"/>
      <c r="AAU214" s="359"/>
      <c r="AAV214" s="359"/>
      <c r="AAW214" s="359"/>
      <c r="AAX214" s="359"/>
      <c r="AAY214" s="359"/>
      <c r="AAZ214" s="359"/>
      <c r="ABA214" s="359"/>
      <c r="ABB214" s="359"/>
      <c r="ABC214" s="359"/>
      <c r="ABD214" s="359"/>
      <c r="ABE214" s="359"/>
      <c r="ABF214" s="359"/>
      <c r="ABG214" s="359"/>
      <c r="ABH214" s="359"/>
      <c r="ABI214" s="359"/>
      <c r="ABJ214" s="359"/>
      <c r="ABK214" s="359"/>
      <c r="ABL214" s="359"/>
      <c r="ABM214" s="359"/>
      <c r="ABN214" s="359"/>
      <c r="ABO214" s="359"/>
      <c r="ABP214" s="359"/>
      <c r="ABQ214" s="359"/>
      <c r="ABR214" s="359"/>
      <c r="ABS214" s="359"/>
      <c r="ABT214" s="359"/>
      <c r="ABU214" s="359"/>
      <c r="ABV214" s="359"/>
      <c r="ABW214" s="359"/>
      <c r="ABX214" s="359"/>
      <c r="ABY214" s="359"/>
      <c r="ABZ214" s="359"/>
      <c r="ACA214" s="359"/>
      <c r="ACB214" s="359"/>
      <c r="ACC214" s="359"/>
      <c r="ACD214" s="359"/>
      <c r="ACE214" s="359"/>
      <c r="ACF214" s="359"/>
      <c r="ACG214" s="359"/>
      <c r="ACH214" s="359"/>
      <c r="ACI214" s="359"/>
      <c r="ACJ214" s="359"/>
      <c r="ACK214" s="359"/>
      <c r="ACL214" s="359"/>
      <c r="ACM214" s="359"/>
      <c r="ACN214" s="359"/>
      <c r="ACO214" s="359"/>
      <c r="ACP214" s="359"/>
      <c r="ACQ214" s="359"/>
      <c r="ACR214" s="359"/>
      <c r="ACS214" s="359"/>
      <c r="ACT214" s="359"/>
      <c r="ACU214" s="359"/>
      <c r="ACV214" s="359"/>
      <c r="ACW214" s="359"/>
      <c r="ACX214" s="359"/>
      <c r="ACY214" s="359"/>
      <c r="ACZ214" s="359"/>
      <c r="ADA214" s="359"/>
      <c r="ADB214" s="359"/>
      <c r="ADC214" s="359"/>
      <c r="ADD214" s="359"/>
      <c r="ADE214" s="359"/>
      <c r="ADF214" s="359"/>
      <c r="ADG214" s="359"/>
      <c r="ADH214" s="359"/>
      <c r="ADI214" s="359"/>
      <c r="ADJ214" s="359"/>
      <c r="ADK214" s="359"/>
      <c r="ADL214" s="359"/>
      <c r="ADM214" s="359"/>
      <c r="ADN214" s="359"/>
      <c r="ADO214" s="359"/>
      <c r="ADP214" s="359"/>
      <c r="ADQ214" s="359"/>
      <c r="ADR214" s="359"/>
      <c r="ADS214" s="359"/>
      <c r="ADT214" s="359"/>
      <c r="ADU214" s="359"/>
      <c r="ADV214" s="359"/>
      <c r="ADW214" s="359"/>
      <c r="ADX214" s="359"/>
      <c r="ADY214" s="359"/>
      <c r="ADZ214" s="359"/>
      <c r="AEA214" s="359"/>
      <c r="AEB214" s="359"/>
      <c r="AEC214" s="359"/>
      <c r="AED214" s="359"/>
      <c r="AEE214" s="359"/>
      <c r="AEF214" s="359"/>
      <c r="AEG214" s="359"/>
      <c r="AEH214" s="359"/>
      <c r="AEI214" s="359"/>
      <c r="AEJ214" s="359"/>
      <c r="AEK214" s="359"/>
      <c r="AEL214" s="359"/>
      <c r="AEM214" s="359"/>
      <c r="AEN214" s="359"/>
      <c r="AEO214" s="359"/>
      <c r="AEP214" s="359"/>
      <c r="AEQ214" s="359"/>
      <c r="AER214" s="359"/>
      <c r="AES214" s="359"/>
      <c r="AET214" s="359"/>
      <c r="AEU214" s="359"/>
      <c r="AEV214" s="359"/>
      <c r="AEW214" s="359"/>
      <c r="AEX214" s="359"/>
      <c r="AEY214" s="359"/>
      <c r="AEZ214" s="359"/>
      <c r="AFA214" s="359"/>
      <c r="AFB214" s="359"/>
      <c r="AFC214" s="359"/>
      <c r="AFD214" s="359"/>
      <c r="AFE214" s="359"/>
      <c r="AFF214" s="359"/>
      <c r="AFG214" s="359"/>
      <c r="AFH214" s="359"/>
      <c r="AFI214" s="359"/>
      <c r="AFJ214" s="359"/>
      <c r="AFK214" s="359"/>
      <c r="AFL214" s="359"/>
      <c r="AFM214" s="359"/>
      <c r="AFN214" s="359"/>
      <c r="AFO214" s="359"/>
      <c r="AFP214" s="359"/>
      <c r="AFQ214" s="359"/>
      <c r="AFR214" s="359"/>
      <c r="AFS214" s="359"/>
      <c r="AFT214" s="359"/>
      <c r="AFU214" s="359"/>
      <c r="AFV214" s="359"/>
      <c r="AFW214" s="359"/>
      <c r="AFX214" s="359"/>
      <c r="AFY214" s="359"/>
      <c r="AFZ214" s="359"/>
      <c r="AGA214" s="359"/>
      <c r="AGB214" s="359"/>
      <c r="AGC214" s="359"/>
      <c r="AGD214" s="359"/>
      <c r="AGE214" s="359"/>
      <c r="AGF214" s="359"/>
      <c r="AGG214" s="359"/>
      <c r="AGH214" s="359"/>
      <c r="AGI214" s="359"/>
      <c r="AGJ214" s="359"/>
      <c r="AGK214" s="359"/>
      <c r="AGL214" s="359"/>
      <c r="AGM214" s="359"/>
      <c r="AGN214" s="359"/>
      <c r="AGO214" s="359"/>
      <c r="AGP214" s="359"/>
      <c r="AGQ214" s="359"/>
      <c r="AGR214" s="359"/>
      <c r="AGS214" s="359"/>
      <c r="AGT214" s="359"/>
      <c r="AGU214" s="359"/>
      <c r="AGV214" s="359"/>
      <c r="AGW214" s="359"/>
      <c r="AGX214" s="359"/>
      <c r="AGY214" s="359"/>
      <c r="AGZ214" s="359"/>
      <c r="AHA214" s="359"/>
      <c r="AHB214" s="359"/>
      <c r="AHC214" s="359"/>
      <c r="AHD214" s="359"/>
      <c r="AHE214" s="359"/>
      <c r="AHF214" s="359"/>
      <c r="AHG214" s="359"/>
      <c r="AHH214" s="359"/>
      <c r="AHI214" s="359"/>
      <c r="AHJ214" s="359"/>
      <c r="AHK214" s="359"/>
      <c r="AHL214" s="359"/>
      <c r="AHM214" s="359"/>
      <c r="AHN214" s="359"/>
      <c r="AHO214" s="359"/>
      <c r="AHP214" s="359"/>
      <c r="AHQ214" s="359"/>
      <c r="AHR214" s="359"/>
      <c r="AHS214" s="359"/>
      <c r="AHT214" s="359"/>
      <c r="AHU214" s="359"/>
      <c r="AHV214" s="359"/>
      <c r="AHW214" s="359"/>
      <c r="AHX214" s="359"/>
      <c r="AHY214" s="359"/>
      <c r="AHZ214" s="359"/>
      <c r="AIA214" s="359"/>
      <c r="AIB214" s="359"/>
      <c r="AIC214" s="359"/>
      <c r="AID214" s="359"/>
      <c r="AIE214" s="359"/>
      <c r="AIF214" s="359"/>
      <c r="AIG214" s="359"/>
      <c r="AIH214" s="359"/>
      <c r="AII214" s="359"/>
      <c r="AIJ214" s="359"/>
      <c r="AIK214" s="359"/>
      <c r="AIL214" s="359"/>
      <c r="AIM214" s="359"/>
      <c r="AIN214" s="359"/>
      <c r="AIO214" s="359"/>
      <c r="AIP214" s="359"/>
      <c r="AIQ214" s="359"/>
      <c r="AIR214" s="359"/>
      <c r="AIS214" s="359"/>
      <c r="AIT214" s="359"/>
      <c r="AIU214" s="359"/>
      <c r="AIV214" s="359"/>
      <c r="AIW214" s="359"/>
      <c r="AIX214" s="359"/>
      <c r="AIY214" s="359"/>
      <c r="AIZ214" s="359"/>
      <c r="AJA214" s="359"/>
      <c r="AJB214" s="359"/>
      <c r="AJC214" s="359"/>
      <c r="AJD214" s="359"/>
      <c r="AJE214" s="359"/>
      <c r="AJF214" s="359"/>
      <c r="AJG214" s="359"/>
      <c r="AJH214" s="359"/>
      <c r="AJI214" s="359"/>
      <c r="AJJ214" s="359"/>
      <c r="AJK214" s="359"/>
      <c r="AJL214" s="359"/>
      <c r="AJM214" s="359"/>
      <c r="AJN214" s="359"/>
      <c r="AJO214" s="359"/>
      <c r="AJP214" s="359"/>
      <c r="AJQ214" s="359"/>
      <c r="AJR214" s="359"/>
      <c r="AJS214" s="359"/>
      <c r="AJT214" s="359"/>
      <c r="AJU214" s="359"/>
      <c r="AJV214" s="359"/>
      <c r="AJW214" s="359"/>
      <c r="AJX214" s="359"/>
      <c r="AJY214" s="359"/>
      <c r="AJZ214" s="359"/>
      <c r="AKA214" s="359"/>
      <c r="AKB214" s="359"/>
      <c r="AKC214" s="359"/>
      <c r="AKD214" s="359"/>
      <c r="AKE214" s="359"/>
      <c r="AKF214" s="359"/>
      <c r="AKG214" s="359"/>
      <c r="AKH214" s="359"/>
      <c r="AKI214" s="359"/>
      <c r="AKJ214" s="359"/>
      <c r="AKK214" s="359"/>
      <c r="AKL214" s="359"/>
      <c r="AKM214" s="359"/>
      <c r="AKN214" s="359"/>
      <c r="AKO214" s="359"/>
      <c r="AKP214" s="359"/>
      <c r="AKQ214" s="359"/>
      <c r="AKR214" s="359"/>
      <c r="AKS214" s="359"/>
      <c r="AKT214" s="359"/>
      <c r="AKU214" s="359"/>
      <c r="AKV214" s="359"/>
      <c r="AKW214" s="359"/>
      <c r="AKX214" s="359"/>
      <c r="AKY214" s="359"/>
      <c r="AKZ214" s="359"/>
      <c r="ALA214" s="359"/>
      <c r="ALB214" s="359"/>
      <c r="ALC214" s="359"/>
      <c r="ALD214" s="359"/>
      <c r="ALE214" s="359"/>
      <c r="ALF214" s="359"/>
      <c r="ALG214" s="359"/>
      <c r="ALH214" s="359"/>
      <c r="ALI214" s="359"/>
      <c r="ALJ214" s="359"/>
      <c r="ALK214" s="359"/>
      <c r="ALL214" s="359"/>
      <c r="ALM214" s="359"/>
      <c r="ALN214" s="359"/>
      <c r="ALO214" s="359"/>
      <c r="ALP214" s="359"/>
      <c r="ALQ214" s="359"/>
      <c r="ALR214" s="359"/>
      <c r="ALS214" s="359"/>
      <c r="ALT214" s="359"/>
      <c r="ALU214" s="359"/>
      <c r="ALV214" s="359"/>
      <c r="ALW214" s="359"/>
      <c r="ALX214" s="359"/>
      <c r="ALY214" s="359"/>
      <c r="ALZ214" s="359"/>
      <c r="AMA214" s="359"/>
      <c r="AMB214" s="359"/>
      <c r="AMC214" s="359"/>
      <c r="AMD214" s="359"/>
      <c r="AME214" s="359"/>
      <c r="AMF214" s="359"/>
      <c r="AMG214" s="359"/>
      <c r="AMH214" s="359"/>
      <c r="AMI214" s="359"/>
      <c r="AMJ214" s="359"/>
      <c r="AMK214" s="359"/>
      <c r="AML214" s="359"/>
      <c r="AMM214" s="359"/>
      <c r="AMN214" s="359"/>
      <c r="AMO214" s="359"/>
      <c r="AMP214" s="359"/>
      <c r="AMQ214" s="359"/>
      <c r="AMR214" s="359"/>
      <c r="AMS214" s="359"/>
      <c r="AMT214" s="359"/>
      <c r="AMU214" s="359"/>
      <c r="AMV214" s="359"/>
      <c r="AMW214" s="359"/>
      <c r="AMX214" s="359"/>
      <c r="AMY214" s="359"/>
      <c r="AMZ214" s="359"/>
      <c r="ANA214" s="359"/>
      <c r="ANB214" s="359"/>
      <c r="ANC214" s="359"/>
      <c r="AND214" s="359"/>
      <c r="ANE214" s="359"/>
      <c r="ANF214" s="359"/>
      <c r="ANG214" s="359"/>
      <c r="ANH214" s="359"/>
      <c r="ANI214" s="359"/>
      <c r="ANJ214" s="359"/>
      <c r="ANK214" s="359"/>
      <c r="ANL214" s="359"/>
      <c r="ANM214" s="359"/>
      <c r="ANN214" s="359"/>
      <c r="ANO214" s="359"/>
      <c r="ANP214" s="359"/>
      <c r="ANQ214" s="359"/>
      <c r="ANR214" s="359"/>
      <c r="ANS214" s="359"/>
      <c r="ANT214" s="359"/>
      <c r="ANU214" s="359"/>
      <c r="ANV214" s="359"/>
      <c r="ANW214" s="359"/>
      <c r="ANX214" s="359"/>
      <c r="ANY214" s="359"/>
      <c r="ANZ214" s="359"/>
      <c r="AOA214" s="359"/>
      <c r="AOB214" s="359"/>
      <c r="AOC214" s="359"/>
      <c r="AOD214" s="359"/>
      <c r="AOE214" s="359"/>
      <c r="AOF214" s="359"/>
      <c r="AOG214" s="359"/>
      <c r="AOH214" s="359"/>
      <c r="AOI214" s="359"/>
      <c r="AOJ214" s="359"/>
      <c r="AOK214" s="359"/>
      <c r="AOL214" s="359"/>
      <c r="AOM214" s="359"/>
      <c r="AON214" s="359"/>
      <c r="AOO214" s="359"/>
      <c r="AOP214" s="359"/>
      <c r="AOQ214" s="359"/>
      <c r="AOR214" s="359"/>
      <c r="AOS214" s="359"/>
      <c r="AOT214" s="359"/>
      <c r="AOU214" s="359"/>
      <c r="AOV214" s="359"/>
      <c r="AOW214" s="359"/>
      <c r="AOX214" s="359"/>
      <c r="AOY214" s="359"/>
      <c r="AOZ214" s="359"/>
      <c r="APA214" s="359"/>
      <c r="APB214" s="359"/>
      <c r="APC214" s="359"/>
      <c r="APD214" s="359"/>
      <c r="APE214" s="359"/>
      <c r="APF214" s="359"/>
      <c r="APG214" s="359"/>
      <c r="APH214" s="359"/>
      <c r="API214" s="359"/>
      <c r="APJ214" s="359"/>
      <c r="APK214" s="359"/>
      <c r="APL214" s="359"/>
      <c r="APM214" s="359"/>
      <c r="APN214" s="359"/>
      <c r="APO214" s="359"/>
      <c r="APP214" s="359"/>
      <c r="APQ214" s="359"/>
      <c r="APR214" s="359"/>
      <c r="APS214" s="359"/>
      <c r="APT214" s="359"/>
      <c r="APU214" s="359"/>
      <c r="APV214" s="359"/>
      <c r="APW214" s="359"/>
      <c r="APX214" s="359"/>
      <c r="APY214" s="359"/>
      <c r="APZ214" s="359"/>
      <c r="AQA214" s="359"/>
      <c r="AQB214" s="359"/>
      <c r="AQC214" s="359"/>
      <c r="AQD214" s="359"/>
      <c r="AQE214" s="359"/>
      <c r="AQF214" s="359"/>
      <c r="AQG214" s="359"/>
      <c r="AQH214" s="359"/>
      <c r="AQI214" s="359"/>
      <c r="AQJ214" s="359"/>
      <c r="AQK214" s="359"/>
      <c r="AQL214" s="359"/>
      <c r="AQM214" s="359"/>
      <c r="AQN214" s="359"/>
      <c r="AQO214" s="359"/>
      <c r="AQP214" s="359"/>
      <c r="AQQ214" s="359"/>
      <c r="AQR214" s="359"/>
      <c r="AQS214" s="359"/>
      <c r="AQT214" s="359"/>
      <c r="AQU214" s="359"/>
      <c r="AQV214" s="359"/>
      <c r="AQW214" s="359"/>
      <c r="AQX214" s="359"/>
      <c r="AQY214" s="359"/>
      <c r="AQZ214" s="359"/>
      <c r="ARA214" s="359"/>
      <c r="ARB214" s="359"/>
      <c r="ARC214" s="359"/>
      <c r="ARD214" s="359"/>
      <c r="ARE214" s="359"/>
      <c r="ARF214" s="359"/>
      <c r="ARG214" s="359"/>
      <c r="ARH214" s="359"/>
      <c r="ARI214" s="359"/>
      <c r="ARJ214" s="359"/>
      <c r="ARK214" s="359"/>
      <c r="ARL214" s="359"/>
      <c r="ARM214" s="359"/>
      <c r="ARN214" s="359"/>
      <c r="ARO214" s="359"/>
      <c r="ARP214" s="359"/>
      <c r="ARQ214" s="359"/>
      <c r="ARR214" s="359"/>
      <c r="ARS214" s="359"/>
      <c r="ART214" s="359"/>
      <c r="ARU214" s="359"/>
      <c r="ARV214" s="359"/>
      <c r="ARW214" s="359"/>
      <c r="ARX214" s="359"/>
      <c r="ARY214" s="359"/>
      <c r="ARZ214" s="359"/>
      <c r="ASA214" s="359"/>
      <c r="ASB214" s="359"/>
      <c r="ASC214" s="359"/>
      <c r="ASD214" s="359"/>
      <c r="ASE214" s="359"/>
      <c r="ASF214" s="359"/>
      <c r="ASG214" s="359"/>
      <c r="ASH214" s="359"/>
      <c r="ASI214" s="359"/>
      <c r="ASJ214" s="359"/>
      <c r="ASK214" s="359"/>
      <c r="ASL214" s="359"/>
      <c r="ASM214" s="359"/>
      <c r="ASN214" s="359"/>
      <c r="ASO214" s="359"/>
      <c r="ASP214" s="359"/>
      <c r="ASQ214" s="359"/>
      <c r="ASR214" s="359"/>
      <c r="ASS214" s="359"/>
      <c r="AST214" s="359"/>
      <c r="ASU214" s="359"/>
      <c r="ASV214" s="359"/>
      <c r="ASW214" s="359"/>
      <c r="ASX214" s="359"/>
      <c r="ASY214" s="359"/>
      <c r="ASZ214" s="359"/>
      <c r="ATA214" s="359"/>
      <c r="ATB214" s="359"/>
      <c r="ATC214" s="359"/>
      <c r="ATD214" s="359"/>
      <c r="ATE214" s="359"/>
      <c r="ATF214" s="359"/>
      <c r="ATG214" s="359"/>
      <c r="ATH214" s="359"/>
      <c r="ATI214" s="359"/>
      <c r="ATJ214" s="359"/>
      <c r="ATK214" s="359"/>
      <c r="ATL214" s="359"/>
      <c r="ATM214" s="359"/>
      <c r="ATN214" s="359"/>
      <c r="ATO214" s="359"/>
      <c r="ATP214" s="359"/>
      <c r="ATQ214" s="359"/>
      <c r="ATR214" s="359"/>
      <c r="ATS214" s="359"/>
      <c r="ATT214" s="359"/>
      <c r="ATU214" s="359"/>
      <c r="ATV214" s="359"/>
      <c r="ATW214" s="359"/>
      <c r="ATX214" s="359"/>
      <c r="ATY214" s="359"/>
      <c r="ATZ214" s="359"/>
      <c r="AUA214" s="359"/>
      <c r="AUB214" s="359"/>
      <c r="AUC214" s="359"/>
      <c r="AUD214" s="359"/>
      <c r="AUE214" s="359"/>
      <c r="AUF214" s="359"/>
      <c r="AUG214" s="359"/>
      <c r="AUH214" s="359"/>
      <c r="AUI214" s="359"/>
      <c r="AUJ214" s="359"/>
      <c r="AUK214" s="359"/>
      <c r="AUL214" s="359"/>
      <c r="AUM214" s="359"/>
      <c r="AUN214" s="359"/>
      <c r="AUO214" s="359"/>
      <c r="AUP214" s="359"/>
      <c r="AUQ214" s="359"/>
      <c r="AUR214" s="359"/>
      <c r="AUS214" s="359"/>
      <c r="AUT214" s="359"/>
      <c r="AUU214" s="359"/>
      <c r="AUV214" s="359"/>
      <c r="AUW214" s="359"/>
      <c r="AUX214" s="359"/>
      <c r="AUY214" s="359"/>
      <c r="AUZ214" s="359"/>
      <c r="AVA214" s="359"/>
      <c r="AVB214" s="359"/>
      <c r="AVC214" s="359"/>
      <c r="AVD214" s="359"/>
      <c r="AVE214" s="359"/>
      <c r="AVF214" s="359"/>
      <c r="AVG214" s="359"/>
      <c r="AVH214" s="359"/>
      <c r="AVI214" s="359"/>
      <c r="AVJ214" s="359"/>
      <c r="AVK214" s="359"/>
      <c r="AVL214" s="359"/>
      <c r="AVM214" s="359"/>
      <c r="AVN214" s="359"/>
      <c r="AVO214" s="359"/>
      <c r="AVP214" s="359"/>
      <c r="AVQ214" s="359"/>
      <c r="AVR214" s="359"/>
      <c r="AVS214" s="359"/>
      <c r="AVT214" s="359"/>
      <c r="AVU214" s="359"/>
      <c r="AVV214" s="359"/>
      <c r="AVW214" s="359"/>
      <c r="AVX214" s="359"/>
      <c r="AVY214" s="359"/>
      <c r="AVZ214" s="359"/>
      <c r="AWA214" s="359"/>
      <c r="AWB214" s="359"/>
      <c r="AWC214" s="359"/>
      <c r="AWD214" s="359"/>
      <c r="AWE214" s="359"/>
      <c r="AWF214" s="359"/>
      <c r="AWG214" s="359"/>
      <c r="AWH214" s="359"/>
      <c r="AWI214" s="359"/>
      <c r="AWJ214" s="359"/>
      <c r="AWK214" s="359"/>
      <c r="AWL214" s="359"/>
      <c r="AWM214" s="359"/>
      <c r="AWN214" s="359"/>
      <c r="AWO214" s="359"/>
      <c r="AWP214" s="359"/>
      <c r="AWQ214" s="359"/>
      <c r="AWR214" s="359"/>
      <c r="AWS214" s="359"/>
      <c r="AWT214" s="359"/>
      <c r="AWU214" s="359"/>
      <c r="AWV214" s="359"/>
      <c r="AWW214" s="359"/>
      <c r="AWX214" s="359"/>
      <c r="AWY214" s="359"/>
      <c r="AWZ214" s="359"/>
      <c r="AXA214" s="359"/>
      <c r="AXB214" s="359"/>
      <c r="AXC214" s="359"/>
      <c r="AXD214" s="359"/>
      <c r="AXE214" s="359"/>
      <c r="AXF214" s="359"/>
      <c r="AXG214" s="359"/>
      <c r="AXH214" s="359"/>
      <c r="AXI214" s="359"/>
      <c r="AXJ214" s="359"/>
      <c r="AXK214" s="359"/>
      <c r="AXL214" s="359"/>
      <c r="AXM214" s="359"/>
      <c r="AXN214" s="359"/>
      <c r="AXO214" s="359"/>
      <c r="AXP214" s="359"/>
      <c r="AXQ214" s="359"/>
      <c r="AXR214" s="359"/>
      <c r="AXS214" s="359"/>
      <c r="AXT214" s="359"/>
      <c r="AXU214" s="359"/>
      <c r="AXV214" s="359"/>
      <c r="AXW214" s="359"/>
      <c r="AXX214" s="359"/>
      <c r="AXY214" s="359"/>
      <c r="AXZ214" s="359"/>
      <c r="AYA214" s="359"/>
      <c r="AYB214" s="359"/>
      <c r="AYC214" s="359"/>
      <c r="AYD214" s="359"/>
      <c r="AYE214" s="359"/>
      <c r="AYF214" s="359"/>
      <c r="AYG214" s="359"/>
      <c r="AYH214" s="359"/>
      <c r="AYI214" s="359"/>
      <c r="AYJ214" s="359"/>
      <c r="AYK214" s="359"/>
      <c r="AYL214" s="359"/>
      <c r="AYM214" s="359"/>
      <c r="AYN214" s="359"/>
      <c r="AYO214" s="359"/>
      <c r="AYP214" s="359"/>
      <c r="AYQ214" s="359"/>
      <c r="AYR214" s="359"/>
      <c r="AYS214" s="359"/>
      <c r="AYT214" s="359"/>
      <c r="AYU214" s="359"/>
      <c r="AYV214" s="359"/>
      <c r="AYW214" s="359"/>
      <c r="AYX214" s="359"/>
      <c r="AYY214" s="359"/>
      <c r="AYZ214" s="359"/>
      <c r="AZA214" s="359"/>
      <c r="AZB214" s="359"/>
      <c r="AZC214" s="359"/>
      <c r="AZD214" s="359"/>
      <c r="AZE214" s="359"/>
      <c r="AZF214" s="359"/>
      <c r="AZG214" s="359"/>
      <c r="AZH214" s="359"/>
      <c r="AZI214" s="359"/>
      <c r="AZJ214" s="359"/>
      <c r="AZK214" s="359"/>
      <c r="AZL214" s="359"/>
      <c r="AZM214" s="359"/>
      <c r="AZN214" s="359"/>
      <c r="AZO214" s="359"/>
      <c r="AZP214" s="359"/>
      <c r="AZQ214" s="359"/>
      <c r="AZR214" s="359"/>
      <c r="AZS214" s="359"/>
      <c r="AZT214" s="359"/>
      <c r="AZU214" s="359"/>
      <c r="AZV214" s="359"/>
      <c r="AZW214" s="359"/>
      <c r="AZX214" s="359"/>
      <c r="AZY214" s="359"/>
      <c r="AZZ214" s="359"/>
      <c r="BAA214" s="359"/>
      <c r="BAB214" s="359"/>
      <c r="BAC214" s="359"/>
      <c r="BAD214" s="359"/>
      <c r="BAE214" s="359"/>
      <c r="BAF214" s="359"/>
      <c r="BAG214" s="359"/>
      <c r="BAH214" s="359"/>
      <c r="BAI214" s="359"/>
      <c r="BAJ214" s="359"/>
      <c r="BAK214" s="359"/>
      <c r="BAL214" s="359"/>
      <c r="BAM214" s="359"/>
      <c r="BAN214" s="359"/>
      <c r="BAO214" s="359"/>
      <c r="BAP214" s="359"/>
      <c r="BAQ214" s="359"/>
      <c r="BAR214" s="359"/>
      <c r="BAS214" s="359"/>
      <c r="BAT214" s="359"/>
      <c r="BAU214" s="359"/>
      <c r="BAV214" s="359"/>
      <c r="BAW214" s="359"/>
      <c r="BAX214" s="359"/>
      <c r="BAY214" s="359"/>
      <c r="BAZ214" s="359"/>
      <c r="BBA214" s="359"/>
      <c r="BBB214" s="359"/>
      <c r="BBC214" s="359"/>
      <c r="BBD214" s="359"/>
      <c r="BBE214" s="359"/>
      <c r="BBF214" s="359"/>
      <c r="BBG214" s="359"/>
      <c r="BBH214" s="359"/>
      <c r="BBI214" s="359"/>
      <c r="BBJ214" s="359"/>
      <c r="BBK214" s="359"/>
      <c r="BBL214" s="359"/>
      <c r="BBM214" s="359"/>
      <c r="BBN214" s="359"/>
      <c r="BBO214" s="359"/>
      <c r="BBP214" s="359"/>
      <c r="BBQ214" s="359"/>
      <c r="BBR214" s="359"/>
      <c r="BBS214" s="359"/>
      <c r="BBT214" s="359"/>
      <c r="BBU214" s="359"/>
      <c r="BBV214" s="359"/>
      <c r="BBW214" s="359"/>
      <c r="BBX214" s="359"/>
      <c r="BBY214" s="359"/>
      <c r="BBZ214" s="359"/>
      <c r="BCA214" s="359"/>
      <c r="BCB214" s="359"/>
      <c r="BCC214" s="359"/>
      <c r="BCD214" s="359"/>
      <c r="BCE214" s="359"/>
      <c r="BCF214" s="359"/>
      <c r="BCG214" s="359"/>
      <c r="BCH214" s="359"/>
      <c r="BCI214" s="359"/>
      <c r="BCJ214" s="359"/>
      <c r="BCK214" s="359"/>
      <c r="BCL214" s="359"/>
      <c r="BCM214" s="359"/>
      <c r="BCN214" s="359"/>
      <c r="BCO214" s="359"/>
      <c r="BCP214" s="359"/>
      <c r="BCQ214" s="359"/>
      <c r="BCR214" s="359"/>
      <c r="BCS214" s="359"/>
      <c r="BCT214" s="359"/>
      <c r="BCU214" s="359"/>
      <c r="BCV214" s="359"/>
      <c r="BCW214" s="359"/>
      <c r="BCX214" s="359"/>
      <c r="BCY214" s="359"/>
      <c r="BCZ214" s="359"/>
      <c r="BDA214" s="359"/>
      <c r="BDB214" s="359"/>
      <c r="BDC214" s="359"/>
      <c r="BDD214" s="359"/>
      <c r="BDE214" s="359"/>
      <c r="BDF214" s="359"/>
      <c r="BDG214" s="359"/>
      <c r="BDH214" s="359"/>
      <c r="BDI214" s="359"/>
      <c r="BDJ214" s="359"/>
      <c r="BDK214" s="359"/>
      <c r="BDL214" s="359"/>
      <c r="BDM214" s="359"/>
      <c r="BDN214" s="359"/>
      <c r="BDO214" s="359"/>
      <c r="BDP214" s="359"/>
      <c r="BDQ214" s="359"/>
      <c r="BDR214" s="359"/>
      <c r="BDS214" s="359"/>
      <c r="BDT214" s="359"/>
      <c r="BDU214" s="359"/>
      <c r="BDV214" s="359"/>
      <c r="BDW214" s="359"/>
      <c r="BDX214" s="359"/>
      <c r="BDY214" s="359"/>
      <c r="BDZ214" s="359"/>
      <c r="BEA214" s="359"/>
      <c r="BEB214" s="359"/>
      <c r="BEC214" s="359"/>
      <c r="BED214" s="359"/>
      <c r="BEE214" s="359"/>
      <c r="BEF214" s="359"/>
      <c r="BEG214" s="359"/>
      <c r="BEH214" s="359"/>
      <c r="BEI214" s="359"/>
      <c r="BEJ214" s="359"/>
      <c r="BEK214" s="359"/>
      <c r="BEL214" s="359"/>
      <c r="BEM214" s="359"/>
      <c r="BEN214" s="359"/>
      <c r="BEO214" s="359"/>
      <c r="BEP214" s="359"/>
      <c r="BEQ214" s="359"/>
      <c r="BER214" s="359"/>
      <c r="BES214" s="359"/>
      <c r="BET214" s="359"/>
      <c r="BEU214" s="359"/>
      <c r="BEV214" s="359"/>
      <c r="BEW214" s="359"/>
      <c r="BEX214" s="359"/>
      <c r="BEY214" s="359"/>
      <c r="BEZ214" s="359"/>
      <c r="BFA214" s="359"/>
      <c r="BFB214" s="359"/>
      <c r="BFC214" s="359"/>
      <c r="BFD214" s="359"/>
      <c r="BFE214" s="359"/>
      <c r="BFF214" s="359"/>
      <c r="BFG214" s="359"/>
      <c r="BFH214" s="359"/>
      <c r="BFI214" s="359"/>
      <c r="BFJ214" s="359"/>
      <c r="BFK214" s="359"/>
      <c r="BFL214" s="359"/>
      <c r="BFM214" s="359"/>
      <c r="BFN214" s="359"/>
      <c r="BFO214" s="359"/>
      <c r="BFP214" s="359"/>
      <c r="BFQ214" s="359"/>
      <c r="BFR214" s="359"/>
      <c r="BFS214" s="359"/>
      <c r="BFT214" s="359"/>
      <c r="BFU214" s="359"/>
      <c r="BFV214" s="359"/>
      <c r="BFW214" s="359"/>
      <c r="BFX214" s="359"/>
      <c r="BFY214" s="359"/>
      <c r="BFZ214" s="359"/>
      <c r="BGA214" s="359"/>
      <c r="BGB214" s="359"/>
      <c r="BGC214" s="359"/>
      <c r="BGD214" s="359"/>
      <c r="BGE214" s="359"/>
      <c r="BGF214" s="359"/>
      <c r="BGG214" s="359"/>
      <c r="BGH214" s="359"/>
      <c r="BGI214" s="359"/>
      <c r="BGJ214" s="359"/>
      <c r="BGK214" s="359"/>
      <c r="BGL214" s="359"/>
      <c r="BGM214" s="359"/>
      <c r="BGN214" s="359"/>
      <c r="BGO214" s="359"/>
      <c r="BGP214" s="359"/>
      <c r="BGQ214" s="359"/>
      <c r="BGR214" s="359"/>
      <c r="BGS214" s="359"/>
      <c r="BGT214" s="359"/>
      <c r="BGU214" s="359"/>
      <c r="BGV214" s="359"/>
      <c r="BGW214" s="359"/>
      <c r="BGX214" s="359"/>
      <c r="BGY214" s="359"/>
      <c r="BGZ214" s="359"/>
      <c r="BHA214" s="359"/>
      <c r="BHB214" s="359"/>
      <c r="BHC214" s="359"/>
      <c r="BHD214" s="359"/>
      <c r="BHE214" s="359"/>
      <c r="BHF214" s="359"/>
      <c r="BHG214" s="359"/>
      <c r="BHH214" s="359"/>
      <c r="BHI214" s="359"/>
      <c r="BHJ214" s="359"/>
      <c r="BHK214" s="359"/>
      <c r="BHL214" s="359"/>
      <c r="BHM214" s="359"/>
      <c r="BHN214" s="359"/>
      <c r="BHO214" s="359"/>
      <c r="BHP214" s="359"/>
      <c r="BHQ214" s="359"/>
      <c r="BHR214" s="359"/>
      <c r="BHS214" s="359"/>
      <c r="BHT214" s="359"/>
      <c r="BHU214" s="359"/>
      <c r="BHV214" s="359"/>
      <c r="BHW214" s="359"/>
      <c r="BHX214" s="359"/>
      <c r="BHY214" s="359"/>
      <c r="BHZ214" s="359"/>
      <c r="BIA214" s="359"/>
      <c r="BIB214" s="359"/>
      <c r="BIC214" s="359"/>
      <c r="BID214" s="359"/>
      <c r="BIE214" s="359"/>
      <c r="BIF214" s="359"/>
      <c r="BIG214" s="359"/>
      <c r="BIH214" s="359"/>
      <c r="BII214" s="359"/>
      <c r="BIJ214" s="359"/>
      <c r="BIK214" s="359"/>
      <c r="BIL214" s="359"/>
      <c r="BIM214" s="359"/>
      <c r="BIN214" s="359"/>
      <c r="BIO214" s="359"/>
      <c r="BIP214" s="359"/>
      <c r="BIQ214" s="359"/>
      <c r="BIR214" s="359"/>
      <c r="BIS214" s="359"/>
      <c r="BIT214" s="359"/>
      <c r="BIU214" s="359"/>
      <c r="BIV214" s="359"/>
      <c r="BIW214" s="359"/>
      <c r="BIX214" s="359"/>
      <c r="BIY214" s="359"/>
      <c r="BIZ214" s="359"/>
      <c r="BJA214" s="359"/>
      <c r="BJB214" s="359"/>
      <c r="BJC214" s="359"/>
      <c r="BJD214" s="359"/>
      <c r="BJE214" s="359"/>
      <c r="BJF214" s="359"/>
      <c r="BJG214" s="359"/>
      <c r="BJH214" s="359"/>
      <c r="BJI214" s="359"/>
      <c r="BJJ214" s="359"/>
      <c r="BJK214" s="359"/>
      <c r="BJL214" s="359"/>
      <c r="BJM214" s="359"/>
      <c r="BJN214" s="359"/>
      <c r="BJO214" s="359"/>
      <c r="BJP214" s="359"/>
      <c r="BJQ214" s="359"/>
      <c r="BJR214" s="359"/>
      <c r="BJS214" s="359"/>
      <c r="BJT214" s="359"/>
      <c r="BJU214" s="359"/>
      <c r="BJV214" s="359"/>
      <c r="BJW214" s="359"/>
      <c r="BJX214" s="359"/>
      <c r="BJY214" s="359"/>
      <c r="BJZ214" s="359"/>
      <c r="BKA214" s="359"/>
      <c r="BKB214" s="359"/>
      <c r="BKC214" s="359"/>
      <c r="BKD214" s="359"/>
      <c r="BKE214" s="359"/>
      <c r="BKF214" s="359"/>
      <c r="BKG214" s="359"/>
      <c r="BKH214" s="359"/>
      <c r="BKI214" s="359"/>
      <c r="BKJ214" s="359"/>
      <c r="BKK214" s="359"/>
      <c r="BKL214" s="359"/>
      <c r="BKM214" s="359"/>
      <c r="BKN214" s="359"/>
      <c r="BKO214" s="359"/>
      <c r="BKP214" s="359"/>
      <c r="BKQ214" s="359"/>
      <c r="BKR214" s="359"/>
      <c r="BKS214" s="359"/>
      <c r="BKT214" s="359"/>
      <c r="BKU214" s="359"/>
      <c r="BKV214" s="359"/>
      <c r="BKW214" s="359"/>
      <c r="BKX214" s="359"/>
      <c r="BKY214" s="359"/>
      <c r="BKZ214" s="359"/>
      <c r="BLA214" s="359"/>
      <c r="BLB214" s="359"/>
      <c r="BLC214" s="359"/>
      <c r="BLD214" s="359"/>
      <c r="BLE214" s="359"/>
      <c r="BLF214" s="359"/>
      <c r="BLG214" s="359"/>
      <c r="BLH214" s="359"/>
      <c r="BLI214" s="359"/>
      <c r="BLJ214" s="359"/>
      <c r="BLK214" s="359"/>
      <c r="BLL214" s="359"/>
      <c r="BLM214" s="359"/>
      <c r="BLN214" s="359"/>
      <c r="BLO214" s="359"/>
      <c r="BLP214" s="359"/>
      <c r="BLQ214" s="359"/>
      <c r="BLR214" s="359"/>
      <c r="BLS214" s="359"/>
      <c r="BLT214" s="359"/>
      <c r="BLU214" s="359"/>
      <c r="BLV214" s="359"/>
      <c r="BLW214" s="359"/>
      <c r="BLX214" s="359"/>
      <c r="BLY214" s="359"/>
      <c r="BLZ214" s="359"/>
      <c r="BMA214" s="359"/>
      <c r="BMB214" s="359"/>
      <c r="BMC214" s="359"/>
      <c r="BMD214" s="359"/>
      <c r="BME214" s="359"/>
      <c r="BMF214" s="359"/>
      <c r="BMG214" s="359"/>
      <c r="BMH214" s="359"/>
      <c r="BMI214" s="359"/>
      <c r="BMJ214" s="359"/>
      <c r="BMK214" s="359"/>
      <c r="BML214" s="359"/>
      <c r="BMM214" s="359"/>
      <c r="BMN214" s="359"/>
      <c r="BMO214" s="359"/>
      <c r="BMP214" s="359"/>
      <c r="BMQ214" s="359"/>
      <c r="BMR214" s="359"/>
      <c r="BMS214" s="359"/>
      <c r="BMT214" s="359"/>
      <c r="BMU214" s="359"/>
      <c r="BMV214" s="359"/>
      <c r="BMW214" s="359"/>
      <c r="BMX214" s="359"/>
      <c r="BMY214" s="359"/>
      <c r="BMZ214" s="359"/>
      <c r="BNA214" s="359"/>
      <c r="BNB214" s="359"/>
      <c r="BNC214" s="359"/>
      <c r="BND214" s="359"/>
      <c r="BNE214" s="359"/>
      <c r="BNF214" s="359"/>
      <c r="BNG214" s="359"/>
      <c r="BNH214" s="359"/>
      <c r="BNI214" s="359"/>
      <c r="BNJ214" s="359"/>
      <c r="BNK214" s="359"/>
      <c r="BNL214" s="359"/>
      <c r="BNM214" s="359"/>
      <c r="BNN214" s="359"/>
      <c r="BNO214" s="359"/>
      <c r="BNP214" s="359"/>
      <c r="BNQ214" s="359"/>
      <c r="BNR214" s="359"/>
      <c r="BNS214" s="359"/>
      <c r="BNT214" s="359"/>
      <c r="BNU214" s="359"/>
      <c r="BNV214" s="359"/>
      <c r="BNW214" s="359"/>
      <c r="BNX214" s="359"/>
      <c r="BNY214" s="359"/>
      <c r="BNZ214" s="359"/>
      <c r="BOA214" s="359"/>
      <c r="BOB214" s="359"/>
      <c r="BOC214" s="359"/>
      <c r="BOD214" s="359"/>
      <c r="BOE214" s="359"/>
      <c r="BOF214" s="359"/>
      <c r="BOG214" s="359"/>
      <c r="BOH214" s="359"/>
      <c r="BOI214" s="359"/>
      <c r="BOJ214" s="359"/>
      <c r="BOK214" s="359"/>
      <c r="BOL214" s="359"/>
      <c r="BOM214" s="359"/>
      <c r="BON214" s="359"/>
      <c r="BOO214" s="359"/>
      <c r="BOP214" s="359"/>
      <c r="BOQ214" s="359"/>
      <c r="BOR214" s="359"/>
      <c r="BOS214" s="359"/>
      <c r="BOT214" s="359"/>
      <c r="BOU214" s="359"/>
      <c r="BOV214" s="359"/>
      <c r="BOW214" s="359"/>
      <c r="BOX214" s="359"/>
      <c r="BOY214" s="359"/>
      <c r="BOZ214" s="359"/>
      <c r="BPA214" s="359"/>
      <c r="BPB214" s="359"/>
      <c r="BPC214" s="359"/>
      <c r="BPD214" s="359"/>
      <c r="BPE214" s="359"/>
      <c r="BPF214" s="359"/>
      <c r="BPG214" s="359"/>
      <c r="BPH214" s="359"/>
      <c r="BPI214" s="359"/>
      <c r="BPJ214" s="359"/>
      <c r="BPK214" s="359"/>
      <c r="BPL214" s="359"/>
      <c r="BPM214" s="359"/>
      <c r="BPN214" s="359"/>
      <c r="BPO214" s="359"/>
      <c r="BPP214" s="359"/>
      <c r="BPQ214" s="359"/>
      <c r="BPR214" s="359"/>
      <c r="BPS214" s="359"/>
      <c r="BPT214" s="359"/>
      <c r="BPU214" s="359"/>
      <c r="BPV214" s="359"/>
      <c r="BPW214" s="359"/>
      <c r="BPX214" s="359"/>
      <c r="BPY214" s="359"/>
      <c r="BPZ214" s="359"/>
      <c r="BQA214" s="359"/>
      <c r="BQB214" s="359"/>
      <c r="BQC214" s="359"/>
      <c r="BQD214" s="359"/>
      <c r="BQE214" s="359"/>
      <c r="BQF214" s="359"/>
      <c r="BQG214" s="359"/>
      <c r="BQH214" s="359"/>
      <c r="BQI214" s="359"/>
      <c r="BQJ214" s="359"/>
      <c r="BQK214" s="359"/>
      <c r="BQL214" s="359"/>
      <c r="BQM214" s="359"/>
      <c r="BQN214" s="359"/>
      <c r="BQO214" s="359"/>
      <c r="BQP214" s="359"/>
      <c r="BQQ214" s="359"/>
      <c r="BQR214" s="359"/>
      <c r="BQS214" s="359"/>
      <c r="BQT214" s="359"/>
      <c r="BQU214" s="359"/>
      <c r="BQV214" s="359"/>
      <c r="BQW214" s="359"/>
      <c r="BQX214" s="359"/>
      <c r="BQY214" s="359"/>
      <c r="BQZ214" s="359"/>
      <c r="BRA214" s="359"/>
      <c r="BRB214" s="359"/>
      <c r="BRC214" s="359"/>
      <c r="BRD214" s="359"/>
      <c r="BRE214" s="359"/>
      <c r="BRF214" s="359"/>
      <c r="BRG214" s="359"/>
      <c r="BRH214" s="359"/>
      <c r="BRI214" s="359"/>
      <c r="BRJ214" s="359"/>
      <c r="BRK214" s="359"/>
      <c r="BRL214" s="359"/>
      <c r="BRM214" s="359"/>
      <c r="BRN214" s="359"/>
      <c r="BRO214" s="359"/>
      <c r="BRP214" s="359"/>
      <c r="BRQ214" s="359"/>
      <c r="BRR214" s="359"/>
      <c r="BRS214" s="359"/>
      <c r="BRT214" s="359"/>
      <c r="BRU214" s="359"/>
      <c r="BRV214" s="359"/>
      <c r="BRW214" s="359"/>
      <c r="BRX214" s="359"/>
      <c r="BRY214" s="359"/>
      <c r="BRZ214" s="359"/>
      <c r="BSA214" s="359"/>
      <c r="BSB214" s="359"/>
      <c r="BSC214" s="359"/>
      <c r="BSD214" s="359"/>
      <c r="BSE214" s="359"/>
      <c r="BSF214" s="359"/>
      <c r="BSG214" s="359"/>
      <c r="BSH214" s="359"/>
      <c r="BSI214" s="359"/>
      <c r="BSJ214" s="359"/>
      <c r="BSK214" s="359"/>
      <c r="BSL214" s="359"/>
      <c r="BSM214" s="359"/>
      <c r="BSN214" s="359"/>
      <c r="BSO214" s="359"/>
      <c r="BSP214" s="359"/>
      <c r="BSQ214" s="359"/>
      <c r="BSR214" s="359"/>
      <c r="BSS214" s="359"/>
      <c r="BST214" s="359"/>
      <c r="BSU214" s="359"/>
      <c r="BSV214" s="359"/>
      <c r="BSW214" s="359"/>
      <c r="BSX214" s="359"/>
      <c r="BSY214" s="359"/>
      <c r="BSZ214" s="359"/>
      <c r="BTA214" s="359"/>
      <c r="BTB214" s="359"/>
      <c r="BTC214" s="359"/>
      <c r="BTD214" s="359"/>
      <c r="BTE214" s="359"/>
      <c r="BTF214" s="359"/>
      <c r="BTG214" s="359"/>
      <c r="BTH214" s="359"/>
      <c r="BTI214" s="359"/>
      <c r="BTJ214" s="359"/>
      <c r="BTK214" s="359"/>
      <c r="BTL214" s="359"/>
      <c r="BTM214" s="359"/>
      <c r="BTN214" s="359"/>
      <c r="BTO214" s="359"/>
      <c r="BTP214" s="359"/>
      <c r="BTQ214" s="359"/>
      <c r="BTR214" s="359"/>
      <c r="BTS214" s="359"/>
      <c r="BTT214" s="359"/>
      <c r="BTU214" s="359"/>
      <c r="BTV214" s="359"/>
      <c r="BTW214" s="359"/>
      <c r="BTX214" s="359"/>
      <c r="BTY214" s="359"/>
      <c r="BTZ214" s="359"/>
      <c r="BUA214" s="359"/>
      <c r="BUB214" s="359"/>
      <c r="BUC214" s="359"/>
      <c r="BUD214" s="359"/>
      <c r="BUE214" s="359"/>
      <c r="BUF214" s="359"/>
      <c r="BUG214" s="359"/>
      <c r="BUH214" s="359"/>
      <c r="BUI214" s="359"/>
      <c r="BUJ214" s="359"/>
      <c r="BUK214" s="359"/>
      <c r="BUL214" s="359"/>
      <c r="BUM214" s="359"/>
      <c r="BUN214" s="359"/>
      <c r="BUO214" s="359"/>
      <c r="BUP214" s="359"/>
      <c r="BUQ214" s="359"/>
      <c r="BUR214" s="359"/>
      <c r="BUS214" s="359"/>
      <c r="BUT214" s="359"/>
      <c r="BUU214" s="359"/>
      <c r="BUV214" s="359"/>
      <c r="BUW214" s="359"/>
      <c r="BUX214" s="359"/>
      <c r="BUY214" s="359"/>
      <c r="BUZ214" s="359"/>
      <c r="BVA214" s="359"/>
      <c r="BVB214" s="359"/>
      <c r="BVC214" s="359"/>
      <c r="BVD214" s="359"/>
      <c r="BVE214" s="359"/>
      <c r="BVF214" s="359"/>
      <c r="BVG214" s="359"/>
      <c r="BVH214" s="359"/>
      <c r="BVI214" s="359"/>
      <c r="BVJ214" s="359"/>
      <c r="BVK214" s="359"/>
      <c r="BVL214" s="359"/>
      <c r="BVM214" s="359"/>
      <c r="BVN214" s="359"/>
      <c r="BVO214" s="359"/>
      <c r="BVP214" s="359"/>
      <c r="BVQ214" s="359"/>
      <c r="BVR214" s="359"/>
      <c r="BVS214" s="359"/>
      <c r="BVT214" s="359"/>
      <c r="BVU214" s="359"/>
      <c r="BVV214" s="359"/>
      <c r="BVW214" s="359"/>
      <c r="BVX214" s="359"/>
      <c r="BVY214" s="359"/>
      <c r="BVZ214" s="359"/>
      <c r="BWA214" s="359"/>
      <c r="BWB214" s="359"/>
      <c r="BWC214" s="359"/>
      <c r="BWD214" s="359"/>
      <c r="BWE214" s="359"/>
      <c r="BWF214" s="359"/>
      <c r="BWG214" s="359"/>
      <c r="BWH214" s="359"/>
      <c r="BWI214" s="359"/>
      <c r="BWJ214" s="359"/>
      <c r="BWK214" s="359"/>
      <c r="BWL214" s="359"/>
      <c r="BWM214" s="359"/>
      <c r="BWN214" s="359"/>
      <c r="BWO214" s="359"/>
      <c r="BWP214" s="359"/>
      <c r="BWQ214" s="359"/>
      <c r="BWR214" s="359"/>
      <c r="BWS214" s="359"/>
      <c r="BWT214" s="359"/>
      <c r="BWU214" s="359"/>
      <c r="BWV214" s="359"/>
      <c r="BWW214" s="359"/>
      <c r="BWX214" s="359"/>
      <c r="BWY214" s="359"/>
      <c r="BWZ214" s="359"/>
      <c r="BXA214" s="359"/>
      <c r="BXB214" s="359"/>
      <c r="BXC214" s="359"/>
      <c r="BXD214" s="359"/>
      <c r="BXE214" s="359"/>
      <c r="BXF214" s="359"/>
      <c r="BXG214" s="359"/>
      <c r="BXH214" s="359"/>
      <c r="BXI214" s="359"/>
      <c r="BXJ214" s="359"/>
      <c r="BXK214" s="359"/>
      <c r="BXL214" s="359"/>
      <c r="BXM214" s="359"/>
      <c r="BXN214" s="359"/>
      <c r="BXO214" s="359"/>
      <c r="BXP214" s="359"/>
      <c r="BXQ214" s="359"/>
      <c r="BXR214" s="359"/>
      <c r="BXS214" s="359"/>
      <c r="BXT214" s="359"/>
      <c r="BXU214" s="359"/>
      <c r="BXV214" s="359"/>
      <c r="BXW214" s="359"/>
      <c r="BXX214" s="359"/>
      <c r="BXY214" s="359"/>
      <c r="BXZ214" s="359"/>
      <c r="BYA214" s="359"/>
      <c r="BYB214" s="359"/>
      <c r="BYC214" s="359"/>
      <c r="BYD214" s="359"/>
      <c r="BYE214" s="359"/>
      <c r="BYF214" s="359"/>
      <c r="BYG214" s="359"/>
      <c r="BYH214" s="359"/>
      <c r="BYI214" s="359"/>
      <c r="BYJ214" s="359"/>
      <c r="BYK214" s="359"/>
      <c r="BYL214" s="359"/>
      <c r="BYM214" s="359"/>
      <c r="BYN214" s="359"/>
      <c r="BYO214" s="359"/>
      <c r="BYP214" s="359"/>
      <c r="BYQ214" s="359"/>
      <c r="BYR214" s="359"/>
      <c r="BYS214" s="359"/>
      <c r="BYT214" s="359"/>
      <c r="BYU214" s="359"/>
      <c r="BYV214" s="359"/>
      <c r="BYW214" s="359"/>
      <c r="BYX214" s="359"/>
      <c r="BYY214" s="359"/>
      <c r="BYZ214" s="359"/>
      <c r="BZA214" s="359"/>
      <c r="BZB214" s="359"/>
      <c r="BZC214" s="359"/>
      <c r="BZD214" s="359"/>
      <c r="BZE214" s="359"/>
      <c r="BZF214" s="359"/>
      <c r="BZG214" s="359"/>
      <c r="BZH214" s="359"/>
      <c r="BZI214" s="359"/>
      <c r="BZJ214" s="359"/>
      <c r="BZK214" s="359"/>
      <c r="BZL214" s="359"/>
      <c r="BZM214" s="359"/>
      <c r="BZN214" s="359"/>
      <c r="BZO214" s="359"/>
      <c r="BZP214" s="359"/>
      <c r="BZQ214" s="359"/>
      <c r="BZR214" s="359"/>
      <c r="BZS214" s="359"/>
      <c r="BZT214" s="359"/>
      <c r="BZU214" s="359"/>
      <c r="BZV214" s="359"/>
      <c r="BZW214" s="359"/>
      <c r="BZX214" s="359"/>
      <c r="BZY214" s="359"/>
      <c r="BZZ214" s="359"/>
      <c r="CAA214" s="359"/>
      <c r="CAB214" s="359"/>
      <c r="CAC214" s="359"/>
      <c r="CAD214" s="359"/>
      <c r="CAE214" s="359"/>
      <c r="CAF214" s="359"/>
      <c r="CAG214" s="359"/>
      <c r="CAH214" s="359"/>
      <c r="CAI214" s="359"/>
      <c r="CAJ214" s="359"/>
      <c r="CAK214" s="359"/>
      <c r="CAL214" s="359"/>
      <c r="CAM214" s="359"/>
      <c r="CAN214" s="359"/>
      <c r="CAO214" s="359"/>
      <c r="CAP214" s="359"/>
      <c r="CAQ214" s="359"/>
      <c r="CAR214" s="359"/>
      <c r="CAS214" s="359"/>
      <c r="CAT214" s="359"/>
      <c r="CAU214" s="359"/>
      <c r="CAV214" s="359"/>
      <c r="CAW214" s="359"/>
      <c r="CAX214" s="359"/>
      <c r="CAY214" s="359"/>
      <c r="CAZ214" s="359"/>
      <c r="CBA214" s="359"/>
      <c r="CBB214" s="359"/>
      <c r="CBC214" s="359"/>
      <c r="CBD214" s="359"/>
      <c r="CBE214" s="359"/>
      <c r="CBF214" s="359"/>
      <c r="CBG214" s="359"/>
      <c r="CBH214" s="359"/>
      <c r="CBI214" s="359"/>
      <c r="CBJ214" s="359"/>
      <c r="CBK214" s="359"/>
      <c r="CBL214" s="359"/>
      <c r="CBM214" s="359"/>
      <c r="CBN214" s="359"/>
      <c r="CBO214" s="359"/>
      <c r="CBP214" s="359"/>
      <c r="CBQ214" s="359"/>
      <c r="CBR214" s="359"/>
      <c r="CBS214" s="359"/>
      <c r="CBT214" s="359"/>
      <c r="CBU214" s="359"/>
      <c r="CBV214" s="359"/>
      <c r="CBW214" s="359"/>
      <c r="CBX214" s="359"/>
      <c r="CBY214" s="359"/>
      <c r="CBZ214" s="359"/>
      <c r="CCA214" s="359"/>
      <c r="CCB214" s="359"/>
      <c r="CCC214" s="359"/>
      <c r="CCD214" s="359"/>
      <c r="CCE214" s="359"/>
      <c r="CCF214" s="359"/>
      <c r="CCG214" s="359"/>
      <c r="CCH214" s="359"/>
      <c r="CCI214" s="359"/>
      <c r="CCJ214" s="359"/>
      <c r="CCK214" s="359"/>
      <c r="CCL214" s="359"/>
      <c r="CCM214" s="359"/>
      <c r="CCN214" s="359"/>
      <c r="CCO214" s="359"/>
      <c r="CCP214" s="359"/>
      <c r="CCQ214" s="359"/>
      <c r="CCR214" s="359"/>
      <c r="CCS214" s="359"/>
      <c r="CCT214" s="359"/>
      <c r="CCU214" s="359"/>
      <c r="CCV214" s="359"/>
      <c r="CCW214" s="359"/>
      <c r="CCX214" s="359"/>
      <c r="CCY214" s="359"/>
      <c r="CCZ214" s="359"/>
      <c r="CDA214" s="359"/>
      <c r="CDB214" s="359"/>
      <c r="CDC214" s="359"/>
      <c r="CDD214" s="359"/>
      <c r="CDE214" s="359"/>
      <c r="CDF214" s="359"/>
      <c r="CDG214" s="359"/>
      <c r="CDH214" s="359"/>
      <c r="CDI214" s="359"/>
      <c r="CDJ214" s="359"/>
      <c r="CDK214" s="359"/>
      <c r="CDL214" s="359"/>
      <c r="CDM214" s="359"/>
      <c r="CDN214" s="359"/>
      <c r="CDO214" s="359"/>
      <c r="CDP214" s="359"/>
      <c r="CDQ214" s="359"/>
      <c r="CDR214" s="359"/>
      <c r="CDS214" s="359"/>
      <c r="CDT214" s="359"/>
      <c r="CDU214" s="359"/>
      <c r="CDV214" s="359"/>
      <c r="CDW214" s="359"/>
      <c r="CDX214" s="359"/>
      <c r="CDY214" s="359"/>
      <c r="CDZ214" s="359"/>
      <c r="CEA214" s="359"/>
      <c r="CEB214" s="359"/>
      <c r="CEC214" s="359"/>
      <c r="CED214" s="359"/>
      <c r="CEE214" s="359"/>
      <c r="CEF214" s="359"/>
      <c r="CEG214" s="359"/>
      <c r="CEH214" s="359"/>
      <c r="CEI214" s="359"/>
      <c r="CEJ214" s="359"/>
      <c r="CEK214" s="359"/>
      <c r="CEL214" s="359"/>
      <c r="CEM214" s="359"/>
      <c r="CEN214" s="359"/>
      <c r="CEO214" s="359"/>
      <c r="CEP214" s="359"/>
      <c r="CEQ214" s="359"/>
      <c r="CER214" s="359"/>
      <c r="CES214" s="359"/>
      <c r="CET214" s="359"/>
      <c r="CEU214" s="359"/>
      <c r="CEV214" s="359"/>
      <c r="CEW214" s="359"/>
      <c r="CEX214" s="359"/>
      <c r="CEY214" s="359"/>
      <c r="CEZ214" s="359"/>
      <c r="CFA214" s="359"/>
      <c r="CFB214" s="359"/>
      <c r="CFC214" s="359"/>
      <c r="CFD214" s="359"/>
      <c r="CFE214" s="359"/>
      <c r="CFF214" s="359"/>
      <c r="CFG214" s="359"/>
      <c r="CFH214" s="359"/>
      <c r="CFI214" s="359"/>
      <c r="CFJ214" s="359"/>
      <c r="CFK214" s="359"/>
      <c r="CFL214" s="359"/>
      <c r="CFM214" s="359"/>
      <c r="CFN214" s="359"/>
      <c r="CFO214" s="359"/>
      <c r="CFP214" s="359"/>
      <c r="CFQ214" s="359"/>
      <c r="CFR214" s="359"/>
      <c r="CFS214" s="359"/>
      <c r="CFT214" s="359"/>
      <c r="CFU214" s="359"/>
      <c r="CFV214" s="359"/>
      <c r="CFW214" s="359"/>
      <c r="CFX214" s="359"/>
      <c r="CFY214" s="359"/>
      <c r="CFZ214" s="359"/>
      <c r="CGA214" s="359"/>
      <c r="CGB214" s="359"/>
      <c r="CGC214" s="359"/>
      <c r="CGD214" s="359"/>
      <c r="CGE214" s="359"/>
      <c r="CGF214" s="359"/>
      <c r="CGG214" s="359"/>
      <c r="CGH214" s="359"/>
      <c r="CGI214" s="359"/>
      <c r="CGJ214" s="359"/>
      <c r="CGK214" s="359"/>
      <c r="CGL214" s="359"/>
      <c r="CGM214" s="359"/>
      <c r="CGN214" s="359"/>
      <c r="CGO214" s="359"/>
      <c r="CGP214" s="359"/>
      <c r="CGQ214" s="359"/>
      <c r="CGR214" s="359"/>
      <c r="CGS214" s="359"/>
      <c r="CGT214" s="359"/>
      <c r="CGU214" s="359"/>
      <c r="CGV214" s="359"/>
      <c r="CGW214" s="359"/>
      <c r="CGX214" s="359"/>
      <c r="CGY214" s="359"/>
      <c r="CGZ214" s="359"/>
      <c r="CHA214" s="359"/>
      <c r="CHB214" s="359"/>
      <c r="CHC214" s="359"/>
      <c r="CHD214" s="359"/>
      <c r="CHE214" s="359"/>
      <c r="CHF214" s="359"/>
      <c r="CHG214" s="359"/>
      <c r="CHH214" s="359"/>
      <c r="CHI214" s="359"/>
      <c r="CHJ214" s="359"/>
      <c r="CHK214" s="359"/>
      <c r="CHL214" s="359"/>
      <c r="CHM214" s="359"/>
      <c r="CHN214" s="359"/>
      <c r="CHO214" s="359"/>
      <c r="CHP214" s="359"/>
      <c r="CHQ214" s="359"/>
      <c r="CHR214" s="359"/>
      <c r="CHS214" s="359"/>
      <c r="CHT214" s="359"/>
      <c r="CHU214" s="359"/>
      <c r="CHV214" s="359"/>
      <c r="CHW214" s="359"/>
      <c r="CHX214" s="359"/>
      <c r="CHY214" s="359"/>
      <c r="CHZ214" s="359"/>
      <c r="CIA214" s="359"/>
      <c r="CIB214" s="359"/>
      <c r="CIC214" s="359"/>
      <c r="CID214" s="359"/>
      <c r="CIE214" s="359"/>
      <c r="CIF214" s="359"/>
      <c r="CIG214" s="359"/>
      <c r="CIH214" s="359"/>
      <c r="CII214" s="359"/>
      <c r="CIJ214" s="359"/>
      <c r="CIK214" s="359"/>
      <c r="CIL214" s="359"/>
      <c r="CIM214" s="359"/>
      <c r="CIN214" s="359"/>
      <c r="CIO214" s="359"/>
      <c r="CIP214" s="359"/>
      <c r="CIQ214" s="359"/>
      <c r="CIR214" s="359"/>
      <c r="CIS214" s="359"/>
      <c r="CIT214" s="359"/>
      <c r="CIU214" s="359"/>
      <c r="CIV214" s="359"/>
      <c r="CIW214" s="359"/>
      <c r="CIX214" s="359"/>
      <c r="CIY214" s="359"/>
      <c r="CIZ214" s="359"/>
      <c r="CJA214" s="359"/>
      <c r="CJB214" s="359"/>
      <c r="CJC214" s="359"/>
      <c r="CJD214" s="359"/>
      <c r="CJE214" s="359"/>
      <c r="CJF214" s="359"/>
      <c r="CJG214" s="359"/>
      <c r="CJH214" s="359"/>
      <c r="CJI214" s="359"/>
      <c r="CJJ214" s="359"/>
      <c r="CJK214" s="359"/>
      <c r="CJL214" s="359"/>
      <c r="CJM214" s="359"/>
      <c r="CJN214" s="359"/>
      <c r="CJO214" s="359"/>
      <c r="CJP214" s="359"/>
      <c r="CJQ214" s="359"/>
      <c r="CJR214" s="359"/>
      <c r="CJS214" s="359"/>
      <c r="CJT214" s="359"/>
      <c r="CJU214" s="359"/>
      <c r="CJV214" s="359"/>
      <c r="CJW214" s="359"/>
      <c r="CJX214" s="359"/>
      <c r="CJY214" s="359"/>
      <c r="CJZ214" s="359"/>
      <c r="CKA214" s="359"/>
      <c r="CKB214" s="359"/>
      <c r="CKC214" s="359"/>
      <c r="CKD214" s="359"/>
      <c r="CKE214" s="359"/>
      <c r="CKF214" s="359"/>
      <c r="CKG214" s="359"/>
      <c r="CKH214" s="359"/>
      <c r="CKI214" s="359"/>
      <c r="CKJ214" s="359"/>
      <c r="CKK214" s="359"/>
      <c r="CKL214" s="359"/>
      <c r="CKM214" s="359"/>
      <c r="CKN214" s="359"/>
      <c r="CKO214" s="359"/>
      <c r="CKP214" s="359"/>
      <c r="CKQ214" s="359"/>
      <c r="CKR214" s="359"/>
      <c r="CKS214" s="359"/>
      <c r="CKT214" s="359"/>
      <c r="CKU214" s="359"/>
      <c r="CKV214" s="359"/>
      <c r="CKW214" s="359"/>
      <c r="CKX214" s="359"/>
      <c r="CKY214" s="359"/>
      <c r="CKZ214" s="359"/>
      <c r="CLA214" s="359"/>
      <c r="CLB214" s="359"/>
      <c r="CLC214" s="359"/>
      <c r="CLD214" s="359"/>
      <c r="CLE214" s="359"/>
      <c r="CLF214" s="359"/>
      <c r="CLG214" s="359"/>
      <c r="CLH214" s="359"/>
      <c r="CLI214" s="359"/>
      <c r="CLJ214" s="359"/>
      <c r="CLK214" s="359"/>
      <c r="CLL214" s="359"/>
      <c r="CLM214" s="359"/>
      <c r="CLN214" s="359"/>
      <c r="CLO214" s="359"/>
      <c r="CLP214" s="359"/>
      <c r="CLQ214" s="359"/>
      <c r="CLR214" s="359"/>
      <c r="CLS214" s="359"/>
      <c r="CLT214" s="359"/>
      <c r="CLU214" s="359"/>
      <c r="CLV214" s="359"/>
      <c r="CLW214" s="359"/>
      <c r="CLX214" s="359"/>
      <c r="CLY214" s="359"/>
      <c r="CLZ214" s="359"/>
      <c r="CMA214" s="359"/>
      <c r="CMB214" s="359"/>
      <c r="CMC214" s="359"/>
      <c r="CMD214" s="359"/>
      <c r="CME214" s="359"/>
      <c r="CMF214" s="359"/>
      <c r="CMG214" s="359"/>
      <c r="CMH214" s="359"/>
      <c r="CMI214" s="359"/>
      <c r="CMJ214" s="359"/>
      <c r="CMK214" s="359"/>
      <c r="CML214" s="359"/>
      <c r="CMM214" s="359"/>
      <c r="CMN214" s="359"/>
      <c r="CMO214" s="359"/>
      <c r="CMP214" s="359"/>
      <c r="CMQ214" s="359"/>
      <c r="CMR214" s="359"/>
      <c r="CMS214" s="359"/>
      <c r="CMT214" s="359"/>
      <c r="CMU214" s="359"/>
      <c r="CMV214" s="359"/>
      <c r="CMW214" s="359"/>
      <c r="CMX214" s="359"/>
      <c r="CMY214" s="359"/>
      <c r="CMZ214" s="359"/>
      <c r="CNA214" s="359"/>
      <c r="CNB214" s="359"/>
      <c r="CNC214" s="359"/>
      <c r="CND214" s="359"/>
      <c r="CNE214" s="359"/>
      <c r="CNF214" s="359"/>
      <c r="CNG214" s="359"/>
      <c r="CNH214" s="359"/>
      <c r="CNI214" s="359"/>
      <c r="CNJ214" s="359"/>
      <c r="CNK214" s="359"/>
      <c r="CNL214" s="359"/>
      <c r="CNM214" s="359"/>
      <c r="CNN214" s="359"/>
      <c r="CNO214" s="359"/>
      <c r="CNP214" s="359"/>
      <c r="CNQ214" s="359"/>
      <c r="CNR214" s="359"/>
      <c r="CNS214" s="359"/>
      <c r="CNT214" s="359"/>
      <c r="CNU214" s="359"/>
      <c r="CNV214" s="359"/>
      <c r="CNW214" s="359"/>
      <c r="CNX214" s="359"/>
      <c r="CNY214" s="359"/>
      <c r="CNZ214" s="359"/>
      <c r="COA214" s="359"/>
      <c r="COB214" s="359"/>
      <c r="COC214" s="359"/>
      <c r="COD214" s="359"/>
      <c r="COE214" s="359"/>
      <c r="COF214" s="359"/>
      <c r="COG214" s="359"/>
      <c r="COH214" s="359"/>
      <c r="COI214" s="359"/>
      <c r="COJ214" s="359"/>
      <c r="COK214" s="359"/>
      <c r="COL214" s="359"/>
      <c r="COM214" s="359"/>
      <c r="CON214" s="359"/>
      <c r="COO214" s="359"/>
      <c r="COP214" s="359"/>
      <c r="COQ214" s="359"/>
      <c r="COR214" s="359"/>
      <c r="COS214" s="359"/>
      <c r="COT214" s="359"/>
      <c r="COU214" s="359"/>
      <c r="COV214" s="359"/>
      <c r="COW214" s="359"/>
      <c r="COX214" s="359"/>
      <c r="COY214" s="359"/>
      <c r="COZ214" s="359"/>
      <c r="CPA214" s="359"/>
      <c r="CPB214" s="359"/>
      <c r="CPC214" s="359"/>
      <c r="CPD214" s="359"/>
      <c r="CPE214" s="359"/>
      <c r="CPF214" s="359"/>
      <c r="CPG214" s="359"/>
      <c r="CPH214" s="359"/>
      <c r="CPI214" s="359"/>
      <c r="CPJ214" s="359"/>
      <c r="CPK214" s="359"/>
      <c r="CPL214" s="359"/>
      <c r="CPM214" s="359"/>
      <c r="CPN214" s="359"/>
      <c r="CPO214" s="359"/>
      <c r="CPP214" s="359"/>
      <c r="CPQ214" s="359"/>
      <c r="CPR214" s="359"/>
      <c r="CPS214" s="359"/>
      <c r="CPT214" s="359"/>
      <c r="CPU214" s="359"/>
      <c r="CPV214" s="359"/>
      <c r="CPW214" s="359"/>
      <c r="CPX214" s="359"/>
      <c r="CPY214" s="359"/>
      <c r="CPZ214" s="359"/>
      <c r="CQA214" s="359"/>
      <c r="CQB214" s="359"/>
      <c r="CQC214" s="359"/>
      <c r="CQD214" s="359"/>
      <c r="CQE214" s="359"/>
      <c r="CQF214" s="359"/>
      <c r="CQG214" s="359"/>
      <c r="CQH214" s="359"/>
      <c r="CQI214" s="359"/>
      <c r="CQJ214" s="359"/>
      <c r="CQK214" s="359"/>
      <c r="CQL214" s="359"/>
      <c r="CQM214" s="359"/>
      <c r="CQN214" s="359"/>
      <c r="CQO214" s="359"/>
      <c r="CQP214" s="359"/>
      <c r="CQQ214" s="359"/>
      <c r="CQR214" s="359"/>
      <c r="CQS214" s="359"/>
      <c r="CQT214" s="359"/>
      <c r="CQU214" s="359"/>
      <c r="CQV214" s="359"/>
      <c r="CQW214" s="359"/>
      <c r="CQX214" s="359"/>
      <c r="CQY214" s="359"/>
      <c r="CQZ214" s="359"/>
      <c r="CRA214" s="359"/>
      <c r="CRB214" s="359"/>
      <c r="CRC214" s="359"/>
      <c r="CRD214" s="359"/>
      <c r="CRE214" s="359"/>
      <c r="CRF214" s="359"/>
      <c r="CRG214" s="359"/>
      <c r="CRH214" s="359"/>
      <c r="CRI214" s="359"/>
      <c r="CRJ214" s="359"/>
      <c r="CRK214" s="359"/>
      <c r="CRL214" s="359"/>
      <c r="CRM214" s="359"/>
      <c r="CRN214" s="359"/>
      <c r="CRO214" s="359"/>
      <c r="CRP214" s="359"/>
      <c r="CRQ214" s="359"/>
      <c r="CRR214" s="359"/>
      <c r="CRS214" s="359"/>
      <c r="CRT214" s="359"/>
      <c r="CRU214" s="359"/>
      <c r="CRV214" s="359"/>
      <c r="CRW214" s="359"/>
      <c r="CRX214" s="359"/>
      <c r="CRY214" s="359"/>
      <c r="CRZ214" s="359"/>
      <c r="CSA214" s="359"/>
      <c r="CSB214" s="359"/>
      <c r="CSC214" s="359"/>
      <c r="CSD214" s="359"/>
      <c r="CSE214" s="359"/>
      <c r="CSF214" s="359"/>
      <c r="CSG214" s="359"/>
      <c r="CSH214" s="359"/>
      <c r="CSI214" s="359"/>
      <c r="CSJ214" s="359"/>
      <c r="CSK214" s="359"/>
      <c r="CSL214" s="359"/>
      <c r="CSM214" s="359"/>
      <c r="CSN214" s="359"/>
      <c r="CSO214" s="359"/>
      <c r="CSP214" s="359"/>
      <c r="CSQ214" s="359"/>
      <c r="CSR214" s="359"/>
      <c r="CSS214" s="359"/>
      <c r="CST214" s="359"/>
      <c r="CSU214" s="359"/>
      <c r="CSV214" s="359"/>
      <c r="CSW214" s="359"/>
      <c r="CSX214" s="359"/>
      <c r="CSY214" s="359"/>
      <c r="CSZ214" s="359"/>
      <c r="CTA214" s="359"/>
      <c r="CTB214" s="359"/>
      <c r="CTC214" s="359"/>
      <c r="CTD214" s="359"/>
      <c r="CTE214" s="359"/>
      <c r="CTF214" s="359"/>
      <c r="CTG214" s="359"/>
      <c r="CTH214" s="359"/>
      <c r="CTI214" s="359"/>
      <c r="CTJ214" s="359"/>
      <c r="CTK214" s="359"/>
      <c r="CTL214" s="359"/>
      <c r="CTM214" s="359"/>
      <c r="CTN214" s="359"/>
      <c r="CTO214" s="359"/>
      <c r="CTP214" s="359"/>
      <c r="CTQ214" s="359"/>
      <c r="CTR214" s="359"/>
      <c r="CTS214" s="359"/>
      <c r="CTT214" s="359"/>
      <c r="CTU214" s="359"/>
      <c r="CTV214" s="359"/>
      <c r="CTW214" s="359"/>
      <c r="CTX214" s="359"/>
      <c r="CTY214" s="359"/>
      <c r="CTZ214" s="359"/>
      <c r="CUA214" s="359"/>
      <c r="CUB214" s="359"/>
      <c r="CUC214" s="359"/>
      <c r="CUD214" s="359"/>
      <c r="CUE214" s="359"/>
      <c r="CUF214" s="359"/>
      <c r="CUG214" s="359"/>
      <c r="CUH214" s="359"/>
      <c r="CUI214" s="359"/>
      <c r="CUJ214" s="359"/>
      <c r="CUK214" s="359"/>
      <c r="CUL214" s="359"/>
      <c r="CUM214" s="359"/>
      <c r="CUN214" s="359"/>
      <c r="CUO214" s="359"/>
      <c r="CUP214" s="359"/>
      <c r="CUQ214" s="359"/>
      <c r="CUR214" s="359"/>
      <c r="CUS214" s="359"/>
      <c r="CUT214" s="359"/>
      <c r="CUU214" s="359"/>
      <c r="CUV214" s="359"/>
      <c r="CUW214" s="359"/>
      <c r="CUX214" s="359"/>
      <c r="CUY214" s="359"/>
      <c r="CUZ214" s="359"/>
      <c r="CVA214" s="359"/>
      <c r="CVB214" s="359"/>
      <c r="CVC214" s="359"/>
      <c r="CVD214" s="359"/>
      <c r="CVE214" s="359"/>
      <c r="CVF214" s="359"/>
      <c r="CVG214" s="359"/>
      <c r="CVH214" s="359"/>
      <c r="CVI214" s="359"/>
      <c r="CVJ214" s="359"/>
      <c r="CVK214" s="359"/>
      <c r="CVL214" s="359"/>
      <c r="CVM214" s="359"/>
      <c r="CVN214" s="359"/>
      <c r="CVO214" s="359"/>
      <c r="CVP214" s="359"/>
      <c r="CVQ214" s="359"/>
      <c r="CVR214" s="359"/>
      <c r="CVS214" s="359"/>
      <c r="CVT214" s="359"/>
      <c r="CVU214" s="359"/>
      <c r="CVV214" s="359"/>
      <c r="CVW214" s="359"/>
      <c r="CVX214" s="359"/>
      <c r="CVY214" s="359"/>
      <c r="CVZ214" s="359"/>
      <c r="CWA214" s="359"/>
      <c r="CWB214" s="359"/>
      <c r="CWC214" s="359"/>
      <c r="CWD214" s="359"/>
      <c r="CWE214" s="359"/>
      <c r="CWF214" s="359"/>
      <c r="CWG214" s="359"/>
      <c r="CWH214" s="359"/>
      <c r="CWI214" s="359"/>
      <c r="CWJ214" s="359"/>
      <c r="CWK214" s="359"/>
      <c r="CWL214" s="359"/>
      <c r="CWM214" s="359"/>
      <c r="CWN214" s="359"/>
      <c r="CWO214" s="359"/>
      <c r="CWP214" s="359"/>
      <c r="CWQ214" s="359"/>
      <c r="CWR214" s="359"/>
      <c r="CWS214" s="359"/>
      <c r="CWT214" s="359"/>
      <c r="CWU214" s="359"/>
      <c r="CWV214" s="359"/>
      <c r="CWW214" s="359"/>
      <c r="CWX214" s="359"/>
      <c r="CWY214" s="359"/>
      <c r="CWZ214" s="359"/>
      <c r="CXA214" s="359"/>
      <c r="CXB214" s="359"/>
      <c r="CXC214" s="359"/>
      <c r="CXD214" s="359"/>
      <c r="CXE214" s="359"/>
      <c r="CXF214" s="359"/>
      <c r="CXG214" s="359"/>
      <c r="CXH214" s="359"/>
      <c r="CXI214" s="359"/>
      <c r="CXJ214" s="359"/>
      <c r="CXK214" s="359"/>
      <c r="CXL214" s="359"/>
      <c r="CXM214" s="359"/>
      <c r="CXN214" s="359"/>
      <c r="CXO214" s="359"/>
      <c r="CXP214" s="359"/>
      <c r="CXQ214" s="359"/>
      <c r="CXR214" s="359"/>
      <c r="CXS214" s="359"/>
      <c r="CXT214" s="359"/>
      <c r="CXU214" s="359"/>
      <c r="CXV214" s="359"/>
      <c r="CXW214" s="359"/>
      <c r="CXX214" s="359"/>
      <c r="CXY214" s="359"/>
      <c r="CXZ214" s="359"/>
      <c r="CYA214" s="359"/>
      <c r="CYB214" s="359"/>
      <c r="CYC214" s="359"/>
      <c r="CYD214" s="359"/>
      <c r="CYE214" s="359"/>
      <c r="CYF214" s="359"/>
      <c r="CYG214" s="359"/>
      <c r="CYH214" s="359"/>
      <c r="CYI214" s="359"/>
      <c r="CYJ214" s="359"/>
      <c r="CYK214" s="359"/>
      <c r="CYL214" s="359"/>
      <c r="CYM214" s="359"/>
      <c r="CYN214" s="359"/>
      <c r="CYO214" s="359"/>
      <c r="CYP214" s="359"/>
      <c r="CYQ214" s="359"/>
      <c r="CYR214" s="359"/>
      <c r="CYS214" s="359"/>
      <c r="CYT214" s="359"/>
      <c r="CYU214" s="359"/>
      <c r="CYV214" s="359"/>
      <c r="CYW214" s="359"/>
      <c r="CYX214" s="359"/>
      <c r="CYY214" s="359"/>
      <c r="CYZ214" s="359"/>
      <c r="CZA214" s="359"/>
      <c r="CZB214" s="359"/>
      <c r="CZC214" s="359"/>
      <c r="CZD214" s="359"/>
      <c r="CZE214" s="359"/>
      <c r="CZF214" s="359"/>
      <c r="CZG214" s="359"/>
      <c r="CZH214" s="359"/>
      <c r="CZI214" s="359"/>
      <c r="CZJ214" s="359"/>
      <c r="CZK214" s="359"/>
      <c r="CZL214" s="359"/>
      <c r="CZM214" s="359"/>
      <c r="CZN214" s="359"/>
      <c r="CZO214" s="359"/>
      <c r="CZP214" s="359"/>
      <c r="CZQ214" s="359"/>
      <c r="CZR214" s="359"/>
      <c r="CZS214" s="359"/>
      <c r="CZT214" s="359"/>
      <c r="CZU214" s="359"/>
      <c r="CZV214" s="359"/>
      <c r="CZW214" s="359"/>
      <c r="CZX214" s="359"/>
      <c r="CZY214" s="359"/>
      <c r="CZZ214" s="359"/>
      <c r="DAA214" s="359"/>
      <c r="DAB214" s="359"/>
      <c r="DAC214" s="359"/>
      <c r="DAD214" s="359"/>
      <c r="DAE214" s="359"/>
      <c r="DAF214" s="359"/>
      <c r="DAG214" s="359"/>
      <c r="DAH214" s="359"/>
      <c r="DAI214" s="359"/>
      <c r="DAJ214" s="359"/>
      <c r="DAK214" s="359"/>
      <c r="DAL214" s="359"/>
      <c r="DAM214" s="359"/>
      <c r="DAN214" s="359"/>
      <c r="DAO214" s="359"/>
      <c r="DAP214" s="359"/>
      <c r="DAQ214" s="359"/>
      <c r="DAR214" s="359"/>
      <c r="DAS214" s="359"/>
      <c r="DAT214" s="359"/>
      <c r="DAU214" s="359"/>
      <c r="DAV214" s="359"/>
      <c r="DAW214" s="359"/>
      <c r="DAX214" s="359"/>
      <c r="DAY214" s="359"/>
      <c r="DAZ214" s="359"/>
      <c r="DBA214" s="359"/>
      <c r="DBB214" s="359"/>
      <c r="DBC214" s="359"/>
      <c r="DBD214" s="359"/>
      <c r="DBE214" s="359"/>
      <c r="DBF214" s="359"/>
      <c r="DBG214" s="359"/>
      <c r="DBH214" s="359"/>
      <c r="DBI214" s="359"/>
      <c r="DBJ214" s="359"/>
      <c r="DBK214" s="359"/>
      <c r="DBL214" s="359"/>
      <c r="DBM214" s="359"/>
      <c r="DBN214" s="359"/>
      <c r="DBO214" s="359"/>
      <c r="DBP214" s="359"/>
      <c r="DBQ214" s="359"/>
      <c r="DBR214" s="359"/>
      <c r="DBS214" s="359"/>
      <c r="DBT214" s="359"/>
      <c r="DBU214" s="359"/>
      <c r="DBV214" s="359"/>
      <c r="DBW214" s="359"/>
      <c r="DBX214" s="359"/>
      <c r="DBY214" s="359"/>
      <c r="DBZ214" s="359"/>
      <c r="DCA214" s="359"/>
      <c r="DCB214" s="359"/>
      <c r="DCC214" s="359"/>
      <c r="DCD214" s="359"/>
      <c r="DCE214" s="359"/>
      <c r="DCF214" s="359"/>
      <c r="DCG214" s="359"/>
      <c r="DCH214" s="359"/>
      <c r="DCI214" s="359"/>
      <c r="DCJ214" s="359"/>
      <c r="DCK214" s="359"/>
      <c r="DCL214" s="359"/>
      <c r="DCM214" s="359"/>
      <c r="DCN214" s="359"/>
      <c r="DCO214" s="359"/>
      <c r="DCP214" s="359"/>
      <c r="DCQ214" s="359"/>
      <c r="DCR214" s="359"/>
      <c r="DCS214" s="359"/>
      <c r="DCT214" s="359"/>
      <c r="DCU214" s="359"/>
      <c r="DCV214" s="359"/>
      <c r="DCW214" s="359"/>
      <c r="DCX214" s="359"/>
      <c r="DCY214" s="359"/>
      <c r="DCZ214" s="359"/>
      <c r="DDA214" s="359"/>
      <c r="DDB214" s="359"/>
      <c r="DDC214" s="359"/>
      <c r="DDD214" s="359"/>
      <c r="DDE214" s="359"/>
      <c r="DDF214" s="359"/>
      <c r="DDG214" s="359"/>
      <c r="DDH214" s="359"/>
      <c r="DDI214" s="359"/>
      <c r="DDJ214" s="359"/>
      <c r="DDK214" s="359"/>
      <c r="DDL214" s="359"/>
      <c r="DDM214" s="359"/>
      <c r="DDN214" s="359"/>
      <c r="DDO214" s="359"/>
      <c r="DDP214" s="359"/>
      <c r="DDQ214" s="359"/>
      <c r="DDR214" s="359"/>
      <c r="DDS214" s="359"/>
      <c r="DDT214" s="359"/>
      <c r="DDU214" s="359"/>
      <c r="DDV214" s="359"/>
      <c r="DDW214" s="359"/>
      <c r="DDX214" s="359"/>
      <c r="DDY214" s="359"/>
      <c r="DDZ214" s="359"/>
      <c r="DEA214" s="359"/>
      <c r="DEB214" s="359"/>
      <c r="DEC214" s="359"/>
      <c r="DED214" s="359"/>
      <c r="DEE214" s="359"/>
      <c r="DEF214" s="359"/>
      <c r="DEG214" s="359"/>
      <c r="DEH214" s="359"/>
      <c r="DEI214" s="359"/>
      <c r="DEJ214" s="359"/>
      <c r="DEK214" s="359"/>
      <c r="DEL214" s="359"/>
      <c r="DEM214" s="359"/>
      <c r="DEN214" s="359"/>
      <c r="DEO214" s="359"/>
      <c r="DEP214" s="359"/>
      <c r="DEQ214" s="359"/>
      <c r="DER214" s="359"/>
      <c r="DES214" s="359"/>
      <c r="DET214" s="359"/>
      <c r="DEU214" s="359"/>
      <c r="DEV214" s="359"/>
      <c r="DEW214" s="359"/>
      <c r="DEX214" s="359"/>
      <c r="DEY214" s="359"/>
      <c r="DEZ214" s="359"/>
      <c r="DFA214" s="359"/>
      <c r="DFB214" s="359"/>
      <c r="DFC214" s="359"/>
      <c r="DFD214" s="359"/>
      <c r="DFE214" s="359"/>
      <c r="DFF214" s="359"/>
      <c r="DFG214" s="359"/>
      <c r="DFH214" s="359"/>
      <c r="DFI214" s="359"/>
      <c r="DFJ214" s="359"/>
      <c r="DFK214" s="359"/>
      <c r="DFL214" s="359"/>
      <c r="DFM214" s="359"/>
      <c r="DFN214" s="359"/>
      <c r="DFO214" s="359"/>
      <c r="DFP214" s="359"/>
      <c r="DFQ214" s="359"/>
      <c r="DFR214" s="359"/>
      <c r="DFS214" s="359"/>
      <c r="DFT214" s="359"/>
      <c r="DFU214" s="359"/>
      <c r="DFV214" s="359"/>
      <c r="DFW214" s="359"/>
      <c r="DFX214" s="359"/>
      <c r="DFY214" s="359"/>
      <c r="DFZ214" s="359"/>
      <c r="DGA214" s="359"/>
      <c r="DGB214" s="359"/>
      <c r="DGC214" s="359"/>
      <c r="DGD214" s="359"/>
      <c r="DGE214" s="359"/>
      <c r="DGF214" s="359"/>
      <c r="DGG214" s="359"/>
      <c r="DGH214" s="359"/>
      <c r="DGI214" s="359"/>
      <c r="DGJ214" s="359"/>
      <c r="DGK214" s="359"/>
      <c r="DGL214" s="359"/>
      <c r="DGM214" s="359"/>
      <c r="DGN214" s="359"/>
      <c r="DGO214" s="359"/>
      <c r="DGP214" s="359"/>
      <c r="DGQ214" s="359"/>
      <c r="DGR214" s="359"/>
      <c r="DGS214" s="359"/>
      <c r="DGT214" s="359"/>
      <c r="DGU214" s="359"/>
      <c r="DGV214" s="359"/>
      <c r="DGW214" s="359"/>
      <c r="DGX214" s="359"/>
      <c r="DGY214" s="359"/>
      <c r="DGZ214" s="359"/>
      <c r="DHA214" s="359"/>
      <c r="DHB214" s="359"/>
      <c r="DHC214" s="359"/>
      <c r="DHD214" s="359"/>
      <c r="DHE214" s="359"/>
      <c r="DHF214" s="359"/>
      <c r="DHG214" s="359"/>
      <c r="DHH214" s="359"/>
      <c r="DHI214" s="359"/>
      <c r="DHJ214" s="359"/>
      <c r="DHK214" s="359"/>
      <c r="DHL214" s="359"/>
      <c r="DHM214" s="359"/>
      <c r="DHN214" s="359"/>
      <c r="DHO214" s="359"/>
      <c r="DHP214" s="359"/>
      <c r="DHQ214" s="359"/>
      <c r="DHR214" s="359"/>
      <c r="DHS214" s="359"/>
      <c r="DHT214" s="359"/>
      <c r="DHU214" s="359"/>
      <c r="DHV214" s="359"/>
      <c r="DHW214" s="359"/>
      <c r="DHX214" s="359"/>
      <c r="DHY214" s="359"/>
      <c r="DHZ214" s="359"/>
      <c r="DIA214" s="359"/>
      <c r="DIB214" s="359"/>
      <c r="DIC214" s="359"/>
      <c r="DID214" s="359"/>
      <c r="DIE214" s="359"/>
      <c r="DIF214" s="359"/>
      <c r="DIG214" s="359"/>
      <c r="DIH214" s="359"/>
      <c r="DII214" s="359"/>
      <c r="DIJ214" s="359"/>
      <c r="DIK214" s="359"/>
      <c r="DIL214" s="359"/>
      <c r="DIM214" s="359"/>
      <c r="DIN214" s="359"/>
      <c r="DIO214" s="359"/>
      <c r="DIP214" s="359"/>
      <c r="DIQ214" s="359"/>
      <c r="DIR214" s="359"/>
      <c r="DIS214" s="359"/>
      <c r="DIT214" s="359"/>
      <c r="DIU214" s="359"/>
      <c r="DIV214" s="359"/>
      <c r="DIW214" s="359"/>
      <c r="DIX214" s="359"/>
      <c r="DIY214" s="359"/>
      <c r="DIZ214" s="359"/>
      <c r="DJA214" s="359"/>
      <c r="DJB214" s="359"/>
      <c r="DJC214" s="359"/>
      <c r="DJD214" s="359"/>
      <c r="DJE214" s="359"/>
      <c r="DJF214" s="359"/>
      <c r="DJG214" s="359"/>
      <c r="DJH214" s="359"/>
      <c r="DJI214" s="359"/>
      <c r="DJJ214" s="359"/>
      <c r="DJK214" s="359"/>
      <c r="DJL214" s="359"/>
      <c r="DJM214" s="359"/>
      <c r="DJN214" s="359"/>
      <c r="DJO214" s="359"/>
      <c r="DJP214" s="359"/>
      <c r="DJQ214" s="359"/>
      <c r="DJR214" s="359"/>
      <c r="DJS214" s="359"/>
      <c r="DJT214" s="359"/>
      <c r="DJU214" s="359"/>
      <c r="DJV214" s="359"/>
      <c r="DJW214" s="359"/>
      <c r="DJX214" s="359"/>
      <c r="DJY214" s="359"/>
      <c r="DJZ214" s="359"/>
      <c r="DKA214" s="359"/>
      <c r="DKB214" s="359"/>
      <c r="DKC214" s="359"/>
      <c r="DKD214" s="359"/>
      <c r="DKE214" s="359"/>
      <c r="DKF214" s="359"/>
      <c r="DKG214" s="359"/>
      <c r="DKH214" s="359"/>
      <c r="DKI214" s="359"/>
      <c r="DKJ214" s="359"/>
      <c r="DKK214" s="359"/>
      <c r="DKL214" s="359"/>
      <c r="DKM214" s="359"/>
      <c r="DKN214" s="359"/>
      <c r="DKO214" s="359"/>
      <c r="DKP214" s="359"/>
      <c r="DKQ214" s="359"/>
      <c r="DKR214" s="359"/>
      <c r="DKS214" s="359"/>
      <c r="DKT214" s="359"/>
      <c r="DKU214" s="359"/>
      <c r="DKV214" s="359"/>
      <c r="DKW214" s="359"/>
      <c r="DKX214" s="359"/>
      <c r="DKY214" s="359"/>
      <c r="DKZ214" s="359"/>
      <c r="DLA214" s="359"/>
      <c r="DLB214" s="359"/>
      <c r="DLC214" s="359"/>
      <c r="DLD214" s="359"/>
      <c r="DLE214" s="359"/>
      <c r="DLF214" s="359"/>
      <c r="DLG214" s="359"/>
      <c r="DLH214" s="359"/>
      <c r="DLI214" s="359"/>
      <c r="DLJ214" s="359"/>
      <c r="DLK214" s="359"/>
      <c r="DLL214" s="359"/>
      <c r="DLM214" s="359"/>
      <c r="DLN214" s="359"/>
      <c r="DLO214" s="359"/>
      <c r="DLP214" s="359"/>
      <c r="DLQ214" s="359"/>
      <c r="DLR214" s="359"/>
      <c r="DLS214" s="359"/>
      <c r="DLT214" s="359"/>
      <c r="DLU214" s="359"/>
      <c r="DLV214" s="359"/>
      <c r="DLW214" s="359"/>
      <c r="DLX214" s="359"/>
      <c r="DLY214" s="359"/>
      <c r="DLZ214" s="359"/>
      <c r="DMA214" s="359"/>
      <c r="DMB214" s="359"/>
      <c r="DMC214" s="359"/>
      <c r="DMD214" s="359"/>
      <c r="DME214" s="359"/>
      <c r="DMF214" s="359"/>
      <c r="DMG214" s="359"/>
      <c r="DMH214" s="359"/>
      <c r="DMI214" s="359"/>
      <c r="DMJ214" s="359"/>
      <c r="DMK214" s="359"/>
      <c r="DML214" s="359"/>
      <c r="DMM214" s="359"/>
      <c r="DMN214" s="359"/>
      <c r="DMO214" s="359"/>
      <c r="DMP214" s="359"/>
      <c r="DMQ214" s="359"/>
      <c r="DMR214" s="359"/>
      <c r="DMS214" s="359"/>
      <c r="DMT214" s="359"/>
      <c r="DMU214" s="359"/>
      <c r="DMV214" s="359"/>
      <c r="DMW214" s="359"/>
      <c r="DMX214" s="359"/>
      <c r="DMY214" s="359"/>
      <c r="DMZ214" s="359"/>
      <c r="DNA214" s="359"/>
      <c r="DNB214" s="359"/>
      <c r="DNC214" s="359"/>
      <c r="DND214" s="359"/>
      <c r="DNE214" s="359"/>
      <c r="DNF214" s="359"/>
      <c r="DNG214" s="359"/>
      <c r="DNH214" s="359"/>
      <c r="DNI214" s="359"/>
      <c r="DNJ214" s="359"/>
      <c r="DNK214" s="359"/>
      <c r="DNL214" s="359"/>
      <c r="DNM214" s="359"/>
      <c r="DNN214" s="359"/>
      <c r="DNO214" s="359"/>
      <c r="DNP214" s="359"/>
      <c r="DNQ214" s="359"/>
      <c r="DNR214" s="359"/>
      <c r="DNS214" s="359"/>
      <c r="DNT214" s="359"/>
      <c r="DNU214" s="359"/>
      <c r="DNV214" s="359"/>
      <c r="DNW214" s="359"/>
      <c r="DNX214" s="359"/>
      <c r="DNY214" s="359"/>
      <c r="DNZ214" s="359"/>
      <c r="DOA214" s="359"/>
      <c r="DOB214" s="359"/>
      <c r="DOC214" s="359"/>
      <c r="DOD214" s="359"/>
      <c r="DOE214" s="359"/>
      <c r="DOF214" s="359"/>
      <c r="DOG214" s="359"/>
      <c r="DOH214" s="359"/>
      <c r="DOI214" s="359"/>
      <c r="DOJ214" s="359"/>
      <c r="DOK214" s="359"/>
      <c r="DOL214" s="359"/>
      <c r="DOM214" s="359"/>
      <c r="DON214" s="359"/>
      <c r="DOO214" s="359"/>
      <c r="DOP214" s="359"/>
      <c r="DOQ214" s="359"/>
      <c r="DOR214" s="359"/>
      <c r="DOS214" s="359"/>
      <c r="DOT214" s="359"/>
      <c r="DOU214" s="359"/>
      <c r="DOV214" s="359"/>
      <c r="DOW214" s="359"/>
      <c r="DOX214" s="359"/>
      <c r="DOY214" s="359"/>
      <c r="DOZ214" s="359"/>
      <c r="DPA214" s="359"/>
      <c r="DPB214" s="359"/>
      <c r="DPC214" s="359"/>
      <c r="DPD214" s="359"/>
      <c r="DPE214" s="359"/>
      <c r="DPF214" s="359"/>
      <c r="DPG214" s="359"/>
      <c r="DPH214" s="359"/>
      <c r="DPI214" s="359"/>
      <c r="DPJ214" s="359"/>
      <c r="DPK214" s="359"/>
      <c r="DPL214" s="359"/>
      <c r="DPM214" s="359"/>
      <c r="DPN214" s="359"/>
      <c r="DPO214" s="359"/>
      <c r="DPP214" s="359"/>
      <c r="DPQ214" s="359"/>
      <c r="DPR214" s="359"/>
      <c r="DPS214" s="359"/>
      <c r="DPT214" s="359"/>
      <c r="DPU214" s="359"/>
      <c r="DPV214" s="359"/>
      <c r="DPW214" s="359"/>
      <c r="DPX214" s="359"/>
      <c r="DPY214" s="359"/>
      <c r="DPZ214" s="359"/>
      <c r="DQA214" s="359"/>
      <c r="DQB214" s="359"/>
      <c r="DQC214" s="359"/>
      <c r="DQD214" s="359"/>
      <c r="DQE214" s="359"/>
      <c r="DQF214" s="359"/>
      <c r="DQG214" s="359"/>
      <c r="DQH214" s="359"/>
      <c r="DQI214" s="359"/>
      <c r="DQJ214" s="359"/>
      <c r="DQK214" s="359"/>
      <c r="DQL214" s="359"/>
      <c r="DQM214" s="359"/>
      <c r="DQN214" s="359"/>
      <c r="DQO214" s="359"/>
      <c r="DQP214" s="359"/>
      <c r="DQQ214" s="359"/>
      <c r="DQR214" s="359"/>
      <c r="DQS214" s="359"/>
      <c r="DQT214" s="359"/>
      <c r="DQU214" s="359"/>
      <c r="DQV214" s="359"/>
      <c r="DQW214" s="359"/>
      <c r="DQX214" s="359"/>
      <c r="DQY214" s="359"/>
      <c r="DQZ214" s="359"/>
      <c r="DRA214" s="359"/>
      <c r="DRB214" s="359"/>
      <c r="DRC214" s="359"/>
      <c r="DRD214" s="359"/>
      <c r="DRE214" s="359"/>
      <c r="DRF214" s="359"/>
      <c r="DRG214" s="359"/>
      <c r="DRH214" s="359"/>
      <c r="DRI214" s="359"/>
      <c r="DRJ214" s="359"/>
      <c r="DRK214" s="359"/>
      <c r="DRL214" s="359"/>
      <c r="DRM214" s="359"/>
      <c r="DRN214" s="359"/>
      <c r="DRO214" s="359"/>
      <c r="DRP214" s="359"/>
      <c r="DRQ214" s="359"/>
      <c r="DRR214" s="359"/>
      <c r="DRS214" s="359"/>
      <c r="DRT214" s="359"/>
      <c r="DRU214" s="359"/>
      <c r="DRV214" s="359"/>
      <c r="DRW214" s="359"/>
      <c r="DRX214" s="359"/>
      <c r="DRY214" s="359"/>
      <c r="DRZ214" s="359"/>
      <c r="DSA214" s="359"/>
      <c r="DSB214" s="359"/>
      <c r="DSC214" s="359"/>
      <c r="DSD214" s="359"/>
      <c r="DSE214" s="359"/>
      <c r="DSF214" s="359"/>
      <c r="DSG214" s="359"/>
      <c r="DSH214" s="359"/>
      <c r="DSI214" s="359"/>
      <c r="DSJ214" s="359"/>
      <c r="DSK214" s="359"/>
      <c r="DSL214" s="359"/>
      <c r="DSM214" s="359"/>
      <c r="DSN214" s="359"/>
      <c r="DSO214" s="359"/>
      <c r="DSP214" s="359"/>
      <c r="DSQ214" s="359"/>
      <c r="DSR214" s="359"/>
      <c r="DSS214" s="359"/>
      <c r="DST214" s="359"/>
      <c r="DSU214" s="359"/>
      <c r="DSV214" s="359"/>
      <c r="DSW214" s="359"/>
      <c r="DSX214" s="359"/>
      <c r="DSY214" s="359"/>
      <c r="DSZ214" s="359"/>
      <c r="DTA214" s="359"/>
      <c r="DTB214" s="359"/>
      <c r="DTC214" s="359"/>
      <c r="DTD214" s="359"/>
      <c r="DTE214" s="359"/>
      <c r="DTF214" s="359"/>
      <c r="DTG214" s="359"/>
      <c r="DTH214" s="359"/>
      <c r="DTI214" s="359"/>
      <c r="DTJ214" s="359"/>
      <c r="DTK214" s="359"/>
      <c r="DTL214" s="359"/>
      <c r="DTM214" s="359"/>
      <c r="DTN214" s="359"/>
      <c r="DTO214" s="359"/>
      <c r="DTP214" s="359"/>
      <c r="DTQ214" s="359"/>
      <c r="DTR214" s="359"/>
      <c r="DTS214" s="359"/>
      <c r="DTT214" s="359"/>
      <c r="DTU214" s="359"/>
      <c r="DTV214" s="359"/>
      <c r="DTW214" s="359"/>
      <c r="DTX214" s="359"/>
      <c r="DTY214" s="359"/>
      <c r="DTZ214" s="359"/>
      <c r="DUA214" s="359"/>
      <c r="DUB214" s="359"/>
      <c r="DUC214" s="359"/>
      <c r="DUD214" s="359"/>
      <c r="DUE214" s="359"/>
      <c r="DUF214" s="359"/>
      <c r="DUG214" s="359"/>
      <c r="DUH214" s="359"/>
      <c r="DUI214" s="359"/>
      <c r="DUJ214" s="359"/>
      <c r="DUK214" s="359"/>
      <c r="DUL214" s="359"/>
      <c r="DUM214" s="359"/>
      <c r="DUN214" s="359"/>
      <c r="DUO214" s="359"/>
      <c r="DUP214" s="359"/>
      <c r="DUQ214" s="359"/>
      <c r="DUR214" s="359"/>
      <c r="DUS214" s="359"/>
      <c r="DUT214" s="359"/>
      <c r="DUU214" s="359"/>
      <c r="DUV214" s="359"/>
      <c r="DUW214" s="359"/>
      <c r="DUX214" s="359"/>
      <c r="DUY214" s="359"/>
      <c r="DUZ214" s="359"/>
      <c r="DVA214" s="359"/>
      <c r="DVB214" s="359"/>
      <c r="DVC214" s="359"/>
      <c r="DVD214" s="359"/>
      <c r="DVE214" s="359"/>
      <c r="DVF214" s="359"/>
      <c r="DVG214" s="359"/>
      <c r="DVH214" s="359"/>
      <c r="DVI214" s="359"/>
      <c r="DVJ214" s="359"/>
      <c r="DVK214" s="359"/>
      <c r="DVL214" s="359"/>
      <c r="DVM214" s="359"/>
      <c r="DVN214" s="359"/>
      <c r="DVO214" s="359"/>
      <c r="DVP214" s="359"/>
      <c r="DVQ214" s="359"/>
      <c r="DVR214" s="359"/>
      <c r="DVS214" s="359"/>
      <c r="DVT214" s="359"/>
      <c r="DVU214" s="359"/>
      <c r="DVV214" s="359"/>
      <c r="DVW214" s="359"/>
      <c r="DVX214" s="359"/>
      <c r="DVY214" s="359"/>
      <c r="DVZ214" s="359"/>
      <c r="DWA214" s="359"/>
      <c r="DWB214" s="359"/>
      <c r="DWC214" s="359"/>
      <c r="DWD214" s="359"/>
      <c r="DWE214" s="359"/>
      <c r="DWF214" s="359"/>
      <c r="DWG214" s="359"/>
      <c r="DWH214" s="359"/>
      <c r="DWI214" s="359"/>
      <c r="DWJ214" s="359"/>
      <c r="DWK214" s="359"/>
      <c r="DWL214" s="359"/>
      <c r="DWM214" s="359"/>
      <c r="DWN214" s="359"/>
      <c r="DWO214" s="359"/>
      <c r="DWP214" s="359"/>
      <c r="DWQ214" s="359"/>
      <c r="DWR214" s="359"/>
      <c r="DWS214" s="359"/>
      <c r="DWT214" s="359"/>
      <c r="DWU214" s="359"/>
      <c r="DWV214" s="359"/>
      <c r="DWW214" s="359"/>
      <c r="DWX214" s="359"/>
      <c r="DWY214" s="359"/>
      <c r="DWZ214" s="359"/>
      <c r="DXA214" s="359"/>
      <c r="DXB214" s="359"/>
      <c r="DXC214" s="359"/>
      <c r="DXD214" s="359"/>
      <c r="DXE214" s="359"/>
      <c r="DXF214" s="359"/>
      <c r="DXG214" s="359"/>
      <c r="DXH214" s="359"/>
      <c r="DXI214" s="359"/>
      <c r="DXJ214" s="359"/>
      <c r="DXK214" s="359"/>
      <c r="DXL214" s="359"/>
      <c r="DXM214" s="359"/>
      <c r="DXN214" s="359"/>
      <c r="DXO214" s="359"/>
      <c r="DXP214" s="359"/>
      <c r="DXQ214" s="359"/>
      <c r="DXR214" s="359"/>
      <c r="DXS214" s="359"/>
      <c r="DXT214" s="359"/>
      <c r="DXU214" s="359"/>
      <c r="DXV214" s="359"/>
      <c r="DXW214" s="359"/>
      <c r="DXX214" s="359"/>
      <c r="DXY214" s="359"/>
      <c r="DXZ214" s="359"/>
      <c r="DYA214" s="359"/>
      <c r="DYB214" s="359"/>
      <c r="DYC214" s="359"/>
      <c r="DYD214" s="359"/>
      <c r="DYE214" s="359"/>
      <c r="DYF214" s="359"/>
      <c r="DYG214" s="359"/>
      <c r="DYH214" s="359"/>
      <c r="DYI214" s="359"/>
      <c r="DYJ214" s="359"/>
      <c r="DYK214" s="359"/>
      <c r="DYL214" s="359"/>
      <c r="DYM214" s="359"/>
      <c r="DYN214" s="359"/>
      <c r="DYO214" s="359"/>
      <c r="DYP214" s="359"/>
      <c r="DYQ214" s="359"/>
      <c r="DYR214" s="359"/>
      <c r="DYS214" s="359"/>
      <c r="DYT214" s="359"/>
      <c r="DYU214" s="359"/>
      <c r="DYV214" s="359"/>
      <c r="DYW214" s="359"/>
      <c r="DYX214" s="359"/>
      <c r="DYY214" s="359"/>
      <c r="DYZ214" s="359"/>
      <c r="DZA214" s="359"/>
      <c r="DZB214" s="359"/>
      <c r="DZC214" s="359"/>
      <c r="DZD214" s="359"/>
      <c r="DZE214" s="359"/>
      <c r="DZF214" s="359"/>
      <c r="DZG214" s="359"/>
      <c r="DZH214" s="359"/>
      <c r="DZI214" s="359"/>
      <c r="DZJ214" s="359"/>
      <c r="DZK214" s="359"/>
      <c r="DZL214" s="359"/>
      <c r="DZM214" s="359"/>
      <c r="DZN214" s="359"/>
      <c r="DZO214" s="359"/>
      <c r="DZP214" s="359"/>
      <c r="DZQ214" s="359"/>
      <c r="DZR214" s="359"/>
      <c r="DZS214" s="359"/>
      <c r="DZT214" s="359"/>
      <c r="DZU214" s="359"/>
      <c r="DZV214" s="359"/>
      <c r="DZW214" s="359"/>
      <c r="DZX214" s="359"/>
      <c r="DZY214" s="359"/>
      <c r="DZZ214" s="359"/>
      <c r="EAA214" s="359"/>
      <c r="EAB214" s="359"/>
      <c r="EAC214" s="359"/>
      <c r="EAD214" s="359"/>
      <c r="EAE214" s="359"/>
      <c r="EAF214" s="359"/>
      <c r="EAG214" s="359"/>
      <c r="EAH214" s="359"/>
      <c r="EAI214" s="359"/>
      <c r="EAJ214" s="359"/>
      <c r="EAK214" s="359"/>
      <c r="EAL214" s="359"/>
      <c r="EAM214" s="359"/>
      <c r="EAN214" s="359"/>
      <c r="EAO214" s="359"/>
      <c r="EAP214" s="359"/>
      <c r="EAQ214" s="359"/>
      <c r="EAR214" s="359"/>
      <c r="EAS214" s="359"/>
      <c r="EAT214" s="359"/>
      <c r="EAU214" s="359"/>
      <c r="EAV214" s="359"/>
      <c r="EAW214" s="359"/>
      <c r="EAX214" s="359"/>
      <c r="EAY214" s="359"/>
      <c r="EAZ214" s="359"/>
      <c r="EBA214" s="359"/>
      <c r="EBB214" s="359"/>
      <c r="EBC214" s="359"/>
      <c r="EBD214" s="359"/>
      <c r="EBE214" s="359"/>
      <c r="EBF214" s="359"/>
      <c r="EBG214" s="359"/>
      <c r="EBH214" s="359"/>
      <c r="EBI214" s="359"/>
      <c r="EBJ214" s="359"/>
      <c r="EBK214" s="359"/>
      <c r="EBL214" s="359"/>
      <c r="EBM214" s="359"/>
      <c r="EBN214" s="359"/>
      <c r="EBO214" s="359"/>
      <c r="EBP214" s="359"/>
      <c r="EBQ214" s="359"/>
      <c r="EBR214" s="359"/>
      <c r="EBS214" s="359"/>
      <c r="EBT214" s="359"/>
      <c r="EBU214" s="359"/>
      <c r="EBV214" s="359"/>
      <c r="EBW214" s="359"/>
      <c r="EBX214" s="359"/>
      <c r="EBY214" s="359"/>
      <c r="EBZ214" s="359"/>
      <c r="ECA214" s="359"/>
      <c r="ECB214" s="359"/>
      <c r="ECC214" s="359"/>
      <c r="ECD214" s="359"/>
      <c r="ECE214" s="359"/>
      <c r="ECF214" s="359"/>
      <c r="ECG214" s="359"/>
      <c r="ECH214" s="359"/>
      <c r="ECI214" s="359"/>
      <c r="ECJ214" s="359"/>
      <c r="ECK214" s="359"/>
      <c r="ECL214" s="359"/>
      <c r="ECM214" s="359"/>
      <c r="ECN214" s="359"/>
      <c r="ECO214" s="359"/>
      <c r="ECP214" s="359"/>
      <c r="ECQ214" s="359"/>
      <c r="ECR214" s="359"/>
      <c r="ECS214" s="359"/>
      <c r="ECT214" s="359"/>
      <c r="ECU214" s="359"/>
      <c r="ECV214" s="359"/>
      <c r="ECW214" s="359"/>
      <c r="ECX214" s="359"/>
      <c r="ECY214" s="359"/>
      <c r="ECZ214" s="359"/>
      <c r="EDA214" s="359"/>
      <c r="EDB214" s="359"/>
      <c r="EDC214" s="359"/>
      <c r="EDD214" s="359"/>
      <c r="EDE214" s="359"/>
      <c r="EDF214" s="359"/>
      <c r="EDG214" s="359"/>
      <c r="EDH214" s="359"/>
      <c r="EDI214" s="359"/>
      <c r="EDJ214" s="359"/>
      <c r="EDK214" s="359"/>
      <c r="EDL214" s="359"/>
      <c r="EDM214" s="359"/>
      <c r="EDN214" s="359"/>
      <c r="EDO214" s="359"/>
      <c r="EDP214" s="359"/>
      <c r="EDQ214" s="359"/>
      <c r="EDR214" s="359"/>
      <c r="EDS214" s="359"/>
      <c r="EDT214" s="359"/>
      <c r="EDU214" s="359"/>
      <c r="EDV214" s="359"/>
      <c r="EDW214" s="359"/>
      <c r="EDX214" s="359"/>
      <c r="EDY214" s="359"/>
      <c r="EDZ214" s="359"/>
      <c r="EEA214" s="359"/>
      <c r="EEB214" s="359"/>
      <c r="EEC214" s="359"/>
      <c r="EED214" s="359"/>
      <c r="EEE214" s="359"/>
      <c r="EEF214" s="359"/>
      <c r="EEG214" s="359"/>
      <c r="EEH214" s="359"/>
      <c r="EEI214" s="359"/>
      <c r="EEJ214" s="359"/>
      <c r="EEK214" s="359"/>
      <c r="EEL214" s="359"/>
      <c r="EEM214" s="359"/>
      <c r="EEN214" s="359"/>
      <c r="EEO214" s="359"/>
      <c r="EEP214" s="359"/>
      <c r="EEQ214" s="359"/>
      <c r="EER214" s="359"/>
      <c r="EES214" s="359"/>
      <c r="EET214" s="359"/>
      <c r="EEU214" s="359"/>
      <c r="EEV214" s="359"/>
      <c r="EEW214" s="359"/>
      <c r="EEX214" s="359"/>
      <c r="EEY214" s="359"/>
      <c r="EEZ214" s="359"/>
      <c r="EFA214" s="359"/>
      <c r="EFB214" s="359"/>
      <c r="EFC214" s="359"/>
      <c r="EFD214" s="359"/>
      <c r="EFE214" s="359"/>
      <c r="EFF214" s="359"/>
      <c r="EFG214" s="359"/>
      <c r="EFH214" s="359"/>
      <c r="EFI214" s="359"/>
      <c r="EFJ214" s="359"/>
      <c r="EFK214" s="359"/>
      <c r="EFL214" s="359"/>
      <c r="EFM214" s="359"/>
      <c r="EFN214" s="359"/>
      <c r="EFO214" s="359"/>
      <c r="EFP214" s="359"/>
      <c r="EFQ214" s="359"/>
      <c r="EFR214" s="359"/>
      <c r="EFS214" s="359"/>
      <c r="EFT214" s="359"/>
      <c r="EFU214" s="359"/>
      <c r="EFV214" s="359"/>
      <c r="EFW214" s="359"/>
      <c r="EFX214" s="359"/>
      <c r="EFY214" s="359"/>
      <c r="EFZ214" s="359"/>
      <c r="EGA214" s="359"/>
      <c r="EGB214" s="359"/>
      <c r="EGC214" s="359"/>
      <c r="EGD214" s="359"/>
      <c r="EGE214" s="359"/>
      <c r="EGF214" s="359"/>
      <c r="EGG214" s="359"/>
      <c r="EGH214" s="359"/>
      <c r="EGI214" s="359"/>
      <c r="EGJ214" s="359"/>
      <c r="EGK214" s="359"/>
      <c r="EGL214" s="359"/>
      <c r="EGM214" s="359"/>
      <c r="EGN214" s="359"/>
      <c r="EGO214" s="359"/>
      <c r="EGP214" s="359"/>
      <c r="EGQ214" s="359"/>
      <c r="EGR214" s="359"/>
      <c r="EGS214" s="359"/>
      <c r="EGT214" s="359"/>
      <c r="EGU214" s="359"/>
      <c r="EGV214" s="359"/>
      <c r="EGW214" s="359"/>
      <c r="EGX214" s="359"/>
      <c r="EGY214" s="359"/>
      <c r="EGZ214" s="359"/>
      <c r="EHA214" s="359"/>
      <c r="EHB214" s="359"/>
      <c r="EHC214" s="359"/>
      <c r="EHD214" s="359"/>
      <c r="EHE214" s="359"/>
      <c r="EHF214" s="359"/>
      <c r="EHG214" s="359"/>
      <c r="EHH214" s="359"/>
      <c r="EHI214" s="359"/>
      <c r="EHJ214" s="359"/>
      <c r="EHK214" s="359"/>
      <c r="EHL214" s="359"/>
      <c r="EHM214" s="359"/>
      <c r="EHN214" s="359"/>
      <c r="EHO214" s="359"/>
      <c r="EHP214" s="359"/>
      <c r="EHQ214" s="359"/>
      <c r="EHR214" s="359"/>
      <c r="EHS214" s="359"/>
      <c r="EHT214" s="359"/>
      <c r="EHU214" s="359"/>
      <c r="EHV214" s="359"/>
      <c r="EHW214" s="359"/>
      <c r="EHX214" s="359"/>
      <c r="EHY214" s="359"/>
      <c r="EHZ214" s="359"/>
      <c r="EIA214" s="359"/>
      <c r="EIB214" s="359"/>
      <c r="EIC214" s="359"/>
      <c r="EID214" s="359"/>
      <c r="EIE214" s="359"/>
      <c r="EIF214" s="359"/>
      <c r="EIG214" s="359"/>
      <c r="EIH214" s="359"/>
      <c r="EII214" s="359"/>
      <c r="EIJ214" s="359"/>
      <c r="EIK214" s="359"/>
      <c r="EIL214" s="359"/>
      <c r="EIM214" s="359"/>
      <c r="EIN214" s="359"/>
      <c r="EIO214" s="359"/>
      <c r="EIP214" s="359"/>
      <c r="EIQ214" s="359"/>
      <c r="EIR214" s="359"/>
      <c r="EIS214" s="359"/>
      <c r="EIT214" s="359"/>
      <c r="EIU214" s="359"/>
      <c r="EIV214" s="359"/>
      <c r="EIW214" s="359"/>
      <c r="EIX214" s="359"/>
      <c r="EIY214" s="359"/>
      <c r="EIZ214" s="359"/>
      <c r="EJA214" s="359"/>
      <c r="EJB214" s="359"/>
      <c r="EJC214" s="359"/>
      <c r="EJD214" s="359"/>
      <c r="EJE214" s="359"/>
      <c r="EJF214" s="359"/>
      <c r="EJG214" s="359"/>
      <c r="EJH214" s="359"/>
      <c r="EJI214" s="359"/>
      <c r="EJJ214" s="359"/>
      <c r="EJK214" s="359"/>
      <c r="EJL214" s="359"/>
      <c r="EJM214" s="359"/>
      <c r="EJN214" s="359"/>
      <c r="EJO214" s="359"/>
      <c r="EJP214" s="359"/>
      <c r="EJQ214" s="359"/>
      <c r="EJR214" s="359"/>
      <c r="EJS214" s="359"/>
      <c r="EJT214" s="359"/>
      <c r="EJU214" s="359"/>
      <c r="EJV214" s="359"/>
      <c r="EJW214" s="359"/>
      <c r="EJX214" s="359"/>
      <c r="EJY214" s="359"/>
      <c r="EJZ214" s="359"/>
      <c r="EKA214" s="359"/>
      <c r="EKB214" s="359"/>
      <c r="EKC214" s="359"/>
      <c r="EKD214" s="359"/>
      <c r="EKE214" s="359"/>
      <c r="EKF214" s="359"/>
      <c r="EKG214" s="359"/>
      <c r="EKH214" s="359"/>
      <c r="EKI214" s="359"/>
      <c r="EKJ214" s="359"/>
      <c r="EKK214" s="359"/>
      <c r="EKL214" s="359"/>
      <c r="EKM214" s="359"/>
      <c r="EKN214" s="359"/>
      <c r="EKO214" s="359"/>
      <c r="EKP214" s="359"/>
      <c r="EKQ214" s="359"/>
      <c r="EKR214" s="359"/>
      <c r="EKS214" s="359"/>
      <c r="EKT214" s="359"/>
      <c r="EKU214" s="359"/>
      <c r="EKV214" s="359"/>
      <c r="EKW214" s="359"/>
      <c r="EKX214" s="359"/>
      <c r="EKY214" s="359"/>
      <c r="EKZ214" s="359"/>
      <c r="ELA214" s="359"/>
      <c r="ELB214" s="359"/>
      <c r="ELC214" s="359"/>
      <c r="ELD214" s="359"/>
      <c r="ELE214" s="359"/>
      <c r="ELF214" s="359"/>
      <c r="ELG214" s="359"/>
      <c r="ELH214" s="359"/>
      <c r="ELI214" s="359"/>
      <c r="ELJ214" s="359"/>
      <c r="ELK214" s="359"/>
      <c r="ELL214" s="359"/>
      <c r="ELM214" s="359"/>
      <c r="ELN214" s="359"/>
      <c r="ELO214" s="359"/>
      <c r="ELP214" s="359"/>
      <c r="ELQ214" s="359"/>
      <c r="ELR214" s="359"/>
      <c r="ELS214" s="359"/>
      <c r="ELT214" s="359"/>
      <c r="ELU214" s="359"/>
      <c r="ELV214" s="359"/>
      <c r="ELW214" s="359"/>
      <c r="ELX214" s="359"/>
      <c r="ELY214" s="359"/>
      <c r="ELZ214" s="359"/>
      <c r="EMA214" s="359"/>
      <c r="EMB214" s="359"/>
      <c r="EMC214" s="359"/>
      <c r="EMD214" s="359"/>
      <c r="EME214" s="359"/>
      <c r="EMF214" s="359"/>
      <c r="EMG214" s="359"/>
      <c r="EMH214" s="359"/>
      <c r="EMI214" s="359"/>
      <c r="EMJ214" s="359"/>
      <c r="EMK214" s="359"/>
      <c r="EML214" s="359"/>
      <c r="EMM214" s="359"/>
      <c r="EMN214" s="359"/>
      <c r="EMO214" s="359"/>
      <c r="EMP214" s="359"/>
      <c r="EMQ214" s="359"/>
      <c r="EMR214" s="359"/>
      <c r="EMS214" s="359"/>
      <c r="EMT214" s="359"/>
      <c r="EMU214" s="359"/>
      <c r="EMV214" s="359"/>
      <c r="EMW214" s="359"/>
      <c r="EMX214" s="359"/>
      <c r="EMY214" s="359"/>
      <c r="EMZ214" s="359"/>
      <c r="ENA214" s="359"/>
      <c r="ENB214" s="359"/>
      <c r="ENC214" s="359"/>
      <c r="END214" s="359"/>
      <c r="ENE214" s="359"/>
      <c r="ENF214" s="359"/>
      <c r="ENG214" s="359"/>
      <c r="ENH214" s="359"/>
      <c r="ENI214" s="359"/>
      <c r="ENJ214" s="359"/>
      <c r="ENK214" s="359"/>
      <c r="ENL214" s="359"/>
      <c r="ENM214" s="359"/>
      <c r="ENN214" s="359"/>
      <c r="ENO214" s="359"/>
      <c r="ENP214" s="359"/>
      <c r="ENQ214" s="359"/>
      <c r="ENR214" s="359"/>
      <c r="ENS214" s="359"/>
      <c r="ENT214" s="359"/>
      <c r="ENU214" s="359"/>
      <c r="ENV214" s="359"/>
      <c r="ENW214" s="359"/>
      <c r="ENX214" s="359"/>
      <c r="ENY214" s="359"/>
      <c r="ENZ214" s="359"/>
      <c r="EOA214" s="359"/>
      <c r="EOB214" s="359"/>
      <c r="EOC214" s="359"/>
      <c r="EOD214" s="359"/>
      <c r="EOE214" s="359"/>
      <c r="EOF214" s="359"/>
      <c r="EOG214" s="359"/>
      <c r="EOH214" s="359"/>
      <c r="EOI214" s="359"/>
      <c r="EOJ214" s="359"/>
      <c r="EOK214" s="359"/>
      <c r="EOL214" s="359"/>
      <c r="EOM214" s="359"/>
      <c r="EON214" s="359"/>
      <c r="EOO214" s="359"/>
      <c r="EOP214" s="359"/>
      <c r="EOQ214" s="359"/>
      <c r="EOR214" s="359"/>
      <c r="EOS214" s="359"/>
      <c r="EOT214" s="359"/>
      <c r="EOU214" s="359"/>
      <c r="EOV214" s="359"/>
      <c r="EOW214" s="359"/>
      <c r="EOX214" s="359"/>
      <c r="EOY214" s="359"/>
      <c r="EOZ214" s="359"/>
      <c r="EPA214" s="359"/>
      <c r="EPB214" s="359"/>
      <c r="EPC214" s="359"/>
      <c r="EPD214" s="359"/>
      <c r="EPE214" s="359"/>
      <c r="EPF214" s="359"/>
      <c r="EPG214" s="359"/>
      <c r="EPH214" s="359"/>
      <c r="EPI214" s="359"/>
      <c r="EPJ214" s="359"/>
      <c r="EPK214" s="359"/>
      <c r="EPL214" s="359"/>
      <c r="EPM214" s="359"/>
      <c r="EPN214" s="359"/>
      <c r="EPO214" s="359"/>
      <c r="EPP214" s="359"/>
      <c r="EPQ214" s="359"/>
      <c r="EPR214" s="359"/>
      <c r="EPS214" s="359"/>
      <c r="EPT214" s="359"/>
      <c r="EPU214" s="359"/>
      <c r="EPV214" s="359"/>
      <c r="EPW214" s="359"/>
      <c r="EPX214" s="359"/>
      <c r="EPY214" s="359"/>
      <c r="EPZ214" s="359"/>
      <c r="EQA214" s="359"/>
      <c r="EQB214" s="359"/>
      <c r="EQC214" s="359"/>
      <c r="EQD214" s="359"/>
      <c r="EQE214" s="359"/>
      <c r="EQF214" s="359"/>
      <c r="EQG214" s="359"/>
      <c r="EQH214" s="359"/>
      <c r="EQI214" s="359"/>
      <c r="EQJ214" s="359"/>
      <c r="EQK214" s="359"/>
      <c r="EQL214" s="359"/>
      <c r="EQM214" s="359"/>
      <c r="EQN214" s="359"/>
      <c r="EQO214" s="359"/>
      <c r="EQP214" s="359"/>
      <c r="EQQ214" s="359"/>
      <c r="EQR214" s="359"/>
      <c r="EQS214" s="359"/>
      <c r="EQT214" s="359"/>
      <c r="EQU214" s="359"/>
      <c r="EQV214" s="359"/>
      <c r="EQW214" s="359"/>
      <c r="EQX214" s="359"/>
      <c r="EQY214" s="359"/>
      <c r="EQZ214" s="359"/>
      <c r="ERA214" s="359"/>
      <c r="ERB214" s="359"/>
      <c r="ERC214" s="359"/>
      <c r="ERD214" s="359"/>
      <c r="ERE214" s="359"/>
      <c r="ERF214" s="359"/>
      <c r="ERG214" s="359"/>
      <c r="ERH214" s="359"/>
      <c r="ERI214" s="359"/>
      <c r="ERJ214" s="359"/>
      <c r="ERK214" s="359"/>
      <c r="ERL214" s="359"/>
      <c r="ERM214" s="359"/>
      <c r="ERN214" s="359"/>
      <c r="ERO214" s="359"/>
      <c r="ERP214" s="359"/>
      <c r="ERQ214" s="359"/>
      <c r="ERR214" s="359"/>
      <c r="ERS214" s="359"/>
      <c r="ERT214" s="359"/>
      <c r="ERU214" s="359"/>
      <c r="ERV214" s="359"/>
      <c r="ERW214" s="359"/>
      <c r="ERX214" s="359"/>
      <c r="ERY214" s="359"/>
      <c r="ERZ214" s="359"/>
      <c r="ESA214" s="359"/>
      <c r="ESB214" s="359"/>
      <c r="ESC214" s="359"/>
      <c r="ESD214" s="359"/>
      <c r="ESE214" s="359"/>
      <c r="ESF214" s="359"/>
      <c r="ESG214" s="359"/>
      <c r="ESH214" s="359"/>
      <c r="ESI214" s="359"/>
      <c r="ESJ214" s="359"/>
      <c r="ESK214" s="359"/>
      <c r="ESL214" s="359"/>
      <c r="ESM214" s="359"/>
      <c r="ESN214" s="359"/>
      <c r="ESO214" s="359"/>
      <c r="ESP214" s="359"/>
      <c r="ESQ214" s="359"/>
      <c r="ESR214" s="359"/>
      <c r="ESS214" s="359"/>
      <c r="EST214" s="359"/>
      <c r="ESU214" s="359"/>
      <c r="ESV214" s="359"/>
      <c r="ESW214" s="359"/>
      <c r="ESX214" s="359"/>
      <c r="ESY214" s="359"/>
      <c r="ESZ214" s="359"/>
      <c r="ETA214" s="359"/>
      <c r="ETB214" s="359"/>
      <c r="ETC214" s="359"/>
      <c r="ETD214" s="359"/>
      <c r="ETE214" s="359"/>
      <c r="ETF214" s="359"/>
      <c r="ETG214" s="359"/>
      <c r="ETH214" s="359"/>
      <c r="ETI214" s="359"/>
      <c r="ETJ214" s="359"/>
      <c r="ETK214" s="359"/>
      <c r="ETL214" s="359"/>
      <c r="ETM214" s="359"/>
      <c r="ETN214" s="359"/>
      <c r="ETO214" s="359"/>
      <c r="ETP214" s="359"/>
      <c r="ETQ214" s="359"/>
      <c r="ETR214" s="359"/>
      <c r="ETS214" s="359"/>
      <c r="ETT214" s="359"/>
      <c r="ETU214" s="359"/>
      <c r="ETV214" s="359"/>
      <c r="ETW214" s="359"/>
      <c r="ETX214" s="359"/>
      <c r="ETY214" s="359"/>
      <c r="ETZ214" s="359"/>
      <c r="EUA214" s="359"/>
      <c r="EUB214" s="359"/>
      <c r="EUC214" s="359"/>
      <c r="EUD214" s="359"/>
      <c r="EUE214" s="359"/>
      <c r="EUF214" s="359"/>
      <c r="EUG214" s="359"/>
      <c r="EUH214" s="359"/>
      <c r="EUI214" s="359"/>
      <c r="EUJ214" s="359"/>
      <c r="EUK214" s="359"/>
      <c r="EUL214" s="359"/>
      <c r="EUM214" s="359"/>
      <c r="EUN214" s="359"/>
      <c r="EUO214" s="359"/>
      <c r="EUP214" s="359"/>
      <c r="EUQ214" s="359"/>
      <c r="EUR214" s="359"/>
      <c r="EUS214" s="359"/>
      <c r="EUT214" s="359"/>
      <c r="EUU214" s="359"/>
      <c r="EUV214" s="359"/>
      <c r="EUW214" s="359"/>
      <c r="EUX214" s="359"/>
      <c r="EUY214" s="359"/>
      <c r="EUZ214" s="359"/>
      <c r="EVA214" s="359"/>
      <c r="EVB214" s="359"/>
      <c r="EVC214" s="359"/>
      <c r="EVD214" s="359"/>
      <c r="EVE214" s="359"/>
      <c r="EVF214" s="359"/>
      <c r="EVG214" s="359"/>
      <c r="EVH214" s="359"/>
      <c r="EVI214" s="359"/>
      <c r="EVJ214" s="359"/>
      <c r="EVK214" s="359"/>
      <c r="EVL214" s="359"/>
      <c r="EVM214" s="359"/>
      <c r="EVN214" s="359"/>
      <c r="EVO214" s="359"/>
      <c r="EVP214" s="359"/>
      <c r="EVQ214" s="359"/>
      <c r="EVR214" s="359"/>
      <c r="EVS214" s="359"/>
      <c r="EVT214" s="359"/>
      <c r="EVU214" s="359"/>
      <c r="EVV214" s="359"/>
      <c r="EVW214" s="359"/>
      <c r="EVX214" s="359"/>
      <c r="EVY214" s="359"/>
      <c r="EVZ214" s="359"/>
      <c r="EWA214" s="359"/>
      <c r="EWB214" s="359"/>
      <c r="EWC214" s="359"/>
      <c r="EWD214" s="359"/>
      <c r="EWE214" s="359"/>
      <c r="EWF214" s="359"/>
      <c r="EWG214" s="359"/>
      <c r="EWH214" s="359"/>
      <c r="EWI214" s="359"/>
      <c r="EWJ214" s="359"/>
      <c r="EWK214" s="359"/>
      <c r="EWL214" s="359"/>
      <c r="EWM214" s="359"/>
      <c r="EWN214" s="359"/>
      <c r="EWO214" s="359"/>
      <c r="EWP214" s="359"/>
      <c r="EWQ214" s="359"/>
      <c r="EWR214" s="359"/>
      <c r="EWS214" s="359"/>
      <c r="EWT214" s="359"/>
      <c r="EWU214" s="359"/>
      <c r="EWV214" s="359"/>
      <c r="EWW214" s="359"/>
      <c r="EWX214" s="359"/>
      <c r="EWY214" s="359"/>
      <c r="EWZ214" s="359"/>
      <c r="EXA214" s="359"/>
      <c r="EXB214" s="359"/>
      <c r="EXC214" s="359"/>
      <c r="EXD214" s="359"/>
      <c r="EXE214" s="359"/>
      <c r="EXF214" s="359"/>
      <c r="EXG214" s="359"/>
      <c r="EXH214" s="359"/>
      <c r="EXI214" s="359"/>
      <c r="EXJ214" s="359"/>
      <c r="EXK214" s="359"/>
      <c r="EXL214" s="359"/>
      <c r="EXM214" s="359"/>
      <c r="EXN214" s="359"/>
      <c r="EXO214" s="359"/>
      <c r="EXP214" s="359"/>
      <c r="EXQ214" s="359"/>
      <c r="EXR214" s="359"/>
      <c r="EXS214" s="359"/>
      <c r="EXT214" s="359"/>
      <c r="EXU214" s="359"/>
      <c r="EXV214" s="359"/>
      <c r="EXW214" s="359"/>
      <c r="EXX214" s="359"/>
      <c r="EXY214" s="359"/>
      <c r="EXZ214" s="359"/>
      <c r="EYA214" s="359"/>
      <c r="EYB214" s="359"/>
      <c r="EYC214" s="359"/>
      <c r="EYD214" s="359"/>
      <c r="EYE214" s="359"/>
      <c r="EYF214" s="359"/>
      <c r="EYG214" s="359"/>
      <c r="EYH214" s="359"/>
      <c r="EYI214" s="359"/>
      <c r="EYJ214" s="359"/>
      <c r="EYK214" s="359"/>
      <c r="EYL214" s="359"/>
      <c r="EYM214" s="359"/>
      <c r="EYN214" s="359"/>
      <c r="EYO214" s="359"/>
      <c r="EYP214" s="359"/>
      <c r="EYQ214" s="359"/>
      <c r="EYR214" s="359"/>
      <c r="EYS214" s="359"/>
      <c r="EYT214" s="359"/>
      <c r="EYU214" s="359"/>
      <c r="EYV214" s="359"/>
      <c r="EYW214" s="359"/>
      <c r="EYX214" s="359"/>
      <c r="EYY214" s="359"/>
      <c r="EYZ214" s="359"/>
      <c r="EZA214" s="359"/>
      <c r="EZB214" s="359"/>
      <c r="EZC214" s="359"/>
      <c r="EZD214" s="359"/>
      <c r="EZE214" s="359"/>
      <c r="EZF214" s="359"/>
      <c r="EZG214" s="359"/>
      <c r="EZH214" s="359"/>
      <c r="EZI214" s="359"/>
      <c r="EZJ214" s="359"/>
      <c r="EZK214" s="359"/>
      <c r="EZL214" s="359"/>
      <c r="EZM214" s="359"/>
      <c r="EZN214" s="359"/>
      <c r="EZO214" s="359"/>
      <c r="EZP214" s="359"/>
      <c r="EZQ214" s="359"/>
      <c r="EZR214" s="359"/>
      <c r="EZS214" s="359"/>
      <c r="EZT214" s="359"/>
      <c r="EZU214" s="359"/>
      <c r="EZV214" s="359"/>
      <c r="EZW214" s="359"/>
      <c r="EZX214" s="359"/>
      <c r="EZY214" s="359"/>
      <c r="EZZ214" s="359"/>
      <c r="FAA214" s="359"/>
      <c r="FAB214" s="359"/>
      <c r="FAC214" s="359"/>
      <c r="FAD214" s="359"/>
      <c r="FAE214" s="359"/>
      <c r="FAF214" s="359"/>
      <c r="FAG214" s="359"/>
      <c r="FAH214" s="359"/>
      <c r="FAI214" s="359"/>
      <c r="FAJ214" s="359"/>
      <c r="FAK214" s="359"/>
      <c r="FAL214" s="359"/>
      <c r="FAM214" s="359"/>
      <c r="FAN214" s="359"/>
      <c r="FAO214" s="359"/>
      <c r="FAP214" s="359"/>
      <c r="FAQ214" s="359"/>
      <c r="FAR214" s="359"/>
      <c r="FAS214" s="359"/>
      <c r="FAT214" s="359"/>
      <c r="FAU214" s="359"/>
      <c r="FAV214" s="359"/>
      <c r="FAW214" s="359"/>
      <c r="FAX214" s="359"/>
      <c r="FAY214" s="359"/>
      <c r="FAZ214" s="359"/>
      <c r="FBA214" s="359"/>
      <c r="FBB214" s="359"/>
      <c r="FBC214" s="359"/>
      <c r="FBD214" s="359"/>
      <c r="FBE214" s="359"/>
      <c r="FBF214" s="359"/>
      <c r="FBG214" s="359"/>
      <c r="FBH214" s="359"/>
      <c r="FBI214" s="359"/>
      <c r="FBJ214" s="359"/>
      <c r="FBK214" s="359"/>
      <c r="FBL214" s="359"/>
      <c r="FBM214" s="359"/>
      <c r="FBN214" s="359"/>
      <c r="FBO214" s="359"/>
      <c r="FBP214" s="359"/>
      <c r="FBQ214" s="359"/>
      <c r="FBR214" s="359"/>
      <c r="FBS214" s="359"/>
      <c r="FBT214" s="359"/>
      <c r="FBU214" s="359"/>
      <c r="FBV214" s="359"/>
      <c r="FBW214" s="359"/>
      <c r="FBX214" s="359"/>
      <c r="FBY214" s="359"/>
      <c r="FBZ214" s="359"/>
      <c r="FCA214" s="359"/>
      <c r="FCB214" s="359"/>
      <c r="FCC214" s="359"/>
      <c r="FCD214" s="359"/>
      <c r="FCE214" s="359"/>
      <c r="FCF214" s="359"/>
      <c r="FCG214" s="359"/>
      <c r="FCH214" s="359"/>
      <c r="FCI214" s="359"/>
      <c r="FCJ214" s="359"/>
      <c r="FCK214" s="359"/>
      <c r="FCL214" s="359"/>
      <c r="FCM214" s="359"/>
      <c r="FCN214" s="359"/>
      <c r="FCO214" s="359"/>
      <c r="FCP214" s="359"/>
      <c r="FCQ214" s="359"/>
      <c r="FCR214" s="359"/>
      <c r="FCS214" s="359"/>
      <c r="FCT214" s="359"/>
      <c r="FCU214" s="359"/>
      <c r="FCV214" s="359"/>
      <c r="FCW214" s="359"/>
      <c r="FCX214" s="359"/>
      <c r="FCY214" s="359"/>
      <c r="FCZ214" s="359"/>
      <c r="FDA214" s="359"/>
      <c r="FDB214" s="359"/>
      <c r="FDC214" s="359"/>
      <c r="FDD214" s="359"/>
      <c r="FDE214" s="359"/>
      <c r="FDF214" s="359"/>
      <c r="FDG214" s="359"/>
      <c r="FDH214" s="359"/>
      <c r="FDI214" s="359"/>
      <c r="FDJ214" s="359"/>
      <c r="FDK214" s="359"/>
      <c r="FDL214" s="359"/>
      <c r="FDM214" s="359"/>
      <c r="FDN214" s="359"/>
      <c r="FDO214" s="359"/>
      <c r="FDP214" s="359"/>
      <c r="FDQ214" s="359"/>
      <c r="FDR214" s="359"/>
      <c r="FDS214" s="359"/>
      <c r="FDT214" s="359"/>
      <c r="FDU214" s="359"/>
      <c r="FDV214" s="359"/>
      <c r="FDW214" s="359"/>
      <c r="FDX214" s="359"/>
      <c r="FDY214" s="359"/>
      <c r="FDZ214" s="359"/>
      <c r="FEA214" s="359"/>
      <c r="FEB214" s="359"/>
      <c r="FEC214" s="359"/>
      <c r="FED214" s="359"/>
      <c r="FEE214" s="359"/>
      <c r="FEF214" s="359"/>
      <c r="FEG214" s="359"/>
      <c r="FEH214" s="359"/>
      <c r="FEI214" s="359"/>
      <c r="FEJ214" s="359"/>
      <c r="FEK214" s="359"/>
      <c r="FEL214" s="359"/>
      <c r="FEM214" s="359"/>
      <c r="FEN214" s="359"/>
      <c r="FEO214" s="359"/>
      <c r="FEP214" s="359"/>
      <c r="FEQ214" s="359"/>
      <c r="FER214" s="359"/>
      <c r="FES214" s="359"/>
      <c r="FET214" s="359"/>
      <c r="FEU214" s="359"/>
      <c r="FEV214" s="359"/>
      <c r="FEW214" s="359"/>
      <c r="FEX214" s="359"/>
      <c r="FEY214" s="359"/>
      <c r="FEZ214" s="359"/>
      <c r="FFA214" s="359"/>
      <c r="FFB214" s="359"/>
      <c r="FFC214" s="359"/>
      <c r="FFD214" s="359"/>
      <c r="FFE214" s="359"/>
      <c r="FFF214" s="359"/>
      <c r="FFG214" s="359"/>
      <c r="FFH214" s="359"/>
      <c r="FFI214" s="359"/>
      <c r="FFJ214" s="359"/>
      <c r="FFK214" s="359"/>
      <c r="FFL214" s="359"/>
      <c r="FFM214" s="359"/>
      <c r="FFN214" s="359"/>
      <c r="FFO214" s="359"/>
      <c r="FFP214" s="359"/>
      <c r="FFQ214" s="359"/>
      <c r="FFR214" s="359"/>
      <c r="FFS214" s="359"/>
      <c r="FFT214" s="359"/>
      <c r="FFU214" s="359"/>
      <c r="FFV214" s="359"/>
      <c r="FFW214" s="359"/>
      <c r="FFX214" s="359"/>
      <c r="FFY214" s="359"/>
      <c r="FFZ214" s="359"/>
      <c r="FGA214" s="359"/>
      <c r="FGB214" s="359"/>
      <c r="FGC214" s="359"/>
      <c r="FGD214" s="359"/>
      <c r="FGE214" s="359"/>
      <c r="FGF214" s="359"/>
      <c r="FGG214" s="359"/>
      <c r="FGH214" s="359"/>
      <c r="FGI214" s="359"/>
      <c r="FGJ214" s="359"/>
      <c r="FGK214" s="359"/>
      <c r="FGL214" s="359"/>
      <c r="FGM214" s="359"/>
      <c r="FGN214" s="359"/>
      <c r="FGO214" s="359"/>
      <c r="FGP214" s="359"/>
      <c r="FGQ214" s="359"/>
      <c r="FGR214" s="359"/>
      <c r="FGS214" s="359"/>
      <c r="FGT214" s="359"/>
      <c r="FGU214" s="359"/>
      <c r="FGV214" s="359"/>
      <c r="FGW214" s="359"/>
      <c r="FGX214" s="359"/>
      <c r="FGY214" s="359"/>
      <c r="FGZ214" s="359"/>
      <c r="FHA214" s="359"/>
      <c r="FHB214" s="359"/>
      <c r="FHC214" s="359"/>
      <c r="FHD214" s="359"/>
      <c r="FHE214" s="359"/>
      <c r="FHF214" s="359"/>
      <c r="FHG214" s="359"/>
      <c r="FHH214" s="359"/>
      <c r="FHI214" s="359"/>
      <c r="FHJ214" s="359"/>
      <c r="FHK214" s="359"/>
      <c r="FHL214" s="359"/>
      <c r="FHM214" s="359"/>
      <c r="FHN214" s="359"/>
      <c r="FHO214" s="359"/>
      <c r="FHP214" s="359"/>
      <c r="FHQ214" s="359"/>
      <c r="FHR214" s="359"/>
      <c r="FHS214" s="359"/>
      <c r="FHT214" s="359"/>
      <c r="FHU214" s="359"/>
      <c r="FHV214" s="359"/>
      <c r="FHW214" s="359"/>
      <c r="FHX214" s="359"/>
      <c r="FHY214" s="359"/>
      <c r="FHZ214" s="359"/>
      <c r="FIA214" s="359"/>
      <c r="FIB214" s="359"/>
      <c r="FIC214" s="359"/>
      <c r="FID214" s="359"/>
      <c r="FIE214" s="359"/>
      <c r="FIF214" s="359"/>
      <c r="FIG214" s="359"/>
      <c r="FIH214" s="359"/>
      <c r="FII214" s="359"/>
      <c r="FIJ214" s="359"/>
      <c r="FIK214" s="359"/>
      <c r="FIL214" s="359"/>
      <c r="FIM214" s="359"/>
      <c r="FIN214" s="359"/>
      <c r="FIO214" s="359"/>
      <c r="FIP214" s="359"/>
      <c r="FIQ214" s="359"/>
      <c r="FIR214" s="359"/>
      <c r="FIS214" s="359"/>
      <c r="FIT214" s="359"/>
      <c r="FIU214" s="359"/>
      <c r="FIV214" s="359"/>
      <c r="FIW214" s="359"/>
      <c r="FIX214" s="359"/>
      <c r="FIY214" s="359"/>
      <c r="FIZ214" s="359"/>
      <c r="FJA214" s="359"/>
      <c r="FJB214" s="359"/>
      <c r="FJC214" s="359"/>
      <c r="FJD214" s="359"/>
      <c r="FJE214" s="359"/>
      <c r="FJF214" s="359"/>
      <c r="FJG214" s="359"/>
      <c r="FJH214" s="359"/>
      <c r="FJI214" s="359"/>
      <c r="FJJ214" s="359"/>
      <c r="FJK214" s="359"/>
      <c r="FJL214" s="359"/>
      <c r="FJM214" s="359"/>
      <c r="FJN214" s="359"/>
      <c r="FJO214" s="359"/>
      <c r="FJP214" s="359"/>
      <c r="FJQ214" s="359"/>
      <c r="FJR214" s="359"/>
      <c r="FJS214" s="359"/>
      <c r="FJT214" s="359"/>
      <c r="FJU214" s="359"/>
      <c r="FJV214" s="359"/>
      <c r="FJW214" s="359"/>
      <c r="FJX214" s="359"/>
      <c r="FJY214" s="359"/>
      <c r="FJZ214" s="359"/>
      <c r="FKA214" s="359"/>
      <c r="FKB214" s="359"/>
      <c r="FKC214" s="359"/>
      <c r="FKD214" s="359"/>
      <c r="FKE214" s="359"/>
      <c r="FKF214" s="359"/>
      <c r="FKG214" s="359"/>
      <c r="FKH214" s="359"/>
      <c r="FKI214" s="359"/>
      <c r="FKJ214" s="359"/>
      <c r="FKK214" s="359"/>
      <c r="FKL214" s="359"/>
      <c r="FKM214" s="359"/>
      <c r="FKN214" s="359"/>
      <c r="FKO214" s="359"/>
      <c r="FKP214" s="359"/>
      <c r="FKQ214" s="359"/>
      <c r="FKR214" s="359"/>
      <c r="FKS214" s="359"/>
      <c r="FKT214" s="359"/>
      <c r="FKU214" s="359"/>
      <c r="FKV214" s="359"/>
      <c r="FKW214" s="359"/>
      <c r="FKX214" s="359"/>
      <c r="FKY214" s="359"/>
      <c r="FKZ214" s="359"/>
      <c r="FLA214" s="359"/>
      <c r="FLB214" s="359"/>
      <c r="FLC214" s="359"/>
      <c r="FLD214" s="359"/>
      <c r="FLE214" s="359"/>
      <c r="FLF214" s="359"/>
      <c r="FLG214" s="359"/>
      <c r="FLH214" s="359"/>
      <c r="FLI214" s="359"/>
      <c r="FLJ214" s="359"/>
      <c r="FLK214" s="359"/>
      <c r="FLL214" s="359"/>
      <c r="FLM214" s="359"/>
      <c r="FLN214" s="359"/>
      <c r="FLO214" s="359"/>
      <c r="FLP214" s="359"/>
      <c r="FLQ214" s="359"/>
      <c r="FLR214" s="359"/>
      <c r="FLS214" s="359"/>
      <c r="FLT214" s="359"/>
      <c r="FLU214" s="359"/>
      <c r="FLV214" s="359"/>
      <c r="FLW214" s="359"/>
      <c r="FLX214" s="359"/>
      <c r="FLY214" s="359"/>
      <c r="FLZ214" s="359"/>
      <c r="FMA214" s="359"/>
      <c r="FMB214" s="359"/>
      <c r="FMC214" s="359"/>
      <c r="FMD214" s="359"/>
      <c r="FME214" s="359"/>
      <c r="FMF214" s="359"/>
      <c r="FMG214" s="359"/>
      <c r="FMH214" s="359"/>
      <c r="FMI214" s="359"/>
      <c r="FMJ214" s="359"/>
      <c r="FMK214" s="359"/>
      <c r="FML214" s="359"/>
      <c r="FMM214" s="359"/>
      <c r="FMN214" s="359"/>
      <c r="FMO214" s="359"/>
      <c r="FMP214" s="359"/>
      <c r="FMQ214" s="359"/>
      <c r="FMR214" s="359"/>
      <c r="FMS214" s="359"/>
      <c r="FMT214" s="359"/>
      <c r="FMU214" s="359"/>
      <c r="FMV214" s="359"/>
      <c r="FMW214" s="359"/>
      <c r="FMX214" s="359"/>
      <c r="FMY214" s="359"/>
      <c r="FMZ214" s="359"/>
      <c r="FNA214" s="359"/>
      <c r="FNB214" s="359"/>
      <c r="FNC214" s="359"/>
      <c r="FND214" s="359"/>
      <c r="FNE214" s="359"/>
      <c r="FNF214" s="359"/>
      <c r="FNG214" s="359"/>
      <c r="FNH214" s="359"/>
      <c r="FNI214" s="359"/>
      <c r="FNJ214" s="359"/>
      <c r="FNK214" s="359"/>
      <c r="FNL214" s="359"/>
      <c r="FNM214" s="359"/>
      <c r="FNN214" s="359"/>
      <c r="FNO214" s="359"/>
      <c r="FNP214" s="359"/>
      <c r="FNQ214" s="359"/>
      <c r="FNR214" s="359"/>
      <c r="FNS214" s="359"/>
      <c r="FNT214" s="359"/>
      <c r="FNU214" s="359"/>
      <c r="FNV214" s="359"/>
      <c r="FNW214" s="359"/>
      <c r="FNX214" s="359"/>
      <c r="FNY214" s="359"/>
      <c r="FNZ214" s="359"/>
      <c r="FOA214" s="359"/>
      <c r="FOB214" s="359"/>
      <c r="FOC214" s="359"/>
      <c r="FOD214" s="359"/>
      <c r="FOE214" s="359"/>
      <c r="FOF214" s="359"/>
      <c r="FOG214" s="359"/>
      <c r="FOH214" s="359"/>
      <c r="FOI214" s="359"/>
      <c r="FOJ214" s="359"/>
      <c r="FOK214" s="359"/>
      <c r="FOL214" s="359"/>
      <c r="FOM214" s="359"/>
      <c r="FON214" s="359"/>
      <c r="FOO214" s="359"/>
      <c r="FOP214" s="359"/>
      <c r="FOQ214" s="359"/>
      <c r="FOR214" s="359"/>
      <c r="FOS214" s="359"/>
      <c r="FOT214" s="359"/>
      <c r="FOU214" s="359"/>
      <c r="FOV214" s="359"/>
      <c r="FOW214" s="359"/>
      <c r="FOX214" s="359"/>
      <c r="FOY214" s="359"/>
      <c r="FOZ214" s="359"/>
      <c r="FPA214" s="359"/>
      <c r="FPB214" s="359"/>
      <c r="FPC214" s="359"/>
      <c r="FPD214" s="359"/>
      <c r="FPE214" s="359"/>
      <c r="FPF214" s="359"/>
      <c r="FPG214" s="359"/>
      <c r="FPH214" s="359"/>
      <c r="FPI214" s="359"/>
      <c r="FPJ214" s="359"/>
      <c r="FPK214" s="359"/>
      <c r="FPL214" s="359"/>
      <c r="FPM214" s="359"/>
      <c r="FPN214" s="359"/>
      <c r="FPO214" s="359"/>
      <c r="FPP214" s="359"/>
      <c r="FPQ214" s="359"/>
      <c r="FPR214" s="359"/>
      <c r="FPS214" s="359"/>
      <c r="FPT214" s="359"/>
      <c r="FPU214" s="359"/>
      <c r="FPV214" s="359"/>
      <c r="FPW214" s="359"/>
      <c r="FPX214" s="359"/>
      <c r="FPY214" s="359"/>
      <c r="FPZ214" s="359"/>
      <c r="FQA214" s="359"/>
      <c r="FQB214" s="359"/>
      <c r="FQC214" s="359"/>
      <c r="FQD214" s="359"/>
      <c r="FQE214" s="359"/>
      <c r="FQF214" s="359"/>
      <c r="FQG214" s="359"/>
      <c r="FQH214" s="359"/>
      <c r="FQI214" s="359"/>
      <c r="FQJ214" s="359"/>
      <c r="FQK214" s="359"/>
      <c r="FQL214" s="359"/>
      <c r="FQM214" s="359"/>
      <c r="FQN214" s="359"/>
      <c r="FQO214" s="359"/>
      <c r="FQP214" s="359"/>
      <c r="FQQ214" s="359"/>
      <c r="FQR214" s="359"/>
      <c r="FQS214" s="359"/>
      <c r="FQT214" s="359"/>
      <c r="FQU214" s="359"/>
      <c r="FQV214" s="359"/>
      <c r="FQW214" s="359"/>
      <c r="FQX214" s="359"/>
      <c r="FQY214" s="359"/>
      <c r="FQZ214" s="359"/>
      <c r="FRA214" s="359"/>
      <c r="FRB214" s="359"/>
      <c r="FRC214" s="359"/>
      <c r="FRD214" s="359"/>
      <c r="FRE214" s="359"/>
      <c r="FRF214" s="359"/>
      <c r="FRG214" s="359"/>
      <c r="FRH214" s="359"/>
      <c r="FRI214" s="359"/>
      <c r="FRJ214" s="359"/>
      <c r="FRK214" s="359"/>
      <c r="FRL214" s="359"/>
      <c r="FRM214" s="359"/>
      <c r="FRN214" s="359"/>
      <c r="FRO214" s="359"/>
      <c r="FRP214" s="359"/>
      <c r="FRQ214" s="359"/>
      <c r="FRR214" s="359"/>
      <c r="FRS214" s="359"/>
      <c r="FRT214" s="359"/>
      <c r="FRU214" s="359"/>
      <c r="FRV214" s="359"/>
      <c r="FRW214" s="359"/>
      <c r="FRX214" s="359"/>
      <c r="FRY214" s="359"/>
      <c r="FRZ214" s="359"/>
      <c r="FSA214" s="359"/>
      <c r="FSB214" s="359"/>
      <c r="FSC214" s="359"/>
      <c r="FSD214" s="359"/>
      <c r="FSE214" s="359"/>
      <c r="FSF214" s="359"/>
      <c r="FSG214" s="359"/>
      <c r="FSH214" s="359"/>
      <c r="FSI214" s="359"/>
      <c r="FSJ214" s="359"/>
      <c r="FSK214" s="359"/>
      <c r="FSL214" s="359"/>
      <c r="FSM214" s="359"/>
      <c r="FSN214" s="359"/>
      <c r="FSO214" s="359"/>
      <c r="FSP214" s="359"/>
      <c r="FSQ214" s="359"/>
      <c r="FSR214" s="359"/>
      <c r="FSS214" s="359"/>
      <c r="FST214" s="359"/>
      <c r="FSU214" s="359"/>
      <c r="FSV214" s="359"/>
      <c r="FSW214" s="359"/>
      <c r="FSX214" s="359"/>
      <c r="FSY214" s="359"/>
      <c r="FSZ214" s="359"/>
      <c r="FTA214" s="359"/>
      <c r="FTB214" s="359"/>
      <c r="FTC214" s="359"/>
      <c r="FTD214" s="359"/>
      <c r="FTE214" s="359"/>
      <c r="FTF214" s="359"/>
      <c r="FTG214" s="359"/>
      <c r="FTH214" s="359"/>
      <c r="FTI214" s="359"/>
      <c r="FTJ214" s="359"/>
      <c r="FTK214" s="359"/>
      <c r="FTL214" s="359"/>
      <c r="FTM214" s="359"/>
      <c r="FTN214" s="359"/>
      <c r="FTO214" s="359"/>
      <c r="FTP214" s="359"/>
      <c r="FTQ214" s="359"/>
      <c r="FTR214" s="359"/>
      <c r="FTS214" s="359"/>
      <c r="FTT214" s="359"/>
      <c r="FTU214" s="359"/>
      <c r="FTV214" s="359"/>
      <c r="FTW214" s="359"/>
      <c r="FTX214" s="359"/>
      <c r="FTY214" s="359"/>
      <c r="FTZ214" s="359"/>
      <c r="FUA214" s="359"/>
      <c r="FUB214" s="359"/>
      <c r="FUC214" s="359"/>
      <c r="FUD214" s="359"/>
      <c r="FUE214" s="359"/>
      <c r="FUF214" s="359"/>
      <c r="FUG214" s="359"/>
      <c r="FUH214" s="359"/>
      <c r="FUI214" s="359"/>
      <c r="FUJ214" s="359"/>
      <c r="FUK214" s="359"/>
      <c r="FUL214" s="359"/>
      <c r="FUM214" s="359"/>
      <c r="FUN214" s="359"/>
      <c r="FUO214" s="359"/>
      <c r="FUP214" s="359"/>
      <c r="FUQ214" s="359"/>
      <c r="FUR214" s="359"/>
      <c r="FUS214" s="359"/>
      <c r="FUT214" s="359"/>
      <c r="FUU214" s="359"/>
      <c r="FUV214" s="359"/>
      <c r="FUW214" s="359"/>
      <c r="FUX214" s="359"/>
      <c r="FUY214" s="359"/>
      <c r="FUZ214" s="359"/>
      <c r="FVA214" s="359"/>
      <c r="FVB214" s="359"/>
      <c r="FVC214" s="359"/>
      <c r="FVD214" s="359"/>
      <c r="FVE214" s="359"/>
      <c r="FVF214" s="359"/>
      <c r="FVG214" s="359"/>
      <c r="FVH214" s="359"/>
      <c r="FVI214" s="359"/>
      <c r="FVJ214" s="359"/>
      <c r="FVK214" s="359"/>
      <c r="FVL214" s="359"/>
      <c r="FVM214" s="359"/>
      <c r="FVN214" s="359"/>
      <c r="FVO214" s="359"/>
      <c r="FVP214" s="359"/>
      <c r="FVQ214" s="359"/>
      <c r="FVR214" s="359"/>
      <c r="FVS214" s="359"/>
      <c r="FVT214" s="359"/>
      <c r="FVU214" s="359"/>
      <c r="FVV214" s="359"/>
      <c r="FVW214" s="359"/>
      <c r="FVX214" s="359"/>
      <c r="FVY214" s="359"/>
      <c r="FVZ214" s="359"/>
      <c r="FWA214" s="359"/>
      <c r="FWB214" s="359"/>
      <c r="FWC214" s="359"/>
      <c r="FWD214" s="359"/>
      <c r="FWE214" s="359"/>
      <c r="FWF214" s="359"/>
      <c r="FWG214" s="359"/>
      <c r="FWH214" s="359"/>
      <c r="FWI214" s="359"/>
      <c r="FWJ214" s="359"/>
      <c r="FWK214" s="359"/>
      <c r="FWL214" s="359"/>
      <c r="FWM214" s="359"/>
      <c r="FWN214" s="359"/>
      <c r="FWO214" s="359"/>
      <c r="FWP214" s="359"/>
      <c r="FWQ214" s="359"/>
      <c r="FWR214" s="359"/>
      <c r="FWS214" s="359"/>
      <c r="FWT214" s="359"/>
      <c r="FWU214" s="359"/>
      <c r="FWV214" s="359"/>
      <c r="FWW214" s="359"/>
      <c r="FWX214" s="359"/>
      <c r="FWY214" s="359"/>
      <c r="FWZ214" s="359"/>
      <c r="FXA214" s="359"/>
      <c r="FXB214" s="359"/>
      <c r="FXC214" s="359"/>
      <c r="FXD214" s="359"/>
      <c r="FXE214" s="359"/>
      <c r="FXF214" s="359"/>
      <c r="FXG214" s="359"/>
      <c r="FXH214" s="359"/>
      <c r="FXI214" s="359"/>
      <c r="FXJ214" s="359"/>
      <c r="FXK214" s="359"/>
      <c r="FXL214" s="359"/>
      <c r="FXM214" s="359"/>
      <c r="FXN214" s="359"/>
      <c r="FXO214" s="359"/>
      <c r="FXP214" s="359"/>
      <c r="FXQ214" s="359"/>
      <c r="FXR214" s="359"/>
      <c r="FXS214" s="359"/>
      <c r="FXT214" s="359"/>
      <c r="FXU214" s="359"/>
      <c r="FXV214" s="359"/>
      <c r="FXW214" s="359"/>
      <c r="FXX214" s="359"/>
      <c r="FXY214" s="359"/>
      <c r="FXZ214" s="359"/>
      <c r="FYA214" s="359"/>
      <c r="FYB214" s="359"/>
      <c r="FYC214" s="359"/>
      <c r="FYD214" s="359"/>
      <c r="FYE214" s="359"/>
      <c r="FYF214" s="359"/>
      <c r="FYG214" s="359"/>
      <c r="FYH214" s="359"/>
      <c r="FYI214" s="359"/>
      <c r="FYJ214" s="359"/>
      <c r="FYK214" s="359"/>
      <c r="FYL214" s="359"/>
      <c r="FYM214" s="359"/>
      <c r="FYN214" s="359"/>
      <c r="FYO214" s="359"/>
      <c r="FYP214" s="359"/>
      <c r="FYQ214" s="359"/>
      <c r="FYR214" s="359"/>
      <c r="FYS214" s="359"/>
      <c r="FYT214" s="359"/>
      <c r="FYU214" s="359"/>
      <c r="FYV214" s="359"/>
      <c r="FYW214" s="359"/>
      <c r="FYX214" s="359"/>
      <c r="FYY214" s="359"/>
      <c r="FYZ214" s="359"/>
      <c r="FZA214" s="359"/>
      <c r="FZB214" s="359"/>
      <c r="FZC214" s="359"/>
      <c r="FZD214" s="359"/>
      <c r="FZE214" s="359"/>
      <c r="FZF214" s="359"/>
      <c r="FZG214" s="359"/>
      <c r="FZH214" s="359"/>
      <c r="FZI214" s="359"/>
      <c r="FZJ214" s="359"/>
      <c r="FZK214" s="359"/>
      <c r="FZL214" s="359"/>
      <c r="FZM214" s="359"/>
      <c r="FZN214" s="359"/>
      <c r="FZO214" s="359"/>
      <c r="FZP214" s="359"/>
      <c r="FZQ214" s="359"/>
      <c r="FZR214" s="359"/>
      <c r="FZS214" s="359"/>
      <c r="FZT214" s="359"/>
      <c r="FZU214" s="359"/>
      <c r="FZV214" s="359"/>
      <c r="FZW214" s="359"/>
      <c r="FZX214" s="359"/>
      <c r="FZY214" s="359"/>
      <c r="FZZ214" s="359"/>
      <c r="GAA214" s="359"/>
      <c r="GAB214" s="359"/>
      <c r="GAC214" s="359"/>
      <c r="GAD214" s="359"/>
      <c r="GAE214" s="359"/>
      <c r="GAF214" s="359"/>
      <c r="GAG214" s="359"/>
      <c r="GAH214" s="359"/>
      <c r="GAI214" s="359"/>
      <c r="GAJ214" s="359"/>
      <c r="GAK214" s="359"/>
      <c r="GAL214" s="359"/>
      <c r="GAM214" s="359"/>
      <c r="GAN214" s="359"/>
      <c r="GAO214" s="359"/>
      <c r="GAP214" s="359"/>
      <c r="GAQ214" s="359"/>
      <c r="GAR214" s="359"/>
      <c r="GAS214" s="359"/>
      <c r="GAT214" s="359"/>
      <c r="GAU214" s="359"/>
      <c r="GAV214" s="359"/>
      <c r="GAW214" s="359"/>
      <c r="GAX214" s="359"/>
      <c r="GAY214" s="359"/>
      <c r="GAZ214" s="359"/>
      <c r="GBA214" s="359"/>
      <c r="GBB214" s="359"/>
      <c r="GBC214" s="359"/>
      <c r="GBD214" s="359"/>
      <c r="GBE214" s="359"/>
      <c r="GBF214" s="359"/>
      <c r="GBG214" s="359"/>
      <c r="GBH214" s="359"/>
      <c r="GBI214" s="359"/>
      <c r="GBJ214" s="359"/>
      <c r="GBK214" s="359"/>
      <c r="GBL214" s="359"/>
      <c r="GBM214" s="359"/>
      <c r="GBN214" s="359"/>
      <c r="GBO214" s="359"/>
      <c r="GBP214" s="359"/>
      <c r="GBQ214" s="359"/>
      <c r="GBR214" s="359"/>
      <c r="GBS214" s="359"/>
      <c r="GBT214" s="359"/>
      <c r="GBU214" s="359"/>
      <c r="GBV214" s="359"/>
      <c r="GBW214" s="359"/>
      <c r="GBX214" s="359"/>
      <c r="GBY214" s="359"/>
      <c r="GBZ214" s="359"/>
      <c r="GCA214" s="359"/>
      <c r="GCB214" s="359"/>
      <c r="GCC214" s="359"/>
      <c r="GCD214" s="359"/>
      <c r="GCE214" s="359"/>
      <c r="GCF214" s="359"/>
      <c r="GCG214" s="359"/>
      <c r="GCH214" s="359"/>
      <c r="GCI214" s="359"/>
      <c r="GCJ214" s="359"/>
      <c r="GCK214" s="359"/>
      <c r="GCL214" s="359"/>
      <c r="GCM214" s="359"/>
      <c r="GCN214" s="359"/>
      <c r="GCO214" s="359"/>
      <c r="GCP214" s="359"/>
      <c r="GCQ214" s="359"/>
      <c r="GCR214" s="359"/>
      <c r="GCS214" s="359"/>
      <c r="GCT214" s="359"/>
      <c r="GCU214" s="359"/>
      <c r="GCV214" s="359"/>
      <c r="GCW214" s="359"/>
      <c r="GCX214" s="359"/>
      <c r="GCY214" s="359"/>
      <c r="GCZ214" s="359"/>
      <c r="GDA214" s="359"/>
      <c r="GDB214" s="359"/>
      <c r="GDC214" s="359"/>
      <c r="GDD214" s="359"/>
      <c r="GDE214" s="359"/>
      <c r="GDF214" s="359"/>
      <c r="GDG214" s="359"/>
      <c r="GDH214" s="359"/>
      <c r="GDI214" s="359"/>
      <c r="GDJ214" s="359"/>
      <c r="GDK214" s="359"/>
      <c r="GDL214" s="359"/>
      <c r="GDM214" s="359"/>
      <c r="GDN214" s="359"/>
      <c r="GDO214" s="359"/>
      <c r="GDP214" s="359"/>
      <c r="GDQ214" s="359"/>
      <c r="GDR214" s="359"/>
      <c r="GDS214" s="359"/>
      <c r="GDT214" s="359"/>
      <c r="GDU214" s="359"/>
      <c r="GDV214" s="359"/>
      <c r="GDW214" s="359"/>
      <c r="GDX214" s="359"/>
      <c r="GDY214" s="359"/>
      <c r="GDZ214" s="359"/>
      <c r="GEA214" s="359"/>
      <c r="GEB214" s="359"/>
      <c r="GEC214" s="359"/>
      <c r="GED214" s="359"/>
      <c r="GEE214" s="359"/>
      <c r="GEF214" s="359"/>
      <c r="GEG214" s="359"/>
      <c r="GEH214" s="359"/>
      <c r="GEI214" s="359"/>
      <c r="GEJ214" s="359"/>
      <c r="GEK214" s="359"/>
      <c r="GEL214" s="359"/>
      <c r="GEM214" s="359"/>
      <c r="GEN214" s="359"/>
      <c r="GEO214" s="359"/>
      <c r="GEP214" s="359"/>
      <c r="GEQ214" s="359"/>
      <c r="GER214" s="359"/>
      <c r="GES214" s="359"/>
      <c r="GET214" s="359"/>
      <c r="GEU214" s="359"/>
      <c r="GEV214" s="359"/>
      <c r="GEW214" s="359"/>
      <c r="GEX214" s="359"/>
      <c r="GEY214" s="359"/>
      <c r="GEZ214" s="359"/>
      <c r="GFA214" s="359"/>
      <c r="GFB214" s="359"/>
      <c r="GFC214" s="359"/>
      <c r="GFD214" s="359"/>
      <c r="GFE214" s="359"/>
      <c r="GFF214" s="359"/>
      <c r="GFG214" s="359"/>
      <c r="GFH214" s="359"/>
      <c r="GFI214" s="359"/>
      <c r="GFJ214" s="359"/>
      <c r="GFK214" s="359"/>
      <c r="GFL214" s="359"/>
      <c r="GFM214" s="359"/>
      <c r="GFN214" s="359"/>
      <c r="GFO214" s="359"/>
      <c r="GFP214" s="359"/>
      <c r="GFQ214" s="359"/>
      <c r="GFR214" s="359"/>
      <c r="GFS214" s="359"/>
      <c r="GFT214" s="359"/>
      <c r="GFU214" s="359"/>
      <c r="GFV214" s="359"/>
      <c r="GFW214" s="359"/>
      <c r="GFX214" s="359"/>
      <c r="GFY214" s="359"/>
      <c r="GFZ214" s="359"/>
      <c r="GGA214" s="359"/>
      <c r="GGB214" s="359"/>
      <c r="GGC214" s="359"/>
      <c r="GGD214" s="359"/>
      <c r="GGE214" s="359"/>
      <c r="GGF214" s="359"/>
      <c r="GGG214" s="359"/>
      <c r="GGH214" s="359"/>
      <c r="GGI214" s="359"/>
      <c r="GGJ214" s="359"/>
      <c r="GGK214" s="359"/>
      <c r="GGL214" s="359"/>
      <c r="GGM214" s="359"/>
      <c r="GGN214" s="359"/>
      <c r="GGO214" s="359"/>
      <c r="GGP214" s="359"/>
      <c r="GGQ214" s="359"/>
      <c r="GGR214" s="359"/>
      <c r="GGS214" s="359"/>
      <c r="GGT214" s="359"/>
      <c r="GGU214" s="359"/>
      <c r="GGV214" s="359"/>
      <c r="GGW214" s="359"/>
      <c r="GGX214" s="359"/>
      <c r="GGY214" s="359"/>
      <c r="GGZ214" s="359"/>
      <c r="GHA214" s="359"/>
      <c r="GHB214" s="359"/>
      <c r="GHC214" s="359"/>
      <c r="GHD214" s="359"/>
      <c r="GHE214" s="359"/>
      <c r="GHF214" s="359"/>
      <c r="GHG214" s="359"/>
      <c r="GHH214" s="359"/>
      <c r="GHI214" s="359"/>
      <c r="GHJ214" s="359"/>
      <c r="GHK214" s="359"/>
      <c r="GHL214" s="359"/>
      <c r="GHM214" s="359"/>
      <c r="GHN214" s="359"/>
      <c r="GHO214" s="359"/>
      <c r="GHP214" s="359"/>
      <c r="GHQ214" s="359"/>
      <c r="GHR214" s="359"/>
      <c r="GHS214" s="359"/>
      <c r="GHT214" s="359"/>
      <c r="GHU214" s="359"/>
      <c r="GHV214" s="359"/>
      <c r="GHW214" s="359"/>
      <c r="GHX214" s="359"/>
      <c r="GHY214" s="359"/>
      <c r="GHZ214" s="359"/>
      <c r="GIA214" s="359"/>
      <c r="GIB214" s="359"/>
      <c r="GIC214" s="359"/>
      <c r="GID214" s="359"/>
      <c r="GIE214" s="359"/>
      <c r="GIF214" s="359"/>
      <c r="GIG214" s="359"/>
      <c r="GIH214" s="359"/>
      <c r="GII214" s="359"/>
      <c r="GIJ214" s="359"/>
      <c r="GIK214" s="359"/>
      <c r="GIL214" s="359"/>
      <c r="GIM214" s="359"/>
      <c r="GIN214" s="359"/>
      <c r="GIO214" s="359"/>
      <c r="GIP214" s="359"/>
      <c r="GIQ214" s="359"/>
      <c r="GIR214" s="359"/>
      <c r="GIS214" s="359"/>
      <c r="GIT214" s="359"/>
      <c r="GIU214" s="359"/>
      <c r="GIV214" s="359"/>
      <c r="GIW214" s="359"/>
      <c r="GIX214" s="359"/>
      <c r="GIY214" s="359"/>
      <c r="GIZ214" s="359"/>
      <c r="GJA214" s="359"/>
      <c r="GJB214" s="359"/>
      <c r="GJC214" s="359"/>
      <c r="GJD214" s="359"/>
      <c r="GJE214" s="359"/>
      <c r="GJF214" s="359"/>
      <c r="GJG214" s="359"/>
      <c r="GJH214" s="359"/>
      <c r="GJI214" s="359"/>
      <c r="GJJ214" s="359"/>
      <c r="GJK214" s="359"/>
      <c r="GJL214" s="359"/>
      <c r="GJM214" s="359"/>
      <c r="GJN214" s="359"/>
      <c r="GJO214" s="359"/>
      <c r="GJP214" s="359"/>
      <c r="GJQ214" s="359"/>
      <c r="GJR214" s="359"/>
      <c r="GJS214" s="359"/>
      <c r="GJT214" s="359"/>
      <c r="GJU214" s="359"/>
      <c r="GJV214" s="359"/>
      <c r="GJW214" s="359"/>
      <c r="GJX214" s="359"/>
      <c r="GJY214" s="359"/>
      <c r="GJZ214" s="359"/>
      <c r="GKA214" s="359"/>
      <c r="GKB214" s="359"/>
      <c r="GKC214" s="359"/>
      <c r="GKD214" s="359"/>
      <c r="GKE214" s="359"/>
      <c r="GKF214" s="359"/>
      <c r="GKG214" s="359"/>
      <c r="GKH214" s="359"/>
      <c r="GKI214" s="359"/>
      <c r="GKJ214" s="359"/>
      <c r="GKK214" s="359"/>
      <c r="GKL214" s="359"/>
      <c r="GKM214" s="359"/>
      <c r="GKN214" s="359"/>
      <c r="GKO214" s="359"/>
      <c r="GKP214" s="359"/>
      <c r="GKQ214" s="359"/>
      <c r="GKR214" s="359"/>
      <c r="GKS214" s="359"/>
      <c r="GKT214" s="359"/>
      <c r="GKU214" s="359"/>
      <c r="GKV214" s="359"/>
      <c r="GKW214" s="359"/>
      <c r="GKX214" s="359"/>
      <c r="GKY214" s="359"/>
      <c r="GKZ214" s="359"/>
      <c r="GLA214" s="359"/>
      <c r="GLB214" s="359"/>
      <c r="GLC214" s="359"/>
      <c r="GLD214" s="359"/>
      <c r="GLE214" s="359"/>
      <c r="GLF214" s="359"/>
      <c r="GLG214" s="359"/>
      <c r="GLH214" s="359"/>
      <c r="GLI214" s="359"/>
      <c r="GLJ214" s="359"/>
      <c r="GLK214" s="359"/>
      <c r="GLL214" s="359"/>
      <c r="GLM214" s="359"/>
      <c r="GLN214" s="359"/>
      <c r="GLO214" s="359"/>
      <c r="GLP214" s="359"/>
      <c r="GLQ214" s="359"/>
      <c r="GLR214" s="359"/>
      <c r="GLS214" s="359"/>
      <c r="GLT214" s="359"/>
      <c r="GLU214" s="359"/>
      <c r="GLV214" s="359"/>
      <c r="GLW214" s="359"/>
      <c r="GLX214" s="359"/>
      <c r="GLY214" s="359"/>
      <c r="GLZ214" s="359"/>
      <c r="GMA214" s="359"/>
      <c r="GMB214" s="359"/>
      <c r="GMC214" s="359"/>
      <c r="GMD214" s="359"/>
      <c r="GME214" s="359"/>
      <c r="GMF214" s="359"/>
      <c r="GMG214" s="359"/>
      <c r="GMH214" s="359"/>
      <c r="GMI214" s="359"/>
      <c r="GMJ214" s="359"/>
      <c r="GMK214" s="359"/>
      <c r="GML214" s="359"/>
      <c r="GMM214" s="359"/>
      <c r="GMN214" s="359"/>
      <c r="GMO214" s="359"/>
      <c r="GMP214" s="359"/>
      <c r="GMQ214" s="359"/>
      <c r="GMR214" s="359"/>
      <c r="GMS214" s="359"/>
      <c r="GMT214" s="359"/>
      <c r="GMU214" s="359"/>
      <c r="GMV214" s="359"/>
      <c r="GMW214" s="359"/>
      <c r="GMX214" s="359"/>
      <c r="GMY214" s="359"/>
      <c r="GMZ214" s="359"/>
      <c r="GNA214" s="359"/>
      <c r="GNB214" s="359"/>
      <c r="GNC214" s="359"/>
      <c r="GND214" s="359"/>
      <c r="GNE214" s="359"/>
      <c r="GNF214" s="359"/>
      <c r="GNG214" s="359"/>
      <c r="GNH214" s="359"/>
      <c r="GNI214" s="359"/>
      <c r="GNJ214" s="359"/>
      <c r="GNK214" s="359"/>
      <c r="GNL214" s="359"/>
      <c r="GNM214" s="359"/>
      <c r="GNN214" s="359"/>
      <c r="GNO214" s="359"/>
      <c r="GNP214" s="359"/>
      <c r="GNQ214" s="359"/>
      <c r="GNR214" s="359"/>
      <c r="GNS214" s="359"/>
      <c r="GNT214" s="359"/>
      <c r="GNU214" s="359"/>
      <c r="GNV214" s="359"/>
      <c r="GNW214" s="359"/>
      <c r="GNX214" s="359"/>
      <c r="GNY214" s="359"/>
      <c r="GNZ214" s="359"/>
      <c r="GOA214" s="359"/>
      <c r="GOB214" s="359"/>
      <c r="GOC214" s="359"/>
      <c r="GOD214" s="359"/>
      <c r="GOE214" s="359"/>
      <c r="GOF214" s="359"/>
      <c r="GOG214" s="359"/>
      <c r="GOH214" s="359"/>
      <c r="GOI214" s="359"/>
      <c r="GOJ214" s="359"/>
      <c r="GOK214" s="359"/>
      <c r="GOL214" s="359"/>
      <c r="GOM214" s="359"/>
      <c r="GON214" s="359"/>
      <c r="GOO214" s="359"/>
      <c r="GOP214" s="359"/>
      <c r="GOQ214" s="359"/>
      <c r="GOR214" s="359"/>
      <c r="GOS214" s="359"/>
      <c r="GOT214" s="359"/>
      <c r="GOU214" s="359"/>
      <c r="GOV214" s="359"/>
      <c r="GOW214" s="359"/>
      <c r="GOX214" s="359"/>
      <c r="GOY214" s="359"/>
      <c r="GOZ214" s="359"/>
      <c r="GPA214" s="359"/>
      <c r="GPB214" s="359"/>
      <c r="GPC214" s="359"/>
      <c r="GPD214" s="359"/>
      <c r="GPE214" s="359"/>
      <c r="GPF214" s="359"/>
      <c r="GPG214" s="359"/>
      <c r="GPH214" s="359"/>
      <c r="GPI214" s="359"/>
      <c r="GPJ214" s="359"/>
      <c r="GPK214" s="359"/>
      <c r="GPL214" s="359"/>
      <c r="GPM214" s="359"/>
      <c r="GPN214" s="359"/>
      <c r="GPO214" s="359"/>
      <c r="GPP214" s="359"/>
      <c r="GPQ214" s="359"/>
      <c r="GPR214" s="359"/>
      <c r="GPS214" s="359"/>
      <c r="GPT214" s="359"/>
      <c r="GPU214" s="359"/>
      <c r="GPV214" s="359"/>
      <c r="GPW214" s="359"/>
      <c r="GPX214" s="359"/>
      <c r="GPY214" s="359"/>
      <c r="GPZ214" s="359"/>
      <c r="GQA214" s="359"/>
      <c r="GQB214" s="359"/>
      <c r="GQC214" s="359"/>
      <c r="GQD214" s="359"/>
      <c r="GQE214" s="359"/>
      <c r="GQF214" s="359"/>
      <c r="GQG214" s="359"/>
      <c r="GQH214" s="359"/>
      <c r="GQI214" s="359"/>
      <c r="GQJ214" s="359"/>
      <c r="GQK214" s="359"/>
      <c r="GQL214" s="359"/>
      <c r="GQM214" s="359"/>
      <c r="GQN214" s="359"/>
      <c r="GQO214" s="359"/>
      <c r="GQP214" s="359"/>
      <c r="GQQ214" s="359"/>
      <c r="GQR214" s="359"/>
      <c r="GQS214" s="359"/>
      <c r="GQT214" s="359"/>
      <c r="GQU214" s="359"/>
      <c r="GQV214" s="359"/>
      <c r="GQW214" s="359"/>
      <c r="GQX214" s="359"/>
      <c r="GQY214" s="359"/>
      <c r="GQZ214" s="359"/>
      <c r="GRA214" s="359"/>
      <c r="GRB214" s="359"/>
      <c r="GRC214" s="359"/>
      <c r="GRD214" s="359"/>
      <c r="GRE214" s="359"/>
      <c r="GRF214" s="359"/>
      <c r="GRG214" s="359"/>
      <c r="GRH214" s="359"/>
      <c r="GRI214" s="359"/>
      <c r="GRJ214" s="359"/>
      <c r="GRK214" s="359"/>
      <c r="GRL214" s="359"/>
      <c r="GRM214" s="359"/>
      <c r="GRN214" s="359"/>
      <c r="GRO214" s="359"/>
      <c r="GRP214" s="359"/>
      <c r="GRQ214" s="359"/>
      <c r="GRR214" s="359"/>
      <c r="GRS214" s="359"/>
      <c r="GRT214" s="359"/>
      <c r="GRU214" s="359"/>
      <c r="GRV214" s="359"/>
      <c r="GRW214" s="359"/>
      <c r="GRX214" s="359"/>
      <c r="GRY214" s="359"/>
      <c r="GRZ214" s="359"/>
      <c r="GSA214" s="359"/>
      <c r="GSB214" s="359"/>
      <c r="GSC214" s="359"/>
      <c r="GSD214" s="359"/>
      <c r="GSE214" s="359"/>
      <c r="GSF214" s="359"/>
      <c r="GSG214" s="359"/>
      <c r="GSH214" s="359"/>
      <c r="GSI214" s="359"/>
      <c r="GSJ214" s="359"/>
      <c r="GSK214" s="359"/>
      <c r="GSL214" s="359"/>
      <c r="GSM214" s="359"/>
      <c r="GSN214" s="359"/>
      <c r="GSO214" s="359"/>
      <c r="GSP214" s="359"/>
      <c r="GSQ214" s="359"/>
      <c r="GSR214" s="359"/>
      <c r="GSS214" s="359"/>
      <c r="GST214" s="359"/>
      <c r="GSU214" s="359"/>
      <c r="GSV214" s="359"/>
      <c r="GSW214" s="359"/>
      <c r="GSX214" s="359"/>
      <c r="GSY214" s="359"/>
      <c r="GSZ214" s="359"/>
      <c r="GTA214" s="359"/>
      <c r="GTB214" s="359"/>
      <c r="GTC214" s="359"/>
      <c r="GTD214" s="359"/>
      <c r="GTE214" s="359"/>
      <c r="GTF214" s="359"/>
      <c r="GTG214" s="359"/>
      <c r="GTH214" s="359"/>
      <c r="GTI214" s="359"/>
      <c r="GTJ214" s="359"/>
      <c r="GTK214" s="359"/>
      <c r="GTL214" s="359"/>
      <c r="GTM214" s="359"/>
      <c r="GTN214" s="359"/>
      <c r="GTO214" s="359"/>
      <c r="GTP214" s="359"/>
      <c r="GTQ214" s="359"/>
      <c r="GTR214" s="359"/>
      <c r="GTS214" s="359"/>
      <c r="GTT214" s="359"/>
      <c r="GTU214" s="359"/>
      <c r="GTV214" s="359"/>
      <c r="GTW214" s="359"/>
      <c r="GTX214" s="359"/>
      <c r="GTY214" s="359"/>
      <c r="GTZ214" s="359"/>
      <c r="GUA214" s="359"/>
      <c r="GUB214" s="359"/>
      <c r="GUC214" s="359"/>
      <c r="GUD214" s="359"/>
      <c r="GUE214" s="359"/>
      <c r="GUF214" s="359"/>
      <c r="GUG214" s="359"/>
      <c r="GUH214" s="359"/>
      <c r="GUI214" s="359"/>
      <c r="GUJ214" s="359"/>
      <c r="GUK214" s="359"/>
      <c r="GUL214" s="359"/>
      <c r="GUM214" s="359"/>
      <c r="GUN214" s="359"/>
      <c r="GUO214" s="359"/>
      <c r="GUP214" s="359"/>
      <c r="GUQ214" s="359"/>
      <c r="GUR214" s="359"/>
      <c r="GUS214" s="359"/>
      <c r="GUT214" s="359"/>
      <c r="GUU214" s="359"/>
      <c r="GUV214" s="359"/>
      <c r="GUW214" s="359"/>
      <c r="GUX214" s="359"/>
      <c r="GUY214" s="359"/>
      <c r="GUZ214" s="359"/>
      <c r="GVA214" s="359"/>
      <c r="GVB214" s="359"/>
      <c r="GVC214" s="359"/>
      <c r="GVD214" s="359"/>
      <c r="GVE214" s="359"/>
      <c r="GVF214" s="359"/>
      <c r="GVG214" s="359"/>
      <c r="GVH214" s="359"/>
      <c r="GVI214" s="359"/>
      <c r="GVJ214" s="359"/>
      <c r="GVK214" s="359"/>
      <c r="GVL214" s="359"/>
      <c r="GVM214" s="359"/>
      <c r="GVN214" s="359"/>
      <c r="GVO214" s="359"/>
      <c r="GVP214" s="359"/>
      <c r="GVQ214" s="359"/>
      <c r="GVR214" s="359"/>
      <c r="GVS214" s="359"/>
      <c r="GVT214" s="359"/>
      <c r="GVU214" s="359"/>
      <c r="GVV214" s="359"/>
      <c r="GVW214" s="359"/>
      <c r="GVX214" s="359"/>
      <c r="GVY214" s="359"/>
      <c r="GVZ214" s="359"/>
      <c r="GWA214" s="359"/>
      <c r="GWB214" s="359"/>
      <c r="GWC214" s="359"/>
      <c r="GWD214" s="359"/>
      <c r="GWE214" s="359"/>
      <c r="GWF214" s="359"/>
      <c r="GWG214" s="359"/>
      <c r="GWH214" s="359"/>
      <c r="GWI214" s="359"/>
      <c r="GWJ214" s="359"/>
      <c r="GWK214" s="359"/>
      <c r="GWL214" s="359"/>
      <c r="GWM214" s="359"/>
      <c r="GWN214" s="359"/>
      <c r="GWO214" s="359"/>
      <c r="GWP214" s="359"/>
      <c r="GWQ214" s="359"/>
      <c r="GWR214" s="359"/>
      <c r="GWS214" s="359"/>
      <c r="GWT214" s="359"/>
      <c r="GWU214" s="359"/>
      <c r="GWV214" s="359"/>
      <c r="GWW214" s="359"/>
      <c r="GWX214" s="359"/>
      <c r="GWY214" s="359"/>
      <c r="GWZ214" s="359"/>
      <c r="GXA214" s="359"/>
      <c r="GXB214" s="359"/>
      <c r="GXC214" s="359"/>
      <c r="GXD214" s="359"/>
      <c r="GXE214" s="359"/>
      <c r="GXF214" s="359"/>
      <c r="GXG214" s="359"/>
      <c r="GXH214" s="359"/>
      <c r="GXI214" s="359"/>
      <c r="GXJ214" s="359"/>
      <c r="GXK214" s="359"/>
      <c r="GXL214" s="359"/>
      <c r="GXM214" s="359"/>
      <c r="GXN214" s="359"/>
      <c r="GXO214" s="359"/>
      <c r="GXP214" s="359"/>
      <c r="GXQ214" s="359"/>
      <c r="GXR214" s="359"/>
      <c r="GXS214" s="359"/>
      <c r="GXT214" s="359"/>
      <c r="GXU214" s="359"/>
      <c r="GXV214" s="359"/>
      <c r="GXW214" s="359"/>
      <c r="GXX214" s="359"/>
      <c r="GXY214" s="359"/>
      <c r="GXZ214" s="359"/>
      <c r="GYA214" s="359"/>
      <c r="GYB214" s="359"/>
      <c r="GYC214" s="359"/>
      <c r="GYD214" s="359"/>
      <c r="GYE214" s="359"/>
      <c r="GYF214" s="359"/>
      <c r="GYG214" s="359"/>
      <c r="GYH214" s="359"/>
      <c r="GYI214" s="359"/>
      <c r="GYJ214" s="359"/>
      <c r="GYK214" s="359"/>
      <c r="GYL214" s="359"/>
      <c r="GYM214" s="359"/>
      <c r="GYN214" s="359"/>
      <c r="GYO214" s="359"/>
      <c r="GYP214" s="359"/>
      <c r="GYQ214" s="359"/>
      <c r="GYR214" s="359"/>
      <c r="GYS214" s="359"/>
      <c r="GYT214" s="359"/>
      <c r="GYU214" s="359"/>
      <c r="GYV214" s="359"/>
      <c r="GYW214" s="359"/>
      <c r="GYX214" s="359"/>
      <c r="GYY214" s="359"/>
      <c r="GYZ214" s="359"/>
      <c r="GZA214" s="359"/>
      <c r="GZB214" s="359"/>
      <c r="GZC214" s="359"/>
      <c r="GZD214" s="359"/>
      <c r="GZE214" s="359"/>
      <c r="GZF214" s="359"/>
      <c r="GZG214" s="359"/>
      <c r="GZH214" s="359"/>
      <c r="GZI214" s="359"/>
      <c r="GZJ214" s="359"/>
      <c r="GZK214" s="359"/>
      <c r="GZL214" s="359"/>
      <c r="GZM214" s="359"/>
      <c r="GZN214" s="359"/>
      <c r="GZO214" s="359"/>
      <c r="GZP214" s="359"/>
      <c r="GZQ214" s="359"/>
      <c r="GZR214" s="359"/>
      <c r="GZS214" s="359"/>
      <c r="GZT214" s="359"/>
      <c r="GZU214" s="359"/>
      <c r="GZV214" s="359"/>
      <c r="GZW214" s="359"/>
      <c r="GZX214" s="359"/>
      <c r="GZY214" s="359"/>
      <c r="GZZ214" s="359"/>
      <c r="HAA214" s="359"/>
      <c r="HAB214" s="359"/>
      <c r="HAC214" s="359"/>
      <c r="HAD214" s="359"/>
      <c r="HAE214" s="359"/>
      <c r="HAF214" s="359"/>
      <c r="HAG214" s="359"/>
      <c r="HAH214" s="359"/>
      <c r="HAI214" s="359"/>
      <c r="HAJ214" s="359"/>
      <c r="HAK214" s="359"/>
      <c r="HAL214" s="359"/>
      <c r="HAM214" s="359"/>
      <c r="HAN214" s="359"/>
      <c r="HAO214" s="359"/>
      <c r="HAP214" s="359"/>
      <c r="HAQ214" s="359"/>
      <c r="HAR214" s="359"/>
      <c r="HAS214" s="359"/>
      <c r="HAT214" s="359"/>
      <c r="HAU214" s="359"/>
      <c r="HAV214" s="359"/>
      <c r="HAW214" s="359"/>
      <c r="HAX214" s="359"/>
      <c r="HAY214" s="359"/>
      <c r="HAZ214" s="359"/>
      <c r="HBA214" s="359"/>
      <c r="HBB214" s="359"/>
      <c r="HBC214" s="359"/>
      <c r="HBD214" s="359"/>
      <c r="HBE214" s="359"/>
      <c r="HBF214" s="359"/>
      <c r="HBG214" s="359"/>
      <c r="HBH214" s="359"/>
      <c r="HBI214" s="359"/>
      <c r="HBJ214" s="359"/>
      <c r="HBK214" s="359"/>
      <c r="HBL214" s="359"/>
      <c r="HBM214" s="359"/>
      <c r="HBN214" s="359"/>
      <c r="HBO214" s="359"/>
      <c r="HBP214" s="359"/>
      <c r="HBQ214" s="359"/>
      <c r="HBR214" s="359"/>
      <c r="HBS214" s="359"/>
      <c r="HBT214" s="359"/>
      <c r="HBU214" s="359"/>
      <c r="HBV214" s="359"/>
      <c r="HBW214" s="359"/>
      <c r="HBX214" s="359"/>
      <c r="HBY214" s="359"/>
      <c r="HBZ214" s="359"/>
      <c r="HCA214" s="359"/>
      <c r="HCB214" s="359"/>
      <c r="HCC214" s="359"/>
      <c r="HCD214" s="359"/>
      <c r="HCE214" s="359"/>
      <c r="HCF214" s="359"/>
      <c r="HCG214" s="359"/>
      <c r="HCH214" s="359"/>
      <c r="HCI214" s="359"/>
      <c r="HCJ214" s="359"/>
      <c r="HCK214" s="359"/>
      <c r="HCL214" s="359"/>
      <c r="HCM214" s="359"/>
      <c r="HCN214" s="359"/>
      <c r="HCO214" s="359"/>
      <c r="HCP214" s="359"/>
      <c r="HCQ214" s="359"/>
      <c r="HCR214" s="359"/>
      <c r="HCS214" s="359"/>
      <c r="HCT214" s="359"/>
      <c r="HCU214" s="359"/>
      <c r="HCV214" s="359"/>
      <c r="HCW214" s="359"/>
      <c r="HCX214" s="359"/>
      <c r="HCY214" s="359"/>
      <c r="HCZ214" s="359"/>
      <c r="HDA214" s="359"/>
      <c r="HDB214" s="359"/>
      <c r="HDC214" s="359"/>
      <c r="HDD214" s="359"/>
      <c r="HDE214" s="359"/>
      <c r="HDF214" s="359"/>
      <c r="HDG214" s="359"/>
      <c r="HDH214" s="359"/>
      <c r="HDI214" s="359"/>
      <c r="HDJ214" s="359"/>
      <c r="HDK214" s="359"/>
      <c r="HDL214" s="359"/>
      <c r="HDM214" s="359"/>
      <c r="HDN214" s="359"/>
      <c r="HDO214" s="359"/>
      <c r="HDP214" s="359"/>
      <c r="HDQ214" s="359"/>
      <c r="HDR214" s="359"/>
      <c r="HDS214" s="359"/>
      <c r="HDT214" s="359"/>
      <c r="HDU214" s="359"/>
      <c r="HDV214" s="359"/>
      <c r="HDW214" s="359"/>
      <c r="HDX214" s="359"/>
      <c r="HDY214" s="359"/>
      <c r="HDZ214" s="359"/>
      <c r="HEA214" s="359"/>
      <c r="HEB214" s="359"/>
      <c r="HEC214" s="359"/>
      <c r="HED214" s="359"/>
      <c r="HEE214" s="359"/>
      <c r="HEF214" s="359"/>
      <c r="HEG214" s="359"/>
      <c r="HEH214" s="359"/>
      <c r="HEI214" s="359"/>
      <c r="HEJ214" s="359"/>
      <c r="HEK214" s="359"/>
      <c r="HEL214" s="359"/>
      <c r="HEM214" s="359"/>
      <c r="HEN214" s="359"/>
      <c r="HEO214" s="359"/>
      <c r="HEP214" s="359"/>
      <c r="HEQ214" s="359"/>
      <c r="HER214" s="359"/>
      <c r="HES214" s="359"/>
      <c r="HET214" s="359"/>
      <c r="HEU214" s="359"/>
      <c r="HEV214" s="359"/>
      <c r="HEW214" s="359"/>
      <c r="HEX214" s="359"/>
      <c r="HEY214" s="359"/>
      <c r="HEZ214" s="359"/>
      <c r="HFA214" s="359"/>
      <c r="HFB214" s="359"/>
      <c r="HFC214" s="359"/>
      <c r="HFD214" s="359"/>
      <c r="HFE214" s="359"/>
      <c r="HFF214" s="359"/>
      <c r="HFG214" s="359"/>
      <c r="HFH214" s="359"/>
      <c r="HFI214" s="359"/>
      <c r="HFJ214" s="359"/>
      <c r="HFK214" s="359"/>
      <c r="HFL214" s="359"/>
      <c r="HFM214" s="359"/>
      <c r="HFN214" s="359"/>
      <c r="HFO214" s="359"/>
      <c r="HFP214" s="359"/>
      <c r="HFQ214" s="359"/>
      <c r="HFR214" s="359"/>
      <c r="HFS214" s="359"/>
      <c r="HFT214" s="359"/>
      <c r="HFU214" s="359"/>
      <c r="HFV214" s="359"/>
      <c r="HFW214" s="359"/>
      <c r="HFX214" s="359"/>
      <c r="HFY214" s="359"/>
      <c r="HFZ214" s="359"/>
      <c r="HGA214" s="359"/>
      <c r="HGB214" s="359"/>
      <c r="HGC214" s="359"/>
      <c r="HGD214" s="359"/>
      <c r="HGE214" s="359"/>
      <c r="HGF214" s="359"/>
      <c r="HGG214" s="359"/>
      <c r="HGH214" s="359"/>
      <c r="HGI214" s="359"/>
      <c r="HGJ214" s="359"/>
      <c r="HGK214" s="359"/>
      <c r="HGL214" s="359"/>
      <c r="HGM214" s="359"/>
      <c r="HGN214" s="359"/>
      <c r="HGO214" s="359"/>
      <c r="HGP214" s="359"/>
      <c r="HGQ214" s="359"/>
      <c r="HGR214" s="359"/>
      <c r="HGS214" s="359"/>
      <c r="HGT214" s="359"/>
      <c r="HGU214" s="359"/>
      <c r="HGV214" s="359"/>
      <c r="HGW214" s="359"/>
      <c r="HGX214" s="359"/>
      <c r="HGY214" s="359"/>
      <c r="HGZ214" s="359"/>
      <c r="HHA214" s="359"/>
      <c r="HHB214" s="359"/>
      <c r="HHC214" s="359"/>
      <c r="HHD214" s="359"/>
      <c r="HHE214" s="359"/>
      <c r="HHF214" s="359"/>
      <c r="HHG214" s="359"/>
      <c r="HHH214" s="359"/>
      <c r="HHI214" s="359"/>
      <c r="HHJ214" s="359"/>
      <c r="HHK214" s="359"/>
      <c r="HHL214" s="359"/>
      <c r="HHM214" s="359"/>
      <c r="HHN214" s="359"/>
      <c r="HHO214" s="359"/>
      <c r="HHP214" s="359"/>
      <c r="HHQ214" s="359"/>
      <c r="HHR214" s="359"/>
      <c r="HHS214" s="359"/>
      <c r="HHT214" s="359"/>
      <c r="HHU214" s="359"/>
      <c r="HHV214" s="359"/>
      <c r="HHW214" s="359"/>
      <c r="HHX214" s="359"/>
      <c r="HHY214" s="359"/>
      <c r="HHZ214" s="359"/>
      <c r="HIA214" s="359"/>
      <c r="HIB214" s="359"/>
      <c r="HIC214" s="359"/>
      <c r="HID214" s="359"/>
      <c r="HIE214" s="359"/>
      <c r="HIF214" s="359"/>
      <c r="HIG214" s="359"/>
      <c r="HIH214" s="359"/>
      <c r="HII214" s="359"/>
      <c r="HIJ214" s="359"/>
      <c r="HIK214" s="359"/>
      <c r="HIL214" s="359"/>
      <c r="HIM214" s="359"/>
      <c r="HIN214" s="359"/>
      <c r="HIO214" s="359"/>
      <c r="HIP214" s="359"/>
      <c r="HIQ214" s="359"/>
      <c r="HIR214" s="359"/>
      <c r="HIS214" s="359"/>
      <c r="HIT214" s="359"/>
      <c r="HIU214" s="359"/>
      <c r="HIV214" s="359"/>
      <c r="HIW214" s="359"/>
      <c r="HIX214" s="359"/>
      <c r="HIY214" s="359"/>
      <c r="HIZ214" s="359"/>
      <c r="HJA214" s="359"/>
      <c r="HJB214" s="359"/>
      <c r="HJC214" s="359"/>
      <c r="HJD214" s="359"/>
      <c r="HJE214" s="359"/>
      <c r="HJF214" s="359"/>
      <c r="HJG214" s="359"/>
      <c r="HJH214" s="359"/>
      <c r="HJI214" s="359"/>
      <c r="HJJ214" s="359"/>
      <c r="HJK214" s="359"/>
      <c r="HJL214" s="359"/>
      <c r="HJM214" s="359"/>
      <c r="HJN214" s="359"/>
      <c r="HJO214" s="359"/>
      <c r="HJP214" s="359"/>
      <c r="HJQ214" s="359"/>
      <c r="HJR214" s="359"/>
      <c r="HJS214" s="359"/>
      <c r="HJT214" s="359"/>
      <c r="HJU214" s="359"/>
      <c r="HJV214" s="359"/>
      <c r="HJW214" s="359"/>
      <c r="HJX214" s="359"/>
      <c r="HJY214" s="359"/>
      <c r="HJZ214" s="359"/>
      <c r="HKA214" s="359"/>
      <c r="HKB214" s="359"/>
      <c r="HKC214" s="359"/>
      <c r="HKD214" s="359"/>
      <c r="HKE214" s="359"/>
      <c r="HKF214" s="359"/>
      <c r="HKG214" s="359"/>
      <c r="HKH214" s="359"/>
      <c r="HKI214" s="359"/>
      <c r="HKJ214" s="359"/>
      <c r="HKK214" s="359"/>
      <c r="HKL214" s="359"/>
      <c r="HKM214" s="359"/>
      <c r="HKN214" s="359"/>
      <c r="HKO214" s="359"/>
      <c r="HKP214" s="359"/>
      <c r="HKQ214" s="359"/>
      <c r="HKR214" s="359"/>
      <c r="HKS214" s="359"/>
      <c r="HKT214" s="359"/>
      <c r="HKU214" s="359"/>
      <c r="HKV214" s="359"/>
      <c r="HKW214" s="359"/>
      <c r="HKX214" s="359"/>
      <c r="HKY214" s="359"/>
      <c r="HKZ214" s="359"/>
      <c r="HLA214" s="359"/>
      <c r="HLB214" s="359"/>
      <c r="HLC214" s="359"/>
      <c r="HLD214" s="359"/>
      <c r="HLE214" s="359"/>
      <c r="HLF214" s="359"/>
      <c r="HLG214" s="359"/>
      <c r="HLH214" s="359"/>
      <c r="HLI214" s="359"/>
      <c r="HLJ214" s="359"/>
      <c r="HLK214" s="359"/>
      <c r="HLL214" s="359"/>
      <c r="HLM214" s="359"/>
      <c r="HLN214" s="359"/>
      <c r="HLO214" s="359"/>
      <c r="HLP214" s="359"/>
      <c r="HLQ214" s="359"/>
      <c r="HLR214" s="359"/>
      <c r="HLS214" s="359"/>
      <c r="HLT214" s="359"/>
      <c r="HLU214" s="359"/>
      <c r="HLV214" s="359"/>
      <c r="HLW214" s="359"/>
      <c r="HLX214" s="359"/>
      <c r="HLY214" s="359"/>
      <c r="HLZ214" s="359"/>
      <c r="HMA214" s="359"/>
      <c r="HMB214" s="359"/>
      <c r="HMC214" s="359"/>
      <c r="HMD214" s="359"/>
      <c r="HME214" s="359"/>
      <c r="HMF214" s="359"/>
      <c r="HMG214" s="359"/>
      <c r="HMH214" s="359"/>
      <c r="HMI214" s="359"/>
      <c r="HMJ214" s="359"/>
      <c r="HMK214" s="359"/>
      <c r="HML214" s="359"/>
      <c r="HMM214" s="359"/>
      <c r="HMN214" s="359"/>
      <c r="HMO214" s="359"/>
      <c r="HMP214" s="359"/>
      <c r="HMQ214" s="359"/>
      <c r="HMR214" s="359"/>
      <c r="HMS214" s="359"/>
      <c r="HMT214" s="359"/>
      <c r="HMU214" s="359"/>
      <c r="HMV214" s="359"/>
      <c r="HMW214" s="359"/>
      <c r="HMX214" s="359"/>
      <c r="HMY214" s="359"/>
      <c r="HMZ214" s="359"/>
      <c r="HNA214" s="359"/>
      <c r="HNB214" s="359"/>
      <c r="HNC214" s="359"/>
      <c r="HND214" s="359"/>
      <c r="HNE214" s="359"/>
      <c r="HNF214" s="359"/>
      <c r="HNG214" s="359"/>
      <c r="HNH214" s="359"/>
      <c r="HNI214" s="359"/>
      <c r="HNJ214" s="359"/>
      <c r="HNK214" s="359"/>
      <c r="HNL214" s="359"/>
      <c r="HNM214" s="359"/>
      <c r="HNN214" s="359"/>
      <c r="HNO214" s="359"/>
      <c r="HNP214" s="359"/>
      <c r="HNQ214" s="359"/>
      <c r="HNR214" s="359"/>
      <c r="HNS214" s="359"/>
      <c r="HNT214" s="359"/>
      <c r="HNU214" s="359"/>
      <c r="HNV214" s="359"/>
      <c r="HNW214" s="359"/>
      <c r="HNX214" s="359"/>
      <c r="HNY214" s="359"/>
      <c r="HNZ214" s="359"/>
      <c r="HOA214" s="359"/>
      <c r="HOB214" s="359"/>
      <c r="HOC214" s="359"/>
      <c r="HOD214" s="359"/>
      <c r="HOE214" s="359"/>
      <c r="HOF214" s="359"/>
      <c r="HOG214" s="359"/>
      <c r="HOH214" s="359"/>
      <c r="HOI214" s="359"/>
      <c r="HOJ214" s="359"/>
      <c r="HOK214" s="359"/>
      <c r="HOL214" s="359"/>
      <c r="HOM214" s="359"/>
      <c r="HON214" s="359"/>
      <c r="HOO214" s="359"/>
      <c r="HOP214" s="359"/>
      <c r="HOQ214" s="359"/>
      <c r="HOR214" s="359"/>
      <c r="HOS214" s="359"/>
      <c r="HOT214" s="359"/>
      <c r="HOU214" s="359"/>
      <c r="HOV214" s="359"/>
      <c r="HOW214" s="359"/>
      <c r="HOX214" s="359"/>
      <c r="HOY214" s="359"/>
      <c r="HOZ214" s="359"/>
      <c r="HPA214" s="359"/>
      <c r="HPB214" s="359"/>
      <c r="HPC214" s="359"/>
      <c r="HPD214" s="359"/>
      <c r="HPE214" s="359"/>
      <c r="HPF214" s="359"/>
      <c r="HPG214" s="359"/>
      <c r="HPH214" s="359"/>
      <c r="HPI214" s="359"/>
      <c r="HPJ214" s="359"/>
      <c r="HPK214" s="359"/>
      <c r="HPL214" s="359"/>
      <c r="HPM214" s="359"/>
      <c r="HPN214" s="359"/>
      <c r="HPO214" s="359"/>
      <c r="HPP214" s="359"/>
      <c r="HPQ214" s="359"/>
      <c r="HPR214" s="359"/>
      <c r="HPS214" s="359"/>
      <c r="HPT214" s="359"/>
      <c r="HPU214" s="359"/>
      <c r="HPV214" s="359"/>
      <c r="HPW214" s="359"/>
      <c r="HPX214" s="359"/>
      <c r="HPY214" s="359"/>
      <c r="HPZ214" s="359"/>
      <c r="HQA214" s="359"/>
      <c r="HQB214" s="359"/>
      <c r="HQC214" s="359"/>
      <c r="HQD214" s="359"/>
      <c r="HQE214" s="359"/>
      <c r="HQF214" s="359"/>
      <c r="HQG214" s="359"/>
      <c r="HQH214" s="359"/>
      <c r="HQI214" s="359"/>
      <c r="HQJ214" s="359"/>
      <c r="HQK214" s="359"/>
      <c r="HQL214" s="359"/>
      <c r="HQM214" s="359"/>
      <c r="HQN214" s="359"/>
      <c r="HQO214" s="359"/>
      <c r="HQP214" s="359"/>
      <c r="HQQ214" s="359"/>
      <c r="HQR214" s="359"/>
      <c r="HQS214" s="359"/>
      <c r="HQT214" s="359"/>
      <c r="HQU214" s="359"/>
      <c r="HQV214" s="359"/>
      <c r="HQW214" s="359"/>
      <c r="HQX214" s="359"/>
      <c r="HQY214" s="359"/>
      <c r="HQZ214" s="359"/>
      <c r="HRA214" s="359"/>
      <c r="HRB214" s="359"/>
      <c r="HRC214" s="359"/>
      <c r="HRD214" s="359"/>
      <c r="HRE214" s="359"/>
      <c r="HRF214" s="359"/>
      <c r="HRG214" s="359"/>
      <c r="HRH214" s="359"/>
      <c r="HRI214" s="359"/>
      <c r="HRJ214" s="359"/>
      <c r="HRK214" s="359"/>
      <c r="HRL214" s="359"/>
      <c r="HRM214" s="359"/>
      <c r="HRN214" s="359"/>
      <c r="HRO214" s="359"/>
      <c r="HRP214" s="359"/>
      <c r="HRQ214" s="359"/>
      <c r="HRR214" s="359"/>
      <c r="HRS214" s="359"/>
      <c r="HRT214" s="359"/>
      <c r="HRU214" s="359"/>
      <c r="HRV214" s="359"/>
      <c r="HRW214" s="359"/>
      <c r="HRX214" s="359"/>
      <c r="HRY214" s="359"/>
      <c r="HRZ214" s="359"/>
      <c r="HSA214" s="359"/>
      <c r="HSB214" s="359"/>
      <c r="HSC214" s="359"/>
      <c r="HSD214" s="359"/>
      <c r="HSE214" s="359"/>
      <c r="HSF214" s="359"/>
      <c r="HSG214" s="359"/>
      <c r="HSH214" s="359"/>
      <c r="HSI214" s="359"/>
      <c r="HSJ214" s="359"/>
      <c r="HSK214" s="359"/>
      <c r="HSL214" s="359"/>
      <c r="HSM214" s="359"/>
      <c r="HSN214" s="359"/>
      <c r="HSO214" s="359"/>
      <c r="HSP214" s="359"/>
      <c r="HSQ214" s="359"/>
      <c r="HSR214" s="359"/>
      <c r="HSS214" s="359"/>
      <c r="HST214" s="359"/>
      <c r="HSU214" s="359"/>
      <c r="HSV214" s="359"/>
      <c r="HSW214" s="359"/>
      <c r="HSX214" s="359"/>
      <c r="HSY214" s="359"/>
      <c r="HSZ214" s="359"/>
      <c r="HTA214" s="359"/>
      <c r="HTB214" s="359"/>
      <c r="HTC214" s="359"/>
      <c r="HTD214" s="359"/>
      <c r="HTE214" s="359"/>
      <c r="HTF214" s="359"/>
      <c r="HTG214" s="359"/>
      <c r="HTH214" s="359"/>
      <c r="HTI214" s="359"/>
      <c r="HTJ214" s="359"/>
      <c r="HTK214" s="359"/>
      <c r="HTL214" s="359"/>
      <c r="HTM214" s="359"/>
      <c r="HTN214" s="359"/>
      <c r="HTO214" s="359"/>
      <c r="HTP214" s="359"/>
      <c r="HTQ214" s="359"/>
      <c r="HTR214" s="359"/>
      <c r="HTS214" s="359"/>
      <c r="HTT214" s="359"/>
      <c r="HTU214" s="359"/>
      <c r="HTV214" s="359"/>
      <c r="HTW214" s="359"/>
      <c r="HTX214" s="359"/>
      <c r="HTY214" s="359"/>
      <c r="HTZ214" s="359"/>
      <c r="HUA214" s="359"/>
      <c r="HUB214" s="359"/>
      <c r="HUC214" s="359"/>
      <c r="HUD214" s="359"/>
      <c r="HUE214" s="359"/>
      <c r="HUF214" s="359"/>
      <c r="HUG214" s="359"/>
      <c r="HUH214" s="359"/>
      <c r="HUI214" s="359"/>
      <c r="HUJ214" s="359"/>
      <c r="HUK214" s="359"/>
      <c r="HUL214" s="359"/>
      <c r="HUM214" s="359"/>
      <c r="HUN214" s="359"/>
      <c r="HUO214" s="359"/>
      <c r="HUP214" s="359"/>
      <c r="HUQ214" s="359"/>
      <c r="HUR214" s="359"/>
      <c r="HUS214" s="359"/>
      <c r="HUT214" s="359"/>
      <c r="HUU214" s="359"/>
      <c r="HUV214" s="359"/>
      <c r="HUW214" s="359"/>
      <c r="HUX214" s="359"/>
      <c r="HUY214" s="359"/>
      <c r="HUZ214" s="359"/>
      <c r="HVA214" s="359"/>
      <c r="HVB214" s="359"/>
      <c r="HVC214" s="359"/>
      <c r="HVD214" s="359"/>
      <c r="HVE214" s="359"/>
      <c r="HVF214" s="359"/>
      <c r="HVG214" s="359"/>
      <c r="HVH214" s="359"/>
      <c r="HVI214" s="359"/>
      <c r="HVJ214" s="359"/>
      <c r="HVK214" s="359"/>
      <c r="HVL214" s="359"/>
      <c r="HVM214" s="359"/>
      <c r="HVN214" s="359"/>
      <c r="HVO214" s="359"/>
      <c r="HVP214" s="359"/>
      <c r="HVQ214" s="359"/>
      <c r="HVR214" s="359"/>
      <c r="HVS214" s="359"/>
      <c r="HVT214" s="359"/>
      <c r="HVU214" s="359"/>
      <c r="HVV214" s="359"/>
      <c r="HVW214" s="359"/>
      <c r="HVX214" s="359"/>
      <c r="HVY214" s="359"/>
      <c r="HVZ214" s="359"/>
      <c r="HWA214" s="359"/>
      <c r="HWB214" s="359"/>
      <c r="HWC214" s="359"/>
      <c r="HWD214" s="359"/>
      <c r="HWE214" s="359"/>
      <c r="HWF214" s="359"/>
      <c r="HWG214" s="359"/>
      <c r="HWH214" s="359"/>
      <c r="HWI214" s="359"/>
      <c r="HWJ214" s="359"/>
      <c r="HWK214" s="359"/>
      <c r="HWL214" s="359"/>
      <c r="HWM214" s="359"/>
      <c r="HWN214" s="359"/>
      <c r="HWO214" s="359"/>
      <c r="HWP214" s="359"/>
      <c r="HWQ214" s="359"/>
      <c r="HWR214" s="359"/>
      <c r="HWS214" s="359"/>
      <c r="HWT214" s="359"/>
      <c r="HWU214" s="359"/>
      <c r="HWV214" s="359"/>
      <c r="HWW214" s="359"/>
      <c r="HWX214" s="359"/>
      <c r="HWY214" s="359"/>
      <c r="HWZ214" s="359"/>
      <c r="HXA214" s="359"/>
      <c r="HXB214" s="359"/>
      <c r="HXC214" s="359"/>
      <c r="HXD214" s="359"/>
      <c r="HXE214" s="359"/>
      <c r="HXF214" s="359"/>
      <c r="HXG214" s="359"/>
      <c r="HXH214" s="359"/>
      <c r="HXI214" s="359"/>
      <c r="HXJ214" s="359"/>
      <c r="HXK214" s="359"/>
      <c r="HXL214" s="359"/>
      <c r="HXM214" s="359"/>
      <c r="HXN214" s="359"/>
      <c r="HXO214" s="359"/>
      <c r="HXP214" s="359"/>
      <c r="HXQ214" s="359"/>
      <c r="HXR214" s="359"/>
      <c r="HXS214" s="359"/>
      <c r="HXT214" s="359"/>
      <c r="HXU214" s="359"/>
      <c r="HXV214" s="359"/>
      <c r="HXW214" s="359"/>
      <c r="HXX214" s="359"/>
      <c r="HXY214" s="359"/>
      <c r="HXZ214" s="359"/>
      <c r="HYA214" s="359"/>
      <c r="HYB214" s="359"/>
      <c r="HYC214" s="359"/>
      <c r="HYD214" s="359"/>
      <c r="HYE214" s="359"/>
      <c r="HYF214" s="359"/>
      <c r="HYG214" s="359"/>
      <c r="HYH214" s="359"/>
      <c r="HYI214" s="359"/>
      <c r="HYJ214" s="359"/>
      <c r="HYK214" s="359"/>
      <c r="HYL214" s="359"/>
      <c r="HYM214" s="359"/>
      <c r="HYN214" s="359"/>
      <c r="HYO214" s="359"/>
      <c r="HYP214" s="359"/>
      <c r="HYQ214" s="359"/>
      <c r="HYR214" s="359"/>
      <c r="HYS214" s="359"/>
      <c r="HYT214" s="359"/>
      <c r="HYU214" s="359"/>
      <c r="HYV214" s="359"/>
      <c r="HYW214" s="359"/>
      <c r="HYX214" s="359"/>
      <c r="HYY214" s="359"/>
      <c r="HYZ214" s="359"/>
      <c r="HZA214" s="359"/>
      <c r="HZB214" s="359"/>
      <c r="HZC214" s="359"/>
      <c r="HZD214" s="359"/>
      <c r="HZE214" s="359"/>
      <c r="HZF214" s="359"/>
      <c r="HZG214" s="359"/>
      <c r="HZH214" s="359"/>
      <c r="HZI214" s="359"/>
      <c r="HZJ214" s="359"/>
      <c r="HZK214" s="359"/>
      <c r="HZL214" s="359"/>
      <c r="HZM214" s="359"/>
      <c r="HZN214" s="359"/>
      <c r="HZO214" s="359"/>
      <c r="HZP214" s="359"/>
      <c r="HZQ214" s="359"/>
      <c r="HZR214" s="359"/>
      <c r="HZS214" s="359"/>
      <c r="HZT214" s="359"/>
      <c r="HZU214" s="359"/>
      <c r="HZV214" s="359"/>
      <c r="HZW214" s="359"/>
      <c r="HZX214" s="359"/>
      <c r="HZY214" s="359"/>
      <c r="HZZ214" s="359"/>
      <c r="IAA214" s="359"/>
      <c r="IAB214" s="359"/>
      <c r="IAC214" s="359"/>
      <c r="IAD214" s="359"/>
      <c r="IAE214" s="359"/>
      <c r="IAF214" s="359"/>
      <c r="IAG214" s="359"/>
      <c r="IAH214" s="359"/>
      <c r="IAI214" s="359"/>
      <c r="IAJ214" s="359"/>
      <c r="IAK214" s="359"/>
      <c r="IAL214" s="359"/>
      <c r="IAM214" s="359"/>
      <c r="IAN214" s="359"/>
      <c r="IAO214" s="359"/>
      <c r="IAP214" s="359"/>
      <c r="IAQ214" s="359"/>
      <c r="IAR214" s="359"/>
      <c r="IAS214" s="359"/>
      <c r="IAT214" s="359"/>
      <c r="IAU214" s="359"/>
      <c r="IAV214" s="359"/>
      <c r="IAW214" s="359"/>
      <c r="IAX214" s="359"/>
      <c r="IAY214" s="359"/>
      <c r="IAZ214" s="359"/>
      <c r="IBA214" s="359"/>
      <c r="IBB214" s="359"/>
      <c r="IBC214" s="359"/>
      <c r="IBD214" s="359"/>
      <c r="IBE214" s="359"/>
      <c r="IBF214" s="359"/>
      <c r="IBG214" s="359"/>
      <c r="IBH214" s="359"/>
      <c r="IBI214" s="359"/>
      <c r="IBJ214" s="359"/>
      <c r="IBK214" s="359"/>
      <c r="IBL214" s="359"/>
      <c r="IBM214" s="359"/>
      <c r="IBN214" s="359"/>
      <c r="IBO214" s="359"/>
      <c r="IBP214" s="359"/>
      <c r="IBQ214" s="359"/>
      <c r="IBR214" s="359"/>
      <c r="IBS214" s="359"/>
      <c r="IBT214" s="359"/>
      <c r="IBU214" s="359"/>
      <c r="IBV214" s="359"/>
      <c r="IBW214" s="359"/>
      <c r="IBX214" s="359"/>
      <c r="IBY214" s="359"/>
      <c r="IBZ214" s="359"/>
      <c r="ICA214" s="359"/>
      <c r="ICB214" s="359"/>
      <c r="ICC214" s="359"/>
      <c r="ICD214" s="359"/>
      <c r="ICE214" s="359"/>
      <c r="ICF214" s="359"/>
      <c r="ICG214" s="359"/>
      <c r="ICH214" s="359"/>
      <c r="ICI214" s="359"/>
      <c r="ICJ214" s="359"/>
      <c r="ICK214" s="359"/>
      <c r="ICL214" s="359"/>
      <c r="ICM214" s="359"/>
      <c r="ICN214" s="359"/>
      <c r="ICO214" s="359"/>
      <c r="ICP214" s="359"/>
      <c r="ICQ214" s="359"/>
      <c r="ICR214" s="359"/>
      <c r="ICS214" s="359"/>
      <c r="ICT214" s="359"/>
      <c r="ICU214" s="359"/>
      <c r="ICV214" s="359"/>
      <c r="ICW214" s="359"/>
      <c r="ICX214" s="359"/>
      <c r="ICY214" s="359"/>
      <c r="ICZ214" s="359"/>
      <c r="IDA214" s="359"/>
      <c r="IDB214" s="359"/>
      <c r="IDC214" s="359"/>
      <c r="IDD214" s="359"/>
      <c r="IDE214" s="359"/>
      <c r="IDF214" s="359"/>
      <c r="IDG214" s="359"/>
      <c r="IDH214" s="359"/>
      <c r="IDI214" s="359"/>
      <c r="IDJ214" s="359"/>
      <c r="IDK214" s="359"/>
      <c r="IDL214" s="359"/>
      <c r="IDM214" s="359"/>
      <c r="IDN214" s="359"/>
      <c r="IDO214" s="359"/>
      <c r="IDP214" s="359"/>
      <c r="IDQ214" s="359"/>
      <c r="IDR214" s="359"/>
      <c r="IDS214" s="359"/>
      <c r="IDT214" s="359"/>
      <c r="IDU214" s="359"/>
      <c r="IDV214" s="359"/>
      <c r="IDW214" s="359"/>
      <c r="IDX214" s="359"/>
      <c r="IDY214" s="359"/>
      <c r="IDZ214" s="359"/>
      <c r="IEA214" s="359"/>
      <c r="IEB214" s="359"/>
      <c r="IEC214" s="359"/>
      <c r="IED214" s="359"/>
      <c r="IEE214" s="359"/>
      <c r="IEF214" s="359"/>
      <c r="IEG214" s="359"/>
      <c r="IEH214" s="359"/>
      <c r="IEI214" s="359"/>
      <c r="IEJ214" s="359"/>
      <c r="IEK214" s="359"/>
      <c r="IEL214" s="359"/>
      <c r="IEM214" s="359"/>
      <c r="IEN214" s="359"/>
      <c r="IEO214" s="359"/>
      <c r="IEP214" s="359"/>
      <c r="IEQ214" s="359"/>
      <c r="IER214" s="359"/>
      <c r="IES214" s="359"/>
      <c r="IET214" s="359"/>
      <c r="IEU214" s="359"/>
      <c r="IEV214" s="359"/>
      <c r="IEW214" s="359"/>
      <c r="IEX214" s="359"/>
      <c r="IEY214" s="359"/>
      <c r="IEZ214" s="359"/>
      <c r="IFA214" s="359"/>
      <c r="IFB214" s="359"/>
      <c r="IFC214" s="359"/>
      <c r="IFD214" s="359"/>
      <c r="IFE214" s="359"/>
      <c r="IFF214" s="359"/>
      <c r="IFG214" s="359"/>
      <c r="IFH214" s="359"/>
      <c r="IFI214" s="359"/>
      <c r="IFJ214" s="359"/>
      <c r="IFK214" s="359"/>
      <c r="IFL214" s="359"/>
      <c r="IFM214" s="359"/>
      <c r="IFN214" s="359"/>
      <c r="IFO214" s="359"/>
      <c r="IFP214" s="359"/>
      <c r="IFQ214" s="359"/>
      <c r="IFR214" s="359"/>
      <c r="IFS214" s="359"/>
      <c r="IFT214" s="359"/>
      <c r="IFU214" s="359"/>
      <c r="IFV214" s="359"/>
      <c r="IFW214" s="359"/>
      <c r="IFX214" s="359"/>
      <c r="IFY214" s="359"/>
      <c r="IFZ214" s="359"/>
      <c r="IGA214" s="359"/>
      <c r="IGB214" s="359"/>
      <c r="IGC214" s="359"/>
      <c r="IGD214" s="359"/>
      <c r="IGE214" s="359"/>
      <c r="IGF214" s="359"/>
      <c r="IGG214" s="359"/>
      <c r="IGH214" s="359"/>
      <c r="IGI214" s="359"/>
      <c r="IGJ214" s="359"/>
      <c r="IGK214" s="359"/>
      <c r="IGL214" s="359"/>
      <c r="IGM214" s="359"/>
      <c r="IGN214" s="359"/>
      <c r="IGO214" s="359"/>
      <c r="IGP214" s="359"/>
      <c r="IGQ214" s="359"/>
      <c r="IGR214" s="359"/>
      <c r="IGS214" s="359"/>
      <c r="IGT214" s="359"/>
      <c r="IGU214" s="359"/>
      <c r="IGV214" s="359"/>
      <c r="IGW214" s="359"/>
      <c r="IGX214" s="359"/>
      <c r="IGY214" s="359"/>
      <c r="IGZ214" s="359"/>
      <c r="IHA214" s="359"/>
      <c r="IHB214" s="359"/>
      <c r="IHC214" s="359"/>
      <c r="IHD214" s="359"/>
      <c r="IHE214" s="359"/>
      <c r="IHF214" s="359"/>
      <c r="IHG214" s="359"/>
      <c r="IHH214" s="359"/>
      <c r="IHI214" s="359"/>
      <c r="IHJ214" s="359"/>
      <c r="IHK214" s="359"/>
      <c r="IHL214" s="359"/>
      <c r="IHM214" s="359"/>
      <c r="IHN214" s="359"/>
      <c r="IHO214" s="359"/>
      <c r="IHP214" s="359"/>
      <c r="IHQ214" s="359"/>
      <c r="IHR214" s="359"/>
      <c r="IHS214" s="359"/>
      <c r="IHT214" s="359"/>
      <c r="IHU214" s="359"/>
      <c r="IHV214" s="359"/>
      <c r="IHW214" s="359"/>
      <c r="IHX214" s="359"/>
      <c r="IHY214" s="359"/>
      <c r="IHZ214" s="359"/>
      <c r="IIA214" s="359"/>
      <c r="IIB214" s="359"/>
      <c r="IIC214" s="359"/>
      <c r="IID214" s="359"/>
      <c r="IIE214" s="359"/>
      <c r="IIF214" s="359"/>
      <c r="IIG214" s="359"/>
      <c r="IIH214" s="359"/>
      <c r="III214" s="359"/>
      <c r="IIJ214" s="359"/>
      <c r="IIK214" s="359"/>
      <c r="IIL214" s="359"/>
      <c r="IIM214" s="359"/>
      <c r="IIN214" s="359"/>
      <c r="IIO214" s="359"/>
      <c r="IIP214" s="359"/>
      <c r="IIQ214" s="359"/>
      <c r="IIR214" s="359"/>
      <c r="IIS214" s="359"/>
      <c r="IIT214" s="359"/>
      <c r="IIU214" s="359"/>
      <c r="IIV214" s="359"/>
      <c r="IIW214" s="359"/>
      <c r="IIX214" s="359"/>
      <c r="IIY214" s="359"/>
      <c r="IIZ214" s="359"/>
      <c r="IJA214" s="359"/>
      <c r="IJB214" s="359"/>
      <c r="IJC214" s="359"/>
      <c r="IJD214" s="359"/>
      <c r="IJE214" s="359"/>
      <c r="IJF214" s="359"/>
      <c r="IJG214" s="359"/>
      <c r="IJH214" s="359"/>
      <c r="IJI214" s="359"/>
      <c r="IJJ214" s="359"/>
      <c r="IJK214" s="359"/>
      <c r="IJL214" s="359"/>
      <c r="IJM214" s="359"/>
      <c r="IJN214" s="359"/>
      <c r="IJO214" s="359"/>
      <c r="IJP214" s="359"/>
      <c r="IJQ214" s="359"/>
      <c r="IJR214" s="359"/>
      <c r="IJS214" s="359"/>
      <c r="IJT214" s="359"/>
      <c r="IJU214" s="359"/>
      <c r="IJV214" s="359"/>
      <c r="IJW214" s="359"/>
      <c r="IJX214" s="359"/>
      <c r="IJY214" s="359"/>
      <c r="IJZ214" s="359"/>
      <c r="IKA214" s="359"/>
      <c r="IKB214" s="359"/>
      <c r="IKC214" s="359"/>
      <c r="IKD214" s="359"/>
      <c r="IKE214" s="359"/>
      <c r="IKF214" s="359"/>
      <c r="IKG214" s="359"/>
      <c r="IKH214" s="359"/>
      <c r="IKI214" s="359"/>
      <c r="IKJ214" s="359"/>
      <c r="IKK214" s="359"/>
      <c r="IKL214" s="359"/>
      <c r="IKM214" s="359"/>
      <c r="IKN214" s="359"/>
      <c r="IKO214" s="359"/>
      <c r="IKP214" s="359"/>
      <c r="IKQ214" s="359"/>
      <c r="IKR214" s="359"/>
      <c r="IKS214" s="359"/>
      <c r="IKT214" s="359"/>
      <c r="IKU214" s="359"/>
      <c r="IKV214" s="359"/>
      <c r="IKW214" s="359"/>
      <c r="IKX214" s="359"/>
      <c r="IKY214" s="359"/>
      <c r="IKZ214" s="359"/>
      <c r="ILA214" s="359"/>
      <c r="ILB214" s="359"/>
      <c r="ILC214" s="359"/>
      <c r="ILD214" s="359"/>
      <c r="ILE214" s="359"/>
      <c r="ILF214" s="359"/>
      <c r="ILG214" s="359"/>
      <c r="ILH214" s="359"/>
      <c r="ILI214" s="359"/>
      <c r="ILJ214" s="359"/>
      <c r="ILK214" s="359"/>
      <c r="ILL214" s="359"/>
      <c r="ILM214" s="359"/>
      <c r="ILN214" s="359"/>
      <c r="ILO214" s="359"/>
      <c r="ILP214" s="359"/>
      <c r="ILQ214" s="359"/>
      <c r="ILR214" s="359"/>
      <c r="ILS214" s="359"/>
      <c r="ILT214" s="359"/>
      <c r="ILU214" s="359"/>
      <c r="ILV214" s="359"/>
      <c r="ILW214" s="359"/>
      <c r="ILX214" s="359"/>
      <c r="ILY214" s="359"/>
      <c r="ILZ214" s="359"/>
      <c r="IMA214" s="359"/>
      <c r="IMB214" s="359"/>
      <c r="IMC214" s="359"/>
      <c r="IMD214" s="359"/>
      <c r="IME214" s="359"/>
      <c r="IMF214" s="359"/>
      <c r="IMG214" s="359"/>
      <c r="IMH214" s="359"/>
      <c r="IMI214" s="359"/>
      <c r="IMJ214" s="359"/>
      <c r="IMK214" s="359"/>
      <c r="IML214" s="359"/>
      <c r="IMM214" s="359"/>
      <c r="IMN214" s="359"/>
      <c r="IMO214" s="359"/>
      <c r="IMP214" s="359"/>
      <c r="IMQ214" s="359"/>
      <c r="IMR214" s="359"/>
      <c r="IMS214" s="359"/>
      <c r="IMT214" s="359"/>
      <c r="IMU214" s="359"/>
      <c r="IMV214" s="359"/>
      <c r="IMW214" s="359"/>
      <c r="IMX214" s="359"/>
      <c r="IMY214" s="359"/>
      <c r="IMZ214" s="359"/>
      <c r="INA214" s="359"/>
      <c r="INB214" s="359"/>
      <c r="INC214" s="359"/>
      <c r="IND214" s="359"/>
      <c r="INE214" s="359"/>
      <c r="INF214" s="359"/>
      <c r="ING214" s="359"/>
      <c r="INH214" s="359"/>
      <c r="INI214" s="359"/>
      <c r="INJ214" s="359"/>
      <c r="INK214" s="359"/>
      <c r="INL214" s="359"/>
      <c r="INM214" s="359"/>
      <c r="INN214" s="359"/>
      <c r="INO214" s="359"/>
      <c r="INP214" s="359"/>
      <c r="INQ214" s="359"/>
      <c r="INR214" s="359"/>
      <c r="INS214" s="359"/>
      <c r="INT214" s="359"/>
      <c r="INU214" s="359"/>
      <c r="INV214" s="359"/>
      <c r="INW214" s="359"/>
      <c r="INX214" s="359"/>
      <c r="INY214" s="359"/>
      <c r="INZ214" s="359"/>
      <c r="IOA214" s="359"/>
      <c r="IOB214" s="359"/>
      <c r="IOC214" s="359"/>
      <c r="IOD214" s="359"/>
      <c r="IOE214" s="359"/>
      <c r="IOF214" s="359"/>
      <c r="IOG214" s="359"/>
      <c r="IOH214" s="359"/>
      <c r="IOI214" s="359"/>
      <c r="IOJ214" s="359"/>
      <c r="IOK214" s="359"/>
      <c r="IOL214" s="359"/>
      <c r="IOM214" s="359"/>
      <c r="ION214" s="359"/>
      <c r="IOO214" s="359"/>
      <c r="IOP214" s="359"/>
      <c r="IOQ214" s="359"/>
      <c r="IOR214" s="359"/>
      <c r="IOS214" s="359"/>
      <c r="IOT214" s="359"/>
      <c r="IOU214" s="359"/>
      <c r="IOV214" s="359"/>
      <c r="IOW214" s="359"/>
      <c r="IOX214" s="359"/>
      <c r="IOY214" s="359"/>
      <c r="IOZ214" s="359"/>
      <c r="IPA214" s="359"/>
      <c r="IPB214" s="359"/>
      <c r="IPC214" s="359"/>
      <c r="IPD214" s="359"/>
      <c r="IPE214" s="359"/>
      <c r="IPF214" s="359"/>
      <c r="IPG214" s="359"/>
      <c r="IPH214" s="359"/>
      <c r="IPI214" s="359"/>
      <c r="IPJ214" s="359"/>
      <c r="IPK214" s="359"/>
      <c r="IPL214" s="359"/>
      <c r="IPM214" s="359"/>
      <c r="IPN214" s="359"/>
      <c r="IPO214" s="359"/>
      <c r="IPP214" s="359"/>
      <c r="IPQ214" s="359"/>
      <c r="IPR214" s="359"/>
      <c r="IPS214" s="359"/>
      <c r="IPT214" s="359"/>
      <c r="IPU214" s="359"/>
      <c r="IPV214" s="359"/>
      <c r="IPW214" s="359"/>
      <c r="IPX214" s="359"/>
      <c r="IPY214" s="359"/>
      <c r="IPZ214" s="359"/>
      <c r="IQA214" s="359"/>
      <c r="IQB214" s="359"/>
      <c r="IQC214" s="359"/>
      <c r="IQD214" s="359"/>
      <c r="IQE214" s="359"/>
      <c r="IQF214" s="359"/>
      <c r="IQG214" s="359"/>
      <c r="IQH214" s="359"/>
      <c r="IQI214" s="359"/>
      <c r="IQJ214" s="359"/>
      <c r="IQK214" s="359"/>
      <c r="IQL214" s="359"/>
      <c r="IQM214" s="359"/>
      <c r="IQN214" s="359"/>
      <c r="IQO214" s="359"/>
      <c r="IQP214" s="359"/>
      <c r="IQQ214" s="359"/>
      <c r="IQR214" s="359"/>
      <c r="IQS214" s="359"/>
      <c r="IQT214" s="359"/>
      <c r="IQU214" s="359"/>
      <c r="IQV214" s="359"/>
      <c r="IQW214" s="359"/>
      <c r="IQX214" s="359"/>
      <c r="IQY214" s="359"/>
      <c r="IQZ214" s="359"/>
      <c r="IRA214" s="359"/>
      <c r="IRB214" s="359"/>
      <c r="IRC214" s="359"/>
      <c r="IRD214" s="359"/>
      <c r="IRE214" s="359"/>
      <c r="IRF214" s="359"/>
      <c r="IRG214" s="359"/>
      <c r="IRH214" s="359"/>
      <c r="IRI214" s="359"/>
      <c r="IRJ214" s="359"/>
      <c r="IRK214" s="359"/>
      <c r="IRL214" s="359"/>
      <c r="IRM214" s="359"/>
      <c r="IRN214" s="359"/>
      <c r="IRO214" s="359"/>
      <c r="IRP214" s="359"/>
      <c r="IRQ214" s="359"/>
      <c r="IRR214" s="359"/>
      <c r="IRS214" s="359"/>
      <c r="IRT214" s="359"/>
      <c r="IRU214" s="359"/>
      <c r="IRV214" s="359"/>
      <c r="IRW214" s="359"/>
      <c r="IRX214" s="359"/>
      <c r="IRY214" s="359"/>
      <c r="IRZ214" s="359"/>
      <c r="ISA214" s="359"/>
      <c r="ISB214" s="359"/>
      <c r="ISC214" s="359"/>
      <c r="ISD214" s="359"/>
      <c r="ISE214" s="359"/>
      <c r="ISF214" s="359"/>
      <c r="ISG214" s="359"/>
      <c r="ISH214" s="359"/>
      <c r="ISI214" s="359"/>
      <c r="ISJ214" s="359"/>
      <c r="ISK214" s="359"/>
      <c r="ISL214" s="359"/>
      <c r="ISM214" s="359"/>
      <c r="ISN214" s="359"/>
      <c r="ISO214" s="359"/>
      <c r="ISP214" s="359"/>
      <c r="ISQ214" s="359"/>
      <c r="ISR214" s="359"/>
      <c r="ISS214" s="359"/>
      <c r="IST214" s="359"/>
      <c r="ISU214" s="359"/>
      <c r="ISV214" s="359"/>
      <c r="ISW214" s="359"/>
      <c r="ISX214" s="359"/>
      <c r="ISY214" s="359"/>
      <c r="ISZ214" s="359"/>
      <c r="ITA214" s="359"/>
      <c r="ITB214" s="359"/>
      <c r="ITC214" s="359"/>
      <c r="ITD214" s="359"/>
      <c r="ITE214" s="359"/>
      <c r="ITF214" s="359"/>
      <c r="ITG214" s="359"/>
      <c r="ITH214" s="359"/>
      <c r="ITI214" s="359"/>
      <c r="ITJ214" s="359"/>
      <c r="ITK214" s="359"/>
      <c r="ITL214" s="359"/>
      <c r="ITM214" s="359"/>
      <c r="ITN214" s="359"/>
      <c r="ITO214" s="359"/>
      <c r="ITP214" s="359"/>
      <c r="ITQ214" s="359"/>
      <c r="ITR214" s="359"/>
      <c r="ITS214" s="359"/>
      <c r="ITT214" s="359"/>
      <c r="ITU214" s="359"/>
      <c r="ITV214" s="359"/>
      <c r="ITW214" s="359"/>
      <c r="ITX214" s="359"/>
      <c r="ITY214" s="359"/>
      <c r="ITZ214" s="359"/>
      <c r="IUA214" s="359"/>
      <c r="IUB214" s="359"/>
      <c r="IUC214" s="359"/>
      <c r="IUD214" s="359"/>
      <c r="IUE214" s="359"/>
      <c r="IUF214" s="359"/>
      <c r="IUG214" s="359"/>
      <c r="IUH214" s="359"/>
      <c r="IUI214" s="359"/>
      <c r="IUJ214" s="359"/>
      <c r="IUK214" s="359"/>
      <c r="IUL214" s="359"/>
      <c r="IUM214" s="359"/>
      <c r="IUN214" s="359"/>
      <c r="IUO214" s="359"/>
      <c r="IUP214" s="359"/>
      <c r="IUQ214" s="359"/>
      <c r="IUR214" s="359"/>
      <c r="IUS214" s="359"/>
      <c r="IUT214" s="359"/>
      <c r="IUU214" s="359"/>
      <c r="IUV214" s="359"/>
      <c r="IUW214" s="359"/>
      <c r="IUX214" s="359"/>
      <c r="IUY214" s="359"/>
      <c r="IUZ214" s="359"/>
      <c r="IVA214" s="359"/>
      <c r="IVB214" s="359"/>
      <c r="IVC214" s="359"/>
      <c r="IVD214" s="359"/>
      <c r="IVE214" s="359"/>
      <c r="IVF214" s="359"/>
      <c r="IVG214" s="359"/>
      <c r="IVH214" s="359"/>
      <c r="IVI214" s="359"/>
      <c r="IVJ214" s="359"/>
      <c r="IVK214" s="359"/>
      <c r="IVL214" s="359"/>
      <c r="IVM214" s="359"/>
      <c r="IVN214" s="359"/>
      <c r="IVO214" s="359"/>
      <c r="IVP214" s="359"/>
      <c r="IVQ214" s="359"/>
      <c r="IVR214" s="359"/>
      <c r="IVS214" s="359"/>
      <c r="IVT214" s="359"/>
      <c r="IVU214" s="359"/>
      <c r="IVV214" s="359"/>
      <c r="IVW214" s="359"/>
      <c r="IVX214" s="359"/>
      <c r="IVY214" s="359"/>
      <c r="IVZ214" s="359"/>
      <c r="IWA214" s="359"/>
      <c r="IWB214" s="359"/>
      <c r="IWC214" s="359"/>
      <c r="IWD214" s="359"/>
      <c r="IWE214" s="359"/>
      <c r="IWF214" s="359"/>
      <c r="IWG214" s="359"/>
      <c r="IWH214" s="359"/>
      <c r="IWI214" s="359"/>
      <c r="IWJ214" s="359"/>
      <c r="IWK214" s="359"/>
      <c r="IWL214" s="359"/>
      <c r="IWM214" s="359"/>
      <c r="IWN214" s="359"/>
      <c r="IWO214" s="359"/>
      <c r="IWP214" s="359"/>
      <c r="IWQ214" s="359"/>
      <c r="IWR214" s="359"/>
      <c r="IWS214" s="359"/>
      <c r="IWT214" s="359"/>
      <c r="IWU214" s="359"/>
      <c r="IWV214" s="359"/>
      <c r="IWW214" s="359"/>
      <c r="IWX214" s="359"/>
      <c r="IWY214" s="359"/>
      <c r="IWZ214" s="359"/>
      <c r="IXA214" s="359"/>
      <c r="IXB214" s="359"/>
      <c r="IXC214" s="359"/>
      <c r="IXD214" s="359"/>
      <c r="IXE214" s="359"/>
      <c r="IXF214" s="359"/>
      <c r="IXG214" s="359"/>
      <c r="IXH214" s="359"/>
      <c r="IXI214" s="359"/>
      <c r="IXJ214" s="359"/>
      <c r="IXK214" s="359"/>
      <c r="IXL214" s="359"/>
      <c r="IXM214" s="359"/>
      <c r="IXN214" s="359"/>
      <c r="IXO214" s="359"/>
      <c r="IXP214" s="359"/>
      <c r="IXQ214" s="359"/>
      <c r="IXR214" s="359"/>
      <c r="IXS214" s="359"/>
      <c r="IXT214" s="359"/>
      <c r="IXU214" s="359"/>
      <c r="IXV214" s="359"/>
      <c r="IXW214" s="359"/>
      <c r="IXX214" s="359"/>
      <c r="IXY214" s="359"/>
      <c r="IXZ214" s="359"/>
      <c r="IYA214" s="359"/>
      <c r="IYB214" s="359"/>
      <c r="IYC214" s="359"/>
      <c r="IYD214" s="359"/>
      <c r="IYE214" s="359"/>
      <c r="IYF214" s="359"/>
      <c r="IYG214" s="359"/>
      <c r="IYH214" s="359"/>
      <c r="IYI214" s="359"/>
      <c r="IYJ214" s="359"/>
      <c r="IYK214" s="359"/>
      <c r="IYL214" s="359"/>
      <c r="IYM214" s="359"/>
      <c r="IYN214" s="359"/>
      <c r="IYO214" s="359"/>
      <c r="IYP214" s="359"/>
      <c r="IYQ214" s="359"/>
      <c r="IYR214" s="359"/>
      <c r="IYS214" s="359"/>
      <c r="IYT214" s="359"/>
      <c r="IYU214" s="359"/>
      <c r="IYV214" s="359"/>
      <c r="IYW214" s="359"/>
      <c r="IYX214" s="359"/>
      <c r="IYY214" s="359"/>
      <c r="IYZ214" s="359"/>
      <c r="IZA214" s="359"/>
      <c r="IZB214" s="359"/>
      <c r="IZC214" s="359"/>
      <c r="IZD214" s="359"/>
      <c r="IZE214" s="359"/>
      <c r="IZF214" s="359"/>
      <c r="IZG214" s="359"/>
      <c r="IZH214" s="359"/>
      <c r="IZI214" s="359"/>
      <c r="IZJ214" s="359"/>
      <c r="IZK214" s="359"/>
      <c r="IZL214" s="359"/>
      <c r="IZM214" s="359"/>
      <c r="IZN214" s="359"/>
      <c r="IZO214" s="359"/>
      <c r="IZP214" s="359"/>
      <c r="IZQ214" s="359"/>
      <c r="IZR214" s="359"/>
      <c r="IZS214" s="359"/>
      <c r="IZT214" s="359"/>
      <c r="IZU214" s="359"/>
      <c r="IZV214" s="359"/>
      <c r="IZW214" s="359"/>
      <c r="IZX214" s="359"/>
      <c r="IZY214" s="359"/>
      <c r="IZZ214" s="359"/>
      <c r="JAA214" s="359"/>
      <c r="JAB214" s="359"/>
      <c r="JAC214" s="359"/>
      <c r="JAD214" s="359"/>
      <c r="JAE214" s="359"/>
      <c r="JAF214" s="359"/>
      <c r="JAG214" s="359"/>
      <c r="JAH214" s="359"/>
      <c r="JAI214" s="359"/>
      <c r="JAJ214" s="359"/>
      <c r="JAK214" s="359"/>
      <c r="JAL214" s="359"/>
      <c r="JAM214" s="359"/>
      <c r="JAN214" s="359"/>
      <c r="JAO214" s="359"/>
      <c r="JAP214" s="359"/>
      <c r="JAQ214" s="359"/>
      <c r="JAR214" s="359"/>
      <c r="JAS214" s="359"/>
      <c r="JAT214" s="359"/>
      <c r="JAU214" s="359"/>
      <c r="JAV214" s="359"/>
      <c r="JAW214" s="359"/>
      <c r="JAX214" s="359"/>
      <c r="JAY214" s="359"/>
      <c r="JAZ214" s="359"/>
      <c r="JBA214" s="359"/>
      <c r="JBB214" s="359"/>
      <c r="JBC214" s="359"/>
      <c r="JBD214" s="359"/>
      <c r="JBE214" s="359"/>
      <c r="JBF214" s="359"/>
      <c r="JBG214" s="359"/>
      <c r="JBH214" s="359"/>
      <c r="JBI214" s="359"/>
      <c r="JBJ214" s="359"/>
      <c r="JBK214" s="359"/>
      <c r="JBL214" s="359"/>
      <c r="JBM214" s="359"/>
      <c r="JBN214" s="359"/>
      <c r="JBO214" s="359"/>
      <c r="JBP214" s="359"/>
      <c r="JBQ214" s="359"/>
      <c r="JBR214" s="359"/>
      <c r="JBS214" s="359"/>
      <c r="JBT214" s="359"/>
      <c r="JBU214" s="359"/>
      <c r="JBV214" s="359"/>
      <c r="JBW214" s="359"/>
      <c r="JBX214" s="359"/>
      <c r="JBY214" s="359"/>
      <c r="JBZ214" s="359"/>
      <c r="JCA214" s="359"/>
      <c r="JCB214" s="359"/>
      <c r="JCC214" s="359"/>
      <c r="JCD214" s="359"/>
      <c r="JCE214" s="359"/>
      <c r="JCF214" s="359"/>
      <c r="JCG214" s="359"/>
      <c r="JCH214" s="359"/>
      <c r="JCI214" s="359"/>
      <c r="JCJ214" s="359"/>
      <c r="JCK214" s="359"/>
      <c r="JCL214" s="359"/>
      <c r="JCM214" s="359"/>
      <c r="JCN214" s="359"/>
      <c r="JCO214" s="359"/>
      <c r="JCP214" s="359"/>
      <c r="JCQ214" s="359"/>
      <c r="JCR214" s="359"/>
      <c r="JCS214" s="359"/>
      <c r="JCT214" s="359"/>
      <c r="JCU214" s="359"/>
      <c r="JCV214" s="359"/>
      <c r="JCW214" s="359"/>
      <c r="JCX214" s="359"/>
      <c r="JCY214" s="359"/>
      <c r="JCZ214" s="359"/>
      <c r="JDA214" s="359"/>
      <c r="JDB214" s="359"/>
      <c r="JDC214" s="359"/>
      <c r="JDD214" s="359"/>
      <c r="JDE214" s="359"/>
      <c r="JDF214" s="359"/>
      <c r="JDG214" s="359"/>
      <c r="JDH214" s="359"/>
      <c r="JDI214" s="359"/>
      <c r="JDJ214" s="359"/>
      <c r="JDK214" s="359"/>
      <c r="JDL214" s="359"/>
      <c r="JDM214" s="359"/>
      <c r="JDN214" s="359"/>
      <c r="JDO214" s="359"/>
      <c r="JDP214" s="359"/>
      <c r="JDQ214" s="359"/>
      <c r="JDR214" s="359"/>
      <c r="JDS214" s="359"/>
      <c r="JDT214" s="359"/>
      <c r="JDU214" s="359"/>
      <c r="JDV214" s="359"/>
      <c r="JDW214" s="359"/>
      <c r="JDX214" s="359"/>
      <c r="JDY214" s="359"/>
      <c r="JDZ214" s="359"/>
      <c r="JEA214" s="359"/>
      <c r="JEB214" s="359"/>
      <c r="JEC214" s="359"/>
      <c r="JED214" s="359"/>
      <c r="JEE214" s="359"/>
      <c r="JEF214" s="359"/>
      <c r="JEG214" s="359"/>
      <c r="JEH214" s="359"/>
      <c r="JEI214" s="359"/>
      <c r="JEJ214" s="359"/>
      <c r="JEK214" s="359"/>
      <c r="JEL214" s="359"/>
      <c r="JEM214" s="359"/>
      <c r="JEN214" s="359"/>
      <c r="JEO214" s="359"/>
      <c r="JEP214" s="359"/>
      <c r="JEQ214" s="359"/>
      <c r="JER214" s="359"/>
      <c r="JES214" s="359"/>
      <c r="JET214" s="359"/>
      <c r="JEU214" s="359"/>
      <c r="JEV214" s="359"/>
      <c r="JEW214" s="359"/>
      <c r="JEX214" s="359"/>
      <c r="JEY214" s="359"/>
      <c r="JEZ214" s="359"/>
      <c r="JFA214" s="359"/>
      <c r="JFB214" s="359"/>
      <c r="JFC214" s="359"/>
      <c r="JFD214" s="359"/>
      <c r="JFE214" s="359"/>
      <c r="JFF214" s="359"/>
      <c r="JFG214" s="359"/>
      <c r="JFH214" s="359"/>
      <c r="JFI214" s="359"/>
      <c r="JFJ214" s="359"/>
      <c r="JFK214" s="359"/>
      <c r="JFL214" s="359"/>
      <c r="JFM214" s="359"/>
      <c r="JFN214" s="359"/>
      <c r="JFO214" s="359"/>
      <c r="JFP214" s="359"/>
      <c r="JFQ214" s="359"/>
      <c r="JFR214" s="359"/>
      <c r="JFS214" s="359"/>
      <c r="JFT214" s="359"/>
      <c r="JFU214" s="359"/>
      <c r="JFV214" s="359"/>
      <c r="JFW214" s="359"/>
      <c r="JFX214" s="359"/>
      <c r="JFY214" s="359"/>
      <c r="JFZ214" s="359"/>
      <c r="JGA214" s="359"/>
      <c r="JGB214" s="359"/>
      <c r="JGC214" s="359"/>
      <c r="JGD214" s="359"/>
      <c r="JGE214" s="359"/>
      <c r="JGF214" s="359"/>
      <c r="JGG214" s="359"/>
      <c r="JGH214" s="359"/>
      <c r="JGI214" s="359"/>
      <c r="JGJ214" s="359"/>
      <c r="JGK214" s="359"/>
      <c r="JGL214" s="359"/>
      <c r="JGM214" s="359"/>
      <c r="JGN214" s="359"/>
      <c r="JGO214" s="359"/>
      <c r="JGP214" s="359"/>
      <c r="JGQ214" s="359"/>
      <c r="JGR214" s="359"/>
      <c r="JGS214" s="359"/>
      <c r="JGT214" s="359"/>
      <c r="JGU214" s="359"/>
      <c r="JGV214" s="359"/>
      <c r="JGW214" s="359"/>
      <c r="JGX214" s="359"/>
      <c r="JGY214" s="359"/>
      <c r="JGZ214" s="359"/>
      <c r="JHA214" s="359"/>
      <c r="JHB214" s="359"/>
      <c r="JHC214" s="359"/>
      <c r="JHD214" s="359"/>
      <c r="JHE214" s="359"/>
      <c r="JHF214" s="359"/>
      <c r="JHG214" s="359"/>
      <c r="JHH214" s="359"/>
      <c r="JHI214" s="359"/>
      <c r="JHJ214" s="359"/>
      <c r="JHK214" s="359"/>
      <c r="JHL214" s="359"/>
      <c r="JHM214" s="359"/>
      <c r="JHN214" s="359"/>
      <c r="JHO214" s="359"/>
      <c r="JHP214" s="359"/>
      <c r="JHQ214" s="359"/>
      <c r="JHR214" s="359"/>
      <c r="JHS214" s="359"/>
      <c r="JHT214" s="359"/>
      <c r="JHU214" s="359"/>
      <c r="JHV214" s="359"/>
      <c r="JHW214" s="359"/>
      <c r="JHX214" s="359"/>
      <c r="JHY214" s="359"/>
      <c r="JHZ214" s="359"/>
      <c r="JIA214" s="359"/>
      <c r="JIB214" s="359"/>
      <c r="JIC214" s="359"/>
      <c r="JID214" s="359"/>
      <c r="JIE214" s="359"/>
      <c r="JIF214" s="359"/>
      <c r="JIG214" s="359"/>
      <c r="JIH214" s="359"/>
      <c r="JII214" s="359"/>
      <c r="JIJ214" s="359"/>
      <c r="JIK214" s="359"/>
      <c r="JIL214" s="359"/>
      <c r="JIM214" s="359"/>
      <c r="JIN214" s="359"/>
      <c r="JIO214" s="359"/>
      <c r="JIP214" s="359"/>
      <c r="JIQ214" s="359"/>
      <c r="JIR214" s="359"/>
      <c r="JIS214" s="359"/>
      <c r="JIT214" s="359"/>
      <c r="JIU214" s="359"/>
      <c r="JIV214" s="359"/>
      <c r="JIW214" s="359"/>
      <c r="JIX214" s="359"/>
      <c r="JIY214" s="359"/>
      <c r="JIZ214" s="359"/>
      <c r="JJA214" s="359"/>
      <c r="JJB214" s="359"/>
      <c r="JJC214" s="359"/>
      <c r="JJD214" s="359"/>
      <c r="JJE214" s="359"/>
      <c r="JJF214" s="359"/>
      <c r="JJG214" s="359"/>
      <c r="JJH214" s="359"/>
      <c r="JJI214" s="359"/>
      <c r="JJJ214" s="359"/>
      <c r="JJK214" s="359"/>
      <c r="JJL214" s="359"/>
      <c r="JJM214" s="359"/>
      <c r="JJN214" s="359"/>
      <c r="JJO214" s="359"/>
      <c r="JJP214" s="359"/>
      <c r="JJQ214" s="359"/>
      <c r="JJR214" s="359"/>
      <c r="JJS214" s="359"/>
      <c r="JJT214" s="359"/>
      <c r="JJU214" s="359"/>
      <c r="JJV214" s="359"/>
      <c r="JJW214" s="359"/>
      <c r="JJX214" s="359"/>
      <c r="JJY214" s="359"/>
      <c r="JJZ214" s="359"/>
      <c r="JKA214" s="359"/>
      <c r="JKB214" s="359"/>
      <c r="JKC214" s="359"/>
      <c r="JKD214" s="359"/>
      <c r="JKE214" s="359"/>
      <c r="JKF214" s="359"/>
      <c r="JKG214" s="359"/>
      <c r="JKH214" s="359"/>
      <c r="JKI214" s="359"/>
      <c r="JKJ214" s="359"/>
      <c r="JKK214" s="359"/>
      <c r="JKL214" s="359"/>
      <c r="JKM214" s="359"/>
      <c r="JKN214" s="359"/>
      <c r="JKO214" s="359"/>
      <c r="JKP214" s="359"/>
      <c r="JKQ214" s="359"/>
      <c r="JKR214" s="359"/>
      <c r="JKS214" s="359"/>
      <c r="JKT214" s="359"/>
      <c r="JKU214" s="359"/>
      <c r="JKV214" s="359"/>
      <c r="JKW214" s="359"/>
      <c r="JKX214" s="359"/>
      <c r="JKY214" s="359"/>
      <c r="JKZ214" s="359"/>
      <c r="JLA214" s="359"/>
      <c r="JLB214" s="359"/>
      <c r="JLC214" s="359"/>
      <c r="JLD214" s="359"/>
      <c r="JLE214" s="359"/>
      <c r="JLF214" s="359"/>
      <c r="JLG214" s="359"/>
      <c r="JLH214" s="359"/>
      <c r="JLI214" s="359"/>
      <c r="JLJ214" s="359"/>
      <c r="JLK214" s="359"/>
      <c r="JLL214" s="359"/>
      <c r="JLM214" s="359"/>
      <c r="JLN214" s="359"/>
      <c r="JLO214" s="359"/>
      <c r="JLP214" s="359"/>
      <c r="JLQ214" s="359"/>
      <c r="JLR214" s="359"/>
      <c r="JLS214" s="359"/>
      <c r="JLT214" s="359"/>
      <c r="JLU214" s="359"/>
      <c r="JLV214" s="359"/>
      <c r="JLW214" s="359"/>
      <c r="JLX214" s="359"/>
      <c r="JLY214" s="359"/>
      <c r="JLZ214" s="359"/>
      <c r="JMA214" s="359"/>
      <c r="JMB214" s="359"/>
      <c r="JMC214" s="359"/>
      <c r="JMD214" s="359"/>
      <c r="JME214" s="359"/>
      <c r="JMF214" s="359"/>
      <c r="JMG214" s="359"/>
      <c r="JMH214" s="359"/>
      <c r="JMI214" s="359"/>
      <c r="JMJ214" s="359"/>
      <c r="JMK214" s="359"/>
      <c r="JML214" s="359"/>
      <c r="JMM214" s="359"/>
      <c r="JMN214" s="359"/>
      <c r="JMO214" s="359"/>
      <c r="JMP214" s="359"/>
      <c r="JMQ214" s="359"/>
      <c r="JMR214" s="359"/>
      <c r="JMS214" s="359"/>
      <c r="JMT214" s="359"/>
      <c r="JMU214" s="359"/>
      <c r="JMV214" s="359"/>
      <c r="JMW214" s="359"/>
      <c r="JMX214" s="359"/>
      <c r="JMY214" s="359"/>
      <c r="JMZ214" s="359"/>
      <c r="JNA214" s="359"/>
      <c r="JNB214" s="359"/>
      <c r="JNC214" s="359"/>
      <c r="JND214" s="359"/>
      <c r="JNE214" s="359"/>
      <c r="JNF214" s="359"/>
      <c r="JNG214" s="359"/>
      <c r="JNH214" s="359"/>
      <c r="JNI214" s="359"/>
      <c r="JNJ214" s="359"/>
      <c r="JNK214" s="359"/>
      <c r="JNL214" s="359"/>
      <c r="JNM214" s="359"/>
      <c r="JNN214" s="359"/>
      <c r="JNO214" s="359"/>
      <c r="JNP214" s="359"/>
      <c r="JNQ214" s="359"/>
      <c r="JNR214" s="359"/>
      <c r="JNS214" s="359"/>
      <c r="JNT214" s="359"/>
      <c r="JNU214" s="359"/>
      <c r="JNV214" s="359"/>
      <c r="JNW214" s="359"/>
      <c r="JNX214" s="359"/>
      <c r="JNY214" s="359"/>
      <c r="JNZ214" s="359"/>
      <c r="JOA214" s="359"/>
      <c r="JOB214" s="359"/>
      <c r="JOC214" s="359"/>
      <c r="JOD214" s="359"/>
      <c r="JOE214" s="359"/>
      <c r="JOF214" s="359"/>
      <c r="JOG214" s="359"/>
      <c r="JOH214" s="359"/>
      <c r="JOI214" s="359"/>
      <c r="JOJ214" s="359"/>
      <c r="JOK214" s="359"/>
      <c r="JOL214" s="359"/>
      <c r="JOM214" s="359"/>
      <c r="JON214" s="359"/>
      <c r="JOO214" s="359"/>
      <c r="JOP214" s="359"/>
      <c r="JOQ214" s="359"/>
      <c r="JOR214" s="359"/>
      <c r="JOS214" s="359"/>
      <c r="JOT214" s="359"/>
      <c r="JOU214" s="359"/>
      <c r="JOV214" s="359"/>
      <c r="JOW214" s="359"/>
      <c r="JOX214" s="359"/>
      <c r="JOY214" s="359"/>
      <c r="JOZ214" s="359"/>
      <c r="JPA214" s="359"/>
      <c r="JPB214" s="359"/>
      <c r="JPC214" s="359"/>
      <c r="JPD214" s="359"/>
      <c r="JPE214" s="359"/>
      <c r="JPF214" s="359"/>
      <c r="JPG214" s="359"/>
      <c r="JPH214" s="359"/>
      <c r="JPI214" s="359"/>
      <c r="JPJ214" s="359"/>
      <c r="JPK214" s="359"/>
      <c r="JPL214" s="359"/>
      <c r="JPM214" s="359"/>
      <c r="JPN214" s="359"/>
      <c r="JPO214" s="359"/>
      <c r="JPP214" s="359"/>
      <c r="JPQ214" s="359"/>
      <c r="JPR214" s="359"/>
      <c r="JPS214" s="359"/>
      <c r="JPT214" s="359"/>
      <c r="JPU214" s="359"/>
      <c r="JPV214" s="359"/>
      <c r="JPW214" s="359"/>
      <c r="JPX214" s="359"/>
      <c r="JPY214" s="359"/>
      <c r="JPZ214" s="359"/>
      <c r="JQA214" s="359"/>
      <c r="JQB214" s="359"/>
      <c r="JQC214" s="359"/>
      <c r="JQD214" s="359"/>
      <c r="JQE214" s="359"/>
      <c r="JQF214" s="359"/>
      <c r="JQG214" s="359"/>
      <c r="JQH214" s="359"/>
      <c r="JQI214" s="359"/>
      <c r="JQJ214" s="359"/>
      <c r="JQK214" s="359"/>
      <c r="JQL214" s="359"/>
      <c r="JQM214" s="359"/>
      <c r="JQN214" s="359"/>
      <c r="JQO214" s="359"/>
      <c r="JQP214" s="359"/>
      <c r="JQQ214" s="359"/>
      <c r="JQR214" s="359"/>
      <c r="JQS214" s="359"/>
      <c r="JQT214" s="359"/>
      <c r="JQU214" s="359"/>
      <c r="JQV214" s="359"/>
      <c r="JQW214" s="359"/>
      <c r="JQX214" s="359"/>
      <c r="JQY214" s="359"/>
      <c r="JQZ214" s="359"/>
      <c r="JRA214" s="359"/>
      <c r="JRB214" s="359"/>
      <c r="JRC214" s="359"/>
      <c r="JRD214" s="359"/>
      <c r="JRE214" s="359"/>
      <c r="JRF214" s="359"/>
      <c r="JRG214" s="359"/>
      <c r="JRH214" s="359"/>
      <c r="JRI214" s="359"/>
      <c r="JRJ214" s="359"/>
      <c r="JRK214" s="359"/>
      <c r="JRL214" s="359"/>
      <c r="JRM214" s="359"/>
      <c r="JRN214" s="359"/>
      <c r="JRO214" s="359"/>
      <c r="JRP214" s="359"/>
      <c r="JRQ214" s="359"/>
      <c r="JRR214" s="359"/>
      <c r="JRS214" s="359"/>
      <c r="JRT214" s="359"/>
      <c r="JRU214" s="359"/>
      <c r="JRV214" s="359"/>
      <c r="JRW214" s="359"/>
      <c r="JRX214" s="359"/>
      <c r="JRY214" s="359"/>
      <c r="JRZ214" s="359"/>
      <c r="JSA214" s="359"/>
      <c r="JSB214" s="359"/>
      <c r="JSC214" s="359"/>
      <c r="JSD214" s="359"/>
      <c r="JSE214" s="359"/>
      <c r="JSF214" s="359"/>
      <c r="JSG214" s="359"/>
      <c r="JSH214" s="359"/>
      <c r="JSI214" s="359"/>
      <c r="JSJ214" s="359"/>
      <c r="JSK214" s="359"/>
      <c r="JSL214" s="359"/>
      <c r="JSM214" s="359"/>
      <c r="JSN214" s="359"/>
      <c r="JSO214" s="359"/>
      <c r="JSP214" s="359"/>
      <c r="JSQ214" s="359"/>
      <c r="JSR214" s="359"/>
      <c r="JSS214" s="359"/>
      <c r="JST214" s="359"/>
      <c r="JSU214" s="359"/>
      <c r="JSV214" s="359"/>
      <c r="JSW214" s="359"/>
      <c r="JSX214" s="359"/>
      <c r="JSY214" s="359"/>
      <c r="JSZ214" s="359"/>
      <c r="JTA214" s="359"/>
      <c r="JTB214" s="359"/>
      <c r="JTC214" s="359"/>
      <c r="JTD214" s="359"/>
      <c r="JTE214" s="359"/>
      <c r="JTF214" s="359"/>
      <c r="JTG214" s="359"/>
      <c r="JTH214" s="359"/>
      <c r="JTI214" s="359"/>
      <c r="JTJ214" s="359"/>
      <c r="JTK214" s="359"/>
      <c r="JTL214" s="359"/>
      <c r="JTM214" s="359"/>
      <c r="JTN214" s="359"/>
      <c r="JTO214" s="359"/>
      <c r="JTP214" s="359"/>
      <c r="JTQ214" s="359"/>
      <c r="JTR214" s="359"/>
      <c r="JTS214" s="359"/>
      <c r="JTT214" s="359"/>
      <c r="JTU214" s="359"/>
      <c r="JTV214" s="359"/>
      <c r="JTW214" s="359"/>
      <c r="JTX214" s="359"/>
      <c r="JTY214" s="359"/>
      <c r="JTZ214" s="359"/>
      <c r="JUA214" s="359"/>
      <c r="JUB214" s="359"/>
      <c r="JUC214" s="359"/>
      <c r="JUD214" s="359"/>
      <c r="JUE214" s="359"/>
      <c r="JUF214" s="359"/>
      <c r="JUG214" s="359"/>
      <c r="JUH214" s="359"/>
      <c r="JUI214" s="359"/>
      <c r="JUJ214" s="359"/>
      <c r="JUK214" s="359"/>
      <c r="JUL214" s="359"/>
      <c r="JUM214" s="359"/>
      <c r="JUN214" s="359"/>
      <c r="JUO214" s="359"/>
      <c r="JUP214" s="359"/>
      <c r="JUQ214" s="359"/>
      <c r="JUR214" s="359"/>
      <c r="JUS214" s="359"/>
      <c r="JUT214" s="359"/>
      <c r="JUU214" s="359"/>
      <c r="JUV214" s="359"/>
      <c r="JUW214" s="359"/>
      <c r="JUX214" s="359"/>
      <c r="JUY214" s="359"/>
      <c r="JUZ214" s="359"/>
      <c r="JVA214" s="359"/>
      <c r="JVB214" s="359"/>
      <c r="JVC214" s="359"/>
      <c r="JVD214" s="359"/>
      <c r="JVE214" s="359"/>
      <c r="JVF214" s="359"/>
      <c r="JVG214" s="359"/>
      <c r="JVH214" s="359"/>
      <c r="JVI214" s="359"/>
      <c r="JVJ214" s="359"/>
      <c r="JVK214" s="359"/>
      <c r="JVL214" s="359"/>
      <c r="JVM214" s="359"/>
      <c r="JVN214" s="359"/>
      <c r="JVO214" s="359"/>
      <c r="JVP214" s="359"/>
      <c r="JVQ214" s="359"/>
      <c r="JVR214" s="359"/>
      <c r="JVS214" s="359"/>
      <c r="JVT214" s="359"/>
      <c r="JVU214" s="359"/>
      <c r="JVV214" s="359"/>
      <c r="JVW214" s="359"/>
      <c r="JVX214" s="359"/>
      <c r="JVY214" s="359"/>
      <c r="JVZ214" s="359"/>
      <c r="JWA214" s="359"/>
      <c r="JWB214" s="359"/>
      <c r="JWC214" s="359"/>
      <c r="JWD214" s="359"/>
      <c r="JWE214" s="359"/>
      <c r="JWF214" s="359"/>
      <c r="JWG214" s="359"/>
      <c r="JWH214" s="359"/>
      <c r="JWI214" s="359"/>
      <c r="JWJ214" s="359"/>
      <c r="JWK214" s="359"/>
      <c r="JWL214" s="359"/>
      <c r="JWM214" s="359"/>
      <c r="JWN214" s="359"/>
      <c r="JWO214" s="359"/>
      <c r="JWP214" s="359"/>
      <c r="JWQ214" s="359"/>
      <c r="JWR214" s="359"/>
      <c r="JWS214" s="359"/>
      <c r="JWT214" s="359"/>
      <c r="JWU214" s="359"/>
      <c r="JWV214" s="359"/>
      <c r="JWW214" s="359"/>
      <c r="JWX214" s="359"/>
      <c r="JWY214" s="359"/>
      <c r="JWZ214" s="359"/>
      <c r="JXA214" s="359"/>
      <c r="JXB214" s="359"/>
      <c r="JXC214" s="359"/>
      <c r="JXD214" s="359"/>
      <c r="JXE214" s="359"/>
      <c r="JXF214" s="359"/>
      <c r="JXG214" s="359"/>
      <c r="JXH214" s="359"/>
      <c r="JXI214" s="359"/>
      <c r="JXJ214" s="359"/>
      <c r="JXK214" s="359"/>
      <c r="JXL214" s="359"/>
      <c r="JXM214" s="359"/>
      <c r="JXN214" s="359"/>
      <c r="JXO214" s="359"/>
      <c r="JXP214" s="359"/>
      <c r="JXQ214" s="359"/>
      <c r="JXR214" s="359"/>
      <c r="JXS214" s="359"/>
      <c r="JXT214" s="359"/>
      <c r="JXU214" s="359"/>
      <c r="JXV214" s="359"/>
      <c r="JXW214" s="359"/>
      <c r="JXX214" s="359"/>
      <c r="JXY214" s="359"/>
      <c r="JXZ214" s="359"/>
      <c r="JYA214" s="359"/>
      <c r="JYB214" s="359"/>
      <c r="JYC214" s="359"/>
      <c r="JYD214" s="359"/>
      <c r="JYE214" s="359"/>
      <c r="JYF214" s="359"/>
      <c r="JYG214" s="359"/>
      <c r="JYH214" s="359"/>
      <c r="JYI214" s="359"/>
      <c r="JYJ214" s="359"/>
      <c r="JYK214" s="359"/>
      <c r="JYL214" s="359"/>
      <c r="JYM214" s="359"/>
      <c r="JYN214" s="359"/>
      <c r="JYO214" s="359"/>
      <c r="JYP214" s="359"/>
      <c r="JYQ214" s="359"/>
      <c r="JYR214" s="359"/>
      <c r="JYS214" s="359"/>
      <c r="JYT214" s="359"/>
      <c r="JYU214" s="359"/>
      <c r="JYV214" s="359"/>
      <c r="JYW214" s="359"/>
      <c r="JYX214" s="359"/>
      <c r="JYY214" s="359"/>
      <c r="JYZ214" s="359"/>
      <c r="JZA214" s="359"/>
      <c r="JZB214" s="359"/>
      <c r="JZC214" s="359"/>
      <c r="JZD214" s="359"/>
      <c r="JZE214" s="359"/>
      <c r="JZF214" s="359"/>
      <c r="JZG214" s="359"/>
      <c r="JZH214" s="359"/>
      <c r="JZI214" s="359"/>
      <c r="JZJ214" s="359"/>
      <c r="JZK214" s="359"/>
      <c r="JZL214" s="359"/>
      <c r="JZM214" s="359"/>
      <c r="JZN214" s="359"/>
      <c r="JZO214" s="359"/>
      <c r="JZP214" s="359"/>
      <c r="JZQ214" s="359"/>
      <c r="JZR214" s="359"/>
      <c r="JZS214" s="359"/>
      <c r="JZT214" s="359"/>
      <c r="JZU214" s="359"/>
      <c r="JZV214" s="359"/>
      <c r="JZW214" s="359"/>
      <c r="JZX214" s="359"/>
      <c r="JZY214" s="359"/>
      <c r="JZZ214" s="359"/>
      <c r="KAA214" s="359"/>
      <c r="KAB214" s="359"/>
      <c r="KAC214" s="359"/>
      <c r="KAD214" s="359"/>
      <c r="KAE214" s="359"/>
      <c r="KAF214" s="359"/>
      <c r="KAG214" s="359"/>
      <c r="KAH214" s="359"/>
      <c r="KAI214" s="359"/>
      <c r="KAJ214" s="359"/>
      <c r="KAK214" s="359"/>
      <c r="KAL214" s="359"/>
      <c r="KAM214" s="359"/>
      <c r="KAN214" s="359"/>
      <c r="KAO214" s="359"/>
      <c r="KAP214" s="359"/>
      <c r="KAQ214" s="359"/>
      <c r="KAR214" s="359"/>
      <c r="KAS214" s="359"/>
      <c r="KAT214" s="359"/>
      <c r="KAU214" s="359"/>
      <c r="KAV214" s="359"/>
      <c r="KAW214" s="359"/>
      <c r="KAX214" s="359"/>
      <c r="KAY214" s="359"/>
      <c r="KAZ214" s="359"/>
      <c r="KBA214" s="359"/>
      <c r="KBB214" s="359"/>
      <c r="KBC214" s="359"/>
      <c r="KBD214" s="359"/>
      <c r="KBE214" s="359"/>
      <c r="KBF214" s="359"/>
      <c r="KBG214" s="359"/>
      <c r="KBH214" s="359"/>
      <c r="KBI214" s="359"/>
      <c r="KBJ214" s="359"/>
      <c r="KBK214" s="359"/>
      <c r="KBL214" s="359"/>
      <c r="KBM214" s="359"/>
      <c r="KBN214" s="359"/>
      <c r="KBO214" s="359"/>
      <c r="KBP214" s="359"/>
      <c r="KBQ214" s="359"/>
      <c r="KBR214" s="359"/>
      <c r="KBS214" s="359"/>
      <c r="KBT214" s="359"/>
      <c r="KBU214" s="359"/>
      <c r="KBV214" s="359"/>
      <c r="KBW214" s="359"/>
      <c r="KBX214" s="359"/>
      <c r="KBY214" s="359"/>
      <c r="KBZ214" s="359"/>
      <c r="KCA214" s="359"/>
      <c r="KCB214" s="359"/>
      <c r="KCC214" s="359"/>
      <c r="KCD214" s="359"/>
      <c r="KCE214" s="359"/>
      <c r="KCF214" s="359"/>
      <c r="KCG214" s="359"/>
      <c r="KCH214" s="359"/>
      <c r="KCI214" s="359"/>
      <c r="KCJ214" s="359"/>
      <c r="KCK214" s="359"/>
      <c r="KCL214" s="359"/>
      <c r="KCM214" s="359"/>
      <c r="KCN214" s="359"/>
      <c r="KCO214" s="359"/>
      <c r="KCP214" s="359"/>
      <c r="KCQ214" s="359"/>
      <c r="KCR214" s="359"/>
      <c r="KCS214" s="359"/>
      <c r="KCT214" s="359"/>
      <c r="KCU214" s="359"/>
      <c r="KCV214" s="359"/>
      <c r="KCW214" s="359"/>
      <c r="KCX214" s="359"/>
      <c r="KCY214" s="359"/>
      <c r="KCZ214" s="359"/>
      <c r="KDA214" s="359"/>
      <c r="KDB214" s="359"/>
      <c r="KDC214" s="359"/>
      <c r="KDD214" s="359"/>
      <c r="KDE214" s="359"/>
      <c r="KDF214" s="359"/>
      <c r="KDG214" s="359"/>
      <c r="KDH214" s="359"/>
      <c r="KDI214" s="359"/>
      <c r="KDJ214" s="359"/>
      <c r="KDK214" s="359"/>
      <c r="KDL214" s="359"/>
      <c r="KDM214" s="359"/>
      <c r="KDN214" s="359"/>
      <c r="KDO214" s="359"/>
      <c r="KDP214" s="359"/>
      <c r="KDQ214" s="359"/>
      <c r="KDR214" s="359"/>
      <c r="KDS214" s="359"/>
      <c r="KDT214" s="359"/>
      <c r="KDU214" s="359"/>
      <c r="KDV214" s="359"/>
      <c r="KDW214" s="359"/>
      <c r="KDX214" s="359"/>
      <c r="KDY214" s="359"/>
      <c r="KDZ214" s="359"/>
      <c r="KEA214" s="359"/>
      <c r="KEB214" s="359"/>
      <c r="KEC214" s="359"/>
      <c r="KED214" s="359"/>
      <c r="KEE214" s="359"/>
      <c r="KEF214" s="359"/>
      <c r="KEG214" s="359"/>
      <c r="KEH214" s="359"/>
      <c r="KEI214" s="359"/>
      <c r="KEJ214" s="359"/>
      <c r="KEK214" s="359"/>
      <c r="KEL214" s="359"/>
      <c r="KEM214" s="359"/>
      <c r="KEN214" s="359"/>
      <c r="KEO214" s="359"/>
      <c r="KEP214" s="359"/>
      <c r="KEQ214" s="359"/>
      <c r="KER214" s="359"/>
      <c r="KES214" s="359"/>
      <c r="KET214" s="359"/>
      <c r="KEU214" s="359"/>
      <c r="KEV214" s="359"/>
      <c r="KEW214" s="359"/>
      <c r="KEX214" s="359"/>
      <c r="KEY214" s="359"/>
      <c r="KEZ214" s="359"/>
      <c r="KFA214" s="359"/>
      <c r="KFB214" s="359"/>
      <c r="KFC214" s="359"/>
      <c r="KFD214" s="359"/>
      <c r="KFE214" s="359"/>
      <c r="KFF214" s="359"/>
      <c r="KFG214" s="359"/>
      <c r="KFH214" s="359"/>
      <c r="KFI214" s="359"/>
      <c r="KFJ214" s="359"/>
      <c r="KFK214" s="359"/>
      <c r="KFL214" s="359"/>
      <c r="KFM214" s="359"/>
      <c r="KFN214" s="359"/>
      <c r="KFO214" s="359"/>
      <c r="KFP214" s="359"/>
      <c r="KFQ214" s="359"/>
      <c r="KFR214" s="359"/>
      <c r="KFS214" s="359"/>
      <c r="KFT214" s="359"/>
      <c r="KFU214" s="359"/>
      <c r="KFV214" s="359"/>
      <c r="KFW214" s="359"/>
      <c r="KFX214" s="359"/>
      <c r="KFY214" s="359"/>
      <c r="KFZ214" s="359"/>
      <c r="KGA214" s="359"/>
      <c r="KGB214" s="359"/>
      <c r="KGC214" s="359"/>
      <c r="KGD214" s="359"/>
      <c r="KGE214" s="359"/>
      <c r="KGF214" s="359"/>
      <c r="KGG214" s="359"/>
      <c r="KGH214" s="359"/>
      <c r="KGI214" s="359"/>
      <c r="KGJ214" s="359"/>
      <c r="KGK214" s="359"/>
      <c r="KGL214" s="359"/>
      <c r="KGM214" s="359"/>
      <c r="KGN214" s="359"/>
      <c r="KGO214" s="359"/>
      <c r="KGP214" s="359"/>
      <c r="KGQ214" s="359"/>
      <c r="KGR214" s="359"/>
      <c r="KGS214" s="359"/>
      <c r="KGT214" s="359"/>
      <c r="KGU214" s="359"/>
      <c r="KGV214" s="359"/>
      <c r="KGW214" s="359"/>
      <c r="KGX214" s="359"/>
      <c r="KGY214" s="359"/>
      <c r="KGZ214" s="359"/>
      <c r="KHA214" s="359"/>
      <c r="KHB214" s="359"/>
      <c r="KHC214" s="359"/>
      <c r="KHD214" s="359"/>
      <c r="KHE214" s="359"/>
      <c r="KHF214" s="359"/>
      <c r="KHG214" s="359"/>
      <c r="KHH214" s="359"/>
      <c r="KHI214" s="359"/>
      <c r="KHJ214" s="359"/>
      <c r="KHK214" s="359"/>
      <c r="KHL214" s="359"/>
      <c r="KHM214" s="359"/>
      <c r="KHN214" s="359"/>
      <c r="KHO214" s="359"/>
      <c r="KHP214" s="359"/>
      <c r="KHQ214" s="359"/>
      <c r="KHR214" s="359"/>
      <c r="KHS214" s="359"/>
      <c r="KHT214" s="359"/>
      <c r="KHU214" s="359"/>
      <c r="KHV214" s="359"/>
      <c r="KHW214" s="359"/>
      <c r="KHX214" s="359"/>
      <c r="KHY214" s="359"/>
      <c r="KHZ214" s="359"/>
      <c r="KIA214" s="359"/>
      <c r="KIB214" s="359"/>
      <c r="KIC214" s="359"/>
      <c r="KID214" s="359"/>
      <c r="KIE214" s="359"/>
      <c r="KIF214" s="359"/>
      <c r="KIG214" s="359"/>
      <c r="KIH214" s="359"/>
      <c r="KII214" s="359"/>
      <c r="KIJ214" s="359"/>
      <c r="KIK214" s="359"/>
      <c r="KIL214" s="359"/>
      <c r="KIM214" s="359"/>
      <c r="KIN214" s="359"/>
      <c r="KIO214" s="359"/>
      <c r="KIP214" s="359"/>
      <c r="KIQ214" s="359"/>
      <c r="KIR214" s="359"/>
      <c r="KIS214" s="359"/>
      <c r="KIT214" s="359"/>
      <c r="KIU214" s="359"/>
      <c r="KIV214" s="359"/>
      <c r="KIW214" s="359"/>
      <c r="KIX214" s="359"/>
      <c r="KIY214" s="359"/>
      <c r="KIZ214" s="359"/>
      <c r="KJA214" s="359"/>
      <c r="KJB214" s="359"/>
      <c r="KJC214" s="359"/>
      <c r="KJD214" s="359"/>
      <c r="KJE214" s="359"/>
      <c r="KJF214" s="359"/>
      <c r="KJG214" s="359"/>
      <c r="KJH214" s="359"/>
      <c r="KJI214" s="359"/>
      <c r="KJJ214" s="359"/>
      <c r="KJK214" s="359"/>
      <c r="KJL214" s="359"/>
      <c r="KJM214" s="359"/>
      <c r="KJN214" s="359"/>
      <c r="KJO214" s="359"/>
      <c r="KJP214" s="359"/>
      <c r="KJQ214" s="359"/>
      <c r="KJR214" s="359"/>
      <c r="KJS214" s="359"/>
      <c r="KJT214" s="359"/>
      <c r="KJU214" s="359"/>
      <c r="KJV214" s="359"/>
      <c r="KJW214" s="359"/>
      <c r="KJX214" s="359"/>
      <c r="KJY214" s="359"/>
      <c r="KJZ214" s="359"/>
      <c r="KKA214" s="359"/>
      <c r="KKB214" s="359"/>
      <c r="KKC214" s="359"/>
      <c r="KKD214" s="359"/>
      <c r="KKE214" s="359"/>
      <c r="KKF214" s="359"/>
      <c r="KKG214" s="359"/>
      <c r="KKH214" s="359"/>
      <c r="KKI214" s="359"/>
      <c r="KKJ214" s="359"/>
      <c r="KKK214" s="359"/>
      <c r="KKL214" s="359"/>
      <c r="KKM214" s="359"/>
      <c r="KKN214" s="359"/>
      <c r="KKO214" s="359"/>
      <c r="KKP214" s="359"/>
      <c r="KKQ214" s="359"/>
      <c r="KKR214" s="359"/>
      <c r="KKS214" s="359"/>
      <c r="KKT214" s="359"/>
      <c r="KKU214" s="359"/>
      <c r="KKV214" s="359"/>
      <c r="KKW214" s="359"/>
      <c r="KKX214" s="359"/>
      <c r="KKY214" s="359"/>
      <c r="KKZ214" s="359"/>
      <c r="KLA214" s="359"/>
      <c r="KLB214" s="359"/>
      <c r="KLC214" s="359"/>
      <c r="KLD214" s="359"/>
      <c r="KLE214" s="359"/>
      <c r="KLF214" s="359"/>
      <c r="KLG214" s="359"/>
      <c r="KLH214" s="359"/>
      <c r="KLI214" s="359"/>
      <c r="KLJ214" s="359"/>
      <c r="KLK214" s="359"/>
      <c r="KLL214" s="359"/>
      <c r="KLM214" s="359"/>
      <c r="KLN214" s="359"/>
      <c r="KLO214" s="359"/>
      <c r="KLP214" s="359"/>
      <c r="KLQ214" s="359"/>
      <c r="KLR214" s="359"/>
      <c r="KLS214" s="359"/>
      <c r="KLT214" s="359"/>
      <c r="KLU214" s="359"/>
      <c r="KLV214" s="359"/>
      <c r="KLW214" s="359"/>
      <c r="KLX214" s="359"/>
      <c r="KLY214" s="359"/>
      <c r="KLZ214" s="359"/>
      <c r="KMA214" s="359"/>
      <c r="KMB214" s="359"/>
      <c r="KMC214" s="359"/>
      <c r="KMD214" s="359"/>
      <c r="KME214" s="359"/>
      <c r="KMF214" s="359"/>
      <c r="KMG214" s="359"/>
      <c r="KMH214" s="359"/>
      <c r="KMI214" s="359"/>
      <c r="KMJ214" s="359"/>
      <c r="KMK214" s="359"/>
      <c r="KML214" s="359"/>
      <c r="KMM214" s="359"/>
      <c r="KMN214" s="359"/>
      <c r="KMO214" s="359"/>
      <c r="KMP214" s="359"/>
      <c r="KMQ214" s="359"/>
      <c r="KMR214" s="359"/>
      <c r="KMS214" s="359"/>
      <c r="KMT214" s="359"/>
      <c r="KMU214" s="359"/>
      <c r="KMV214" s="359"/>
      <c r="KMW214" s="359"/>
      <c r="KMX214" s="359"/>
      <c r="KMY214" s="359"/>
      <c r="KMZ214" s="359"/>
      <c r="KNA214" s="359"/>
      <c r="KNB214" s="359"/>
      <c r="KNC214" s="359"/>
      <c r="KND214" s="359"/>
      <c r="KNE214" s="359"/>
      <c r="KNF214" s="359"/>
      <c r="KNG214" s="359"/>
      <c r="KNH214" s="359"/>
      <c r="KNI214" s="359"/>
      <c r="KNJ214" s="359"/>
      <c r="KNK214" s="359"/>
      <c r="KNL214" s="359"/>
      <c r="KNM214" s="359"/>
      <c r="KNN214" s="359"/>
      <c r="KNO214" s="359"/>
      <c r="KNP214" s="359"/>
      <c r="KNQ214" s="359"/>
      <c r="KNR214" s="359"/>
      <c r="KNS214" s="359"/>
      <c r="KNT214" s="359"/>
      <c r="KNU214" s="359"/>
      <c r="KNV214" s="359"/>
      <c r="KNW214" s="359"/>
      <c r="KNX214" s="359"/>
      <c r="KNY214" s="359"/>
      <c r="KNZ214" s="359"/>
      <c r="KOA214" s="359"/>
      <c r="KOB214" s="359"/>
      <c r="KOC214" s="359"/>
      <c r="KOD214" s="359"/>
      <c r="KOE214" s="359"/>
      <c r="KOF214" s="359"/>
      <c r="KOG214" s="359"/>
      <c r="KOH214" s="359"/>
      <c r="KOI214" s="359"/>
      <c r="KOJ214" s="359"/>
      <c r="KOK214" s="359"/>
      <c r="KOL214" s="359"/>
      <c r="KOM214" s="359"/>
      <c r="KON214" s="359"/>
      <c r="KOO214" s="359"/>
      <c r="KOP214" s="359"/>
      <c r="KOQ214" s="359"/>
      <c r="KOR214" s="359"/>
      <c r="KOS214" s="359"/>
      <c r="KOT214" s="359"/>
      <c r="KOU214" s="359"/>
      <c r="KOV214" s="359"/>
      <c r="KOW214" s="359"/>
      <c r="KOX214" s="359"/>
      <c r="KOY214" s="359"/>
      <c r="KOZ214" s="359"/>
      <c r="KPA214" s="359"/>
      <c r="KPB214" s="359"/>
      <c r="KPC214" s="359"/>
      <c r="KPD214" s="359"/>
      <c r="KPE214" s="359"/>
      <c r="KPF214" s="359"/>
      <c r="KPG214" s="359"/>
      <c r="KPH214" s="359"/>
      <c r="KPI214" s="359"/>
      <c r="KPJ214" s="359"/>
      <c r="KPK214" s="359"/>
      <c r="KPL214" s="359"/>
      <c r="KPM214" s="359"/>
      <c r="KPN214" s="359"/>
      <c r="KPO214" s="359"/>
      <c r="KPP214" s="359"/>
      <c r="KPQ214" s="359"/>
      <c r="KPR214" s="359"/>
      <c r="KPS214" s="359"/>
      <c r="KPT214" s="359"/>
      <c r="KPU214" s="359"/>
      <c r="KPV214" s="359"/>
      <c r="KPW214" s="359"/>
      <c r="KPX214" s="359"/>
      <c r="KPY214" s="359"/>
      <c r="KPZ214" s="359"/>
      <c r="KQA214" s="359"/>
      <c r="KQB214" s="359"/>
      <c r="KQC214" s="359"/>
      <c r="KQD214" s="359"/>
      <c r="KQE214" s="359"/>
      <c r="KQF214" s="359"/>
      <c r="KQG214" s="359"/>
      <c r="KQH214" s="359"/>
      <c r="KQI214" s="359"/>
      <c r="KQJ214" s="359"/>
      <c r="KQK214" s="359"/>
      <c r="KQL214" s="359"/>
      <c r="KQM214" s="359"/>
      <c r="KQN214" s="359"/>
      <c r="KQO214" s="359"/>
      <c r="KQP214" s="359"/>
      <c r="KQQ214" s="359"/>
      <c r="KQR214" s="359"/>
      <c r="KQS214" s="359"/>
      <c r="KQT214" s="359"/>
      <c r="KQU214" s="359"/>
      <c r="KQV214" s="359"/>
      <c r="KQW214" s="359"/>
      <c r="KQX214" s="359"/>
      <c r="KQY214" s="359"/>
      <c r="KQZ214" s="359"/>
      <c r="KRA214" s="359"/>
      <c r="KRB214" s="359"/>
      <c r="KRC214" s="359"/>
      <c r="KRD214" s="359"/>
      <c r="KRE214" s="359"/>
      <c r="KRF214" s="359"/>
      <c r="KRG214" s="359"/>
      <c r="KRH214" s="359"/>
      <c r="KRI214" s="359"/>
      <c r="KRJ214" s="359"/>
      <c r="KRK214" s="359"/>
      <c r="KRL214" s="359"/>
      <c r="KRM214" s="359"/>
      <c r="KRN214" s="359"/>
      <c r="KRO214" s="359"/>
      <c r="KRP214" s="359"/>
      <c r="KRQ214" s="359"/>
      <c r="KRR214" s="359"/>
      <c r="KRS214" s="359"/>
      <c r="KRT214" s="359"/>
      <c r="KRU214" s="359"/>
      <c r="KRV214" s="359"/>
      <c r="KRW214" s="359"/>
      <c r="KRX214" s="359"/>
      <c r="KRY214" s="359"/>
      <c r="KRZ214" s="359"/>
      <c r="KSA214" s="359"/>
      <c r="KSB214" s="359"/>
      <c r="KSC214" s="359"/>
      <c r="KSD214" s="359"/>
      <c r="KSE214" s="359"/>
      <c r="KSF214" s="359"/>
      <c r="KSG214" s="359"/>
      <c r="KSH214" s="359"/>
      <c r="KSI214" s="359"/>
      <c r="KSJ214" s="359"/>
      <c r="KSK214" s="359"/>
      <c r="KSL214" s="359"/>
      <c r="KSM214" s="359"/>
      <c r="KSN214" s="359"/>
      <c r="KSO214" s="359"/>
      <c r="KSP214" s="359"/>
      <c r="KSQ214" s="359"/>
      <c r="KSR214" s="359"/>
      <c r="KSS214" s="359"/>
      <c r="KST214" s="359"/>
      <c r="KSU214" s="359"/>
      <c r="KSV214" s="359"/>
      <c r="KSW214" s="359"/>
      <c r="KSX214" s="359"/>
      <c r="KSY214" s="359"/>
      <c r="KSZ214" s="359"/>
      <c r="KTA214" s="359"/>
      <c r="KTB214" s="359"/>
      <c r="KTC214" s="359"/>
      <c r="KTD214" s="359"/>
      <c r="KTE214" s="359"/>
      <c r="KTF214" s="359"/>
      <c r="KTG214" s="359"/>
      <c r="KTH214" s="359"/>
      <c r="KTI214" s="359"/>
      <c r="KTJ214" s="359"/>
      <c r="KTK214" s="359"/>
      <c r="KTL214" s="359"/>
      <c r="KTM214" s="359"/>
      <c r="KTN214" s="359"/>
      <c r="KTO214" s="359"/>
      <c r="KTP214" s="359"/>
      <c r="KTQ214" s="359"/>
      <c r="KTR214" s="359"/>
      <c r="KTS214" s="359"/>
      <c r="KTT214" s="359"/>
      <c r="KTU214" s="359"/>
      <c r="KTV214" s="359"/>
      <c r="KTW214" s="359"/>
      <c r="KTX214" s="359"/>
      <c r="KTY214" s="359"/>
      <c r="KTZ214" s="359"/>
      <c r="KUA214" s="359"/>
      <c r="KUB214" s="359"/>
      <c r="KUC214" s="359"/>
      <c r="KUD214" s="359"/>
      <c r="KUE214" s="359"/>
      <c r="KUF214" s="359"/>
      <c r="KUG214" s="359"/>
      <c r="KUH214" s="359"/>
      <c r="KUI214" s="359"/>
      <c r="KUJ214" s="359"/>
      <c r="KUK214" s="359"/>
      <c r="KUL214" s="359"/>
      <c r="KUM214" s="359"/>
      <c r="KUN214" s="359"/>
      <c r="KUO214" s="359"/>
      <c r="KUP214" s="359"/>
      <c r="KUQ214" s="359"/>
      <c r="KUR214" s="359"/>
      <c r="KUS214" s="359"/>
      <c r="KUT214" s="359"/>
      <c r="KUU214" s="359"/>
      <c r="KUV214" s="359"/>
      <c r="KUW214" s="359"/>
      <c r="KUX214" s="359"/>
      <c r="KUY214" s="359"/>
      <c r="KUZ214" s="359"/>
      <c r="KVA214" s="359"/>
      <c r="KVB214" s="359"/>
      <c r="KVC214" s="359"/>
      <c r="KVD214" s="359"/>
      <c r="KVE214" s="359"/>
      <c r="KVF214" s="359"/>
      <c r="KVG214" s="359"/>
      <c r="KVH214" s="359"/>
      <c r="KVI214" s="359"/>
      <c r="KVJ214" s="359"/>
      <c r="KVK214" s="359"/>
      <c r="KVL214" s="359"/>
      <c r="KVM214" s="359"/>
      <c r="KVN214" s="359"/>
      <c r="KVO214" s="359"/>
      <c r="KVP214" s="359"/>
      <c r="KVQ214" s="359"/>
      <c r="KVR214" s="359"/>
      <c r="KVS214" s="359"/>
      <c r="KVT214" s="359"/>
      <c r="KVU214" s="359"/>
      <c r="KVV214" s="359"/>
      <c r="KVW214" s="359"/>
      <c r="KVX214" s="359"/>
      <c r="KVY214" s="359"/>
      <c r="KVZ214" s="359"/>
      <c r="KWA214" s="359"/>
      <c r="KWB214" s="359"/>
      <c r="KWC214" s="359"/>
      <c r="KWD214" s="359"/>
      <c r="KWE214" s="359"/>
      <c r="KWF214" s="359"/>
      <c r="KWG214" s="359"/>
      <c r="KWH214" s="359"/>
      <c r="KWI214" s="359"/>
      <c r="KWJ214" s="359"/>
      <c r="KWK214" s="359"/>
      <c r="KWL214" s="359"/>
      <c r="KWM214" s="359"/>
      <c r="KWN214" s="359"/>
      <c r="KWO214" s="359"/>
      <c r="KWP214" s="359"/>
      <c r="KWQ214" s="359"/>
      <c r="KWR214" s="359"/>
      <c r="KWS214" s="359"/>
      <c r="KWT214" s="359"/>
      <c r="KWU214" s="359"/>
      <c r="KWV214" s="359"/>
      <c r="KWW214" s="359"/>
      <c r="KWX214" s="359"/>
      <c r="KWY214" s="359"/>
      <c r="KWZ214" s="359"/>
      <c r="KXA214" s="359"/>
      <c r="KXB214" s="359"/>
      <c r="KXC214" s="359"/>
      <c r="KXD214" s="359"/>
      <c r="KXE214" s="359"/>
      <c r="KXF214" s="359"/>
      <c r="KXG214" s="359"/>
      <c r="KXH214" s="359"/>
      <c r="KXI214" s="359"/>
      <c r="KXJ214" s="359"/>
      <c r="KXK214" s="359"/>
      <c r="KXL214" s="359"/>
      <c r="KXM214" s="359"/>
      <c r="KXN214" s="359"/>
      <c r="KXO214" s="359"/>
      <c r="KXP214" s="359"/>
      <c r="KXQ214" s="359"/>
      <c r="KXR214" s="359"/>
      <c r="KXS214" s="359"/>
      <c r="KXT214" s="359"/>
      <c r="KXU214" s="359"/>
      <c r="KXV214" s="359"/>
      <c r="KXW214" s="359"/>
      <c r="KXX214" s="359"/>
      <c r="KXY214" s="359"/>
      <c r="KXZ214" s="359"/>
      <c r="KYA214" s="359"/>
      <c r="KYB214" s="359"/>
      <c r="KYC214" s="359"/>
      <c r="KYD214" s="359"/>
      <c r="KYE214" s="359"/>
      <c r="KYF214" s="359"/>
      <c r="KYG214" s="359"/>
      <c r="KYH214" s="359"/>
      <c r="KYI214" s="359"/>
      <c r="KYJ214" s="359"/>
      <c r="KYK214" s="359"/>
      <c r="KYL214" s="359"/>
      <c r="KYM214" s="359"/>
      <c r="KYN214" s="359"/>
      <c r="KYO214" s="359"/>
      <c r="KYP214" s="359"/>
      <c r="KYQ214" s="359"/>
      <c r="KYR214" s="359"/>
      <c r="KYS214" s="359"/>
      <c r="KYT214" s="359"/>
      <c r="KYU214" s="359"/>
      <c r="KYV214" s="359"/>
      <c r="KYW214" s="359"/>
      <c r="KYX214" s="359"/>
      <c r="KYY214" s="359"/>
      <c r="KYZ214" s="359"/>
      <c r="KZA214" s="359"/>
      <c r="KZB214" s="359"/>
      <c r="KZC214" s="359"/>
      <c r="KZD214" s="359"/>
      <c r="KZE214" s="359"/>
      <c r="KZF214" s="359"/>
      <c r="KZG214" s="359"/>
      <c r="KZH214" s="359"/>
      <c r="KZI214" s="359"/>
      <c r="KZJ214" s="359"/>
      <c r="KZK214" s="359"/>
      <c r="KZL214" s="359"/>
      <c r="KZM214" s="359"/>
      <c r="KZN214" s="359"/>
      <c r="KZO214" s="359"/>
      <c r="KZP214" s="359"/>
      <c r="KZQ214" s="359"/>
      <c r="KZR214" s="359"/>
      <c r="KZS214" s="359"/>
      <c r="KZT214" s="359"/>
      <c r="KZU214" s="359"/>
      <c r="KZV214" s="359"/>
      <c r="KZW214" s="359"/>
      <c r="KZX214" s="359"/>
      <c r="KZY214" s="359"/>
      <c r="KZZ214" s="359"/>
      <c r="LAA214" s="359"/>
      <c r="LAB214" s="359"/>
      <c r="LAC214" s="359"/>
      <c r="LAD214" s="359"/>
      <c r="LAE214" s="359"/>
      <c r="LAF214" s="359"/>
      <c r="LAG214" s="359"/>
      <c r="LAH214" s="359"/>
      <c r="LAI214" s="359"/>
      <c r="LAJ214" s="359"/>
      <c r="LAK214" s="359"/>
      <c r="LAL214" s="359"/>
      <c r="LAM214" s="359"/>
      <c r="LAN214" s="359"/>
      <c r="LAO214" s="359"/>
      <c r="LAP214" s="359"/>
      <c r="LAQ214" s="359"/>
      <c r="LAR214" s="359"/>
      <c r="LAS214" s="359"/>
      <c r="LAT214" s="359"/>
      <c r="LAU214" s="359"/>
      <c r="LAV214" s="359"/>
      <c r="LAW214" s="359"/>
      <c r="LAX214" s="359"/>
      <c r="LAY214" s="359"/>
      <c r="LAZ214" s="359"/>
      <c r="LBA214" s="359"/>
      <c r="LBB214" s="359"/>
      <c r="LBC214" s="359"/>
      <c r="LBD214" s="359"/>
      <c r="LBE214" s="359"/>
      <c r="LBF214" s="359"/>
      <c r="LBG214" s="359"/>
      <c r="LBH214" s="359"/>
      <c r="LBI214" s="359"/>
      <c r="LBJ214" s="359"/>
      <c r="LBK214" s="359"/>
      <c r="LBL214" s="359"/>
      <c r="LBM214" s="359"/>
      <c r="LBN214" s="359"/>
      <c r="LBO214" s="359"/>
      <c r="LBP214" s="359"/>
      <c r="LBQ214" s="359"/>
      <c r="LBR214" s="359"/>
      <c r="LBS214" s="359"/>
      <c r="LBT214" s="359"/>
      <c r="LBU214" s="359"/>
      <c r="LBV214" s="359"/>
      <c r="LBW214" s="359"/>
      <c r="LBX214" s="359"/>
      <c r="LBY214" s="359"/>
      <c r="LBZ214" s="359"/>
      <c r="LCA214" s="359"/>
      <c r="LCB214" s="359"/>
      <c r="LCC214" s="359"/>
      <c r="LCD214" s="359"/>
      <c r="LCE214" s="359"/>
      <c r="LCF214" s="359"/>
      <c r="LCG214" s="359"/>
      <c r="LCH214" s="359"/>
      <c r="LCI214" s="359"/>
      <c r="LCJ214" s="359"/>
      <c r="LCK214" s="359"/>
      <c r="LCL214" s="359"/>
      <c r="LCM214" s="359"/>
      <c r="LCN214" s="359"/>
      <c r="LCO214" s="359"/>
      <c r="LCP214" s="359"/>
      <c r="LCQ214" s="359"/>
      <c r="LCR214" s="359"/>
      <c r="LCS214" s="359"/>
      <c r="LCT214" s="359"/>
      <c r="LCU214" s="359"/>
      <c r="LCV214" s="359"/>
      <c r="LCW214" s="359"/>
      <c r="LCX214" s="359"/>
      <c r="LCY214" s="359"/>
      <c r="LCZ214" s="359"/>
      <c r="LDA214" s="359"/>
      <c r="LDB214" s="359"/>
      <c r="LDC214" s="359"/>
      <c r="LDD214" s="359"/>
      <c r="LDE214" s="359"/>
      <c r="LDF214" s="359"/>
      <c r="LDG214" s="359"/>
      <c r="LDH214" s="359"/>
      <c r="LDI214" s="359"/>
      <c r="LDJ214" s="359"/>
      <c r="LDK214" s="359"/>
      <c r="LDL214" s="359"/>
      <c r="LDM214" s="359"/>
      <c r="LDN214" s="359"/>
      <c r="LDO214" s="359"/>
      <c r="LDP214" s="359"/>
      <c r="LDQ214" s="359"/>
      <c r="LDR214" s="359"/>
      <c r="LDS214" s="359"/>
      <c r="LDT214" s="359"/>
      <c r="LDU214" s="359"/>
      <c r="LDV214" s="359"/>
      <c r="LDW214" s="359"/>
      <c r="LDX214" s="359"/>
      <c r="LDY214" s="359"/>
      <c r="LDZ214" s="359"/>
      <c r="LEA214" s="359"/>
      <c r="LEB214" s="359"/>
      <c r="LEC214" s="359"/>
      <c r="LED214" s="359"/>
      <c r="LEE214" s="359"/>
      <c r="LEF214" s="359"/>
      <c r="LEG214" s="359"/>
      <c r="LEH214" s="359"/>
      <c r="LEI214" s="359"/>
      <c r="LEJ214" s="359"/>
      <c r="LEK214" s="359"/>
      <c r="LEL214" s="359"/>
      <c r="LEM214" s="359"/>
      <c r="LEN214" s="359"/>
      <c r="LEO214" s="359"/>
      <c r="LEP214" s="359"/>
      <c r="LEQ214" s="359"/>
      <c r="LER214" s="359"/>
      <c r="LES214" s="359"/>
      <c r="LET214" s="359"/>
      <c r="LEU214" s="359"/>
      <c r="LEV214" s="359"/>
      <c r="LEW214" s="359"/>
      <c r="LEX214" s="359"/>
      <c r="LEY214" s="359"/>
      <c r="LEZ214" s="359"/>
      <c r="LFA214" s="359"/>
      <c r="LFB214" s="359"/>
      <c r="LFC214" s="359"/>
      <c r="LFD214" s="359"/>
      <c r="LFE214" s="359"/>
      <c r="LFF214" s="359"/>
      <c r="LFG214" s="359"/>
      <c r="LFH214" s="359"/>
      <c r="LFI214" s="359"/>
      <c r="LFJ214" s="359"/>
      <c r="LFK214" s="359"/>
      <c r="LFL214" s="359"/>
      <c r="LFM214" s="359"/>
      <c r="LFN214" s="359"/>
      <c r="LFO214" s="359"/>
      <c r="LFP214" s="359"/>
      <c r="LFQ214" s="359"/>
      <c r="LFR214" s="359"/>
      <c r="LFS214" s="359"/>
      <c r="LFT214" s="359"/>
      <c r="LFU214" s="359"/>
      <c r="LFV214" s="359"/>
      <c r="LFW214" s="359"/>
      <c r="LFX214" s="359"/>
      <c r="LFY214" s="359"/>
      <c r="LFZ214" s="359"/>
      <c r="LGA214" s="359"/>
      <c r="LGB214" s="359"/>
      <c r="LGC214" s="359"/>
      <c r="LGD214" s="359"/>
      <c r="LGE214" s="359"/>
      <c r="LGF214" s="359"/>
      <c r="LGG214" s="359"/>
      <c r="LGH214" s="359"/>
      <c r="LGI214" s="359"/>
      <c r="LGJ214" s="359"/>
      <c r="LGK214" s="359"/>
      <c r="LGL214" s="359"/>
      <c r="LGM214" s="359"/>
      <c r="LGN214" s="359"/>
      <c r="LGO214" s="359"/>
      <c r="LGP214" s="359"/>
      <c r="LGQ214" s="359"/>
      <c r="LGR214" s="359"/>
      <c r="LGS214" s="359"/>
      <c r="LGT214" s="359"/>
      <c r="LGU214" s="359"/>
      <c r="LGV214" s="359"/>
      <c r="LGW214" s="359"/>
      <c r="LGX214" s="359"/>
      <c r="LGY214" s="359"/>
      <c r="LGZ214" s="359"/>
      <c r="LHA214" s="359"/>
      <c r="LHB214" s="359"/>
      <c r="LHC214" s="359"/>
      <c r="LHD214" s="359"/>
      <c r="LHE214" s="359"/>
      <c r="LHF214" s="359"/>
      <c r="LHG214" s="359"/>
      <c r="LHH214" s="359"/>
      <c r="LHI214" s="359"/>
      <c r="LHJ214" s="359"/>
      <c r="LHK214" s="359"/>
      <c r="LHL214" s="359"/>
      <c r="LHM214" s="359"/>
      <c r="LHN214" s="359"/>
      <c r="LHO214" s="359"/>
      <c r="LHP214" s="359"/>
      <c r="LHQ214" s="359"/>
      <c r="LHR214" s="359"/>
      <c r="LHS214" s="359"/>
      <c r="LHT214" s="359"/>
      <c r="LHU214" s="359"/>
      <c r="LHV214" s="359"/>
      <c r="LHW214" s="359"/>
      <c r="LHX214" s="359"/>
      <c r="LHY214" s="359"/>
      <c r="LHZ214" s="359"/>
      <c r="LIA214" s="359"/>
      <c r="LIB214" s="359"/>
      <c r="LIC214" s="359"/>
      <c r="LID214" s="359"/>
      <c r="LIE214" s="359"/>
      <c r="LIF214" s="359"/>
      <c r="LIG214" s="359"/>
      <c r="LIH214" s="359"/>
      <c r="LII214" s="359"/>
      <c r="LIJ214" s="359"/>
      <c r="LIK214" s="359"/>
      <c r="LIL214" s="359"/>
      <c r="LIM214" s="359"/>
      <c r="LIN214" s="359"/>
      <c r="LIO214" s="359"/>
      <c r="LIP214" s="359"/>
      <c r="LIQ214" s="359"/>
      <c r="LIR214" s="359"/>
      <c r="LIS214" s="359"/>
      <c r="LIT214" s="359"/>
      <c r="LIU214" s="359"/>
      <c r="LIV214" s="359"/>
      <c r="LIW214" s="359"/>
      <c r="LIX214" s="359"/>
      <c r="LIY214" s="359"/>
      <c r="LIZ214" s="359"/>
      <c r="LJA214" s="359"/>
      <c r="LJB214" s="359"/>
      <c r="LJC214" s="359"/>
      <c r="LJD214" s="359"/>
      <c r="LJE214" s="359"/>
      <c r="LJF214" s="359"/>
      <c r="LJG214" s="359"/>
      <c r="LJH214" s="359"/>
      <c r="LJI214" s="359"/>
      <c r="LJJ214" s="359"/>
      <c r="LJK214" s="359"/>
      <c r="LJL214" s="359"/>
      <c r="LJM214" s="359"/>
      <c r="LJN214" s="359"/>
      <c r="LJO214" s="359"/>
      <c r="LJP214" s="359"/>
      <c r="LJQ214" s="359"/>
      <c r="LJR214" s="359"/>
      <c r="LJS214" s="359"/>
      <c r="LJT214" s="359"/>
      <c r="LJU214" s="359"/>
      <c r="LJV214" s="359"/>
      <c r="LJW214" s="359"/>
      <c r="LJX214" s="359"/>
      <c r="LJY214" s="359"/>
      <c r="LJZ214" s="359"/>
      <c r="LKA214" s="359"/>
      <c r="LKB214" s="359"/>
      <c r="LKC214" s="359"/>
      <c r="LKD214" s="359"/>
      <c r="LKE214" s="359"/>
      <c r="LKF214" s="359"/>
      <c r="LKG214" s="359"/>
      <c r="LKH214" s="359"/>
      <c r="LKI214" s="359"/>
      <c r="LKJ214" s="359"/>
      <c r="LKK214" s="359"/>
      <c r="LKL214" s="359"/>
      <c r="LKM214" s="359"/>
      <c r="LKN214" s="359"/>
      <c r="LKO214" s="359"/>
      <c r="LKP214" s="359"/>
      <c r="LKQ214" s="359"/>
      <c r="LKR214" s="359"/>
      <c r="LKS214" s="359"/>
      <c r="LKT214" s="359"/>
      <c r="LKU214" s="359"/>
      <c r="LKV214" s="359"/>
      <c r="LKW214" s="359"/>
      <c r="LKX214" s="359"/>
      <c r="LKY214" s="359"/>
      <c r="LKZ214" s="359"/>
      <c r="LLA214" s="359"/>
      <c r="LLB214" s="359"/>
      <c r="LLC214" s="359"/>
      <c r="LLD214" s="359"/>
      <c r="LLE214" s="359"/>
      <c r="LLF214" s="359"/>
      <c r="LLG214" s="359"/>
      <c r="LLH214" s="359"/>
      <c r="LLI214" s="359"/>
      <c r="LLJ214" s="359"/>
      <c r="LLK214" s="359"/>
      <c r="LLL214" s="359"/>
      <c r="LLM214" s="359"/>
      <c r="LLN214" s="359"/>
      <c r="LLO214" s="359"/>
      <c r="LLP214" s="359"/>
      <c r="LLQ214" s="359"/>
      <c r="LLR214" s="359"/>
      <c r="LLS214" s="359"/>
      <c r="LLT214" s="359"/>
      <c r="LLU214" s="359"/>
      <c r="LLV214" s="359"/>
      <c r="LLW214" s="359"/>
      <c r="LLX214" s="359"/>
      <c r="LLY214" s="359"/>
      <c r="LLZ214" s="359"/>
      <c r="LMA214" s="359"/>
      <c r="LMB214" s="359"/>
      <c r="LMC214" s="359"/>
      <c r="LMD214" s="359"/>
      <c r="LME214" s="359"/>
      <c r="LMF214" s="359"/>
      <c r="LMG214" s="359"/>
      <c r="LMH214" s="359"/>
      <c r="LMI214" s="359"/>
      <c r="LMJ214" s="359"/>
      <c r="LMK214" s="359"/>
      <c r="LML214" s="359"/>
      <c r="LMM214" s="359"/>
      <c r="LMN214" s="359"/>
      <c r="LMO214" s="359"/>
      <c r="LMP214" s="359"/>
      <c r="LMQ214" s="359"/>
      <c r="LMR214" s="359"/>
      <c r="LMS214" s="359"/>
      <c r="LMT214" s="359"/>
      <c r="LMU214" s="359"/>
      <c r="LMV214" s="359"/>
      <c r="LMW214" s="359"/>
      <c r="LMX214" s="359"/>
      <c r="LMY214" s="359"/>
      <c r="LMZ214" s="359"/>
      <c r="LNA214" s="359"/>
      <c r="LNB214" s="359"/>
      <c r="LNC214" s="359"/>
      <c r="LND214" s="359"/>
      <c r="LNE214" s="359"/>
      <c r="LNF214" s="359"/>
      <c r="LNG214" s="359"/>
      <c r="LNH214" s="359"/>
      <c r="LNI214" s="359"/>
      <c r="LNJ214" s="359"/>
      <c r="LNK214" s="359"/>
      <c r="LNL214" s="359"/>
      <c r="LNM214" s="359"/>
      <c r="LNN214" s="359"/>
      <c r="LNO214" s="359"/>
      <c r="LNP214" s="359"/>
      <c r="LNQ214" s="359"/>
      <c r="LNR214" s="359"/>
      <c r="LNS214" s="359"/>
      <c r="LNT214" s="359"/>
      <c r="LNU214" s="359"/>
      <c r="LNV214" s="359"/>
      <c r="LNW214" s="359"/>
      <c r="LNX214" s="359"/>
      <c r="LNY214" s="359"/>
      <c r="LNZ214" s="359"/>
      <c r="LOA214" s="359"/>
      <c r="LOB214" s="359"/>
      <c r="LOC214" s="359"/>
      <c r="LOD214" s="359"/>
      <c r="LOE214" s="359"/>
      <c r="LOF214" s="359"/>
      <c r="LOG214" s="359"/>
      <c r="LOH214" s="359"/>
      <c r="LOI214" s="359"/>
      <c r="LOJ214" s="359"/>
      <c r="LOK214" s="359"/>
      <c r="LOL214" s="359"/>
      <c r="LOM214" s="359"/>
      <c r="LON214" s="359"/>
      <c r="LOO214" s="359"/>
      <c r="LOP214" s="359"/>
      <c r="LOQ214" s="359"/>
      <c r="LOR214" s="359"/>
      <c r="LOS214" s="359"/>
      <c r="LOT214" s="359"/>
      <c r="LOU214" s="359"/>
      <c r="LOV214" s="359"/>
      <c r="LOW214" s="359"/>
      <c r="LOX214" s="359"/>
      <c r="LOY214" s="359"/>
      <c r="LOZ214" s="359"/>
      <c r="LPA214" s="359"/>
      <c r="LPB214" s="359"/>
      <c r="LPC214" s="359"/>
      <c r="LPD214" s="359"/>
      <c r="LPE214" s="359"/>
      <c r="LPF214" s="359"/>
      <c r="LPG214" s="359"/>
      <c r="LPH214" s="359"/>
      <c r="LPI214" s="359"/>
      <c r="LPJ214" s="359"/>
      <c r="LPK214" s="359"/>
      <c r="LPL214" s="359"/>
      <c r="LPM214" s="359"/>
      <c r="LPN214" s="359"/>
      <c r="LPO214" s="359"/>
      <c r="LPP214" s="359"/>
      <c r="LPQ214" s="359"/>
      <c r="LPR214" s="359"/>
      <c r="LPS214" s="359"/>
      <c r="LPT214" s="359"/>
      <c r="LPU214" s="359"/>
      <c r="LPV214" s="359"/>
      <c r="LPW214" s="359"/>
      <c r="LPX214" s="359"/>
      <c r="LPY214" s="359"/>
      <c r="LPZ214" s="359"/>
      <c r="LQA214" s="359"/>
      <c r="LQB214" s="359"/>
      <c r="LQC214" s="359"/>
      <c r="LQD214" s="359"/>
      <c r="LQE214" s="359"/>
      <c r="LQF214" s="359"/>
      <c r="LQG214" s="359"/>
      <c r="LQH214" s="359"/>
      <c r="LQI214" s="359"/>
      <c r="LQJ214" s="359"/>
      <c r="LQK214" s="359"/>
      <c r="LQL214" s="359"/>
      <c r="LQM214" s="359"/>
      <c r="LQN214" s="359"/>
      <c r="LQO214" s="359"/>
      <c r="LQP214" s="359"/>
      <c r="LQQ214" s="359"/>
      <c r="LQR214" s="359"/>
      <c r="LQS214" s="359"/>
      <c r="LQT214" s="359"/>
      <c r="LQU214" s="359"/>
      <c r="LQV214" s="359"/>
      <c r="LQW214" s="359"/>
      <c r="LQX214" s="359"/>
      <c r="LQY214" s="359"/>
      <c r="LQZ214" s="359"/>
      <c r="LRA214" s="359"/>
      <c r="LRB214" s="359"/>
      <c r="LRC214" s="359"/>
      <c r="LRD214" s="359"/>
      <c r="LRE214" s="359"/>
      <c r="LRF214" s="359"/>
      <c r="LRG214" s="359"/>
      <c r="LRH214" s="359"/>
      <c r="LRI214" s="359"/>
      <c r="LRJ214" s="359"/>
      <c r="LRK214" s="359"/>
      <c r="LRL214" s="359"/>
      <c r="LRM214" s="359"/>
      <c r="LRN214" s="359"/>
      <c r="LRO214" s="359"/>
      <c r="LRP214" s="359"/>
      <c r="LRQ214" s="359"/>
      <c r="LRR214" s="359"/>
      <c r="LRS214" s="359"/>
      <c r="LRT214" s="359"/>
      <c r="LRU214" s="359"/>
      <c r="LRV214" s="359"/>
      <c r="LRW214" s="359"/>
      <c r="LRX214" s="359"/>
      <c r="LRY214" s="359"/>
      <c r="LRZ214" s="359"/>
      <c r="LSA214" s="359"/>
      <c r="LSB214" s="359"/>
      <c r="LSC214" s="359"/>
      <c r="LSD214" s="359"/>
      <c r="LSE214" s="359"/>
      <c r="LSF214" s="359"/>
      <c r="LSG214" s="359"/>
      <c r="LSH214" s="359"/>
      <c r="LSI214" s="359"/>
      <c r="LSJ214" s="359"/>
      <c r="LSK214" s="359"/>
      <c r="LSL214" s="359"/>
      <c r="LSM214" s="359"/>
      <c r="LSN214" s="359"/>
      <c r="LSO214" s="359"/>
      <c r="LSP214" s="359"/>
      <c r="LSQ214" s="359"/>
      <c r="LSR214" s="359"/>
      <c r="LSS214" s="359"/>
      <c r="LST214" s="359"/>
      <c r="LSU214" s="359"/>
      <c r="LSV214" s="359"/>
      <c r="LSW214" s="359"/>
      <c r="LSX214" s="359"/>
      <c r="LSY214" s="359"/>
      <c r="LSZ214" s="359"/>
      <c r="LTA214" s="359"/>
      <c r="LTB214" s="359"/>
      <c r="LTC214" s="359"/>
      <c r="LTD214" s="359"/>
      <c r="LTE214" s="359"/>
      <c r="LTF214" s="359"/>
      <c r="LTG214" s="359"/>
      <c r="LTH214" s="359"/>
      <c r="LTI214" s="359"/>
      <c r="LTJ214" s="359"/>
      <c r="LTK214" s="359"/>
      <c r="LTL214" s="359"/>
      <c r="LTM214" s="359"/>
      <c r="LTN214" s="359"/>
      <c r="LTO214" s="359"/>
      <c r="LTP214" s="359"/>
      <c r="LTQ214" s="359"/>
      <c r="LTR214" s="359"/>
      <c r="LTS214" s="359"/>
      <c r="LTT214" s="359"/>
      <c r="LTU214" s="359"/>
      <c r="LTV214" s="359"/>
      <c r="LTW214" s="359"/>
      <c r="LTX214" s="359"/>
      <c r="LTY214" s="359"/>
      <c r="LTZ214" s="359"/>
      <c r="LUA214" s="359"/>
      <c r="LUB214" s="359"/>
      <c r="LUC214" s="359"/>
      <c r="LUD214" s="359"/>
      <c r="LUE214" s="359"/>
      <c r="LUF214" s="359"/>
      <c r="LUG214" s="359"/>
      <c r="LUH214" s="359"/>
      <c r="LUI214" s="359"/>
      <c r="LUJ214" s="359"/>
      <c r="LUK214" s="359"/>
      <c r="LUL214" s="359"/>
      <c r="LUM214" s="359"/>
      <c r="LUN214" s="359"/>
      <c r="LUO214" s="359"/>
      <c r="LUP214" s="359"/>
      <c r="LUQ214" s="359"/>
      <c r="LUR214" s="359"/>
      <c r="LUS214" s="359"/>
      <c r="LUT214" s="359"/>
      <c r="LUU214" s="359"/>
      <c r="LUV214" s="359"/>
      <c r="LUW214" s="359"/>
      <c r="LUX214" s="359"/>
      <c r="LUY214" s="359"/>
      <c r="LUZ214" s="359"/>
      <c r="LVA214" s="359"/>
      <c r="LVB214" s="359"/>
      <c r="LVC214" s="359"/>
      <c r="LVD214" s="359"/>
      <c r="LVE214" s="359"/>
      <c r="LVF214" s="359"/>
      <c r="LVG214" s="359"/>
      <c r="LVH214" s="359"/>
      <c r="LVI214" s="359"/>
      <c r="LVJ214" s="359"/>
      <c r="LVK214" s="359"/>
      <c r="LVL214" s="359"/>
      <c r="LVM214" s="359"/>
      <c r="LVN214" s="359"/>
      <c r="LVO214" s="359"/>
      <c r="LVP214" s="359"/>
      <c r="LVQ214" s="359"/>
      <c r="LVR214" s="359"/>
      <c r="LVS214" s="359"/>
      <c r="LVT214" s="359"/>
      <c r="LVU214" s="359"/>
      <c r="LVV214" s="359"/>
      <c r="LVW214" s="359"/>
      <c r="LVX214" s="359"/>
      <c r="LVY214" s="359"/>
      <c r="LVZ214" s="359"/>
      <c r="LWA214" s="359"/>
      <c r="LWB214" s="359"/>
      <c r="LWC214" s="359"/>
      <c r="LWD214" s="359"/>
      <c r="LWE214" s="359"/>
      <c r="LWF214" s="359"/>
      <c r="LWG214" s="359"/>
      <c r="LWH214" s="359"/>
      <c r="LWI214" s="359"/>
      <c r="LWJ214" s="359"/>
      <c r="LWK214" s="359"/>
      <c r="LWL214" s="359"/>
      <c r="LWM214" s="359"/>
      <c r="LWN214" s="359"/>
      <c r="LWO214" s="359"/>
      <c r="LWP214" s="359"/>
      <c r="LWQ214" s="359"/>
      <c r="LWR214" s="359"/>
      <c r="LWS214" s="359"/>
      <c r="LWT214" s="359"/>
      <c r="LWU214" s="359"/>
      <c r="LWV214" s="359"/>
      <c r="LWW214" s="359"/>
      <c r="LWX214" s="359"/>
      <c r="LWY214" s="359"/>
      <c r="LWZ214" s="359"/>
      <c r="LXA214" s="359"/>
      <c r="LXB214" s="359"/>
      <c r="LXC214" s="359"/>
      <c r="LXD214" s="359"/>
      <c r="LXE214" s="359"/>
      <c r="LXF214" s="359"/>
      <c r="LXG214" s="359"/>
      <c r="LXH214" s="359"/>
      <c r="LXI214" s="359"/>
      <c r="LXJ214" s="359"/>
      <c r="LXK214" s="359"/>
      <c r="LXL214" s="359"/>
      <c r="LXM214" s="359"/>
      <c r="LXN214" s="359"/>
      <c r="LXO214" s="359"/>
      <c r="LXP214" s="359"/>
      <c r="LXQ214" s="359"/>
      <c r="LXR214" s="359"/>
      <c r="LXS214" s="359"/>
      <c r="LXT214" s="359"/>
      <c r="LXU214" s="359"/>
      <c r="LXV214" s="359"/>
      <c r="LXW214" s="359"/>
      <c r="LXX214" s="359"/>
      <c r="LXY214" s="359"/>
      <c r="LXZ214" s="359"/>
      <c r="LYA214" s="359"/>
      <c r="LYB214" s="359"/>
      <c r="LYC214" s="359"/>
      <c r="LYD214" s="359"/>
      <c r="LYE214" s="359"/>
      <c r="LYF214" s="359"/>
      <c r="LYG214" s="359"/>
      <c r="LYH214" s="359"/>
      <c r="LYI214" s="359"/>
      <c r="LYJ214" s="359"/>
      <c r="LYK214" s="359"/>
      <c r="LYL214" s="359"/>
      <c r="LYM214" s="359"/>
      <c r="LYN214" s="359"/>
      <c r="LYO214" s="359"/>
      <c r="LYP214" s="359"/>
      <c r="LYQ214" s="359"/>
      <c r="LYR214" s="359"/>
      <c r="LYS214" s="359"/>
      <c r="LYT214" s="359"/>
      <c r="LYU214" s="359"/>
      <c r="LYV214" s="359"/>
      <c r="LYW214" s="359"/>
      <c r="LYX214" s="359"/>
      <c r="LYY214" s="359"/>
      <c r="LYZ214" s="359"/>
      <c r="LZA214" s="359"/>
      <c r="LZB214" s="359"/>
      <c r="LZC214" s="359"/>
      <c r="LZD214" s="359"/>
      <c r="LZE214" s="359"/>
      <c r="LZF214" s="359"/>
      <c r="LZG214" s="359"/>
      <c r="LZH214" s="359"/>
      <c r="LZI214" s="359"/>
      <c r="LZJ214" s="359"/>
      <c r="LZK214" s="359"/>
      <c r="LZL214" s="359"/>
      <c r="LZM214" s="359"/>
      <c r="LZN214" s="359"/>
      <c r="LZO214" s="359"/>
      <c r="LZP214" s="359"/>
      <c r="LZQ214" s="359"/>
      <c r="LZR214" s="359"/>
      <c r="LZS214" s="359"/>
      <c r="LZT214" s="359"/>
      <c r="LZU214" s="359"/>
      <c r="LZV214" s="359"/>
      <c r="LZW214" s="359"/>
      <c r="LZX214" s="359"/>
      <c r="LZY214" s="359"/>
      <c r="LZZ214" s="359"/>
      <c r="MAA214" s="359"/>
      <c r="MAB214" s="359"/>
      <c r="MAC214" s="359"/>
      <c r="MAD214" s="359"/>
      <c r="MAE214" s="359"/>
      <c r="MAF214" s="359"/>
      <c r="MAG214" s="359"/>
      <c r="MAH214" s="359"/>
      <c r="MAI214" s="359"/>
      <c r="MAJ214" s="359"/>
      <c r="MAK214" s="359"/>
      <c r="MAL214" s="359"/>
      <c r="MAM214" s="359"/>
      <c r="MAN214" s="359"/>
      <c r="MAO214" s="359"/>
      <c r="MAP214" s="359"/>
      <c r="MAQ214" s="359"/>
      <c r="MAR214" s="359"/>
      <c r="MAS214" s="359"/>
      <c r="MAT214" s="359"/>
      <c r="MAU214" s="359"/>
      <c r="MAV214" s="359"/>
      <c r="MAW214" s="359"/>
      <c r="MAX214" s="359"/>
      <c r="MAY214" s="359"/>
      <c r="MAZ214" s="359"/>
      <c r="MBA214" s="359"/>
      <c r="MBB214" s="359"/>
      <c r="MBC214" s="359"/>
      <c r="MBD214" s="359"/>
      <c r="MBE214" s="359"/>
      <c r="MBF214" s="359"/>
      <c r="MBG214" s="359"/>
      <c r="MBH214" s="359"/>
      <c r="MBI214" s="359"/>
      <c r="MBJ214" s="359"/>
      <c r="MBK214" s="359"/>
      <c r="MBL214" s="359"/>
      <c r="MBM214" s="359"/>
      <c r="MBN214" s="359"/>
      <c r="MBO214" s="359"/>
      <c r="MBP214" s="359"/>
      <c r="MBQ214" s="359"/>
      <c r="MBR214" s="359"/>
      <c r="MBS214" s="359"/>
      <c r="MBT214" s="359"/>
      <c r="MBU214" s="359"/>
      <c r="MBV214" s="359"/>
      <c r="MBW214" s="359"/>
      <c r="MBX214" s="359"/>
      <c r="MBY214" s="359"/>
      <c r="MBZ214" s="359"/>
      <c r="MCA214" s="359"/>
      <c r="MCB214" s="359"/>
      <c r="MCC214" s="359"/>
      <c r="MCD214" s="359"/>
      <c r="MCE214" s="359"/>
      <c r="MCF214" s="359"/>
      <c r="MCG214" s="359"/>
      <c r="MCH214" s="359"/>
      <c r="MCI214" s="359"/>
      <c r="MCJ214" s="359"/>
      <c r="MCK214" s="359"/>
      <c r="MCL214" s="359"/>
      <c r="MCM214" s="359"/>
      <c r="MCN214" s="359"/>
      <c r="MCO214" s="359"/>
      <c r="MCP214" s="359"/>
      <c r="MCQ214" s="359"/>
      <c r="MCR214" s="359"/>
      <c r="MCS214" s="359"/>
      <c r="MCT214" s="359"/>
      <c r="MCU214" s="359"/>
      <c r="MCV214" s="359"/>
      <c r="MCW214" s="359"/>
      <c r="MCX214" s="359"/>
      <c r="MCY214" s="359"/>
      <c r="MCZ214" s="359"/>
      <c r="MDA214" s="359"/>
      <c r="MDB214" s="359"/>
      <c r="MDC214" s="359"/>
      <c r="MDD214" s="359"/>
      <c r="MDE214" s="359"/>
      <c r="MDF214" s="359"/>
      <c r="MDG214" s="359"/>
      <c r="MDH214" s="359"/>
      <c r="MDI214" s="359"/>
      <c r="MDJ214" s="359"/>
      <c r="MDK214" s="359"/>
      <c r="MDL214" s="359"/>
      <c r="MDM214" s="359"/>
      <c r="MDN214" s="359"/>
      <c r="MDO214" s="359"/>
      <c r="MDP214" s="359"/>
      <c r="MDQ214" s="359"/>
      <c r="MDR214" s="359"/>
      <c r="MDS214" s="359"/>
      <c r="MDT214" s="359"/>
      <c r="MDU214" s="359"/>
      <c r="MDV214" s="359"/>
      <c r="MDW214" s="359"/>
      <c r="MDX214" s="359"/>
      <c r="MDY214" s="359"/>
      <c r="MDZ214" s="359"/>
      <c r="MEA214" s="359"/>
      <c r="MEB214" s="359"/>
      <c r="MEC214" s="359"/>
      <c r="MED214" s="359"/>
      <c r="MEE214" s="359"/>
      <c r="MEF214" s="359"/>
      <c r="MEG214" s="359"/>
      <c r="MEH214" s="359"/>
      <c r="MEI214" s="359"/>
      <c r="MEJ214" s="359"/>
      <c r="MEK214" s="359"/>
      <c r="MEL214" s="359"/>
      <c r="MEM214" s="359"/>
      <c r="MEN214" s="359"/>
      <c r="MEO214" s="359"/>
      <c r="MEP214" s="359"/>
      <c r="MEQ214" s="359"/>
      <c r="MER214" s="359"/>
      <c r="MES214" s="359"/>
      <c r="MET214" s="359"/>
      <c r="MEU214" s="359"/>
      <c r="MEV214" s="359"/>
      <c r="MEW214" s="359"/>
      <c r="MEX214" s="359"/>
      <c r="MEY214" s="359"/>
      <c r="MEZ214" s="359"/>
      <c r="MFA214" s="359"/>
      <c r="MFB214" s="359"/>
      <c r="MFC214" s="359"/>
      <c r="MFD214" s="359"/>
      <c r="MFE214" s="359"/>
      <c r="MFF214" s="359"/>
      <c r="MFG214" s="359"/>
      <c r="MFH214" s="359"/>
      <c r="MFI214" s="359"/>
      <c r="MFJ214" s="359"/>
      <c r="MFK214" s="359"/>
      <c r="MFL214" s="359"/>
      <c r="MFM214" s="359"/>
      <c r="MFN214" s="359"/>
      <c r="MFO214" s="359"/>
      <c r="MFP214" s="359"/>
      <c r="MFQ214" s="359"/>
      <c r="MFR214" s="359"/>
      <c r="MFS214" s="359"/>
      <c r="MFT214" s="359"/>
      <c r="MFU214" s="359"/>
      <c r="MFV214" s="359"/>
      <c r="MFW214" s="359"/>
      <c r="MFX214" s="359"/>
      <c r="MFY214" s="359"/>
      <c r="MFZ214" s="359"/>
      <c r="MGA214" s="359"/>
      <c r="MGB214" s="359"/>
      <c r="MGC214" s="359"/>
      <c r="MGD214" s="359"/>
      <c r="MGE214" s="359"/>
      <c r="MGF214" s="359"/>
      <c r="MGG214" s="359"/>
      <c r="MGH214" s="359"/>
      <c r="MGI214" s="359"/>
      <c r="MGJ214" s="359"/>
      <c r="MGK214" s="359"/>
      <c r="MGL214" s="359"/>
      <c r="MGM214" s="359"/>
      <c r="MGN214" s="359"/>
      <c r="MGO214" s="359"/>
      <c r="MGP214" s="359"/>
      <c r="MGQ214" s="359"/>
      <c r="MGR214" s="359"/>
      <c r="MGS214" s="359"/>
      <c r="MGT214" s="359"/>
      <c r="MGU214" s="359"/>
      <c r="MGV214" s="359"/>
      <c r="MGW214" s="359"/>
      <c r="MGX214" s="359"/>
      <c r="MGY214" s="359"/>
      <c r="MGZ214" s="359"/>
      <c r="MHA214" s="359"/>
      <c r="MHB214" s="359"/>
      <c r="MHC214" s="359"/>
      <c r="MHD214" s="359"/>
      <c r="MHE214" s="359"/>
      <c r="MHF214" s="359"/>
      <c r="MHG214" s="359"/>
      <c r="MHH214" s="359"/>
      <c r="MHI214" s="359"/>
      <c r="MHJ214" s="359"/>
      <c r="MHK214" s="359"/>
      <c r="MHL214" s="359"/>
      <c r="MHM214" s="359"/>
      <c r="MHN214" s="359"/>
      <c r="MHO214" s="359"/>
      <c r="MHP214" s="359"/>
      <c r="MHQ214" s="359"/>
      <c r="MHR214" s="359"/>
      <c r="MHS214" s="359"/>
      <c r="MHT214" s="359"/>
      <c r="MHU214" s="359"/>
      <c r="MHV214" s="359"/>
      <c r="MHW214" s="359"/>
      <c r="MHX214" s="359"/>
      <c r="MHY214" s="359"/>
      <c r="MHZ214" s="359"/>
      <c r="MIA214" s="359"/>
      <c r="MIB214" s="359"/>
      <c r="MIC214" s="359"/>
      <c r="MID214" s="359"/>
      <c r="MIE214" s="359"/>
      <c r="MIF214" s="359"/>
      <c r="MIG214" s="359"/>
      <c r="MIH214" s="359"/>
      <c r="MII214" s="359"/>
      <c r="MIJ214" s="359"/>
      <c r="MIK214" s="359"/>
      <c r="MIL214" s="359"/>
      <c r="MIM214" s="359"/>
      <c r="MIN214" s="359"/>
      <c r="MIO214" s="359"/>
      <c r="MIP214" s="359"/>
      <c r="MIQ214" s="359"/>
      <c r="MIR214" s="359"/>
      <c r="MIS214" s="359"/>
      <c r="MIT214" s="359"/>
      <c r="MIU214" s="359"/>
      <c r="MIV214" s="359"/>
      <c r="MIW214" s="359"/>
      <c r="MIX214" s="359"/>
      <c r="MIY214" s="359"/>
      <c r="MIZ214" s="359"/>
      <c r="MJA214" s="359"/>
      <c r="MJB214" s="359"/>
      <c r="MJC214" s="359"/>
      <c r="MJD214" s="359"/>
      <c r="MJE214" s="359"/>
      <c r="MJF214" s="359"/>
      <c r="MJG214" s="359"/>
      <c r="MJH214" s="359"/>
      <c r="MJI214" s="359"/>
      <c r="MJJ214" s="359"/>
      <c r="MJK214" s="359"/>
      <c r="MJL214" s="359"/>
      <c r="MJM214" s="359"/>
      <c r="MJN214" s="359"/>
      <c r="MJO214" s="359"/>
      <c r="MJP214" s="359"/>
      <c r="MJQ214" s="359"/>
      <c r="MJR214" s="359"/>
      <c r="MJS214" s="359"/>
      <c r="MJT214" s="359"/>
      <c r="MJU214" s="359"/>
      <c r="MJV214" s="359"/>
      <c r="MJW214" s="359"/>
      <c r="MJX214" s="359"/>
      <c r="MJY214" s="359"/>
      <c r="MJZ214" s="359"/>
      <c r="MKA214" s="359"/>
      <c r="MKB214" s="359"/>
      <c r="MKC214" s="359"/>
      <c r="MKD214" s="359"/>
      <c r="MKE214" s="359"/>
      <c r="MKF214" s="359"/>
      <c r="MKG214" s="359"/>
      <c r="MKH214" s="359"/>
      <c r="MKI214" s="359"/>
      <c r="MKJ214" s="359"/>
      <c r="MKK214" s="359"/>
      <c r="MKL214" s="359"/>
      <c r="MKM214" s="359"/>
      <c r="MKN214" s="359"/>
      <c r="MKO214" s="359"/>
      <c r="MKP214" s="359"/>
      <c r="MKQ214" s="359"/>
      <c r="MKR214" s="359"/>
      <c r="MKS214" s="359"/>
      <c r="MKT214" s="359"/>
      <c r="MKU214" s="359"/>
      <c r="MKV214" s="359"/>
      <c r="MKW214" s="359"/>
      <c r="MKX214" s="359"/>
      <c r="MKY214" s="359"/>
      <c r="MKZ214" s="359"/>
      <c r="MLA214" s="359"/>
      <c r="MLB214" s="359"/>
      <c r="MLC214" s="359"/>
      <c r="MLD214" s="359"/>
      <c r="MLE214" s="359"/>
      <c r="MLF214" s="359"/>
      <c r="MLG214" s="359"/>
      <c r="MLH214" s="359"/>
      <c r="MLI214" s="359"/>
      <c r="MLJ214" s="359"/>
      <c r="MLK214" s="359"/>
      <c r="MLL214" s="359"/>
      <c r="MLM214" s="359"/>
      <c r="MLN214" s="359"/>
      <c r="MLO214" s="359"/>
      <c r="MLP214" s="359"/>
      <c r="MLQ214" s="359"/>
      <c r="MLR214" s="359"/>
      <c r="MLS214" s="359"/>
      <c r="MLT214" s="359"/>
      <c r="MLU214" s="359"/>
      <c r="MLV214" s="359"/>
      <c r="MLW214" s="359"/>
      <c r="MLX214" s="359"/>
      <c r="MLY214" s="359"/>
      <c r="MLZ214" s="359"/>
      <c r="MMA214" s="359"/>
      <c r="MMB214" s="359"/>
      <c r="MMC214" s="359"/>
      <c r="MMD214" s="359"/>
      <c r="MME214" s="359"/>
      <c r="MMF214" s="359"/>
      <c r="MMG214" s="359"/>
      <c r="MMH214" s="359"/>
      <c r="MMI214" s="359"/>
      <c r="MMJ214" s="359"/>
      <c r="MMK214" s="359"/>
      <c r="MML214" s="359"/>
      <c r="MMM214" s="359"/>
      <c r="MMN214" s="359"/>
      <c r="MMO214" s="359"/>
      <c r="MMP214" s="359"/>
      <c r="MMQ214" s="359"/>
      <c r="MMR214" s="359"/>
      <c r="MMS214" s="359"/>
      <c r="MMT214" s="359"/>
      <c r="MMU214" s="359"/>
      <c r="MMV214" s="359"/>
      <c r="MMW214" s="359"/>
      <c r="MMX214" s="359"/>
      <c r="MMY214" s="359"/>
      <c r="MMZ214" s="359"/>
      <c r="MNA214" s="359"/>
      <c r="MNB214" s="359"/>
      <c r="MNC214" s="359"/>
      <c r="MND214" s="359"/>
      <c r="MNE214" s="359"/>
      <c r="MNF214" s="359"/>
      <c r="MNG214" s="359"/>
      <c r="MNH214" s="359"/>
      <c r="MNI214" s="359"/>
      <c r="MNJ214" s="359"/>
      <c r="MNK214" s="359"/>
      <c r="MNL214" s="359"/>
      <c r="MNM214" s="359"/>
      <c r="MNN214" s="359"/>
      <c r="MNO214" s="359"/>
      <c r="MNP214" s="359"/>
      <c r="MNQ214" s="359"/>
      <c r="MNR214" s="359"/>
      <c r="MNS214" s="359"/>
      <c r="MNT214" s="359"/>
      <c r="MNU214" s="359"/>
      <c r="MNV214" s="359"/>
      <c r="MNW214" s="359"/>
      <c r="MNX214" s="359"/>
      <c r="MNY214" s="359"/>
      <c r="MNZ214" s="359"/>
      <c r="MOA214" s="359"/>
      <c r="MOB214" s="359"/>
      <c r="MOC214" s="359"/>
      <c r="MOD214" s="359"/>
      <c r="MOE214" s="359"/>
      <c r="MOF214" s="359"/>
      <c r="MOG214" s="359"/>
      <c r="MOH214" s="359"/>
      <c r="MOI214" s="359"/>
      <c r="MOJ214" s="359"/>
      <c r="MOK214" s="359"/>
      <c r="MOL214" s="359"/>
      <c r="MOM214" s="359"/>
      <c r="MON214" s="359"/>
      <c r="MOO214" s="359"/>
      <c r="MOP214" s="359"/>
      <c r="MOQ214" s="359"/>
      <c r="MOR214" s="359"/>
      <c r="MOS214" s="359"/>
      <c r="MOT214" s="359"/>
      <c r="MOU214" s="359"/>
      <c r="MOV214" s="359"/>
      <c r="MOW214" s="359"/>
      <c r="MOX214" s="359"/>
      <c r="MOY214" s="359"/>
      <c r="MOZ214" s="359"/>
      <c r="MPA214" s="359"/>
      <c r="MPB214" s="359"/>
      <c r="MPC214" s="359"/>
      <c r="MPD214" s="359"/>
      <c r="MPE214" s="359"/>
      <c r="MPF214" s="359"/>
      <c r="MPG214" s="359"/>
      <c r="MPH214" s="359"/>
      <c r="MPI214" s="359"/>
      <c r="MPJ214" s="359"/>
      <c r="MPK214" s="359"/>
      <c r="MPL214" s="359"/>
      <c r="MPM214" s="359"/>
      <c r="MPN214" s="359"/>
      <c r="MPO214" s="359"/>
      <c r="MPP214" s="359"/>
      <c r="MPQ214" s="359"/>
      <c r="MPR214" s="359"/>
      <c r="MPS214" s="359"/>
      <c r="MPT214" s="359"/>
      <c r="MPU214" s="359"/>
      <c r="MPV214" s="359"/>
      <c r="MPW214" s="359"/>
      <c r="MPX214" s="359"/>
      <c r="MPY214" s="359"/>
      <c r="MPZ214" s="359"/>
      <c r="MQA214" s="359"/>
      <c r="MQB214" s="359"/>
      <c r="MQC214" s="359"/>
      <c r="MQD214" s="359"/>
      <c r="MQE214" s="359"/>
      <c r="MQF214" s="359"/>
      <c r="MQG214" s="359"/>
      <c r="MQH214" s="359"/>
      <c r="MQI214" s="359"/>
      <c r="MQJ214" s="359"/>
      <c r="MQK214" s="359"/>
      <c r="MQL214" s="359"/>
      <c r="MQM214" s="359"/>
      <c r="MQN214" s="359"/>
      <c r="MQO214" s="359"/>
      <c r="MQP214" s="359"/>
      <c r="MQQ214" s="359"/>
      <c r="MQR214" s="359"/>
      <c r="MQS214" s="359"/>
      <c r="MQT214" s="359"/>
      <c r="MQU214" s="359"/>
      <c r="MQV214" s="359"/>
      <c r="MQW214" s="359"/>
      <c r="MQX214" s="359"/>
      <c r="MQY214" s="359"/>
      <c r="MQZ214" s="359"/>
      <c r="MRA214" s="359"/>
      <c r="MRB214" s="359"/>
      <c r="MRC214" s="359"/>
      <c r="MRD214" s="359"/>
      <c r="MRE214" s="359"/>
      <c r="MRF214" s="359"/>
      <c r="MRG214" s="359"/>
      <c r="MRH214" s="359"/>
      <c r="MRI214" s="359"/>
      <c r="MRJ214" s="359"/>
      <c r="MRK214" s="359"/>
      <c r="MRL214" s="359"/>
      <c r="MRM214" s="359"/>
      <c r="MRN214" s="359"/>
      <c r="MRO214" s="359"/>
      <c r="MRP214" s="359"/>
      <c r="MRQ214" s="359"/>
      <c r="MRR214" s="359"/>
      <c r="MRS214" s="359"/>
      <c r="MRT214" s="359"/>
      <c r="MRU214" s="359"/>
      <c r="MRV214" s="359"/>
      <c r="MRW214" s="359"/>
      <c r="MRX214" s="359"/>
      <c r="MRY214" s="359"/>
      <c r="MRZ214" s="359"/>
      <c r="MSA214" s="359"/>
      <c r="MSB214" s="359"/>
      <c r="MSC214" s="359"/>
      <c r="MSD214" s="359"/>
      <c r="MSE214" s="359"/>
      <c r="MSF214" s="359"/>
      <c r="MSG214" s="359"/>
      <c r="MSH214" s="359"/>
      <c r="MSI214" s="359"/>
      <c r="MSJ214" s="359"/>
      <c r="MSK214" s="359"/>
      <c r="MSL214" s="359"/>
      <c r="MSM214" s="359"/>
      <c r="MSN214" s="359"/>
      <c r="MSO214" s="359"/>
      <c r="MSP214" s="359"/>
      <c r="MSQ214" s="359"/>
      <c r="MSR214" s="359"/>
      <c r="MSS214" s="359"/>
      <c r="MST214" s="359"/>
      <c r="MSU214" s="359"/>
      <c r="MSV214" s="359"/>
      <c r="MSW214" s="359"/>
      <c r="MSX214" s="359"/>
      <c r="MSY214" s="359"/>
      <c r="MSZ214" s="359"/>
      <c r="MTA214" s="359"/>
      <c r="MTB214" s="359"/>
      <c r="MTC214" s="359"/>
      <c r="MTD214" s="359"/>
      <c r="MTE214" s="359"/>
      <c r="MTF214" s="359"/>
      <c r="MTG214" s="359"/>
      <c r="MTH214" s="359"/>
      <c r="MTI214" s="359"/>
      <c r="MTJ214" s="359"/>
      <c r="MTK214" s="359"/>
      <c r="MTL214" s="359"/>
      <c r="MTM214" s="359"/>
      <c r="MTN214" s="359"/>
      <c r="MTO214" s="359"/>
      <c r="MTP214" s="359"/>
      <c r="MTQ214" s="359"/>
      <c r="MTR214" s="359"/>
      <c r="MTS214" s="359"/>
      <c r="MTT214" s="359"/>
      <c r="MTU214" s="359"/>
      <c r="MTV214" s="359"/>
      <c r="MTW214" s="359"/>
      <c r="MTX214" s="359"/>
      <c r="MTY214" s="359"/>
      <c r="MTZ214" s="359"/>
      <c r="MUA214" s="359"/>
      <c r="MUB214" s="359"/>
      <c r="MUC214" s="359"/>
      <c r="MUD214" s="359"/>
      <c r="MUE214" s="359"/>
      <c r="MUF214" s="359"/>
      <c r="MUG214" s="359"/>
      <c r="MUH214" s="359"/>
      <c r="MUI214" s="359"/>
      <c r="MUJ214" s="359"/>
      <c r="MUK214" s="359"/>
      <c r="MUL214" s="359"/>
      <c r="MUM214" s="359"/>
      <c r="MUN214" s="359"/>
      <c r="MUO214" s="359"/>
      <c r="MUP214" s="359"/>
      <c r="MUQ214" s="359"/>
      <c r="MUR214" s="359"/>
      <c r="MUS214" s="359"/>
      <c r="MUT214" s="359"/>
      <c r="MUU214" s="359"/>
      <c r="MUV214" s="359"/>
      <c r="MUW214" s="359"/>
      <c r="MUX214" s="359"/>
      <c r="MUY214" s="359"/>
      <c r="MUZ214" s="359"/>
      <c r="MVA214" s="359"/>
      <c r="MVB214" s="359"/>
      <c r="MVC214" s="359"/>
      <c r="MVD214" s="359"/>
      <c r="MVE214" s="359"/>
      <c r="MVF214" s="359"/>
      <c r="MVG214" s="359"/>
      <c r="MVH214" s="359"/>
      <c r="MVI214" s="359"/>
      <c r="MVJ214" s="359"/>
      <c r="MVK214" s="359"/>
      <c r="MVL214" s="359"/>
      <c r="MVM214" s="359"/>
      <c r="MVN214" s="359"/>
      <c r="MVO214" s="359"/>
      <c r="MVP214" s="359"/>
      <c r="MVQ214" s="359"/>
      <c r="MVR214" s="359"/>
      <c r="MVS214" s="359"/>
      <c r="MVT214" s="359"/>
      <c r="MVU214" s="359"/>
      <c r="MVV214" s="359"/>
      <c r="MVW214" s="359"/>
      <c r="MVX214" s="359"/>
      <c r="MVY214" s="359"/>
      <c r="MVZ214" s="359"/>
      <c r="MWA214" s="359"/>
      <c r="MWB214" s="359"/>
      <c r="MWC214" s="359"/>
      <c r="MWD214" s="359"/>
      <c r="MWE214" s="359"/>
      <c r="MWF214" s="359"/>
      <c r="MWG214" s="359"/>
      <c r="MWH214" s="359"/>
      <c r="MWI214" s="359"/>
      <c r="MWJ214" s="359"/>
      <c r="MWK214" s="359"/>
      <c r="MWL214" s="359"/>
      <c r="MWM214" s="359"/>
      <c r="MWN214" s="359"/>
      <c r="MWO214" s="359"/>
      <c r="MWP214" s="359"/>
      <c r="MWQ214" s="359"/>
      <c r="MWR214" s="359"/>
      <c r="MWS214" s="359"/>
      <c r="MWT214" s="359"/>
      <c r="MWU214" s="359"/>
      <c r="MWV214" s="359"/>
      <c r="MWW214" s="359"/>
      <c r="MWX214" s="359"/>
      <c r="MWY214" s="359"/>
      <c r="MWZ214" s="359"/>
      <c r="MXA214" s="359"/>
      <c r="MXB214" s="359"/>
      <c r="MXC214" s="359"/>
      <c r="MXD214" s="359"/>
      <c r="MXE214" s="359"/>
      <c r="MXF214" s="359"/>
      <c r="MXG214" s="359"/>
      <c r="MXH214" s="359"/>
      <c r="MXI214" s="359"/>
      <c r="MXJ214" s="359"/>
      <c r="MXK214" s="359"/>
      <c r="MXL214" s="359"/>
      <c r="MXM214" s="359"/>
      <c r="MXN214" s="359"/>
      <c r="MXO214" s="359"/>
      <c r="MXP214" s="359"/>
      <c r="MXQ214" s="359"/>
      <c r="MXR214" s="359"/>
      <c r="MXS214" s="359"/>
      <c r="MXT214" s="359"/>
      <c r="MXU214" s="359"/>
      <c r="MXV214" s="359"/>
      <c r="MXW214" s="359"/>
      <c r="MXX214" s="359"/>
      <c r="MXY214" s="359"/>
      <c r="MXZ214" s="359"/>
      <c r="MYA214" s="359"/>
      <c r="MYB214" s="359"/>
      <c r="MYC214" s="359"/>
      <c r="MYD214" s="359"/>
      <c r="MYE214" s="359"/>
      <c r="MYF214" s="359"/>
      <c r="MYG214" s="359"/>
      <c r="MYH214" s="359"/>
      <c r="MYI214" s="359"/>
      <c r="MYJ214" s="359"/>
      <c r="MYK214" s="359"/>
      <c r="MYL214" s="359"/>
      <c r="MYM214" s="359"/>
      <c r="MYN214" s="359"/>
      <c r="MYO214" s="359"/>
      <c r="MYP214" s="359"/>
      <c r="MYQ214" s="359"/>
      <c r="MYR214" s="359"/>
      <c r="MYS214" s="359"/>
      <c r="MYT214" s="359"/>
      <c r="MYU214" s="359"/>
      <c r="MYV214" s="359"/>
      <c r="MYW214" s="359"/>
      <c r="MYX214" s="359"/>
      <c r="MYY214" s="359"/>
      <c r="MYZ214" s="359"/>
      <c r="MZA214" s="359"/>
      <c r="MZB214" s="359"/>
      <c r="MZC214" s="359"/>
      <c r="MZD214" s="359"/>
      <c r="MZE214" s="359"/>
      <c r="MZF214" s="359"/>
      <c r="MZG214" s="359"/>
      <c r="MZH214" s="359"/>
      <c r="MZI214" s="359"/>
      <c r="MZJ214" s="359"/>
      <c r="MZK214" s="359"/>
      <c r="MZL214" s="359"/>
      <c r="MZM214" s="359"/>
      <c r="MZN214" s="359"/>
      <c r="MZO214" s="359"/>
      <c r="MZP214" s="359"/>
      <c r="MZQ214" s="359"/>
      <c r="MZR214" s="359"/>
      <c r="MZS214" s="359"/>
      <c r="MZT214" s="359"/>
      <c r="MZU214" s="359"/>
      <c r="MZV214" s="359"/>
      <c r="MZW214" s="359"/>
      <c r="MZX214" s="359"/>
      <c r="MZY214" s="359"/>
      <c r="MZZ214" s="359"/>
      <c r="NAA214" s="359"/>
      <c r="NAB214" s="359"/>
      <c r="NAC214" s="359"/>
      <c r="NAD214" s="359"/>
      <c r="NAE214" s="359"/>
      <c r="NAF214" s="359"/>
      <c r="NAG214" s="359"/>
      <c r="NAH214" s="359"/>
      <c r="NAI214" s="359"/>
      <c r="NAJ214" s="359"/>
      <c r="NAK214" s="359"/>
      <c r="NAL214" s="359"/>
      <c r="NAM214" s="359"/>
      <c r="NAN214" s="359"/>
      <c r="NAO214" s="359"/>
      <c r="NAP214" s="359"/>
      <c r="NAQ214" s="359"/>
      <c r="NAR214" s="359"/>
      <c r="NAS214" s="359"/>
      <c r="NAT214" s="359"/>
      <c r="NAU214" s="359"/>
      <c r="NAV214" s="359"/>
      <c r="NAW214" s="359"/>
      <c r="NAX214" s="359"/>
      <c r="NAY214" s="359"/>
      <c r="NAZ214" s="359"/>
      <c r="NBA214" s="359"/>
      <c r="NBB214" s="359"/>
      <c r="NBC214" s="359"/>
      <c r="NBD214" s="359"/>
      <c r="NBE214" s="359"/>
      <c r="NBF214" s="359"/>
      <c r="NBG214" s="359"/>
      <c r="NBH214" s="359"/>
      <c r="NBI214" s="359"/>
      <c r="NBJ214" s="359"/>
      <c r="NBK214" s="359"/>
      <c r="NBL214" s="359"/>
      <c r="NBM214" s="359"/>
      <c r="NBN214" s="359"/>
      <c r="NBO214" s="359"/>
      <c r="NBP214" s="359"/>
      <c r="NBQ214" s="359"/>
      <c r="NBR214" s="359"/>
      <c r="NBS214" s="359"/>
      <c r="NBT214" s="359"/>
      <c r="NBU214" s="359"/>
      <c r="NBV214" s="359"/>
      <c r="NBW214" s="359"/>
      <c r="NBX214" s="359"/>
      <c r="NBY214" s="359"/>
      <c r="NBZ214" s="359"/>
      <c r="NCA214" s="359"/>
      <c r="NCB214" s="359"/>
      <c r="NCC214" s="359"/>
      <c r="NCD214" s="359"/>
      <c r="NCE214" s="359"/>
      <c r="NCF214" s="359"/>
      <c r="NCG214" s="359"/>
      <c r="NCH214" s="359"/>
      <c r="NCI214" s="359"/>
      <c r="NCJ214" s="359"/>
      <c r="NCK214" s="359"/>
      <c r="NCL214" s="359"/>
      <c r="NCM214" s="359"/>
      <c r="NCN214" s="359"/>
      <c r="NCO214" s="359"/>
      <c r="NCP214" s="359"/>
      <c r="NCQ214" s="359"/>
      <c r="NCR214" s="359"/>
      <c r="NCS214" s="359"/>
      <c r="NCT214" s="359"/>
      <c r="NCU214" s="359"/>
      <c r="NCV214" s="359"/>
      <c r="NCW214" s="359"/>
      <c r="NCX214" s="359"/>
      <c r="NCY214" s="359"/>
      <c r="NCZ214" s="359"/>
      <c r="NDA214" s="359"/>
      <c r="NDB214" s="359"/>
      <c r="NDC214" s="359"/>
      <c r="NDD214" s="359"/>
      <c r="NDE214" s="359"/>
      <c r="NDF214" s="359"/>
      <c r="NDG214" s="359"/>
      <c r="NDH214" s="359"/>
      <c r="NDI214" s="359"/>
      <c r="NDJ214" s="359"/>
      <c r="NDK214" s="359"/>
      <c r="NDL214" s="359"/>
      <c r="NDM214" s="359"/>
      <c r="NDN214" s="359"/>
      <c r="NDO214" s="359"/>
      <c r="NDP214" s="359"/>
      <c r="NDQ214" s="359"/>
      <c r="NDR214" s="359"/>
      <c r="NDS214" s="359"/>
      <c r="NDT214" s="359"/>
      <c r="NDU214" s="359"/>
      <c r="NDV214" s="359"/>
      <c r="NDW214" s="359"/>
      <c r="NDX214" s="359"/>
      <c r="NDY214" s="359"/>
      <c r="NDZ214" s="359"/>
      <c r="NEA214" s="359"/>
      <c r="NEB214" s="359"/>
      <c r="NEC214" s="359"/>
      <c r="NED214" s="359"/>
      <c r="NEE214" s="359"/>
      <c r="NEF214" s="359"/>
      <c r="NEG214" s="359"/>
      <c r="NEH214" s="359"/>
      <c r="NEI214" s="359"/>
      <c r="NEJ214" s="359"/>
      <c r="NEK214" s="359"/>
      <c r="NEL214" s="359"/>
      <c r="NEM214" s="359"/>
      <c r="NEN214" s="359"/>
      <c r="NEO214" s="359"/>
      <c r="NEP214" s="359"/>
      <c r="NEQ214" s="359"/>
      <c r="NER214" s="359"/>
      <c r="NES214" s="359"/>
      <c r="NET214" s="359"/>
      <c r="NEU214" s="359"/>
      <c r="NEV214" s="359"/>
      <c r="NEW214" s="359"/>
      <c r="NEX214" s="359"/>
      <c r="NEY214" s="359"/>
      <c r="NEZ214" s="359"/>
      <c r="NFA214" s="359"/>
      <c r="NFB214" s="359"/>
      <c r="NFC214" s="359"/>
      <c r="NFD214" s="359"/>
      <c r="NFE214" s="359"/>
      <c r="NFF214" s="359"/>
      <c r="NFG214" s="359"/>
      <c r="NFH214" s="359"/>
      <c r="NFI214" s="359"/>
      <c r="NFJ214" s="359"/>
      <c r="NFK214" s="359"/>
      <c r="NFL214" s="359"/>
      <c r="NFM214" s="359"/>
      <c r="NFN214" s="359"/>
      <c r="NFO214" s="359"/>
      <c r="NFP214" s="359"/>
      <c r="NFQ214" s="359"/>
      <c r="NFR214" s="359"/>
      <c r="NFS214" s="359"/>
      <c r="NFT214" s="359"/>
      <c r="NFU214" s="359"/>
      <c r="NFV214" s="359"/>
      <c r="NFW214" s="359"/>
      <c r="NFX214" s="359"/>
      <c r="NFY214" s="359"/>
      <c r="NFZ214" s="359"/>
      <c r="NGA214" s="359"/>
      <c r="NGB214" s="359"/>
      <c r="NGC214" s="359"/>
      <c r="NGD214" s="359"/>
      <c r="NGE214" s="359"/>
      <c r="NGF214" s="359"/>
      <c r="NGG214" s="359"/>
      <c r="NGH214" s="359"/>
      <c r="NGI214" s="359"/>
      <c r="NGJ214" s="359"/>
      <c r="NGK214" s="359"/>
      <c r="NGL214" s="359"/>
      <c r="NGM214" s="359"/>
      <c r="NGN214" s="359"/>
      <c r="NGO214" s="359"/>
      <c r="NGP214" s="359"/>
      <c r="NGQ214" s="359"/>
      <c r="NGR214" s="359"/>
      <c r="NGS214" s="359"/>
      <c r="NGT214" s="359"/>
      <c r="NGU214" s="359"/>
      <c r="NGV214" s="359"/>
      <c r="NGW214" s="359"/>
      <c r="NGX214" s="359"/>
      <c r="NGY214" s="359"/>
      <c r="NGZ214" s="359"/>
      <c r="NHA214" s="359"/>
      <c r="NHB214" s="359"/>
      <c r="NHC214" s="359"/>
      <c r="NHD214" s="359"/>
      <c r="NHE214" s="359"/>
      <c r="NHF214" s="359"/>
      <c r="NHG214" s="359"/>
      <c r="NHH214" s="359"/>
      <c r="NHI214" s="359"/>
      <c r="NHJ214" s="359"/>
      <c r="NHK214" s="359"/>
      <c r="NHL214" s="359"/>
      <c r="NHM214" s="359"/>
      <c r="NHN214" s="359"/>
      <c r="NHO214" s="359"/>
      <c r="NHP214" s="359"/>
      <c r="NHQ214" s="359"/>
      <c r="NHR214" s="359"/>
      <c r="NHS214" s="359"/>
      <c r="NHT214" s="359"/>
      <c r="NHU214" s="359"/>
      <c r="NHV214" s="359"/>
      <c r="NHW214" s="359"/>
      <c r="NHX214" s="359"/>
      <c r="NHY214" s="359"/>
      <c r="NHZ214" s="359"/>
      <c r="NIA214" s="359"/>
      <c r="NIB214" s="359"/>
      <c r="NIC214" s="359"/>
      <c r="NID214" s="359"/>
      <c r="NIE214" s="359"/>
      <c r="NIF214" s="359"/>
      <c r="NIG214" s="359"/>
      <c r="NIH214" s="359"/>
      <c r="NII214" s="359"/>
      <c r="NIJ214" s="359"/>
      <c r="NIK214" s="359"/>
      <c r="NIL214" s="359"/>
      <c r="NIM214" s="359"/>
      <c r="NIN214" s="359"/>
      <c r="NIO214" s="359"/>
      <c r="NIP214" s="359"/>
      <c r="NIQ214" s="359"/>
      <c r="NIR214" s="359"/>
      <c r="NIS214" s="359"/>
      <c r="NIT214" s="359"/>
      <c r="NIU214" s="359"/>
      <c r="NIV214" s="359"/>
      <c r="NIW214" s="359"/>
      <c r="NIX214" s="359"/>
      <c r="NIY214" s="359"/>
      <c r="NIZ214" s="359"/>
      <c r="NJA214" s="359"/>
      <c r="NJB214" s="359"/>
      <c r="NJC214" s="359"/>
      <c r="NJD214" s="359"/>
      <c r="NJE214" s="359"/>
      <c r="NJF214" s="359"/>
      <c r="NJG214" s="359"/>
      <c r="NJH214" s="359"/>
      <c r="NJI214" s="359"/>
      <c r="NJJ214" s="359"/>
      <c r="NJK214" s="359"/>
      <c r="NJL214" s="359"/>
      <c r="NJM214" s="359"/>
      <c r="NJN214" s="359"/>
      <c r="NJO214" s="359"/>
      <c r="NJP214" s="359"/>
      <c r="NJQ214" s="359"/>
      <c r="NJR214" s="359"/>
      <c r="NJS214" s="359"/>
      <c r="NJT214" s="359"/>
      <c r="NJU214" s="359"/>
      <c r="NJV214" s="359"/>
      <c r="NJW214" s="359"/>
      <c r="NJX214" s="359"/>
      <c r="NJY214" s="359"/>
      <c r="NJZ214" s="359"/>
      <c r="NKA214" s="359"/>
      <c r="NKB214" s="359"/>
      <c r="NKC214" s="359"/>
      <c r="NKD214" s="359"/>
      <c r="NKE214" s="359"/>
      <c r="NKF214" s="359"/>
      <c r="NKG214" s="359"/>
      <c r="NKH214" s="359"/>
      <c r="NKI214" s="359"/>
      <c r="NKJ214" s="359"/>
      <c r="NKK214" s="359"/>
      <c r="NKL214" s="359"/>
      <c r="NKM214" s="359"/>
      <c r="NKN214" s="359"/>
      <c r="NKO214" s="359"/>
      <c r="NKP214" s="359"/>
      <c r="NKQ214" s="359"/>
      <c r="NKR214" s="359"/>
      <c r="NKS214" s="359"/>
      <c r="NKT214" s="359"/>
      <c r="NKU214" s="359"/>
      <c r="NKV214" s="359"/>
      <c r="NKW214" s="359"/>
      <c r="NKX214" s="359"/>
      <c r="NKY214" s="359"/>
      <c r="NKZ214" s="359"/>
      <c r="NLA214" s="359"/>
      <c r="NLB214" s="359"/>
      <c r="NLC214" s="359"/>
      <c r="NLD214" s="359"/>
      <c r="NLE214" s="359"/>
      <c r="NLF214" s="359"/>
      <c r="NLG214" s="359"/>
      <c r="NLH214" s="359"/>
      <c r="NLI214" s="359"/>
      <c r="NLJ214" s="359"/>
      <c r="NLK214" s="359"/>
      <c r="NLL214" s="359"/>
      <c r="NLM214" s="359"/>
      <c r="NLN214" s="359"/>
      <c r="NLO214" s="359"/>
      <c r="NLP214" s="359"/>
      <c r="NLQ214" s="359"/>
      <c r="NLR214" s="359"/>
      <c r="NLS214" s="359"/>
      <c r="NLT214" s="359"/>
      <c r="NLU214" s="359"/>
      <c r="NLV214" s="359"/>
      <c r="NLW214" s="359"/>
      <c r="NLX214" s="359"/>
      <c r="NLY214" s="359"/>
      <c r="NLZ214" s="359"/>
      <c r="NMA214" s="359"/>
      <c r="NMB214" s="359"/>
      <c r="NMC214" s="359"/>
      <c r="NMD214" s="359"/>
      <c r="NME214" s="359"/>
      <c r="NMF214" s="359"/>
      <c r="NMG214" s="359"/>
      <c r="NMH214" s="359"/>
      <c r="NMI214" s="359"/>
      <c r="NMJ214" s="359"/>
      <c r="NMK214" s="359"/>
      <c r="NML214" s="359"/>
      <c r="NMM214" s="359"/>
      <c r="NMN214" s="359"/>
      <c r="NMO214" s="359"/>
      <c r="NMP214" s="359"/>
      <c r="NMQ214" s="359"/>
      <c r="NMR214" s="359"/>
      <c r="NMS214" s="359"/>
      <c r="NMT214" s="359"/>
      <c r="NMU214" s="359"/>
      <c r="NMV214" s="359"/>
      <c r="NMW214" s="359"/>
      <c r="NMX214" s="359"/>
      <c r="NMY214" s="359"/>
      <c r="NMZ214" s="359"/>
      <c r="NNA214" s="359"/>
      <c r="NNB214" s="359"/>
      <c r="NNC214" s="359"/>
      <c r="NND214" s="359"/>
      <c r="NNE214" s="359"/>
      <c r="NNF214" s="359"/>
      <c r="NNG214" s="359"/>
      <c r="NNH214" s="359"/>
      <c r="NNI214" s="359"/>
      <c r="NNJ214" s="359"/>
      <c r="NNK214" s="359"/>
      <c r="NNL214" s="359"/>
      <c r="NNM214" s="359"/>
      <c r="NNN214" s="359"/>
      <c r="NNO214" s="359"/>
      <c r="NNP214" s="359"/>
      <c r="NNQ214" s="359"/>
      <c r="NNR214" s="359"/>
      <c r="NNS214" s="359"/>
      <c r="NNT214" s="359"/>
      <c r="NNU214" s="359"/>
      <c r="NNV214" s="359"/>
      <c r="NNW214" s="359"/>
      <c r="NNX214" s="359"/>
      <c r="NNY214" s="359"/>
      <c r="NNZ214" s="359"/>
      <c r="NOA214" s="359"/>
      <c r="NOB214" s="359"/>
      <c r="NOC214" s="359"/>
      <c r="NOD214" s="359"/>
      <c r="NOE214" s="359"/>
      <c r="NOF214" s="359"/>
      <c r="NOG214" s="359"/>
      <c r="NOH214" s="359"/>
      <c r="NOI214" s="359"/>
      <c r="NOJ214" s="359"/>
      <c r="NOK214" s="359"/>
      <c r="NOL214" s="359"/>
      <c r="NOM214" s="359"/>
      <c r="NON214" s="359"/>
      <c r="NOO214" s="359"/>
      <c r="NOP214" s="359"/>
      <c r="NOQ214" s="359"/>
      <c r="NOR214" s="359"/>
      <c r="NOS214" s="359"/>
      <c r="NOT214" s="359"/>
      <c r="NOU214" s="359"/>
      <c r="NOV214" s="359"/>
      <c r="NOW214" s="359"/>
      <c r="NOX214" s="359"/>
      <c r="NOY214" s="359"/>
      <c r="NOZ214" s="359"/>
      <c r="NPA214" s="359"/>
      <c r="NPB214" s="359"/>
      <c r="NPC214" s="359"/>
      <c r="NPD214" s="359"/>
      <c r="NPE214" s="359"/>
      <c r="NPF214" s="359"/>
      <c r="NPG214" s="359"/>
      <c r="NPH214" s="359"/>
      <c r="NPI214" s="359"/>
      <c r="NPJ214" s="359"/>
      <c r="NPK214" s="359"/>
      <c r="NPL214" s="359"/>
      <c r="NPM214" s="359"/>
      <c r="NPN214" s="359"/>
      <c r="NPO214" s="359"/>
      <c r="NPP214" s="359"/>
      <c r="NPQ214" s="359"/>
      <c r="NPR214" s="359"/>
      <c r="NPS214" s="359"/>
      <c r="NPT214" s="359"/>
      <c r="NPU214" s="359"/>
      <c r="NPV214" s="359"/>
      <c r="NPW214" s="359"/>
      <c r="NPX214" s="359"/>
      <c r="NPY214" s="359"/>
      <c r="NPZ214" s="359"/>
      <c r="NQA214" s="359"/>
      <c r="NQB214" s="359"/>
      <c r="NQC214" s="359"/>
      <c r="NQD214" s="359"/>
      <c r="NQE214" s="359"/>
      <c r="NQF214" s="359"/>
      <c r="NQG214" s="359"/>
      <c r="NQH214" s="359"/>
      <c r="NQI214" s="359"/>
      <c r="NQJ214" s="359"/>
      <c r="NQK214" s="359"/>
      <c r="NQL214" s="359"/>
      <c r="NQM214" s="359"/>
      <c r="NQN214" s="359"/>
      <c r="NQO214" s="359"/>
      <c r="NQP214" s="359"/>
      <c r="NQQ214" s="359"/>
      <c r="NQR214" s="359"/>
      <c r="NQS214" s="359"/>
      <c r="NQT214" s="359"/>
      <c r="NQU214" s="359"/>
      <c r="NQV214" s="359"/>
      <c r="NQW214" s="359"/>
      <c r="NQX214" s="359"/>
      <c r="NQY214" s="359"/>
      <c r="NQZ214" s="359"/>
      <c r="NRA214" s="359"/>
      <c r="NRB214" s="359"/>
      <c r="NRC214" s="359"/>
      <c r="NRD214" s="359"/>
      <c r="NRE214" s="359"/>
      <c r="NRF214" s="359"/>
      <c r="NRG214" s="359"/>
      <c r="NRH214" s="359"/>
      <c r="NRI214" s="359"/>
      <c r="NRJ214" s="359"/>
      <c r="NRK214" s="359"/>
      <c r="NRL214" s="359"/>
      <c r="NRM214" s="359"/>
      <c r="NRN214" s="359"/>
      <c r="NRO214" s="359"/>
      <c r="NRP214" s="359"/>
      <c r="NRQ214" s="359"/>
      <c r="NRR214" s="359"/>
      <c r="NRS214" s="359"/>
      <c r="NRT214" s="359"/>
      <c r="NRU214" s="359"/>
      <c r="NRV214" s="359"/>
      <c r="NRW214" s="359"/>
      <c r="NRX214" s="359"/>
      <c r="NRY214" s="359"/>
      <c r="NRZ214" s="359"/>
      <c r="NSA214" s="359"/>
      <c r="NSB214" s="359"/>
      <c r="NSC214" s="359"/>
      <c r="NSD214" s="359"/>
      <c r="NSE214" s="359"/>
      <c r="NSF214" s="359"/>
      <c r="NSG214" s="359"/>
      <c r="NSH214" s="359"/>
      <c r="NSI214" s="359"/>
      <c r="NSJ214" s="359"/>
      <c r="NSK214" s="359"/>
      <c r="NSL214" s="359"/>
      <c r="NSM214" s="359"/>
      <c r="NSN214" s="359"/>
      <c r="NSO214" s="359"/>
      <c r="NSP214" s="359"/>
      <c r="NSQ214" s="359"/>
      <c r="NSR214" s="359"/>
      <c r="NSS214" s="359"/>
      <c r="NST214" s="359"/>
      <c r="NSU214" s="359"/>
      <c r="NSV214" s="359"/>
      <c r="NSW214" s="359"/>
      <c r="NSX214" s="359"/>
      <c r="NSY214" s="359"/>
      <c r="NSZ214" s="359"/>
      <c r="NTA214" s="359"/>
      <c r="NTB214" s="359"/>
      <c r="NTC214" s="359"/>
      <c r="NTD214" s="359"/>
      <c r="NTE214" s="359"/>
      <c r="NTF214" s="359"/>
      <c r="NTG214" s="359"/>
      <c r="NTH214" s="359"/>
      <c r="NTI214" s="359"/>
      <c r="NTJ214" s="359"/>
      <c r="NTK214" s="359"/>
      <c r="NTL214" s="359"/>
      <c r="NTM214" s="359"/>
      <c r="NTN214" s="359"/>
      <c r="NTO214" s="359"/>
      <c r="NTP214" s="359"/>
      <c r="NTQ214" s="359"/>
      <c r="NTR214" s="359"/>
      <c r="NTS214" s="359"/>
      <c r="NTT214" s="359"/>
      <c r="NTU214" s="359"/>
      <c r="NTV214" s="359"/>
      <c r="NTW214" s="359"/>
      <c r="NTX214" s="359"/>
      <c r="NTY214" s="359"/>
      <c r="NTZ214" s="359"/>
      <c r="NUA214" s="359"/>
      <c r="NUB214" s="359"/>
      <c r="NUC214" s="359"/>
      <c r="NUD214" s="359"/>
      <c r="NUE214" s="359"/>
      <c r="NUF214" s="359"/>
      <c r="NUG214" s="359"/>
      <c r="NUH214" s="359"/>
      <c r="NUI214" s="359"/>
      <c r="NUJ214" s="359"/>
      <c r="NUK214" s="359"/>
      <c r="NUL214" s="359"/>
      <c r="NUM214" s="359"/>
      <c r="NUN214" s="359"/>
      <c r="NUO214" s="359"/>
      <c r="NUP214" s="359"/>
      <c r="NUQ214" s="359"/>
      <c r="NUR214" s="359"/>
      <c r="NUS214" s="359"/>
      <c r="NUT214" s="359"/>
      <c r="NUU214" s="359"/>
      <c r="NUV214" s="359"/>
      <c r="NUW214" s="359"/>
      <c r="NUX214" s="359"/>
      <c r="NUY214" s="359"/>
      <c r="NUZ214" s="359"/>
      <c r="NVA214" s="359"/>
      <c r="NVB214" s="359"/>
      <c r="NVC214" s="359"/>
      <c r="NVD214" s="359"/>
      <c r="NVE214" s="359"/>
      <c r="NVF214" s="359"/>
      <c r="NVG214" s="359"/>
      <c r="NVH214" s="359"/>
      <c r="NVI214" s="359"/>
      <c r="NVJ214" s="359"/>
      <c r="NVK214" s="359"/>
      <c r="NVL214" s="359"/>
      <c r="NVM214" s="359"/>
      <c r="NVN214" s="359"/>
      <c r="NVO214" s="359"/>
      <c r="NVP214" s="359"/>
      <c r="NVQ214" s="359"/>
      <c r="NVR214" s="359"/>
      <c r="NVS214" s="359"/>
      <c r="NVT214" s="359"/>
      <c r="NVU214" s="359"/>
      <c r="NVV214" s="359"/>
      <c r="NVW214" s="359"/>
      <c r="NVX214" s="359"/>
      <c r="NVY214" s="359"/>
      <c r="NVZ214" s="359"/>
      <c r="NWA214" s="359"/>
      <c r="NWB214" s="359"/>
      <c r="NWC214" s="359"/>
      <c r="NWD214" s="359"/>
      <c r="NWE214" s="359"/>
      <c r="NWF214" s="359"/>
      <c r="NWG214" s="359"/>
      <c r="NWH214" s="359"/>
      <c r="NWI214" s="359"/>
      <c r="NWJ214" s="359"/>
      <c r="NWK214" s="359"/>
      <c r="NWL214" s="359"/>
      <c r="NWM214" s="359"/>
      <c r="NWN214" s="359"/>
      <c r="NWO214" s="359"/>
      <c r="NWP214" s="359"/>
      <c r="NWQ214" s="359"/>
      <c r="NWR214" s="359"/>
      <c r="NWS214" s="359"/>
      <c r="NWT214" s="359"/>
      <c r="NWU214" s="359"/>
      <c r="NWV214" s="359"/>
      <c r="NWW214" s="359"/>
      <c r="NWX214" s="359"/>
      <c r="NWY214" s="359"/>
      <c r="NWZ214" s="359"/>
      <c r="NXA214" s="359"/>
      <c r="NXB214" s="359"/>
      <c r="NXC214" s="359"/>
      <c r="NXD214" s="359"/>
      <c r="NXE214" s="359"/>
      <c r="NXF214" s="359"/>
      <c r="NXG214" s="359"/>
      <c r="NXH214" s="359"/>
      <c r="NXI214" s="359"/>
      <c r="NXJ214" s="359"/>
      <c r="NXK214" s="359"/>
      <c r="NXL214" s="359"/>
      <c r="NXM214" s="359"/>
      <c r="NXN214" s="359"/>
      <c r="NXO214" s="359"/>
      <c r="NXP214" s="359"/>
      <c r="NXQ214" s="359"/>
      <c r="NXR214" s="359"/>
      <c r="NXS214" s="359"/>
      <c r="NXT214" s="359"/>
      <c r="NXU214" s="359"/>
      <c r="NXV214" s="359"/>
      <c r="NXW214" s="359"/>
      <c r="NXX214" s="359"/>
      <c r="NXY214" s="359"/>
      <c r="NXZ214" s="359"/>
      <c r="NYA214" s="359"/>
      <c r="NYB214" s="359"/>
      <c r="NYC214" s="359"/>
      <c r="NYD214" s="359"/>
      <c r="NYE214" s="359"/>
      <c r="NYF214" s="359"/>
      <c r="NYG214" s="359"/>
      <c r="NYH214" s="359"/>
      <c r="NYI214" s="359"/>
      <c r="NYJ214" s="359"/>
      <c r="NYK214" s="359"/>
      <c r="NYL214" s="359"/>
      <c r="NYM214" s="359"/>
      <c r="NYN214" s="359"/>
      <c r="NYO214" s="359"/>
      <c r="NYP214" s="359"/>
      <c r="NYQ214" s="359"/>
      <c r="NYR214" s="359"/>
      <c r="NYS214" s="359"/>
      <c r="NYT214" s="359"/>
      <c r="NYU214" s="359"/>
      <c r="NYV214" s="359"/>
      <c r="NYW214" s="359"/>
      <c r="NYX214" s="359"/>
      <c r="NYY214" s="359"/>
      <c r="NYZ214" s="359"/>
      <c r="NZA214" s="359"/>
      <c r="NZB214" s="359"/>
      <c r="NZC214" s="359"/>
      <c r="NZD214" s="359"/>
      <c r="NZE214" s="359"/>
      <c r="NZF214" s="359"/>
      <c r="NZG214" s="359"/>
      <c r="NZH214" s="359"/>
      <c r="NZI214" s="359"/>
      <c r="NZJ214" s="359"/>
      <c r="NZK214" s="359"/>
      <c r="NZL214" s="359"/>
      <c r="NZM214" s="359"/>
      <c r="NZN214" s="359"/>
      <c r="NZO214" s="359"/>
      <c r="NZP214" s="359"/>
      <c r="NZQ214" s="359"/>
      <c r="NZR214" s="359"/>
      <c r="NZS214" s="359"/>
      <c r="NZT214" s="359"/>
      <c r="NZU214" s="359"/>
      <c r="NZV214" s="359"/>
      <c r="NZW214" s="359"/>
      <c r="NZX214" s="359"/>
      <c r="NZY214" s="359"/>
      <c r="NZZ214" s="359"/>
      <c r="OAA214" s="359"/>
      <c r="OAB214" s="359"/>
      <c r="OAC214" s="359"/>
      <c r="OAD214" s="359"/>
      <c r="OAE214" s="359"/>
      <c r="OAF214" s="359"/>
      <c r="OAG214" s="359"/>
      <c r="OAH214" s="359"/>
      <c r="OAI214" s="359"/>
      <c r="OAJ214" s="359"/>
      <c r="OAK214" s="359"/>
      <c r="OAL214" s="359"/>
      <c r="OAM214" s="359"/>
      <c r="OAN214" s="359"/>
      <c r="OAO214" s="359"/>
      <c r="OAP214" s="359"/>
      <c r="OAQ214" s="359"/>
      <c r="OAR214" s="359"/>
      <c r="OAS214" s="359"/>
      <c r="OAT214" s="359"/>
      <c r="OAU214" s="359"/>
      <c r="OAV214" s="359"/>
      <c r="OAW214" s="359"/>
      <c r="OAX214" s="359"/>
      <c r="OAY214" s="359"/>
      <c r="OAZ214" s="359"/>
      <c r="OBA214" s="359"/>
      <c r="OBB214" s="359"/>
      <c r="OBC214" s="359"/>
      <c r="OBD214" s="359"/>
      <c r="OBE214" s="359"/>
      <c r="OBF214" s="359"/>
      <c r="OBG214" s="359"/>
      <c r="OBH214" s="359"/>
      <c r="OBI214" s="359"/>
      <c r="OBJ214" s="359"/>
      <c r="OBK214" s="359"/>
      <c r="OBL214" s="359"/>
      <c r="OBM214" s="359"/>
      <c r="OBN214" s="359"/>
      <c r="OBO214" s="359"/>
      <c r="OBP214" s="359"/>
      <c r="OBQ214" s="359"/>
      <c r="OBR214" s="359"/>
      <c r="OBS214" s="359"/>
      <c r="OBT214" s="359"/>
      <c r="OBU214" s="359"/>
      <c r="OBV214" s="359"/>
      <c r="OBW214" s="359"/>
      <c r="OBX214" s="359"/>
      <c r="OBY214" s="359"/>
      <c r="OBZ214" s="359"/>
      <c r="OCA214" s="359"/>
      <c r="OCB214" s="359"/>
      <c r="OCC214" s="359"/>
      <c r="OCD214" s="359"/>
      <c r="OCE214" s="359"/>
      <c r="OCF214" s="359"/>
      <c r="OCG214" s="359"/>
      <c r="OCH214" s="359"/>
      <c r="OCI214" s="359"/>
      <c r="OCJ214" s="359"/>
      <c r="OCK214" s="359"/>
      <c r="OCL214" s="359"/>
      <c r="OCM214" s="359"/>
      <c r="OCN214" s="359"/>
      <c r="OCO214" s="359"/>
      <c r="OCP214" s="359"/>
      <c r="OCQ214" s="359"/>
      <c r="OCR214" s="359"/>
      <c r="OCS214" s="359"/>
      <c r="OCT214" s="359"/>
      <c r="OCU214" s="359"/>
      <c r="OCV214" s="359"/>
      <c r="OCW214" s="359"/>
      <c r="OCX214" s="359"/>
      <c r="OCY214" s="359"/>
      <c r="OCZ214" s="359"/>
      <c r="ODA214" s="359"/>
      <c r="ODB214" s="359"/>
      <c r="ODC214" s="359"/>
      <c r="ODD214" s="359"/>
      <c r="ODE214" s="359"/>
      <c r="ODF214" s="359"/>
      <c r="ODG214" s="359"/>
      <c r="ODH214" s="359"/>
      <c r="ODI214" s="359"/>
      <c r="ODJ214" s="359"/>
      <c r="ODK214" s="359"/>
      <c r="ODL214" s="359"/>
      <c r="ODM214" s="359"/>
      <c r="ODN214" s="359"/>
      <c r="ODO214" s="359"/>
      <c r="ODP214" s="359"/>
      <c r="ODQ214" s="359"/>
      <c r="ODR214" s="359"/>
      <c r="ODS214" s="359"/>
      <c r="ODT214" s="359"/>
      <c r="ODU214" s="359"/>
      <c r="ODV214" s="359"/>
      <c r="ODW214" s="359"/>
      <c r="ODX214" s="359"/>
      <c r="ODY214" s="359"/>
      <c r="ODZ214" s="359"/>
      <c r="OEA214" s="359"/>
      <c r="OEB214" s="359"/>
      <c r="OEC214" s="359"/>
      <c r="OED214" s="359"/>
      <c r="OEE214" s="359"/>
      <c r="OEF214" s="359"/>
      <c r="OEG214" s="359"/>
      <c r="OEH214" s="359"/>
      <c r="OEI214" s="359"/>
      <c r="OEJ214" s="359"/>
      <c r="OEK214" s="359"/>
      <c r="OEL214" s="359"/>
      <c r="OEM214" s="359"/>
      <c r="OEN214" s="359"/>
      <c r="OEO214" s="359"/>
      <c r="OEP214" s="359"/>
      <c r="OEQ214" s="359"/>
      <c r="OER214" s="359"/>
      <c r="OES214" s="359"/>
      <c r="OET214" s="359"/>
      <c r="OEU214" s="359"/>
      <c r="OEV214" s="359"/>
      <c r="OEW214" s="359"/>
      <c r="OEX214" s="359"/>
      <c r="OEY214" s="359"/>
      <c r="OEZ214" s="359"/>
      <c r="OFA214" s="359"/>
      <c r="OFB214" s="359"/>
      <c r="OFC214" s="359"/>
      <c r="OFD214" s="359"/>
      <c r="OFE214" s="359"/>
      <c r="OFF214" s="359"/>
      <c r="OFG214" s="359"/>
      <c r="OFH214" s="359"/>
      <c r="OFI214" s="359"/>
      <c r="OFJ214" s="359"/>
      <c r="OFK214" s="359"/>
      <c r="OFL214" s="359"/>
      <c r="OFM214" s="359"/>
      <c r="OFN214" s="359"/>
      <c r="OFO214" s="359"/>
      <c r="OFP214" s="359"/>
      <c r="OFQ214" s="359"/>
      <c r="OFR214" s="359"/>
      <c r="OFS214" s="359"/>
      <c r="OFT214" s="359"/>
      <c r="OFU214" s="359"/>
      <c r="OFV214" s="359"/>
      <c r="OFW214" s="359"/>
      <c r="OFX214" s="359"/>
      <c r="OFY214" s="359"/>
      <c r="OFZ214" s="359"/>
      <c r="OGA214" s="359"/>
      <c r="OGB214" s="359"/>
      <c r="OGC214" s="359"/>
      <c r="OGD214" s="359"/>
      <c r="OGE214" s="359"/>
      <c r="OGF214" s="359"/>
      <c r="OGG214" s="359"/>
      <c r="OGH214" s="359"/>
      <c r="OGI214" s="359"/>
      <c r="OGJ214" s="359"/>
      <c r="OGK214" s="359"/>
      <c r="OGL214" s="359"/>
      <c r="OGM214" s="359"/>
      <c r="OGN214" s="359"/>
      <c r="OGO214" s="359"/>
      <c r="OGP214" s="359"/>
      <c r="OGQ214" s="359"/>
      <c r="OGR214" s="359"/>
      <c r="OGS214" s="359"/>
      <c r="OGT214" s="359"/>
      <c r="OGU214" s="359"/>
      <c r="OGV214" s="359"/>
      <c r="OGW214" s="359"/>
      <c r="OGX214" s="359"/>
      <c r="OGY214" s="359"/>
      <c r="OGZ214" s="359"/>
      <c r="OHA214" s="359"/>
      <c r="OHB214" s="359"/>
      <c r="OHC214" s="359"/>
      <c r="OHD214" s="359"/>
      <c r="OHE214" s="359"/>
      <c r="OHF214" s="359"/>
      <c r="OHG214" s="359"/>
      <c r="OHH214" s="359"/>
      <c r="OHI214" s="359"/>
      <c r="OHJ214" s="359"/>
      <c r="OHK214" s="359"/>
      <c r="OHL214" s="359"/>
      <c r="OHM214" s="359"/>
      <c r="OHN214" s="359"/>
      <c r="OHO214" s="359"/>
      <c r="OHP214" s="359"/>
      <c r="OHQ214" s="359"/>
      <c r="OHR214" s="359"/>
      <c r="OHS214" s="359"/>
      <c r="OHT214" s="359"/>
      <c r="OHU214" s="359"/>
      <c r="OHV214" s="359"/>
      <c r="OHW214" s="359"/>
      <c r="OHX214" s="359"/>
      <c r="OHY214" s="359"/>
      <c r="OHZ214" s="359"/>
      <c r="OIA214" s="359"/>
      <c r="OIB214" s="359"/>
      <c r="OIC214" s="359"/>
      <c r="OID214" s="359"/>
      <c r="OIE214" s="359"/>
      <c r="OIF214" s="359"/>
      <c r="OIG214" s="359"/>
      <c r="OIH214" s="359"/>
      <c r="OII214" s="359"/>
      <c r="OIJ214" s="359"/>
      <c r="OIK214" s="359"/>
      <c r="OIL214" s="359"/>
      <c r="OIM214" s="359"/>
      <c r="OIN214" s="359"/>
      <c r="OIO214" s="359"/>
      <c r="OIP214" s="359"/>
      <c r="OIQ214" s="359"/>
      <c r="OIR214" s="359"/>
      <c r="OIS214" s="359"/>
      <c r="OIT214" s="359"/>
      <c r="OIU214" s="359"/>
      <c r="OIV214" s="359"/>
      <c r="OIW214" s="359"/>
      <c r="OIX214" s="359"/>
      <c r="OIY214" s="359"/>
      <c r="OIZ214" s="359"/>
      <c r="OJA214" s="359"/>
      <c r="OJB214" s="359"/>
      <c r="OJC214" s="359"/>
      <c r="OJD214" s="359"/>
      <c r="OJE214" s="359"/>
      <c r="OJF214" s="359"/>
      <c r="OJG214" s="359"/>
      <c r="OJH214" s="359"/>
      <c r="OJI214" s="359"/>
      <c r="OJJ214" s="359"/>
      <c r="OJK214" s="359"/>
      <c r="OJL214" s="359"/>
      <c r="OJM214" s="359"/>
      <c r="OJN214" s="359"/>
      <c r="OJO214" s="359"/>
      <c r="OJP214" s="359"/>
      <c r="OJQ214" s="359"/>
      <c r="OJR214" s="359"/>
      <c r="OJS214" s="359"/>
      <c r="OJT214" s="359"/>
      <c r="OJU214" s="359"/>
      <c r="OJV214" s="359"/>
      <c r="OJW214" s="359"/>
      <c r="OJX214" s="359"/>
      <c r="OJY214" s="359"/>
      <c r="OJZ214" s="359"/>
      <c r="OKA214" s="359"/>
      <c r="OKB214" s="359"/>
      <c r="OKC214" s="359"/>
      <c r="OKD214" s="359"/>
      <c r="OKE214" s="359"/>
      <c r="OKF214" s="359"/>
      <c r="OKG214" s="359"/>
      <c r="OKH214" s="359"/>
      <c r="OKI214" s="359"/>
      <c r="OKJ214" s="359"/>
      <c r="OKK214" s="359"/>
      <c r="OKL214" s="359"/>
      <c r="OKM214" s="359"/>
      <c r="OKN214" s="359"/>
      <c r="OKO214" s="359"/>
      <c r="OKP214" s="359"/>
      <c r="OKQ214" s="359"/>
      <c r="OKR214" s="359"/>
      <c r="OKS214" s="359"/>
      <c r="OKT214" s="359"/>
      <c r="OKU214" s="359"/>
      <c r="OKV214" s="359"/>
      <c r="OKW214" s="359"/>
      <c r="OKX214" s="359"/>
      <c r="OKY214" s="359"/>
      <c r="OKZ214" s="359"/>
      <c r="OLA214" s="359"/>
      <c r="OLB214" s="359"/>
      <c r="OLC214" s="359"/>
      <c r="OLD214" s="359"/>
      <c r="OLE214" s="359"/>
      <c r="OLF214" s="359"/>
      <c r="OLG214" s="359"/>
      <c r="OLH214" s="359"/>
      <c r="OLI214" s="359"/>
      <c r="OLJ214" s="359"/>
      <c r="OLK214" s="359"/>
      <c r="OLL214" s="359"/>
      <c r="OLM214" s="359"/>
      <c r="OLN214" s="359"/>
      <c r="OLO214" s="359"/>
      <c r="OLP214" s="359"/>
      <c r="OLQ214" s="359"/>
      <c r="OLR214" s="359"/>
      <c r="OLS214" s="359"/>
      <c r="OLT214" s="359"/>
      <c r="OLU214" s="359"/>
      <c r="OLV214" s="359"/>
      <c r="OLW214" s="359"/>
      <c r="OLX214" s="359"/>
      <c r="OLY214" s="359"/>
      <c r="OLZ214" s="359"/>
      <c r="OMA214" s="359"/>
      <c r="OMB214" s="359"/>
      <c r="OMC214" s="359"/>
      <c r="OMD214" s="359"/>
      <c r="OME214" s="359"/>
      <c r="OMF214" s="359"/>
      <c r="OMG214" s="359"/>
      <c r="OMH214" s="359"/>
      <c r="OMI214" s="359"/>
      <c r="OMJ214" s="359"/>
      <c r="OMK214" s="359"/>
      <c r="OML214" s="359"/>
      <c r="OMM214" s="359"/>
      <c r="OMN214" s="359"/>
      <c r="OMO214" s="359"/>
      <c r="OMP214" s="359"/>
      <c r="OMQ214" s="359"/>
      <c r="OMR214" s="359"/>
      <c r="OMS214" s="359"/>
      <c r="OMT214" s="359"/>
      <c r="OMU214" s="359"/>
      <c r="OMV214" s="359"/>
      <c r="OMW214" s="359"/>
      <c r="OMX214" s="359"/>
      <c r="OMY214" s="359"/>
      <c r="OMZ214" s="359"/>
      <c r="ONA214" s="359"/>
      <c r="ONB214" s="359"/>
      <c r="ONC214" s="359"/>
      <c r="OND214" s="359"/>
      <c r="ONE214" s="359"/>
      <c r="ONF214" s="359"/>
      <c r="ONG214" s="359"/>
      <c r="ONH214" s="359"/>
      <c r="ONI214" s="359"/>
      <c r="ONJ214" s="359"/>
      <c r="ONK214" s="359"/>
      <c r="ONL214" s="359"/>
      <c r="ONM214" s="359"/>
      <c r="ONN214" s="359"/>
      <c r="ONO214" s="359"/>
      <c r="ONP214" s="359"/>
      <c r="ONQ214" s="359"/>
      <c r="ONR214" s="359"/>
      <c r="ONS214" s="359"/>
      <c r="ONT214" s="359"/>
      <c r="ONU214" s="359"/>
      <c r="ONV214" s="359"/>
      <c r="ONW214" s="359"/>
      <c r="ONX214" s="359"/>
      <c r="ONY214" s="359"/>
      <c r="ONZ214" s="359"/>
      <c r="OOA214" s="359"/>
      <c r="OOB214" s="359"/>
      <c r="OOC214" s="359"/>
      <c r="OOD214" s="359"/>
      <c r="OOE214" s="359"/>
      <c r="OOF214" s="359"/>
      <c r="OOG214" s="359"/>
      <c r="OOH214" s="359"/>
      <c r="OOI214" s="359"/>
      <c r="OOJ214" s="359"/>
      <c r="OOK214" s="359"/>
      <c r="OOL214" s="359"/>
      <c r="OOM214" s="359"/>
      <c r="OON214" s="359"/>
      <c r="OOO214" s="359"/>
      <c r="OOP214" s="359"/>
      <c r="OOQ214" s="359"/>
      <c r="OOR214" s="359"/>
      <c r="OOS214" s="359"/>
      <c r="OOT214" s="359"/>
      <c r="OOU214" s="359"/>
      <c r="OOV214" s="359"/>
      <c r="OOW214" s="359"/>
      <c r="OOX214" s="359"/>
      <c r="OOY214" s="359"/>
      <c r="OOZ214" s="359"/>
      <c r="OPA214" s="359"/>
      <c r="OPB214" s="359"/>
      <c r="OPC214" s="359"/>
      <c r="OPD214" s="359"/>
      <c r="OPE214" s="359"/>
      <c r="OPF214" s="359"/>
      <c r="OPG214" s="359"/>
      <c r="OPH214" s="359"/>
      <c r="OPI214" s="359"/>
      <c r="OPJ214" s="359"/>
      <c r="OPK214" s="359"/>
      <c r="OPL214" s="359"/>
      <c r="OPM214" s="359"/>
      <c r="OPN214" s="359"/>
      <c r="OPO214" s="359"/>
      <c r="OPP214" s="359"/>
      <c r="OPQ214" s="359"/>
      <c r="OPR214" s="359"/>
      <c r="OPS214" s="359"/>
      <c r="OPT214" s="359"/>
      <c r="OPU214" s="359"/>
      <c r="OPV214" s="359"/>
      <c r="OPW214" s="359"/>
      <c r="OPX214" s="359"/>
      <c r="OPY214" s="359"/>
      <c r="OPZ214" s="359"/>
      <c r="OQA214" s="359"/>
      <c r="OQB214" s="359"/>
      <c r="OQC214" s="359"/>
      <c r="OQD214" s="359"/>
      <c r="OQE214" s="359"/>
      <c r="OQF214" s="359"/>
      <c r="OQG214" s="359"/>
      <c r="OQH214" s="359"/>
      <c r="OQI214" s="359"/>
      <c r="OQJ214" s="359"/>
      <c r="OQK214" s="359"/>
      <c r="OQL214" s="359"/>
      <c r="OQM214" s="359"/>
      <c r="OQN214" s="359"/>
      <c r="OQO214" s="359"/>
      <c r="OQP214" s="359"/>
      <c r="OQQ214" s="359"/>
      <c r="OQR214" s="359"/>
      <c r="OQS214" s="359"/>
      <c r="OQT214" s="359"/>
      <c r="OQU214" s="359"/>
      <c r="OQV214" s="359"/>
      <c r="OQW214" s="359"/>
      <c r="OQX214" s="359"/>
      <c r="OQY214" s="359"/>
      <c r="OQZ214" s="359"/>
      <c r="ORA214" s="359"/>
      <c r="ORB214" s="359"/>
      <c r="ORC214" s="359"/>
      <c r="ORD214" s="359"/>
      <c r="ORE214" s="359"/>
      <c r="ORF214" s="359"/>
      <c r="ORG214" s="359"/>
      <c r="ORH214" s="359"/>
      <c r="ORI214" s="359"/>
      <c r="ORJ214" s="359"/>
      <c r="ORK214" s="359"/>
      <c r="ORL214" s="359"/>
      <c r="ORM214" s="359"/>
      <c r="ORN214" s="359"/>
      <c r="ORO214" s="359"/>
      <c r="ORP214" s="359"/>
      <c r="ORQ214" s="359"/>
      <c r="ORR214" s="359"/>
      <c r="ORS214" s="359"/>
      <c r="ORT214" s="359"/>
      <c r="ORU214" s="359"/>
      <c r="ORV214" s="359"/>
      <c r="ORW214" s="359"/>
      <c r="ORX214" s="359"/>
      <c r="ORY214" s="359"/>
      <c r="ORZ214" s="359"/>
      <c r="OSA214" s="359"/>
      <c r="OSB214" s="359"/>
      <c r="OSC214" s="359"/>
      <c r="OSD214" s="359"/>
      <c r="OSE214" s="359"/>
      <c r="OSF214" s="359"/>
      <c r="OSG214" s="359"/>
      <c r="OSH214" s="359"/>
      <c r="OSI214" s="359"/>
      <c r="OSJ214" s="359"/>
      <c r="OSK214" s="359"/>
      <c r="OSL214" s="359"/>
      <c r="OSM214" s="359"/>
      <c r="OSN214" s="359"/>
      <c r="OSO214" s="359"/>
      <c r="OSP214" s="359"/>
      <c r="OSQ214" s="359"/>
      <c r="OSR214" s="359"/>
      <c r="OSS214" s="359"/>
      <c r="OST214" s="359"/>
      <c r="OSU214" s="359"/>
      <c r="OSV214" s="359"/>
      <c r="OSW214" s="359"/>
      <c r="OSX214" s="359"/>
      <c r="OSY214" s="359"/>
      <c r="OSZ214" s="359"/>
      <c r="OTA214" s="359"/>
      <c r="OTB214" s="359"/>
      <c r="OTC214" s="359"/>
      <c r="OTD214" s="359"/>
      <c r="OTE214" s="359"/>
      <c r="OTF214" s="359"/>
      <c r="OTG214" s="359"/>
      <c r="OTH214" s="359"/>
      <c r="OTI214" s="359"/>
      <c r="OTJ214" s="359"/>
      <c r="OTK214" s="359"/>
      <c r="OTL214" s="359"/>
      <c r="OTM214" s="359"/>
      <c r="OTN214" s="359"/>
      <c r="OTO214" s="359"/>
      <c r="OTP214" s="359"/>
      <c r="OTQ214" s="359"/>
      <c r="OTR214" s="359"/>
      <c r="OTS214" s="359"/>
      <c r="OTT214" s="359"/>
      <c r="OTU214" s="359"/>
      <c r="OTV214" s="359"/>
      <c r="OTW214" s="359"/>
      <c r="OTX214" s="359"/>
      <c r="OTY214" s="359"/>
      <c r="OTZ214" s="359"/>
      <c r="OUA214" s="359"/>
      <c r="OUB214" s="359"/>
      <c r="OUC214" s="359"/>
      <c r="OUD214" s="359"/>
      <c r="OUE214" s="359"/>
      <c r="OUF214" s="359"/>
      <c r="OUG214" s="359"/>
      <c r="OUH214" s="359"/>
      <c r="OUI214" s="359"/>
      <c r="OUJ214" s="359"/>
      <c r="OUK214" s="359"/>
      <c r="OUL214" s="359"/>
      <c r="OUM214" s="359"/>
      <c r="OUN214" s="359"/>
      <c r="OUO214" s="359"/>
      <c r="OUP214" s="359"/>
      <c r="OUQ214" s="359"/>
      <c r="OUR214" s="359"/>
      <c r="OUS214" s="359"/>
      <c r="OUT214" s="359"/>
      <c r="OUU214" s="359"/>
      <c r="OUV214" s="359"/>
      <c r="OUW214" s="359"/>
      <c r="OUX214" s="359"/>
      <c r="OUY214" s="359"/>
      <c r="OUZ214" s="359"/>
      <c r="OVA214" s="359"/>
      <c r="OVB214" s="359"/>
      <c r="OVC214" s="359"/>
      <c r="OVD214" s="359"/>
      <c r="OVE214" s="359"/>
      <c r="OVF214" s="359"/>
      <c r="OVG214" s="359"/>
      <c r="OVH214" s="359"/>
      <c r="OVI214" s="359"/>
      <c r="OVJ214" s="359"/>
      <c r="OVK214" s="359"/>
      <c r="OVL214" s="359"/>
      <c r="OVM214" s="359"/>
      <c r="OVN214" s="359"/>
      <c r="OVO214" s="359"/>
      <c r="OVP214" s="359"/>
      <c r="OVQ214" s="359"/>
      <c r="OVR214" s="359"/>
      <c r="OVS214" s="359"/>
      <c r="OVT214" s="359"/>
      <c r="OVU214" s="359"/>
      <c r="OVV214" s="359"/>
      <c r="OVW214" s="359"/>
      <c r="OVX214" s="359"/>
      <c r="OVY214" s="359"/>
      <c r="OVZ214" s="359"/>
      <c r="OWA214" s="359"/>
      <c r="OWB214" s="359"/>
      <c r="OWC214" s="359"/>
      <c r="OWD214" s="359"/>
      <c r="OWE214" s="359"/>
      <c r="OWF214" s="359"/>
      <c r="OWG214" s="359"/>
      <c r="OWH214" s="359"/>
      <c r="OWI214" s="359"/>
      <c r="OWJ214" s="359"/>
      <c r="OWK214" s="359"/>
      <c r="OWL214" s="359"/>
      <c r="OWM214" s="359"/>
      <c r="OWN214" s="359"/>
      <c r="OWO214" s="359"/>
      <c r="OWP214" s="359"/>
      <c r="OWQ214" s="359"/>
      <c r="OWR214" s="359"/>
      <c r="OWS214" s="359"/>
      <c r="OWT214" s="359"/>
      <c r="OWU214" s="359"/>
      <c r="OWV214" s="359"/>
      <c r="OWW214" s="359"/>
      <c r="OWX214" s="359"/>
      <c r="OWY214" s="359"/>
      <c r="OWZ214" s="359"/>
      <c r="OXA214" s="359"/>
      <c r="OXB214" s="359"/>
      <c r="OXC214" s="359"/>
      <c r="OXD214" s="359"/>
      <c r="OXE214" s="359"/>
      <c r="OXF214" s="359"/>
      <c r="OXG214" s="359"/>
      <c r="OXH214" s="359"/>
      <c r="OXI214" s="359"/>
      <c r="OXJ214" s="359"/>
      <c r="OXK214" s="359"/>
      <c r="OXL214" s="359"/>
      <c r="OXM214" s="359"/>
      <c r="OXN214" s="359"/>
      <c r="OXO214" s="359"/>
      <c r="OXP214" s="359"/>
      <c r="OXQ214" s="359"/>
      <c r="OXR214" s="359"/>
      <c r="OXS214" s="359"/>
      <c r="OXT214" s="359"/>
      <c r="OXU214" s="359"/>
      <c r="OXV214" s="359"/>
      <c r="OXW214" s="359"/>
      <c r="OXX214" s="359"/>
      <c r="OXY214" s="359"/>
      <c r="OXZ214" s="359"/>
      <c r="OYA214" s="359"/>
      <c r="OYB214" s="359"/>
      <c r="OYC214" s="359"/>
      <c r="OYD214" s="359"/>
      <c r="OYE214" s="359"/>
      <c r="OYF214" s="359"/>
      <c r="OYG214" s="359"/>
      <c r="OYH214" s="359"/>
      <c r="OYI214" s="359"/>
      <c r="OYJ214" s="359"/>
      <c r="OYK214" s="359"/>
      <c r="OYL214" s="359"/>
      <c r="OYM214" s="359"/>
      <c r="OYN214" s="359"/>
      <c r="OYO214" s="359"/>
      <c r="OYP214" s="359"/>
      <c r="OYQ214" s="359"/>
      <c r="OYR214" s="359"/>
      <c r="OYS214" s="359"/>
      <c r="OYT214" s="359"/>
      <c r="OYU214" s="359"/>
      <c r="OYV214" s="359"/>
      <c r="OYW214" s="359"/>
      <c r="OYX214" s="359"/>
      <c r="OYY214" s="359"/>
      <c r="OYZ214" s="359"/>
      <c r="OZA214" s="359"/>
      <c r="OZB214" s="359"/>
      <c r="OZC214" s="359"/>
      <c r="OZD214" s="359"/>
      <c r="OZE214" s="359"/>
      <c r="OZF214" s="359"/>
      <c r="OZG214" s="359"/>
      <c r="OZH214" s="359"/>
      <c r="OZI214" s="359"/>
      <c r="OZJ214" s="359"/>
      <c r="OZK214" s="359"/>
      <c r="OZL214" s="359"/>
      <c r="OZM214" s="359"/>
      <c r="OZN214" s="359"/>
      <c r="OZO214" s="359"/>
      <c r="OZP214" s="359"/>
      <c r="OZQ214" s="359"/>
      <c r="OZR214" s="359"/>
      <c r="OZS214" s="359"/>
      <c r="OZT214" s="359"/>
      <c r="OZU214" s="359"/>
      <c r="OZV214" s="359"/>
      <c r="OZW214" s="359"/>
      <c r="OZX214" s="359"/>
      <c r="OZY214" s="359"/>
      <c r="OZZ214" s="359"/>
      <c r="PAA214" s="359"/>
      <c r="PAB214" s="359"/>
      <c r="PAC214" s="359"/>
      <c r="PAD214" s="359"/>
      <c r="PAE214" s="359"/>
      <c r="PAF214" s="359"/>
      <c r="PAG214" s="359"/>
      <c r="PAH214" s="359"/>
      <c r="PAI214" s="359"/>
      <c r="PAJ214" s="359"/>
      <c r="PAK214" s="359"/>
      <c r="PAL214" s="359"/>
      <c r="PAM214" s="359"/>
      <c r="PAN214" s="359"/>
      <c r="PAO214" s="359"/>
      <c r="PAP214" s="359"/>
      <c r="PAQ214" s="359"/>
      <c r="PAR214" s="359"/>
      <c r="PAS214" s="359"/>
      <c r="PAT214" s="359"/>
      <c r="PAU214" s="359"/>
      <c r="PAV214" s="359"/>
      <c r="PAW214" s="359"/>
      <c r="PAX214" s="359"/>
      <c r="PAY214" s="359"/>
      <c r="PAZ214" s="359"/>
      <c r="PBA214" s="359"/>
      <c r="PBB214" s="359"/>
      <c r="PBC214" s="359"/>
      <c r="PBD214" s="359"/>
      <c r="PBE214" s="359"/>
      <c r="PBF214" s="359"/>
      <c r="PBG214" s="359"/>
      <c r="PBH214" s="359"/>
      <c r="PBI214" s="359"/>
      <c r="PBJ214" s="359"/>
      <c r="PBK214" s="359"/>
      <c r="PBL214" s="359"/>
      <c r="PBM214" s="359"/>
      <c r="PBN214" s="359"/>
      <c r="PBO214" s="359"/>
      <c r="PBP214" s="359"/>
      <c r="PBQ214" s="359"/>
      <c r="PBR214" s="359"/>
      <c r="PBS214" s="359"/>
      <c r="PBT214" s="359"/>
      <c r="PBU214" s="359"/>
      <c r="PBV214" s="359"/>
      <c r="PBW214" s="359"/>
      <c r="PBX214" s="359"/>
      <c r="PBY214" s="359"/>
      <c r="PBZ214" s="359"/>
      <c r="PCA214" s="359"/>
      <c r="PCB214" s="359"/>
      <c r="PCC214" s="359"/>
      <c r="PCD214" s="359"/>
      <c r="PCE214" s="359"/>
      <c r="PCF214" s="359"/>
      <c r="PCG214" s="359"/>
      <c r="PCH214" s="359"/>
      <c r="PCI214" s="359"/>
      <c r="PCJ214" s="359"/>
      <c r="PCK214" s="359"/>
      <c r="PCL214" s="359"/>
      <c r="PCM214" s="359"/>
      <c r="PCN214" s="359"/>
      <c r="PCO214" s="359"/>
      <c r="PCP214" s="359"/>
      <c r="PCQ214" s="359"/>
      <c r="PCR214" s="359"/>
      <c r="PCS214" s="359"/>
      <c r="PCT214" s="359"/>
      <c r="PCU214" s="359"/>
      <c r="PCV214" s="359"/>
      <c r="PCW214" s="359"/>
      <c r="PCX214" s="359"/>
      <c r="PCY214" s="359"/>
      <c r="PCZ214" s="359"/>
      <c r="PDA214" s="359"/>
      <c r="PDB214" s="359"/>
      <c r="PDC214" s="359"/>
      <c r="PDD214" s="359"/>
      <c r="PDE214" s="359"/>
      <c r="PDF214" s="359"/>
      <c r="PDG214" s="359"/>
      <c r="PDH214" s="359"/>
      <c r="PDI214" s="359"/>
      <c r="PDJ214" s="359"/>
      <c r="PDK214" s="359"/>
      <c r="PDL214" s="359"/>
      <c r="PDM214" s="359"/>
      <c r="PDN214" s="359"/>
      <c r="PDO214" s="359"/>
      <c r="PDP214" s="359"/>
      <c r="PDQ214" s="359"/>
      <c r="PDR214" s="359"/>
      <c r="PDS214" s="359"/>
      <c r="PDT214" s="359"/>
      <c r="PDU214" s="359"/>
      <c r="PDV214" s="359"/>
      <c r="PDW214" s="359"/>
      <c r="PDX214" s="359"/>
      <c r="PDY214" s="359"/>
      <c r="PDZ214" s="359"/>
      <c r="PEA214" s="359"/>
      <c r="PEB214" s="359"/>
      <c r="PEC214" s="359"/>
      <c r="PED214" s="359"/>
      <c r="PEE214" s="359"/>
      <c r="PEF214" s="359"/>
      <c r="PEG214" s="359"/>
      <c r="PEH214" s="359"/>
      <c r="PEI214" s="359"/>
      <c r="PEJ214" s="359"/>
      <c r="PEK214" s="359"/>
      <c r="PEL214" s="359"/>
      <c r="PEM214" s="359"/>
      <c r="PEN214" s="359"/>
      <c r="PEO214" s="359"/>
      <c r="PEP214" s="359"/>
      <c r="PEQ214" s="359"/>
      <c r="PER214" s="359"/>
      <c r="PES214" s="359"/>
      <c r="PET214" s="359"/>
      <c r="PEU214" s="359"/>
      <c r="PEV214" s="359"/>
      <c r="PEW214" s="359"/>
      <c r="PEX214" s="359"/>
      <c r="PEY214" s="359"/>
      <c r="PEZ214" s="359"/>
      <c r="PFA214" s="359"/>
      <c r="PFB214" s="359"/>
      <c r="PFC214" s="359"/>
      <c r="PFD214" s="359"/>
      <c r="PFE214" s="359"/>
      <c r="PFF214" s="359"/>
      <c r="PFG214" s="359"/>
      <c r="PFH214" s="359"/>
      <c r="PFI214" s="359"/>
      <c r="PFJ214" s="359"/>
      <c r="PFK214" s="359"/>
      <c r="PFL214" s="359"/>
      <c r="PFM214" s="359"/>
      <c r="PFN214" s="359"/>
      <c r="PFO214" s="359"/>
      <c r="PFP214" s="359"/>
      <c r="PFQ214" s="359"/>
      <c r="PFR214" s="359"/>
      <c r="PFS214" s="359"/>
      <c r="PFT214" s="359"/>
      <c r="PFU214" s="359"/>
      <c r="PFV214" s="359"/>
      <c r="PFW214" s="359"/>
      <c r="PFX214" s="359"/>
      <c r="PFY214" s="359"/>
      <c r="PFZ214" s="359"/>
      <c r="PGA214" s="359"/>
      <c r="PGB214" s="359"/>
      <c r="PGC214" s="359"/>
      <c r="PGD214" s="359"/>
      <c r="PGE214" s="359"/>
      <c r="PGF214" s="359"/>
      <c r="PGG214" s="359"/>
      <c r="PGH214" s="359"/>
      <c r="PGI214" s="359"/>
      <c r="PGJ214" s="359"/>
      <c r="PGK214" s="359"/>
      <c r="PGL214" s="359"/>
      <c r="PGM214" s="359"/>
      <c r="PGN214" s="359"/>
      <c r="PGO214" s="359"/>
      <c r="PGP214" s="359"/>
      <c r="PGQ214" s="359"/>
      <c r="PGR214" s="359"/>
      <c r="PGS214" s="359"/>
      <c r="PGT214" s="359"/>
      <c r="PGU214" s="359"/>
      <c r="PGV214" s="359"/>
      <c r="PGW214" s="359"/>
      <c r="PGX214" s="359"/>
      <c r="PGY214" s="359"/>
      <c r="PGZ214" s="359"/>
      <c r="PHA214" s="359"/>
      <c r="PHB214" s="359"/>
      <c r="PHC214" s="359"/>
      <c r="PHD214" s="359"/>
      <c r="PHE214" s="359"/>
      <c r="PHF214" s="359"/>
      <c r="PHG214" s="359"/>
      <c r="PHH214" s="359"/>
      <c r="PHI214" s="359"/>
      <c r="PHJ214" s="359"/>
      <c r="PHK214" s="359"/>
      <c r="PHL214" s="359"/>
      <c r="PHM214" s="359"/>
      <c r="PHN214" s="359"/>
      <c r="PHO214" s="359"/>
      <c r="PHP214" s="359"/>
      <c r="PHQ214" s="359"/>
      <c r="PHR214" s="359"/>
      <c r="PHS214" s="359"/>
      <c r="PHT214" s="359"/>
      <c r="PHU214" s="359"/>
      <c r="PHV214" s="359"/>
      <c r="PHW214" s="359"/>
      <c r="PHX214" s="359"/>
      <c r="PHY214" s="359"/>
      <c r="PHZ214" s="359"/>
      <c r="PIA214" s="359"/>
      <c r="PIB214" s="359"/>
      <c r="PIC214" s="359"/>
      <c r="PID214" s="359"/>
      <c r="PIE214" s="359"/>
      <c r="PIF214" s="359"/>
      <c r="PIG214" s="359"/>
      <c r="PIH214" s="359"/>
      <c r="PII214" s="359"/>
      <c r="PIJ214" s="359"/>
      <c r="PIK214" s="359"/>
      <c r="PIL214" s="359"/>
      <c r="PIM214" s="359"/>
      <c r="PIN214" s="359"/>
      <c r="PIO214" s="359"/>
      <c r="PIP214" s="359"/>
      <c r="PIQ214" s="359"/>
      <c r="PIR214" s="359"/>
      <c r="PIS214" s="359"/>
      <c r="PIT214" s="359"/>
      <c r="PIU214" s="359"/>
      <c r="PIV214" s="359"/>
      <c r="PIW214" s="359"/>
      <c r="PIX214" s="359"/>
      <c r="PIY214" s="359"/>
      <c r="PIZ214" s="359"/>
      <c r="PJA214" s="359"/>
      <c r="PJB214" s="359"/>
      <c r="PJC214" s="359"/>
      <c r="PJD214" s="359"/>
      <c r="PJE214" s="359"/>
      <c r="PJF214" s="359"/>
      <c r="PJG214" s="359"/>
      <c r="PJH214" s="359"/>
      <c r="PJI214" s="359"/>
      <c r="PJJ214" s="359"/>
      <c r="PJK214" s="359"/>
      <c r="PJL214" s="359"/>
      <c r="PJM214" s="359"/>
      <c r="PJN214" s="359"/>
      <c r="PJO214" s="359"/>
      <c r="PJP214" s="359"/>
      <c r="PJQ214" s="359"/>
      <c r="PJR214" s="359"/>
      <c r="PJS214" s="359"/>
      <c r="PJT214" s="359"/>
      <c r="PJU214" s="359"/>
      <c r="PJV214" s="359"/>
      <c r="PJW214" s="359"/>
      <c r="PJX214" s="359"/>
      <c r="PJY214" s="359"/>
      <c r="PJZ214" s="359"/>
      <c r="PKA214" s="359"/>
      <c r="PKB214" s="359"/>
      <c r="PKC214" s="359"/>
      <c r="PKD214" s="359"/>
      <c r="PKE214" s="359"/>
      <c r="PKF214" s="359"/>
      <c r="PKG214" s="359"/>
      <c r="PKH214" s="359"/>
      <c r="PKI214" s="359"/>
      <c r="PKJ214" s="359"/>
      <c r="PKK214" s="359"/>
      <c r="PKL214" s="359"/>
      <c r="PKM214" s="359"/>
      <c r="PKN214" s="359"/>
      <c r="PKO214" s="359"/>
      <c r="PKP214" s="359"/>
      <c r="PKQ214" s="359"/>
      <c r="PKR214" s="359"/>
      <c r="PKS214" s="359"/>
      <c r="PKT214" s="359"/>
      <c r="PKU214" s="359"/>
      <c r="PKV214" s="359"/>
      <c r="PKW214" s="359"/>
      <c r="PKX214" s="359"/>
      <c r="PKY214" s="359"/>
      <c r="PKZ214" s="359"/>
      <c r="PLA214" s="359"/>
      <c r="PLB214" s="359"/>
      <c r="PLC214" s="359"/>
      <c r="PLD214" s="359"/>
      <c r="PLE214" s="359"/>
      <c r="PLF214" s="359"/>
      <c r="PLG214" s="359"/>
      <c r="PLH214" s="359"/>
      <c r="PLI214" s="359"/>
      <c r="PLJ214" s="359"/>
      <c r="PLK214" s="359"/>
      <c r="PLL214" s="359"/>
      <c r="PLM214" s="359"/>
      <c r="PLN214" s="359"/>
      <c r="PLO214" s="359"/>
      <c r="PLP214" s="359"/>
      <c r="PLQ214" s="359"/>
      <c r="PLR214" s="359"/>
      <c r="PLS214" s="359"/>
      <c r="PLT214" s="359"/>
      <c r="PLU214" s="359"/>
      <c r="PLV214" s="359"/>
      <c r="PLW214" s="359"/>
      <c r="PLX214" s="359"/>
      <c r="PLY214" s="359"/>
      <c r="PLZ214" s="359"/>
      <c r="PMA214" s="359"/>
      <c r="PMB214" s="359"/>
      <c r="PMC214" s="359"/>
      <c r="PMD214" s="359"/>
      <c r="PME214" s="359"/>
      <c r="PMF214" s="359"/>
      <c r="PMG214" s="359"/>
      <c r="PMH214" s="359"/>
      <c r="PMI214" s="359"/>
      <c r="PMJ214" s="359"/>
      <c r="PMK214" s="359"/>
      <c r="PML214" s="359"/>
      <c r="PMM214" s="359"/>
      <c r="PMN214" s="359"/>
      <c r="PMO214" s="359"/>
      <c r="PMP214" s="359"/>
      <c r="PMQ214" s="359"/>
      <c r="PMR214" s="359"/>
      <c r="PMS214" s="359"/>
      <c r="PMT214" s="359"/>
      <c r="PMU214" s="359"/>
      <c r="PMV214" s="359"/>
      <c r="PMW214" s="359"/>
      <c r="PMX214" s="359"/>
      <c r="PMY214" s="359"/>
      <c r="PMZ214" s="359"/>
      <c r="PNA214" s="359"/>
      <c r="PNB214" s="359"/>
      <c r="PNC214" s="359"/>
      <c r="PND214" s="359"/>
      <c r="PNE214" s="359"/>
      <c r="PNF214" s="359"/>
      <c r="PNG214" s="359"/>
      <c r="PNH214" s="359"/>
      <c r="PNI214" s="359"/>
      <c r="PNJ214" s="359"/>
      <c r="PNK214" s="359"/>
      <c r="PNL214" s="359"/>
      <c r="PNM214" s="359"/>
      <c r="PNN214" s="359"/>
      <c r="PNO214" s="359"/>
      <c r="PNP214" s="359"/>
      <c r="PNQ214" s="359"/>
      <c r="PNR214" s="359"/>
      <c r="PNS214" s="359"/>
      <c r="PNT214" s="359"/>
      <c r="PNU214" s="359"/>
      <c r="PNV214" s="359"/>
      <c r="PNW214" s="359"/>
      <c r="PNX214" s="359"/>
      <c r="PNY214" s="359"/>
      <c r="PNZ214" s="359"/>
      <c r="POA214" s="359"/>
      <c r="POB214" s="359"/>
      <c r="POC214" s="359"/>
      <c r="POD214" s="359"/>
      <c r="POE214" s="359"/>
      <c r="POF214" s="359"/>
      <c r="POG214" s="359"/>
      <c r="POH214" s="359"/>
      <c r="POI214" s="359"/>
      <c r="POJ214" s="359"/>
      <c r="POK214" s="359"/>
      <c r="POL214" s="359"/>
      <c r="POM214" s="359"/>
      <c r="PON214" s="359"/>
      <c r="POO214" s="359"/>
      <c r="POP214" s="359"/>
      <c r="POQ214" s="359"/>
      <c r="POR214" s="359"/>
      <c r="POS214" s="359"/>
      <c r="POT214" s="359"/>
      <c r="POU214" s="359"/>
      <c r="POV214" s="359"/>
      <c r="POW214" s="359"/>
      <c r="POX214" s="359"/>
      <c r="POY214" s="359"/>
      <c r="POZ214" s="359"/>
      <c r="PPA214" s="359"/>
      <c r="PPB214" s="359"/>
      <c r="PPC214" s="359"/>
      <c r="PPD214" s="359"/>
      <c r="PPE214" s="359"/>
      <c r="PPF214" s="359"/>
      <c r="PPG214" s="359"/>
      <c r="PPH214" s="359"/>
      <c r="PPI214" s="359"/>
      <c r="PPJ214" s="359"/>
      <c r="PPK214" s="359"/>
      <c r="PPL214" s="359"/>
      <c r="PPM214" s="359"/>
      <c r="PPN214" s="359"/>
      <c r="PPO214" s="359"/>
      <c r="PPP214" s="359"/>
      <c r="PPQ214" s="359"/>
      <c r="PPR214" s="359"/>
      <c r="PPS214" s="359"/>
      <c r="PPT214" s="359"/>
      <c r="PPU214" s="359"/>
      <c r="PPV214" s="359"/>
      <c r="PPW214" s="359"/>
      <c r="PPX214" s="359"/>
      <c r="PPY214" s="359"/>
      <c r="PPZ214" s="359"/>
      <c r="PQA214" s="359"/>
      <c r="PQB214" s="359"/>
      <c r="PQC214" s="359"/>
      <c r="PQD214" s="359"/>
      <c r="PQE214" s="359"/>
      <c r="PQF214" s="359"/>
      <c r="PQG214" s="359"/>
      <c r="PQH214" s="359"/>
      <c r="PQI214" s="359"/>
      <c r="PQJ214" s="359"/>
      <c r="PQK214" s="359"/>
      <c r="PQL214" s="359"/>
      <c r="PQM214" s="359"/>
      <c r="PQN214" s="359"/>
      <c r="PQO214" s="359"/>
      <c r="PQP214" s="359"/>
      <c r="PQQ214" s="359"/>
      <c r="PQR214" s="359"/>
      <c r="PQS214" s="359"/>
      <c r="PQT214" s="359"/>
      <c r="PQU214" s="359"/>
      <c r="PQV214" s="359"/>
      <c r="PQW214" s="359"/>
      <c r="PQX214" s="359"/>
      <c r="PQY214" s="359"/>
      <c r="PQZ214" s="359"/>
      <c r="PRA214" s="359"/>
      <c r="PRB214" s="359"/>
      <c r="PRC214" s="359"/>
      <c r="PRD214" s="359"/>
      <c r="PRE214" s="359"/>
      <c r="PRF214" s="359"/>
      <c r="PRG214" s="359"/>
      <c r="PRH214" s="359"/>
      <c r="PRI214" s="359"/>
      <c r="PRJ214" s="359"/>
      <c r="PRK214" s="359"/>
      <c r="PRL214" s="359"/>
      <c r="PRM214" s="359"/>
      <c r="PRN214" s="359"/>
      <c r="PRO214" s="359"/>
      <c r="PRP214" s="359"/>
      <c r="PRQ214" s="359"/>
      <c r="PRR214" s="359"/>
      <c r="PRS214" s="359"/>
      <c r="PRT214" s="359"/>
      <c r="PRU214" s="359"/>
      <c r="PRV214" s="359"/>
      <c r="PRW214" s="359"/>
      <c r="PRX214" s="359"/>
      <c r="PRY214" s="359"/>
      <c r="PRZ214" s="359"/>
      <c r="PSA214" s="359"/>
      <c r="PSB214" s="359"/>
      <c r="PSC214" s="359"/>
      <c r="PSD214" s="359"/>
      <c r="PSE214" s="359"/>
      <c r="PSF214" s="359"/>
      <c r="PSG214" s="359"/>
      <c r="PSH214" s="359"/>
      <c r="PSI214" s="359"/>
      <c r="PSJ214" s="359"/>
      <c r="PSK214" s="359"/>
      <c r="PSL214" s="359"/>
      <c r="PSM214" s="359"/>
      <c r="PSN214" s="359"/>
      <c r="PSO214" s="359"/>
      <c r="PSP214" s="359"/>
      <c r="PSQ214" s="359"/>
      <c r="PSR214" s="359"/>
      <c r="PSS214" s="359"/>
      <c r="PST214" s="359"/>
      <c r="PSU214" s="359"/>
      <c r="PSV214" s="359"/>
      <c r="PSW214" s="359"/>
      <c r="PSX214" s="359"/>
      <c r="PSY214" s="359"/>
      <c r="PSZ214" s="359"/>
      <c r="PTA214" s="359"/>
      <c r="PTB214" s="359"/>
      <c r="PTC214" s="359"/>
      <c r="PTD214" s="359"/>
      <c r="PTE214" s="359"/>
      <c r="PTF214" s="359"/>
      <c r="PTG214" s="359"/>
      <c r="PTH214" s="359"/>
      <c r="PTI214" s="359"/>
      <c r="PTJ214" s="359"/>
      <c r="PTK214" s="359"/>
      <c r="PTL214" s="359"/>
      <c r="PTM214" s="359"/>
      <c r="PTN214" s="359"/>
      <c r="PTO214" s="359"/>
      <c r="PTP214" s="359"/>
      <c r="PTQ214" s="359"/>
      <c r="PTR214" s="359"/>
      <c r="PTS214" s="359"/>
      <c r="PTT214" s="359"/>
      <c r="PTU214" s="359"/>
      <c r="PTV214" s="359"/>
      <c r="PTW214" s="359"/>
      <c r="PTX214" s="359"/>
      <c r="PTY214" s="359"/>
      <c r="PTZ214" s="359"/>
      <c r="PUA214" s="359"/>
      <c r="PUB214" s="359"/>
      <c r="PUC214" s="359"/>
      <c r="PUD214" s="359"/>
      <c r="PUE214" s="359"/>
      <c r="PUF214" s="359"/>
      <c r="PUG214" s="359"/>
      <c r="PUH214" s="359"/>
      <c r="PUI214" s="359"/>
      <c r="PUJ214" s="359"/>
      <c r="PUK214" s="359"/>
      <c r="PUL214" s="359"/>
      <c r="PUM214" s="359"/>
      <c r="PUN214" s="359"/>
      <c r="PUO214" s="359"/>
      <c r="PUP214" s="359"/>
      <c r="PUQ214" s="359"/>
      <c r="PUR214" s="359"/>
      <c r="PUS214" s="359"/>
      <c r="PUT214" s="359"/>
      <c r="PUU214" s="359"/>
      <c r="PUV214" s="359"/>
      <c r="PUW214" s="359"/>
      <c r="PUX214" s="359"/>
      <c r="PUY214" s="359"/>
      <c r="PUZ214" s="359"/>
      <c r="PVA214" s="359"/>
      <c r="PVB214" s="359"/>
      <c r="PVC214" s="359"/>
      <c r="PVD214" s="359"/>
      <c r="PVE214" s="359"/>
      <c r="PVF214" s="359"/>
      <c r="PVG214" s="359"/>
      <c r="PVH214" s="359"/>
      <c r="PVI214" s="359"/>
      <c r="PVJ214" s="359"/>
      <c r="PVK214" s="359"/>
      <c r="PVL214" s="359"/>
      <c r="PVM214" s="359"/>
      <c r="PVN214" s="359"/>
      <c r="PVO214" s="359"/>
      <c r="PVP214" s="359"/>
      <c r="PVQ214" s="359"/>
      <c r="PVR214" s="359"/>
      <c r="PVS214" s="359"/>
      <c r="PVT214" s="359"/>
      <c r="PVU214" s="359"/>
      <c r="PVV214" s="359"/>
      <c r="PVW214" s="359"/>
      <c r="PVX214" s="359"/>
      <c r="PVY214" s="359"/>
      <c r="PVZ214" s="359"/>
      <c r="PWA214" s="359"/>
      <c r="PWB214" s="359"/>
      <c r="PWC214" s="359"/>
      <c r="PWD214" s="359"/>
      <c r="PWE214" s="359"/>
      <c r="PWF214" s="359"/>
      <c r="PWG214" s="359"/>
      <c r="PWH214" s="359"/>
      <c r="PWI214" s="359"/>
      <c r="PWJ214" s="359"/>
      <c r="PWK214" s="359"/>
      <c r="PWL214" s="359"/>
      <c r="PWM214" s="359"/>
      <c r="PWN214" s="359"/>
      <c r="PWO214" s="359"/>
      <c r="PWP214" s="359"/>
      <c r="PWQ214" s="359"/>
      <c r="PWR214" s="359"/>
      <c r="PWS214" s="359"/>
      <c r="PWT214" s="359"/>
      <c r="PWU214" s="359"/>
      <c r="PWV214" s="359"/>
      <c r="PWW214" s="359"/>
      <c r="PWX214" s="359"/>
      <c r="PWY214" s="359"/>
      <c r="PWZ214" s="359"/>
      <c r="PXA214" s="359"/>
      <c r="PXB214" s="359"/>
      <c r="PXC214" s="359"/>
      <c r="PXD214" s="359"/>
      <c r="PXE214" s="359"/>
      <c r="PXF214" s="359"/>
      <c r="PXG214" s="359"/>
      <c r="PXH214" s="359"/>
      <c r="PXI214" s="359"/>
      <c r="PXJ214" s="359"/>
      <c r="PXK214" s="359"/>
      <c r="PXL214" s="359"/>
      <c r="PXM214" s="359"/>
      <c r="PXN214" s="359"/>
      <c r="PXO214" s="359"/>
      <c r="PXP214" s="359"/>
      <c r="PXQ214" s="359"/>
      <c r="PXR214" s="359"/>
      <c r="PXS214" s="359"/>
      <c r="PXT214" s="359"/>
      <c r="PXU214" s="359"/>
      <c r="PXV214" s="359"/>
      <c r="PXW214" s="359"/>
      <c r="PXX214" s="359"/>
      <c r="PXY214" s="359"/>
      <c r="PXZ214" s="359"/>
      <c r="PYA214" s="359"/>
      <c r="PYB214" s="359"/>
      <c r="PYC214" s="359"/>
      <c r="PYD214" s="359"/>
      <c r="PYE214" s="359"/>
      <c r="PYF214" s="359"/>
      <c r="PYG214" s="359"/>
      <c r="PYH214" s="359"/>
      <c r="PYI214" s="359"/>
      <c r="PYJ214" s="359"/>
      <c r="PYK214" s="359"/>
      <c r="PYL214" s="359"/>
      <c r="PYM214" s="359"/>
      <c r="PYN214" s="359"/>
      <c r="PYO214" s="359"/>
      <c r="PYP214" s="359"/>
      <c r="PYQ214" s="359"/>
      <c r="PYR214" s="359"/>
      <c r="PYS214" s="359"/>
      <c r="PYT214" s="359"/>
      <c r="PYU214" s="359"/>
      <c r="PYV214" s="359"/>
      <c r="PYW214" s="359"/>
      <c r="PYX214" s="359"/>
      <c r="PYY214" s="359"/>
      <c r="PYZ214" s="359"/>
      <c r="PZA214" s="359"/>
      <c r="PZB214" s="359"/>
      <c r="PZC214" s="359"/>
      <c r="PZD214" s="359"/>
      <c r="PZE214" s="359"/>
      <c r="PZF214" s="359"/>
      <c r="PZG214" s="359"/>
      <c r="PZH214" s="359"/>
      <c r="PZI214" s="359"/>
      <c r="PZJ214" s="359"/>
      <c r="PZK214" s="359"/>
      <c r="PZL214" s="359"/>
      <c r="PZM214" s="359"/>
      <c r="PZN214" s="359"/>
      <c r="PZO214" s="359"/>
      <c r="PZP214" s="359"/>
      <c r="PZQ214" s="359"/>
      <c r="PZR214" s="359"/>
      <c r="PZS214" s="359"/>
      <c r="PZT214" s="359"/>
      <c r="PZU214" s="359"/>
      <c r="PZV214" s="359"/>
      <c r="PZW214" s="359"/>
      <c r="PZX214" s="359"/>
      <c r="PZY214" s="359"/>
      <c r="PZZ214" s="359"/>
      <c r="QAA214" s="359"/>
      <c r="QAB214" s="359"/>
      <c r="QAC214" s="359"/>
      <c r="QAD214" s="359"/>
      <c r="QAE214" s="359"/>
      <c r="QAF214" s="359"/>
      <c r="QAG214" s="359"/>
      <c r="QAH214" s="359"/>
      <c r="QAI214" s="359"/>
      <c r="QAJ214" s="359"/>
      <c r="QAK214" s="359"/>
      <c r="QAL214" s="359"/>
      <c r="QAM214" s="359"/>
      <c r="QAN214" s="359"/>
      <c r="QAO214" s="359"/>
      <c r="QAP214" s="359"/>
      <c r="QAQ214" s="359"/>
      <c r="QAR214" s="359"/>
      <c r="QAS214" s="359"/>
      <c r="QAT214" s="359"/>
      <c r="QAU214" s="359"/>
      <c r="QAV214" s="359"/>
      <c r="QAW214" s="359"/>
      <c r="QAX214" s="359"/>
      <c r="QAY214" s="359"/>
      <c r="QAZ214" s="359"/>
      <c r="QBA214" s="359"/>
      <c r="QBB214" s="359"/>
      <c r="QBC214" s="359"/>
      <c r="QBD214" s="359"/>
      <c r="QBE214" s="359"/>
      <c r="QBF214" s="359"/>
      <c r="QBG214" s="359"/>
      <c r="QBH214" s="359"/>
      <c r="QBI214" s="359"/>
      <c r="QBJ214" s="359"/>
      <c r="QBK214" s="359"/>
      <c r="QBL214" s="359"/>
      <c r="QBM214" s="359"/>
      <c r="QBN214" s="359"/>
      <c r="QBO214" s="359"/>
      <c r="QBP214" s="359"/>
      <c r="QBQ214" s="359"/>
      <c r="QBR214" s="359"/>
      <c r="QBS214" s="359"/>
      <c r="QBT214" s="359"/>
      <c r="QBU214" s="359"/>
      <c r="QBV214" s="359"/>
      <c r="QBW214" s="359"/>
      <c r="QBX214" s="359"/>
      <c r="QBY214" s="359"/>
      <c r="QBZ214" s="359"/>
      <c r="QCA214" s="359"/>
      <c r="QCB214" s="359"/>
      <c r="QCC214" s="359"/>
      <c r="QCD214" s="359"/>
      <c r="QCE214" s="359"/>
      <c r="QCF214" s="359"/>
      <c r="QCG214" s="359"/>
      <c r="QCH214" s="359"/>
      <c r="QCI214" s="359"/>
      <c r="QCJ214" s="359"/>
      <c r="QCK214" s="359"/>
      <c r="QCL214" s="359"/>
      <c r="QCM214" s="359"/>
      <c r="QCN214" s="359"/>
      <c r="QCO214" s="359"/>
      <c r="QCP214" s="359"/>
      <c r="QCQ214" s="359"/>
      <c r="QCR214" s="359"/>
      <c r="QCS214" s="359"/>
      <c r="QCT214" s="359"/>
      <c r="QCU214" s="359"/>
      <c r="QCV214" s="359"/>
      <c r="QCW214" s="359"/>
      <c r="QCX214" s="359"/>
      <c r="QCY214" s="359"/>
      <c r="QCZ214" s="359"/>
      <c r="QDA214" s="359"/>
      <c r="QDB214" s="359"/>
      <c r="QDC214" s="359"/>
      <c r="QDD214" s="359"/>
      <c r="QDE214" s="359"/>
      <c r="QDF214" s="359"/>
      <c r="QDG214" s="359"/>
      <c r="QDH214" s="359"/>
      <c r="QDI214" s="359"/>
      <c r="QDJ214" s="359"/>
      <c r="QDK214" s="359"/>
      <c r="QDL214" s="359"/>
      <c r="QDM214" s="359"/>
      <c r="QDN214" s="359"/>
      <c r="QDO214" s="359"/>
      <c r="QDP214" s="359"/>
      <c r="QDQ214" s="359"/>
      <c r="QDR214" s="359"/>
      <c r="QDS214" s="359"/>
      <c r="QDT214" s="359"/>
      <c r="QDU214" s="359"/>
      <c r="QDV214" s="359"/>
      <c r="QDW214" s="359"/>
      <c r="QDX214" s="359"/>
      <c r="QDY214" s="359"/>
      <c r="QDZ214" s="359"/>
      <c r="QEA214" s="359"/>
      <c r="QEB214" s="359"/>
      <c r="QEC214" s="359"/>
      <c r="QED214" s="359"/>
      <c r="QEE214" s="359"/>
      <c r="QEF214" s="359"/>
      <c r="QEG214" s="359"/>
      <c r="QEH214" s="359"/>
      <c r="QEI214" s="359"/>
      <c r="QEJ214" s="359"/>
      <c r="QEK214" s="359"/>
      <c r="QEL214" s="359"/>
      <c r="QEM214" s="359"/>
      <c r="QEN214" s="359"/>
      <c r="QEO214" s="359"/>
      <c r="QEP214" s="359"/>
      <c r="QEQ214" s="359"/>
      <c r="QER214" s="359"/>
      <c r="QES214" s="359"/>
      <c r="QET214" s="359"/>
      <c r="QEU214" s="359"/>
      <c r="QEV214" s="359"/>
      <c r="QEW214" s="359"/>
      <c r="QEX214" s="359"/>
      <c r="QEY214" s="359"/>
      <c r="QEZ214" s="359"/>
      <c r="QFA214" s="359"/>
      <c r="QFB214" s="359"/>
      <c r="QFC214" s="359"/>
      <c r="QFD214" s="359"/>
      <c r="QFE214" s="359"/>
      <c r="QFF214" s="359"/>
      <c r="QFG214" s="359"/>
      <c r="QFH214" s="359"/>
      <c r="QFI214" s="359"/>
      <c r="QFJ214" s="359"/>
      <c r="QFK214" s="359"/>
      <c r="QFL214" s="359"/>
      <c r="QFM214" s="359"/>
      <c r="QFN214" s="359"/>
      <c r="QFO214" s="359"/>
      <c r="QFP214" s="359"/>
      <c r="QFQ214" s="359"/>
      <c r="QFR214" s="359"/>
      <c r="QFS214" s="359"/>
      <c r="QFT214" s="359"/>
      <c r="QFU214" s="359"/>
      <c r="QFV214" s="359"/>
      <c r="QFW214" s="359"/>
      <c r="QFX214" s="359"/>
      <c r="QFY214" s="359"/>
      <c r="QFZ214" s="359"/>
      <c r="QGA214" s="359"/>
      <c r="QGB214" s="359"/>
      <c r="QGC214" s="359"/>
      <c r="QGD214" s="359"/>
      <c r="QGE214" s="359"/>
      <c r="QGF214" s="359"/>
      <c r="QGG214" s="359"/>
      <c r="QGH214" s="359"/>
      <c r="QGI214" s="359"/>
      <c r="QGJ214" s="359"/>
      <c r="QGK214" s="359"/>
      <c r="QGL214" s="359"/>
      <c r="QGM214" s="359"/>
      <c r="QGN214" s="359"/>
      <c r="QGO214" s="359"/>
      <c r="QGP214" s="359"/>
      <c r="QGQ214" s="359"/>
      <c r="QGR214" s="359"/>
      <c r="QGS214" s="359"/>
      <c r="QGT214" s="359"/>
      <c r="QGU214" s="359"/>
      <c r="QGV214" s="359"/>
      <c r="QGW214" s="359"/>
      <c r="QGX214" s="359"/>
      <c r="QGY214" s="359"/>
      <c r="QGZ214" s="359"/>
      <c r="QHA214" s="359"/>
      <c r="QHB214" s="359"/>
      <c r="QHC214" s="359"/>
      <c r="QHD214" s="359"/>
      <c r="QHE214" s="359"/>
      <c r="QHF214" s="359"/>
      <c r="QHG214" s="359"/>
      <c r="QHH214" s="359"/>
      <c r="QHI214" s="359"/>
      <c r="QHJ214" s="359"/>
      <c r="QHK214" s="359"/>
      <c r="QHL214" s="359"/>
      <c r="QHM214" s="359"/>
      <c r="QHN214" s="359"/>
      <c r="QHO214" s="359"/>
      <c r="QHP214" s="359"/>
      <c r="QHQ214" s="359"/>
      <c r="QHR214" s="359"/>
      <c r="QHS214" s="359"/>
      <c r="QHT214" s="359"/>
      <c r="QHU214" s="359"/>
      <c r="QHV214" s="359"/>
      <c r="QHW214" s="359"/>
      <c r="QHX214" s="359"/>
      <c r="QHY214" s="359"/>
      <c r="QHZ214" s="359"/>
      <c r="QIA214" s="359"/>
      <c r="QIB214" s="359"/>
      <c r="QIC214" s="359"/>
      <c r="QID214" s="359"/>
      <c r="QIE214" s="359"/>
      <c r="QIF214" s="359"/>
      <c r="QIG214" s="359"/>
      <c r="QIH214" s="359"/>
      <c r="QII214" s="359"/>
      <c r="QIJ214" s="359"/>
      <c r="QIK214" s="359"/>
      <c r="QIL214" s="359"/>
      <c r="QIM214" s="359"/>
      <c r="QIN214" s="359"/>
      <c r="QIO214" s="359"/>
      <c r="QIP214" s="359"/>
      <c r="QIQ214" s="359"/>
      <c r="QIR214" s="359"/>
      <c r="QIS214" s="359"/>
      <c r="QIT214" s="359"/>
      <c r="QIU214" s="359"/>
      <c r="QIV214" s="359"/>
      <c r="QIW214" s="359"/>
      <c r="QIX214" s="359"/>
      <c r="QIY214" s="359"/>
      <c r="QIZ214" s="359"/>
      <c r="QJA214" s="359"/>
      <c r="QJB214" s="359"/>
      <c r="QJC214" s="359"/>
      <c r="QJD214" s="359"/>
      <c r="QJE214" s="359"/>
      <c r="QJF214" s="359"/>
      <c r="QJG214" s="359"/>
      <c r="QJH214" s="359"/>
      <c r="QJI214" s="359"/>
      <c r="QJJ214" s="359"/>
      <c r="QJK214" s="359"/>
      <c r="QJL214" s="359"/>
      <c r="QJM214" s="359"/>
      <c r="QJN214" s="359"/>
      <c r="QJO214" s="359"/>
      <c r="QJP214" s="359"/>
      <c r="QJQ214" s="359"/>
      <c r="QJR214" s="359"/>
      <c r="QJS214" s="359"/>
      <c r="QJT214" s="359"/>
      <c r="QJU214" s="359"/>
      <c r="QJV214" s="359"/>
      <c r="QJW214" s="359"/>
      <c r="QJX214" s="359"/>
      <c r="QJY214" s="359"/>
      <c r="QJZ214" s="359"/>
      <c r="QKA214" s="359"/>
      <c r="QKB214" s="359"/>
      <c r="QKC214" s="359"/>
      <c r="QKD214" s="359"/>
      <c r="QKE214" s="359"/>
      <c r="QKF214" s="359"/>
      <c r="QKG214" s="359"/>
      <c r="QKH214" s="359"/>
      <c r="QKI214" s="359"/>
      <c r="QKJ214" s="359"/>
      <c r="QKK214" s="359"/>
      <c r="QKL214" s="359"/>
      <c r="QKM214" s="359"/>
      <c r="QKN214" s="359"/>
      <c r="QKO214" s="359"/>
      <c r="QKP214" s="359"/>
      <c r="QKQ214" s="359"/>
      <c r="QKR214" s="359"/>
      <c r="QKS214" s="359"/>
      <c r="QKT214" s="359"/>
      <c r="QKU214" s="359"/>
      <c r="QKV214" s="359"/>
      <c r="QKW214" s="359"/>
      <c r="QKX214" s="359"/>
      <c r="QKY214" s="359"/>
      <c r="QKZ214" s="359"/>
      <c r="QLA214" s="359"/>
      <c r="QLB214" s="359"/>
      <c r="QLC214" s="359"/>
      <c r="QLD214" s="359"/>
      <c r="QLE214" s="359"/>
      <c r="QLF214" s="359"/>
      <c r="QLG214" s="359"/>
      <c r="QLH214" s="359"/>
      <c r="QLI214" s="359"/>
      <c r="QLJ214" s="359"/>
      <c r="QLK214" s="359"/>
      <c r="QLL214" s="359"/>
      <c r="QLM214" s="359"/>
      <c r="QLN214" s="359"/>
      <c r="QLO214" s="359"/>
      <c r="QLP214" s="359"/>
      <c r="QLQ214" s="359"/>
      <c r="QLR214" s="359"/>
      <c r="QLS214" s="359"/>
      <c r="QLT214" s="359"/>
      <c r="QLU214" s="359"/>
      <c r="QLV214" s="359"/>
      <c r="QLW214" s="359"/>
      <c r="QLX214" s="359"/>
      <c r="QLY214" s="359"/>
      <c r="QLZ214" s="359"/>
      <c r="QMA214" s="359"/>
      <c r="QMB214" s="359"/>
      <c r="QMC214" s="359"/>
      <c r="QMD214" s="359"/>
      <c r="QME214" s="359"/>
      <c r="QMF214" s="359"/>
      <c r="QMG214" s="359"/>
      <c r="QMH214" s="359"/>
      <c r="QMI214" s="359"/>
      <c r="QMJ214" s="359"/>
      <c r="QMK214" s="359"/>
      <c r="QML214" s="359"/>
      <c r="QMM214" s="359"/>
      <c r="QMN214" s="359"/>
      <c r="QMO214" s="359"/>
      <c r="QMP214" s="359"/>
      <c r="QMQ214" s="359"/>
      <c r="QMR214" s="359"/>
      <c r="QMS214" s="359"/>
      <c r="QMT214" s="359"/>
      <c r="QMU214" s="359"/>
      <c r="QMV214" s="359"/>
      <c r="QMW214" s="359"/>
      <c r="QMX214" s="359"/>
      <c r="QMY214" s="359"/>
      <c r="QMZ214" s="359"/>
      <c r="QNA214" s="359"/>
      <c r="QNB214" s="359"/>
      <c r="QNC214" s="359"/>
      <c r="QND214" s="359"/>
      <c r="QNE214" s="359"/>
      <c r="QNF214" s="359"/>
      <c r="QNG214" s="359"/>
      <c r="QNH214" s="359"/>
      <c r="QNI214" s="359"/>
      <c r="QNJ214" s="359"/>
      <c r="QNK214" s="359"/>
      <c r="QNL214" s="359"/>
      <c r="QNM214" s="359"/>
      <c r="QNN214" s="359"/>
      <c r="QNO214" s="359"/>
      <c r="QNP214" s="359"/>
      <c r="QNQ214" s="359"/>
      <c r="QNR214" s="359"/>
      <c r="QNS214" s="359"/>
      <c r="QNT214" s="359"/>
      <c r="QNU214" s="359"/>
      <c r="QNV214" s="359"/>
      <c r="QNW214" s="359"/>
      <c r="QNX214" s="359"/>
      <c r="QNY214" s="359"/>
      <c r="QNZ214" s="359"/>
      <c r="QOA214" s="359"/>
      <c r="QOB214" s="359"/>
      <c r="QOC214" s="359"/>
      <c r="QOD214" s="359"/>
      <c r="QOE214" s="359"/>
      <c r="QOF214" s="359"/>
      <c r="QOG214" s="359"/>
      <c r="QOH214" s="359"/>
      <c r="QOI214" s="359"/>
      <c r="QOJ214" s="359"/>
      <c r="QOK214" s="359"/>
      <c r="QOL214" s="359"/>
      <c r="QOM214" s="359"/>
      <c r="QON214" s="359"/>
      <c r="QOO214" s="359"/>
      <c r="QOP214" s="359"/>
      <c r="QOQ214" s="359"/>
      <c r="QOR214" s="359"/>
      <c r="QOS214" s="359"/>
      <c r="QOT214" s="359"/>
      <c r="QOU214" s="359"/>
      <c r="QOV214" s="359"/>
      <c r="QOW214" s="359"/>
      <c r="QOX214" s="359"/>
      <c r="QOY214" s="359"/>
      <c r="QOZ214" s="359"/>
      <c r="QPA214" s="359"/>
      <c r="QPB214" s="359"/>
      <c r="QPC214" s="359"/>
      <c r="QPD214" s="359"/>
      <c r="QPE214" s="359"/>
      <c r="QPF214" s="359"/>
      <c r="QPG214" s="359"/>
      <c r="QPH214" s="359"/>
      <c r="QPI214" s="359"/>
      <c r="QPJ214" s="359"/>
      <c r="QPK214" s="359"/>
      <c r="QPL214" s="359"/>
      <c r="QPM214" s="359"/>
      <c r="QPN214" s="359"/>
      <c r="QPO214" s="359"/>
      <c r="QPP214" s="359"/>
      <c r="QPQ214" s="359"/>
      <c r="QPR214" s="359"/>
      <c r="QPS214" s="359"/>
      <c r="QPT214" s="359"/>
      <c r="QPU214" s="359"/>
      <c r="QPV214" s="359"/>
      <c r="QPW214" s="359"/>
      <c r="QPX214" s="359"/>
      <c r="QPY214" s="359"/>
      <c r="QPZ214" s="359"/>
      <c r="QQA214" s="359"/>
      <c r="QQB214" s="359"/>
      <c r="QQC214" s="359"/>
      <c r="QQD214" s="359"/>
      <c r="QQE214" s="359"/>
      <c r="QQF214" s="359"/>
      <c r="QQG214" s="359"/>
      <c r="QQH214" s="359"/>
      <c r="QQI214" s="359"/>
      <c r="QQJ214" s="359"/>
      <c r="QQK214" s="359"/>
      <c r="QQL214" s="359"/>
      <c r="QQM214" s="359"/>
      <c r="QQN214" s="359"/>
      <c r="QQO214" s="359"/>
      <c r="QQP214" s="359"/>
      <c r="QQQ214" s="359"/>
      <c r="QQR214" s="359"/>
      <c r="QQS214" s="359"/>
      <c r="QQT214" s="359"/>
      <c r="QQU214" s="359"/>
      <c r="QQV214" s="359"/>
      <c r="QQW214" s="359"/>
      <c r="QQX214" s="359"/>
      <c r="QQY214" s="359"/>
      <c r="QQZ214" s="359"/>
      <c r="QRA214" s="359"/>
      <c r="QRB214" s="359"/>
      <c r="QRC214" s="359"/>
      <c r="QRD214" s="359"/>
      <c r="QRE214" s="359"/>
      <c r="QRF214" s="359"/>
      <c r="QRG214" s="359"/>
      <c r="QRH214" s="359"/>
      <c r="QRI214" s="359"/>
      <c r="QRJ214" s="359"/>
      <c r="QRK214" s="359"/>
      <c r="QRL214" s="359"/>
      <c r="QRM214" s="359"/>
      <c r="QRN214" s="359"/>
      <c r="QRO214" s="359"/>
      <c r="QRP214" s="359"/>
      <c r="QRQ214" s="359"/>
      <c r="QRR214" s="359"/>
      <c r="QRS214" s="359"/>
      <c r="QRT214" s="359"/>
      <c r="QRU214" s="359"/>
      <c r="QRV214" s="359"/>
      <c r="QRW214" s="359"/>
      <c r="QRX214" s="359"/>
      <c r="QRY214" s="359"/>
      <c r="QRZ214" s="359"/>
      <c r="QSA214" s="359"/>
      <c r="QSB214" s="359"/>
      <c r="QSC214" s="359"/>
      <c r="QSD214" s="359"/>
      <c r="QSE214" s="359"/>
      <c r="QSF214" s="359"/>
      <c r="QSG214" s="359"/>
      <c r="QSH214" s="359"/>
      <c r="QSI214" s="359"/>
      <c r="QSJ214" s="359"/>
      <c r="QSK214" s="359"/>
      <c r="QSL214" s="359"/>
      <c r="QSM214" s="359"/>
      <c r="QSN214" s="359"/>
      <c r="QSO214" s="359"/>
      <c r="QSP214" s="359"/>
      <c r="QSQ214" s="359"/>
      <c r="QSR214" s="359"/>
      <c r="QSS214" s="359"/>
      <c r="QST214" s="359"/>
      <c r="QSU214" s="359"/>
      <c r="QSV214" s="359"/>
      <c r="QSW214" s="359"/>
      <c r="QSX214" s="359"/>
      <c r="QSY214" s="359"/>
      <c r="QSZ214" s="359"/>
      <c r="QTA214" s="359"/>
      <c r="QTB214" s="359"/>
      <c r="QTC214" s="359"/>
      <c r="QTD214" s="359"/>
      <c r="QTE214" s="359"/>
      <c r="QTF214" s="359"/>
      <c r="QTG214" s="359"/>
      <c r="QTH214" s="359"/>
      <c r="QTI214" s="359"/>
      <c r="QTJ214" s="359"/>
      <c r="QTK214" s="359"/>
      <c r="QTL214" s="359"/>
      <c r="QTM214" s="359"/>
      <c r="QTN214" s="359"/>
      <c r="QTO214" s="359"/>
      <c r="QTP214" s="359"/>
      <c r="QTQ214" s="359"/>
      <c r="QTR214" s="359"/>
      <c r="QTS214" s="359"/>
      <c r="QTT214" s="359"/>
      <c r="QTU214" s="359"/>
      <c r="QTV214" s="359"/>
      <c r="QTW214" s="359"/>
      <c r="QTX214" s="359"/>
      <c r="QTY214" s="359"/>
      <c r="QTZ214" s="359"/>
      <c r="QUA214" s="359"/>
      <c r="QUB214" s="359"/>
      <c r="QUC214" s="359"/>
      <c r="QUD214" s="359"/>
      <c r="QUE214" s="359"/>
      <c r="QUF214" s="359"/>
      <c r="QUG214" s="359"/>
      <c r="QUH214" s="359"/>
      <c r="QUI214" s="359"/>
      <c r="QUJ214" s="359"/>
      <c r="QUK214" s="359"/>
      <c r="QUL214" s="359"/>
      <c r="QUM214" s="359"/>
      <c r="QUN214" s="359"/>
      <c r="QUO214" s="359"/>
      <c r="QUP214" s="359"/>
      <c r="QUQ214" s="359"/>
      <c r="QUR214" s="359"/>
      <c r="QUS214" s="359"/>
      <c r="QUT214" s="359"/>
      <c r="QUU214" s="359"/>
      <c r="QUV214" s="359"/>
      <c r="QUW214" s="359"/>
      <c r="QUX214" s="359"/>
      <c r="QUY214" s="359"/>
      <c r="QUZ214" s="359"/>
      <c r="QVA214" s="359"/>
      <c r="QVB214" s="359"/>
      <c r="QVC214" s="359"/>
      <c r="QVD214" s="359"/>
      <c r="QVE214" s="359"/>
      <c r="QVF214" s="359"/>
      <c r="QVG214" s="359"/>
      <c r="QVH214" s="359"/>
      <c r="QVI214" s="359"/>
      <c r="QVJ214" s="359"/>
      <c r="QVK214" s="359"/>
      <c r="QVL214" s="359"/>
      <c r="QVM214" s="359"/>
      <c r="QVN214" s="359"/>
      <c r="QVO214" s="359"/>
      <c r="QVP214" s="359"/>
      <c r="QVQ214" s="359"/>
      <c r="QVR214" s="359"/>
      <c r="QVS214" s="359"/>
      <c r="QVT214" s="359"/>
      <c r="QVU214" s="359"/>
      <c r="QVV214" s="359"/>
      <c r="QVW214" s="359"/>
      <c r="QVX214" s="359"/>
      <c r="QVY214" s="359"/>
      <c r="QVZ214" s="359"/>
      <c r="QWA214" s="359"/>
      <c r="QWB214" s="359"/>
      <c r="QWC214" s="359"/>
      <c r="QWD214" s="359"/>
      <c r="QWE214" s="359"/>
      <c r="QWF214" s="359"/>
      <c r="QWG214" s="359"/>
      <c r="QWH214" s="359"/>
      <c r="QWI214" s="359"/>
      <c r="QWJ214" s="359"/>
      <c r="QWK214" s="359"/>
      <c r="QWL214" s="359"/>
      <c r="QWM214" s="359"/>
      <c r="QWN214" s="359"/>
      <c r="QWO214" s="359"/>
      <c r="QWP214" s="359"/>
      <c r="QWQ214" s="359"/>
      <c r="QWR214" s="359"/>
      <c r="QWS214" s="359"/>
      <c r="QWT214" s="359"/>
      <c r="QWU214" s="359"/>
      <c r="QWV214" s="359"/>
      <c r="QWW214" s="359"/>
      <c r="QWX214" s="359"/>
      <c r="QWY214" s="359"/>
      <c r="QWZ214" s="359"/>
      <c r="QXA214" s="359"/>
      <c r="QXB214" s="359"/>
      <c r="QXC214" s="359"/>
      <c r="QXD214" s="359"/>
      <c r="QXE214" s="359"/>
      <c r="QXF214" s="359"/>
      <c r="QXG214" s="359"/>
      <c r="QXH214" s="359"/>
      <c r="QXI214" s="359"/>
      <c r="QXJ214" s="359"/>
      <c r="QXK214" s="359"/>
      <c r="QXL214" s="359"/>
      <c r="QXM214" s="359"/>
      <c r="QXN214" s="359"/>
      <c r="QXO214" s="359"/>
      <c r="QXP214" s="359"/>
      <c r="QXQ214" s="359"/>
      <c r="QXR214" s="359"/>
      <c r="QXS214" s="359"/>
      <c r="QXT214" s="359"/>
      <c r="QXU214" s="359"/>
      <c r="QXV214" s="359"/>
      <c r="QXW214" s="359"/>
      <c r="QXX214" s="359"/>
      <c r="QXY214" s="359"/>
      <c r="QXZ214" s="359"/>
      <c r="QYA214" s="359"/>
      <c r="QYB214" s="359"/>
      <c r="QYC214" s="359"/>
      <c r="QYD214" s="359"/>
      <c r="QYE214" s="359"/>
      <c r="QYF214" s="359"/>
      <c r="QYG214" s="359"/>
      <c r="QYH214" s="359"/>
      <c r="QYI214" s="359"/>
      <c r="QYJ214" s="359"/>
      <c r="QYK214" s="359"/>
      <c r="QYL214" s="359"/>
      <c r="QYM214" s="359"/>
      <c r="QYN214" s="359"/>
      <c r="QYO214" s="359"/>
      <c r="QYP214" s="359"/>
      <c r="QYQ214" s="359"/>
      <c r="QYR214" s="359"/>
      <c r="QYS214" s="359"/>
      <c r="QYT214" s="359"/>
      <c r="QYU214" s="359"/>
      <c r="QYV214" s="359"/>
      <c r="QYW214" s="359"/>
      <c r="QYX214" s="359"/>
      <c r="QYY214" s="359"/>
      <c r="QYZ214" s="359"/>
      <c r="QZA214" s="359"/>
      <c r="QZB214" s="359"/>
      <c r="QZC214" s="359"/>
      <c r="QZD214" s="359"/>
      <c r="QZE214" s="359"/>
      <c r="QZF214" s="359"/>
      <c r="QZG214" s="359"/>
      <c r="QZH214" s="359"/>
      <c r="QZI214" s="359"/>
      <c r="QZJ214" s="359"/>
      <c r="QZK214" s="359"/>
      <c r="QZL214" s="359"/>
      <c r="QZM214" s="359"/>
      <c r="QZN214" s="359"/>
      <c r="QZO214" s="359"/>
      <c r="QZP214" s="359"/>
      <c r="QZQ214" s="359"/>
      <c r="QZR214" s="359"/>
      <c r="QZS214" s="359"/>
      <c r="QZT214" s="359"/>
      <c r="QZU214" s="359"/>
      <c r="QZV214" s="359"/>
      <c r="QZW214" s="359"/>
      <c r="QZX214" s="359"/>
      <c r="QZY214" s="359"/>
      <c r="QZZ214" s="359"/>
      <c r="RAA214" s="359"/>
      <c r="RAB214" s="359"/>
      <c r="RAC214" s="359"/>
      <c r="RAD214" s="359"/>
      <c r="RAE214" s="359"/>
      <c r="RAF214" s="359"/>
      <c r="RAG214" s="359"/>
      <c r="RAH214" s="359"/>
      <c r="RAI214" s="359"/>
      <c r="RAJ214" s="359"/>
      <c r="RAK214" s="359"/>
      <c r="RAL214" s="359"/>
      <c r="RAM214" s="359"/>
      <c r="RAN214" s="359"/>
      <c r="RAO214" s="359"/>
      <c r="RAP214" s="359"/>
      <c r="RAQ214" s="359"/>
      <c r="RAR214" s="359"/>
      <c r="RAS214" s="359"/>
      <c r="RAT214" s="359"/>
      <c r="RAU214" s="359"/>
      <c r="RAV214" s="359"/>
      <c r="RAW214" s="359"/>
      <c r="RAX214" s="359"/>
      <c r="RAY214" s="359"/>
      <c r="RAZ214" s="359"/>
      <c r="RBA214" s="359"/>
      <c r="RBB214" s="359"/>
      <c r="RBC214" s="359"/>
      <c r="RBD214" s="359"/>
      <c r="RBE214" s="359"/>
      <c r="RBF214" s="359"/>
      <c r="RBG214" s="359"/>
      <c r="RBH214" s="359"/>
      <c r="RBI214" s="359"/>
      <c r="RBJ214" s="359"/>
      <c r="RBK214" s="359"/>
      <c r="RBL214" s="359"/>
      <c r="RBM214" s="359"/>
      <c r="RBN214" s="359"/>
      <c r="RBO214" s="359"/>
      <c r="RBP214" s="359"/>
      <c r="RBQ214" s="359"/>
      <c r="RBR214" s="359"/>
      <c r="RBS214" s="359"/>
      <c r="RBT214" s="359"/>
      <c r="RBU214" s="359"/>
      <c r="RBV214" s="359"/>
      <c r="RBW214" s="359"/>
      <c r="RBX214" s="359"/>
      <c r="RBY214" s="359"/>
      <c r="RBZ214" s="359"/>
      <c r="RCA214" s="359"/>
      <c r="RCB214" s="359"/>
      <c r="RCC214" s="359"/>
      <c r="RCD214" s="359"/>
      <c r="RCE214" s="359"/>
      <c r="RCF214" s="359"/>
      <c r="RCG214" s="359"/>
      <c r="RCH214" s="359"/>
      <c r="RCI214" s="359"/>
      <c r="RCJ214" s="359"/>
      <c r="RCK214" s="359"/>
      <c r="RCL214" s="359"/>
      <c r="RCM214" s="359"/>
      <c r="RCN214" s="359"/>
      <c r="RCO214" s="359"/>
      <c r="RCP214" s="359"/>
      <c r="RCQ214" s="359"/>
      <c r="RCR214" s="359"/>
      <c r="RCS214" s="359"/>
      <c r="RCT214" s="359"/>
      <c r="RCU214" s="359"/>
      <c r="RCV214" s="359"/>
      <c r="RCW214" s="359"/>
      <c r="RCX214" s="359"/>
      <c r="RCY214" s="359"/>
      <c r="RCZ214" s="359"/>
      <c r="RDA214" s="359"/>
      <c r="RDB214" s="359"/>
      <c r="RDC214" s="359"/>
      <c r="RDD214" s="359"/>
      <c r="RDE214" s="359"/>
      <c r="RDF214" s="359"/>
      <c r="RDG214" s="359"/>
      <c r="RDH214" s="359"/>
      <c r="RDI214" s="359"/>
      <c r="RDJ214" s="359"/>
      <c r="RDK214" s="359"/>
      <c r="RDL214" s="359"/>
      <c r="RDM214" s="359"/>
      <c r="RDN214" s="359"/>
      <c r="RDO214" s="359"/>
      <c r="RDP214" s="359"/>
      <c r="RDQ214" s="359"/>
      <c r="RDR214" s="359"/>
      <c r="RDS214" s="359"/>
      <c r="RDT214" s="359"/>
      <c r="RDU214" s="359"/>
      <c r="RDV214" s="359"/>
      <c r="RDW214" s="359"/>
      <c r="RDX214" s="359"/>
      <c r="RDY214" s="359"/>
      <c r="RDZ214" s="359"/>
      <c r="REA214" s="359"/>
      <c r="REB214" s="359"/>
      <c r="REC214" s="359"/>
      <c r="RED214" s="359"/>
      <c r="REE214" s="359"/>
      <c r="REF214" s="359"/>
      <c r="REG214" s="359"/>
      <c r="REH214" s="359"/>
      <c r="REI214" s="359"/>
      <c r="REJ214" s="359"/>
      <c r="REK214" s="359"/>
      <c r="REL214" s="359"/>
      <c r="REM214" s="359"/>
      <c r="REN214" s="359"/>
      <c r="REO214" s="359"/>
      <c r="REP214" s="359"/>
      <c r="REQ214" s="359"/>
      <c r="RER214" s="359"/>
      <c r="RES214" s="359"/>
      <c r="RET214" s="359"/>
      <c r="REU214" s="359"/>
      <c r="REV214" s="359"/>
      <c r="REW214" s="359"/>
      <c r="REX214" s="359"/>
      <c r="REY214" s="359"/>
      <c r="REZ214" s="359"/>
      <c r="RFA214" s="359"/>
      <c r="RFB214" s="359"/>
      <c r="RFC214" s="359"/>
      <c r="RFD214" s="359"/>
      <c r="RFE214" s="359"/>
      <c r="RFF214" s="359"/>
      <c r="RFG214" s="359"/>
      <c r="RFH214" s="359"/>
      <c r="RFI214" s="359"/>
      <c r="RFJ214" s="359"/>
      <c r="RFK214" s="359"/>
      <c r="RFL214" s="359"/>
      <c r="RFM214" s="359"/>
      <c r="RFN214" s="359"/>
      <c r="RFO214" s="359"/>
      <c r="RFP214" s="359"/>
      <c r="RFQ214" s="359"/>
      <c r="RFR214" s="359"/>
      <c r="RFS214" s="359"/>
      <c r="RFT214" s="359"/>
      <c r="RFU214" s="359"/>
      <c r="RFV214" s="359"/>
      <c r="RFW214" s="359"/>
      <c r="RFX214" s="359"/>
      <c r="RFY214" s="359"/>
      <c r="RFZ214" s="359"/>
      <c r="RGA214" s="359"/>
      <c r="RGB214" s="359"/>
      <c r="RGC214" s="359"/>
      <c r="RGD214" s="359"/>
      <c r="RGE214" s="359"/>
      <c r="RGF214" s="359"/>
      <c r="RGG214" s="359"/>
      <c r="RGH214" s="359"/>
      <c r="RGI214" s="359"/>
      <c r="RGJ214" s="359"/>
      <c r="RGK214" s="359"/>
      <c r="RGL214" s="359"/>
      <c r="RGM214" s="359"/>
      <c r="RGN214" s="359"/>
      <c r="RGO214" s="359"/>
      <c r="RGP214" s="359"/>
      <c r="RGQ214" s="359"/>
      <c r="RGR214" s="359"/>
      <c r="RGS214" s="359"/>
      <c r="RGT214" s="359"/>
      <c r="RGU214" s="359"/>
      <c r="RGV214" s="359"/>
      <c r="RGW214" s="359"/>
      <c r="RGX214" s="359"/>
      <c r="RGY214" s="359"/>
      <c r="RGZ214" s="359"/>
      <c r="RHA214" s="359"/>
      <c r="RHB214" s="359"/>
      <c r="RHC214" s="359"/>
      <c r="RHD214" s="359"/>
      <c r="RHE214" s="359"/>
      <c r="RHF214" s="359"/>
      <c r="RHG214" s="359"/>
      <c r="RHH214" s="359"/>
      <c r="RHI214" s="359"/>
      <c r="RHJ214" s="359"/>
      <c r="RHK214" s="359"/>
      <c r="RHL214" s="359"/>
      <c r="RHM214" s="359"/>
      <c r="RHN214" s="359"/>
      <c r="RHO214" s="359"/>
      <c r="RHP214" s="359"/>
      <c r="RHQ214" s="359"/>
      <c r="RHR214" s="359"/>
      <c r="RHS214" s="359"/>
      <c r="RHT214" s="359"/>
      <c r="RHU214" s="359"/>
      <c r="RHV214" s="359"/>
      <c r="RHW214" s="359"/>
      <c r="RHX214" s="359"/>
      <c r="RHY214" s="359"/>
      <c r="RHZ214" s="359"/>
      <c r="RIA214" s="359"/>
      <c r="RIB214" s="359"/>
      <c r="RIC214" s="359"/>
      <c r="RID214" s="359"/>
      <c r="RIE214" s="359"/>
      <c r="RIF214" s="359"/>
      <c r="RIG214" s="359"/>
      <c r="RIH214" s="359"/>
      <c r="RII214" s="359"/>
      <c r="RIJ214" s="359"/>
      <c r="RIK214" s="359"/>
      <c r="RIL214" s="359"/>
      <c r="RIM214" s="359"/>
      <c r="RIN214" s="359"/>
      <c r="RIO214" s="359"/>
      <c r="RIP214" s="359"/>
      <c r="RIQ214" s="359"/>
      <c r="RIR214" s="359"/>
      <c r="RIS214" s="359"/>
      <c r="RIT214" s="359"/>
      <c r="RIU214" s="359"/>
      <c r="RIV214" s="359"/>
      <c r="RIW214" s="359"/>
      <c r="RIX214" s="359"/>
      <c r="RIY214" s="359"/>
      <c r="RIZ214" s="359"/>
      <c r="RJA214" s="359"/>
      <c r="RJB214" s="359"/>
      <c r="RJC214" s="359"/>
      <c r="RJD214" s="359"/>
      <c r="RJE214" s="359"/>
      <c r="RJF214" s="359"/>
      <c r="RJG214" s="359"/>
      <c r="RJH214" s="359"/>
      <c r="RJI214" s="359"/>
      <c r="RJJ214" s="359"/>
      <c r="RJK214" s="359"/>
      <c r="RJL214" s="359"/>
      <c r="RJM214" s="359"/>
      <c r="RJN214" s="359"/>
      <c r="RJO214" s="359"/>
      <c r="RJP214" s="359"/>
      <c r="RJQ214" s="359"/>
      <c r="RJR214" s="359"/>
      <c r="RJS214" s="359"/>
      <c r="RJT214" s="359"/>
      <c r="RJU214" s="359"/>
      <c r="RJV214" s="359"/>
      <c r="RJW214" s="359"/>
      <c r="RJX214" s="359"/>
      <c r="RJY214" s="359"/>
      <c r="RJZ214" s="359"/>
      <c r="RKA214" s="359"/>
      <c r="RKB214" s="359"/>
      <c r="RKC214" s="359"/>
      <c r="RKD214" s="359"/>
      <c r="RKE214" s="359"/>
      <c r="RKF214" s="359"/>
      <c r="RKG214" s="359"/>
      <c r="RKH214" s="359"/>
      <c r="RKI214" s="359"/>
      <c r="RKJ214" s="359"/>
      <c r="RKK214" s="359"/>
      <c r="RKL214" s="359"/>
      <c r="RKM214" s="359"/>
      <c r="RKN214" s="359"/>
      <c r="RKO214" s="359"/>
      <c r="RKP214" s="359"/>
      <c r="RKQ214" s="359"/>
      <c r="RKR214" s="359"/>
      <c r="RKS214" s="359"/>
      <c r="RKT214" s="359"/>
      <c r="RKU214" s="359"/>
      <c r="RKV214" s="359"/>
      <c r="RKW214" s="359"/>
      <c r="RKX214" s="359"/>
      <c r="RKY214" s="359"/>
      <c r="RKZ214" s="359"/>
      <c r="RLA214" s="359"/>
      <c r="RLB214" s="359"/>
      <c r="RLC214" s="359"/>
      <c r="RLD214" s="359"/>
      <c r="RLE214" s="359"/>
      <c r="RLF214" s="359"/>
      <c r="RLG214" s="359"/>
      <c r="RLH214" s="359"/>
      <c r="RLI214" s="359"/>
      <c r="RLJ214" s="359"/>
      <c r="RLK214" s="359"/>
      <c r="RLL214" s="359"/>
      <c r="RLM214" s="359"/>
      <c r="RLN214" s="359"/>
      <c r="RLO214" s="359"/>
      <c r="RLP214" s="359"/>
      <c r="RLQ214" s="359"/>
      <c r="RLR214" s="359"/>
      <c r="RLS214" s="359"/>
      <c r="RLT214" s="359"/>
      <c r="RLU214" s="359"/>
      <c r="RLV214" s="359"/>
      <c r="RLW214" s="359"/>
      <c r="RLX214" s="359"/>
      <c r="RLY214" s="359"/>
      <c r="RLZ214" s="359"/>
      <c r="RMA214" s="359"/>
      <c r="RMB214" s="359"/>
      <c r="RMC214" s="359"/>
      <c r="RMD214" s="359"/>
      <c r="RME214" s="359"/>
      <c r="RMF214" s="359"/>
      <c r="RMG214" s="359"/>
      <c r="RMH214" s="359"/>
      <c r="RMI214" s="359"/>
      <c r="RMJ214" s="359"/>
      <c r="RMK214" s="359"/>
      <c r="RML214" s="359"/>
      <c r="RMM214" s="359"/>
      <c r="RMN214" s="359"/>
      <c r="RMO214" s="359"/>
      <c r="RMP214" s="359"/>
      <c r="RMQ214" s="359"/>
      <c r="RMR214" s="359"/>
      <c r="RMS214" s="359"/>
      <c r="RMT214" s="359"/>
      <c r="RMU214" s="359"/>
      <c r="RMV214" s="359"/>
      <c r="RMW214" s="359"/>
      <c r="RMX214" s="359"/>
      <c r="RMY214" s="359"/>
      <c r="RMZ214" s="359"/>
      <c r="RNA214" s="359"/>
      <c r="RNB214" s="359"/>
      <c r="RNC214" s="359"/>
      <c r="RND214" s="359"/>
      <c r="RNE214" s="359"/>
      <c r="RNF214" s="359"/>
      <c r="RNG214" s="359"/>
      <c r="RNH214" s="359"/>
      <c r="RNI214" s="359"/>
      <c r="RNJ214" s="359"/>
      <c r="RNK214" s="359"/>
      <c r="RNL214" s="359"/>
      <c r="RNM214" s="359"/>
      <c r="RNN214" s="359"/>
      <c r="RNO214" s="359"/>
      <c r="RNP214" s="359"/>
      <c r="RNQ214" s="359"/>
      <c r="RNR214" s="359"/>
      <c r="RNS214" s="359"/>
      <c r="RNT214" s="359"/>
      <c r="RNU214" s="359"/>
      <c r="RNV214" s="359"/>
      <c r="RNW214" s="359"/>
      <c r="RNX214" s="359"/>
      <c r="RNY214" s="359"/>
      <c r="RNZ214" s="359"/>
      <c r="ROA214" s="359"/>
      <c r="ROB214" s="359"/>
      <c r="ROC214" s="359"/>
      <c r="ROD214" s="359"/>
      <c r="ROE214" s="359"/>
      <c r="ROF214" s="359"/>
      <c r="ROG214" s="359"/>
      <c r="ROH214" s="359"/>
      <c r="ROI214" s="359"/>
      <c r="ROJ214" s="359"/>
      <c r="ROK214" s="359"/>
      <c r="ROL214" s="359"/>
      <c r="ROM214" s="359"/>
      <c r="RON214" s="359"/>
      <c r="ROO214" s="359"/>
      <c r="ROP214" s="359"/>
      <c r="ROQ214" s="359"/>
      <c r="ROR214" s="359"/>
      <c r="ROS214" s="359"/>
      <c r="ROT214" s="359"/>
      <c r="ROU214" s="359"/>
      <c r="ROV214" s="359"/>
      <c r="ROW214" s="359"/>
      <c r="ROX214" s="359"/>
      <c r="ROY214" s="359"/>
      <c r="ROZ214" s="359"/>
      <c r="RPA214" s="359"/>
      <c r="RPB214" s="359"/>
      <c r="RPC214" s="359"/>
      <c r="RPD214" s="359"/>
      <c r="RPE214" s="359"/>
      <c r="RPF214" s="359"/>
      <c r="RPG214" s="359"/>
      <c r="RPH214" s="359"/>
      <c r="RPI214" s="359"/>
      <c r="RPJ214" s="359"/>
      <c r="RPK214" s="359"/>
      <c r="RPL214" s="359"/>
      <c r="RPM214" s="359"/>
      <c r="RPN214" s="359"/>
      <c r="RPO214" s="359"/>
      <c r="RPP214" s="359"/>
      <c r="RPQ214" s="359"/>
      <c r="RPR214" s="359"/>
      <c r="RPS214" s="359"/>
      <c r="RPT214" s="359"/>
      <c r="RPU214" s="359"/>
      <c r="RPV214" s="359"/>
      <c r="RPW214" s="359"/>
      <c r="RPX214" s="359"/>
      <c r="RPY214" s="359"/>
      <c r="RPZ214" s="359"/>
      <c r="RQA214" s="359"/>
      <c r="RQB214" s="359"/>
      <c r="RQC214" s="359"/>
      <c r="RQD214" s="359"/>
      <c r="RQE214" s="359"/>
      <c r="RQF214" s="359"/>
      <c r="RQG214" s="359"/>
      <c r="RQH214" s="359"/>
      <c r="RQI214" s="359"/>
      <c r="RQJ214" s="359"/>
      <c r="RQK214" s="359"/>
      <c r="RQL214" s="359"/>
      <c r="RQM214" s="359"/>
      <c r="RQN214" s="359"/>
      <c r="RQO214" s="359"/>
      <c r="RQP214" s="359"/>
      <c r="RQQ214" s="359"/>
      <c r="RQR214" s="359"/>
      <c r="RQS214" s="359"/>
      <c r="RQT214" s="359"/>
      <c r="RQU214" s="359"/>
      <c r="RQV214" s="359"/>
      <c r="RQW214" s="359"/>
      <c r="RQX214" s="359"/>
      <c r="RQY214" s="359"/>
      <c r="RQZ214" s="359"/>
      <c r="RRA214" s="359"/>
      <c r="RRB214" s="359"/>
      <c r="RRC214" s="359"/>
      <c r="RRD214" s="359"/>
      <c r="RRE214" s="359"/>
      <c r="RRF214" s="359"/>
      <c r="RRG214" s="359"/>
      <c r="RRH214" s="359"/>
      <c r="RRI214" s="359"/>
      <c r="RRJ214" s="359"/>
      <c r="RRK214" s="359"/>
      <c r="RRL214" s="359"/>
      <c r="RRM214" s="359"/>
      <c r="RRN214" s="359"/>
      <c r="RRO214" s="359"/>
      <c r="RRP214" s="359"/>
      <c r="RRQ214" s="359"/>
      <c r="RRR214" s="359"/>
      <c r="RRS214" s="359"/>
      <c r="RRT214" s="359"/>
      <c r="RRU214" s="359"/>
      <c r="RRV214" s="359"/>
      <c r="RRW214" s="359"/>
      <c r="RRX214" s="359"/>
      <c r="RRY214" s="359"/>
      <c r="RRZ214" s="359"/>
      <c r="RSA214" s="359"/>
      <c r="RSB214" s="359"/>
      <c r="RSC214" s="359"/>
      <c r="RSD214" s="359"/>
      <c r="RSE214" s="359"/>
      <c r="RSF214" s="359"/>
      <c r="RSG214" s="359"/>
      <c r="RSH214" s="359"/>
      <c r="RSI214" s="359"/>
      <c r="RSJ214" s="359"/>
      <c r="RSK214" s="359"/>
      <c r="RSL214" s="359"/>
      <c r="RSM214" s="359"/>
      <c r="RSN214" s="359"/>
      <c r="RSO214" s="359"/>
      <c r="RSP214" s="359"/>
      <c r="RSQ214" s="359"/>
      <c r="RSR214" s="359"/>
      <c r="RSS214" s="359"/>
      <c r="RST214" s="359"/>
      <c r="RSU214" s="359"/>
      <c r="RSV214" s="359"/>
      <c r="RSW214" s="359"/>
      <c r="RSX214" s="359"/>
      <c r="RSY214" s="359"/>
      <c r="RSZ214" s="359"/>
      <c r="RTA214" s="359"/>
      <c r="RTB214" s="359"/>
      <c r="RTC214" s="359"/>
      <c r="RTD214" s="359"/>
      <c r="RTE214" s="359"/>
      <c r="RTF214" s="359"/>
      <c r="RTG214" s="359"/>
      <c r="RTH214" s="359"/>
      <c r="RTI214" s="359"/>
      <c r="RTJ214" s="359"/>
      <c r="RTK214" s="359"/>
      <c r="RTL214" s="359"/>
      <c r="RTM214" s="359"/>
      <c r="RTN214" s="359"/>
      <c r="RTO214" s="359"/>
      <c r="RTP214" s="359"/>
      <c r="RTQ214" s="359"/>
      <c r="RTR214" s="359"/>
      <c r="RTS214" s="359"/>
      <c r="RTT214" s="359"/>
      <c r="RTU214" s="359"/>
      <c r="RTV214" s="359"/>
      <c r="RTW214" s="359"/>
      <c r="RTX214" s="359"/>
      <c r="RTY214" s="359"/>
      <c r="RTZ214" s="359"/>
      <c r="RUA214" s="359"/>
      <c r="RUB214" s="359"/>
      <c r="RUC214" s="359"/>
      <c r="RUD214" s="359"/>
      <c r="RUE214" s="359"/>
      <c r="RUF214" s="359"/>
      <c r="RUG214" s="359"/>
      <c r="RUH214" s="359"/>
      <c r="RUI214" s="359"/>
      <c r="RUJ214" s="359"/>
      <c r="RUK214" s="359"/>
      <c r="RUL214" s="359"/>
      <c r="RUM214" s="359"/>
      <c r="RUN214" s="359"/>
      <c r="RUO214" s="359"/>
      <c r="RUP214" s="359"/>
      <c r="RUQ214" s="359"/>
      <c r="RUR214" s="359"/>
      <c r="RUS214" s="359"/>
      <c r="RUT214" s="359"/>
      <c r="RUU214" s="359"/>
      <c r="RUV214" s="359"/>
      <c r="RUW214" s="359"/>
      <c r="RUX214" s="359"/>
      <c r="RUY214" s="359"/>
      <c r="RUZ214" s="359"/>
      <c r="RVA214" s="359"/>
      <c r="RVB214" s="359"/>
      <c r="RVC214" s="359"/>
      <c r="RVD214" s="359"/>
      <c r="RVE214" s="359"/>
      <c r="RVF214" s="359"/>
      <c r="RVG214" s="359"/>
      <c r="RVH214" s="359"/>
      <c r="RVI214" s="359"/>
      <c r="RVJ214" s="359"/>
      <c r="RVK214" s="359"/>
      <c r="RVL214" s="359"/>
      <c r="RVM214" s="359"/>
      <c r="RVN214" s="359"/>
      <c r="RVO214" s="359"/>
      <c r="RVP214" s="359"/>
      <c r="RVQ214" s="359"/>
      <c r="RVR214" s="359"/>
      <c r="RVS214" s="359"/>
      <c r="RVT214" s="359"/>
      <c r="RVU214" s="359"/>
      <c r="RVV214" s="359"/>
      <c r="RVW214" s="359"/>
      <c r="RVX214" s="359"/>
      <c r="RVY214" s="359"/>
      <c r="RVZ214" s="359"/>
      <c r="RWA214" s="359"/>
      <c r="RWB214" s="359"/>
      <c r="RWC214" s="359"/>
      <c r="RWD214" s="359"/>
      <c r="RWE214" s="359"/>
      <c r="RWF214" s="359"/>
      <c r="RWG214" s="359"/>
      <c r="RWH214" s="359"/>
      <c r="RWI214" s="359"/>
      <c r="RWJ214" s="359"/>
      <c r="RWK214" s="359"/>
      <c r="RWL214" s="359"/>
      <c r="RWM214" s="359"/>
      <c r="RWN214" s="359"/>
      <c r="RWO214" s="359"/>
      <c r="RWP214" s="359"/>
      <c r="RWQ214" s="359"/>
      <c r="RWR214" s="359"/>
      <c r="RWS214" s="359"/>
      <c r="RWT214" s="359"/>
      <c r="RWU214" s="359"/>
      <c r="RWV214" s="359"/>
      <c r="RWW214" s="359"/>
      <c r="RWX214" s="359"/>
      <c r="RWY214" s="359"/>
      <c r="RWZ214" s="359"/>
      <c r="RXA214" s="359"/>
      <c r="RXB214" s="359"/>
      <c r="RXC214" s="359"/>
      <c r="RXD214" s="359"/>
      <c r="RXE214" s="359"/>
      <c r="RXF214" s="359"/>
      <c r="RXG214" s="359"/>
      <c r="RXH214" s="359"/>
      <c r="RXI214" s="359"/>
      <c r="RXJ214" s="359"/>
      <c r="RXK214" s="359"/>
      <c r="RXL214" s="359"/>
      <c r="RXM214" s="359"/>
      <c r="RXN214" s="359"/>
      <c r="RXO214" s="359"/>
      <c r="RXP214" s="359"/>
      <c r="RXQ214" s="359"/>
      <c r="RXR214" s="359"/>
      <c r="RXS214" s="359"/>
      <c r="RXT214" s="359"/>
      <c r="RXU214" s="359"/>
      <c r="RXV214" s="359"/>
      <c r="RXW214" s="359"/>
      <c r="RXX214" s="359"/>
      <c r="RXY214" s="359"/>
      <c r="RXZ214" s="359"/>
      <c r="RYA214" s="359"/>
      <c r="RYB214" s="359"/>
      <c r="RYC214" s="359"/>
      <c r="RYD214" s="359"/>
      <c r="RYE214" s="359"/>
      <c r="RYF214" s="359"/>
      <c r="RYG214" s="359"/>
      <c r="RYH214" s="359"/>
      <c r="RYI214" s="359"/>
      <c r="RYJ214" s="359"/>
      <c r="RYK214" s="359"/>
      <c r="RYL214" s="359"/>
      <c r="RYM214" s="359"/>
      <c r="RYN214" s="359"/>
      <c r="RYO214" s="359"/>
      <c r="RYP214" s="359"/>
      <c r="RYQ214" s="359"/>
      <c r="RYR214" s="359"/>
      <c r="RYS214" s="359"/>
      <c r="RYT214" s="359"/>
      <c r="RYU214" s="359"/>
      <c r="RYV214" s="359"/>
      <c r="RYW214" s="359"/>
      <c r="RYX214" s="359"/>
      <c r="RYY214" s="359"/>
      <c r="RYZ214" s="359"/>
      <c r="RZA214" s="359"/>
      <c r="RZB214" s="359"/>
      <c r="RZC214" s="359"/>
      <c r="RZD214" s="359"/>
      <c r="RZE214" s="359"/>
      <c r="RZF214" s="359"/>
      <c r="RZG214" s="359"/>
      <c r="RZH214" s="359"/>
      <c r="RZI214" s="359"/>
      <c r="RZJ214" s="359"/>
      <c r="RZK214" s="359"/>
      <c r="RZL214" s="359"/>
      <c r="RZM214" s="359"/>
      <c r="RZN214" s="359"/>
      <c r="RZO214" s="359"/>
      <c r="RZP214" s="359"/>
      <c r="RZQ214" s="359"/>
      <c r="RZR214" s="359"/>
      <c r="RZS214" s="359"/>
      <c r="RZT214" s="359"/>
      <c r="RZU214" s="359"/>
      <c r="RZV214" s="359"/>
      <c r="RZW214" s="359"/>
      <c r="RZX214" s="359"/>
      <c r="RZY214" s="359"/>
      <c r="RZZ214" s="359"/>
      <c r="SAA214" s="359"/>
      <c r="SAB214" s="359"/>
      <c r="SAC214" s="359"/>
      <c r="SAD214" s="359"/>
      <c r="SAE214" s="359"/>
      <c r="SAF214" s="359"/>
      <c r="SAG214" s="359"/>
      <c r="SAH214" s="359"/>
      <c r="SAI214" s="359"/>
      <c r="SAJ214" s="359"/>
      <c r="SAK214" s="359"/>
      <c r="SAL214" s="359"/>
      <c r="SAM214" s="359"/>
      <c r="SAN214" s="359"/>
      <c r="SAO214" s="359"/>
      <c r="SAP214" s="359"/>
      <c r="SAQ214" s="359"/>
      <c r="SAR214" s="359"/>
      <c r="SAS214" s="359"/>
      <c r="SAT214" s="359"/>
      <c r="SAU214" s="359"/>
      <c r="SAV214" s="359"/>
      <c r="SAW214" s="359"/>
      <c r="SAX214" s="359"/>
      <c r="SAY214" s="359"/>
      <c r="SAZ214" s="359"/>
      <c r="SBA214" s="359"/>
      <c r="SBB214" s="359"/>
      <c r="SBC214" s="359"/>
      <c r="SBD214" s="359"/>
      <c r="SBE214" s="359"/>
      <c r="SBF214" s="359"/>
      <c r="SBG214" s="359"/>
      <c r="SBH214" s="359"/>
      <c r="SBI214" s="359"/>
      <c r="SBJ214" s="359"/>
      <c r="SBK214" s="359"/>
      <c r="SBL214" s="359"/>
      <c r="SBM214" s="359"/>
      <c r="SBN214" s="359"/>
      <c r="SBO214" s="359"/>
      <c r="SBP214" s="359"/>
      <c r="SBQ214" s="359"/>
      <c r="SBR214" s="359"/>
      <c r="SBS214" s="359"/>
      <c r="SBT214" s="359"/>
      <c r="SBU214" s="359"/>
      <c r="SBV214" s="359"/>
      <c r="SBW214" s="359"/>
      <c r="SBX214" s="359"/>
      <c r="SBY214" s="359"/>
      <c r="SBZ214" s="359"/>
      <c r="SCA214" s="359"/>
      <c r="SCB214" s="359"/>
      <c r="SCC214" s="359"/>
      <c r="SCD214" s="359"/>
      <c r="SCE214" s="359"/>
      <c r="SCF214" s="359"/>
      <c r="SCG214" s="359"/>
      <c r="SCH214" s="359"/>
      <c r="SCI214" s="359"/>
      <c r="SCJ214" s="359"/>
      <c r="SCK214" s="359"/>
      <c r="SCL214" s="359"/>
      <c r="SCM214" s="359"/>
      <c r="SCN214" s="359"/>
      <c r="SCO214" s="359"/>
      <c r="SCP214" s="359"/>
      <c r="SCQ214" s="359"/>
      <c r="SCR214" s="359"/>
      <c r="SCS214" s="359"/>
      <c r="SCT214" s="359"/>
      <c r="SCU214" s="359"/>
      <c r="SCV214" s="359"/>
      <c r="SCW214" s="359"/>
      <c r="SCX214" s="359"/>
      <c r="SCY214" s="359"/>
      <c r="SCZ214" s="359"/>
      <c r="SDA214" s="359"/>
      <c r="SDB214" s="359"/>
      <c r="SDC214" s="359"/>
      <c r="SDD214" s="359"/>
      <c r="SDE214" s="359"/>
      <c r="SDF214" s="359"/>
      <c r="SDG214" s="359"/>
      <c r="SDH214" s="359"/>
      <c r="SDI214" s="359"/>
      <c r="SDJ214" s="359"/>
      <c r="SDK214" s="359"/>
      <c r="SDL214" s="359"/>
      <c r="SDM214" s="359"/>
      <c r="SDN214" s="359"/>
      <c r="SDO214" s="359"/>
      <c r="SDP214" s="359"/>
      <c r="SDQ214" s="359"/>
      <c r="SDR214" s="359"/>
      <c r="SDS214" s="359"/>
      <c r="SDT214" s="359"/>
      <c r="SDU214" s="359"/>
      <c r="SDV214" s="359"/>
      <c r="SDW214" s="359"/>
      <c r="SDX214" s="359"/>
      <c r="SDY214" s="359"/>
      <c r="SDZ214" s="359"/>
      <c r="SEA214" s="359"/>
      <c r="SEB214" s="359"/>
      <c r="SEC214" s="359"/>
      <c r="SED214" s="359"/>
      <c r="SEE214" s="359"/>
      <c r="SEF214" s="359"/>
      <c r="SEG214" s="359"/>
      <c r="SEH214" s="359"/>
      <c r="SEI214" s="359"/>
      <c r="SEJ214" s="359"/>
      <c r="SEK214" s="359"/>
      <c r="SEL214" s="359"/>
      <c r="SEM214" s="359"/>
      <c r="SEN214" s="359"/>
      <c r="SEO214" s="359"/>
      <c r="SEP214" s="359"/>
      <c r="SEQ214" s="359"/>
      <c r="SER214" s="359"/>
      <c r="SES214" s="359"/>
      <c r="SET214" s="359"/>
      <c r="SEU214" s="359"/>
      <c r="SEV214" s="359"/>
      <c r="SEW214" s="359"/>
      <c r="SEX214" s="359"/>
      <c r="SEY214" s="359"/>
      <c r="SEZ214" s="359"/>
      <c r="SFA214" s="359"/>
      <c r="SFB214" s="359"/>
      <c r="SFC214" s="359"/>
      <c r="SFD214" s="359"/>
      <c r="SFE214" s="359"/>
      <c r="SFF214" s="359"/>
      <c r="SFG214" s="359"/>
      <c r="SFH214" s="359"/>
      <c r="SFI214" s="359"/>
      <c r="SFJ214" s="359"/>
      <c r="SFK214" s="359"/>
      <c r="SFL214" s="359"/>
      <c r="SFM214" s="359"/>
      <c r="SFN214" s="359"/>
      <c r="SFO214" s="359"/>
      <c r="SFP214" s="359"/>
      <c r="SFQ214" s="359"/>
      <c r="SFR214" s="359"/>
      <c r="SFS214" s="359"/>
      <c r="SFT214" s="359"/>
      <c r="SFU214" s="359"/>
      <c r="SFV214" s="359"/>
      <c r="SFW214" s="359"/>
      <c r="SFX214" s="359"/>
      <c r="SFY214" s="359"/>
      <c r="SFZ214" s="359"/>
      <c r="SGA214" s="359"/>
      <c r="SGB214" s="359"/>
      <c r="SGC214" s="359"/>
      <c r="SGD214" s="359"/>
      <c r="SGE214" s="359"/>
      <c r="SGF214" s="359"/>
      <c r="SGG214" s="359"/>
      <c r="SGH214" s="359"/>
      <c r="SGI214" s="359"/>
      <c r="SGJ214" s="359"/>
      <c r="SGK214" s="359"/>
      <c r="SGL214" s="359"/>
      <c r="SGM214" s="359"/>
      <c r="SGN214" s="359"/>
      <c r="SGO214" s="359"/>
      <c r="SGP214" s="359"/>
      <c r="SGQ214" s="359"/>
      <c r="SGR214" s="359"/>
      <c r="SGS214" s="359"/>
      <c r="SGT214" s="359"/>
      <c r="SGU214" s="359"/>
      <c r="SGV214" s="359"/>
      <c r="SGW214" s="359"/>
      <c r="SGX214" s="359"/>
      <c r="SGY214" s="359"/>
      <c r="SGZ214" s="359"/>
      <c r="SHA214" s="359"/>
      <c r="SHB214" s="359"/>
      <c r="SHC214" s="359"/>
      <c r="SHD214" s="359"/>
      <c r="SHE214" s="359"/>
      <c r="SHF214" s="359"/>
      <c r="SHG214" s="359"/>
      <c r="SHH214" s="359"/>
      <c r="SHI214" s="359"/>
      <c r="SHJ214" s="359"/>
      <c r="SHK214" s="359"/>
      <c r="SHL214" s="359"/>
      <c r="SHM214" s="359"/>
      <c r="SHN214" s="359"/>
      <c r="SHO214" s="359"/>
      <c r="SHP214" s="359"/>
      <c r="SHQ214" s="359"/>
      <c r="SHR214" s="359"/>
      <c r="SHS214" s="359"/>
      <c r="SHT214" s="359"/>
      <c r="SHU214" s="359"/>
      <c r="SHV214" s="359"/>
      <c r="SHW214" s="359"/>
      <c r="SHX214" s="359"/>
      <c r="SHY214" s="359"/>
      <c r="SHZ214" s="359"/>
      <c r="SIA214" s="359"/>
      <c r="SIB214" s="359"/>
      <c r="SIC214" s="359"/>
      <c r="SID214" s="359"/>
      <c r="SIE214" s="359"/>
      <c r="SIF214" s="359"/>
      <c r="SIG214" s="359"/>
      <c r="SIH214" s="359"/>
      <c r="SII214" s="359"/>
      <c r="SIJ214" s="359"/>
      <c r="SIK214" s="359"/>
      <c r="SIL214" s="359"/>
      <c r="SIM214" s="359"/>
      <c r="SIN214" s="359"/>
      <c r="SIO214" s="359"/>
      <c r="SIP214" s="359"/>
      <c r="SIQ214" s="359"/>
      <c r="SIR214" s="359"/>
      <c r="SIS214" s="359"/>
      <c r="SIT214" s="359"/>
      <c r="SIU214" s="359"/>
      <c r="SIV214" s="359"/>
      <c r="SIW214" s="359"/>
      <c r="SIX214" s="359"/>
      <c r="SIY214" s="359"/>
      <c r="SIZ214" s="359"/>
      <c r="SJA214" s="359"/>
      <c r="SJB214" s="359"/>
      <c r="SJC214" s="359"/>
      <c r="SJD214" s="359"/>
      <c r="SJE214" s="359"/>
      <c r="SJF214" s="359"/>
      <c r="SJG214" s="359"/>
      <c r="SJH214" s="359"/>
      <c r="SJI214" s="359"/>
      <c r="SJJ214" s="359"/>
      <c r="SJK214" s="359"/>
      <c r="SJL214" s="359"/>
      <c r="SJM214" s="359"/>
      <c r="SJN214" s="359"/>
      <c r="SJO214" s="359"/>
      <c r="SJP214" s="359"/>
      <c r="SJQ214" s="359"/>
      <c r="SJR214" s="359"/>
      <c r="SJS214" s="359"/>
      <c r="SJT214" s="359"/>
      <c r="SJU214" s="359"/>
      <c r="SJV214" s="359"/>
      <c r="SJW214" s="359"/>
      <c r="SJX214" s="359"/>
      <c r="SJY214" s="359"/>
      <c r="SJZ214" s="359"/>
      <c r="SKA214" s="359"/>
      <c r="SKB214" s="359"/>
      <c r="SKC214" s="359"/>
      <c r="SKD214" s="359"/>
      <c r="SKE214" s="359"/>
      <c r="SKF214" s="359"/>
      <c r="SKG214" s="359"/>
      <c r="SKH214" s="359"/>
      <c r="SKI214" s="359"/>
      <c r="SKJ214" s="359"/>
      <c r="SKK214" s="359"/>
      <c r="SKL214" s="359"/>
      <c r="SKM214" s="359"/>
      <c r="SKN214" s="359"/>
      <c r="SKO214" s="359"/>
      <c r="SKP214" s="359"/>
      <c r="SKQ214" s="359"/>
      <c r="SKR214" s="359"/>
      <c r="SKS214" s="359"/>
      <c r="SKT214" s="359"/>
      <c r="SKU214" s="359"/>
      <c r="SKV214" s="359"/>
      <c r="SKW214" s="359"/>
      <c r="SKX214" s="359"/>
      <c r="SKY214" s="359"/>
      <c r="SKZ214" s="359"/>
      <c r="SLA214" s="359"/>
      <c r="SLB214" s="359"/>
      <c r="SLC214" s="359"/>
      <c r="SLD214" s="359"/>
      <c r="SLE214" s="359"/>
      <c r="SLF214" s="359"/>
      <c r="SLG214" s="359"/>
      <c r="SLH214" s="359"/>
      <c r="SLI214" s="359"/>
      <c r="SLJ214" s="359"/>
      <c r="SLK214" s="359"/>
      <c r="SLL214" s="359"/>
      <c r="SLM214" s="359"/>
      <c r="SLN214" s="359"/>
      <c r="SLO214" s="359"/>
      <c r="SLP214" s="359"/>
      <c r="SLQ214" s="359"/>
      <c r="SLR214" s="359"/>
      <c r="SLS214" s="359"/>
      <c r="SLT214" s="359"/>
      <c r="SLU214" s="359"/>
      <c r="SLV214" s="359"/>
      <c r="SLW214" s="359"/>
      <c r="SLX214" s="359"/>
      <c r="SLY214" s="359"/>
      <c r="SLZ214" s="359"/>
      <c r="SMA214" s="359"/>
      <c r="SMB214" s="359"/>
      <c r="SMC214" s="359"/>
      <c r="SMD214" s="359"/>
      <c r="SME214" s="359"/>
      <c r="SMF214" s="359"/>
      <c r="SMG214" s="359"/>
      <c r="SMH214" s="359"/>
      <c r="SMI214" s="359"/>
      <c r="SMJ214" s="359"/>
      <c r="SMK214" s="359"/>
      <c r="SML214" s="359"/>
      <c r="SMM214" s="359"/>
      <c r="SMN214" s="359"/>
      <c r="SMO214" s="359"/>
      <c r="SMP214" s="359"/>
      <c r="SMQ214" s="359"/>
      <c r="SMR214" s="359"/>
      <c r="SMS214" s="359"/>
      <c r="SMT214" s="359"/>
      <c r="SMU214" s="359"/>
      <c r="SMV214" s="359"/>
      <c r="SMW214" s="359"/>
      <c r="SMX214" s="359"/>
      <c r="SMY214" s="359"/>
      <c r="SMZ214" s="359"/>
      <c r="SNA214" s="359"/>
      <c r="SNB214" s="359"/>
      <c r="SNC214" s="359"/>
      <c r="SND214" s="359"/>
      <c r="SNE214" s="359"/>
      <c r="SNF214" s="359"/>
      <c r="SNG214" s="359"/>
      <c r="SNH214" s="359"/>
      <c r="SNI214" s="359"/>
      <c r="SNJ214" s="359"/>
      <c r="SNK214" s="359"/>
      <c r="SNL214" s="359"/>
      <c r="SNM214" s="359"/>
      <c r="SNN214" s="359"/>
      <c r="SNO214" s="359"/>
      <c r="SNP214" s="359"/>
      <c r="SNQ214" s="359"/>
      <c r="SNR214" s="359"/>
      <c r="SNS214" s="359"/>
      <c r="SNT214" s="359"/>
      <c r="SNU214" s="359"/>
      <c r="SNV214" s="359"/>
      <c r="SNW214" s="359"/>
      <c r="SNX214" s="359"/>
      <c r="SNY214" s="359"/>
      <c r="SNZ214" s="359"/>
      <c r="SOA214" s="359"/>
      <c r="SOB214" s="359"/>
      <c r="SOC214" s="359"/>
      <c r="SOD214" s="359"/>
      <c r="SOE214" s="359"/>
      <c r="SOF214" s="359"/>
      <c r="SOG214" s="359"/>
      <c r="SOH214" s="359"/>
      <c r="SOI214" s="359"/>
      <c r="SOJ214" s="359"/>
      <c r="SOK214" s="359"/>
      <c r="SOL214" s="359"/>
      <c r="SOM214" s="359"/>
      <c r="SON214" s="359"/>
      <c r="SOO214" s="359"/>
      <c r="SOP214" s="359"/>
      <c r="SOQ214" s="359"/>
      <c r="SOR214" s="359"/>
      <c r="SOS214" s="359"/>
      <c r="SOT214" s="359"/>
      <c r="SOU214" s="359"/>
      <c r="SOV214" s="359"/>
      <c r="SOW214" s="359"/>
      <c r="SOX214" s="359"/>
      <c r="SOY214" s="359"/>
      <c r="SOZ214" s="359"/>
      <c r="SPA214" s="359"/>
      <c r="SPB214" s="359"/>
      <c r="SPC214" s="359"/>
      <c r="SPD214" s="359"/>
      <c r="SPE214" s="359"/>
      <c r="SPF214" s="359"/>
      <c r="SPG214" s="359"/>
      <c r="SPH214" s="359"/>
      <c r="SPI214" s="359"/>
      <c r="SPJ214" s="359"/>
      <c r="SPK214" s="359"/>
      <c r="SPL214" s="359"/>
      <c r="SPM214" s="359"/>
      <c r="SPN214" s="359"/>
      <c r="SPO214" s="359"/>
      <c r="SPP214" s="359"/>
      <c r="SPQ214" s="359"/>
      <c r="SPR214" s="359"/>
      <c r="SPS214" s="359"/>
      <c r="SPT214" s="359"/>
      <c r="SPU214" s="359"/>
      <c r="SPV214" s="359"/>
      <c r="SPW214" s="359"/>
      <c r="SPX214" s="359"/>
      <c r="SPY214" s="359"/>
      <c r="SPZ214" s="359"/>
      <c r="SQA214" s="359"/>
      <c r="SQB214" s="359"/>
      <c r="SQC214" s="359"/>
      <c r="SQD214" s="359"/>
      <c r="SQE214" s="359"/>
      <c r="SQF214" s="359"/>
      <c r="SQG214" s="359"/>
      <c r="SQH214" s="359"/>
      <c r="SQI214" s="359"/>
      <c r="SQJ214" s="359"/>
      <c r="SQK214" s="359"/>
      <c r="SQL214" s="359"/>
      <c r="SQM214" s="359"/>
      <c r="SQN214" s="359"/>
      <c r="SQO214" s="359"/>
      <c r="SQP214" s="359"/>
      <c r="SQQ214" s="359"/>
      <c r="SQR214" s="359"/>
      <c r="SQS214" s="359"/>
      <c r="SQT214" s="359"/>
      <c r="SQU214" s="359"/>
      <c r="SQV214" s="359"/>
      <c r="SQW214" s="359"/>
      <c r="SQX214" s="359"/>
      <c r="SQY214" s="359"/>
      <c r="SQZ214" s="359"/>
      <c r="SRA214" s="359"/>
      <c r="SRB214" s="359"/>
      <c r="SRC214" s="359"/>
      <c r="SRD214" s="359"/>
      <c r="SRE214" s="359"/>
      <c r="SRF214" s="359"/>
      <c r="SRG214" s="359"/>
      <c r="SRH214" s="359"/>
      <c r="SRI214" s="359"/>
      <c r="SRJ214" s="359"/>
      <c r="SRK214" s="359"/>
      <c r="SRL214" s="359"/>
      <c r="SRM214" s="359"/>
      <c r="SRN214" s="359"/>
      <c r="SRO214" s="359"/>
      <c r="SRP214" s="359"/>
      <c r="SRQ214" s="359"/>
      <c r="SRR214" s="359"/>
      <c r="SRS214" s="359"/>
      <c r="SRT214" s="359"/>
      <c r="SRU214" s="359"/>
      <c r="SRV214" s="359"/>
      <c r="SRW214" s="359"/>
      <c r="SRX214" s="359"/>
      <c r="SRY214" s="359"/>
      <c r="SRZ214" s="359"/>
      <c r="SSA214" s="359"/>
      <c r="SSB214" s="359"/>
      <c r="SSC214" s="359"/>
      <c r="SSD214" s="359"/>
      <c r="SSE214" s="359"/>
      <c r="SSF214" s="359"/>
      <c r="SSG214" s="359"/>
      <c r="SSH214" s="359"/>
      <c r="SSI214" s="359"/>
      <c r="SSJ214" s="359"/>
      <c r="SSK214" s="359"/>
      <c r="SSL214" s="359"/>
      <c r="SSM214" s="359"/>
      <c r="SSN214" s="359"/>
      <c r="SSO214" s="359"/>
      <c r="SSP214" s="359"/>
      <c r="SSQ214" s="359"/>
      <c r="SSR214" s="359"/>
      <c r="SSS214" s="359"/>
      <c r="SST214" s="359"/>
      <c r="SSU214" s="359"/>
      <c r="SSV214" s="359"/>
      <c r="SSW214" s="359"/>
      <c r="SSX214" s="359"/>
      <c r="SSY214" s="359"/>
      <c r="SSZ214" s="359"/>
      <c r="STA214" s="359"/>
      <c r="STB214" s="359"/>
      <c r="STC214" s="359"/>
      <c r="STD214" s="359"/>
      <c r="STE214" s="359"/>
      <c r="STF214" s="359"/>
      <c r="STG214" s="359"/>
      <c r="STH214" s="359"/>
      <c r="STI214" s="359"/>
      <c r="STJ214" s="359"/>
      <c r="STK214" s="359"/>
      <c r="STL214" s="359"/>
      <c r="STM214" s="359"/>
      <c r="STN214" s="359"/>
      <c r="STO214" s="359"/>
      <c r="STP214" s="359"/>
      <c r="STQ214" s="359"/>
      <c r="STR214" s="359"/>
      <c r="STS214" s="359"/>
      <c r="STT214" s="359"/>
      <c r="STU214" s="359"/>
      <c r="STV214" s="359"/>
      <c r="STW214" s="359"/>
      <c r="STX214" s="359"/>
      <c r="STY214" s="359"/>
      <c r="STZ214" s="359"/>
      <c r="SUA214" s="359"/>
      <c r="SUB214" s="359"/>
      <c r="SUC214" s="359"/>
      <c r="SUD214" s="359"/>
      <c r="SUE214" s="359"/>
      <c r="SUF214" s="359"/>
      <c r="SUG214" s="359"/>
      <c r="SUH214" s="359"/>
      <c r="SUI214" s="359"/>
      <c r="SUJ214" s="359"/>
      <c r="SUK214" s="359"/>
      <c r="SUL214" s="359"/>
      <c r="SUM214" s="359"/>
      <c r="SUN214" s="359"/>
      <c r="SUO214" s="359"/>
      <c r="SUP214" s="359"/>
      <c r="SUQ214" s="359"/>
      <c r="SUR214" s="359"/>
      <c r="SUS214" s="359"/>
      <c r="SUT214" s="359"/>
      <c r="SUU214" s="359"/>
      <c r="SUV214" s="359"/>
      <c r="SUW214" s="359"/>
      <c r="SUX214" s="359"/>
      <c r="SUY214" s="359"/>
      <c r="SUZ214" s="359"/>
      <c r="SVA214" s="359"/>
      <c r="SVB214" s="359"/>
      <c r="SVC214" s="359"/>
      <c r="SVD214" s="359"/>
      <c r="SVE214" s="359"/>
      <c r="SVF214" s="359"/>
      <c r="SVG214" s="359"/>
      <c r="SVH214" s="359"/>
      <c r="SVI214" s="359"/>
      <c r="SVJ214" s="359"/>
      <c r="SVK214" s="359"/>
      <c r="SVL214" s="359"/>
      <c r="SVM214" s="359"/>
      <c r="SVN214" s="359"/>
      <c r="SVO214" s="359"/>
      <c r="SVP214" s="359"/>
      <c r="SVQ214" s="359"/>
      <c r="SVR214" s="359"/>
      <c r="SVS214" s="359"/>
      <c r="SVT214" s="359"/>
      <c r="SVU214" s="359"/>
      <c r="SVV214" s="359"/>
      <c r="SVW214" s="359"/>
      <c r="SVX214" s="359"/>
      <c r="SVY214" s="359"/>
      <c r="SVZ214" s="359"/>
      <c r="SWA214" s="359"/>
      <c r="SWB214" s="359"/>
      <c r="SWC214" s="359"/>
      <c r="SWD214" s="359"/>
      <c r="SWE214" s="359"/>
      <c r="SWF214" s="359"/>
      <c r="SWG214" s="359"/>
      <c r="SWH214" s="359"/>
      <c r="SWI214" s="359"/>
      <c r="SWJ214" s="359"/>
      <c r="SWK214" s="359"/>
      <c r="SWL214" s="359"/>
      <c r="SWM214" s="359"/>
      <c r="SWN214" s="359"/>
      <c r="SWO214" s="359"/>
      <c r="SWP214" s="359"/>
      <c r="SWQ214" s="359"/>
      <c r="SWR214" s="359"/>
      <c r="SWS214" s="359"/>
      <c r="SWT214" s="359"/>
      <c r="SWU214" s="359"/>
      <c r="SWV214" s="359"/>
      <c r="SWW214" s="359"/>
      <c r="SWX214" s="359"/>
      <c r="SWY214" s="359"/>
      <c r="SWZ214" s="359"/>
      <c r="SXA214" s="359"/>
      <c r="SXB214" s="359"/>
      <c r="SXC214" s="359"/>
      <c r="SXD214" s="359"/>
      <c r="SXE214" s="359"/>
      <c r="SXF214" s="359"/>
      <c r="SXG214" s="359"/>
      <c r="SXH214" s="359"/>
      <c r="SXI214" s="359"/>
      <c r="SXJ214" s="359"/>
      <c r="SXK214" s="359"/>
      <c r="SXL214" s="359"/>
      <c r="SXM214" s="359"/>
      <c r="SXN214" s="359"/>
      <c r="SXO214" s="359"/>
      <c r="SXP214" s="359"/>
      <c r="SXQ214" s="359"/>
      <c r="SXR214" s="359"/>
      <c r="SXS214" s="359"/>
      <c r="SXT214" s="359"/>
      <c r="SXU214" s="359"/>
      <c r="SXV214" s="359"/>
      <c r="SXW214" s="359"/>
      <c r="SXX214" s="359"/>
      <c r="SXY214" s="359"/>
      <c r="SXZ214" s="359"/>
      <c r="SYA214" s="359"/>
      <c r="SYB214" s="359"/>
      <c r="SYC214" s="359"/>
      <c r="SYD214" s="359"/>
      <c r="SYE214" s="359"/>
      <c r="SYF214" s="359"/>
      <c r="SYG214" s="359"/>
      <c r="SYH214" s="359"/>
      <c r="SYI214" s="359"/>
      <c r="SYJ214" s="359"/>
      <c r="SYK214" s="359"/>
      <c r="SYL214" s="359"/>
      <c r="SYM214" s="359"/>
      <c r="SYN214" s="359"/>
      <c r="SYO214" s="359"/>
      <c r="SYP214" s="359"/>
      <c r="SYQ214" s="359"/>
      <c r="SYR214" s="359"/>
      <c r="SYS214" s="359"/>
      <c r="SYT214" s="359"/>
      <c r="SYU214" s="359"/>
      <c r="SYV214" s="359"/>
      <c r="SYW214" s="359"/>
      <c r="SYX214" s="359"/>
      <c r="SYY214" s="359"/>
      <c r="SYZ214" s="359"/>
      <c r="SZA214" s="359"/>
      <c r="SZB214" s="359"/>
      <c r="SZC214" s="359"/>
      <c r="SZD214" s="359"/>
      <c r="SZE214" s="359"/>
      <c r="SZF214" s="359"/>
      <c r="SZG214" s="359"/>
      <c r="SZH214" s="359"/>
      <c r="SZI214" s="359"/>
      <c r="SZJ214" s="359"/>
      <c r="SZK214" s="359"/>
      <c r="SZL214" s="359"/>
      <c r="SZM214" s="359"/>
      <c r="SZN214" s="359"/>
      <c r="SZO214" s="359"/>
      <c r="SZP214" s="359"/>
      <c r="SZQ214" s="359"/>
      <c r="SZR214" s="359"/>
      <c r="SZS214" s="359"/>
      <c r="SZT214" s="359"/>
      <c r="SZU214" s="359"/>
      <c r="SZV214" s="359"/>
      <c r="SZW214" s="359"/>
      <c r="SZX214" s="359"/>
      <c r="SZY214" s="359"/>
      <c r="SZZ214" s="359"/>
      <c r="TAA214" s="359"/>
      <c r="TAB214" s="359"/>
      <c r="TAC214" s="359"/>
      <c r="TAD214" s="359"/>
      <c r="TAE214" s="359"/>
      <c r="TAF214" s="359"/>
      <c r="TAG214" s="359"/>
      <c r="TAH214" s="359"/>
      <c r="TAI214" s="359"/>
      <c r="TAJ214" s="359"/>
      <c r="TAK214" s="359"/>
      <c r="TAL214" s="359"/>
      <c r="TAM214" s="359"/>
      <c r="TAN214" s="359"/>
      <c r="TAO214" s="359"/>
      <c r="TAP214" s="359"/>
      <c r="TAQ214" s="359"/>
      <c r="TAR214" s="359"/>
      <c r="TAS214" s="359"/>
      <c r="TAT214" s="359"/>
      <c r="TAU214" s="359"/>
      <c r="TAV214" s="359"/>
      <c r="TAW214" s="359"/>
      <c r="TAX214" s="359"/>
      <c r="TAY214" s="359"/>
      <c r="TAZ214" s="359"/>
      <c r="TBA214" s="359"/>
      <c r="TBB214" s="359"/>
      <c r="TBC214" s="359"/>
      <c r="TBD214" s="359"/>
      <c r="TBE214" s="359"/>
      <c r="TBF214" s="359"/>
      <c r="TBG214" s="359"/>
      <c r="TBH214" s="359"/>
      <c r="TBI214" s="359"/>
      <c r="TBJ214" s="359"/>
      <c r="TBK214" s="359"/>
      <c r="TBL214" s="359"/>
      <c r="TBM214" s="359"/>
      <c r="TBN214" s="359"/>
      <c r="TBO214" s="359"/>
      <c r="TBP214" s="359"/>
      <c r="TBQ214" s="359"/>
      <c r="TBR214" s="359"/>
      <c r="TBS214" s="359"/>
      <c r="TBT214" s="359"/>
      <c r="TBU214" s="359"/>
      <c r="TBV214" s="359"/>
      <c r="TBW214" s="359"/>
      <c r="TBX214" s="359"/>
      <c r="TBY214" s="359"/>
      <c r="TBZ214" s="359"/>
      <c r="TCA214" s="359"/>
      <c r="TCB214" s="359"/>
      <c r="TCC214" s="359"/>
      <c r="TCD214" s="359"/>
      <c r="TCE214" s="359"/>
      <c r="TCF214" s="359"/>
      <c r="TCG214" s="359"/>
      <c r="TCH214" s="359"/>
      <c r="TCI214" s="359"/>
      <c r="TCJ214" s="359"/>
      <c r="TCK214" s="359"/>
      <c r="TCL214" s="359"/>
      <c r="TCM214" s="359"/>
      <c r="TCN214" s="359"/>
      <c r="TCO214" s="359"/>
      <c r="TCP214" s="359"/>
      <c r="TCQ214" s="359"/>
      <c r="TCR214" s="359"/>
      <c r="TCS214" s="359"/>
      <c r="TCT214" s="359"/>
      <c r="TCU214" s="359"/>
      <c r="TCV214" s="359"/>
      <c r="TCW214" s="359"/>
      <c r="TCX214" s="359"/>
      <c r="TCY214" s="359"/>
      <c r="TCZ214" s="359"/>
      <c r="TDA214" s="359"/>
      <c r="TDB214" s="359"/>
      <c r="TDC214" s="359"/>
      <c r="TDD214" s="359"/>
      <c r="TDE214" s="359"/>
      <c r="TDF214" s="359"/>
      <c r="TDG214" s="359"/>
      <c r="TDH214" s="359"/>
      <c r="TDI214" s="359"/>
      <c r="TDJ214" s="359"/>
      <c r="TDK214" s="359"/>
      <c r="TDL214" s="359"/>
      <c r="TDM214" s="359"/>
      <c r="TDN214" s="359"/>
      <c r="TDO214" s="359"/>
      <c r="TDP214" s="359"/>
      <c r="TDQ214" s="359"/>
      <c r="TDR214" s="359"/>
      <c r="TDS214" s="359"/>
      <c r="TDT214" s="359"/>
      <c r="TDU214" s="359"/>
      <c r="TDV214" s="359"/>
      <c r="TDW214" s="359"/>
      <c r="TDX214" s="359"/>
      <c r="TDY214" s="359"/>
      <c r="TDZ214" s="359"/>
      <c r="TEA214" s="359"/>
      <c r="TEB214" s="359"/>
      <c r="TEC214" s="359"/>
      <c r="TED214" s="359"/>
      <c r="TEE214" s="359"/>
      <c r="TEF214" s="359"/>
      <c r="TEG214" s="359"/>
      <c r="TEH214" s="359"/>
      <c r="TEI214" s="359"/>
      <c r="TEJ214" s="359"/>
      <c r="TEK214" s="359"/>
      <c r="TEL214" s="359"/>
      <c r="TEM214" s="359"/>
      <c r="TEN214" s="359"/>
      <c r="TEO214" s="359"/>
      <c r="TEP214" s="359"/>
      <c r="TEQ214" s="359"/>
      <c r="TER214" s="359"/>
      <c r="TES214" s="359"/>
      <c r="TET214" s="359"/>
      <c r="TEU214" s="359"/>
      <c r="TEV214" s="359"/>
      <c r="TEW214" s="359"/>
      <c r="TEX214" s="359"/>
      <c r="TEY214" s="359"/>
      <c r="TEZ214" s="359"/>
      <c r="TFA214" s="359"/>
      <c r="TFB214" s="359"/>
      <c r="TFC214" s="359"/>
      <c r="TFD214" s="359"/>
      <c r="TFE214" s="359"/>
      <c r="TFF214" s="359"/>
      <c r="TFG214" s="359"/>
      <c r="TFH214" s="359"/>
      <c r="TFI214" s="359"/>
      <c r="TFJ214" s="359"/>
      <c r="TFK214" s="359"/>
      <c r="TFL214" s="359"/>
      <c r="TFM214" s="359"/>
      <c r="TFN214" s="359"/>
      <c r="TFO214" s="359"/>
      <c r="TFP214" s="359"/>
      <c r="TFQ214" s="359"/>
      <c r="TFR214" s="359"/>
      <c r="TFS214" s="359"/>
      <c r="TFT214" s="359"/>
      <c r="TFU214" s="359"/>
      <c r="TFV214" s="359"/>
      <c r="TFW214" s="359"/>
      <c r="TFX214" s="359"/>
      <c r="TFY214" s="359"/>
      <c r="TFZ214" s="359"/>
      <c r="TGA214" s="359"/>
      <c r="TGB214" s="359"/>
      <c r="TGC214" s="359"/>
      <c r="TGD214" s="359"/>
      <c r="TGE214" s="359"/>
      <c r="TGF214" s="359"/>
      <c r="TGG214" s="359"/>
      <c r="TGH214" s="359"/>
      <c r="TGI214" s="359"/>
      <c r="TGJ214" s="359"/>
      <c r="TGK214" s="359"/>
      <c r="TGL214" s="359"/>
      <c r="TGM214" s="359"/>
      <c r="TGN214" s="359"/>
      <c r="TGO214" s="359"/>
      <c r="TGP214" s="359"/>
      <c r="TGQ214" s="359"/>
      <c r="TGR214" s="359"/>
      <c r="TGS214" s="359"/>
      <c r="TGT214" s="359"/>
      <c r="TGU214" s="359"/>
      <c r="TGV214" s="359"/>
      <c r="TGW214" s="359"/>
      <c r="TGX214" s="359"/>
      <c r="TGY214" s="359"/>
      <c r="TGZ214" s="359"/>
      <c r="THA214" s="359"/>
      <c r="THB214" s="359"/>
      <c r="THC214" s="359"/>
      <c r="THD214" s="359"/>
      <c r="THE214" s="359"/>
      <c r="THF214" s="359"/>
      <c r="THG214" s="359"/>
      <c r="THH214" s="359"/>
      <c r="THI214" s="359"/>
      <c r="THJ214" s="359"/>
      <c r="THK214" s="359"/>
      <c r="THL214" s="359"/>
      <c r="THM214" s="359"/>
      <c r="THN214" s="359"/>
      <c r="THO214" s="359"/>
      <c r="THP214" s="359"/>
      <c r="THQ214" s="359"/>
      <c r="THR214" s="359"/>
      <c r="THS214" s="359"/>
      <c r="THT214" s="359"/>
      <c r="THU214" s="359"/>
      <c r="THV214" s="359"/>
      <c r="THW214" s="359"/>
      <c r="THX214" s="359"/>
      <c r="THY214" s="359"/>
      <c r="THZ214" s="359"/>
      <c r="TIA214" s="359"/>
      <c r="TIB214" s="359"/>
      <c r="TIC214" s="359"/>
      <c r="TID214" s="359"/>
      <c r="TIE214" s="359"/>
      <c r="TIF214" s="359"/>
      <c r="TIG214" s="359"/>
      <c r="TIH214" s="359"/>
      <c r="TII214" s="359"/>
      <c r="TIJ214" s="359"/>
      <c r="TIK214" s="359"/>
      <c r="TIL214" s="359"/>
      <c r="TIM214" s="359"/>
      <c r="TIN214" s="359"/>
      <c r="TIO214" s="359"/>
      <c r="TIP214" s="359"/>
      <c r="TIQ214" s="359"/>
      <c r="TIR214" s="359"/>
      <c r="TIS214" s="359"/>
      <c r="TIT214" s="359"/>
      <c r="TIU214" s="359"/>
      <c r="TIV214" s="359"/>
      <c r="TIW214" s="359"/>
      <c r="TIX214" s="359"/>
      <c r="TIY214" s="359"/>
      <c r="TIZ214" s="359"/>
      <c r="TJA214" s="359"/>
      <c r="TJB214" s="359"/>
      <c r="TJC214" s="359"/>
      <c r="TJD214" s="359"/>
      <c r="TJE214" s="359"/>
      <c r="TJF214" s="359"/>
      <c r="TJG214" s="359"/>
      <c r="TJH214" s="359"/>
      <c r="TJI214" s="359"/>
      <c r="TJJ214" s="359"/>
      <c r="TJK214" s="359"/>
      <c r="TJL214" s="359"/>
      <c r="TJM214" s="359"/>
      <c r="TJN214" s="359"/>
      <c r="TJO214" s="359"/>
      <c r="TJP214" s="359"/>
      <c r="TJQ214" s="359"/>
      <c r="TJR214" s="359"/>
      <c r="TJS214" s="359"/>
      <c r="TJT214" s="359"/>
      <c r="TJU214" s="359"/>
      <c r="TJV214" s="359"/>
      <c r="TJW214" s="359"/>
      <c r="TJX214" s="359"/>
      <c r="TJY214" s="359"/>
      <c r="TJZ214" s="359"/>
      <c r="TKA214" s="359"/>
      <c r="TKB214" s="359"/>
      <c r="TKC214" s="359"/>
      <c r="TKD214" s="359"/>
      <c r="TKE214" s="359"/>
      <c r="TKF214" s="359"/>
      <c r="TKG214" s="359"/>
      <c r="TKH214" s="359"/>
      <c r="TKI214" s="359"/>
      <c r="TKJ214" s="359"/>
      <c r="TKK214" s="359"/>
      <c r="TKL214" s="359"/>
      <c r="TKM214" s="359"/>
      <c r="TKN214" s="359"/>
      <c r="TKO214" s="359"/>
      <c r="TKP214" s="359"/>
      <c r="TKQ214" s="359"/>
      <c r="TKR214" s="359"/>
      <c r="TKS214" s="359"/>
      <c r="TKT214" s="359"/>
      <c r="TKU214" s="359"/>
      <c r="TKV214" s="359"/>
      <c r="TKW214" s="359"/>
      <c r="TKX214" s="359"/>
      <c r="TKY214" s="359"/>
      <c r="TKZ214" s="359"/>
      <c r="TLA214" s="359"/>
      <c r="TLB214" s="359"/>
      <c r="TLC214" s="359"/>
      <c r="TLD214" s="359"/>
      <c r="TLE214" s="359"/>
      <c r="TLF214" s="359"/>
      <c r="TLG214" s="359"/>
      <c r="TLH214" s="359"/>
      <c r="TLI214" s="359"/>
      <c r="TLJ214" s="359"/>
      <c r="TLK214" s="359"/>
      <c r="TLL214" s="359"/>
      <c r="TLM214" s="359"/>
      <c r="TLN214" s="359"/>
      <c r="TLO214" s="359"/>
      <c r="TLP214" s="359"/>
      <c r="TLQ214" s="359"/>
      <c r="TLR214" s="359"/>
      <c r="TLS214" s="359"/>
      <c r="TLT214" s="359"/>
      <c r="TLU214" s="359"/>
      <c r="TLV214" s="359"/>
      <c r="TLW214" s="359"/>
      <c r="TLX214" s="359"/>
      <c r="TLY214" s="359"/>
      <c r="TLZ214" s="359"/>
      <c r="TMA214" s="359"/>
      <c r="TMB214" s="359"/>
      <c r="TMC214" s="359"/>
      <c r="TMD214" s="359"/>
      <c r="TME214" s="359"/>
      <c r="TMF214" s="359"/>
      <c r="TMG214" s="359"/>
      <c r="TMH214" s="359"/>
      <c r="TMI214" s="359"/>
      <c r="TMJ214" s="359"/>
      <c r="TMK214" s="359"/>
      <c r="TML214" s="359"/>
      <c r="TMM214" s="359"/>
      <c r="TMN214" s="359"/>
      <c r="TMO214" s="359"/>
      <c r="TMP214" s="359"/>
      <c r="TMQ214" s="359"/>
      <c r="TMR214" s="359"/>
      <c r="TMS214" s="359"/>
      <c r="TMT214" s="359"/>
      <c r="TMU214" s="359"/>
      <c r="TMV214" s="359"/>
      <c r="TMW214" s="359"/>
      <c r="TMX214" s="359"/>
      <c r="TMY214" s="359"/>
      <c r="TMZ214" s="359"/>
      <c r="TNA214" s="359"/>
      <c r="TNB214" s="359"/>
      <c r="TNC214" s="359"/>
      <c r="TND214" s="359"/>
      <c r="TNE214" s="359"/>
      <c r="TNF214" s="359"/>
      <c r="TNG214" s="359"/>
      <c r="TNH214" s="359"/>
      <c r="TNI214" s="359"/>
      <c r="TNJ214" s="359"/>
      <c r="TNK214" s="359"/>
      <c r="TNL214" s="359"/>
      <c r="TNM214" s="359"/>
      <c r="TNN214" s="359"/>
      <c r="TNO214" s="359"/>
      <c r="TNP214" s="359"/>
      <c r="TNQ214" s="359"/>
      <c r="TNR214" s="359"/>
      <c r="TNS214" s="359"/>
      <c r="TNT214" s="359"/>
      <c r="TNU214" s="359"/>
      <c r="TNV214" s="359"/>
      <c r="TNW214" s="359"/>
      <c r="TNX214" s="359"/>
      <c r="TNY214" s="359"/>
      <c r="TNZ214" s="359"/>
      <c r="TOA214" s="359"/>
      <c r="TOB214" s="359"/>
      <c r="TOC214" s="359"/>
      <c r="TOD214" s="359"/>
      <c r="TOE214" s="359"/>
      <c r="TOF214" s="359"/>
      <c r="TOG214" s="359"/>
      <c r="TOH214" s="359"/>
      <c r="TOI214" s="359"/>
      <c r="TOJ214" s="359"/>
      <c r="TOK214" s="359"/>
      <c r="TOL214" s="359"/>
      <c r="TOM214" s="359"/>
      <c r="TON214" s="359"/>
      <c r="TOO214" s="359"/>
      <c r="TOP214" s="359"/>
      <c r="TOQ214" s="359"/>
      <c r="TOR214" s="359"/>
      <c r="TOS214" s="359"/>
      <c r="TOT214" s="359"/>
      <c r="TOU214" s="359"/>
      <c r="TOV214" s="359"/>
      <c r="TOW214" s="359"/>
      <c r="TOX214" s="359"/>
      <c r="TOY214" s="359"/>
      <c r="TOZ214" s="359"/>
      <c r="TPA214" s="359"/>
      <c r="TPB214" s="359"/>
      <c r="TPC214" s="359"/>
      <c r="TPD214" s="359"/>
      <c r="TPE214" s="359"/>
      <c r="TPF214" s="359"/>
      <c r="TPG214" s="359"/>
      <c r="TPH214" s="359"/>
      <c r="TPI214" s="359"/>
      <c r="TPJ214" s="359"/>
      <c r="TPK214" s="359"/>
      <c r="TPL214" s="359"/>
      <c r="TPM214" s="359"/>
      <c r="TPN214" s="359"/>
      <c r="TPO214" s="359"/>
      <c r="TPP214" s="359"/>
      <c r="TPQ214" s="359"/>
      <c r="TPR214" s="359"/>
      <c r="TPS214" s="359"/>
      <c r="TPT214" s="359"/>
      <c r="TPU214" s="359"/>
      <c r="TPV214" s="359"/>
      <c r="TPW214" s="359"/>
      <c r="TPX214" s="359"/>
      <c r="TPY214" s="359"/>
      <c r="TPZ214" s="359"/>
      <c r="TQA214" s="359"/>
      <c r="TQB214" s="359"/>
      <c r="TQC214" s="359"/>
      <c r="TQD214" s="359"/>
      <c r="TQE214" s="359"/>
      <c r="TQF214" s="359"/>
      <c r="TQG214" s="359"/>
      <c r="TQH214" s="359"/>
      <c r="TQI214" s="359"/>
      <c r="TQJ214" s="359"/>
      <c r="TQK214" s="359"/>
      <c r="TQL214" s="359"/>
      <c r="TQM214" s="359"/>
      <c r="TQN214" s="359"/>
      <c r="TQO214" s="359"/>
      <c r="TQP214" s="359"/>
      <c r="TQQ214" s="359"/>
      <c r="TQR214" s="359"/>
      <c r="TQS214" s="359"/>
      <c r="TQT214" s="359"/>
      <c r="TQU214" s="359"/>
      <c r="TQV214" s="359"/>
      <c r="TQW214" s="359"/>
      <c r="TQX214" s="359"/>
      <c r="TQY214" s="359"/>
      <c r="TQZ214" s="359"/>
      <c r="TRA214" s="359"/>
      <c r="TRB214" s="359"/>
      <c r="TRC214" s="359"/>
      <c r="TRD214" s="359"/>
      <c r="TRE214" s="359"/>
      <c r="TRF214" s="359"/>
      <c r="TRG214" s="359"/>
      <c r="TRH214" s="359"/>
      <c r="TRI214" s="359"/>
      <c r="TRJ214" s="359"/>
      <c r="TRK214" s="359"/>
      <c r="TRL214" s="359"/>
      <c r="TRM214" s="359"/>
      <c r="TRN214" s="359"/>
      <c r="TRO214" s="359"/>
      <c r="TRP214" s="359"/>
      <c r="TRQ214" s="359"/>
      <c r="TRR214" s="359"/>
      <c r="TRS214" s="359"/>
      <c r="TRT214" s="359"/>
      <c r="TRU214" s="359"/>
      <c r="TRV214" s="359"/>
      <c r="TRW214" s="359"/>
      <c r="TRX214" s="359"/>
      <c r="TRY214" s="359"/>
      <c r="TRZ214" s="359"/>
      <c r="TSA214" s="359"/>
      <c r="TSB214" s="359"/>
      <c r="TSC214" s="359"/>
      <c r="TSD214" s="359"/>
      <c r="TSE214" s="359"/>
      <c r="TSF214" s="359"/>
      <c r="TSG214" s="359"/>
      <c r="TSH214" s="359"/>
      <c r="TSI214" s="359"/>
      <c r="TSJ214" s="359"/>
      <c r="TSK214" s="359"/>
      <c r="TSL214" s="359"/>
      <c r="TSM214" s="359"/>
      <c r="TSN214" s="359"/>
      <c r="TSO214" s="359"/>
      <c r="TSP214" s="359"/>
      <c r="TSQ214" s="359"/>
      <c r="TSR214" s="359"/>
      <c r="TSS214" s="359"/>
      <c r="TST214" s="359"/>
      <c r="TSU214" s="359"/>
      <c r="TSV214" s="359"/>
      <c r="TSW214" s="359"/>
      <c r="TSX214" s="359"/>
      <c r="TSY214" s="359"/>
      <c r="TSZ214" s="359"/>
      <c r="TTA214" s="359"/>
      <c r="TTB214" s="359"/>
      <c r="TTC214" s="359"/>
      <c r="TTD214" s="359"/>
      <c r="TTE214" s="359"/>
      <c r="TTF214" s="359"/>
      <c r="TTG214" s="359"/>
      <c r="TTH214" s="359"/>
      <c r="TTI214" s="359"/>
      <c r="TTJ214" s="359"/>
      <c r="TTK214" s="359"/>
      <c r="TTL214" s="359"/>
      <c r="TTM214" s="359"/>
      <c r="TTN214" s="359"/>
      <c r="TTO214" s="359"/>
      <c r="TTP214" s="359"/>
      <c r="TTQ214" s="359"/>
      <c r="TTR214" s="359"/>
      <c r="TTS214" s="359"/>
      <c r="TTT214" s="359"/>
      <c r="TTU214" s="359"/>
      <c r="TTV214" s="359"/>
      <c r="TTW214" s="359"/>
      <c r="TTX214" s="359"/>
      <c r="TTY214" s="359"/>
      <c r="TTZ214" s="359"/>
      <c r="TUA214" s="359"/>
      <c r="TUB214" s="359"/>
      <c r="TUC214" s="359"/>
      <c r="TUD214" s="359"/>
      <c r="TUE214" s="359"/>
      <c r="TUF214" s="359"/>
      <c r="TUG214" s="359"/>
      <c r="TUH214" s="359"/>
      <c r="TUI214" s="359"/>
      <c r="TUJ214" s="359"/>
      <c r="TUK214" s="359"/>
      <c r="TUL214" s="359"/>
      <c r="TUM214" s="359"/>
      <c r="TUN214" s="359"/>
      <c r="TUO214" s="359"/>
      <c r="TUP214" s="359"/>
      <c r="TUQ214" s="359"/>
      <c r="TUR214" s="359"/>
      <c r="TUS214" s="359"/>
      <c r="TUT214" s="359"/>
      <c r="TUU214" s="359"/>
      <c r="TUV214" s="359"/>
      <c r="TUW214" s="359"/>
      <c r="TUX214" s="359"/>
      <c r="TUY214" s="359"/>
      <c r="TUZ214" s="359"/>
      <c r="TVA214" s="359"/>
      <c r="TVB214" s="359"/>
      <c r="TVC214" s="359"/>
      <c r="TVD214" s="359"/>
      <c r="TVE214" s="359"/>
      <c r="TVF214" s="359"/>
      <c r="TVG214" s="359"/>
      <c r="TVH214" s="359"/>
      <c r="TVI214" s="359"/>
      <c r="TVJ214" s="359"/>
      <c r="TVK214" s="359"/>
      <c r="TVL214" s="359"/>
      <c r="TVM214" s="359"/>
      <c r="TVN214" s="359"/>
      <c r="TVO214" s="359"/>
      <c r="TVP214" s="359"/>
      <c r="TVQ214" s="359"/>
      <c r="TVR214" s="359"/>
      <c r="TVS214" s="359"/>
      <c r="TVT214" s="359"/>
      <c r="TVU214" s="359"/>
      <c r="TVV214" s="359"/>
      <c r="TVW214" s="359"/>
      <c r="TVX214" s="359"/>
      <c r="TVY214" s="359"/>
      <c r="TVZ214" s="359"/>
      <c r="TWA214" s="359"/>
      <c r="TWB214" s="359"/>
      <c r="TWC214" s="359"/>
      <c r="TWD214" s="359"/>
      <c r="TWE214" s="359"/>
      <c r="TWF214" s="359"/>
      <c r="TWG214" s="359"/>
      <c r="TWH214" s="359"/>
      <c r="TWI214" s="359"/>
      <c r="TWJ214" s="359"/>
      <c r="TWK214" s="359"/>
      <c r="TWL214" s="359"/>
      <c r="TWM214" s="359"/>
      <c r="TWN214" s="359"/>
      <c r="TWO214" s="359"/>
      <c r="TWP214" s="359"/>
      <c r="TWQ214" s="359"/>
      <c r="TWR214" s="359"/>
      <c r="TWS214" s="359"/>
      <c r="TWT214" s="359"/>
      <c r="TWU214" s="359"/>
      <c r="TWV214" s="359"/>
      <c r="TWW214" s="359"/>
      <c r="TWX214" s="359"/>
      <c r="TWY214" s="359"/>
      <c r="TWZ214" s="359"/>
      <c r="TXA214" s="359"/>
      <c r="TXB214" s="359"/>
      <c r="TXC214" s="359"/>
      <c r="TXD214" s="359"/>
      <c r="TXE214" s="359"/>
      <c r="TXF214" s="359"/>
      <c r="TXG214" s="359"/>
      <c r="TXH214" s="359"/>
      <c r="TXI214" s="359"/>
      <c r="TXJ214" s="359"/>
      <c r="TXK214" s="359"/>
      <c r="TXL214" s="359"/>
      <c r="TXM214" s="359"/>
      <c r="TXN214" s="359"/>
      <c r="TXO214" s="359"/>
      <c r="TXP214" s="359"/>
      <c r="TXQ214" s="359"/>
      <c r="TXR214" s="359"/>
      <c r="TXS214" s="359"/>
      <c r="TXT214" s="359"/>
      <c r="TXU214" s="359"/>
      <c r="TXV214" s="359"/>
      <c r="TXW214" s="359"/>
      <c r="TXX214" s="359"/>
      <c r="TXY214" s="359"/>
      <c r="TXZ214" s="359"/>
      <c r="TYA214" s="359"/>
      <c r="TYB214" s="359"/>
      <c r="TYC214" s="359"/>
      <c r="TYD214" s="359"/>
      <c r="TYE214" s="359"/>
      <c r="TYF214" s="359"/>
      <c r="TYG214" s="359"/>
      <c r="TYH214" s="359"/>
      <c r="TYI214" s="359"/>
      <c r="TYJ214" s="359"/>
      <c r="TYK214" s="359"/>
      <c r="TYL214" s="359"/>
      <c r="TYM214" s="359"/>
      <c r="TYN214" s="359"/>
      <c r="TYO214" s="359"/>
      <c r="TYP214" s="359"/>
      <c r="TYQ214" s="359"/>
      <c r="TYR214" s="359"/>
      <c r="TYS214" s="359"/>
      <c r="TYT214" s="359"/>
      <c r="TYU214" s="359"/>
      <c r="TYV214" s="359"/>
      <c r="TYW214" s="359"/>
      <c r="TYX214" s="359"/>
      <c r="TYY214" s="359"/>
      <c r="TYZ214" s="359"/>
      <c r="TZA214" s="359"/>
      <c r="TZB214" s="359"/>
      <c r="TZC214" s="359"/>
      <c r="TZD214" s="359"/>
      <c r="TZE214" s="359"/>
      <c r="TZF214" s="359"/>
      <c r="TZG214" s="359"/>
      <c r="TZH214" s="359"/>
      <c r="TZI214" s="359"/>
      <c r="TZJ214" s="359"/>
      <c r="TZK214" s="359"/>
      <c r="TZL214" s="359"/>
      <c r="TZM214" s="359"/>
      <c r="TZN214" s="359"/>
      <c r="TZO214" s="359"/>
      <c r="TZP214" s="359"/>
      <c r="TZQ214" s="359"/>
      <c r="TZR214" s="359"/>
      <c r="TZS214" s="359"/>
      <c r="TZT214" s="359"/>
      <c r="TZU214" s="359"/>
      <c r="TZV214" s="359"/>
      <c r="TZW214" s="359"/>
      <c r="TZX214" s="359"/>
      <c r="TZY214" s="359"/>
      <c r="TZZ214" s="359"/>
      <c r="UAA214" s="359"/>
      <c r="UAB214" s="359"/>
      <c r="UAC214" s="359"/>
      <c r="UAD214" s="359"/>
      <c r="UAE214" s="359"/>
      <c r="UAF214" s="359"/>
      <c r="UAG214" s="359"/>
      <c r="UAH214" s="359"/>
      <c r="UAI214" s="359"/>
      <c r="UAJ214" s="359"/>
      <c r="UAK214" s="359"/>
      <c r="UAL214" s="359"/>
      <c r="UAM214" s="359"/>
      <c r="UAN214" s="359"/>
      <c r="UAO214" s="359"/>
      <c r="UAP214" s="359"/>
      <c r="UAQ214" s="359"/>
      <c r="UAR214" s="359"/>
      <c r="UAS214" s="359"/>
      <c r="UAT214" s="359"/>
      <c r="UAU214" s="359"/>
      <c r="UAV214" s="359"/>
      <c r="UAW214" s="359"/>
      <c r="UAX214" s="359"/>
      <c r="UAY214" s="359"/>
      <c r="UAZ214" s="359"/>
      <c r="UBA214" s="359"/>
      <c r="UBB214" s="359"/>
      <c r="UBC214" s="359"/>
      <c r="UBD214" s="359"/>
      <c r="UBE214" s="359"/>
      <c r="UBF214" s="359"/>
      <c r="UBG214" s="359"/>
      <c r="UBH214" s="359"/>
      <c r="UBI214" s="359"/>
      <c r="UBJ214" s="359"/>
      <c r="UBK214" s="359"/>
      <c r="UBL214" s="359"/>
      <c r="UBM214" s="359"/>
      <c r="UBN214" s="359"/>
      <c r="UBO214" s="359"/>
      <c r="UBP214" s="359"/>
      <c r="UBQ214" s="359"/>
      <c r="UBR214" s="359"/>
      <c r="UBS214" s="359"/>
      <c r="UBT214" s="359"/>
      <c r="UBU214" s="359"/>
      <c r="UBV214" s="359"/>
      <c r="UBW214" s="359"/>
      <c r="UBX214" s="359"/>
      <c r="UBY214" s="359"/>
      <c r="UBZ214" s="359"/>
      <c r="UCA214" s="359"/>
      <c r="UCB214" s="359"/>
      <c r="UCC214" s="359"/>
      <c r="UCD214" s="359"/>
      <c r="UCE214" s="359"/>
      <c r="UCF214" s="359"/>
      <c r="UCG214" s="359"/>
      <c r="UCH214" s="359"/>
      <c r="UCI214" s="359"/>
      <c r="UCJ214" s="359"/>
      <c r="UCK214" s="359"/>
      <c r="UCL214" s="359"/>
      <c r="UCM214" s="359"/>
      <c r="UCN214" s="359"/>
      <c r="UCO214" s="359"/>
      <c r="UCP214" s="359"/>
      <c r="UCQ214" s="359"/>
      <c r="UCR214" s="359"/>
      <c r="UCS214" s="359"/>
      <c r="UCT214" s="359"/>
      <c r="UCU214" s="359"/>
      <c r="UCV214" s="359"/>
      <c r="UCW214" s="359"/>
      <c r="UCX214" s="359"/>
      <c r="UCY214" s="359"/>
      <c r="UCZ214" s="359"/>
      <c r="UDA214" s="359"/>
      <c r="UDB214" s="359"/>
      <c r="UDC214" s="359"/>
      <c r="UDD214" s="359"/>
      <c r="UDE214" s="359"/>
      <c r="UDF214" s="359"/>
      <c r="UDG214" s="359"/>
      <c r="UDH214" s="359"/>
      <c r="UDI214" s="359"/>
      <c r="UDJ214" s="359"/>
      <c r="UDK214" s="359"/>
      <c r="UDL214" s="359"/>
      <c r="UDM214" s="359"/>
      <c r="UDN214" s="359"/>
      <c r="UDO214" s="359"/>
      <c r="UDP214" s="359"/>
      <c r="UDQ214" s="359"/>
      <c r="UDR214" s="359"/>
      <c r="UDS214" s="359"/>
      <c r="UDT214" s="359"/>
      <c r="UDU214" s="359"/>
      <c r="UDV214" s="359"/>
      <c r="UDW214" s="359"/>
      <c r="UDX214" s="359"/>
      <c r="UDY214" s="359"/>
      <c r="UDZ214" s="359"/>
      <c r="UEA214" s="359"/>
      <c r="UEB214" s="359"/>
      <c r="UEC214" s="359"/>
      <c r="UED214" s="359"/>
      <c r="UEE214" s="359"/>
      <c r="UEF214" s="359"/>
      <c r="UEG214" s="359"/>
      <c r="UEH214" s="359"/>
      <c r="UEI214" s="359"/>
      <c r="UEJ214" s="359"/>
      <c r="UEK214" s="359"/>
      <c r="UEL214" s="359"/>
      <c r="UEM214" s="359"/>
      <c r="UEN214" s="359"/>
      <c r="UEO214" s="359"/>
      <c r="UEP214" s="359"/>
      <c r="UEQ214" s="359"/>
      <c r="UER214" s="359"/>
      <c r="UES214" s="359"/>
      <c r="UET214" s="359"/>
      <c r="UEU214" s="359"/>
      <c r="UEV214" s="359"/>
      <c r="UEW214" s="359"/>
      <c r="UEX214" s="359"/>
      <c r="UEY214" s="359"/>
      <c r="UEZ214" s="359"/>
      <c r="UFA214" s="359"/>
      <c r="UFB214" s="359"/>
      <c r="UFC214" s="359"/>
      <c r="UFD214" s="359"/>
      <c r="UFE214" s="359"/>
      <c r="UFF214" s="359"/>
      <c r="UFG214" s="359"/>
      <c r="UFH214" s="359"/>
      <c r="UFI214" s="359"/>
      <c r="UFJ214" s="359"/>
      <c r="UFK214" s="359"/>
      <c r="UFL214" s="359"/>
      <c r="UFM214" s="359"/>
      <c r="UFN214" s="359"/>
      <c r="UFO214" s="359"/>
      <c r="UFP214" s="359"/>
      <c r="UFQ214" s="359"/>
      <c r="UFR214" s="359"/>
      <c r="UFS214" s="359"/>
      <c r="UFT214" s="359"/>
      <c r="UFU214" s="359"/>
      <c r="UFV214" s="359"/>
      <c r="UFW214" s="359"/>
      <c r="UFX214" s="359"/>
      <c r="UFY214" s="359"/>
      <c r="UFZ214" s="359"/>
      <c r="UGA214" s="359"/>
      <c r="UGB214" s="359"/>
      <c r="UGC214" s="359"/>
      <c r="UGD214" s="359"/>
      <c r="UGE214" s="359"/>
      <c r="UGF214" s="359"/>
      <c r="UGG214" s="359"/>
      <c r="UGH214" s="359"/>
      <c r="UGI214" s="359"/>
      <c r="UGJ214" s="359"/>
      <c r="UGK214" s="359"/>
      <c r="UGL214" s="359"/>
      <c r="UGM214" s="359"/>
      <c r="UGN214" s="359"/>
      <c r="UGO214" s="359"/>
      <c r="UGP214" s="359"/>
      <c r="UGQ214" s="359"/>
      <c r="UGR214" s="359"/>
      <c r="UGS214" s="359"/>
      <c r="UGT214" s="359"/>
      <c r="UGU214" s="359"/>
      <c r="UGV214" s="359"/>
      <c r="UGW214" s="359"/>
      <c r="UGX214" s="359"/>
      <c r="UGY214" s="359"/>
      <c r="UGZ214" s="359"/>
      <c r="UHA214" s="359"/>
      <c r="UHB214" s="359"/>
      <c r="UHC214" s="359"/>
      <c r="UHD214" s="359"/>
      <c r="UHE214" s="359"/>
      <c r="UHF214" s="359"/>
      <c r="UHG214" s="359"/>
      <c r="UHH214" s="359"/>
      <c r="UHI214" s="359"/>
      <c r="UHJ214" s="359"/>
      <c r="UHK214" s="359"/>
      <c r="UHL214" s="359"/>
      <c r="UHM214" s="359"/>
      <c r="UHN214" s="359"/>
      <c r="UHO214" s="359"/>
      <c r="UHP214" s="359"/>
      <c r="UHQ214" s="359"/>
      <c r="UHR214" s="359"/>
      <c r="UHS214" s="359"/>
      <c r="UHT214" s="359"/>
      <c r="UHU214" s="359"/>
      <c r="UHV214" s="359"/>
      <c r="UHW214" s="359"/>
      <c r="UHX214" s="359"/>
      <c r="UHY214" s="359"/>
      <c r="UHZ214" s="359"/>
      <c r="UIA214" s="359"/>
      <c r="UIB214" s="359"/>
      <c r="UIC214" s="359"/>
      <c r="UID214" s="359"/>
      <c r="UIE214" s="359"/>
      <c r="UIF214" s="359"/>
      <c r="UIG214" s="359"/>
      <c r="UIH214" s="359"/>
      <c r="UII214" s="359"/>
      <c r="UIJ214" s="359"/>
      <c r="UIK214" s="359"/>
      <c r="UIL214" s="359"/>
      <c r="UIM214" s="359"/>
      <c r="UIN214" s="359"/>
      <c r="UIO214" s="359"/>
      <c r="UIP214" s="359"/>
      <c r="UIQ214" s="359"/>
      <c r="UIR214" s="359"/>
      <c r="UIS214" s="359"/>
      <c r="UIT214" s="359"/>
      <c r="UIU214" s="359"/>
      <c r="UIV214" s="359"/>
      <c r="UIW214" s="359"/>
      <c r="UIX214" s="359"/>
      <c r="UIY214" s="359"/>
      <c r="UIZ214" s="359"/>
      <c r="UJA214" s="359"/>
      <c r="UJB214" s="359"/>
      <c r="UJC214" s="359"/>
      <c r="UJD214" s="359"/>
      <c r="UJE214" s="359"/>
      <c r="UJF214" s="359"/>
      <c r="UJG214" s="359"/>
      <c r="UJH214" s="359"/>
      <c r="UJI214" s="359"/>
      <c r="UJJ214" s="359"/>
      <c r="UJK214" s="359"/>
      <c r="UJL214" s="359"/>
      <c r="UJM214" s="359"/>
      <c r="UJN214" s="359"/>
      <c r="UJO214" s="359"/>
      <c r="UJP214" s="359"/>
      <c r="UJQ214" s="359"/>
      <c r="UJR214" s="359"/>
      <c r="UJS214" s="359"/>
      <c r="UJT214" s="359"/>
      <c r="UJU214" s="359"/>
      <c r="UJV214" s="359"/>
      <c r="UJW214" s="359"/>
      <c r="UJX214" s="359"/>
      <c r="UJY214" s="359"/>
      <c r="UJZ214" s="359"/>
      <c r="UKA214" s="359"/>
      <c r="UKB214" s="359"/>
      <c r="UKC214" s="359"/>
      <c r="UKD214" s="359"/>
      <c r="UKE214" s="359"/>
      <c r="UKF214" s="359"/>
      <c r="UKG214" s="359"/>
      <c r="UKH214" s="359"/>
      <c r="UKI214" s="359"/>
      <c r="UKJ214" s="359"/>
      <c r="UKK214" s="359"/>
      <c r="UKL214" s="359"/>
      <c r="UKM214" s="359"/>
      <c r="UKN214" s="359"/>
      <c r="UKO214" s="359"/>
      <c r="UKP214" s="359"/>
      <c r="UKQ214" s="359"/>
      <c r="UKR214" s="359"/>
      <c r="UKS214" s="359"/>
      <c r="UKT214" s="359"/>
      <c r="UKU214" s="359"/>
      <c r="UKV214" s="359"/>
      <c r="UKW214" s="359"/>
      <c r="UKX214" s="359"/>
      <c r="UKY214" s="359"/>
      <c r="UKZ214" s="359"/>
      <c r="ULA214" s="359"/>
      <c r="ULB214" s="359"/>
      <c r="ULC214" s="359"/>
      <c r="ULD214" s="359"/>
      <c r="ULE214" s="359"/>
      <c r="ULF214" s="359"/>
      <c r="ULG214" s="359"/>
      <c r="ULH214" s="359"/>
      <c r="ULI214" s="359"/>
      <c r="ULJ214" s="359"/>
      <c r="ULK214" s="359"/>
      <c r="ULL214" s="359"/>
      <c r="ULM214" s="359"/>
      <c r="ULN214" s="359"/>
      <c r="ULO214" s="359"/>
      <c r="ULP214" s="359"/>
      <c r="ULQ214" s="359"/>
      <c r="ULR214" s="359"/>
      <c r="ULS214" s="359"/>
      <c r="ULT214" s="359"/>
      <c r="ULU214" s="359"/>
      <c r="ULV214" s="359"/>
      <c r="ULW214" s="359"/>
      <c r="ULX214" s="359"/>
      <c r="ULY214" s="359"/>
      <c r="ULZ214" s="359"/>
      <c r="UMA214" s="359"/>
      <c r="UMB214" s="359"/>
      <c r="UMC214" s="359"/>
      <c r="UMD214" s="359"/>
      <c r="UME214" s="359"/>
      <c r="UMF214" s="359"/>
      <c r="UMG214" s="359"/>
      <c r="UMH214" s="359"/>
      <c r="UMI214" s="359"/>
      <c r="UMJ214" s="359"/>
      <c r="UMK214" s="359"/>
      <c r="UML214" s="359"/>
      <c r="UMM214" s="359"/>
      <c r="UMN214" s="359"/>
      <c r="UMO214" s="359"/>
      <c r="UMP214" s="359"/>
      <c r="UMQ214" s="359"/>
      <c r="UMR214" s="359"/>
      <c r="UMS214" s="359"/>
      <c r="UMT214" s="359"/>
      <c r="UMU214" s="359"/>
      <c r="UMV214" s="359"/>
      <c r="UMW214" s="359"/>
      <c r="UMX214" s="359"/>
      <c r="UMY214" s="359"/>
      <c r="UMZ214" s="359"/>
      <c r="UNA214" s="359"/>
      <c r="UNB214" s="359"/>
      <c r="UNC214" s="359"/>
      <c r="UND214" s="359"/>
      <c r="UNE214" s="359"/>
      <c r="UNF214" s="359"/>
      <c r="UNG214" s="359"/>
      <c r="UNH214" s="359"/>
      <c r="UNI214" s="359"/>
      <c r="UNJ214" s="359"/>
      <c r="UNK214" s="359"/>
      <c r="UNL214" s="359"/>
      <c r="UNM214" s="359"/>
      <c r="UNN214" s="359"/>
      <c r="UNO214" s="359"/>
      <c r="UNP214" s="359"/>
      <c r="UNQ214" s="359"/>
      <c r="UNR214" s="359"/>
      <c r="UNS214" s="359"/>
      <c r="UNT214" s="359"/>
      <c r="UNU214" s="359"/>
      <c r="UNV214" s="359"/>
      <c r="UNW214" s="359"/>
      <c r="UNX214" s="359"/>
      <c r="UNY214" s="359"/>
      <c r="UNZ214" s="359"/>
      <c r="UOA214" s="359"/>
      <c r="UOB214" s="359"/>
      <c r="UOC214" s="359"/>
      <c r="UOD214" s="359"/>
      <c r="UOE214" s="359"/>
      <c r="UOF214" s="359"/>
      <c r="UOG214" s="359"/>
      <c r="UOH214" s="359"/>
      <c r="UOI214" s="359"/>
      <c r="UOJ214" s="359"/>
      <c r="UOK214" s="359"/>
      <c r="UOL214" s="359"/>
      <c r="UOM214" s="359"/>
      <c r="UON214" s="359"/>
      <c r="UOO214" s="359"/>
      <c r="UOP214" s="359"/>
      <c r="UOQ214" s="359"/>
      <c r="UOR214" s="359"/>
      <c r="UOS214" s="359"/>
      <c r="UOT214" s="359"/>
      <c r="UOU214" s="359"/>
      <c r="UOV214" s="359"/>
      <c r="UOW214" s="359"/>
      <c r="UOX214" s="359"/>
      <c r="UOY214" s="359"/>
      <c r="UOZ214" s="359"/>
      <c r="UPA214" s="359"/>
      <c r="UPB214" s="359"/>
      <c r="UPC214" s="359"/>
      <c r="UPD214" s="359"/>
      <c r="UPE214" s="359"/>
      <c r="UPF214" s="359"/>
      <c r="UPG214" s="359"/>
      <c r="UPH214" s="359"/>
      <c r="UPI214" s="359"/>
      <c r="UPJ214" s="359"/>
      <c r="UPK214" s="359"/>
      <c r="UPL214" s="359"/>
      <c r="UPM214" s="359"/>
      <c r="UPN214" s="359"/>
      <c r="UPO214" s="359"/>
      <c r="UPP214" s="359"/>
      <c r="UPQ214" s="359"/>
      <c r="UPR214" s="359"/>
      <c r="UPS214" s="359"/>
      <c r="UPT214" s="359"/>
      <c r="UPU214" s="359"/>
      <c r="UPV214" s="359"/>
      <c r="UPW214" s="359"/>
      <c r="UPX214" s="359"/>
      <c r="UPY214" s="359"/>
      <c r="UPZ214" s="359"/>
      <c r="UQA214" s="359"/>
      <c r="UQB214" s="359"/>
      <c r="UQC214" s="359"/>
      <c r="UQD214" s="359"/>
      <c r="UQE214" s="359"/>
      <c r="UQF214" s="359"/>
      <c r="UQG214" s="359"/>
      <c r="UQH214" s="359"/>
      <c r="UQI214" s="359"/>
      <c r="UQJ214" s="359"/>
      <c r="UQK214" s="359"/>
      <c r="UQL214" s="359"/>
      <c r="UQM214" s="359"/>
      <c r="UQN214" s="359"/>
      <c r="UQO214" s="359"/>
      <c r="UQP214" s="359"/>
      <c r="UQQ214" s="359"/>
      <c r="UQR214" s="359"/>
      <c r="UQS214" s="359"/>
      <c r="UQT214" s="359"/>
      <c r="UQU214" s="359"/>
      <c r="UQV214" s="359"/>
      <c r="UQW214" s="359"/>
      <c r="UQX214" s="359"/>
      <c r="UQY214" s="359"/>
      <c r="UQZ214" s="359"/>
      <c r="URA214" s="359"/>
      <c r="URB214" s="359"/>
      <c r="URC214" s="359"/>
      <c r="URD214" s="359"/>
      <c r="URE214" s="359"/>
      <c r="URF214" s="359"/>
      <c r="URG214" s="359"/>
      <c r="URH214" s="359"/>
      <c r="URI214" s="359"/>
      <c r="URJ214" s="359"/>
      <c r="URK214" s="359"/>
      <c r="URL214" s="359"/>
      <c r="URM214" s="359"/>
      <c r="URN214" s="359"/>
      <c r="URO214" s="359"/>
      <c r="URP214" s="359"/>
      <c r="URQ214" s="359"/>
      <c r="URR214" s="359"/>
      <c r="URS214" s="359"/>
      <c r="URT214" s="359"/>
      <c r="URU214" s="359"/>
      <c r="URV214" s="359"/>
      <c r="URW214" s="359"/>
      <c r="URX214" s="359"/>
      <c r="URY214" s="359"/>
      <c r="URZ214" s="359"/>
      <c r="USA214" s="359"/>
      <c r="USB214" s="359"/>
      <c r="USC214" s="359"/>
      <c r="USD214" s="359"/>
      <c r="USE214" s="359"/>
      <c r="USF214" s="359"/>
      <c r="USG214" s="359"/>
      <c r="USH214" s="359"/>
      <c r="USI214" s="359"/>
      <c r="USJ214" s="359"/>
      <c r="USK214" s="359"/>
      <c r="USL214" s="359"/>
      <c r="USM214" s="359"/>
      <c r="USN214" s="359"/>
      <c r="USO214" s="359"/>
      <c r="USP214" s="359"/>
      <c r="USQ214" s="359"/>
      <c r="USR214" s="359"/>
      <c r="USS214" s="359"/>
      <c r="UST214" s="359"/>
      <c r="USU214" s="359"/>
      <c r="USV214" s="359"/>
      <c r="USW214" s="359"/>
      <c r="USX214" s="359"/>
      <c r="USY214" s="359"/>
      <c r="USZ214" s="359"/>
      <c r="UTA214" s="359"/>
      <c r="UTB214" s="359"/>
      <c r="UTC214" s="359"/>
      <c r="UTD214" s="359"/>
      <c r="UTE214" s="359"/>
      <c r="UTF214" s="359"/>
      <c r="UTG214" s="359"/>
      <c r="UTH214" s="359"/>
      <c r="UTI214" s="359"/>
      <c r="UTJ214" s="359"/>
      <c r="UTK214" s="359"/>
      <c r="UTL214" s="359"/>
      <c r="UTM214" s="359"/>
      <c r="UTN214" s="359"/>
      <c r="UTO214" s="359"/>
      <c r="UTP214" s="359"/>
      <c r="UTQ214" s="359"/>
      <c r="UTR214" s="359"/>
      <c r="UTS214" s="359"/>
      <c r="UTT214" s="359"/>
      <c r="UTU214" s="359"/>
      <c r="UTV214" s="359"/>
      <c r="UTW214" s="359"/>
      <c r="UTX214" s="359"/>
      <c r="UTY214" s="359"/>
      <c r="UTZ214" s="359"/>
      <c r="UUA214" s="359"/>
      <c r="UUB214" s="359"/>
      <c r="UUC214" s="359"/>
      <c r="UUD214" s="359"/>
      <c r="UUE214" s="359"/>
      <c r="UUF214" s="359"/>
      <c r="UUG214" s="359"/>
      <c r="UUH214" s="359"/>
      <c r="UUI214" s="359"/>
      <c r="UUJ214" s="359"/>
      <c r="UUK214" s="359"/>
      <c r="UUL214" s="359"/>
      <c r="UUM214" s="359"/>
      <c r="UUN214" s="359"/>
      <c r="UUO214" s="359"/>
      <c r="UUP214" s="359"/>
      <c r="UUQ214" s="359"/>
      <c r="UUR214" s="359"/>
      <c r="UUS214" s="359"/>
      <c r="UUT214" s="359"/>
      <c r="UUU214" s="359"/>
      <c r="UUV214" s="359"/>
      <c r="UUW214" s="359"/>
      <c r="UUX214" s="359"/>
      <c r="UUY214" s="359"/>
      <c r="UUZ214" s="359"/>
      <c r="UVA214" s="359"/>
      <c r="UVB214" s="359"/>
      <c r="UVC214" s="359"/>
      <c r="UVD214" s="359"/>
      <c r="UVE214" s="359"/>
      <c r="UVF214" s="359"/>
      <c r="UVG214" s="359"/>
      <c r="UVH214" s="359"/>
      <c r="UVI214" s="359"/>
      <c r="UVJ214" s="359"/>
      <c r="UVK214" s="359"/>
      <c r="UVL214" s="359"/>
      <c r="UVM214" s="359"/>
      <c r="UVN214" s="359"/>
      <c r="UVO214" s="359"/>
      <c r="UVP214" s="359"/>
      <c r="UVQ214" s="359"/>
      <c r="UVR214" s="359"/>
      <c r="UVS214" s="359"/>
      <c r="UVT214" s="359"/>
      <c r="UVU214" s="359"/>
      <c r="UVV214" s="359"/>
      <c r="UVW214" s="359"/>
      <c r="UVX214" s="359"/>
      <c r="UVY214" s="359"/>
      <c r="UVZ214" s="359"/>
      <c r="UWA214" s="359"/>
      <c r="UWB214" s="359"/>
      <c r="UWC214" s="359"/>
      <c r="UWD214" s="359"/>
      <c r="UWE214" s="359"/>
      <c r="UWF214" s="359"/>
      <c r="UWG214" s="359"/>
      <c r="UWH214" s="359"/>
      <c r="UWI214" s="359"/>
      <c r="UWJ214" s="359"/>
      <c r="UWK214" s="359"/>
      <c r="UWL214" s="359"/>
      <c r="UWM214" s="359"/>
      <c r="UWN214" s="359"/>
      <c r="UWO214" s="359"/>
      <c r="UWP214" s="359"/>
      <c r="UWQ214" s="359"/>
      <c r="UWR214" s="359"/>
      <c r="UWS214" s="359"/>
      <c r="UWT214" s="359"/>
      <c r="UWU214" s="359"/>
      <c r="UWV214" s="359"/>
      <c r="UWW214" s="359"/>
      <c r="UWX214" s="359"/>
      <c r="UWY214" s="359"/>
      <c r="UWZ214" s="359"/>
      <c r="UXA214" s="359"/>
      <c r="UXB214" s="359"/>
      <c r="UXC214" s="359"/>
      <c r="UXD214" s="359"/>
      <c r="UXE214" s="359"/>
      <c r="UXF214" s="359"/>
      <c r="UXG214" s="359"/>
      <c r="UXH214" s="359"/>
      <c r="UXI214" s="359"/>
      <c r="UXJ214" s="359"/>
      <c r="UXK214" s="359"/>
      <c r="UXL214" s="359"/>
      <c r="UXM214" s="359"/>
      <c r="UXN214" s="359"/>
      <c r="UXO214" s="359"/>
      <c r="UXP214" s="359"/>
      <c r="UXQ214" s="359"/>
      <c r="UXR214" s="359"/>
      <c r="UXS214" s="359"/>
      <c r="UXT214" s="359"/>
      <c r="UXU214" s="359"/>
      <c r="UXV214" s="359"/>
      <c r="UXW214" s="359"/>
      <c r="UXX214" s="359"/>
      <c r="UXY214" s="359"/>
      <c r="UXZ214" s="359"/>
      <c r="UYA214" s="359"/>
      <c r="UYB214" s="359"/>
      <c r="UYC214" s="359"/>
      <c r="UYD214" s="359"/>
      <c r="UYE214" s="359"/>
      <c r="UYF214" s="359"/>
      <c r="UYG214" s="359"/>
      <c r="UYH214" s="359"/>
      <c r="UYI214" s="359"/>
      <c r="UYJ214" s="359"/>
      <c r="UYK214" s="359"/>
      <c r="UYL214" s="359"/>
      <c r="UYM214" s="359"/>
      <c r="UYN214" s="359"/>
      <c r="UYO214" s="359"/>
      <c r="UYP214" s="359"/>
      <c r="UYQ214" s="359"/>
      <c r="UYR214" s="359"/>
      <c r="UYS214" s="359"/>
      <c r="UYT214" s="359"/>
      <c r="UYU214" s="359"/>
      <c r="UYV214" s="359"/>
      <c r="UYW214" s="359"/>
      <c r="UYX214" s="359"/>
      <c r="UYY214" s="359"/>
      <c r="UYZ214" s="359"/>
      <c r="UZA214" s="359"/>
      <c r="UZB214" s="359"/>
      <c r="UZC214" s="359"/>
      <c r="UZD214" s="359"/>
      <c r="UZE214" s="359"/>
      <c r="UZF214" s="359"/>
      <c r="UZG214" s="359"/>
      <c r="UZH214" s="359"/>
      <c r="UZI214" s="359"/>
      <c r="UZJ214" s="359"/>
      <c r="UZK214" s="359"/>
      <c r="UZL214" s="359"/>
      <c r="UZM214" s="359"/>
      <c r="UZN214" s="359"/>
      <c r="UZO214" s="359"/>
      <c r="UZP214" s="359"/>
      <c r="UZQ214" s="359"/>
      <c r="UZR214" s="359"/>
      <c r="UZS214" s="359"/>
      <c r="UZT214" s="359"/>
      <c r="UZU214" s="359"/>
      <c r="UZV214" s="359"/>
      <c r="UZW214" s="359"/>
      <c r="UZX214" s="359"/>
      <c r="UZY214" s="359"/>
      <c r="UZZ214" s="359"/>
      <c r="VAA214" s="359"/>
      <c r="VAB214" s="359"/>
      <c r="VAC214" s="359"/>
      <c r="VAD214" s="359"/>
      <c r="VAE214" s="359"/>
      <c r="VAF214" s="359"/>
      <c r="VAG214" s="359"/>
      <c r="VAH214" s="359"/>
      <c r="VAI214" s="359"/>
      <c r="VAJ214" s="359"/>
      <c r="VAK214" s="359"/>
      <c r="VAL214" s="359"/>
      <c r="VAM214" s="359"/>
      <c r="VAN214" s="359"/>
      <c r="VAO214" s="359"/>
      <c r="VAP214" s="359"/>
      <c r="VAQ214" s="359"/>
      <c r="VAR214" s="359"/>
      <c r="VAS214" s="359"/>
      <c r="VAT214" s="359"/>
      <c r="VAU214" s="359"/>
      <c r="VAV214" s="359"/>
      <c r="VAW214" s="359"/>
      <c r="VAX214" s="359"/>
      <c r="VAY214" s="359"/>
      <c r="VAZ214" s="359"/>
      <c r="VBA214" s="359"/>
      <c r="VBB214" s="359"/>
      <c r="VBC214" s="359"/>
      <c r="VBD214" s="359"/>
      <c r="VBE214" s="359"/>
      <c r="VBF214" s="359"/>
      <c r="VBG214" s="359"/>
      <c r="VBH214" s="359"/>
      <c r="VBI214" s="359"/>
      <c r="VBJ214" s="359"/>
      <c r="VBK214" s="359"/>
      <c r="VBL214" s="359"/>
      <c r="VBM214" s="359"/>
      <c r="VBN214" s="359"/>
      <c r="VBO214" s="359"/>
      <c r="VBP214" s="359"/>
      <c r="VBQ214" s="359"/>
      <c r="VBR214" s="359"/>
      <c r="VBS214" s="359"/>
      <c r="VBT214" s="359"/>
      <c r="VBU214" s="359"/>
      <c r="VBV214" s="359"/>
      <c r="VBW214" s="359"/>
      <c r="VBX214" s="359"/>
      <c r="VBY214" s="359"/>
      <c r="VBZ214" s="359"/>
      <c r="VCA214" s="359"/>
      <c r="VCB214" s="359"/>
      <c r="VCC214" s="359"/>
      <c r="VCD214" s="359"/>
      <c r="VCE214" s="359"/>
      <c r="VCF214" s="359"/>
      <c r="VCG214" s="359"/>
      <c r="VCH214" s="359"/>
      <c r="VCI214" s="359"/>
      <c r="VCJ214" s="359"/>
      <c r="VCK214" s="359"/>
      <c r="VCL214" s="359"/>
      <c r="VCM214" s="359"/>
      <c r="VCN214" s="359"/>
      <c r="VCO214" s="359"/>
      <c r="VCP214" s="359"/>
      <c r="VCQ214" s="359"/>
      <c r="VCR214" s="359"/>
      <c r="VCS214" s="359"/>
      <c r="VCT214" s="359"/>
      <c r="VCU214" s="359"/>
      <c r="VCV214" s="359"/>
      <c r="VCW214" s="359"/>
      <c r="VCX214" s="359"/>
      <c r="VCY214" s="359"/>
      <c r="VCZ214" s="359"/>
      <c r="VDA214" s="359"/>
      <c r="VDB214" s="359"/>
      <c r="VDC214" s="359"/>
      <c r="VDD214" s="359"/>
      <c r="VDE214" s="359"/>
      <c r="VDF214" s="359"/>
      <c r="VDG214" s="359"/>
      <c r="VDH214" s="359"/>
      <c r="VDI214" s="359"/>
      <c r="VDJ214" s="359"/>
      <c r="VDK214" s="359"/>
      <c r="VDL214" s="359"/>
      <c r="VDM214" s="359"/>
      <c r="VDN214" s="359"/>
      <c r="VDO214" s="359"/>
      <c r="VDP214" s="359"/>
      <c r="VDQ214" s="359"/>
      <c r="VDR214" s="359"/>
      <c r="VDS214" s="359"/>
      <c r="VDT214" s="359"/>
      <c r="VDU214" s="359"/>
      <c r="VDV214" s="359"/>
      <c r="VDW214" s="359"/>
      <c r="VDX214" s="359"/>
      <c r="VDY214" s="359"/>
      <c r="VDZ214" s="359"/>
      <c r="VEA214" s="359"/>
      <c r="VEB214" s="359"/>
      <c r="VEC214" s="359"/>
      <c r="VED214" s="359"/>
      <c r="VEE214" s="359"/>
      <c r="VEF214" s="359"/>
      <c r="VEG214" s="359"/>
      <c r="VEH214" s="359"/>
      <c r="VEI214" s="359"/>
      <c r="VEJ214" s="359"/>
      <c r="VEK214" s="359"/>
      <c r="VEL214" s="359"/>
      <c r="VEM214" s="359"/>
      <c r="VEN214" s="359"/>
      <c r="VEO214" s="359"/>
      <c r="VEP214" s="359"/>
      <c r="VEQ214" s="359"/>
      <c r="VER214" s="359"/>
      <c r="VES214" s="359"/>
      <c r="VET214" s="359"/>
      <c r="VEU214" s="359"/>
      <c r="VEV214" s="359"/>
      <c r="VEW214" s="359"/>
      <c r="VEX214" s="359"/>
      <c r="VEY214" s="359"/>
      <c r="VEZ214" s="359"/>
      <c r="VFA214" s="359"/>
      <c r="VFB214" s="359"/>
      <c r="VFC214" s="359"/>
      <c r="VFD214" s="359"/>
      <c r="VFE214" s="359"/>
      <c r="VFF214" s="359"/>
      <c r="VFG214" s="359"/>
      <c r="VFH214" s="359"/>
      <c r="VFI214" s="359"/>
      <c r="VFJ214" s="359"/>
      <c r="VFK214" s="359"/>
      <c r="VFL214" s="359"/>
      <c r="VFM214" s="359"/>
      <c r="VFN214" s="359"/>
      <c r="VFO214" s="359"/>
      <c r="VFP214" s="359"/>
      <c r="VFQ214" s="359"/>
      <c r="VFR214" s="359"/>
      <c r="VFS214" s="359"/>
      <c r="VFT214" s="359"/>
      <c r="VFU214" s="359"/>
      <c r="VFV214" s="359"/>
      <c r="VFW214" s="359"/>
      <c r="VFX214" s="359"/>
      <c r="VFY214" s="359"/>
      <c r="VFZ214" s="359"/>
      <c r="VGA214" s="359"/>
      <c r="VGB214" s="359"/>
      <c r="VGC214" s="359"/>
      <c r="VGD214" s="359"/>
      <c r="VGE214" s="359"/>
      <c r="VGF214" s="359"/>
      <c r="VGG214" s="359"/>
      <c r="VGH214" s="359"/>
      <c r="VGI214" s="359"/>
      <c r="VGJ214" s="359"/>
      <c r="VGK214" s="359"/>
      <c r="VGL214" s="359"/>
      <c r="VGM214" s="359"/>
      <c r="VGN214" s="359"/>
      <c r="VGO214" s="359"/>
      <c r="VGP214" s="359"/>
      <c r="VGQ214" s="359"/>
      <c r="VGR214" s="359"/>
      <c r="VGS214" s="359"/>
      <c r="VGT214" s="359"/>
      <c r="VGU214" s="359"/>
      <c r="VGV214" s="359"/>
      <c r="VGW214" s="359"/>
      <c r="VGX214" s="359"/>
      <c r="VGY214" s="359"/>
      <c r="VGZ214" s="359"/>
      <c r="VHA214" s="359"/>
      <c r="VHB214" s="359"/>
      <c r="VHC214" s="359"/>
      <c r="VHD214" s="359"/>
      <c r="VHE214" s="359"/>
      <c r="VHF214" s="359"/>
      <c r="VHG214" s="359"/>
      <c r="VHH214" s="359"/>
      <c r="VHI214" s="359"/>
      <c r="VHJ214" s="359"/>
      <c r="VHK214" s="359"/>
      <c r="VHL214" s="359"/>
      <c r="VHM214" s="359"/>
      <c r="VHN214" s="359"/>
      <c r="VHO214" s="359"/>
      <c r="VHP214" s="359"/>
      <c r="VHQ214" s="359"/>
      <c r="VHR214" s="359"/>
      <c r="VHS214" s="359"/>
      <c r="VHT214" s="359"/>
      <c r="VHU214" s="359"/>
      <c r="VHV214" s="359"/>
      <c r="VHW214" s="359"/>
      <c r="VHX214" s="359"/>
      <c r="VHY214" s="359"/>
      <c r="VHZ214" s="359"/>
      <c r="VIA214" s="359"/>
      <c r="VIB214" s="359"/>
      <c r="VIC214" s="359"/>
      <c r="VID214" s="359"/>
      <c r="VIE214" s="359"/>
      <c r="VIF214" s="359"/>
      <c r="VIG214" s="359"/>
      <c r="VIH214" s="359"/>
      <c r="VII214" s="359"/>
      <c r="VIJ214" s="359"/>
      <c r="VIK214" s="359"/>
      <c r="VIL214" s="359"/>
      <c r="VIM214" s="359"/>
      <c r="VIN214" s="359"/>
      <c r="VIO214" s="359"/>
      <c r="VIP214" s="359"/>
      <c r="VIQ214" s="359"/>
      <c r="VIR214" s="359"/>
      <c r="VIS214" s="359"/>
      <c r="VIT214" s="359"/>
      <c r="VIU214" s="359"/>
      <c r="VIV214" s="359"/>
      <c r="VIW214" s="359"/>
      <c r="VIX214" s="359"/>
      <c r="VIY214" s="359"/>
      <c r="VIZ214" s="359"/>
      <c r="VJA214" s="359"/>
      <c r="VJB214" s="359"/>
      <c r="VJC214" s="359"/>
      <c r="VJD214" s="359"/>
      <c r="VJE214" s="359"/>
      <c r="VJF214" s="359"/>
      <c r="VJG214" s="359"/>
      <c r="VJH214" s="359"/>
      <c r="VJI214" s="359"/>
      <c r="VJJ214" s="359"/>
      <c r="VJK214" s="359"/>
      <c r="VJL214" s="359"/>
      <c r="VJM214" s="359"/>
      <c r="VJN214" s="359"/>
      <c r="VJO214" s="359"/>
      <c r="VJP214" s="359"/>
      <c r="VJQ214" s="359"/>
      <c r="VJR214" s="359"/>
      <c r="VJS214" s="359"/>
      <c r="VJT214" s="359"/>
      <c r="VJU214" s="359"/>
      <c r="VJV214" s="359"/>
      <c r="VJW214" s="359"/>
      <c r="VJX214" s="359"/>
      <c r="VJY214" s="359"/>
      <c r="VJZ214" s="359"/>
      <c r="VKA214" s="359"/>
      <c r="VKB214" s="359"/>
      <c r="VKC214" s="359"/>
      <c r="VKD214" s="359"/>
      <c r="VKE214" s="359"/>
      <c r="VKF214" s="359"/>
      <c r="VKG214" s="359"/>
      <c r="VKH214" s="359"/>
      <c r="VKI214" s="359"/>
      <c r="VKJ214" s="359"/>
      <c r="VKK214" s="359"/>
      <c r="VKL214" s="359"/>
      <c r="VKM214" s="359"/>
      <c r="VKN214" s="359"/>
      <c r="VKO214" s="359"/>
      <c r="VKP214" s="359"/>
      <c r="VKQ214" s="359"/>
      <c r="VKR214" s="359"/>
      <c r="VKS214" s="359"/>
      <c r="VKT214" s="359"/>
      <c r="VKU214" s="359"/>
      <c r="VKV214" s="359"/>
      <c r="VKW214" s="359"/>
      <c r="VKX214" s="359"/>
      <c r="VKY214" s="359"/>
      <c r="VKZ214" s="359"/>
      <c r="VLA214" s="359"/>
      <c r="VLB214" s="359"/>
      <c r="VLC214" s="359"/>
      <c r="VLD214" s="359"/>
      <c r="VLE214" s="359"/>
      <c r="VLF214" s="359"/>
      <c r="VLG214" s="359"/>
      <c r="VLH214" s="359"/>
      <c r="VLI214" s="359"/>
      <c r="VLJ214" s="359"/>
      <c r="VLK214" s="359"/>
      <c r="VLL214" s="359"/>
      <c r="VLM214" s="359"/>
      <c r="VLN214" s="359"/>
      <c r="VLO214" s="359"/>
      <c r="VLP214" s="359"/>
      <c r="VLQ214" s="359"/>
      <c r="VLR214" s="359"/>
      <c r="VLS214" s="359"/>
      <c r="VLT214" s="359"/>
      <c r="VLU214" s="359"/>
      <c r="VLV214" s="359"/>
      <c r="VLW214" s="359"/>
      <c r="VLX214" s="359"/>
      <c r="VLY214" s="359"/>
      <c r="VLZ214" s="359"/>
      <c r="VMA214" s="359"/>
      <c r="VMB214" s="359"/>
      <c r="VMC214" s="359"/>
      <c r="VMD214" s="359"/>
      <c r="VME214" s="359"/>
      <c r="VMF214" s="359"/>
      <c r="VMG214" s="359"/>
      <c r="VMH214" s="359"/>
      <c r="VMI214" s="359"/>
      <c r="VMJ214" s="359"/>
      <c r="VMK214" s="359"/>
      <c r="VML214" s="359"/>
      <c r="VMM214" s="359"/>
      <c r="VMN214" s="359"/>
      <c r="VMO214" s="359"/>
      <c r="VMP214" s="359"/>
      <c r="VMQ214" s="359"/>
      <c r="VMR214" s="359"/>
      <c r="VMS214" s="359"/>
      <c r="VMT214" s="359"/>
      <c r="VMU214" s="359"/>
      <c r="VMV214" s="359"/>
      <c r="VMW214" s="359"/>
      <c r="VMX214" s="359"/>
      <c r="VMY214" s="359"/>
      <c r="VMZ214" s="359"/>
      <c r="VNA214" s="359"/>
      <c r="VNB214" s="359"/>
      <c r="VNC214" s="359"/>
      <c r="VND214" s="359"/>
      <c r="VNE214" s="359"/>
      <c r="VNF214" s="359"/>
      <c r="VNG214" s="359"/>
      <c r="VNH214" s="359"/>
      <c r="VNI214" s="359"/>
      <c r="VNJ214" s="359"/>
      <c r="VNK214" s="359"/>
      <c r="VNL214" s="359"/>
      <c r="VNM214" s="359"/>
      <c r="VNN214" s="359"/>
      <c r="VNO214" s="359"/>
      <c r="VNP214" s="359"/>
      <c r="VNQ214" s="359"/>
      <c r="VNR214" s="359"/>
      <c r="VNS214" s="359"/>
      <c r="VNT214" s="359"/>
      <c r="VNU214" s="359"/>
      <c r="VNV214" s="359"/>
      <c r="VNW214" s="359"/>
      <c r="VNX214" s="359"/>
      <c r="VNY214" s="359"/>
      <c r="VNZ214" s="359"/>
      <c r="VOA214" s="359"/>
      <c r="VOB214" s="359"/>
      <c r="VOC214" s="359"/>
      <c r="VOD214" s="359"/>
      <c r="VOE214" s="359"/>
      <c r="VOF214" s="359"/>
      <c r="VOG214" s="359"/>
      <c r="VOH214" s="359"/>
      <c r="VOI214" s="359"/>
      <c r="VOJ214" s="359"/>
      <c r="VOK214" s="359"/>
      <c r="VOL214" s="359"/>
      <c r="VOM214" s="359"/>
      <c r="VON214" s="359"/>
      <c r="VOO214" s="359"/>
      <c r="VOP214" s="359"/>
      <c r="VOQ214" s="359"/>
      <c r="VOR214" s="359"/>
      <c r="VOS214" s="359"/>
      <c r="VOT214" s="359"/>
      <c r="VOU214" s="359"/>
      <c r="VOV214" s="359"/>
      <c r="VOW214" s="359"/>
      <c r="VOX214" s="359"/>
      <c r="VOY214" s="359"/>
      <c r="VOZ214" s="359"/>
      <c r="VPA214" s="359"/>
      <c r="VPB214" s="359"/>
      <c r="VPC214" s="359"/>
      <c r="VPD214" s="359"/>
      <c r="VPE214" s="359"/>
      <c r="VPF214" s="359"/>
      <c r="VPG214" s="359"/>
      <c r="VPH214" s="359"/>
      <c r="VPI214" s="359"/>
      <c r="VPJ214" s="359"/>
      <c r="VPK214" s="359"/>
      <c r="VPL214" s="359"/>
      <c r="VPM214" s="359"/>
      <c r="VPN214" s="359"/>
      <c r="VPO214" s="359"/>
      <c r="VPP214" s="359"/>
      <c r="VPQ214" s="359"/>
      <c r="VPR214" s="359"/>
      <c r="VPS214" s="359"/>
      <c r="VPT214" s="359"/>
      <c r="VPU214" s="359"/>
      <c r="VPV214" s="359"/>
      <c r="VPW214" s="359"/>
      <c r="VPX214" s="359"/>
      <c r="VPY214" s="359"/>
      <c r="VPZ214" s="359"/>
      <c r="VQA214" s="359"/>
      <c r="VQB214" s="359"/>
      <c r="VQC214" s="359"/>
      <c r="VQD214" s="359"/>
      <c r="VQE214" s="359"/>
      <c r="VQF214" s="359"/>
      <c r="VQG214" s="359"/>
      <c r="VQH214" s="359"/>
      <c r="VQI214" s="359"/>
      <c r="VQJ214" s="359"/>
      <c r="VQK214" s="359"/>
      <c r="VQL214" s="359"/>
      <c r="VQM214" s="359"/>
      <c r="VQN214" s="359"/>
      <c r="VQO214" s="359"/>
      <c r="VQP214" s="359"/>
      <c r="VQQ214" s="359"/>
      <c r="VQR214" s="359"/>
      <c r="VQS214" s="359"/>
      <c r="VQT214" s="359"/>
      <c r="VQU214" s="359"/>
      <c r="VQV214" s="359"/>
      <c r="VQW214" s="359"/>
      <c r="VQX214" s="359"/>
      <c r="VQY214" s="359"/>
      <c r="VQZ214" s="359"/>
      <c r="VRA214" s="359"/>
      <c r="VRB214" s="359"/>
      <c r="VRC214" s="359"/>
      <c r="VRD214" s="359"/>
      <c r="VRE214" s="359"/>
      <c r="VRF214" s="359"/>
      <c r="VRG214" s="359"/>
      <c r="VRH214" s="359"/>
      <c r="VRI214" s="359"/>
      <c r="VRJ214" s="359"/>
      <c r="VRK214" s="359"/>
      <c r="VRL214" s="359"/>
      <c r="VRM214" s="359"/>
      <c r="VRN214" s="359"/>
      <c r="VRO214" s="359"/>
      <c r="VRP214" s="359"/>
      <c r="VRQ214" s="359"/>
      <c r="VRR214" s="359"/>
      <c r="VRS214" s="359"/>
      <c r="VRT214" s="359"/>
      <c r="VRU214" s="359"/>
      <c r="VRV214" s="359"/>
      <c r="VRW214" s="359"/>
      <c r="VRX214" s="359"/>
      <c r="VRY214" s="359"/>
      <c r="VRZ214" s="359"/>
      <c r="VSA214" s="359"/>
      <c r="VSB214" s="359"/>
      <c r="VSC214" s="359"/>
      <c r="VSD214" s="359"/>
      <c r="VSE214" s="359"/>
      <c r="VSF214" s="359"/>
      <c r="VSG214" s="359"/>
      <c r="VSH214" s="359"/>
      <c r="VSI214" s="359"/>
      <c r="VSJ214" s="359"/>
      <c r="VSK214" s="359"/>
      <c r="VSL214" s="359"/>
      <c r="VSM214" s="359"/>
      <c r="VSN214" s="359"/>
      <c r="VSO214" s="359"/>
      <c r="VSP214" s="359"/>
      <c r="VSQ214" s="359"/>
      <c r="VSR214" s="359"/>
      <c r="VSS214" s="359"/>
      <c r="VST214" s="359"/>
      <c r="VSU214" s="359"/>
      <c r="VSV214" s="359"/>
      <c r="VSW214" s="359"/>
      <c r="VSX214" s="359"/>
      <c r="VSY214" s="359"/>
      <c r="VSZ214" s="359"/>
      <c r="VTA214" s="359"/>
      <c r="VTB214" s="359"/>
      <c r="VTC214" s="359"/>
      <c r="VTD214" s="359"/>
      <c r="VTE214" s="359"/>
      <c r="VTF214" s="359"/>
      <c r="VTG214" s="359"/>
      <c r="VTH214" s="359"/>
      <c r="VTI214" s="359"/>
      <c r="VTJ214" s="359"/>
      <c r="VTK214" s="359"/>
      <c r="VTL214" s="359"/>
      <c r="VTM214" s="359"/>
      <c r="VTN214" s="359"/>
      <c r="VTO214" s="359"/>
      <c r="VTP214" s="359"/>
      <c r="VTQ214" s="359"/>
      <c r="VTR214" s="359"/>
      <c r="VTS214" s="359"/>
      <c r="VTT214" s="359"/>
      <c r="VTU214" s="359"/>
      <c r="VTV214" s="359"/>
      <c r="VTW214" s="359"/>
      <c r="VTX214" s="359"/>
      <c r="VTY214" s="359"/>
      <c r="VTZ214" s="359"/>
      <c r="VUA214" s="359"/>
      <c r="VUB214" s="359"/>
      <c r="VUC214" s="359"/>
      <c r="VUD214" s="359"/>
      <c r="VUE214" s="359"/>
      <c r="VUF214" s="359"/>
      <c r="VUG214" s="359"/>
      <c r="VUH214" s="359"/>
      <c r="VUI214" s="359"/>
      <c r="VUJ214" s="359"/>
      <c r="VUK214" s="359"/>
      <c r="VUL214" s="359"/>
      <c r="VUM214" s="359"/>
      <c r="VUN214" s="359"/>
      <c r="VUO214" s="359"/>
      <c r="VUP214" s="359"/>
      <c r="VUQ214" s="359"/>
      <c r="VUR214" s="359"/>
      <c r="VUS214" s="359"/>
      <c r="VUT214" s="359"/>
      <c r="VUU214" s="359"/>
      <c r="VUV214" s="359"/>
      <c r="VUW214" s="359"/>
      <c r="VUX214" s="359"/>
      <c r="VUY214" s="359"/>
      <c r="VUZ214" s="359"/>
      <c r="VVA214" s="359"/>
      <c r="VVB214" s="359"/>
      <c r="VVC214" s="359"/>
      <c r="VVD214" s="359"/>
      <c r="VVE214" s="359"/>
      <c r="VVF214" s="359"/>
      <c r="VVG214" s="359"/>
      <c r="VVH214" s="359"/>
      <c r="VVI214" s="359"/>
      <c r="VVJ214" s="359"/>
      <c r="VVK214" s="359"/>
      <c r="VVL214" s="359"/>
      <c r="VVM214" s="359"/>
      <c r="VVN214" s="359"/>
      <c r="VVO214" s="359"/>
      <c r="VVP214" s="359"/>
      <c r="VVQ214" s="359"/>
      <c r="VVR214" s="359"/>
      <c r="VVS214" s="359"/>
      <c r="VVT214" s="359"/>
      <c r="VVU214" s="359"/>
      <c r="VVV214" s="359"/>
      <c r="VVW214" s="359"/>
      <c r="VVX214" s="359"/>
      <c r="VVY214" s="359"/>
      <c r="VVZ214" s="359"/>
      <c r="VWA214" s="359"/>
      <c r="VWB214" s="359"/>
      <c r="VWC214" s="359"/>
      <c r="VWD214" s="359"/>
      <c r="VWE214" s="359"/>
      <c r="VWF214" s="359"/>
      <c r="VWG214" s="359"/>
      <c r="VWH214" s="359"/>
      <c r="VWI214" s="359"/>
      <c r="VWJ214" s="359"/>
      <c r="VWK214" s="359"/>
      <c r="VWL214" s="359"/>
      <c r="VWM214" s="359"/>
      <c r="VWN214" s="359"/>
      <c r="VWO214" s="359"/>
      <c r="VWP214" s="359"/>
      <c r="VWQ214" s="359"/>
      <c r="VWR214" s="359"/>
      <c r="VWS214" s="359"/>
      <c r="VWT214" s="359"/>
      <c r="VWU214" s="359"/>
      <c r="VWV214" s="359"/>
      <c r="VWW214" s="359"/>
      <c r="VWX214" s="359"/>
      <c r="VWY214" s="359"/>
      <c r="VWZ214" s="359"/>
      <c r="VXA214" s="359"/>
      <c r="VXB214" s="359"/>
      <c r="VXC214" s="359"/>
      <c r="VXD214" s="359"/>
      <c r="VXE214" s="359"/>
      <c r="VXF214" s="359"/>
      <c r="VXG214" s="359"/>
      <c r="VXH214" s="359"/>
      <c r="VXI214" s="359"/>
      <c r="VXJ214" s="359"/>
      <c r="VXK214" s="359"/>
      <c r="VXL214" s="359"/>
      <c r="VXM214" s="359"/>
      <c r="VXN214" s="359"/>
      <c r="VXO214" s="359"/>
      <c r="VXP214" s="359"/>
      <c r="VXQ214" s="359"/>
      <c r="VXR214" s="359"/>
      <c r="VXS214" s="359"/>
      <c r="VXT214" s="359"/>
      <c r="VXU214" s="359"/>
      <c r="VXV214" s="359"/>
      <c r="VXW214" s="359"/>
      <c r="VXX214" s="359"/>
      <c r="VXY214" s="359"/>
      <c r="VXZ214" s="359"/>
      <c r="VYA214" s="359"/>
      <c r="VYB214" s="359"/>
      <c r="VYC214" s="359"/>
      <c r="VYD214" s="359"/>
      <c r="VYE214" s="359"/>
      <c r="VYF214" s="359"/>
      <c r="VYG214" s="359"/>
      <c r="VYH214" s="359"/>
      <c r="VYI214" s="359"/>
      <c r="VYJ214" s="359"/>
      <c r="VYK214" s="359"/>
      <c r="VYL214" s="359"/>
      <c r="VYM214" s="359"/>
      <c r="VYN214" s="359"/>
      <c r="VYO214" s="359"/>
      <c r="VYP214" s="359"/>
      <c r="VYQ214" s="359"/>
      <c r="VYR214" s="359"/>
      <c r="VYS214" s="359"/>
      <c r="VYT214" s="359"/>
      <c r="VYU214" s="359"/>
      <c r="VYV214" s="359"/>
      <c r="VYW214" s="359"/>
      <c r="VYX214" s="359"/>
      <c r="VYY214" s="359"/>
      <c r="VYZ214" s="359"/>
      <c r="VZA214" s="359"/>
      <c r="VZB214" s="359"/>
      <c r="VZC214" s="359"/>
      <c r="VZD214" s="359"/>
      <c r="VZE214" s="359"/>
      <c r="VZF214" s="359"/>
      <c r="VZG214" s="359"/>
      <c r="VZH214" s="359"/>
      <c r="VZI214" s="359"/>
      <c r="VZJ214" s="359"/>
      <c r="VZK214" s="359"/>
      <c r="VZL214" s="359"/>
      <c r="VZM214" s="359"/>
      <c r="VZN214" s="359"/>
      <c r="VZO214" s="359"/>
      <c r="VZP214" s="359"/>
      <c r="VZQ214" s="359"/>
      <c r="VZR214" s="359"/>
      <c r="VZS214" s="359"/>
      <c r="VZT214" s="359"/>
      <c r="VZU214" s="359"/>
      <c r="VZV214" s="359"/>
      <c r="VZW214" s="359"/>
      <c r="VZX214" s="359"/>
      <c r="VZY214" s="359"/>
      <c r="VZZ214" s="359"/>
      <c r="WAA214" s="359"/>
      <c r="WAB214" s="359"/>
      <c r="WAC214" s="359"/>
      <c r="WAD214" s="359"/>
      <c r="WAE214" s="359"/>
      <c r="WAF214" s="359"/>
      <c r="WAG214" s="359"/>
      <c r="WAH214" s="359"/>
      <c r="WAI214" s="359"/>
      <c r="WAJ214" s="359"/>
      <c r="WAK214" s="359"/>
      <c r="WAL214" s="359"/>
      <c r="WAM214" s="359"/>
      <c r="WAN214" s="359"/>
      <c r="WAO214" s="359"/>
      <c r="WAP214" s="359"/>
      <c r="WAQ214" s="359"/>
      <c r="WAR214" s="359"/>
      <c r="WAS214" s="359"/>
      <c r="WAT214" s="359"/>
      <c r="WAU214" s="359"/>
      <c r="WAV214" s="359"/>
      <c r="WAW214" s="359"/>
      <c r="WAX214" s="359"/>
      <c r="WAY214" s="359"/>
      <c r="WAZ214" s="359"/>
      <c r="WBA214" s="359"/>
      <c r="WBB214" s="359"/>
      <c r="WBC214" s="359"/>
      <c r="WBD214" s="359"/>
      <c r="WBE214" s="359"/>
      <c r="WBF214" s="359"/>
      <c r="WBG214" s="359"/>
      <c r="WBH214" s="359"/>
      <c r="WBI214" s="359"/>
      <c r="WBJ214" s="359"/>
      <c r="WBK214" s="359"/>
      <c r="WBL214" s="359"/>
      <c r="WBM214" s="359"/>
      <c r="WBN214" s="359"/>
      <c r="WBO214" s="359"/>
      <c r="WBP214" s="359"/>
      <c r="WBQ214" s="359"/>
      <c r="WBR214" s="359"/>
      <c r="WBS214" s="359"/>
      <c r="WBT214" s="359"/>
      <c r="WBU214" s="359"/>
      <c r="WBV214" s="359"/>
      <c r="WBW214" s="359"/>
      <c r="WBX214" s="359"/>
      <c r="WBY214" s="359"/>
      <c r="WBZ214" s="359"/>
      <c r="WCA214" s="359"/>
      <c r="WCB214" s="359"/>
      <c r="WCC214" s="359"/>
      <c r="WCD214" s="359"/>
      <c r="WCE214" s="359"/>
      <c r="WCF214" s="359"/>
      <c r="WCG214" s="359"/>
      <c r="WCH214" s="359"/>
      <c r="WCI214" s="359"/>
      <c r="WCJ214" s="359"/>
      <c r="WCK214" s="359"/>
      <c r="WCL214" s="359"/>
      <c r="WCM214" s="359"/>
      <c r="WCN214" s="359"/>
      <c r="WCO214" s="359"/>
      <c r="WCP214" s="359"/>
      <c r="WCQ214" s="359"/>
      <c r="WCR214" s="359"/>
      <c r="WCS214" s="359"/>
      <c r="WCT214" s="359"/>
      <c r="WCU214" s="359"/>
      <c r="WCV214" s="359"/>
      <c r="WCW214" s="359"/>
      <c r="WCX214" s="359"/>
      <c r="WCY214" s="359"/>
      <c r="WCZ214" s="359"/>
      <c r="WDA214" s="359"/>
      <c r="WDB214" s="359"/>
      <c r="WDC214" s="359"/>
      <c r="WDD214" s="359"/>
      <c r="WDE214" s="359"/>
      <c r="WDF214" s="359"/>
      <c r="WDG214" s="359"/>
      <c r="WDH214" s="359"/>
      <c r="WDI214" s="359"/>
      <c r="WDJ214" s="359"/>
      <c r="WDK214" s="359"/>
      <c r="WDL214" s="359"/>
      <c r="WDM214" s="359"/>
      <c r="WDN214" s="359"/>
      <c r="WDO214" s="359"/>
      <c r="WDP214" s="359"/>
      <c r="WDQ214" s="359"/>
      <c r="WDR214" s="359"/>
      <c r="WDS214" s="359"/>
      <c r="WDT214" s="359"/>
      <c r="WDU214" s="359"/>
      <c r="WDV214" s="359"/>
      <c r="WDW214" s="359"/>
      <c r="WDX214" s="359"/>
      <c r="WDY214" s="359"/>
      <c r="WDZ214" s="359"/>
      <c r="WEA214" s="359"/>
      <c r="WEB214" s="359"/>
      <c r="WEC214" s="359"/>
      <c r="WED214" s="359"/>
      <c r="WEE214" s="359"/>
      <c r="WEF214" s="359"/>
      <c r="WEG214" s="359"/>
      <c r="WEH214" s="359"/>
      <c r="WEI214" s="359"/>
      <c r="WEJ214" s="359"/>
      <c r="WEK214" s="359"/>
      <c r="WEL214" s="359"/>
      <c r="WEM214" s="359"/>
      <c r="WEN214" s="359"/>
      <c r="WEO214" s="359"/>
      <c r="WEP214" s="359"/>
      <c r="WEQ214" s="359"/>
      <c r="WER214" s="359"/>
      <c r="WES214" s="359"/>
      <c r="WET214" s="359"/>
      <c r="WEU214" s="359"/>
      <c r="WEV214" s="359"/>
      <c r="WEW214" s="359"/>
      <c r="WEX214" s="359"/>
      <c r="WEY214" s="359"/>
      <c r="WEZ214" s="359"/>
      <c r="WFA214" s="359"/>
      <c r="WFB214" s="359"/>
      <c r="WFC214" s="359"/>
      <c r="WFD214" s="359"/>
      <c r="WFE214" s="359"/>
      <c r="WFF214" s="359"/>
      <c r="WFG214" s="359"/>
      <c r="WFH214" s="359"/>
      <c r="WFI214" s="359"/>
      <c r="WFJ214" s="359"/>
      <c r="WFK214" s="359"/>
      <c r="WFL214" s="359"/>
      <c r="WFM214" s="359"/>
      <c r="WFN214" s="359"/>
      <c r="WFO214" s="359"/>
      <c r="WFP214" s="359"/>
      <c r="WFQ214" s="359"/>
      <c r="WFR214" s="359"/>
      <c r="WFS214" s="359"/>
      <c r="WFT214" s="359"/>
      <c r="WFU214" s="359"/>
      <c r="WFV214" s="359"/>
      <c r="WFW214" s="359"/>
      <c r="WFX214" s="359"/>
      <c r="WFY214" s="359"/>
      <c r="WFZ214" s="359"/>
      <c r="WGA214" s="359"/>
      <c r="WGB214" s="359"/>
      <c r="WGC214" s="359"/>
      <c r="WGD214" s="359"/>
      <c r="WGE214" s="359"/>
      <c r="WGF214" s="359"/>
      <c r="WGG214" s="359"/>
      <c r="WGH214" s="359"/>
      <c r="WGI214" s="359"/>
      <c r="WGJ214" s="359"/>
      <c r="WGK214" s="359"/>
      <c r="WGL214" s="359"/>
      <c r="WGM214" s="359"/>
      <c r="WGN214" s="359"/>
      <c r="WGO214" s="359"/>
      <c r="WGP214" s="359"/>
      <c r="WGQ214" s="359"/>
      <c r="WGR214" s="359"/>
      <c r="WGS214" s="359"/>
      <c r="WGT214" s="359"/>
      <c r="WGU214" s="359"/>
      <c r="WGV214" s="359"/>
      <c r="WGW214" s="359"/>
      <c r="WGX214" s="359"/>
      <c r="WGY214" s="359"/>
      <c r="WGZ214" s="359"/>
      <c r="WHA214" s="359"/>
      <c r="WHB214" s="359"/>
      <c r="WHC214" s="359"/>
      <c r="WHD214" s="359"/>
      <c r="WHE214" s="359"/>
      <c r="WHF214" s="359"/>
      <c r="WHG214" s="359"/>
      <c r="WHH214" s="359"/>
      <c r="WHI214" s="359"/>
      <c r="WHJ214" s="359"/>
      <c r="WHK214" s="359"/>
      <c r="WHL214" s="359"/>
      <c r="WHM214" s="359"/>
      <c r="WHN214" s="359"/>
      <c r="WHO214" s="359"/>
      <c r="WHP214" s="359"/>
      <c r="WHQ214" s="359"/>
      <c r="WHR214" s="359"/>
      <c r="WHS214" s="359"/>
      <c r="WHT214" s="359"/>
      <c r="WHU214" s="359"/>
      <c r="WHV214" s="359"/>
      <c r="WHW214" s="359"/>
      <c r="WHX214" s="359"/>
      <c r="WHY214" s="359"/>
      <c r="WHZ214" s="359"/>
      <c r="WIA214" s="359"/>
      <c r="WIB214" s="359"/>
      <c r="WIC214" s="359"/>
      <c r="WID214" s="359"/>
      <c r="WIE214" s="359"/>
      <c r="WIF214" s="359"/>
      <c r="WIG214" s="359"/>
      <c r="WIH214" s="359"/>
      <c r="WII214" s="359"/>
      <c r="WIJ214" s="359"/>
      <c r="WIK214" s="359"/>
      <c r="WIL214" s="359"/>
      <c r="WIM214" s="359"/>
      <c r="WIN214" s="359"/>
      <c r="WIO214" s="359"/>
      <c r="WIP214" s="359"/>
      <c r="WIQ214" s="359"/>
      <c r="WIR214" s="359"/>
      <c r="WIS214" s="359"/>
      <c r="WIT214" s="359"/>
      <c r="WIU214" s="359"/>
      <c r="WIV214" s="359"/>
      <c r="WIW214" s="359"/>
      <c r="WIX214" s="359"/>
      <c r="WIY214" s="359"/>
      <c r="WIZ214" s="359"/>
      <c r="WJA214" s="359"/>
      <c r="WJB214" s="359"/>
      <c r="WJC214" s="359"/>
      <c r="WJD214" s="359"/>
      <c r="WJE214" s="359"/>
      <c r="WJF214" s="359"/>
      <c r="WJG214" s="359"/>
      <c r="WJH214" s="359"/>
      <c r="WJI214" s="359"/>
      <c r="WJJ214" s="359"/>
      <c r="WJK214" s="359"/>
      <c r="WJL214" s="359"/>
      <c r="WJM214" s="359"/>
      <c r="WJN214" s="359"/>
      <c r="WJO214" s="359"/>
      <c r="WJP214" s="359"/>
      <c r="WJQ214" s="359"/>
      <c r="WJR214" s="359"/>
      <c r="WJS214" s="359"/>
      <c r="WJT214" s="359"/>
      <c r="WJU214" s="359"/>
      <c r="WJV214" s="359"/>
      <c r="WJW214" s="359"/>
      <c r="WJX214" s="359"/>
      <c r="WJY214" s="359"/>
      <c r="WJZ214" s="359"/>
      <c r="WKA214" s="359"/>
      <c r="WKB214" s="359"/>
      <c r="WKC214" s="359"/>
      <c r="WKD214" s="359"/>
      <c r="WKE214" s="359"/>
      <c r="WKF214" s="359"/>
      <c r="WKG214" s="359"/>
      <c r="WKH214" s="359"/>
      <c r="WKI214" s="359"/>
      <c r="WKJ214" s="359"/>
      <c r="WKK214" s="359"/>
      <c r="WKL214" s="359"/>
      <c r="WKM214" s="359"/>
      <c r="WKN214" s="359"/>
      <c r="WKO214" s="359"/>
      <c r="WKP214" s="359"/>
      <c r="WKQ214" s="359"/>
      <c r="WKR214" s="359"/>
      <c r="WKS214" s="359"/>
      <c r="WKT214" s="359"/>
      <c r="WKU214" s="359"/>
      <c r="WKV214" s="359"/>
      <c r="WKW214" s="359"/>
      <c r="WKX214" s="359"/>
      <c r="WKY214" s="359"/>
      <c r="WKZ214" s="359"/>
      <c r="WLA214" s="359"/>
      <c r="WLB214" s="359"/>
      <c r="WLC214" s="359"/>
      <c r="WLD214" s="359"/>
      <c r="WLE214" s="359"/>
      <c r="WLF214" s="359"/>
      <c r="WLG214" s="359"/>
      <c r="WLH214" s="359"/>
      <c r="WLI214" s="359"/>
      <c r="WLJ214" s="359"/>
      <c r="WLK214" s="359"/>
      <c r="WLL214" s="359"/>
      <c r="WLM214" s="359"/>
      <c r="WLN214" s="359"/>
      <c r="WLO214" s="359"/>
      <c r="WLP214" s="359"/>
      <c r="WLQ214" s="359"/>
      <c r="WLR214" s="359"/>
      <c r="WLS214" s="359"/>
      <c r="WLT214" s="359"/>
      <c r="WLU214" s="359"/>
      <c r="WLV214" s="359"/>
      <c r="WLW214" s="359"/>
      <c r="WLX214" s="359"/>
      <c r="WLY214" s="359"/>
      <c r="WLZ214" s="359"/>
      <c r="WMA214" s="359"/>
      <c r="WMB214" s="359"/>
      <c r="WMC214" s="359"/>
      <c r="WMD214" s="359"/>
      <c r="WME214" s="359"/>
      <c r="WMF214" s="359"/>
      <c r="WMG214" s="359"/>
      <c r="WMH214" s="359"/>
      <c r="WMI214" s="359"/>
      <c r="WMJ214" s="359"/>
      <c r="WMK214" s="359"/>
      <c r="WML214" s="359"/>
      <c r="WMM214" s="359"/>
      <c r="WMN214" s="359"/>
      <c r="WMO214" s="359"/>
      <c r="WMP214" s="359"/>
      <c r="WMQ214" s="359"/>
      <c r="WMR214" s="359"/>
      <c r="WMS214" s="359"/>
      <c r="WMT214" s="359"/>
      <c r="WMU214" s="359"/>
      <c r="WMV214" s="359"/>
      <c r="WMW214" s="359"/>
      <c r="WMX214" s="359"/>
      <c r="WMY214" s="359"/>
      <c r="WMZ214" s="359"/>
      <c r="WNA214" s="359"/>
      <c r="WNB214" s="359"/>
      <c r="WNC214" s="359"/>
      <c r="WND214" s="359"/>
      <c r="WNE214" s="359"/>
      <c r="WNF214" s="359"/>
      <c r="WNG214" s="359"/>
      <c r="WNH214" s="359"/>
      <c r="WNI214" s="359"/>
      <c r="WNJ214" s="359"/>
      <c r="WNK214" s="359"/>
      <c r="WNL214" s="359"/>
      <c r="WNM214" s="359"/>
      <c r="WNN214" s="359"/>
      <c r="WNO214" s="359"/>
      <c r="WNP214" s="359"/>
      <c r="WNQ214" s="359"/>
      <c r="WNR214" s="359"/>
      <c r="WNS214" s="359"/>
      <c r="WNT214" s="359"/>
      <c r="WNU214" s="359"/>
      <c r="WNV214" s="359"/>
      <c r="WNW214" s="359"/>
      <c r="WNX214" s="359"/>
      <c r="WNY214" s="359"/>
      <c r="WNZ214" s="359"/>
      <c r="WOA214" s="359"/>
      <c r="WOB214" s="359"/>
      <c r="WOC214" s="359"/>
      <c r="WOD214" s="359"/>
      <c r="WOE214" s="359"/>
      <c r="WOF214" s="359"/>
      <c r="WOG214" s="359"/>
      <c r="WOH214" s="359"/>
      <c r="WOI214" s="359"/>
      <c r="WOJ214" s="359"/>
      <c r="WOK214" s="359"/>
      <c r="WOL214" s="359"/>
      <c r="WOM214" s="359"/>
      <c r="WON214" s="359"/>
      <c r="WOO214" s="359"/>
      <c r="WOP214" s="359"/>
      <c r="WOQ214" s="359"/>
      <c r="WOR214" s="359"/>
      <c r="WOS214" s="359"/>
      <c r="WOT214" s="359"/>
      <c r="WOU214" s="359"/>
      <c r="WOV214" s="359"/>
      <c r="WOW214" s="359"/>
      <c r="WOX214" s="359"/>
      <c r="WOY214" s="359"/>
      <c r="WOZ214" s="359"/>
      <c r="WPA214" s="359"/>
      <c r="WPB214" s="359"/>
      <c r="WPC214" s="359"/>
      <c r="WPD214" s="359"/>
      <c r="WPE214" s="359"/>
      <c r="WPF214" s="359"/>
      <c r="WPG214" s="359"/>
      <c r="WPH214" s="359"/>
      <c r="WPI214" s="359"/>
      <c r="WPJ214" s="359"/>
      <c r="WPK214" s="359"/>
      <c r="WPL214" s="359"/>
      <c r="WPM214" s="359"/>
      <c r="WPN214" s="359"/>
      <c r="WPO214" s="359"/>
      <c r="WPP214" s="359"/>
      <c r="WPQ214" s="359"/>
      <c r="WPR214" s="359"/>
      <c r="WPS214" s="359"/>
      <c r="WPT214" s="359"/>
      <c r="WPU214" s="359"/>
      <c r="WPV214" s="359"/>
      <c r="WPW214" s="359"/>
      <c r="WPX214" s="359"/>
      <c r="WPY214" s="359"/>
      <c r="WPZ214" s="359"/>
      <c r="WQA214" s="359"/>
      <c r="WQB214" s="359"/>
      <c r="WQC214" s="359"/>
      <c r="WQD214" s="359"/>
      <c r="WQE214" s="359"/>
      <c r="WQF214" s="359"/>
      <c r="WQG214" s="359"/>
      <c r="WQH214" s="359"/>
      <c r="WQI214" s="359"/>
      <c r="WQJ214" s="359"/>
      <c r="WQK214" s="359"/>
      <c r="WQL214" s="359"/>
      <c r="WQM214" s="359"/>
      <c r="WQN214" s="359"/>
      <c r="WQO214" s="359"/>
      <c r="WQP214" s="359"/>
      <c r="WQQ214" s="359"/>
      <c r="WQR214" s="359"/>
      <c r="WQS214" s="359"/>
      <c r="WQT214" s="359"/>
      <c r="WQU214" s="359"/>
      <c r="WQV214" s="359"/>
      <c r="WQW214" s="359"/>
      <c r="WQX214" s="359"/>
      <c r="WQY214" s="359"/>
      <c r="WQZ214" s="359"/>
      <c r="WRA214" s="359"/>
      <c r="WRB214" s="359"/>
      <c r="WRC214" s="359"/>
      <c r="WRD214" s="359"/>
      <c r="WRE214" s="359"/>
      <c r="WRF214" s="359"/>
      <c r="WRG214" s="359"/>
      <c r="WRH214" s="359"/>
      <c r="WRI214" s="359"/>
      <c r="WRJ214" s="359"/>
      <c r="WRK214" s="359"/>
      <c r="WRL214" s="359"/>
      <c r="WRM214" s="359"/>
      <c r="WRN214" s="359"/>
      <c r="WRO214" s="359"/>
      <c r="WRP214" s="359"/>
      <c r="WRQ214" s="359"/>
      <c r="WRR214" s="359"/>
      <c r="WRS214" s="359"/>
      <c r="WRT214" s="359"/>
      <c r="WRU214" s="359"/>
      <c r="WRV214" s="359"/>
      <c r="WRW214" s="359"/>
      <c r="WRX214" s="359"/>
      <c r="WRY214" s="359"/>
      <c r="WRZ214" s="359"/>
      <c r="WSA214" s="359"/>
      <c r="WSB214" s="359"/>
      <c r="WSC214" s="359"/>
      <c r="WSD214" s="359"/>
      <c r="WSE214" s="359"/>
      <c r="WSF214" s="359"/>
      <c r="WSG214" s="359"/>
      <c r="WSH214" s="359"/>
      <c r="WSI214" s="359"/>
      <c r="WSJ214" s="359"/>
      <c r="WSK214" s="359"/>
      <c r="WSL214" s="359"/>
      <c r="WSM214" s="359"/>
      <c r="WSN214" s="359"/>
      <c r="WSO214" s="359"/>
      <c r="WSP214" s="359"/>
      <c r="WSQ214" s="359"/>
      <c r="WSR214" s="359"/>
      <c r="WSS214" s="359"/>
      <c r="WST214" s="359"/>
      <c r="WSU214" s="359"/>
      <c r="WSV214" s="359"/>
      <c r="WSW214" s="359"/>
      <c r="WSX214" s="359"/>
      <c r="WSY214" s="359"/>
      <c r="WSZ214" s="359"/>
      <c r="WTA214" s="359"/>
      <c r="WTB214" s="359"/>
      <c r="WTC214" s="359"/>
      <c r="WTD214" s="359"/>
      <c r="WTE214" s="359"/>
      <c r="WTF214" s="359"/>
      <c r="WTG214" s="359"/>
      <c r="WTH214" s="359"/>
      <c r="WTI214" s="359"/>
      <c r="WTJ214" s="359"/>
      <c r="WTK214" s="359"/>
      <c r="WTL214" s="359"/>
      <c r="WTM214" s="359"/>
      <c r="WTN214" s="359"/>
      <c r="WTO214" s="359"/>
      <c r="WTP214" s="359"/>
      <c r="WTQ214" s="359"/>
      <c r="WTR214" s="359"/>
      <c r="WTS214" s="359"/>
      <c r="WTT214" s="359"/>
      <c r="WTU214" s="359"/>
      <c r="WTV214" s="359"/>
      <c r="WTW214" s="359"/>
      <c r="WTX214" s="359"/>
      <c r="WTY214" s="359"/>
      <c r="WTZ214" s="359"/>
      <c r="WUA214" s="359"/>
      <c r="WUB214" s="359"/>
      <c r="WUC214" s="359"/>
      <c r="WUD214" s="359"/>
      <c r="WUE214" s="359"/>
      <c r="WUF214" s="359"/>
      <c r="WUG214" s="359"/>
      <c r="WUH214" s="359"/>
      <c r="WUI214" s="359"/>
      <c r="WUJ214" s="359"/>
      <c r="WUK214" s="359"/>
      <c r="WUL214" s="359"/>
      <c r="WUM214" s="359"/>
      <c r="WUN214" s="359"/>
      <c r="WUO214" s="359"/>
      <c r="WUP214" s="359"/>
      <c r="WUQ214" s="359"/>
      <c r="WUR214" s="359"/>
      <c r="WUS214" s="359"/>
      <c r="WUT214" s="359"/>
      <c r="WUU214" s="359"/>
      <c r="WUV214" s="359"/>
      <c r="WUW214" s="359"/>
      <c r="WUX214" s="359"/>
      <c r="WUY214" s="359"/>
      <c r="WUZ214" s="359"/>
      <c r="WVA214" s="359"/>
      <c r="WVB214" s="359"/>
      <c r="WVC214" s="359"/>
      <c r="WVD214" s="359"/>
      <c r="WVE214" s="359"/>
      <c r="WVF214" s="359"/>
      <c r="WVG214" s="359"/>
      <c r="WVH214" s="359"/>
      <c r="WVI214" s="359"/>
      <c r="WVJ214" s="359"/>
      <c r="WVK214" s="359"/>
      <c r="WVL214" s="359"/>
      <c r="WVM214" s="359"/>
      <c r="WVN214" s="359"/>
      <c r="WVO214" s="359"/>
    </row>
    <row r="215" spans="1:16135" ht="12" x14ac:dyDescent="0.2">
      <c r="A215" s="109">
        <v>2024</v>
      </c>
      <c r="B215" s="110" t="s">
        <v>167</v>
      </c>
      <c r="C215" s="111">
        <v>18.791900000000002</v>
      </c>
      <c r="D215" s="111">
        <v>23.879499999999997</v>
      </c>
      <c r="E215" s="111">
        <v>20.499299999999998</v>
      </c>
      <c r="F215" s="111">
        <v>1.3833000000000002</v>
      </c>
      <c r="G215" s="111">
        <v>21.8965</v>
      </c>
      <c r="H215" s="111">
        <v>2.6206</v>
      </c>
      <c r="I215" s="111">
        <v>25.057199999999998</v>
      </c>
    </row>
    <row r="216" spans="1:16135" ht="12" x14ac:dyDescent="0.2">
      <c r="A216" s="109"/>
      <c r="B216" s="110" t="s">
        <v>168</v>
      </c>
      <c r="C216" s="111">
        <v>18.993499999999997</v>
      </c>
      <c r="D216" s="111">
        <v>23.993200000000002</v>
      </c>
      <c r="E216" s="111">
        <v>20.499499999999998</v>
      </c>
      <c r="F216" s="111">
        <v>1.3855000000000002</v>
      </c>
      <c r="G216" s="111">
        <v>21.667000000000002</v>
      </c>
      <c r="H216" s="111">
        <v>2.6404000000000001</v>
      </c>
      <c r="I216" s="111">
        <v>25.191199999999998</v>
      </c>
    </row>
  </sheetData>
  <phoneticPr fontId="47" type="noConversion"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8819B-AFB9-401C-A0C9-2C53731508A7}">
  <dimension ref="A1:S299"/>
  <sheetViews>
    <sheetView zoomScale="87" zoomScaleNormal="87" workbookViewId="0">
      <pane xSplit="2" ySplit="6" topLeftCell="C278" activePane="bottomRight" state="frozen"/>
      <selection activeCell="H111" sqref="H111"/>
      <selection pane="topRight" activeCell="H111" sqref="H111"/>
      <selection pane="bottomLeft" activeCell="H111" sqref="H111"/>
      <selection pane="bottomRight" activeCell="Q284" sqref="Q284"/>
    </sheetView>
  </sheetViews>
  <sheetFormatPr defaultRowHeight="15" x14ac:dyDescent="0.25"/>
  <cols>
    <col min="9" max="9" width="12.42578125" customWidth="1"/>
  </cols>
  <sheetData>
    <row r="1" spans="1:12" ht="18" x14ac:dyDescent="0.35">
      <c r="A1" s="106" t="s">
        <v>249</v>
      </c>
      <c r="B1" s="118"/>
      <c r="C1" s="68"/>
      <c r="D1" s="68"/>
      <c r="E1" s="68"/>
      <c r="F1" s="68"/>
      <c r="G1" s="68"/>
      <c r="H1" s="68"/>
      <c r="I1" s="68"/>
      <c r="J1" s="122"/>
      <c r="K1" s="15"/>
    </row>
    <row r="2" spans="1:12" x14ac:dyDescent="0.25">
      <c r="A2" s="68"/>
      <c r="B2" s="68"/>
      <c r="C2" s="68" t="s">
        <v>216</v>
      </c>
      <c r="D2" s="68"/>
      <c r="E2" s="68"/>
      <c r="F2" s="68"/>
      <c r="G2" s="68" t="s">
        <v>180</v>
      </c>
      <c r="H2" s="68"/>
      <c r="I2" s="68"/>
      <c r="J2" s="108"/>
      <c r="K2" s="19"/>
      <c r="L2" s="16"/>
    </row>
    <row r="3" spans="1:12" x14ac:dyDescent="0.25">
      <c r="A3" s="68"/>
      <c r="B3" s="68"/>
      <c r="C3" s="68" t="s">
        <v>202</v>
      </c>
      <c r="D3" s="68"/>
      <c r="E3" s="68"/>
      <c r="F3" s="68"/>
      <c r="G3" s="68" t="s">
        <v>202</v>
      </c>
      <c r="H3" s="68"/>
      <c r="I3" s="68"/>
      <c r="J3" s="108"/>
      <c r="K3" s="19"/>
      <c r="L3" s="16"/>
    </row>
    <row r="4" spans="1:12" x14ac:dyDescent="0.25">
      <c r="A4" s="68"/>
      <c r="B4" s="68"/>
      <c r="C4" s="68"/>
      <c r="D4" s="68"/>
      <c r="E4" s="68" t="s">
        <v>181</v>
      </c>
      <c r="F4" s="68"/>
      <c r="G4" s="68"/>
      <c r="H4" s="68"/>
      <c r="I4" s="68" t="s">
        <v>181</v>
      </c>
      <c r="J4" s="112"/>
    </row>
    <row r="5" spans="1:12" x14ac:dyDescent="0.25">
      <c r="A5" s="68"/>
      <c r="B5" s="68"/>
      <c r="C5" s="68" t="s">
        <v>232</v>
      </c>
      <c r="D5" s="68" t="s">
        <v>233</v>
      </c>
      <c r="E5" s="68" t="s">
        <v>182</v>
      </c>
      <c r="F5" s="68"/>
      <c r="G5" s="68" t="s">
        <v>232</v>
      </c>
      <c r="H5" s="68" t="s">
        <v>233</v>
      </c>
      <c r="I5" s="68" t="s">
        <v>182</v>
      </c>
      <c r="J5" s="112"/>
    </row>
    <row r="6" spans="1:12" x14ac:dyDescent="0.25">
      <c r="A6" s="68"/>
      <c r="B6" s="68"/>
      <c r="C6" s="68" t="s">
        <v>183</v>
      </c>
      <c r="D6" s="68" t="s">
        <v>183</v>
      </c>
      <c r="E6" s="68" t="s">
        <v>183</v>
      </c>
      <c r="F6" s="68"/>
      <c r="G6" s="68" t="s">
        <v>183</v>
      </c>
      <c r="H6" s="68" t="s">
        <v>183</v>
      </c>
      <c r="I6" s="68" t="s">
        <v>183</v>
      </c>
      <c r="J6" s="123"/>
    </row>
    <row r="7" spans="1:12" x14ac:dyDescent="0.25">
      <c r="A7" s="124">
        <v>1991</v>
      </c>
      <c r="B7" s="114"/>
      <c r="C7" s="114"/>
      <c r="D7" s="114"/>
      <c r="E7" s="125">
        <v>185.67032975143221</v>
      </c>
      <c r="F7" s="100"/>
      <c r="G7" s="100"/>
      <c r="H7" s="100"/>
      <c r="I7" s="125">
        <v>91.704455231299448</v>
      </c>
      <c r="J7" s="112"/>
    </row>
    <row r="8" spans="1:12" x14ac:dyDescent="0.25">
      <c r="A8" s="124">
        <v>1992</v>
      </c>
      <c r="B8" s="114"/>
      <c r="C8" s="114"/>
      <c r="D8" s="114"/>
      <c r="E8" s="125">
        <v>181.00143027894828</v>
      </c>
      <c r="F8" s="100"/>
      <c r="G8" s="100"/>
      <c r="H8" s="100"/>
      <c r="I8" s="125">
        <v>97.097822484474761</v>
      </c>
      <c r="J8" s="112"/>
    </row>
    <row r="9" spans="1:12" x14ac:dyDescent="0.25">
      <c r="A9" s="124">
        <v>1993</v>
      </c>
      <c r="B9" s="114"/>
      <c r="C9" s="114"/>
      <c r="D9" s="114"/>
      <c r="E9" s="125">
        <v>174.60453882719344</v>
      </c>
      <c r="F9" s="100"/>
      <c r="G9" s="100"/>
      <c r="H9" s="100"/>
      <c r="I9" s="125">
        <v>95.984202289553238</v>
      </c>
      <c r="J9" s="112"/>
    </row>
    <row r="10" spans="1:12" x14ac:dyDescent="0.25">
      <c r="A10" s="124">
        <v>1994</v>
      </c>
      <c r="B10" s="114"/>
      <c r="C10" s="114"/>
      <c r="D10" s="114"/>
      <c r="E10" s="125">
        <v>166.1591122205912</v>
      </c>
      <c r="F10" s="100"/>
      <c r="G10" s="100"/>
      <c r="H10" s="100"/>
      <c r="I10" s="125">
        <v>96.332286117654959</v>
      </c>
      <c r="J10" s="112"/>
    </row>
    <row r="11" spans="1:12" x14ac:dyDescent="0.25">
      <c r="A11" s="124">
        <v>1995</v>
      </c>
      <c r="B11" s="114"/>
      <c r="C11" s="114"/>
      <c r="D11" s="114"/>
      <c r="E11" s="125">
        <v>161.36181052399206</v>
      </c>
      <c r="F11" s="100"/>
      <c r="G11" s="100"/>
      <c r="H11" s="100"/>
      <c r="I11" s="125">
        <v>97.71665792027953</v>
      </c>
      <c r="J11" s="112"/>
    </row>
    <row r="12" spans="1:12" x14ac:dyDescent="0.25">
      <c r="A12" s="124">
        <v>1996</v>
      </c>
      <c r="B12" s="114"/>
      <c r="C12" s="114"/>
      <c r="D12" s="114"/>
      <c r="E12" s="125">
        <v>149.77585690259363</v>
      </c>
      <c r="F12" s="100"/>
      <c r="G12" s="100"/>
      <c r="H12" s="100"/>
      <c r="I12" s="125">
        <v>94.072492156404863</v>
      </c>
      <c r="J12" s="112"/>
    </row>
    <row r="13" spans="1:12" x14ac:dyDescent="0.25">
      <c r="A13" s="124">
        <v>1997</v>
      </c>
      <c r="B13" s="114"/>
      <c r="C13" s="114"/>
      <c r="D13" s="114"/>
      <c r="E13" s="125">
        <v>145.79119633708882</v>
      </c>
      <c r="F13" s="100"/>
      <c r="G13" s="100"/>
      <c r="H13" s="100"/>
      <c r="I13" s="125">
        <v>94.532382700530135</v>
      </c>
      <c r="J13" s="112"/>
    </row>
    <row r="14" spans="1:12" x14ac:dyDescent="0.25">
      <c r="A14" s="124">
        <v>1998</v>
      </c>
      <c r="B14" s="114"/>
      <c r="C14" s="114"/>
      <c r="D14" s="114"/>
      <c r="E14" s="125">
        <v>134.96855946023913</v>
      </c>
      <c r="F14" s="100"/>
      <c r="G14" s="100"/>
      <c r="H14" s="100"/>
      <c r="I14" s="125">
        <v>89.485041019748621</v>
      </c>
      <c r="J14" s="112"/>
    </row>
    <row r="15" spans="1:12" x14ac:dyDescent="0.25">
      <c r="A15" s="124">
        <v>1999</v>
      </c>
      <c r="B15" s="114"/>
      <c r="C15" s="114"/>
      <c r="D15" s="114"/>
      <c r="E15" s="125">
        <v>130.25978433227809</v>
      </c>
      <c r="F15" s="100"/>
      <c r="G15" s="100"/>
      <c r="H15" s="100"/>
      <c r="I15" s="125">
        <v>90.643786625674281</v>
      </c>
      <c r="J15" s="112"/>
    </row>
    <row r="16" spans="1:12" x14ac:dyDescent="0.25">
      <c r="A16" s="124">
        <v>2000</v>
      </c>
      <c r="B16" s="114"/>
      <c r="C16" s="114"/>
      <c r="D16" s="114"/>
      <c r="E16" s="125">
        <v>127.3769865351362</v>
      </c>
      <c r="F16" s="100"/>
      <c r="G16" s="100"/>
      <c r="H16" s="100"/>
      <c r="I16" s="125">
        <v>93.025238262397338</v>
      </c>
      <c r="J16" s="112"/>
    </row>
    <row r="17" spans="1:19" x14ac:dyDescent="0.25">
      <c r="A17" s="124">
        <v>2001</v>
      </c>
      <c r="B17" s="114"/>
      <c r="C17" s="114"/>
      <c r="D17" s="114"/>
      <c r="E17" s="125">
        <v>119.20304509136606</v>
      </c>
      <c r="F17" s="100"/>
      <c r="G17" s="100"/>
      <c r="H17" s="100"/>
      <c r="I17" s="125">
        <v>91.378221701594882</v>
      </c>
      <c r="J17" s="112"/>
    </row>
    <row r="18" spans="1:19" x14ac:dyDescent="0.25">
      <c r="A18" s="124">
        <v>2002</v>
      </c>
      <c r="B18" s="114"/>
      <c r="C18" s="114"/>
      <c r="D18" s="114"/>
      <c r="E18" s="125">
        <v>110.5595107601515</v>
      </c>
      <c r="F18" s="100"/>
      <c r="G18" s="100"/>
      <c r="H18" s="100"/>
      <c r="I18" s="125">
        <v>88.724924096857023</v>
      </c>
      <c r="J18" s="112"/>
    </row>
    <row r="19" spans="1:19" x14ac:dyDescent="0.25">
      <c r="A19" s="124"/>
      <c r="B19" s="114"/>
      <c r="C19" s="114"/>
      <c r="D19" s="114"/>
      <c r="E19" s="125"/>
      <c r="F19" s="125"/>
      <c r="G19" s="125"/>
      <c r="H19" s="125"/>
      <c r="I19" s="125"/>
      <c r="J19" s="112"/>
    </row>
    <row r="20" spans="1:19" x14ac:dyDescent="0.25">
      <c r="A20" s="124">
        <v>2003</v>
      </c>
      <c r="B20" s="114" t="s">
        <v>167</v>
      </c>
      <c r="C20" s="114"/>
      <c r="D20" s="114"/>
      <c r="E20" s="125">
        <v>114.98153197794747</v>
      </c>
      <c r="F20" s="100"/>
      <c r="G20" s="100"/>
      <c r="H20" s="100"/>
      <c r="I20" s="125">
        <v>93.667519616849901</v>
      </c>
      <c r="J20" s="112"/>
      <c r="K20" s="17"/>
      <c r="L20" s="17"/>
      <c r="S20" s="12"/>
    </row>
    <row r="21" spans="1:19" x14ac:dyDescent="0.25">
      <c r="A21" s="124"/>
      <c r="B21" s="114" t="s">
        <v>168</v>
      </c>
      <c r="C21" s="114"/>
      <c r="D21" s="114"/>
      <c r="E21" s="125">
        <v>116.50161166634636</v>
      </c>
      <c r="F21" s="100"/>
      <c r="G21" s="100"/>
      <c r="H21" s="100"/>
      <c r="I21" s="125">
        <v>94.831002300862295</v>
      </c>
      <c r="J21" s="112"/>
      <c r="K21" s="17"/>
      <c r="L21" s="17"/>
      <c r="S21" s="12"/>
    </row>
    <row r="22" spans="1:19" x14ac:dyDescent="0.25">
      <c r="A22" s="124"/>
      <c r="B22" s="114" t="s">
        <v>169</v>
      </c>
      <c r="C22" s="114"/>
      <c r="D22" s="114"/>
      <c r="E22" s="125">
        <v>117.8288166188502</v>
      </c>
      <c r="F22" s="100"/>
      <c r="G22" s="100"/>
      <c r="H22" s="100"/>
      <c r="I22" s="125">
        <v>95.884801757016845</v>
      </c>
      <c r="J22" s="112"/>
      <c r="K22" s="17"/>
      <c r="L22" s="17"/>
      <c r="S22" s="21"/>
    </row>
    <row r="23" spans="1:19" x14ac:dyDescent="0.25">
      <c r="A23" s="124"/>
      <c r="B23" s="114" t="s">
        <v>170</v>
      </c>
      <c r="C23" s="114"/>
      <c r="D23" s="114"/>
      <c r="E23" s="125">
        <v>119.59426578051853</v>
      </c>
      <c r="F23" s="100"/>
      <c r="G23" s="100"/>
      <c r="H23" s="100"/>
      <c r="I23" s="125">
        <v>97.532017448479962</v>
      </c>
      <c r="J23" s="112"/>
      <c r="K23" s="17"/>
      <c r="L23" s="17"/>
      <c r="S23" s="12"/>
    </row>
    <row r="24" spans="1:19" x14ac:dyDescent="0.25">
      <c r="A24" s="124"/>
      <c r="B24" s="114" t="s">
        <v>171</v>
      </c>
      <c r="C24" s="114"/>
      <c r="D24" s="114"/>
      <c r="E24" s="125">
        <v>118.67148260069077</v>
      </c>
      <c r="F24" s="100"/>
      <c r="G24" s="100"/>
      <c r="H24" s="100"/>
      <c r="I24" s="125">
        <v>96.959623231018895</v>
      </c>
      <c r="J24" s="112"/>
      <c r="K24" s="17"/>
      <c r="L24" s="17"/>
      <c r="S24" s="22"/>
    </row>
    <row r="25" spans="1:19" x14ac:dyDescent="0.25">
      <c r="A25" s="124"/>
      <c r="B25" s="114" t="s">
        <v>172</v>
      </c>
      <c r="C25" s="114"/>
      <c r="D25" s="114"/>
      <c r="E25" s="125">
        <v>117.12893101529545</v>
      </c>
      <c r="F25" s="100"/>
      <c r="G25" s="100"/>
      <c r="H25" s="100"/>
      <c r="I25" s="125">
        <v>96.262075393339913</v>
      </c>
      <c r="J25" s="112"/>
      <c r="K25" s="17"/>
      <c r="L25" s="17"/>
      <c r="S25" s="22"/>
    </row>
    <row r="26" spans="1:19" x14ac:dyDescent="0.25">
      <c r="A26" s="124"/>
      <c r="B26" s="114" t="s">
        <v>179</v>
      </c>
      <c r="C26" s="114"/>
      <c r="D26" s="114"/>
      <c r="E26" s="125">
        <v>119.49566927700342</v>
      </c>
      <c r="F26" s="100"/>
      <c r="G26" s="100"/>
      <c r="H26" s="100"/>
      <c r="I26" s="125">
        <v>98.586805691363267</v>
      </c>
      <c r="J26" s="112"/>
      <c r="K26" s="17"/>
      <c r="L26" s="17"/>
      <c r="S26" s="22"/>
    </row>
    <row r="27" spans="1:19" x14ac:dyDescent="0.25">
      <c r="A27" s="124"/>
      <c r="B27" s="114" t="s">
        <v>174</v>
      </c>
      <c r="C27" s="114"/>
      <c r="D27" s="114"/>
      <c r="E27" s="125">
        <v>120.83005124438264</v>
      </c>
      <c r="F27" s="100"/>
      <c r="G27" s="100"/>
      <c r="H27" s="100"/>
      <c r="I27" s="125">
        <v>99.626514936633299</v>
      </c>
      <c r="J27" s="112"/>
      <c r="K27" s="17"/>
      <c r="L27" s="17"/>
      <c r="S27" s="22"/>
    </row>
    <row r="28" spans="1:19" x14ac:dyDescent="0.25">
      <c r="A28" s="124"/>
      <c r="B28" s="114" t="s">
        <v>175</v>
      </c>
      <c r="C28" s="114"/>
      <c r="D28" s="114"/>
      <c r="E28" s="125">
        <v>121.05187528397681</v>
      </c>
      <c r="F28" s="100"/>
      <c r="G28" s="100"/>
      <c r="H28" s="100"/>
      <c r="I28" s="125">
        <v>100.4667673589653</v>
      </c>
      <c r="J28" s="112"/>
      <c r="K28" s="17"/>
      <c r="L28" s="17"/>
      <c r="S28" s="12"/>
    </row>
    <row r="29" spans="1:19" x14ac:dyDescent="0.25">
      <c r="A29" s="124"/>
      <c r="B29" s="114" t="s">
        <v>176</v>
      </c>
      <c r="C29" s="114"/>
      <c r="D29" s="114"/>
      <c r="E29" s="125">
        <v>122.19537278009025</v>
      </c>
      <c r="F29" s="100"/>
      <c r="G29" s="100"/>
      <c r="H29" s="100"/>
      <c r="I29" s="125">
        <v>101.57083014049749</v>
      </c>
      <c r="J29" s="112"/>
      <c r="K29" s="17"/>
      <c r="L29" s="17"/>
      <c r="S29" s="12"/>
    </row>
    <row r="30" spans="1:19" x14ac:dyDescent="0.25">
      <c r="A30" s="124"/>
      <c r="B30" s="114" t="s">
        <v>177</v>
      </c>
      <c r="C30" s="114"/>
      <c r="D30" s="114"/>
      <c r="E30" s="125">
        <v>123.6329469529468</v>
      </c>
      <c r="F30" s="100"/>
      <c r="G30" s="100"/>
      <c r="H30" s="100"/>
      <c r="I30" s="125">
        <v>103.57159888665566</v>
      </c>
      <c r="J30" s="112"/>
      <c r="K30" s="17"/>
      <c r="L30" s="17"/>
      <c r="S30" s="12"/>
    </row>
    <row r="31" spans="1:19" x14ac:dyDescent="0.25">
      <c r="A31" s="124"/>
      <c r="B31" s="114" t="s">
        <v>178</v>
      </c>
      <c r="C31" s="114"/>
      <c r="D31" s="114"/>
      <c r="E31" s="125">
        <v>124.06525655485298</v>
      </c>
      <c r="F31" s="100"/>
      <c r="G31" s="100"/>
      <c r="H31" s="100"/>
      <c r="I31" s="125">
        <v>103.76121934161506</v>
      </c>
      <c r="J31" s="112"/>
      <c r="K31" s="17"/>
      <c r="L31" s="17"/>
      <c r="S31" s="12"/>
    </row>
    <row r="32" spans="1:19" x14ac:dyDescent="0.25">
      <c r="A32" s="124"/>
      <c r="B32" s="114"/>
      <c r="C32" s="114"/>
      <c r="D32" s="114"/>
      <c r="E32" s="125"/>
      <c r="F32" s="125"/>
      <c r="G32" s="125"/>
      <c r="H32" s="125"/>
      <c r="I32" s="125"/>
      <c r="J32" s="112"/>
      <c r="K32" s="17"/>
      <c r="L32" s="17"/>
    </row>
    <row r="33" spans="1:12" x14ac:dyDescent="0.25">
      <c r="A33" s="124">
        <v>2004</v>
      </c>
      <c r="B33" s="114" t="s">
        <v>167</v>
      </c>
      <c r="C33" s="114"/>
      <c r="D33" s="114"/>
      <c r="E33" s="125">
        <v>120.6220504973048</v>
      </c>
      <c r="F33" s="125"/>
      <c r="G33" s="125"/>
      <c r="H33" s="125"/>
      <c r="I33" s="125">
        <v>102.99857637762737</v>
      </c>
      <c r="J33" s="112"/>
      <c r="K33" s="17"/>
      <c r="L33" s="17"/>
    </row>
    <row r="34" spans="1:12" x14ac:dyDescent="0.25">
      <c r="A34" s="124"/>
      <c r="B34" s="114" t="s">
        <v>168</v>
      </c>
      <c r="C34" s="114"/>
      <c r="D34" s="114"/>
      <c r="E34" s="125">
        <v>121.25632974135152</v>
      </c>
      <c r="F34" s="125"/>
      <c r="G34" s="125"/>
      <c r="H34" s="125"/>
      <c r="I34" s="125">
        <v>103.36570465011908</v>
      </c>
      <c r="J34" s="112"/>
      <c r="K34" s="17"/>
      <c r="L34" s="17"/>
    </row>
    <row r="35" spans="1:12" x14ac:dyDescent="0.25">
      <c r="A35" s="124"/>
      <c r="B35" s="114" t="s">
        <v>169</v>
      </c>
      <c r="C35" s="114"/>
      <c r="D35" s="114"/>
      <c r="E35" s="125">
        <v>122.76772463864071</v>
      </c>
      <c r="F35" s="125"/>
      <c r="G35" s="125"/>
      <c r="H35" s="125"/>
      <c r="I35" s="125">
        <v>104.6658561997945</v>
      </c>
      <c r="J35" s="112"/>
      <c r="K35" s="17"/>
      <c r="L35" s="17"/>
    </row>
    <row r="36" spans="1:12" x14ac:dyDescent="0.25">
      <c r="A36" s="124"/>
      <c r="B36" s="114" t="s">
        <v>170</v>
      </c>
      <c r="C36" s="114"/>
      <c r="D36" s="114"/>
      <c r="E36" s="125">
        <v>123.74669359206442</v>
      </c>
      <c r="F36" s="125"/>
      <c r="G36" s="125"/>
      <c r="H36" s="125"/>
      <c r="I36" s="125">
        <v>105.79657502355562</v>
      </c>
      <c r="J36" s="112"/>
      <c r="K36" s="17"/>
      <c r="L36" s="17"/>
    </row>
    <row r="37" spans="1:12" x14ac:dyDescent="0.25">
      <c r="A37" s="124"/>
      <c r="B37" s="114" t="s">
        <v>171</v>
      </c>
      <c r="C37" s="114"/>
      <c r="D37" s="114"/>
      <c r="E37" s="125">
        <v>122.29597161044452</v>
      </c>
      <c r="F37" s="125"/>
      <c r="G37" s="125"/>
      <c r="H37" s="125"/>
      <c r="I37" s="125">
        <v>104.73671924868754</v>
      </c>
      <c r="J37" s="112"/>
      <c r="K37" s="17"/>
      <c r="L37" s="17"/>
    </row>
    <row r="38" spans="1:12" x14ac:dyDescent="0.25">
      <c r="A38" s="124"/>
      <c r="B38" s="114" t="s">
        <v>172</v>
      </c>
      <c r="C38" s="114"/>
      <c r="D38" s="114"/>
      <c r="E38" s="125">
        <v>124.2773102044487</v>
      </c>
      <c r="F38" s="125"/>
      <c r="G38" s="125"/>
      <c r="H38" s="125"/>
      <c r="I38" s="125">
        <v>106.12771557906592</v>
      </c>
      <c r="J38" s="112"/>
      <c r="K38" s="17"/>
      <c r="L38" s="17"/>
    </row>
    <row r="39" spans="1:12" x14ac:dyDescent="0.25">
      <c r="A39" s="124"/>
      <c r="B39" s="114" t="s">
        <v>179</v>
      </c>
      <c r="C39" s="114"/>
      <c r="D39" s="114"/>
      <c r="E39" s="125">
        <v>126.31341123128361</v>
      </c>
      <c r="F39" s="125"/>
      <c r="G39" s="125"/>
      <c r="H39" s="125"/>
      <c r="I39" s="125">
        <v>108.33775691641721</v>
      </c>
      <c r="J39" s="112"/>
      <c r="K39" s="17"/>
      <c r="L39" s="17"/>
    </row>
    <row r="40" spans="1:12" x14ac:dyDescent="0.25">
      <c r="A40" s="124"/>
      <c r="B40" s="114" t="s">
        <v>174</v>
      </c>
      <c r="C40" s="114"/>
      <c r="D40" s="114"/>
      <c r="E40" s="125">
        <v>124.13256368595333</v>
      </c>
      <c r="F40" s="125"/>
      <c r="G40" s="125"/>
      <c r="H40" s="125"/>
      <c r="I40" s="125">
        <v>106.72407757483718</v>
      </c>
      <c r="J40" s="112"/>
      <c r="K40" s="17"/>
      <c r="L40" s="17"/>
    </row>
    <row r="41" spans="1:12" x14ac:dyDescent="0.25">
      <c r="A41" s="124"/>
      <c r="B41" s="114" t="s">
        <v>175</v>
      </c>
      <c r="C41" s="114"/>
      <c r="D41" s="114"/>
      <c r="E41" s="125">
        <v>123.62100536517093</v>
      </c>
      <c r="F41" s="125"/>
      <c r="G41" s="125"/>
      <c r="H41" s="125"/>
      <c r="I41" s="125">
        <v>106.03429583292352</v>
      </c>
      <c r="J41" s="112"/>
      <c r="K41" s="17"/>
      <c r="L41" s="17"/>
    </row>
    <row r="42" spans="1:12" x14ac:dyDescent="0.25">
      <c r="A42" s="124"/>
      <c r="B42" s="114" t="s">
        <v>176</v>
      </c>
      <c r="C42" s="114"/>
      <c r="D42" s="114"/>
      <c r="E42" s="125">
        <v>124.33557067814309</v>
      </c>
      <c r="F42" s="125"/>
      <c r="G42" s="125"/>
      <c r="H42" s="125"/>
      <c r="I42" s="125">
        <v>106.63663174851425</v>
      </c>
      <c r="J42" s="112"/>
      <c r="K42" s="17"/>
      <c r="L42" s="17"/>
    </row>
    <row r="43" spans="1:12" x14ac:dyDescent="0.25">
      <c r="A43" s="124"/>
      <c r="B43" s="114" t="s">
        <v>177</v>
      </c>
      <c r="C43" s="114"/>
      <c r="D43" s="114"/>
      <c r="E43" s="125">
        <v>125.99231520442139</v>
      </c>
      <c r="F43" s="125"/>
      <c r="G43" s="125"/>
      <c r="H43" s="125"/>
      <c r="I43" s="125">
        <v>107.28346306689828</v>
      </c>
      <c r="J43" s="112"/>
      <c r="K43" s="17"/>
      <c r="L43" s="17"/>
    </row>
    <row r="44" spans="1:12" x14ac:dyDescent="0.25">
      <c r="A44" s="126"/>
      <c r="B44" s="114" t="s">
        <v>178</v>
      </c>
      <c r="C44" s="114"/>
      <c r="D44" s="114"/>
      <c r="E44" s="125">
        <v>127.7529153577201</v>
      </c>
      <c r="F44" s="125"/>
      <c r="G44" s="125"/>
      <c r="H44" s="125"/>
      <c r="I44" s="125">
        <v>108.8450251079843</v>
      </c>
      <c r="J44" s="112"/>
      <c r="K44" s="17"/>
      <c r="L44" s="17"/>
    </row>
    <row r="45" spans="1:12" x14ac:dyDescent="0.25">
      <c r="A45" s="126"/>
      <c r="B45" s="114"/>
      <c r="C45" s="114"/>
      <c r="D45" s="114"/>
      <c r="E45" s="125"/>
      <c r="F45" s="125"/>
      <c r="G45" s="125"/>
      <c r="H45" s="125"/>
      <c r="I45" s="125"/>
      <c r="J45" s="112"/>
      <c r="K45" s="17"/>
      <c r="L45" s="17"/>
    </row>
    <row r="46" spans="1:12" x14ac:dyDescent="0.25">
      <c r="A46" s="124">
        <v>2005</v>
      </c>
      <c r="B46" s="114" t="s">
        <v>167</v>
      </c>
      <c r="C46" s="114"/>
      <c r="D46" s="114"/>
      <c r="E46" s="125">
        <v>126.38156271707518</v>
      </c>
      <c r="F46" s="125"/>
      <c r="G46" s="125"/>
      <c r="H46" s="125"/>
      <c r="I46" s="125">
        <v>108.2690568384933</v>
      </c>
      <c r="J46" s="112"/>
      <c r="K46" s="17"/>
      <c r="L46" s="17"/>
    </row>
    <row r="47" spans="1:12" x14ac:dyDescent="0.25">
      <c r="A47" s="124"/>
      <c r="B47" s="114" t="s">
        <v>168</v>
      </c>
      <c r="C47" s="114"/>
      <c r="D47" s="114"/>
      <c r="E47" s="125">
        <v>126.07783627243239</v>
      </c>
      <c r="F47" s="125"/>
      <c r="G47" s="125"/>
      <c r="H47" s="125"/>
      <c r="I47" s="125">
        <v>107.62294651043231</v>
      </c>
      <c r="J47" s="112"/>
      <c r="K47" s="17"/>
      <c r="L47" s="17"/>
    </row>
    <row r="48" spans="1:12" x14ac:dyDescent="0.25">
      <c r="A48" s="124"/>
      <c r="B48" s="114" t="s">
        <v>169</v>
      </c>
      <c r="C48" s="114"/>
      <c r="D48" s="114"/>
      <c r="E48" s="125">
        <v>125.78725763655294</v>
      </c>
      <c r="F48" s="125"/>
      <c r="G48" s="125"/>
      <c r="H48" s="125"/>
      <c r="I48" s="125">
        <v>106.69894591214839</v>
      </c>
      <c r="J48" s="112"/>
      <c r="K48" s="17"/>
      <c r="L48" s="17"/>
    </row>
    <row r="49" spans="1:12" x14ac:dyDescent="0.25">
      <c r="A49" s="124"/>
      <c r="B49" s="114" t="s">
        <v>170</v>
      </c>
      <c r="C49" s="114"/>
      <c r="D49" s="114"/>
      <c r="E49" s="125">
        <v>125.0907856383927</v>
      </c>
      <c r="F49" s="125"/>
      <c r="G49" s="125"/>
      <c r="H49" s="125"/>
      <c r="I49" s="125">
        <v>106.21969334456226</v>
      </c>
      <c r="J49" s="112"/>
      <c r="K49" s="17"/>
      <c r="L49" s="17"/>
    </row>
    <row r="50" spans="1:12" x14ac:dyDescent="0.25">
      <c r="A50" s="124"/>
      <c r="B50" s="114" t="s">
        <v>171</v>
      </c>
      <c r="C50" s="114"/>
      <c r="D50" s="114"/>
      <c r="E50" s="125">
        <v>124.23376562680136</v>
      </c>
      <c r="F50" s="125"/>
      <c r="G50" s="125"/>
      <c r="H50" s="125"/>
      <c r="I50" s="125">
        <v>105.27663800202654</v>
      </c>
      <c r="J50" s="112"/>
      <c r="K50" s="17"/>
      <c r="L50" s="17"/>
    </row>
    <row r="51" spans="1:12" x14ac:dyDescent="0.25">
      <c r="A51" s="124"/>
      <c r="B51" s="114" t="s">
        <v>172</v>
      </c>
      <c r="C51" s="114"/>
      <c r="D51" s="114"/>
      <c r="E51" s="125">
        <v>122.15062198145543</v>
      </c>
      <c r="F51" s="125"/>
      <c r="G51" s="125"/>
      <c r="H51" s="125"/>
      <c r="I51" s="125">
        <v>103.81343964072664</v>
      </c>
      <c r="J51" s="112"/>
      <c r="K51" s="17"/>
      <c r="L51" s="17"/>
    </row>
    <row r="52" spans="1:12" x14ac:dyDescent="0.25">
      <c r="A52" s="124"/>
      <c r="B52" s="114" t="s">
        <v>179</v>
      </c>
      <c r="C52" s="114"/>
      <c r="D52" s="114"/>
      <c r="E52" s="125">
        <v>123.00679763835556</v>
      </c>
      <c r="F52" s="125"/>
      <c r="G52" s="125"/>
      <c r="H52" s="125"/>
      <c r="I52" s="125">
        <v>104.98401892949009</v>
      </c>
      <c r="J52" s="112"/>
      <c r="K52" s="17"/>
      <c r="L52" s="17"/>
    </row>
    <row r="53" spans="1:12" x14ac:dyDescent="0.25">
      <c r="A53" s="124"/>
      <c r="B53" s="114" t="s">
        <v>174</v>
      </c>
      <c r="C53" s="114"/>
      <c r="D53" s="114"/>
      <c r="E53" s="125">
        <v>124.09384399225583</v>
      </c>
      <c r="F53" s="125"/>
      <c r="G53" s="125"/>
      <c r="H53" s="125"/>
      <c r="I53" s="125">
        <v>106.15779117539843</v>
      </c>
      <c r="J53" s="112"/>
      <c r="K53" s="17"/>
      <c r="L53" s="17"/>
    </row>
    <row r="54" spans="1:12" x14ac:dyDescent="0.25">
      <c r="A54" s="124"/>
      <c r="B54" s="114" t="s">
        <v>175</v>
      </c>
      <c r="C54" s="114"/>
      <c r="D54" s="114"/>
      <c r="E54" s="125">
        <v>124.81480227646152</v>
      </c>
      <c r="F54" s="125"/>
      <c r="G54" s="125"/>
      <c r="H54" s="125"/>
      <c r="I54" s="125">
        <v>107.09250362991038</v>
      </c>
      <c r="J54" s="112"/>
      <c r="K54" s="17"/>
      <c r="L54" s="17"/>
    </row>
    <row r="55" spans="1:12" x14ac:dyDescent="0.25">
      <c r="A55" s="124"/>
      <c r="B55" s="114" t="s">
        <v>176</v>
      </c>
      <c r="C55" s="114"/>
      <c r="D55" s="114"/>
      <c r="E55" s="125">
        <v>123.81520694415222</v>
      </c>
      <c r="F55" s="125"/>
      <c r="G55" s="125"/>
      <c r="H55" s="125"/>
      <c r="I55" s="125">
        <v>106.43063451336009</v>
      </c>
      <c r="J55" s="112"/>
      <c r="K55" s="17"/>
      <c r="L55" s="17"/>
    </row>
    <row r="56" spans="1:12" x14ac:dyDescent="0.25">
      <c r="A56" s="124"/>
      <c r="B56" s="114" t="s">
        <v>177</v>
      </c>
      <c r="C56" s="114"/>
      <c r="D56" s="114"/>
      <c r="E56" s="125">
        <v>123.70785327626815</v>
      </c>
      <c r="F56" s="125"/>
      <c r="G56" s="125"/>
      <c r="H56" s="125"/>
      <c r="I56" s="125">
        <v>106.69183900753556</v>
      </c>
      <c r="J56" s="112"/>
      <c r="K56" s="17"/>
      <c r="L56" s="17"/>
    </row>
    <row r="57" spans="1:12" x14ac:dyDescent="0.25">
      <c r="A57" s="124"/>
      <c r="B57" s="114" t="s">
        <v>178</v>
      </c>
      <c r="C57" s="114"/>
      <c r="D57" s="114"/>
      <c r="E57" s="125">
        <v>125.67930085817514</v>
      </c>
      <c r="F57" s="125"/>
      <c r="G57" s="125"/>
      <c r="H57" s="125"/>
      <c r="I57" s="125">
        <v>108.48422095061181</v>
      </c>
      <c r="J57" s="112"/>
      <c r="K57" s="17"/>
      <c r="L57" s="17"/>
    </row>
    <row r="58" spans="1:12" x14ac:dyDescent="0.25">
      <c r="A58" s="124"/>
      <c r="B58" s="114"/>
      <c r="C58" s="114"/>
      <c r="D58" s="114"/>
      <c r="E58" s="125"/>
      <c r="F58" s="125"/>
      <c r="G58" s="125"/>
      <c r="H58" s="125"/>
      <c r="I58" s="125"/>
      <c r="J58" s="112"/>
      <c r="K58" s="17"/>
      <c r="L58" s="17"/>
    </row>
    <row r="59" spans="1:12" x14ac:dyDescent="0.25">
      <c r="A59" s="124">
        <v>2006</v>
      </c>
      <c r="B59" s="114" t="s">
        <v>167</v>
      </c>
      <c r="C59" s="114"/>
      <c r="D59" s="114"/>
      <c r="E59" s="125">
        <v>127.31167972050672</v>
      </c>
      <c r="F59" s="125"/>
      <c r="G59" s="125"/>
      <c r="H59" s="125"/>
      <c r="I59" s="125">
        <v>110.79993886959717</v>
      </c>
      <c r="J59" s="112"/>
      <c r="K59" s="17"/>
      <c r="L59" s="17"/>
    </row>
    <row r="60" spans="1:12" x14ac:dyDescent="0.25">
      <c r="A60" s="124"/>
      <c r="B60" s="114" t="s">
        <v>168</v>
      </c>
      <c r="C60" s="114"/>
      <c r="D60" s="114"/>
      <c r="E60" s="125">
        <v>127.42373765024188</v>
      </c>
      <c r="F60" s="125"/>
      <c r="G60" s="125"/>
      <c r="H60" s="125"/>
      <c r="I60" s="125">
        <v>110.34973191216778</v>
      </c>
      <c r="J60" s="112"/>
      <c r="K60" s="17"/>
      <c r="L60" s="17"/>
    </row>
    <row r="61" spans="1:12" x14ac:dyDescent="0.25">
      <c r="A61" s="124"/>
      <c r="B61" s="114" t="s">
        <v>169</v>
      </c>
      <c r="C61" s="114"/>
      <c r="D61" s="114"/>
      <c r="E61" s="125">
        <v>126.28422068338706</v>
      </c>
      <c r="F61" s="125"/>
      <c r="G61" s="125"/>
      <c r="H61" s="125"/>
      <c r="I61" s="125">
        <v>109.32407167833527</v>
      </c>
      <c r="J61" s="112"/>
      <c r="K61" s="17"/>
      <c r="L61" s="17"/>
    </row>
    <row r="62" spans="1:12" x14ac:dyDescent="0.25">
      <c r="A62" s="124"/>
      <c r="B62" s="114" t="s">
        <v>170</v>
      </c>
      <c r="C62" s="114"/>
      <c r="D62" s="114"/>
      <c r="E62" s="125">
        <v>127.28019735273396</v>
      </c>
      <c r="F62" s="125"/>
      <c r="G62" s="125"/>
      <c r="H62" s="125"/>
      <c r="I62" s="125">
        <v>109.87501128375504</v>
      </c>
      <c r="J62" s="112"/>
      <c r="K62" s="17"/>
      <c r="L62" s="17"/>
    </row>
    <row r="63" spans="1:12" x14ac:dyDescent="0.25">
      <c r="A63" s="124"/>
      <c r="B63" s="114" t="s">
        <v>171</v>
      </c>
      <c r="C63" s="114"/>
      <c r="D63" s="114"/>
      <c r="E63" s="125">
        <v>124.16187485594864</v>
      </c>
      <c r="F63" s="125"/>
      <c r="G63" s="125"/>
      <c r="H63" s="125"/>
      <c r="I63" s="125">
        <v>107.09538759120254</v>
      </c>
      <c r="J63" s="112"/>
      <c r="K63" s="17"/>
      <c r="L63" s="17"/>
    </row>
    <row r="64" spans="1:12" x14ac:dyDescent="0.25">
      <c r="A64" s="124"/>
      <c r="B64" s="114" t="s">
        <v>172</v>
      </c>
      <c r="C64" s="114"/>
      <c r="D64" s="114"/>
      <c r="E64" s="125">
        <v>120.20427585829752</v>
      </c>
      <c r="F64" s="125"/>
      <c r="G64" s="125"/>
      <c r="H64" s="125"/>
      <c r="I64" s="125">
        <v>104.13510432341984</v>
      </c>
      <c r="J64" s="112"/>
      <c r="K64" s="17"/>
      <c r="L64" s="17"/>
    </row>
    <row r="65" spans="1:12" x14ac:dyDescent="0.25">
      <c r="A65" s="124"/>
      <c r="B65" s="114" t="s">
        <v>179</v>
      </c>
      <c r="C65" s="114"/>
      <c r="D65" s="114"/>
      <c r="E65" s="125">
        <v>119.42912206512518</v>
      </c>
      <c r="F65" s="125"/>
      <c r="G65" s="125"/>
      <c r="H65" s="125"/>
      <c r="I65" s="125">
        <v>103.77038621857943</v>
      </c>
      <c r="J65" s="112"/>
      <c r="K65" s="17"/>
      <c r="L65" s="17"/>
    </row>
    <row r="66" spans="1:12" x14ac:dyDescent="0.25">
      <c r="A66" s="124"/>
      <c r="B66" s="114" t="s">
        <v>174</v>
      </c>
      <c r="C66" s="114"/>
      <c r="D66" s="114"/>
      <c r="E66" s="125">
        <v>119.81142174489121</v>
      </c>
      <c r="F66" s="125"/>
      <c r="G66" s="125"/>
      <c r="H66" s="125"/>
      <c r="I66" s="125">
        <v>104.49343651397049</v>
      </c>
      <c r="J66" s="112"/>
      <c r="K66" s="17"/>
      <c r="L66" s="17"/>
    </row>
    <row r="67" spans="1:12" x14ac:dyDescent="0.25">
      <c r="A67" s="124"/>
      <c r="B67" s="114" t="s">
        <v>175</v>
      </c>
      <c r="C67" s="114"/>
      <c r="D67" s="114"/>
      <c r="E67" s="125">
        <v>117.37559114502145</v>
      </c>
      <c r="F67" s="125"/>
      <c r="G67" s="125"/>
      <c r="H67" s="125"/>
      <c r="I67" s="125">
        <v>102.73307684109894</v>
      </c>
      <c r="J67" s="112"/>
      <c r="K67" s="17"/>
      <c r="L67" s="17"/>
    </row>
    <row r="68" spans="1:12" x14ac:dyDescent="0.25">
      <c r="A68" s="124"/>
      <c r="B68" s="114" t="s">
        <v>176</v>
      </c>
      <c r="C68" s="114"/>
      <c r="D68" s="114"/>
      <c r="E68" s="125">
        <v>116.31459916445034</v>
      </c>
      <c r="F68" s="125"/>
      <c r="G68" s="125"/>
      <c r="H68" s="125"/>
      <c r="I68" s="125">
        <v>101.96709672190175</v>
      </c>
      <c r="J68" s="112"/>
      <c r="K68" s="17"/>
      <c r="L68" s="17"/>
    </row>
    <row r="69" spans="1:12" x14ac:dyDescent="0.25">
      <c r="A69" s="124"/>
      <c r="B69" s="114" t="s">
        <v>177</v>
      </c>
      <c r="C69" s="114"/>
      <c r="D69" s="114"/>
      <c r="E69" s="125">
        <v>117.92732868689617</v>
      </c>
      <c r="F69" s="125"/>
      <c r="G69" s="125"/>
      <c r="H69" s="125"/>
      <c r="I69" s="125">
        <v>103.84928315964346</v>
      </c>
      <c r="J69" s="112"/>
      <c r="K69" s="17"/>
      <c r="L69" s="17"/>
    </row>
    <row r="70" spans="1:12" x14ac:dyDescent="0.25">
      <c r="A70" s="124"/>
      <c r="B70" s="114" t="s">
        <v>178</v>
      </c>
      <c r="C70" s="114"/>
      <c r="D70" s="114"/>
      <c r="E70" s="125">
        <v>118.57411644258288</v>
      </c>
      <c r="F70" s="125"/>
      <c r="G70" s="125"/>
      <c r="H70" s="125"/>
      <c r="I70" s="125">
        <v>104.34285253507279</v>
      </c>
      <c r="J70" s="112"/>
      <c r="K70" s="17"/>
      <c r="L70" s="17"/>
    </row>
    <row r="71" spans="1:12" x14ac:dyDescent="0.25">
      <c r="A71" s="124"/>
      <c r="B71" s="114"/>
      <c r="C71" s="114"/>
      <c r="D71" s="114"/>
      <c r="E71" s="125"/>
      <c r="F71" s="125"/>
      <c r="G71" s="125"/>
      <c r="H71" s="125"/>
      <c r="I71" s="125"/>
      <c r="J71" s="112"/>
      <c r="K71" s="17"/>
      <c r="L71" s="17"/>
    </row>
    <row r="72" spans="1:12" x14ac:dyDescent="0.25">
      <c r="A72" s="124">
        <v>2007</v>
      </c>
      <c r="B72" s="114" t="s">
        <v>167</v>
      </c>
      <c r="C72" s="114"/>
      <c r="D72" s="114"/>
      <c r="E72" s="125">
        <v>117.9859027780473</v>
      </c>
      <c r="F72" s="125"/>
      <c r="G72" s="125"/>
      <c r="H72" s="125"/>
      <c r="I72" s="125">
        <v>104.16971185892574</v>
      </c>
      <c r="J72" s="112"/>
      <c r="K72" s="17"/>
      <c r="L72" s="17"/>
    </row>
    <row r="73" spans="1:12" x14ac:dyDescent="0.25">
      <c r="A73" s="124"/>
      <c r="B73" s="114" t="s">
        <v>168</v>
      </c>
      <c r="C73" s="114"/>
      <c r="D73" s="114"/>
      <c r="E73" s="125">
        <v>118.01223458220359</v>
      </c>
      <c r="F73" s="125"/>
      <c r="G73" s="125"/>
      <c r="H73" s="125"/>
      <c r="I73" s="125">
        <v>104.5818093278516</v>
      </c>
      <c r="J73" s="112"/>
      <c r="K73" s="17"/>
      <c r="L73" s="17"/>
    </row>
    <row r="74" spans="1:12" x14ac:dyDescent="0.25">
      <c r="A74" s="124"/>
      <c r="B74" s="114" t="s">
        <v>169</v>
      </c>
      <c r="C74" s="114"/>
      <c r="D74" s="114"/>
      <c r="E74" s="125">
        <v>116.94870953755883</v>
      </c>
      <c r="F74" s="125"/>
      <c r="G74" s="125"/>
      <c r="H74" s="125"/>
      <c r="I74" s="125">
        <v>103.35694976762504</v>
      </c>
      <c r="J74" s="112"/>
      <c r="K74" s="17"/>
      <c r="L74" s="17"/>
    </row>
    <row r="75" spans="1:12" x14ac:dyDescent="0.25">
      <c r="A75" s="124"/>
      <c r="B75" s="114" t="s">
        <v>170</v>
      </c>
      <c r="C75" s="114"/>
      <c r="D75" s="114"/>
      <c r="E75" s="125">
        <v>117.75413947751646</v>
      </c>
      <c r="F75" s="125"/>
      <c r="G75" s="125"/>
      <c r="H75" s="125"/>
      <c r="I75" s="125">
        <v>104.20565837646014</v>
      </c>
      <c r="J75" s="112"/>
      <c r="K75" s="17"/>
      <c r="L75" s="17"/>
    </row>
    <row r="76" spans="1:12" x14ac:dyDescent="0.25">
      <c r="A76" s="124"/>
      <c r="B76" s="114" t="s">
        <v>171</v>
      </c>
      <c r="C76" s="114"/>
      <c r="D76" s="114"/>
      <c r="E76" s="125">
        <v>118.35367955712429</v>
      </c>
      <c r="F76" s="125"/>
      <c r="G76" s="125"/>
      <c r="H76" s="125"/>
      <c r="I76" s="125">
        <v>104.88534625385125</v>
      </c>
      <c r="J76" s="112"/>
      <c r="K76" s="17"/>
      <c r="L76" s="17"/>
    </row>
    <row r="77" spans="1:12" x14ac:dyDescent="0.25">
      <c r="A77" s="124"/>
      <c r="B77" s="114" t="s">
        <v>172</v>
      </c>
      <c r="C77" s="114"/>
      <c r="D77" s="114"/>
      <c r="E77" s="125">
        <v>117.57610125976716</v>
      </c>
      <c r="F77" s="125"/>
      <c r="G77" s="125"/>
      <c r="H77" s="125"/>
      <c r="I77" s="125">
        <v>103.93847996246519</v>
      </c>
      <c r="J77" s="112"/>
      <c r="K77" s="17"/>
      <c r="L77" s="17"/>
    </row>
    <row r="78" spans="1:12" x14ac:dyDescent="0.25">
      <c r="A78" s="124"/>
      <c r="B78" s="114" t="s">
        <v>179</v>
      </c>
      <c r="C78" s="114"/>
      <c r="D78" s="114"/>
      <c r="E78" s="125">
        <v>118.20836611476483</v>
      </c>
      <c r="F78" s="125"/>
      <c r="G78" s="125"/>
      <c r="H78" s="125"/>
      <c r="I78" s="125">
        <v>104.88730322758521</v>
      </c>
      <c r="J78" s="112"/>
      <c r="K78" s="17"/>
      <c r="L78" s="17"/>
    </row>
    <row r="79" spans="1:12" x14ac:dyDescent="0.25">
      <c r="A79" s="124"/>
      <c r="B79" s="114" t="s">
        <v>174</v>
      </c>
      <c r="C79" s="114"/>
      <c r="D79" s="114"/>
      <c r="E79" s="125">
        <v>116.9766214912087</v>
      </c>
      <c r="F79" s="125"/>
      <c r="G79" s="125"/>
      <c r="H79" s="125"/>
      <c r="I79" s="125">
        <v>103.92416315462199</v>
      </c>
      <c r="J79" s="112"/>
      <c r="K79" s="17"/>
      <c r="L79" s="17"/>
    </row>
    <row r="80" spans="1:12" x14ac:dyDescent="0.25">
      <c r="A80" s="124"/>
      <c r="B80" s="114" t="s">
        <v>175</v>
      </c>
      <c r="C80" s="114"/>
      <c r="D80" s="114"/>
      <c r="E80" s="125">
        <v>117.2858483035543</v>
      </c>
      <c r="F80" s="125"/>
      <c r="G80" s="125"/>
      <c r="H80" s="125"/>
      <c r="I80" s="125">
        <v>104.16023598610865</v>
      </c>
      <c r="J80" s="112"/>
      <c r="K80" s="17"/>
      <c r="L80" s="17"/>
    </row>
    <row r="81" spans="1:12" x14ac:dyDescent="0.25">
      <c r="A81" s="124"/>
      <c r="B81" s="114" t="s">
        <v>176</v>
      </c>
      <c r="C81" s="114"/>
      <c r="D81" s="114"/>
      <c r="E81" s="125">
        <v>118.914463756405</v>
      </c>
      <c r="F81" s="125"/>
      <c r="G81" s="125"/>
      <c r="H81" s="125"/>
      <c r="I81" s="125">
        <v>105.76917739128012</v>
      </c>
      <c r="J81" s="112"/>
      <c r="K81" s="17"/>
      <c r="L81" s="17"/>
    </row>
    <row r="82" spans="1:12" x14ac:dyDescent="0.25">
      <c r="A82" s="124"/>
      <c r="B82" s="114" t="s">
        <v>177</v>
      </c>
      <c r="C82" s="114"/>
      <c r="D82" s="114"/>
      <c r="E82" s="125">
        <v>118.86627522795591</v>
      </c>
      <c r="F82" s="125"/>
      <c r="G82" s="125"/>
      <c r="H82" s="125"/>
      <c r="I82" s="125">
        <v>103.99265723531076</v>
      </c>
      <c r="J82" s="112"/>
      <c r="K82" s="17"/>
      <c r="L82" s="17"/>
    </row>
    <row r="83" spans="1:12" x14ac:dyDescent="0.25">
      <c r="A83" s="124"/>
      <c r="B83" s="114" t="s">
        <v>178</v>
      </c>
      <c r="C83" s="114"/>
      <c r="D83" s="114"/>
      <c r="E83" s="125">
        <v>118.4256185768165</v>
      </c>
      <c r="F83" s="125"/>
      <c r="G83" s="125"/>
      <c r="H83" s="125"/>
      <c r="I83" s="125">
        <v>103.63267706687887</v>
      </c>
      <c r="J83" s="100"/>
      <c r="K83" s="17"/>
      <c r="L83" s="17"/>
    </row>
    <row r="84" spans="1:12" x14ac:dyDescent="0.25">
      <c r="A84" s="112"/>
      <c r="B84" s="112"/>
      <c r="C84" s="112"/>
      <c r="D84" s="112"/>
      <c r="E84" s="125"/>
      <c r="F84" s="125"/>
      <c r="G84" s="125"/>
      <c r="H84" s="125"/>
      <c r="I84" s="125"/>
      <c r="J84" s="100"/>
      <c r="K84" s="17"/>
      <c r="L84" s="17"/>
    </row>
    <row r="85" spans="1:12" x14ac:dyDescent="0.25">
      <c r="A85" s="124">
        <v>2008</v>
      </c>
      <c r="B85" s="114" t="s">
        <v>167</v>
      </c>
      <c r="C85" s="114"/>
      <c r="D85" s="114"/>
      <c r="E85" s="125">
        <v>117.6645051959382</v>
      </c>
      <c r="F85" s="125"/>
      <c r="G85" s="125"/>
      <c r="H85" s="125"/>
      <c r="I85" s="125">
        <v>103.62114122171023</v>
      </c>
      <c r="J85" s="100"/>
      <c r="K85" s="17"/>
      <c r="L85" s="17"/>
    </row>
    <row r="86" spans="1:12" x14ac:dyDescent="0.25">
      <c r="A86" s="124"/>
      <c r="B86" s="114" t="s">
        <v>168</v>
      </c>
      <c r="C86" s="114"/>
      <c r="D86" s="114"/>
      <c r="E86" s="125">
        <v>114.29980000025401</v>
      </c>
      <c r="F86" s="125"/>
      <c r="G86" s="125"/>
      <c r="H86" s="125"/>
      <c r="I86" s="125">
        <v>100.34103694648898</v>
      </c>
      <c r="J86" s="112"/>
      <c r="K86" s="17"/>
      <c r="L86" s="17"/>
    </row>
    <row r="87" spans="1:12" x14ac:dyDescent="0.25">
      <c r="A87" s="124"/>
      <c r="B87" s="114" t="s">
        <v>169</v>
      </c>
      <c r="C87" s="114"/>
      <c r="D87" s="114"/>
      <c r="E87" s="125">
        <v>112.14505507709238</v>
      </c>
      <c r="F87" s="125"/>
      <c r="G87" s="125"/>
      <c r="H87" s="125"/>
      <c r="I87" s="125">
        <v>98.309811509113246</v>
      </c>
      <c r="J87" s="100"/>
      <c r="K87" s="17"/>
      <c r="L87" s="17"/>
    </row>
    <row r="88" spans="1:12" x14ac:dyDescent="0.25">
      <c r="A88" s="124"/>
      <c r="B88" s="114" t="s">
        <v>170</v>
      </c>
      <c r="C88" s="114"/>
      <c r="D88" s="114"/>
      <c r="E88" s="125">
        <v>112.90545678758808</v>
      </c>
      <c r="F88" s="125"/>
      <c r="G88" s="125"/>
      <c r="H88" s="125"/>
      <c r="I88" s="125">
        <v>100.01522141950741</v>
      </c>
      <c r="J88" s="100"/>
      <c r="K88" s="17"/>
      <c r="L88" s="17"/>
    </row>
    <row r="89" spans="1:12" x14ac:dyDescent="0.25">
      <c r="A89" s="124"/>
      <c r="B89" s="114" t="s">
        <v>171</v>
      </c>
      <c r="C89" s="114"/>
      <c r="D89" s="114"/>
      <c r="E89" s="125">
        <v>113.85644141410268</v>
      </c>
      <c r="F89" s="125"/>
      <c r="G89" s="125"/>
      <c r="H89" s="125"/>
      <c r="I89" s="125">
        <v>100.92003337533674</v>
      </c>
      <c r="J89" s="100"/>
      <c r="K89" s="17"/>
      <c r="L89" s="17"/>
    </row>
    <row r="90" spans="1:12" x14ac:dyDescent="0.25">
      <c r="A90" s="124"/>
      <c r="B90" s="114" t="s">
        <v>172</v>
      </c>
      <c r="C90" s="114"/>
      <c r="D90" s="114"/>
      <c r="E90" s="125">
        <v>112.53023762501846</v>
      </c>
      <c r="F90" s="125"/>
      <c r="G90" s="125"/>
      <c r="H90" s="125"/>
      <c r="I90" s="125">
        <v>99.400144574922408</v>
      </c>
      <c r="J90" s="100"/>
      <c r="K90" s="17"/>
      <c r="L90" s="17"/>
    </row>
    <row r="91" spans="1:12" x14ac:dyDescent="0.25">
      <c r="A91" s="124"/>
      <c r="B91" s="114" t="s">
        <v>179</v>
      </c>
      <c r="C91" s="114"/>
      <c r="D91" s="114"/>
      <c r="E91" s="125">
        <v>113.55497060270643</v>
      </c>
      <c r="F91" s="125"/>
      <c r="G91" s="125"/>
      <c r="H91" s="125"/>
      <c r="I91" s="125">
        <v>101.70824059620706</v>
      </c>
      <c r="J91" s="100"/>
      <c r="K91" s="17"/>
      <c r="L91" s="17"/>
    </row>
    <row r="92" spans="1:12" x14ac:dyDescent="0.25">
      <c r="A92" s="124"/>
      <c r="B92" s="114" t="s">
        <v>174</v>
      </c>
      <c r="C92" s="114"/>
      <c r="D92" s="114"/>
      <c r="E92" s="125">
        <v>114.39154516856033</v>
      </c>
      <c r="F92" s="125"/>
      <c r="G92" s="125"/>
      <c r="H92" s="125"/>
      <c r="I92" s="125">
        <v>102.91394241356429</v>
      </c>
      <c r="J92" s="100"/>
      <c r="K92" s="17"/>
      <c r="L92" s="17"/>
    </row>
    <row r="93" spans="1:12" x14ac:dyDescent="0.25">
      <c r="A93" s="124"/>
      <c r="B93" s="114" t="s">
        <v>175</v>
      </c>
      <c r="C93" s="114"/>
      <c r="D93" s="114"/>
      <c r="E93" s="125">
        <v>113.50199337693714</v>
      </c>
      <c r="F93" s="125"/>
      <c r="G93" s="125"/>
      <c r="H93" s="125"/>
      <c r="I93" s="125">
        <v>102.1418750760683</v>
      </c>
      <c r="J93" s="100"/>
      <c r="K93" s="17"/>
      <c r="L93" s="17"/>
    </row>
    <row r="94" spans="1:12" x14ac:dyDescent="0.25">
      <c r="A94" s="124"/>
      <c r="B94" s="114" t="s">
        <v>176</v>
      </c>
      <c r="C94" s="114"/>
      <c r="D94" s="114"/>
      <c r="E94" s="125">
        <v>108.65397410855186</v>
      </c>
      <c r="F94" s="125"/>
      <c r="G94" s="125"/>
      <c r="H94" s="125"/>
      <c r="I94" s="125">
        <v>97.926533053385441</v>
      </c>
      <c r="J94" s="100"/>
      <c r="K94" s="17"/>
      <c r="L94" s="17"/>
    </row>
    <row r="95" spans="1:12" x14ac:dyDescent="0.25">
      <c r="A95" s="124"/>
      <c r="B95" s="114" t="s">
        <v>177</v>
      </c>
      <c r="C95" s="114"/>
      <c r="D95" s="114"/>
      <c r="E95" s="125">
        <v>108.50393227992153</v>
      </c>
      <c r="F95" s="125"/>
      <c r="G95" s="125"/>
      <c r="H95" s="125"/>
      <c r="I95" s="125">
        <v>98.59318130579129</v>
      </c>
      <c r="J95" s="100"/>
      <c r="K95" s="17"/>
      <c r="L95" s="17"/>
    </row>
    <row r="96" spans="1:12" x14ac:dyDescent="0.25">
      <c r="A96" s="124"/>
      <c r="B96" s="114" t="s">
        <v>178</v>
      </c>
      <c r="C96" s="114"/>
      <c r="D96" s="114"/>
      <c r="E96" s="125">
        <v>108.81157894277356</v>
      </c>
      <c r="F96" s="125"/>
      <c r="G96" s="125"/>
      <c r="H96" s="125"/>
      <c r="I96" s="125">
        <v>98.801176714126441</v>
      </c>
      <c r="J96" s="100"/>
      <c r="K96" s="17"/>
      <c r="L96" s="17"/>
    </row>
    <row r="97" spans="1:12" x14ac:dyDescent="0.25">
      <c r="A97" s="112"/>
      <c r="B97" s="112"/>
      <c r="C97" s="112"/>
      <c r="D97" s="112"/>
      <c r="E97" s="125"/>
      <c r="F97" s="125"/>
      <c r="G97" s="125"/>
      <c r="H97" s="125"/>
      <c r="I97" s="125"/>
      <c r="J97" s="100"/>
      <c r="K97" s="17"/>
      <c r="L97" s="17"/>
    </row>
    <row r="98" spans="1:12" x14ac:dyDescent="0.25">
      <c r="A98" s="124">
        <v>2009</v>
      </c>
      <c r="B98" s="114" t="s">
        <v>167</v>
      </c>
      <c r="C98" s="114"/>
      <c r="D98" s="114"/>
      <c r="E98" s="125">
        <v>109.35019280030473</v>
      </c>
      <c r="F98" s="125"/>
      <c r="G98" s="125"/>
      <c r="H98" s="125"/>
      <c r="I98" s="125">
        <v>100.8770829518071</v>
      </c>
      <c r="J98" s="100"/>
      <c r="K98" s="17"/>
      <c r="L98" s="17"/>
    </row>
    <row r="99" spans="1:12" x14ac:dyDescent="0.25">
      <c r="A99" s="124"/>
      <c r="B99" s="114" t="s">
        <v>168</v>
      </c>
      <c r="C99" s="114"/>
      <c r="D99" s="114"/>
      <c r="E99" s="125">
        <v>109.34062746787416</v>
      </c>
      <c r="F99" s="125"/>
      <c r="G99" s="125"/>
      <c r="H99" s="125"/>
      <c r="I99" s="125">
        <v>100.18670381791148</v>
      </c>
      <c r="J99" s="100"/>
      <c r="K99" s="17"/>
      <c r="L99" s="17"/>
    </row>
    <row r="100" spans="1:12" x14ac:dyDescent="0.25">
      <c r="A100" s="124"/>
      <c r="B100" s="114" t="s">
        <v>169</v>
      </c>
      <c r="C100" s="114"/>
      <c r="D100" s="114"/>
      <c r="E100" s="125">
        <v>109.32504309271614</v>
      </c>
      <c r="F100" s="125"/>
      <c r="G100" s="125"/>
      <c r="H100" s="125"/>
      <c r="I100" s="125">
        <v>99.791930716462062</v>
      </c>
      <c r="J100" s="100"/>
      <c r="K100" s="17"/>
      <c r="L100" s="17"/>
    </row>
    <row r="101" spans="1:12" x14ac:dyDescent="0.25">
      <c r="A101" s="124"/>
      <c r="B101" s="114" t="s">
        <v>170</v>
      </c>
      <c r="C101" s="114"/>
      <c r="D101" s="114"/>
      <c r="E101" s="125">
        <v>112.21900848583365</v>
      </c>
      <c r="F101" s="125"/>
      <c r="G101" s="125"/>
      <c r="H101" s="125"/>
      <c r="I101" s="125">
        <v>102.82887585530739</v>
      </c>
      <c r="J101" s="100"/>
      <c r="K101" s="17"/>
      <c r="L101" s="17"/>
    </row>
    <row r="102" spans="1:12" x14ac:dyDescent="0.25">
      <c r="A102" s="124"/>
      <c r="B102" s="114" t="s">
        <v>171</v>
      </c>
      <c r="C102" s="114"/>
      <c r="D102" s="114"/>
      <c r="E102" s="125">
        <v>114.02619289366814</v>
      </c>
      <c r="F102" s="125"/>
      <c r="G102" s="125"/>
      <c r="H102" s="125"/>
      <c r="I102" s="125">
        <v>104.87102944600804</v>
      </c>
      <c r="J102" s="100"/>
      <c r="K102" s="17"/>
      <c r="L102" s="17"/>
    </row>
    <row r="103" spans="1:12" x14ac:dyDescent="0.25">
      <c r="A103" s="124"/>
      <c r="B103" s="114" t="s">
        <v>172</v>
      </c>
      <c r="C103" s="114"/>
      <c r="D103" s="114"/>
      <c r="E103" s="125">
        <v>114.56586822566825</v>
      </c>
      <c r="F103" s="125"/>
      <c r="G103" s="125"/>
      <c r="H103" s="125"/>
      <c r="I103" s="125">
        <v>107.200240183896</v>
      </c>
      <c r="J103" s="100"/>
      <c r="K103" s="17"/>
      <c r="L103" s="17"/>
    </row>
    <row r="104" spans="1:12" x14ac:dyDescent="0.25">
      <c r="A104" s="124"/>
      <c r="B104" s="114" t="s">
        <v>179</v>
      </c>
      <c r="C104" s="114"/>
      <c r="D104" s="114"/>
      <c r="E104" s="125">
        <v>114.99627199841424</v>
      </c>
      <c r="F104" s="125"/>
      <c r="G104" s="125"/>
      <c r="H104" s="125"/>
      <c r="I104" s="125">
        <v>107.9221574944937</v>
      </c>
      <c r="J104" s="100"/>
      <c r="K104" s="17"/>
      <c r="L104" s="17"/>
    </row>
    <row r="105" spans="1:12" x14ac:dyDescent="0.25">
      <c r="A105" s="124"/>
      <c r="B105" s="114" t="s">
        <v>174</v>
      </c>
      <c r="C105" s="114"/>
      <c r="D105" s="114"/>
      <c r="E105" s="125">
        <v>114.81278166180161</v>
      </c>
      <c r="F105" s="125"/>
      <c r="G105" s="125"/>
      <c r="H105" s="125"/>
      <c r="I105" s="125">
        <v>108.30963829381868</v>
      </c>
      <c r="J105" s="100"/>
      <c r="K105" s="17"/>
      <c r="L105" s="17"/>
    </row>
    <row r="106" spans="1:12" x14ac:dyDescent="0.25">
      <c r="A106" s="124"/>
      <c r="B106" s="114" t="s">
        <v>175</v>
      </c>
      <c r="C106" s="114"/>
      <c r="D106" s="114"/>
      <c r="E106" s="125">
        <v>116.75701689823147</v>
      </c>
      <c r="F106" s="125"/>
      <c r="G106" s="125"/>
      <c r="H106" s="125"/>
      <c r="I106" s="125">
        <v>110.11499806270963</v>
      </c>
      <c r="J106" s="100"/>
      <c r="K106" s="17"/>
      <c r="L106" s="17"/>
    </row>
    <row r="107" spans="1:12" x14ac:dyDescent="0.25">
      <c r="A107" s="124"/>
      <c r="B107" s="114" t="s">
        <v>176</v>
      </c>
      <c r="C107" s="114"/>
      <c r="D107" s="114"/>
      <c r="E107" s="125">
        <v>116.8778319923356</v>
      </c>
      <c r="F107" s="125"/>
      <c r="G107" s="125"/>
      <c r="H107" s="125"/>
      <c r="I107" s="125">
        <v>110.44335765554534</v>
      </c>
      <c r="J107" s="100"/>
      <c r="K107" s="17"/>
      <c r="L107" s="17"/>
    </row>
    <row r="108" spans="1:12" x14ac:dyDescent="0.25">
      <c r="A108" s="124"/>
      <c r="B108" s="114" t="s">
        <v>177</v>
      </c>
      <c r="C108" s="114"/>
      <c r="D108" s="114"/>
      <c r="E108" s="125">
        <v>116.36176240506009</v>
      </c>
      <c r="F108" s="125"/>
      <c r="G108" s="125"/>
      <c r="H108" s="125"/>
      <c r="I108" s="125">
        <v>109.96565006722287</v>
      </c>
      <c r="J108" s="100"/>
      <c r="K108" s="17"/>
      <c r="L108" s="17"/>
    </row>
    <row r="109" spans="1:12" x14ac:dyDescent="0.25">
      <c r="A109" s="124"/>
      <c r="B109" s="114" t="s">
        <v>178</v>
      </c>
      <c r="C109" s="114"/>
      <c r="D109" s="114"/>
      <c r="E109" s="125">
        <v>116.94111034533783</v>
      </c>
      <c r="F109" s="125"/>
      <c r="G109" s="125"/>
      <c r="H109" s="125"/>
      <c r="I109" s="125">
        <v>110.05124191842943</v>
      </c>
      <c r="J109" s="100"/>
      <c r="K109" s="17"/>
      <c r="L109" s="17"/>
    </row>
    <row r="110" spans="1:12" x14ac:dyDescent="0.25">
      <c r="A110" s="124"/>
      <c r="B110" s="114"/>
      <c r="C110" s="114"/>
      <c r="D110" s="114"/>
      <c r="E110" s="125"/>
      <c r="F110" s="125"/>
      <c r="G110" s="125"/>
      <c r="H110" s="125"/>
      <c r="I110" s="125"/>
      <c r="J110" s="100"/>
      <c r="K110" s="17"/>
      <c r="L110" s="17"/>
    </row>
    <row r="111" spans="1:12" x14ac:dyDescent="0.25">
      <c r="A111" s="124">
        <v>2010</v>
      </c>
      <c r="B111" s="114" t="s">
        <v>167</v>
      </c>
      <c r="C111" s="114"/>
      <c r="D111" s="114"/>
      <c r="E111" s="125">
        <v>117.404878190597</v>
      </c>
      <c r="F111" s="125"/>
      <c r="G111" s="125"/>
      <c r="H111" s="125"/>
      <c r="I111" s="125">
        <v>112.08258065428448</v>
      </c>
      <c r="J111" s="100"/>
      <c r="K111" s="17"/>
      <c r="L111" s="17"/>
    </row>
    <row r="112" spans="1:12" x14ac:dyDescent="0.25">
      <c r="A112" s="112"/>
      <c r="B112" s="114" t="s">
        <v>168</v>
      </c>
      <c r="C112" s="114"/>
      <c r="D112" s="114"/>
      <c r="E112" s="125">
        <v>117.13965431987398</v>
      </c>
      <c r="F112" s="125"/>
      <c r="G112" s="125"/>
      <c r="H112" s="125"/>
      <c r="I112" s="125">
        <v>111.70066178030869</v>
      </c>
      <c r="J112" s="100"/>
      <c r="K112" s="17"/>
      <c r="L112" s="17"/>
    </row>
    <row r="113" spans="1:12" x14ac:dyDescent="0.25">
      <c r="A113" s="112"/>
      <c r="B113" s="114" t="s">
        <v>169</v>
      </c>
      <c r="C113" s="114"/>
      <c r="D113" s="114"/>
      <c r="E113" s="125">
        <v>118.89705798755593</v>
      </c>
      <c r="F113" s="125"/>
      <c r="G113" s="125"/>
      <c r="H113" s="125"/>
      <c r="I113" s="125">
        <v>112.82262572157576</v>
      </c>
      <c r="J113" s="100"/>
      <c r="K113" s="17"/>
      <c r="L113" s="17"/>
    </row>
    <row r="114" spans="1:12" x14ac:dyDescent="0.25">
      <c r="A114" s="112"/>
      <c r="B114" s="114" t="s">
        <v>170</v>
      </c>
      <c r="C114" s="114"/>
      <c r="D114" s="114"/>
      <c r="E114" s="125">
        <v>119.26208458278151</v>
      </c>
      <c r="F114" s="125"/>
      <c r="G114" s="125"/>
      <c r="H114" s="125"/>
      <c r="I114" s="125">
        <v>112.93304023961839</v>
      </c>
      <c r="J114" s="100"/>
      <c r="K114" s="17"/>
      <c r="L114" s="17"/>
    </row>
    <row r="115" spans="1:12" x14ac:dyDescent="0.25">
      <c r="A115" s="112"/>
      <c r="B115" s="114" t="s">
        <v>171</v>
      </c>
      <c r="C115" s="114"/>
      <c r="D115" s="114"/>
      <c r="E115" s="125">
        <v>118.9353675661177</v>
      </c>
      <c r="F115" s="125"/>
      <c r="G115" s="125"/>
      <c r="H115" s="125"/>
      <c r="I115" s="125">
        <v>112.60612262742875</v>
      </c>
      <c r="J115" s="100"/>
      <c r="K115" s="17"/>
      <c r="L115" s="17"/>
    </row>
    <row r="116" spans="1:12" x14ac:dyDescent="0.25">
      <c r="A116" s="112"/>
      <c r="B116" s="114" t="s">
        <v>172</v>
      </c>
      <c r="C116" s="114"/>
      <c r="D116" s="114"/>
      <c r="E116" s="125">
        <v>119.15608188240341</v>
      </c>
      <c r="F116" s="125"/>
      <c r="G116" s="125"/>
      <c r="H116" s="125"/>
      <c r="I116" s="125">
        <v>112.85218632482038</v>
      </c>
      <c r="J116" s="100"/>
      <c r="K116" s="17"/>
      <c r="L116" s="17"/>
    </row>
    <row r="117" spans="1:12" x14ac:dyDescent="0.25">
      <c r="A117" s="112"/>
      <c r="B117" s="114" t="s">
        <v>179</v>
      </c>
      <c r="C117" s="114"/>
      <c r="D117" s="114"/>
      <c r="E117" s="125">
        <v>118.76028458978769</v>
      </c>
      <c r="F117" s="125"/>
      <c r="G117" s="125"/>
      <c r="H117" s="125"/>
      <c r="I117" s="125">
        <v>113.40034496756557</v>
      </c>
      <c r="J117" s="100"/>
      <c r="K117" s="17"/>
      <c r="L117" s="17"/>
    </row>
    <row r="118" spans="1:12" x14ac:dyDescent="0.25">
      <c r="A118" s="112"/>
      <c r="B118" s="114" t="s">
        <v>174</v>
      </c>
      <c r="C118" s="114"/>
      <c r="D118" s="114"/>
      <c r="E118" s="125">
        <v>119.75375231948067</v>
      </c>
      <c r="F118" s="125"/>
      <c r="G118" s="125"/>
      <c r="H118" s="125"/>
      <c r="I118" s="125">
        <v>114.11577336525592</v>
      </c>
      <c r="J118" s="100"/>
      <c r="K118" s="17"/>
      <c r="L118" s="17"/>
    </row>
    <row r="119" spans="1:12" x14ac:dyDescent="0.25">
      <c r="A119" s="112"/>
      <c r="B119" s="114" t="s">
        <v>175</v>
      </c>
      <c r="C119" s="114"/>
      <c r="D119" s="114"/>
      <c r="E119" s="125">
        <v>120.60300426791278</v>
      </c>
      <c r="F119" s="125"/>
      <c r="G119" s="125"/>
      <c r="H119" s="125"/>
      <c r="I119" s="125">
        <v>114.99723553448052</v>
      </c>
      <c r="J119" s="100"/>
      <c r="K119" s="17"/>
      <c r="L119" s="17"/>
    </row>
    <row r="120" spans="1:12" x14ac:dyDescent="0.25">
      <c r="A120" s="112"/>
      <c r="B120" s="114" t="s">
        <v>176</v>
      </c>
      <c r="C120" s="114"/>
      <c r="D120" s="114"/>
      <c r="E120" s="125">
        <v>120.97564211756924</v>
      </c>
      <c r="F120" s="125"/>
      <c r="G120" s="125"/>
      <c r="H120" s="125"/>
      <c r="I120" s="125">
        <v>115.05841671332131</v>
      </c>
      <c r="J120" s="100"/>
      <c r="K120" s="17"/>
      <c r="L120" s="17"/>
    </row>
    <row r="121" spans="1:12" x14ac:dyDescent="0.25">
      <c r="A121" s="112"/>
      <c r="B121" s="114" t="s">
        <v>177</v>
      </c>
      <c r="C121" s="114"/>
      <c r="D121" s="114"/>
      <c r="E121" s="125">
        <v>120.73439792007696</v>
      </c>
      <c r="F121" s="125"/>
      <c r="G121" s="125"/>
      <c r="H121" s="125"/>
      <c r="I121" s="125">
        <v>114.90999570539275</v>
      </c>
      <c r="J121" s="100"/>
      <c r="K121" s="17"/>
      <c r="L121" s="17"/>
    </row>
    <row r="122" spans="1:12" x14ac:dyDescent="0.25">
      <c r="A122" s="112"/>
      <c r="B122" s="114" t="s">
        <v>178</v>
      </c>
      <c r="C122" s="114"/>
      <c r="D122" s="114"/>
      <c r="E122" s="125">
        <v>122.29934902920942</v>
      </c>
      <c r="F122" s="125"/>
      <c r="G122" s="125"/>
      <c r="H122" s="125"/>
      <c r="I122" s="125">
        <v>115.84357517511135</v>
      </c>
      <c r="J122" s="100"/>
      <c r="K122" s="17"/>
      <c r="L122" s="17"/>
    </row>
    <row r="123" spans="1:12" x14ac:dyDescent="0.25">
      <c r="A123" s="112"/>
      <c r="B123" s="114"/>
      <c r="C123" s="114"/>
      <c r="D123" s="114"/>
      <c r="E123" s="125"/>
      <c r="F123" s="125"/>
      <c r="G123" s="125"/>
      <c r="H123" s="125"/>
      <c r="I123" s="125"/>
      <c r="J123" s="100"/>
      <c r="K123" s="17"/>
      <c r="L123" s="17"/>
    </row>
    <row r="124" spans="1:12" x14ac:dyDescent="0.25">
      <c r="A124" s="124">
        <v>2011</v>
      </c>
      <c r="B124" s="114" t="s">
        <v>167</v>
      </c>
      <c r="C124" s="114"/>
      <c r="D124" s="114"/>
      <c r="E124" s="125">
        <v>121.61759292709621</v>
      </c>
      <c r="F124" s="125"/>
      <c r="G124" s="125"/>
      <c r="H124" s="125"/>
      <c r="I124" s="125">
        <v>116.68476488486331</v>
      </c>
      <c r="J124" s="100"/>
      <c r="K124" s="17"/>
      <c r="L124" s="17"/>
    </row>
    <row r="125" spans="1:12" x14ac:dyDescent="0.25">
      <c r="A125" s="112"/>
      <c r="B125" s="114" t="s">
        <v>168</v>
      </c>
      <c r="C125" s="114"/>
      <c r="D125" s="114"/>
      <c r="E125" s="125">
        <v>119.35604919770476</v>
      </c>
      <c r="F125" s="125"/>
      <c r="G125" s="125"/>
      <c r="H125" s="125"/>
      <c r="I125" s="125">
        <v>113.75702918023498</v>
      </c>
      <c r="J125" s="100"/>
      <c r="K125" s="17"/>
      <c r="L125" s="17"/>
    </row>
    <row r="126" spans="1:12" x14ac:dyDescent="0.25">
      <c r="A126" s="112"/>
      <c r="B126" s="114" t="s">
        <v>169</v>
      </c>
      <c r="C126" s="114"/>
      <c r="D126" s="114"/>
      <c r="E126" s="125">
        <v>120.72607499526347</v>
      </c>
      <c r="F126" s="125"/>
      <c r="G126" s="125"/>
      <c r="H126" s="125"/>
      <c r="I126" s="125">
        <v>114.84809353622892</v>
      </c>
      <c r="J126" s="100"/>
      <c r="K126" s="17"/>
      <c r="L126" s="17"/>
    </row>
    <row r="127" spans="1:12" x14ac:dyDescent="0.25">
      <c r="A127" s="112"/>
      <c r="B127" s="114" t="s">
        <v>170</v>
      </c>
      <c r="C127" s="114"/>
      <c r="D127" s="114"/>
      <c r="E127" s="125">
        <v>121.34100645467132</v>
      </c>
      <c r="F127" s="125"/>
      <c r="G127" s="125"/>
      <c r="H127" s="125"/>
      <c r="I127" s="125">
        <v>115.99426215262662</v>
      </c>
      <c r="J127" s="100"/>
      <c r="K127" s="17"/>
      <c r="L127" s="17"/>
    </row>
    <row r="128" spans="1:12" x14ac:dyDescent="0.25">
      <c r="A128" s="112"/>
      <c r="B128" s="114" t="s">
        <v>171</v>
      </c>
      <c r="C128" s="114"/>
      <c r="D128" s="114"/>
      <c r="E128" s="125">
        <v>120.61622444993536</v>
      </c>
      <c r="F128" s="125"/>
      <c r="G128" s="125"/>
      <c r="H128" s="125"/>
      <c r="I128" s="125">
        <v>115.34969680382927</v>
      </c>
      <c r="J128" s="100"/>
      <c r="K128" s="17"/>
      <c r="L128" s="17"/>
    </row>
    <row r="129" spans="1:12" x14ac:dyDescent="0.25">
      <c r="A129" s="112"/>
      <c r="B129" s="114" t="s">
        <v>172</v>
      </c>
      <c r="C129" s="114"/>
      <c r="D129" s="114"/>
      <c r="E129" s="125">
        <v>121.11061824606618</v>
      </c>
      <c r="F129" s="125"/>
      <c r="G129" s="125"/>
      <c r="H129" s="125"/>
      <c r="I129" s="125">
        <v>115.7867199382088</v>
      </c>
      <c r="J129" s="100"/>
      <c r="K129" s="17"/>
      <c r="L129" s="17"/>
    </row>
    <row r="130" spans="1:12" x14ac:dyDescent="0.25">
      <c r="A130" s="112"/>
      <c r="B130" s="114" t="s">
        <v>179</v>
      </c>
      <c r="C130" s="114"/>
      <c r="D130" s="114"/>
      <c r="E130" s="125">
        <v>121.23401465308348</v>
      </c>
      <c r="F130" s="125"/>
      <c r="G130" s="125"/>
      <c r="H130" s="125"/>
      <c r="I130" s="125">
        <v>116.17018379144825</v>
      </c>
      <c r="J130" s="100"/>
      <c r="K130" s="17"/>
      <c r="L130" s="17"/>
    </row>
    <row r="131" spans="1:12" x14ac:dyDescent="0.25">
      <c r="A131" s="112"/>
      <c r="B131" s="114" t="s">
        <v>174</v>
      </c>
      <c r="C131" s="114"/>
      <c r="D131" s="114"/>
      <c r="E131" s="125">
        <v>119.39770000840181</v>
      </c>
      <c r="F131" s="125"/>
      <c r="G131" s="125"/>
      <c r="H131" s="125"/>
      <c r="I131" s="125">
        <v>114.41467535346459</v>
      </c>
      <c r="J131" s="100"/>
      <c r="K131" s="17"/>
      <c r="L131" s="17"/>
    </row>
    <row r="132" spans="1:12" x14ac:dyDescent="0.25">
      <c r="A132" s="112"/>
      <c r="B132" s="114" t="s">
        <v>175</v>
      </c>
      <c r="C132" s="114"/>
      <c r="D132" s="114"/>
      <c r="E132" s="125">
        <v>117.67840086171375</v>
      </c>
      <c r="F132" s="125"/>
      <c r="G132" s="125"/>
      <c r="H132" s="125"/>
      <c r="I132" s="125">
        <v>111.99925477266463</v>
      </c>
      <c r="J132" s="100"/>
      <c r="K132" s="17"/>
      <c r="L132" s="17"/>
    </row>
    <row r="133" spans="1:12" x14ac:dyDescent="0.25">
      <c r="A133" s="112"/>
      <c r="B133" s="114" t="s">
        <v>176</v>
      </c>
      <c r="C133" s="114"/>
      <c r="D133" s="114"/>
      <c r="E133" s="125">
        <v>115.65141886554406</v>
      </c>
      <c r="F133" s="125"/>
      <c r="G133" s="125"/>
      <c r="H133" s="125"/>
      <c r="I133" s="125">
        <v>110.28885972917973</v>
      </c>
      <c r="J133" s="100"/>
      <c r="K133" s="17"/>
      <c r="L133" s="17"/>
    </row>
    <row r="134" spans="1:12" x14ac:dyDescent="0.25">
      <c r="A134" s="112"/>
      <c r="B134" s="114" t="s">
        <v>177</v>
      </c>
      <c r="C134" s="114"/>
      <c r="D134" s="114"/>
      <c r="E134" s="125">
        <v>114.78698059487981</v>
      </c>
      <c r="F134" s="125"/>
      <c r="G134" s="125"/>
      <c r="H134" s="125"/>
      <c r="I134" s="125">
        <v>109.60845086146557</v>
      </c>
      <c r="J134" s="100"/>
      <c r="K134" s="17"/>
      <c r="L134" s="17"/>
    </row>
    <row r="135" spans="1:12" x14ac:dyDescent="0.25">
      <c r="A135" s="112"/>
      <c r="B135" s="114" t="s">
        <v>178</v>
      </c>
      <c r="C135" s="114"/>
      <c r="D135" s="114"/>
      <c r="E135" s="125">
        <v>115.10639997456947</v>
      </c>
      <c r="F135" s="125"/>
      <c r="G135" s="125"/>
      <c r="H135" s="125"/>
      <c r="I135" s="125">
        <v>110.54975522750246</v>
      </c>
      <c r="J135" s="100"/>
      <c r="K135" s="17"/>
      <c r="L135" s="17"/>
    </row>
    <row r="136" spans="1:12" x14ac:dyDescent="0.25">
      <c r="A136" s="112"/>
      <c r="B136" s="114"/>
      <c r="C136" s="114"/>
      <c r="D136" s="114"/>
      <c r="E136" s="125"/>
      <c r="F136" s="125"/>
      <c r="G136" s="125"/>
      <c r="H136" s="125"/>
      <c r="I136" s="125"/>
      <c r="J136" s="100"/>
      <c r="K136" s="17"/>
      <c r="L136" s="17"/>
    </row>
    <row r="137" spans="1:12" x14ac:dyDescent="0.25">
      <c r="A137" s="124">
        <v>2012</v>
      </c>
      <c r="B137" s="114" t="s">
        <v>167</v>
      </c>
      <c r="C137" s="114"/>
      <c r="D137" s="114"/>
      <c r="E137" s="125">
        <v>115.97464189707956</v>
      </c>
      <c r="F137" s="125"/>
      <c r="G137" s="125"/>
      <c r="H137" s="125"/>
      <c r="I137" s="125">
        <v>112.60355280380021</v>
      </c>
      <c r="J137" s="100"/>
      <c r="K137" s="17"/>
      <c r="L137" s="17"/>
    </row>
    <row r="138" spans="1:12" x14ac:dyDescent="0.25">
      <c r="A138" s="112"/>
      <c r="B138" s="114" t="s">
        <v>168</v>
      </c>
      <c r="C138" s="114"/>
      <c r="D138" s="114"/>
      <c r="E138" s="125">
        <v>117.81136128107042</v>
      </c>
      <c r="F138" s="125"/>
      <c r="G138" s="125"/>
      <c r="H138" s="125"/>
      <c r="I138" s="125">
        <v>114.73369967832186</v>
      </c>
      <c r="J138" s="100"/>
      <c r="K138" s="17"/>
      <c r="L138" s="17"/>
    </row>
    <row r="139" spans="1:12" x14ac:dyDescent="0.25">
      <c r="A139" s="112"/>
      <c r="B139" s="114" t="s">
        <v>169</v>
      </c>
      <c r="C139" s="114"/>
      <c r="D139" s="114"/>
      <c r="E139" s="125">
        <v>118.38770694102406</v>
      </c>
      <c r="F139" s="125"/>
      <c r="G139" s="125"/>
      <c r="H139" s="125"/>
      <c r="I139" s="125">
        <v>114.78553401755934</v>
      </c>
      <c r="J139" s="100"/>
      <c r="K139" s="17"/>
      <c r="L139" s="17"/>
    </row>
    <row r="140" spans="1:12" x14ac:dyDescent="0.25">
      <c r="A140" s="112"/>
      <c r="B140" s="114" t="s">
        <v>170</v>
      </c>
      <c r="C140" s="114"/>
      <c r="D140" s="114"/>
      <c r="E140" s="125">
        <v>116.77161996379402</v>
      </c>
      <c r="F140" s="125"/>
      <c r="G140" s="125"/>
      <c r="H140" s="125"/>
      <c r="I140" s="125">
        <v>113.1868509826442</v>
      </c>
      <c r="J140" s="100"/>
      <c r="K140" s="17"/>
      <c r="L140" s="17"/>
    </row>
    <row r="141" spans="1:12" x14ac:dyDescent="0.25">
      <c r="A141" s="112"/>
      <c r="B141" s="114" t="s">
        <v>171</v>
      </c>
      <c r="C141" s="114"/>
      <c r="D141" s="114"/>
      <c r="E141" s="125">
        <v>115.39176930193591</v>
      </c>
      <c r="F141" s="125"/>
      <c r="G141" s="125"/>
      <c r="H141" s="125"/>
      <c r="I141" s="125">
        <v>111.98713016656511</v>
      </c>
      <c r="J141" s="100"/>
      <c r="K141" s="17"/>
      <c r="L141" s="17"/>
    </row>
    <row r="142" spans="1:12" x14ac:dyDescent="0.25">
      <c r="A142" s="112"/>
      <c r="B142" s="114" t="s">
        <v>172</v>
      </c>
      <c r="C142" s="114"/>
      <c r="D142" s="114"/>
      <c r="E142" s="125">
        <v>114.53091440097315</v>
      </c>
      <c r="F142" s="125"/>
      <c r="G142" s="125"/>
      <c r="H142" s="125"/>
      <c r="I142" s="125">
        <v>110.76083856171671</v>
      </c>
      <c r="J142" s="100"/>
      <c r="K142" s="17"/>
      <c r="L142" s="17"/>
    </row>
    <row r="143" spans="1:12" x14ac:dyDescent="0.25">
      <c r="A143" s="112"/>
      <c r="B143" s="114" t="s">
        <v>179</v>
      </c>
      <c r="C143" s="114"/>
      <c r="D143" s="114"/>
      <c r="E143" s="125">
        <v>115.74468164920785</v>
      </c>
      <c r="F143" s="125"/>
      <c r="G143" s="125"/>
      <c r="H143" s="125"/>
      <c r="I143" s="125">
        <v>112.80923044537697</v>
      </c>
      <c r="J143" s="100"/>
      <c r="K143" s="17"/>
      <c r="L143" s="17"/>
    </row>
    <row r="144" spans="1:12" x14ac:dyDescent="0.25">
      <c r="A144" s="112"/>
      <c r="B144" s="114" t="s">
        <v>174</v>
      </c>
      <c r="C144" s="114"/>
      <c r="D144" s="114"/>
      <c r="E144" s="125">
        <v>115.33201907157778</v>
      </c>
      <c r="F144" s="125"/>
      <c r="G144" s="125"/>
      <c r="H144" s="125"/>
      <c r="I144" s="125">
        <v>112.39941919485658</v>
      </c>
      <c r="J144" s="100"/>
      <c r="K144" s="17"/>
      <c r="L144" s="17"/>
    </row>
    <row r="145" spans="1:12" x14ac:dyDescent="0.25">
      <c r="A145" s="112"/>
      <c r="B145" s="114" t="s">
        <v>175</v>
      </c>
      <c r="C145" s="114"/>
      <c r="D145" s="114"/>
      <c r="E145" s="125">
        <v>114.43630888157945</v>
      </c>
      <c r="F145" s="125"/>
      <c r="G145" s="125"/>
      <c r="H145" s="125"/>
      <c r="I145" s="125">
        <v>111.72477777886914</v>
      </c>
      <c r="J145" s="100"/>
      <c r="K145" s="17"/>
      <c r="L145" s="17"/>
    </row>
    <row r="146" spans="1:12" x14ac:dyDescent="0.25">
      <c r="A146" s="112"/>
      <c r="B146" s="114" t="s">
        <v>176</v>
      </c>
      <c r="C146" s="114"/>
      <c r="D146" s="114"/>
      <c r="E146" s="125">
        <v>112.0207720646637</v>
      </c>
      <c r="F146" s="125"/>
      <c r="G146" s="125"/>
      <c r="H146" s="125"/>
      <c r="I146" s="125">
        <v>110.0735391868612</v>
      </c>
      <c r="J146" s="100"/>
      <c r="K146" s="17"/>
      <c r="L146" s="17"/>
    </row>
    <row r="147" spans="1:12" x14ac:dyDescent="0.25">
      <c r="A147" s="112"/>
      <c r="B147" s="114" t="s">
        <v>177</v>
      </c>
      <c r="C147" s="114"/>
      <c r="D147" s="114"/>
      <c r="E147" s="125">
        <v>111.39336661236092</v>
      </c>
      <c r="F147" s="125"/>
      <c r="G147" s="125"/>
      <c r="H147" s="125"/>
      <c r="I147" s="125">
        <v>109.97439542742602</v>
      </c>
      <c r="J147" s="100"/>
      <c r="K147" s="17"/>
      <c r="L147" s="17"/>
    </row>
    <row r="148" spans="1:12" x14ac:dyDescent="0.25">
      <c r="A148" s="112"/>
      <c r="B148" s="114" t="s">
        <v>178</v>
      </c>
      <c r="C148" s="114"/>
      <c r="D148" s="114"/>
      <c r="E148" s="125">
        <v>111.80626853984238</v>
      </c>
      <c r="F148" s="125"/>
      <c r="G148" s="125"/>
      <c r="H148" s="125"/>
      <c r="I148" s="125">
        <v>109.77898206872028</v>
      </c>
      <c r="J148" s="100"/>
      <c r="K148" s="17"/>
      <c r="L148" s="17"/>
    </row>
    <row r="149" spans="1:12" x14ac:dyDescent="0.25">
      <c r="A149" s="112"/>
      <c r="B149" s="114"/>
      <c r="C149" s="114"/>
      <c r="D149" s="114"/>
      <c r="E149" s="112"/>
      <c r="F149" s="112"/>
      <c r="G149" s="112"/>
      <c r="H149" s="112"/>
      <c r="I149" s="112"/>
      <c r="J149" s="100"/>
      <c r="K149" s="17"/>
      <c r="L149" s="17"/>
    </row>
    <row r="150" spans="1:12" x14ac:dyDescent="0.25">
      <c r="A150" s="124">
        <v>2013</v>
      </c>
      <c r="B150" s="114" t="s">
        <v>167</v>
      </c>
      <c r="C150" s="127">
        <v>106.55086509262733</v>
      </c>
      <c r="D150" s="127">
        <v>124.00677288557533</v>
      </c>
      <c r="E150" s="125">
        <v>112.30719236635912</v>
      </c>
      <c r="F150" s="112"/>
      <c r="G150" s="125">
        <v>107.14476530961477</v>
      </c>
      <c r="H150" s="125">
        <v>119.03338903630622</v>
      </c>
      <c r="I150" s="125">
        <v>110.79230119082635</v>
      </c>
      <c r="J150" s="100"/>
      <c r="K150" s="17"/>
      <c r="L150" s="17"/>
    </row>
    <row r="151" spans="1:12" x14ac:dyDescent="0.25">
      <c r="A151" s="112"/>
      <c r="B151" s="114" t="s">
        <v>168</v>
      </c>
      <c r="C151" s="127">
        <v>106.64769600608228</v>
      </c>
      <c r="D151" s="127">
        <v>123.15201728489781</v>
      </c>
      <c r="E151" s="125">
        <v>111.65444779006548</v>
      </c>
      <c r="F151" s="112"/>
      <c r="G151" s="125">
        <v>106.76965027437684</v>
      </c>
      <c r="H151" s="125">
        <v>118.01891714183409</v>
      </c>
      <c r="I151" s="125">
        <v>109.79438824171503</v>
      </c>
      <c r="J151" s="100"/>
      <c r="K151" s="17"/>
      <c r="L151" s="17"/>
    </row>
    <row r="152" spans="1:12" x14ac:dyDescent="0.25">
      <c r="A152" s="112"/>
      <c r="B152" s="114" t="s">
        <v>169</v>
      </c>
      <c r="C152" s="127">
        <v>106.33397409192099</v>
      </c>
      <c r="D152" s="127">
        <v>121.77429413572375</v>
      </c>
      <c r="E152" s="125">
        <v>110.70874847758755</v>
      </c>
      <c r="F152" s="112"/>
      <c r="G152" s="125">
        <v>106.13827073219522</v>
      </c>
      <c r="H152" s="125">
        <v>116.66368631074549</v>
      </c>
      <c r="I152" s="125">
        <v>108.65659151173814</v>
      </c>
      <c r="J152" s="100"/>
      <c r="K152" s="17"/>
      <c r="L152" s="17"/>
    </row>
    <row r="153" spans="1:12" x14ac:dyDescent="0.25">
      <c r="A153" s="112"/>
      <c r="B153" s="114" t="s">
        <v>170</v>
      </c>
      <c r="C153" s="127">
        <v>106.46021232774007</v>
      </c>
      <c r="D153" s="127">
        <v>121.96389096643979</v>
      </c>
      <c r="E153" s="125">
        <v>110.91499730220077</v>
      </c>
      <c r="F153" s="112"/>
      <c r="G153" s="125">
        <v>106.25868782180564</v>
      </c>
      <c r="H153" s="125">
        <v>116.98176647434047</v>
      </c>
      <c r="I153" s="125">
        <v>108.89480739527808</v>
      </c>
      <c r="J153" s="100"/>
      <c r="K153" s="17"/>
      <c r="L153" s="17"/>
    </row>
    <row r="154" spans="1:12" x14ac:dyDescent="0.25">
      <c r="A154" s="112"/>
      <c r="B154" s="114" t="s">
        <v>171</v>
      </c>
      <c r="C154" s="127">
        <v>105.34341114536274</v>
      </c>
      <c r="D154" s="127">
        <v>119.55338338583341</v>
      </c>
      <c r="E154" s="125">
        <v>109.62549753748527</v>
      </c>
      <c r="F154" s="112"/>
      <c r="G154" s="125">
        <v>105.54061406007258</v>
      </c>
      <c r="H154" s="125">
        <v>114.94774797141635</v>
      </c>
      <c r="I154" s="125">
        <v>107.98385184055643</v>
      </c>
      <c r="J154" s="100"/>
      <c r="K154" s="17"/>
      <c r="L154" s="17"/>
    </row>
    <row r="155" spans="1:12" x14ac:dyDescent="0.25">
      <c r="A155" s="112"/>
      <c r="B155" s="114" t="s">
        <v>172</v>
      </c>
      <c r="C155" s="127">
        <v>103.58237928369304</v>
      </c>
      <c r="D155" s="127">
        <v>113.44824555212718</v>
      </c>
      <c r="E155" s="125">
        <v>106.18965085692393</v>
      </c>
      <c r="F155" s="112"/>
      <c r="G155" s="125">
        <v>103.80582660018824</v>
      </c>
      <c r="H155" s="125">
        <v>109.29556801587873</v>
      </c>
      <c r="I155" s="125">
        <v>104.72924624799012</v>
      </c>
      <c r="J155" s="100"/>
      <c r="K155" s="17"/>
      <c r="L155" s="17"/>
    </row>
    <row r="156" spans="1:12" x14ac:dyDescent="0.25">
      <c r="A156" s="112"/>
      <c r="B156" s="114" t="s">
        <v>179</v>
      </c>
      <c r="C156" s="127">
        <v>104.19906025018383</v>
      </c>
      <c r="D156" s="127">
        <v>114.11853687978568</v>
      </c>
      <c r="E156" s="125">
        <v>106.99103057196061</v>
      </c>
      <c r="F156" s="112"/>
      <c r="G156" s="125">
        <v>104.29270320589423</v>
      </c>
      <c r="H156" s="125">
        <v>110.50671812445623</v>
      </c>
      <c r="I156" s="125">
        <v>105.63736016407854</v>
      </c>
      <c r="J156" s="100"/>
      <c r="K156" s="17"/>
      <c r="L156" s="17"/>
    </row>
    <row r="157" spans="1:12" x14ac:dyDescent="0.25">
      <c r="A157" s="112"/>
      <c r="B157" s="114" t="s">
        <v>174</v>
      </c>
      <c r="C157" s="127">
        <v>103.7345088402728</v>
      </c>
      <c r="D157" s="127">
        <v>112.03370086151384</v>
      </c>
      <c r="E157" s="125">
        <v>105.98681922747441</v>
      </c>
      <c r="F157" s="112"/>
      <c r="G157" s="125">
        <v>103.92526705859463</v>
      </c>
      <c r="H157" s="125">
        <v>108.67284368473543</v>
      </c>
      <c r="I157" s="125">
        <v>104.78628614855069</v>
      </c>
      <c r="J157" s="100"/>
      <c r="K157" s="17"/>
      <c r="L157" s="17"/>
    </row>
    <row r="158" spans="1:12" x14ac:dyDescent="0.25">
      <c r="A158" s="112"/>
      <c r="B158" s="114" t="s">
        <v>175</v>
      </c>
      <c r="C158" s="127">
        <v>104.27353824689366</v>
      </c>
      <c r="D158" s="127">
        <v>112.90104262409675</v>
      </c>
      <c r="E158" s="125">
        <v>106.41618909487943</v>
      </c>
      <c r="F158" s="112"/>
      <c r="G158" s="125">
        <v>104.2159301025325</v>
      </c>
      <c r="H158" s="125">
        <v>109.28293656553102</v>
      </c>
      <c r="I158" s="125">
        <v>104.97133925773726</v>
      </c>
      <c r="J158" s="100"/>
      <c r="K158" s="17"/>
      <c r="L158" s="17"/>
    </row>
    <row r="159" spans="1:12" x14ac:dyDescent="0.25">
      <c r="A159" s="112"/>
      <c r="B159" s="114" t="s">
        <v>176</v>
      </c>
      <c r="C159" s="127">
        <v>103.86536850918353</v>
      </c>
      <c r="D159" s="127">
        <v>112.06467642232626</v>
      </c>
      <c r="E159" s="125">
        <v>106.12343127523401</v>
      </c>
      <c r="F159" s="112"/>
      <c r="G159" s="125">
        <v>104.03300228691938</v>
      </c>
      <c r="H159" s="125">
        <v>108.84707973465262</v>
      </c>
      <c r="I159" s="125">
        <v>104.9619314010135</v>
      </c>
      <c r="J159" s="100"/>
      <c r="K159" s="17"/>
      <c r="L159" s="17"/>
    </row>
    <row r="160" spans="1:12" x14ac:dyDescent="0.25">
      <c r="A160" s="112"/>
      <c r="B160" s="114" t="s">
        <v>177</v>
      </c>
      <c r="C160" s="127">
        <v>103.1653095874027</v>
      </c>
      <c r="D160" s="127">
        <v>110.24334146440115</v>
      </c>
      <c r="E160" s="125">
        <v>105.11318161835651</v>
      </c>
      <c r="F160" s="112"/>
      <c r="G160" s="125">
        <v>103.45220436567172</v>
      </c>
      <c r="H160" s="125">
        <v>107.27729155018996</v>
      </c>
      <c r="I160" s="125">
        <v>104.11689291287126</v>
      </c>
      <c r="J160" s="100"/>
      <c r="K160" s="17"/>
      <c r="L160" s="17"/>
    </row>
    <row r="161" spans="1:13" x14ac:dyDescent="0.25">
      <c r="A161" s="112"/>
      <c r="B161" s="114" t="s">
        <v>178</v>
      </c>
      <c r="C161" s="127">
        <v>102.55441197089671</v>
      </c>
      <c r="D161" s="127">
        <v>108.54915747528247</v>
      </c>
      <c r="E161" s="125">
        <v>104.04744199269589</v>
      </c>
      <c r="F161" s="112"/>
      <c r="G161" s="125">
        <v>102.85781950831868</v>
      </c>
      <c r="H161" s="125">
        <v>105.59741736376847</v>
      </c>
      <c r="I161" s="125">
        <v>103.06563000367738</v>
      </c>
      <c r="J161" s="100"/>
      <c r="K161" s="17"/>
      <c r="L161" s="17"/>
    </row>
    <row r="162" spans="1:13" x14ac:dyDescent="0.25">
      <c r="A162" s="112"/>
      <c r="B162" s="114"/>
      <c r="C162" s="128"/>
      <c r="D162" s="128"/>
      <c r="E162" s="112"/>
      <c r="F162" s="112"/>
      <c r="G162" s="125"/>
      <c r="H162" s="125"/>
      <c r="I162" s="112"/>
      <c r="J162" s="100"/>
      <c r="K162" s="17"/>
      <c r="L162" s="17"/>
    </row>
    <row r="163" spans="1:13" x14ac:dyDescent="0.25">
      <c r="A163" s="124">
        <v>2014</v>
      </c>
      <c r="B163" s="114" t="s">
        <v>167</v>
      </c>
      <c r="C163" s="129">
        <v>100.94378155562379</v>
      </c>
      <c r="D163" s="127">
        <v>104.60620638024588</v>
      </c>
      <c r="E163" s="125">
        <v>102.1033209357947</v>
      </c>
      <c r="F163" s="112"/>
      <c r="G163" s="125">
        <v>101.72768812163523</v>
      </c>
      <c r="H163" s="125">
        <v>102.59273805606597</v>
      </c>
      <c r="I163" s="125">
        <v>101.76173947712456</v>
      </c>
      <c r="J163" s="100"/>
      <c r="K163" s="17"/>
      <c r="L163" s="17"/>
    </row>
    <row r="164" spans="1:13" x14ac:dyDescent="0.25">
      <c r="A164" s="112"/>
      <c r="B164" s="114" t="s">
        <v>168</v>
      </c>
      <c r="C164" s="129">
        <v>100.96236049879995</v>
      </c>
      <c r="D164" s="127">
        <v>103.80791274306861</v>
      </c>
      <c r="E164" s="125">
        <v>101.69590021391699</v>
      </c>
      <c r="F164" s="112"/>
      <c r="G164" s="125">
        <v>101.51391923654144</v>
      </c>
      <c r="H164" s="125">
        <v>101.93300571304812</v>
      </c>
      <c r="I164" s="125">
        <v>101.26645906944331</v>
      </c>
      <c r="J164" s="100"/>
      <c r="K164" s="17"/>
      <c r="L164" s="17"/>
    </row>
    <row r="165" spans="1:13" x14ac:dyDescent="0.25">
      <c r="A165" s="112"/>
      <c r="B165" s="114" t="s">
        <v>169</v>
      </c>
      <c r="C165" s="129">
        <v>101.85759925557329</v>
      </c>
      <c r="D165" s="127">
        <v>105.09017396249904</v>
      </c>
      <c r="E165" s="125">
        <v>102.48199982580233</v>
      </c>
      <c r="F165" s="112"/>
      <c r="G165" s="125">
        <v>101.96596578049318</v>
      </c>
      <c r="H165" s="125">
        <v>103.15434762635931</v>
      </c>
      <c r="I165" s="125">
        <v>101.76312813529266</v>
      </c>
      <c r="J165" s="100"/>
      <c r="K165" s="17"/>
      <c r="L165" s="17"/>
    </row>
    <row r="166" spans="1:13" x14ac:dyDescent="0.25">
      <c r="A166" s="112"/>
      <c r="B166" s="114" t="s">
        <v>170</v>
      </c>
      <c r="C166" s="129">
        <v>101.77536179074461</v>
      </c>
      <c r="D166" s="127">
        <v>105.80585796288119</v>
      </c>
      <c r="E166" s="125">
        <v>103.36075303869868</v>
      </c>
      <c r="F166" s="112"/>
      <c r="G166" s="125">
        <v>102.44766678315112</v>
      </c>
      <c r="H166" s="125">
        <v>104.55042558301382</v>
      </c>
      <c r="I166" s="125">
        <v>103.24304972031345</v>
      </c>
      <c r="J166" s="100"/>
      <c r="K166" s="17"/>
      <c r="L166" s="17"/>
    </row>
    <row r="167" spans="1:13" x14ac:dyDescent="0.25">
      <c r="A167" s="112"/>
      <c r="B167" s="114" t="s">
        <v>171</v>
      </c>
      <c r="C167" s="129">
        <v>101.91436491382113</v>
      </c>
      <c r="D167" s="127">
        <v>106.62156864031171</v>
      </c>
      <c r="E167" s="125">
        <v>103.92989238982145</v>
      </c>
      <c r="F167" s="112"/>
      <c r="G167" s="125">
        <v>102.69691560884563</v>
      </c>
      <c r="H167" s="125">
        <v>105.53635466563938</v>
      </c>
      <c r="I167" s="125">
        <v>103.94449153786256</v>
      </c>
      <c r="J167" s="100"/>
      <c r="K167" s="17"/>
      <c r="L167" s="17"/>
    </row>
    <row r="168" spans="1:13" x14ac:dyDescent="0.25">
      <c r="A168" s="112"/>
      <c r="B168" s="114" t="s">
        <v>172</v>
      </c>
      <c r="C168" s="129">
        <v>101.39190843282071</v>
      </c>
      <c r="D168" s="127">
        <v>105.17833892262192</v>
      </c>
      <c r="E168" s="125">
        <v>103.10713717938962</v>
      </c>
      <c r="F168" s="112"/>
      <c r="G168" s="125">
        <v>102.22647751463283</v>
      </c>
      <c r="H168" s="125">
        <v>104.25456067599967</v>
      </c>
      <c r="I168" s="125">
        <v>103.21655219213693</v>
      </c>
      <c r="J168" s="100"/>
      <c r="K168" s="17"/>
      <c r="L168" s="17"/>
    </row>
    <row r="169" spans="1:13" x14ac:dyDescent="0.25">
      <c r="A169" s="112"/>
      <c r="B169" s="114" t="s">
        <v>179</v>
      </c>
      <c r="C169" s="129">
        <v>101.92148418238274</v>
      </c>
      <c r="D169" s="127">
        <v>105.18467007974992</v>
      </c>
      <c r="E169" s="125">
        <v>103.17325925242218</v>
      </c>
      <c r="F169" s="112"/>
      <c r="G169" s="125">
        <v>102.26370907715226</v>
      </c>
      <c r="H169" s="125">
        <v>104.35832458948258</v>
      </c>
      <c r="I169" s="125">
        <v>103.02792020725491</v>
      </c>
      <c r="J169" s="100"/>
      <c r="K169" s="17"/>
      <c r="L169" s="17"/>
    </row>
    <row r="170" spans="1:13" x14ac:dyDescent="0.25">
      <c r="A170" s="112"/>
      <c r="B170" s="114" t="s">
        <v>174</v>
      </c>
      <c r="C170" s="129">
        <v>102.14505304946844</v>
      </c>
      <c r="D170" s="127">
        <v>105.66612608809382</v>
      </c>
      <c r="E170" s="125">
        <v>103.45234513899268</v>
      </c>
      <c r="F170" s="112"/>
      <c r="G170" s="125">
        <v>102.38869069341791</v>
      </c>
      <c r="H170" s="125">
        <v>104.83819503307544</v>
      </c>
      <c r="I170" s="125">
        <v>103.2476655467763</v>
      </c>
      <c r="J170" s="100"/>
      <c r="K170" s="17"/>
      <c r="L170" s="17"/>
    </row>
    <row r="171" spans="1:13" x14ac:dyDescent="0.25">
      <c r="A171" s="112"/>
      <c r="B171" s="114" t="s">
        <v>175</v>
      </c>
      <c r="C171" s="129">
        <v>101.80952797082448</v>
      </c>
      <c r="D171" s="127">
        <v>105.26211103195085</v>
      </c>
      <c r="E171" s="125">
        <v>102.9048201722424</v>
      </c>
      <c r="F171" s="112"/>
      <c r="G171" s="125">
        <v>101.96299834177822</v>
      </c>
      <c r="H171" s="125">
        <v>104.13193268930462</v>
      </c>
      <c r="I171" s="125">
        <v>102.52296216043746</v>
      </c>
      <c r="J171" s="100"/>
      <c r="K171" s="17"/>
      <c r="L171" s="17"/>
    </row>
    <row r="172" spans="1:13" x14ac:dyDescent="0.25">
      <c r="A172" s="112"/>
      <c r="B172" s="114" t="s">
        <v>176</v>
      </c>
      <c r="C172" s="129">
        <v>101.66410627370148</v>
      </c>
      <c r="D172" s="127">
        <v>105.07850428293753</v>
      </c>
      <c r="E172" s="125">
        <v>102.84217152147237</v>
      </c>
      <c r="F172" s="112"/>
      <c r="G172" s="125">
        <v>101.8783348949608</v>
      </c>
      <c r="H172" s="125">
        <v>104.09796741676648</v>
      </c>
      <c r="I172" s="125">
        <v>102.55612520920248</v>
      </c>
      <c r="J172" s="100"/>
      <c r="K172" s="17"/>
      <c r="L172" s="17"/>
    </row>
    <row r="173" spans="1:13" x14ac:dyDescent="0.25">
      <c r="A173" s="112"/>
      <c r="B173" s="114" t="s">
        <v>177</v>
      </c>
      <c r="C173" s="129">
        <v>101.42828706741261</v>
      </c>
      <c r="D173" s="127">
        <v>105.12432669787464</v>
      </c>
      <c r="E173" s="125">
        <v>103.06211524442878</v>
      </c>
      <c r="F173" s="112"/>
      <c r="G173" s="125">
        <v>101.9567775866951</v>
      </c>
      <c r="H173" s="125">
        <v>104.50227476453327</v>
      </c>
      <c r="I173" s="125">
        <v>103.10638623383625</v>
      </c>
      <c r="J173" s="100"/>
      <c r="K173" s="17"/>
      <c r="L173" s="17"/>
      <c r="M173" s="17"/>
    </row>
    <row r="174" spans="1:13" x14ac:dyDescent="0.25">
      <c r="A174" s="112"/>
      <c r="B174" s="114" t="s">
        <v>178</v>
      </c>
      <c r="C174" s="129">
        <v>100.83597224262844</v>
      </c>
      <c r="D174" s="127">
        <v>103.65402469251208</v>
      </c>
      <c r="E174" s="125">
        <v>102.12286743356768</v>
      </c>
      <c r="F174" s="112"/>
      <c r="G174" s="125">
        <v>101.42535061962052</v>
      </c>
      <c r="H174" s="125">
        <v>103.03167161029191</v>
      </c>
      <c r="I174" s="125">
        <v>102.20276082039838</v>
      </c>
      <c r="J174" s="100"/>
      <c r="K174" s="17"/>
      <c r="L174" s="17"/>
    </row>
    <row r="175" spans="1:13" x14ac:dyDescent="0.25">
      <c r="A175" s="112"/>
      <c r="B175" s="114"/>
      <c r="C175" s="128"/>
      <c r="D175" s="128"/>
      <c r="E175" s="112"/>
      <c r="F175" s="112"/>
      <c r="G175" s="125"/>
      <c r="H175" s="125"/>
      <c r="I175" s="112"/>
      <c r="J175" s="100"/>
      <c r="K175" s="17"/>
      <c r="L175" s="17"/>
    </row>
    <row r="176" spans="1:13" x14ac:dyDescent="0.25">
      <c r="A176" s="124">
        <v>2015</v>
      </c>
      <c r="B176" s="114" t="s">
        <v>167</v>
      </c>
      <c r="C176" s="129">
        <v>100.1415955137588</v>
      </c>
      <c r="D176" s="127">
        <v>104.04787224008199</v>
      </c>
      <c r="E176" s="125">
        <v>102.87759975585269</v>
      </c>
      <c r="F176" s="112"/>
      <c r="G176" s="125">
        <v>101.6391323364699</v>
      </c>
      <c r="H176" s="125">
        <v>104.49121585938828</v>
      </c>
      <c r="I176" s="125">
        <v>103.94027866307164</v>
      </c>
      <c r="J176" s="100"/>
      <c r="K176" s="17"/>
      <c r="L176" s="17"/>
    </row>
    <row r="177" spans="1:13" x14ac:dyDescent="0.25">
      <c r="A177" s="112"/>
      <c r="B177" s="114" t="s">
        <v>168</v>
      </c>
      <c r="C177" s="129">
        <v>101.11963504878042</v>
      </c>
      <c r="D177" s="127">
        <v>105.61124629620669</v>
      </c>
      <c r="E177" s="125">
        <v>103.35554790310276</v>
      </c>
      <c r="F177" s="112"/>
      <c r="G177" s="125">
        <v>101.83121149494244</v>
      </c>
      <c r="H177" s="125">
        <v>105.34162661370696</v>
      </c>
      <c r="I177" s="125">
        <v>103.65505788261058</v>
      </c>
      <c r="J177" s="100"/>
      <c r="K177" s="17"/>
      <c r="L177" s="17"/>
    </row>
    <row r="178" spans="1:13" x14ac:dyDescent="0.25">
      <c r="A178" s="112"/>
      <c r="B178" s="114" t="s">
        <v>169</v>
      </c>
      <c r="C178" s="129">
        <v>101.24025202052503</v>
      </c>
      <c r="D178" s="127">
        <v>104.86172525855208</v>
      </c>
      <c r="E178" s="125">
        <v>102.5546278344371</v>
      </c>
      <c r="F178" s="112"/>
      <c r="G178" s="125">
        <v>101.2383858690915</v>
      </c>
      <c r="H178" s="125">
        <v>104.2695774553883</v>
      </c>
      <c r="I178" s="125">
        <v>102.30210172019223</v>
      </c>
      <c r="J178" s="100"/>
      <c r="K178" s="17"/>
      <c r="L178" s="17"/>
    </row>
    <row r="179" spans="1:13" x14ac:dyDescent="0.25">
      <c r="A179" s="112"/>
      <c r="B179" s="114" t="s">
        <v>170</v>
      </c>
      <c r="C179" s="129">
        <v>101.55639333267911</v>
      </c>
      <c r="D179" s="127">
        <v>105.23867610352796</v>
      </c>
      <c r="E179" s="125">
        <v>102.80610197498274</v>
      </c>
      <c r="F179" s="112"/>
      <c r="G179" s="125">
        <v>101.36164207937122</v>
      </c>
      <c r="H179" s="125">
        <v>104.6881084872184</v>
      </c>
      <c r="I179" s="125">
        <v>102.46000001476955</v>
      </c>
      <c r="J179" s="100"/>
      <c r="K179" s="17"/>
      <c r="L179" s="17"/>
    </row>
    <row r="180" spans="1:13" x14ac:dyDescent="0.25">
      <c r="A180" s="112"/>
      <c r="B180" s="114" t="s">
        <v>171</v>
      </c>
      <c r="C180" s="129">
        <v>101.3167873050001</v>
      </c>
      <c r="D180" s="127">
        <v>104.0173092019635</v>
      </c>
      <c r="E180" s="125">
        <v>102.29062183760738</v>
      </c>
      <c r="F180" s="112"/>
      <c r="G180" s="125">
        <v>101.23619892076518</v>
      </c>
      <c r="H180" s="125">
        <v>103.66444384691104</v>
      </c>
      <c r="I180" s="125">
        <v>102.09384878072021</v>
      </c>
      <c r="J180" s="100"/>
      <c r="K180" s="17"/>
      <c r="L180" s="17"/>
    </row>
    <row r="181" spans="1:13" x14ac:dyDescent="0.25">
      <c r="A181" s="112"/>
      <c r="B181" s="114" t="s">
        <v>172</v>
      </c>
      <c r="C181" s="129">
        <v>100.68835011910794</v>
      </c>
      <c r="D181" s="127">
        <v>101.89699974156738</v>
      </c>
      <c r="E181" s="125">
        <v>101.05743916587772</v>
      </c>
      <c r="F181" s="112"/>
      <c r="G181" s="125">
        <v>100.5685633567451</v>
      </c>
      <c r="H181" s="125">
        <v>101.69440212985988</v>
      </c>
      <c r="I181" s="125">
        <v>100.90280602919755</v>
      </c>
      <c r="J181" s="100"/>
      <c r="K181" s="17"/>
      <c r="L181" s="17"/>
    </row>
    <row r="182" spans="1:13" x14ac:dyDescent="0.25">
      <c r="A182" s="112"/>
      <c r="B182" s="114" t="s">
        <v>179</v>
      </c>
      <c r="C182" s="129">
        <v>100.99002023689135</v>
      </c>
      <c r="D182" s="127">
        <v>101.59235178577877</v>
      </c>
      <c r="E182" s="125">
        <v>100.9168072535408</v>
      </c>
      <c r="F182" s="112"/>
      <c r="G182" s="125">
        <v>100.42367063862591</v>
      </c>
      <c r="H182" s="125">
        <v>101.55932167952894</v>
      </c>
      <c r="I182" s="125">
        <v>100.58623816288095</v>
      </c>
      <c r="J182" s="100"/>
      <c r="K182" s="17"/>
      <c r="L182" s="17"/>
    </row>
    <row r="183" spans="1:13" x14ac:dyDescent="0.25">
      <c r="A183" s="112"/>
      <c r="B183" s="114" t="s">
        <v>174</v>
      </c>
      <c r="C183" s="129">
        <v>100.04818943769691</v>
      </c>
      <c r="D183" s="127">
        <v>99.016775136201971</v>
      </c>
      <c r="E183" s="125">
        <v>99.494894655414697</v>
      </c>
      <c r="F183" s="112"/>
      <c r="G183" s="125">
        <v>99.742853752917711</v>
      </c>
      <c r="H183" s="125">
        <v>99.17182536308853</v>
      </c>
      <c r="I183" s="125">
        <v>99.391890922392619</v>
      </c>
      <c r="J183" s="100"/>
      <c r="K183" s="17"/>
      <c r="L183" s="17"/>
    </row>
    <row r="184" spans="1:13" x14ac:dyDescent="0.25">
      <c r="A184" s="112"/>
      <c r="B184" s="114" t="s">
        <v>175</v>
      </c>
      <c r="C184" s="129">
        <v>98.902298819001402</v>
      </c>
      <c r="D184" s="127">
        <v>95.661740085195177</v>
      </c>
      <c r="E184" s="125">
        <v>97.394708106422314</v>
      </c>
      <c r="F184" s="112"/>
      <c r="G184" s="125">
        <v>98.636826408762374</v>
      </c>
      <c r="H184" s="125">
        <v>95.776335217653866</v>
      </c>
      <c r="I184" s="125">
        <v>97.29617891451845</v>
      </c>
      <c r="J184" s="100"/>
      <c r="K184" s="17"/>
      <c r="L184" s="17"/>
    </row>
    <row r="185" spans="1:13" x14ac:dyDescent="0.25">
      <c r="A185" s="112"/>
      <c r="B185" s="114" t="s">
        <v>176</v>
      </c>
      <c r="C185" s="129">
        <v>98.358996286823825</v>
      </c>
      <c r="D185" s="127">
        <v>92.447722697618815</v>
      </c>
      <c r="E185" s="125">
        <v>95.709930129667029</v>
      </c>
      <c r="F185" s="112"/>
      <c r="G185" s="125">
        <v>98.067927928951107</v>
      </c>
      <c r="H185" s="125">
        <v>92.637662614610008</v>
      </c>
      <c r="I185" s="125">
        <v>95.630837778919371</v>
      </c>
      <c r="J185" s="100"/>
      <c r="K185" s="17"/>
      <c r="L185" s="17"/>
    </row>
    <row r="186" spans="1:13" x14ac:dyDescent="0.25">
      <c r="A186" s="112"/>
      <c r="B186" s="114" t="s">
        <v>177</v>
      </c>
      <c r="C186" s="129">
        <v>98.353920556371975</v>
      </c>
      <c r="D186" s="127">
        <v>94.648803883453411</v>
      </c>
      <c r="E186" s="125">
        <v>96.80836152601043</v>
      </c>
      <c r="F186" s="112"/>
      <c r="G186" s="125">
        <v>98.174212102630392</v>
      </c>
      <c r="H186" s="125">
        <v>95.028776168362796</v>
      </c>
      <c r="I186" s="125">
        <v>96.875893230487989</v>
      </c>
      <c r="J186" s="100"/>
      <c r="K186" s="17"/>
      <c r="L186" s="17"/>
    </row>
    <row r="187" spans="1:13" x14ac:dyDescent="0.25">
      <c r="A187" s="112"/>
      <c r="B187" s="114" t="s">
        <v>178</v>
      </c>
      <c r="C187" s="129">
        <v>97.305239233332941</v>
      </c>
      <c r="D187" s="127">
        <v>91.290131157926865</v>
      </c>
      <c r="E187" s="125">
        <v>94.733359857084338</v>
      </c>
      <c r="F187" s="112"/>
      <c r="G187" s="125">
        <v>97.079375110727312</v>
      </c>
      <c r="H187" s="125">
        <v>91.676704564283</v>
      </c>
      <c r="I187" s="125">
        <v>94.777911819230425</v>
      </c>
      <c r="J187" s="100"/>
      <c r="K187" s="17"/>
      <c r="L187" s="17"/>
    </row>
    <row r="188" spans="1:13" x14ac:dyDescent="0.25">
      <c r="A188" s="112"/>
      <c r="B188" s="114"/>
      <c r="C188" s="128"/>
      <c r="D188" s="128"/>
      <c r="E188" s="112"/>
      <c r="F188" s="112"/>
      <c r="G188" s="125"/>
      <c r="H188" s="125"/>
      <c r="I188" s="112"/>
      <c r="J188" s="100"/>
      <c r="K188" s="17"/>
      <c r="L188" s="17"/>
    </row>
    <row r="189" spans="1:13" x14ac:dyDescent="0.25">
      <c r="A189" s="124">
        <v>2016</v>
      </c>
      <c r="B189" s="114" t="s">
        <v>167</v>
      </c>
      <c r="C189" s="129">
        <v>93.842975299471405</v>
      </c>
      <c r="D189" s="127">
        <v>83.562073006227337</v>
      </c>
      <c r="E189" s="125">
        <v>91.818377718998306</v>
      </c>
      <c r="F189" s="112"/>
      <c r="G189" s="125">
        <v>95.490867408661231</v>
      </c>
      <c r="H189" s="125">
        <v>87.033440779549579</v>
      </c>
      <c r="I189" s="125">
        <v>94.388070204636335</v>
      </c>
      <c r="J189" s="125"/>
      <c r="K189" s="17"/>
      <c r="L189" s="17"/>
      <c r="M189" s="27"/>
    </row>
    <row r="190" spans="1:13" x14ac:dyDescent="0.25">
      <c r="A190" s="112"/>
      <c r="B190" s="114" t="s">
        <v>168</v>
      </c>
      <c r="C190" s="129">
        <v>94.937757294671059</v>
      </c>
      <c r="D190" s="127">
        <v>84.913558971113389</v>
      </c>
      <c r="E190" s="125">
        <v>92.728532548324409</v>
      </c>
      <c r="F190" s="112"/>
      <c r="G190" s="125">
        <v>96.076108945709038</v>
      </c>
      <c r="H190" s="125">
        <v>88.366929571858989</v>
      </c>
      <c r="I190" s="125">
        <v>95.014207051307821</v>
      </c>
      <c r="J190" s="125"/>
      <c r="K190" s="17"/>
      <c r="L190" s="17"/>
      <c r="M190" s="27"/>
    </row>
    <row r="191" spans="1:13" x14ac:dyDescent="0.25">
      <c r="A191" s="112"/>
      <c r="B191" s="114" t="s">
        <v>169</v>
      </c>
      <c r="C191" s="129">
        <v>95.068924406321187</v>
      </c>
      <c r="D191" s="127">
        <v>85.732454009397088</v>
      </c>
      <c r="E191" s="125">
        <v>93.389779781988551</v>
      </c>
      <c r="F191" s="112"/>
      <c r="G191" s="125">
        <v>96.404838050316869</v>
      </c>
      <c r="H191" s="125">
        <v>89.461419214136669</v>
      </c>
      <c r="I191" s="125">
        <v>95.9219893652553</v>
      </c>
      <c r="J191" s="125"/>
      <c r="K191" s="17"/>
      <c r="L191" s="17"/>
      <c r="M191" s="27"/>
    </row>
    <row r="192" spans="1:13" x14ac:dyDescent="0.25">
      <c r="A192" s="112"/>
      <c r="B192" s="114" t="s">
        <v>170</v>
      </c>
      <c r="C192" s="129">
        <v>96.040117506698067</v>
      </c>
      <c r="D192" s="127">
        <v>87.688488088780346</v>
      </c>
      <c r="E192" s="125">
        <v>94.779574712148829</v>
      </c>
      <c r="F192" s="112"/>
      <c r="G192" s="125">
        <v>97.221214358781666</v>
      </c>
      <c r="H192" s="125">
        <v>91.598329092622478</v>
      </c>
      <c r="I192" s="125">
        <v>97.310607403082258</v>
      </c>
      <c r="J192" s="125"/>
      <c r="K192" s="17"/>
      <c r="L192" s="17"/>
      <c r="M192" s="27"/>
    </row>
    <row r="193" spans="1:13" x14ac:dyDescent="0.25">
      <c r="A193" s="112"/>
      <c r="B193" s="114" t="s">
        <v>171</v>
      </c>
      <c r="C193" s="129">
        <v>94.936649109297662</v>
      </c>
      <c r="D193" s="127">
        <v>85.085688051232353</v>
      </c>
      <c r="E193" s="125">
        <v>93.233923980928395</v>
      </c>
      <c r="F193" s="112"/>
      <c r="G193" s="125">
        <v>96.373369225718363</v>
      </c>
      <c r="H193" s="125">
        <v>89.143497923789241</v>
      </c>
      <c r="I193" s="125">
        <v>95.985052324727576</v>
      </c>
      <c r="J193" s="125"/>
      <c r="K193" s="17"/>
      <c r="L193" s="17"/>
      <c r="M193" s="27"/>
    </row>
    <row r="194" spans="1:13" x14ac:dyDescent="0.25">
      <c r="A194" s="112"/>
      <c r="B194" s="114" t="s">
        <v>172</v>
      </c>
      <c r="C194" s="129">
        <v>95.562329367389026</v>
      </c>
      <c r="D194" s="127">
        <v>86.303483644723798</v>
      </c>
      <c r="E194" s="125">
        <v>94.084276305474333</v>
      </c>
      <c r="F194" s="112"/>
      <c r="G194" s="125">
        <v>96.850656645965998</v>
      </c>
      <c r="H194" s="125">
        <v>90.479921603801088</v>
      </c>
      <c r="I194" s="125">
        <v>96.813483660534615</v>
      </c>
      <c r="J194" s="125"/>
      <c r="K194" s="17"/>
      <c r="L194" s="17"/>
      <c r="M194" s="27"/>
    </row>
    <row r="195" spans="1:13" x14ac:dyDescent="0.25">
      <c r="A195" s="112"/>
      <c r="B195" s="114" t="s">
        <v>179</v>
      </c>
      <c r="C195" s="129">
        <v>96.524263443923857</v>
      </c>
      <c r="D195" s="127">
        <v>88.736800792791882</v>
      </c>
      <c r="E195" s="125">
        <v>95.996812774599377</v>
      </c>
      <c r="F195" s="112"/>
      <c r="G195" s="125">
        <v>97.875486860547127</v>
      </c>
      <c r="H195" s="125">
        <v>93.549062667542827</v>
      </c>
      <c r="I195" s="125">
        <v>99.087583620800103</v>
      </c>
      <c r="J195" s="125"/>
      <c r="K195" s="17"/>
      <c r="L195" s="17"/>
      <c r="M195" s="27"/>
    </row>
    <row r="196" spans="1:13" x14ac:dyDescent="0.25">
      <c r="A196" s="112"/>
      <c r="B196" s="114" t="s">
        <v>174</v>
      </c>
      <c r="C196" s="129">
        <v>97.159005695346295</v>
      </c>
      <c r="D196" s="127">
        <v>90.848397479890991</v>
      </c>
      <c r="E196" s="125">
        <v>97.513324769720967</v>
      </c>
      <c r="F196" s="112"/>
      <c r="G196" s="125">
        <v>98.752019370372821</v>
      </c>
      <c r="H196" s="125">
        <v>95.899412668609415</v>
      </c>
      <c r="I196" s="125">
        <v>100.85312450356375</v>
      </c>
      <c r="J196" s="125"/>
      <c r="K196" s="17"/>
      <c r="L196" s="17"/>
      <c r="M196" s="27"/>
    </row>
    <row r="197" spans="1:13" x14ac:dyDescent="0.25">
      <c r="A197" s="112"/>
      <c r="B197" s="114" t="s">
        <v>175</v>
      </c>
      <c r="C197" s="129">
        <v>96.770362147745161</v>
      </c>
      <c r="D197" s="127">
        <v>89.847399436563862</v>
      </c>
      <c r="E197" s="125">
        <v>96.747385543437801</v>
      </c>
      <c r="F197" s="112"/>
      <c r="G197" s="125">
        <v>98.316684059343473</v>
      </c>
      <c r="H197" s="125">
        <v>94.702725089001405</v>
      </c>
      <c r="I197" s="125">
        <v>99.962277796766429</v>
      </c>
      <c r="J197" s="125"/>
      <c r="K197" s="17"/>
      <c r="L197" s="17"/>
      <c r="M197" s="27"/>
    </row>
    <row r="198" spans="1:13" x14ac:dyDescent="0.25">
      <c r="A198" s="112"/>
      <c r="B198" s="114" t="s">
        <v>176</v>
      </c>
      <c r="C198" s="129">
        <v>96.975304120244871</v>
      </c>
      <c r="D198" s="127">
        <v>90.604885980956055</v>
      </c>
      <c r="E198" s="125">
        <v>97.374587099812032</v>
      </c>
      <c r="F198" s="112"/>
      <c r="G198" s="125">
        <v>98.621121962352021</v>
      </c>
      <c r="H198" s="125">
        <v>95.750459814481133</v>
      </c>
      <c r="I198" s="125">
        <v>100.79505799736017</v>
      </c>
      <c r="J198" s="125"/>
      <c r="K198" s="17"/>
      <c r="L198" s="17"/>
      <c r="M198" s="27"/>
    </row>
    <row r="199" spans="1:13" x14ac:dyDescent="0.25">
      <c r="A199" s="112"/>
      <c r="B199" s="114" t="s">
        <v>177</v>
      </c>
      <c r="C199" s="129">
        <v>97.312751884820187</v>
      </c>
      <c r="D199" s="127">
        <v>91.520392531127499</v>
      </c>
      <c r="E199" s="125">
        <v>98.047021754150819</v>
      </c>
      <c r="F199" s="112"/>
      <c r="G199" s="125">
        <v>98.96806322830696</v>
      </c>
      <c r="H199" s="125">
        <v>96.846984246936358</v>
      </c>
      <c r="I199" s="125">
        <v>101.56590320309761</v>
      </c>
      <c r="J199" s="125"/>
      <c r="K199" s="17"/>
      <c r="L199" s="17"/>
      <c r="M199" s="27"/>
    </row>
    <row r="200" spans="1:13" x14ac:dyDescent="0.25">
      <c r="A200" s="112"/>
      <c r="B200" s="114" t="s">
        <v>178</v>
      </c>
      <c r="C200" s="129">
        <v>97.814320763156218</v>
      </c>
      <c r="D200" s="127">
        <v>92.792121508412549</v>
      </c>
      <c r="E200" s="125">
        <v>98.782764120556578</v>
      </c>
      <c r="F200" s="112"/>
      <c r="G200" s="125">
        <v>99.327460878969887</v>
      </c>
      <c r="H200" s="125">
        <v>98.073071279902493</v>
      </c>
      <c r="I200" s="125">
        <v>102.19988956000311</v>
      </c>
      <c r="J200" s="125"/>
      <c r="K200" s="17"/>
      <c r="L200" s="17"/>
      <c r="M200" s="27"/>
    </row>
    <row r="201" spans="1:13" x14ac:dyDescent="0.25">
      <c r="A201" s="112"/>
      <c r="B201" s="114"/>
      <c r="C201" s="128"/>
      <c r="D201" s="128"/>
      <c r="E201" s="112"/>
      <c r="F201" s="112"/>
      <c r="G201" s="125"/>
      <c r="H201" s="125"/>
      <c r="I201" s="112"/>
      <c r="J201" s="112"/>
      <c r="K201" s="17"/>
      <c r="L201" s="17"/>
    </row>
    <row r="202" spans="1:13" x14ac:dyDescent="0.25">
      <c r="A202" s="124">
        <v>2017</v>
      </c>
      <c r="B202" s="114" t="s">
        <v>167</v>
      </c>
      <c r="C202" s="129">
        <v>95.565836715726149</v>
      </c>
      <c r="D202" s="127">
        <v>90.917497717197719</v>
      </c>
      <c r="E202" s="125">
        <v>99.407822405872125</v>
      </c>
      <c r="F202" s="125"/>
      <c r="G202" s="125">
        <v>99.701097211019146</v>
      </c>
      <c r="H202" s="125">
        <v>99.025710659579815</v>
      </c>
      <c r="I202" s="125">
        <v>105.82865212856751</v>
      </c>
      <c r="J202" s="112"/>
      <c r="K202" s="17"/>
      <c r="L202" s="17"/>
      <c r="M202" s="27"/>
    </row>
    <row r="203" spans="1:13" x14ac:dyDescent="0.25">
      <c r="A203" s="112"/>
      <c r="B203" s="114" t="s">
        <v>168</v>
      </c>
      <c r="C203" s="129">
        <v>96.711655816552508</v>
      </c>
      <c r="D203" s="127">
        <v>92.654929396292573</v>
      </c>
      <c r="E203" s="125">
        <v>100.41738061188198</v>
      </c>
      <c r="F203" s="125"/>
      <c r="G203" s="125">
        <v>100.22893694025701</v>
      </c>
      <c r="H203" s="125">
        <v>100.66290644355458</v>
      </c>
      <c r="I203" s="125">
        <v>106.43040911871771</v>
      </c>
      <c r="J203" s="112"/>
      <c r="K203" s="17"/>
      <c r="L203" s="17"/>
      <c r="M203" s="27"/>
    </row>
    <row r="204" spans="1:13" x14ac:dyDescent="0.25">
      <c r="A204" s="112"/>
      <c r="B204" s="114" t="s">
        <v>169</v>
      </c>
      <c r="C204" s="129">
        <v>97.481529509100838</v>
      </c>
      <c r="D204" s="127">
        <v>94.096871659883732</v>
      </c>
      <c r="E204" s="125">
        <v>101.15055123188803</v>
      </c>
      <c r="F204" s="125"/>
      <c r="G204" s="125">
        <v>100.60976062088392</v>
      </c>
      <c r="H204" s="125">
        <v>101.85515469977094</v>
      </c>
      <c r="I204" s="125">
        <v>106.80097106860521</v>
      </c>
      <c r="J204" s="112"/>
      <c r="K204" s="17"/>
      <c r="L204" s="17"/>
      <c r="M204" s="27"/>
    </row>
    <row r="205" spans="1:13" x14ac:dyDescent="0.25">
      <c r="A205" s="100"/>
      <c r="B205" s="114" t="s">
        <v>170</v>
      </c>
      <c r="C205" s="129">
        <v>96.371722691901027</v>
      </c>
      <c r="D205" s="127">
        <v>91.561769000492347</v>
      </c>
      <c r="E205" s="125">
        <v>99.387754667990833</v>
      </c>
      <c r="F205" s="100"/>
      <c r="G205" s="125">
        <v>99.602575582544588</v>
      </c>
      <c r="H205" s="125">
        <v>99.107861566505065</v>
      </c>
      <c r="I205" s="125">
        <v>104.98693663417686</v>
      </c>
      <c r="J205" s="100"/>
      <c r="K205" s="17"/>
      <c r="L205" s="17"/>
      <c r="M205" s="27"/>
    </row>
    <row r="206" spans="1:13" x14ac:dyDescent="0.25">
      <c r="A206" s="100"/>
      <c r="B206" s="114" t="s">
        <v>171</v>
      </c>
      <c r="C206" s="129">
        <v>96.612686437170268</v>
      </c>
      <c r="D206" s="127">
        <v>91.490042856405836</v>
      </c>
      <c r="E206" s="125">
        <v>99.39340609289836</v>
      </c>
      <c r="F206" s="100"/>
      <c r="G206" s="125">
        <v>99.694827195347983</v>
      </c>
      <c r="H206" s="125">
        <v>99.000680424668445</v>
      </c>
      <c r="I206" s="125">
        <v>104.89308622871972</v>
      </c>
      <c r="J206" s="100"/>
      <c r="K206" s="17"/>
      <c r="L206" s="17"/>
      <c r="M206" s="27"/>
    </row>
    <row r="207" spans="1:13" x14ac:dyDescent="0.25">
      <c r="A207" s="100"/>
      <c r="B207" s="114" t="s">
        <v>172</v>
      </c>
      <c r="C207" s="129">
        <v>97.034584175812526</v>
      </c>
      <c r="D207" s="127">
        <v>92.418011271791329</v>
      </c>
      <c r="E207" s="125">
        <v>100.11285896127244</v>
      </c>
      <c r="F207" s="100"/>
      <c r="G207" s="125">
        <v>100.1365784582671</v>
      </c>
      <c r="H207" s="125">
        <v>100.08195450491021</v>
      </c>
      <c r="I207" s="125">
        <v>105.70405491259545</v>
      </c>
      <c r="J207" s="100"/>
      <c r="K207" s="17"/>
      <c r="L207" s="17"/>
      <c r="M207" s="27"/>
    </row>
    <row r="208" spans="1:13" x14ac:dyDescent="0.25">
      <c r="A208" s="100"/>
      <c r="B208" s="114" t="s">
        <v>179</v>
      </c>
      <c r="C208" s="129">
        <v>96.713685987602631</v>
      </c>
      <c r="D208" s="127">
        <v>90.551839311747457</v>
      </c>
      <c r="E208" s="125">
        <v>98.889945038866628</v>
      </c>
      <c r="F208" s="100"/>
      <c r="G208" s="125">
        <v>99.524576212962728</v>
      </c>
      <c r="H208" s="125">
        <v>98.063075420578656</v>
      </c>
      <c r="I208" s="125">
        <v>104.24885987568641</v>
      </c>
      <c r="J208" s="100"/>
      <c r="K208" s="17"/>
      <c r="L208" s="17"/>
      <c r="M208" s="27"/>
    </row>
    <row r="209" spans="1:13" x14ac:dyDescent="0.25">
      <c r="A209" s="100"/>
      <c r="B209" s="114" t="s">
        <v>174</v>
      </c>
      <c r="C209" s="129">
        <v>96.297549721863575</v>
      </c>
      <c r="D209" s="127">
        <v>89.229944381206678</v>
      </c>
      <c r="E209" s="125">
        <v>97.962237356986236</v>
      </c>
      <c r="F209" s="100"/>
      <c r="G209" s="125">
        <v>99.061375428636566</v>
      </c>
      <c r="H209" s="125">
        <v>96.530155362202805</v>
      </c>
      <c r="I209" s="125">
        <v>103.18319184965739</v>
      </c>
      <c r="J209" s="100"/>
      <c r="K209" s="17"/>
      <c r="L209" s="17"/>
      <c r="M209" s="27"/>
    </row>
    <row r="210" spans="1:13" x14ac:dyDescent="0.25">
      <c r="A210" s="100"/>
      <c r="B210" s="114" t="s">
        <v>175</v>
      </c>
      <c r="C210" s="129">
        <v>96.363120464265023</v>
      </c>
      <c r="D210" s="129">
        <v>89.147596883694717</v>
      </c>
      <c r="E210" s="129">
        <v>97.936477211777373</v>
      </c>
      <c r="F210" s="100"/>
      <c r="G210" s="125">
        <v>99.07775008725298</v>
      </c>
      <c r="H210" s="125">
        <v>96.449497206026777</v>
      </c>
      <c r="I210" s="125">
        <v>103.13526811830742</v>
      </c>
      <c r="J210" s="100"/>
      <c r="K210" s="17"/>
      <c r="L210" s="17"/>
    </row>
    <row r="211" spans="1:13" x14ac:dyDescent="0.25">
      <c r="A211" s="100"/>
      <c r="B211" s="114" t="s">
        <v>176</v>
      </c>
      <c r="C211" s="129">
        <v>95.909957257738853</v>
      </c>
      <c r="D211" s="129">
        <v>87.524555678671248</v>
      </c>
      <c r="E211" s="129">
        <v>96.771947291439503</v>
      </c>
      <c r="F211" s="100"/>
      <c r="G211" s="125">
        <v>98.412596625181976</v>
      </c>
      <c r="H211" s="125">
        <v>94.634322882634976</v>
      </c>
      <c r="I211" s="125">
        <v>101.76104384390413</v>
      </c>
      <c r="J211" s="100"/>
      <c r="K211" s="17"/>
      <c r="L211" s="17"/>
    </row>
    <row r="212" spans="1:13" x14ac:dyDescent="0.25">
      <c r="A212" s="100"/>
      <c r="B212" s="114" t="s">
        <v>177</v>
      </c>
      <c r="C212" s="129">
        <v>95.290814307454909</v>
      </c>
      <c r="D212" s="129">
        <v>85.981127683286886</v>
      </c>
      <c r="E212" s="129">
        <v>95.699911521658493</v>
      </c>
      <c r="F212" s="100"/>
      <c r="G212" s="125">
        <v>97.804321755200803</v>
      </c>
      <c r="H212" s="125">
        <v>92.958046707014219</v>
      </c>
      <c r="I212" s="125">
        <v>100.62593826719072</v>
      </c>
      <c r="J212" s="100"/>
      <c r="K212" s="17"/>
      <c r="L212" s="17"/>
    </row>
    <row r="213" spans="1:13" x14ac:dyDescent="0.25">
      <c r="A213" s="100"/>
      <c r="B213" s="114" t="s">
        <v>178</v>
      </c>
      <c r="C213" s="129">
        <v>96.728840283930069</v>
      </c>
      <c r="D213" s="129">
        <v>89.438814778223929</v>
      </c>
      <c r="E213" s="129">
        <v>97.985232691013394</v>
      </c>
      <c r="F213" s="100"/>
      <c r="G213" s="125">
        <v>99.08355583070464</v>
      </c>
      <c r="H213" s="125">
        <v>96.554212482201748</v>
      </c>
      <c r="I213" s="125">
        <v>102.88439884994563</v>
      </c>
      <c r="J213" s="100"/>
      <c r="K213" s="17"/>
      <c r="L213" s="17"/>
    </row>
    <row r="214" spans="1:13" x14ac:dyDescent="0.25">
      <c r="A214" s="100"/>
      <c r="B214" s="114"/>
      <c r="C214" s="129"/>
      <c r="D214" s="129"/>
      <c r="E214" s="129"/>
      <c r="F214" s="100"/>
      <c r="G214" s="125"/>
      <c r="H214" s="125"/>
      <c r="I214" s="125"/>
      <c r="J214" s="100"/>
      <c r="K214" s="17"/>
      <c r="L214" s="17"/>
    </row>
    <row r="215" spans="1:13" x14ac:dyDescent="0.25">
      <c r="A215" s="124">
        <v>2018</v>
      </c>
      <c r="B215" s="114" t="s">
        <v>167</v>
      </c>
      <c r="C215" s="129">
        <v>95.662889294400188</v>
      </c>
      <c r="D215" s="129">
        <v>92.247965921575272</v>
      </c>
      <c r="E215" s="129">
        <v>101.28504279373809</v>
      </c>
      <c r="F215" s="100"/>
      <c r="G215" s="125">
        <v>100.4020067394415</v>
      </c>
      <c r="H215" s="125">
        <v>100.9026511367302</v>
      </c>
      <c r="I215" s="125">
        <v>107.96641539107428</v>
      </c>
      <c r="J215" s="100"/>
      <c r="K215" s="17"/>
      <c r="L215" s="17"/>
    </row>
    <row r="216" spans="1:13" x14ac:dyDescent="0.25">
      <c r="A216" s="100"/>
      <c r="B216" s="114" t="s">
        <v>168</v>
      </c>
      <c r="C216" s="129">
        <v>96.750630492811965</v>
      </c>
      <c r="D216" s="129">
        <v>93.826388675466546</v>
      </c>
      <c r="E216" s="129">
        <v>102.31006928617349</v>
      </c>
      <c r="F216" s="100"/>
      <c r="G216" s="125">
        <v>101.04788044559776</v>
      </c>
      <c r="H216" s="125">
        <v>102.18622028678705</v>
      </c>
      <c r="I216" s="125">
        <v>108.58840714287962</v>
      </c>
      <c r="J216" s="100"/>
      <c r="K216" s="17"/>
      <c r="L216" s="17"/>
    </row>
    <row r="217" spans="1:13" x14ac:dyDescent="0.25">
      <c r="A217" s="100"/>
      <c r="B217" s="114" t="s">
        <v>169</v>
      </c>
      <c r="C217" s="129">
        <v>96.856852318179008</v>
      </c>
      <c r="D217" s="129">
        <v>93.647970141108601</v>
      </c>
      <c r="E217" s="129">
        <v>102.29530935162914</v>
      </c>
      <c r="F217" s="100"/>
      <c r="G217" s="125">
        <v>101.04280065001072</v>
      </c>
      <c r="H217" s="125">
        <v>102.10183796781979</v>
      </c>
      <c r="I217" s="125">
        <v>108.58371730627833</v>
      </c>
      <c r="J217" s="100"/>
      <c r="K217" s="17"/>
      <c r="L217" s="17"/>
    </row>
    <row r="218" spans="1:13" x14ac:dyDescent="0.25">
      <c r="A218" s="100"/>
      <c r="B218" s="114" t="s">
        <v>170</v>
      </c>
      <c r="C218" s="129">
        <v>96.69267633970712</v>
      </c>
      <c r="D218" s="129">
        <v>92.484743075098308</v>
      </c>
      <c r="E218" s="129">
        <v>101.42321967411183</v>
      </c>
      <c r="F218" s="100"/>
      <c r="G218" s="125">
        <v>100.50966323143446</v>
      </c>
      <c r="H218" s="125">
        <v>100.82395061968646</v>
      </c>
      <c r="I218" s="125">
        <v>107.55213413388543</v>
      </c>
      <c r="J218" s="100"/>
      <c r="K218" s="17"/>
      <c r="L218" s="17"/>
    </row>
    <row r="219" spans="1:13" x14ac:dyDescent="0.25">
      <c r="A219" s="100"/>
      <c r="B219" s="114" t="s">
        <v>171</v>
      </c>
      <c r="C219" s="129">
        <v>96.147958891273902</v>
      </c>
      <c r="D219" s="129">
        <v>91.519348409045378</v>
      </c>
      <c r="E219" s="129">
        <v>100.72524985796235</v>
      </c>
      <c r="F219" s="100"/>
      <c r="G219" s="125">
        <v>100.09290318185985</v>
      </c>
      <c r="H219" s="125">
        <v>99.829165810562444</v>
      </c>
      <c r="I219" s="125">
        <v>106.85288737648821</v>
      </c>
      <c r="J219" s="100"/>
      <c r="K219" s="17"/>
      <c r="L219" s="17"/>
    </row>
    <row r="220" spans="1:13" x14ac:dyDescent="0.25">
      <c r="A220" s="100"/>
      <c r="B220" s="114" t="s">
        <v>172</v>
      </c>
      <c r="C220" s="129">
        <v>95.016271996386024</v>
      </c>
      <c r="D220" s="129">
        <v>88.823613898059776</v>
      </c>
      <c r="E220" s="129">
        <v>98.562061912092446</v>
      </c>
      <c r="F220" s="100"/>
      <c r="G220" s="125">
        <v>98.742444840913549</v>
      </c>
      <c r="H220" s="125">
        <v>96.826148167064048</v>
      </c>
      <c r="I220" s="125">
        <v>104.40279099377594</v>
      </c>
      <c r="J220" s="100"/>
      <c r="K220" s="17"/>
      <c r="L220" s="17"/>
    </row>
    <row r="221" spans="1:13" x14ac:dyDescent="0.25">
      <c r="A221" s="100"/>
      <c r="B221" s="114" t="s">
        <v>179</v>
      </c>
      <c r="C221" s="129">
        <v>95.189159997405639</v>
      </c>
      <c r="D221" s="129">
        <v>88.894597257189119</v>
      </c>
      <c r="E221" s="129">
        <v>98.790784663553296</v>
      </c>
      <c r="F221" s="100"/>
      <c r="G221" s="125">
        <v>98.83777038593189</v>
      </c>
      <c r="H221" s="125">
        <v>97.173091135608615</v>
      </c>
      <c r="I221" s="125">
        <v>104.73627601470298</v>
      </c>
      <c r="J221" s="100"/>
      <c r="K221" s="17"/>
      <c r="L221" s="17"/>
    </row>
    <row r="222" spans="1:13" x14ac:dyDescent="0.25">
      <c r="A222" s="100"/>
      <c r="B222" s="114" t="s">
        <v>174</v>
      </c>
      <c r="C222" s="129">
        <v>94.240162406673122</v>
      </c>
      <c r="D222" s="129">
        <v>86.945041925391152</v>
      </c>
      <c r="E222" s="129">
        <v>97.150798370814258</v>
      </c>
      <c r="F222" s="100"/>
      <c r="G222" s="125">
        <v>97.812573414780005</v>
      </c>
      <c r="H222" s="125">
        <v>94.843527307503592</v>
      </c>
      <c r="I222" s="125">
        <v>102.83202060235341</v>
      </c>
      <c r="J222" s="100"/>
      <c r="K222" s="17"/>
      <c r="L222" s="17"/>
    </row>
    <row r="223" spans="1:13" x14ac:dyDescent="0.25">
      <c r="A223" s="100"/>
      <c r="B223" s="114" t="s">
        <v>175</v>
      </c>
      <c r="C223" s="129">
        <v>92.910562066733505</v>
      </c>
      <c r="D223" s="129">
        <v>84.148183587987589</v>
      </c>
      <c r="E223" s="129">
        <v>95.321388091772718</v>
      </c>
      <c r="F223" s="100"/>
      <c r="G223" s="125">
        <v>96.661172414376892</v>
      </c>
      <c r="H223" s="125">
        <v>92.029285861334131</v>
      </c>
      <c r="I223" s="125">
        <v>101.13868495882065</v>
      </c>
      <c r="J223" s="100"/>
      <c r="K223" s="17"/>
      <c r="L223" s="17"/>
    </row>
    <row r="224" spans="1:13" x14ac:dyDescent="0.25">
      <c r="A224" s="100"/>
      <c r="B224" s="114" t="s">
        <v>176</v>
      </c>
      <c r="C224" s="129">
        <v>93.59773477095905</v>
      </c>
      <c r="D224" s="129">
        <v>85.558216100314411</v>
      </c>
      <c r="E224" s="129">
        <v>96.530581621182449</v>
      </c>
      <c r="F224" s="100"/>
      <c r="G224" s="125">
        <v>97.410943970937907</v>
      </c>
      <c r="H224" s="125">
        <v>93.702266917864975</v>
      </c>
      <c r="I224" s="125">
        <v>102.54505723981487</v>
      </c>
      <c r="J224" s="100"/>
      <c r="K224" s="17"/>
      <c r="L224" s="17"/>
    </row>
    <row r="225" spans="1:19" x14ac:dyDescent="0.25">
      <c r="A225" s="100"/>
      <c r="B225" s="114" t="s">
        <v>177</v>
      </c>
      <c r="C225" s="129">
        <v>93.710651284960008</v>
      </c>
      <c r="D225" s="129">
        <v>86.646404763298193</v>
      </c>
      <c r="E225" s="129">
        <v>97.793309925098185</v>
      </c>
      <c r="F225" s="100"/>
      <c r="G225" s="125">
        <v>98.200138945785895</v>
      </c>
      <c r="H225" s="125">
        <v>95.679962231258358</v>
      </c>
      <c r="I225" s="125">
        <v>104.71351076883302</v>
      </c>
      <c r="J225" s="100"/>
      <c r="K225" s="17"/>
      <c r="L225" s="17"/>
    </row>
    <row r="226" spans="1:19" x14ac:dyDescent="0.25">
      <c r="A226" s="100"/>
      <c r="B226" s="114" t="s">
        <v>178</v>
      </c>
      <c r="C226" s="129">
        <v>93.597586721031647</v>
      </c>
      <c r="D226" s="129">
        <v>86.304962776277776</v>
      </c>
      <c r="E226" s="129">
        <v>97.320935438061667</v>
      </c>
      <c r="F226" s="100"/>
      <c r="G226" s="125">
        <v>97.922173788035209</v>
      </c>
      <c r="H226" s="125">
        <v>95.081443565142294</v>
      </c>
      <c r="I226" s="125">
        <v>104.01653537250574</v>
      </c>
      <c r="J226" s="100"/>
      <c r="K226" s="17"/>
      <c r="L226" s="17"/>
    </row>
    <row r="227" spans="1:19" x14ac:dyDescent="0.25">
      <c r="A227" s="124">
        <v>2019</v>
      </c>
      <c r="B227" s="114" t="s">
        <v>167</v>
      </c>
      <c r="C227" s="129">
        <v>92.714212103982334</v>
      </c>
      <c r="D227" s="129">
        <v>85.962508636850941</v>
      </c>
      <c r="E227" s="129">
        <v>98.004740964053184</v>
      </c>
      <c r="F227" s="100"/>
      <c r="G227" s="125">
        <v>98.353791911195259</v>
      </c>
      <c r="H227" s="125">
        <v>95.980873491253632</v>
      </c>
      <c r="I227" s="125">
        <v>106.21837208126888</v>
      </c>
      <c r="J227" s="100"/>
      <c r="K227" s="17"/>
      <c r="L227" s="17"/>
      <c r="M227" s="17"/>
      <c r="S227" s="17"/>
    </row>
    <row r="228" spans="1:19" x14ac:dyDescent="0.25">
      <c r="A228" s="100"/>
      <c r="B228" s="114" t="s">
        <v>168</v>
      </c>
      <c r="C228" s="129">
        <v>93.581421977126709</v>
      </c>
      <c r="D228" s="129">
        <v>86.772340376718859</v>
      </c>
      <c r="E228" s="129">
        <v>98.228405129713266</v>
      </c>
      <c r="F228" s="100"/>
      <c r="G228" s="125">
        <v>98.506838575035914</v>
      </c>
      <c r="H228" s="125">
        <v>96.26690542530099</v>
      </c>
      <c r="I228" s="125">
        <v>105.72540571895024</v>
      </c>
      <c r="J228" s="100"/>
      <c r="K228" s="17"/>
      <c r="L228" s="17"/>
      <c r="M228" s="17"/>
      <c r="S228" s="17"/>
    </row>
    <row r="229" spans="1:19" x14ac:dyDescent="0.25">
      <c r="A229" s="100"/>
      <c r="B229" s="114" t="s">
        <v>169</v>
      </c>
      <c r="C229" s="129">
        <v>93.010435836848558</v>
      </c>
      <c r="D229" s="129">
        <v>84.770005963699305</v>
      </c>
      <c r="E229" s="129">
        <v>96.373649491992381</v>
      </c>
      <c r="F229" s="100"/>
      <c r="G229" s="125">
        <v>97.355775030854332</v>
      </c>
      <c r="H229" s="125">
        <v>93.768772272656165</v>
      </c>
      <c r="I229" s="125">
        <v>103.27317730056308</v>
      </c>
      <c r="J229" s="100"/>
      <c r="K229" s="17"/>
      <c r="L229" s="17"/>
      <c r="M229" s="17"/>
      <c r="S229" s="17"/>
    </row>
    <row r="230" spans="1:19" x14ac:dyDescent="0.25">
      <c r="A230" s="100"/>
      <c r="B230" s="114" t="s">
        <v>170</v>
      </c>
      <c r="C230" s="129">
        <v>93.626874047855964</v>
      </c>
      <c r="D230" s="129">
        <v>85.815064540134046</v>
      </c>
      <c r="E230" s="129">
        <v>97.114382018512885</v>
      </c>
      <c r="F230" s="100"/>
      <c r="G230" s="125">
        <v>97.820479177428695</v>
      </c>
      <c r="H230" s="125">
        <v>94.849197497256071</v>
      </c>
      <c r="I230" s="125">
        <v>103.94948227233137</v>
      </c>
      <c r="J230" s="100"/>
      <c r="K230" s="17"/>
      <c r="L230" s="17"/>
      <c r="M230" s="17"/>
      <c r="S230" s="17"/>
    </row>
    <row r="231" spans="1:19" x14ac:dyDescent="0.25">
      <c r="B231" s="114" t="s">
        <v>171</v>
      </c>
      <c r="C231" s="129">
        <v>93.652744059232504</v>
      </c>
      <c r="D231" s="129">
        <v>85.537257182991581</v>
      </c>
      <c r="E231" s="129">
        <v>96.69880735142911</v>
      </c>
      <c r="G231" s="125">
        <v>97.537697458058943</v>
      </c>
      <c r="H231" s="125">
        <v>94.29513241278471</v>
      </c>
      <c r="I231" s="125">
        <v>103.18061705807636</v>
      </c>
      <c r="K231" s="17"/>
      <c r="L231" s="17"/>
      <c r="M231" s="17"/>
      <c r="S231" s="17"/>
    </row>
    <row r="232" spans="1:19" x14ac:dyDescent="0.25">
      <c r="B232" s="114" t="s">
        <v>172</v>
      </c>
      <c r="C232" s="129">
        <v>93.612534122660392</v>
      </c>
      <c r="D232" s="129">
        <v>85.125212807845259</v>
      </c>
      <c r="E232" s="129">
        <v>96.241477314925859</v>
      </c>
      <c r="G232" s="125">
        <v>97.236892672543206</v>
      </c>
      <c r="H232" s="125">
        <v>93.652279469390805</v>
      </c>
      <c r="I232" s="125">
        <v>102.44204266036567</v>
      </c>
      <c r="K232" s="17"/>
      <c r="L232" s="17"/>
      <c r="M232" s="17"/>
      <c r="S232" s="17"/>
    </row>
    <row r="233" spans="1:19" x14ac:dyDescent="0.25">
      <c r="B233" s="114" t="s">
        <v>179</v>
      </c>
      <c r="C233" s="129">
        <v>94.447822661053536</v>
      </c>
      <c r="D233" s="129">
        <v>86.855788464653997</v>
      </c>
      <c r="E233" s="129">
        <v>97.757488080474545</v>
      </c>
      <c r="G233" s="125">
        <v>98.189503079452138</v>
      </c>
      <c r="H233" s="125">
        <v>95.878075779475736</v>
      </c>
      <c r="I233" s="125">
        <v>104.30207520363273</v>
      </c>
      <c r="K233" s="17"/>
      <c r="L233" s="17"/>
      <c r="M233" s="17"/>
      <c r="S233" s="17"/>
    </row>
    <row r="234" spans="1:19" x14ac:dyDescent="0.25">
      <c r="B234" s="114" t="s">
        <v>174</v>
      </c>
      <c r="C234" s="129">
        <v>93.264131810707681</v>
      </c>
      <c r="D234" s="129">
        <v>83.948491547453528</v>
      </c>
      <c r="E234" s="129">
        <v>95.330180542914121</v>
      </c>
      <c r="G234" s="125">
        <v>96.65131870154795</v>
      </c>
      <c r="H234" s="125">
        <v>92.318102161370945</v>
      </c>
      <c r="I234" s="125">
        <v>101.30536618081095</v>
      </c>
      <c r="K234" s="17"/>
      <c r="L234" s="17"/>
      <c r="M234" s="17"/>
      <c r="S234" s="17"/>
    </row>
    <row r="235" spans="1:19" x14ac:dyDescent="0.25">
      <c r="B235" s="114" t="s">
        <v>175</v>
      </c>
      <c r="C235" s="129">
        <v>93.826553363468349</v>
      </c>
      <c r="D235" s="129">
        <v>85.284435107276465</v>
      </c>
      <c r="E235" s="129">
        <v>96.375162002401083</v>
      </c>
      <c r="G235" s="125">
        <v>97.294347274014115</v>
      </c>
      <c r="H235" s="125">
        <v>93.828440931648416</v>
      </c>
      <c r="I235" s="125">
        <v>102.48478623703581</v>
      </c>
      <c r="K235" s="17"/>
      <c r="L235" s="17"/>
      <c r="M235" s="17"/>
      <c r="S235" s="17"/>
    </row>
    <row r="236" spans="1:19" x14ac:dyDescent="0.25">
      <c r="B236" s="114" t="s">
        <v>176</v>
      </c>
      <c r="C236" s="129">
        <v>93.571977710637341</v>
      </c>
      <c r="D236" s="129">
        <v>84.970796459018288</v>
      </c>
      <c r="E236" s="129">
        <v>96.095432359472753</v>
      </c>
      <c r="F236" s="129"/>
      <c r="G236" s="129">
        <v>97.119234671642346</v>
      </c>
      <c r="H236" s="129">
        <v>93.436818669923682</v>
      </c>
      <c r="I236" s="129">
        <v>102.18064428383732</v>
      </c>
      <c r="K236" s="17"/>
      <c r="L236" s="17"/>
      <c r="M236" s="17"/>
      <c r="S236" s="17"/>
    </row>
    <row r="237" spans="1:19" x14ac:dyDescent="0.25">
      <c r="B237" s="114" t="s">
        <v>177</v>
      </c>
      <c r="C237" s="129">
        <v>93.617458203809846</v>
      </c>
      <c r="D237" s="129">
        <v>85.030128139598929</v>
      </c>
      <c r="E237" s="129">
        <v>96.235182506495789</v>
      </c>
      <c r="F237" s="129"/>
      <c r="G237" s="129">
        <v>97.218072488821875</v>
      </c>
      <c r="H237" s="129">
        <v>93.571642145792765</v>
      </c>
      <c r="I237" s="129">
        <v>102.37560358578219</v>
      </c>
      <c r="K237" s="17"/>
      <c r="L237" s="17"/>
      <c r="M237" s="17"/>
      <c r="S237" s="17"/>
    </row>
    <row r="238" spans="1:19" x14ac:dyDescent="0.25">
      <c r="B238" s="114" t="s">
        <v>178</v>
      </c>
      <c r="C238" s="129">
        <v>94.523038767787909</v>
      </c>
      <c r="D238" s="129">
        <v>86.487641921587041</v>
      </c>
      <c r="E238" s="129">
        <v>97.174561714295592</v>
      </c>
      <c r="F238" s="129"/>
      <c r="G238" s="129">
        <v>97.795571550798272</v>
      </c>
      <c r="H238" s="129">
        <v>94.908228692443913</v>
      </c>
      <c r="I238" s="129">
        <v>103.03178182376854</v>
      </c>
      <c r="K238" s="17"/>
      <c r="L238" s="17"/>
      <c r="M238" s="17"/>
      <c r="S238" s="17"/>
    </row>
    <row r="239" spans="1:19" x14ac:dyDescent="0.25">
      <c r="A239" s="124">
        <v>2020</v>
      </c>
      <c r="B239" s="114" t="s">
        <v>167</v>
      </c>
      <c r="C239" s="129">
        <v>94.111445234744551</v>
      </c>
      <c r="D239" s="129">
        <v>86.043987724276633</v>
      </c>
      <c r="E239" s="129">
        <v>97.109482152304096</v>
      </c>
      <c r="F239" s="129"/>
      <c r="G239" s="129">
        <v>97.776817218934184</v>
      </c>
      <c r="H239" s="129">
        <v>94.781734843441299</v>
      </c>
      <c r="I239" s="129">
        <v>103.40762577126893</v>
      </c>
      <c r="K239" s="17"/>
      <c r="L239" s="17"/>
      <c r="M239" s="17"/>
      <c r="S239" s="17"/>
    </row>
    <row r="240" spans="1:19" x14ac:dyDescent="0.25">
      <c r="B240" s="114" t="s">
        <v>168</v>
      </c>
      <c r="C240" s="129">
        <v>93.815345922789675</v>
      </c>
      <c r="D240" s="129">
        <v>84.687833612544779</v>
      </c>
      <c r="E240" s="129">
        <v>95.807455088873809</v>
      </c>
      <c r="F240" s="129"/>
      <c r="G240" s="129">
        <v>96.967345559207388</v>
      </c>
      <c r="H240" s="129">
        <v>92.998858692237121</v>
      </c>
      <c r="I240" s="129">
        <v>101.62954508230715</v>
      </c>
      <c r="K240" s="17"/>
      <c r="L240" s="17"/>
      <c r="M240" s="17"/>
      <c r="S240" s="17"/>
    </row>
    <row r="241" spans="1:19" x14ac:dyDescent="0.25">
      <c r="B241" s="114" t="s">
        <v>169</v>
      </c>
      <c r="C241" s="129">
        <v>91.76796758957137</v>
      </c>
      <c r="D241" s="129">
        <v>79.471812350378798</v>
      </c>
      <c r="E241" s="129">
        <v>91.935022893530089</v>
      </c>
      <c r="F241" s="129"/>
      <c r="G241" s="129">
        <v>94.547524421895815</v>
      </c>
      <c r="H241" s="129">
        <v>87.253366928431404</v>
      </c>
      <c r="I241" s="129">
        <v>97.325871483926306</v>
      </c>
      <c r="K241" s="17"/>
      <c r="L241" s="17"/>
      <c r="M241" s="17"/>
      <c r="S241" s="17"/>
    </row>
    <row r="242" spans="1:19" x14ac:dyDescent="0.25">
      <c r="B242" s="114" t="s">
        <v>170</v>
      </c>
      <c r="C242" s="129">
        <v>89.899425852411127</v>
      </c>
      <c r="D242" s="129">
        <v>75.339478840481732</v>
      </c>
      <c r="E242" s="129">
        <v>88.470617474517084</v>
      </c>
      <c r="F242" s="129"/>
      <c r="G242" s="129">
        <v>92.389020077748569</v>
      </c>
      <c r="H242" s="129">
        <v>82.278153381862381</v>
      </c>
      <c r="I242" s="129">
        <v>93.21405597450574</v>
      </c>
      <c r="K242" s="17"/>
      <c r="L242" s="17"/>
      <c r="M242" s="17"/>
      <c r="S242" s="17"/>
    </row>
    <row r="243" spans="1:19" x14ac:dyDescent="0.25">
      <c r="B243" s="114" t="s">
        <v>171</v>
      </c>
      <c r="C243" s="129">
        <v>89.55767519742831</v>
      </c>
      <c r="D243" s="129">
        <v>75.80561924784125</v>
      </c>
      <c r="E243" s="129">
        <v>89.282710452021917</v>
      </c>
      <c r="F243" s="129"/>
      <c r="G243" s="129">
        <v>92.898458412106365</v>
      </c>
      <c r="H243" s="129">
        <v>83.480602872576526</v>
      </c>
      <c r="I243" s="129">
        <v>94.915997169206349</v>
      </c>
      <c r="K243" s="17"/>
      <c r="L243" s="17"/>
      <c r="M243" s="17"/>
      <c r="S243" s="17"/>
    </row>
    <row r="244" spans="1:19" x14ac:dyDescent="0.25">
      <c r="B244" s="114" t="s">
        <v>172</v>
      </c>
      <c r="C244" s="129">
        <v>90.56835744991875</v>
      </c>
      <c r="D244" s="129">
        <v>77.589798389461876</v>
      </c>
      <c r="E244" s="129">
        <v>90.868698617049702</v>
      </c>
      <c r="F244" s="129"/>
      <c r="G244" s="129">
        <v>93.882671118701893</v>
      </c>
      <c r="H244" s="129">
        <v>85.656970406972903</v>
      </c>
      <c r="I244" s="129">
        <v>96.650779086394579</v>
      </c>
      <c r="K244" s="17"/>
      <c r="L244" s="17"/>
      <c r="M244" s="17"/>
      <c r="S244" s="17"/>
    </row>
    <row r="245" spans="1:19" x14ac:dyDescent="0.25">
      <c r="B245" s="114" t="s">
        <v>179</v>
      </c>
      <c r="C245" s="129">
        <v>91.537087228784273</v>
      </c>
      <c r="D245" s="129">
        <v>78.217782653741494</v>
      </c>
      <c r="E245" s="129">
        <v>91.270004003780656</v>
      </c>
      <c r="F245" s="129"/>
      <c r="G245" s="129">
        <v>94.143735867836355</v>
      </c>
      <c r="H245" s="129">
        <v>86.223132239499705</v>
      </c>
      <c r="I245" s="129">
        <v>96.644601381244527</v>
      </c>
      <c r="K245" s="17"/>
      <c r="L245" s="17"/>
      <c r="M245" s="17"/>
      <c r="S245" s="17"/>
    </row>
    <row r="246" spans="1:19" x14ac:dyDescent="0.25">
      <c r="B246" s="114" t="s">
        <v>174</v>
      </c>
      <c r="C246" s="129">
        <v>90.553283415571784</v>
      </c>
      <c r="D246" s="129">
        <v>76.271908291436162</v>
      </c>
      <c r="E246" s="129">
        <v>89.782796583586361</v>
      </c>
      <c r="F246" s="129"/>
      <c r="G246" s="129">
        <v>93.214332198700006</v>
      </c>
      <c r="H246" s="129">
        <v>84.034923182160327</v>
      </c>
      <c r="I246" s="129">
        <v>95.062123768651148</v>
      </c>
      <c r="K246" s="17"/>
      <c r="L246" s="17"/>
      <c r="M246" s="17"/>
      <c r="S246" s="17"/>
    </row>
    <row r="247" spans="1:19" x14ac:dyDescent="0.25">
      <c r="B247" s="114" t="s">
        <v>175</v>
      </c>
      <c r="C247" s="129">
        <v>90.950545163221463</v>
      </c>
      <c r="D247" s="129">
        <v>77.2738489476897</v>
      </c>
      <c r="E247" s="129">
        <v>90.619175632474779</v>
      </c>
      <c r="F247" s="129"/>
      <c r="G247" s="129">
        <v>93.765767122151544</v>
      </c>
      <c r="H247" s="129">
        <v>85.283472282082144</v>
      </c>
      <c r="I247" s="129">
        <v>96.1244722861518</v>
      </c>
      <c r="K247" s="17"/>
      <c r="L247" s="17"/>
      <c r="M247" s="17"/>
      <c r="S247" s="17"/>
    </row>
    <row r="248" spans="1:19" x14ac:dyDescent="0.25">
      <c r="B248" s="114" t="s">
        <v>176</v>
      </c>
      <c r="C248" s="129">
        <v>91.400463802393929</v>
      </c>
      <c r="D248" s="129">
        <v>77.890191818702903</v>
      </c>
      <c r="E248" s="129">
        <v>91.065111412300467</v>
      </c>
      <c r="F248" s="129"/>
      <c r="G248" s="129">
        <v>94.067124456050465</v>
      </c>
      <c r="H248" s="129">
        <v>85.908587358718592</v>
      </c>
      <c r="I248" s="129">
        <v>96.481597626135567</v>
      </c>
      <c r="K248" s="17"/>
      <c r="L248" s="17"/>
      <c r="M248" s="17"/>
      <c r="S248" s="17"/>
    </row>
    <row r="249" spans="1:19" x14ac:dyDescent="0.25">
      <c r="B249" s="114" t="s">
        <v>177</v>
      </c>
      <c r="C249" s="129">
        <v>92.309365560578442</v>
      </c>
      <c r="D249" s="129">
        <v>79.826173922916936</v>
      </c>
      <c r="E249" s="129">
        <v>92.901639820834248</v>
      </c>
      <c r="F249" s="129"/>
      <c r="G249" s="129">
        <v>95.238850324903936</v>
      </c>
      <c r="H249" s="129">
        <v>88.411525656003832</v>
      </c>
      <c r="I249" s="129">
        <v>98.785535033134465</v>
      </c>
      <c r="K249" s="17"/>
      <c r="L249" s="17"/>
      <c r="M249" s="17"/>
      <c r="S249" s="17"/>
    </row>
    <row r="250" spans="1:19" x14ac:dyDescent="0.25">
      <c r="B250" s="114" t="s">
        <v>178</v>
      </c>
      <c r="C250" s="129">
        <v>93.079596174866836</v>
      </c>
      <c r="D250" s="129">
        <v>81.37369379975506</v>
      </c>
      <c r="E250" s="129">
        <v>94.01979483475219</v>
      </c>
      <c r="F250" s="129"/>
      <c r="G250" s="129">
        <v>95.939665137045338</v>
      </c>
      <c r="H250" s="129">
        <v>89.948568044348164</v>
      </c>
      <c r="I250" s="129">
        <v>99.864868005669294</v>
      </c>
      <c r="K250" s="17"/>
      <c r="L250" s="17"/>
      <c r="M250" s="17"/>
      <c r="S250" s="17"/>
    </row>
    <row r="251" spans="1:19" x14ac:dyDescent="0.25">
      <c r="A251" s="124">
        <v>2021</v>
      </c>
      <c r="B251" s="114" t="s">
        <v>167</v>
      </c>
      <c r="C251" s="129">
        <v>92.130282912063194</v>
      </c>
      <c r="D251" s="129">
        <v>79.962860449770687</v>
      </c>
      <c r="E251" s="129">
        <v>93.144320914128656</v>
      </c>
      <c r="G251" s="129">
        <v>95.472361276935857</v>
      </c>
      <c r="H251" s="129">
        <v>88.747828765022788</v>
      </c>
      <c r="I251" s="129">
        <v>99.412864540211942</v>
      </c>
      <c r="K251" s="17"/>
      <c r="L251" s="17"/>
      <c r="M251" s="17"/>
      <c r="S251" s="17"/>
    </row>
    <row r="252" spans="1:19" x14ac:dyDescent="0.25">
      <c r="B252" s="114" t="s">
        <v>168</v>
      </c>
      <c r="C252" s="129">
        <v>92.987484403795122</v>
      </c>
      <c r="D252" s="129">
        <v>81.250554557052055</v>
      </c>
      <c r="E252" s="129">
        <v>94.146409425000158</v>
      </c>
      <c r="G252" s="129">
        <v>96.113489984730492</v>
      </c>
      <c r="H252" s="129">
        <v>90.222608748627934</v>
      </c>
      <c r="I252" s="129">
        <v>100.45172121808255</v>
      </c>
      <c r="K252" s="17"/>
      <c r="L252" s="17"/>
      <c r="M252" s="17"/>
      <c r="S252" s="17"/>
    </row>
    <row r="253" spans="1:19" x14ac:dyDescent="0.25">
      <c r="B253" s="114" t="s">
        <v>169</v>
      </c>
      <c r="C253" s="129">
        <v>92.868117899372834</v>
      </c>
      <c r="D253" s="129">
        <v>81.141263395140342</v>
      </c>
      <c r="E253" s="129">
        <v>94.025354648759361</v>
      </c>
      <c r="G253" s="129">
        <v>95.984179278140587</v>
      </c>
      <c r="H253" s="129">
        <v>90.111154024454905</v>
      </c>
      <c r="I253" s="129">
        <v>100.33396164233039</v>
      </c>
      <c r="K253" s="17"/>
      <c r="L253" s="17"/>
      <c r="M253" s="17"/>
      <c r="S253" s="17"/>
    </row>
    <row r="254" spans="1:19" x14ac:dyDescent="0.25">
      <c r="B254" s="114" t="s">
        <v>170</v>
      </c>
      <c r="C254" s="129">
        <v>94.173832646429332</v>
      </c>
      <c r="D254" s="129">
        <v>83.427218516459391</v>
      </c>
      <c r="E254" s="129">
        <v>95.652936153454831</v>
      </c>
      <c r="G254" s="129">
        <v>97.006295353479544</v>
      </c>
      <c r="H254" s="129">
        <v>92.274717338268871</v>
      </c>
      <c r="I254" s="129">
        <v>101.82702662627183</v>
      </c>
      <c r="K254" s="17"/>
      <c r="L254" s="17"/>
      <c r="M254" s="17"/>
      <c r="S254" s="17"/>
    </row>
    <row r="255" spans="1:19" x14ac:dyDescent="0.25">
      <c r="B255" s="114" t="s">
        <v>171</v>
      </c>
      <c r="C255" s="129">
        <v>94.392154567862477</v>
      </c>
      <c r="D255" s="129">
        <v>84.039463157783274</v>
      </c>
      <c r="E255" s="129">
        <v>96.182547944905082</v>
      </c>
      <c r="G255" s="129">
        <v>97.34957682565036</v>
      </c>
      <c r="H255" s="129">
        <v>93.063884421710597</v>
      </c>
      <c r="I255" s="129">
        <v>102.50057193784174</v>
      </c>
      <c r="K255" s="17"/>
      <c r="L255" s="17"/>
      <c r="M255" s="17"/>
      <c r="S255" s="17"/>
    </row>
    <row r="256" spans="1:19" x14ac:dyDescent="0.25">
      <c r="B256" s="114" t="s">
        <v>172</v>
      </c>
      <c r="C256" s="129">
        <v>94.511231261072155</v>
      </c>
      <c r="D256" s="129">
        <v>84.49021441744496</v>
      </c>
      <c r="E256" s="129">
        <v>96.740353061255533</v>
      </c>
      <c r="G256" s="129">
        <v>97.715359581748842</v>
      </c>
      <c r="H256" s="129">
        <v>93.866531761581996</v>
      </c>
      <c r="I256" s="129">
        <v>103.41414216045246</v>
      </c>
      <c r="K256" s="17"/>
      <c r="L256" s="17"/>
      <c r="M256" s="17"/>
      <c r="S256" s="17"/>
    </row>
    <row r="257" spans="1:19" x14ac:dyDescent="0.25">
      <c r="B257" s="114" t="s">
        <v>179</v>
      </c>
      <c r="C257" s="129">
        <v>94.503229050992729</v>
      </c>
      <c r="D257" s="129">
        <v>83.288375929838978</v>
      </c>
      <c r="E257" s="129">
        <v>95.436710385994161</v>
      </c>
      <c r="G257" s="129">
        <v>96.913412856209135</v>
      </c>
      <c r="H257" s="129">
        <v>92.047932031362222</v>
      </c>
      <c r="I257" s="129">
        <v>101.36490190461626</v>
      </c>
      <c r="K257" s="17"/>
      <c r="L257" s="17"/>
      <c r="M257" s="17"/>
      <c r="S257" s="17"/>
    </row>
    <row r="258" spans="1:19" x14ac:dyDescent="0.25">
      <c r="B258" s="114" t="s">
        <v>174</v>
      </c>
      <c r="C258" s="129">
        <v>94.634592554826668</v>
      </c>
      <c r="D258" s="129">
        <v>82.914054502113217</v>
      </c>
      <c r="E258" s="129">
        <v>94.797890708518267</v>
      </c>
      <c r="G258" s="129">
        <v>96.521001295826409</v>
      </c>
      <c r="H258" s="129">
        <v>91.198147124258341</v>
      </c>
      <c r="I258" s="129">
        <v>100.15830237483777</v>
      </c>
      <c r="K258" s="17"/>
      <c r="L258" s="17"/>
      <c r="M258" s="17"/>
      <c r="S258" s="17"/>
    </row>
    <row r="259" spans="1:19" x14ac:dyDescent="0.25">
      <c r="B259" s="114" t="s">
        <v>175</v>
      </c>
      <c r="C259" s="129">
        <v>94.913085004759836</v>
      </c>
      <c r="D259" s="129">
        <v>83.663094235863312</v>
      </c>
      <c r="E259" s="129">
        <v>95.430724212015676</v>
      </c>
      <c r="G259" s="129">
        <v>96.929774400250409</v>
      </c>
      <c r="H259" s="129">
        <v>92.147988125487288</v>
      </c>
      <c r="I259" s="129">
        <v>100.98318993209134</v>
      </c>
      <c r="K259" s="17"/>
      <c r="L259" s="17"/>
      <c r="M259" s="17"/>
      <c r="S259" s="17"/>
    </row>
    <row r="260" spans="1:19" x14ac:dyDescent="0.25">
      <c r="B260" s="114" t="s">
        <v>176</v>
      </c>
      <c r="C260" s="129">
        <v>94.860920674724895</v>
      </c>
      <c r="D260" s="129">
        <v>83.232369664907196</v>
      </c>
      <c r="E260" s="129">
        <v>94.78771547224855</v>
      </c>
      <c r="G260" s="129">
        <v>96.55435804894519</v>
      </c>
      <c r="H260" s="129">
        <v>91.188398774466364</v>
      </c>
      <c r="I260" s="129">
        <v>99.831667029613556</v>
      </c>
      <c r="K260" s="17"/>
      <c r="L260" s="17"/>
      <c r="M260" s="17"/>
      <c r="S260" s="17"/>
    </row>
    <row r="261" spans="1:19" x14ac:dyDescent="0.25">
      <c r="B261" s="114" t="s">
        <v>177</v>
      </c>
      <c r="C261" s="129">
        <v>93.875727087788135</v>
      </c>
      <c r="D261" s="129">
        <v>81.289543305136348</v>
      </c>
      <c r="E261" s="129">
        <v>93.277972512529786</v>
      </c>
      <c r="G261" s="129">
        <v>95.633447831683654</v>
      </c>
      <c r="H261" s="129">
        <v>89.145084663021393</v>
      </c>
      <c r="I261" s="129">
        <v>98.277782022237545</v>
      </c>
      <c r="K261" s="17"/>
      <c r="L261" s="17"/>
      <c r="M261" s="17"/>
      <c r="S261" s="17"/>
    </row>
    <row r="262" spans="1:19" x14ac:dyDescent="0.25">
      <c r="B262" s="114" t="s">
        <v>178</v>
      </c>
      <c r="C262" s="129">
        <v>93.559707110202581</v>
      </c>
      <c r="D262" s="129">
        <v>80.323229835771841</v>
      </c>
      <c r="E262" s="129">
        <v>92.582558881008765</v>
      </c>
      <c r="G262" s="129">
        <v>95.213366198241388</v>
      </c>
      <c r="H262" s="129">
        <v>88.135267028683757</v>
      </c>
      <c r="I262" s="129">
        <v>97.533368377375893</v>
      </c>
      <c r="K262" s="17"/>
      <c r="L262" s="17"/>
      <c r="M262" s="17"/>
      <c r="S262" s="17"/>
    </row>
    <row r="263" spans="1:19" x14ac:dyDescent="0.25">
      <c r="A263" s="124">
        <v>2022</v>
      </c>
      <c r="B263" s="114" t="s">
        <v>167</v>
      </c>
      <c r="C263" s="129">
        <v>93.358829446458188</v>
      </c>
      <c r="D263" s="129">
        <v>81.04091244817613</v>
      </c>
      <c r="E263" s="129">
        <v>93.398500138863895</v>
      </c>
      <c r="G263" s="129">
        <v>95.734402650332115</v>
      </c>
      <c r="H263" s="129">
        <v>89.354570184144833</v>
      </c>
      <c r="I263" s="129">
        <v>99.126331010204183</v>
      </c>
      <c r="K263" s="17"/>
      <c r="L263" s="17"/>
      <c r="M263" s="17"/>
      <c r="S263" s="17"/>
    </row>
    <row r="264" spans="1:19" x14ac:dyDescent="0.25">
      <c r="B264" s="114" t="s">
        <v>168</v>
      </c>
      <c r="C264" s="129">
        <v>94.125206330739275</v>
      </c>
      <c r="D264" s="129">
        <v>82.155232167371722</v>
      </c>
      <c r="E264" s="129">
        <v>94.096822226832899</v>
      </c>
      <c r="G264" s="129">
        <v>96.181958286444214</v>
      </c>
      <c r="H264" s="129">
        <v>90.312282523377547</v>
      </c>
      <c r="I264" s="129">
        <v>99.559094389956073</v>
      </c>
      <c r="K264" s="17"/>
      <c r="L264" s="17"/>
      <c r="M264" s="17"/>
      <c r="S264" s="17"/>
    </row>
    <row r="265" spans="1:19" x14ac:dyDescent="0.25">
      <c r="B265" s="114" t="s">
        <v>169</v>
      </c>
      <c r="C265" s="129">
        <v>95.080042243484939</v>
      </c>
      <c r="D265" s="129">
        <v>83.751061015624771</v>
      </c>
      <c r="E265" s="129">
        <v>95.193018267206412</v>
      </c>
      <c r="G265" s="129">
        <v>96.899622319146033</v>
      </c>
      <c r="H265" s="129">
        <v>91.880583788299489</v>
      </c>
      <c r="I265" s="129">
        <v>100.47501891843851</v>
      </c>
      <c r="K265" s="17"/>
      <c r="L265" s="17"/>
      <c r="M265" s="17"/>
      <c r="S265" s="17"/>
    </row>
    <row r="266" spans="1:19" x14ac:dyDescent="0.25">
      <c r="B266" s="114" t="s">
        <v>170</v>
      </c>
      <c r="C266" s="129">
        <v>94.857186556388172</v>
      </c>
      <c r="D266" s="129">
        <v>84.146489300286021</v>
      </c>
      <c r="E266" s="129">
        <v>95.689902449483384</v>
      </c>
      <c r="G266" s="129">
        <v>97.225351257771635</v>
      </c>
      <c r="H266" s="129">
        <v>92.71023748929359</v>
      </c>
      <c r="I266" s="129">
        <v>101.61220438134319</v>
      </c>
      <c r="K266" s="17"/>
      <c r="L266" s="17"/>
      <c r="M266" s="17"/>
      <c r="S266" s="17"/>
    </row>
    <row r="267" spans="1:19" x14ac:dyDescent="0.25">
      <c r="B267" s="114" t="s">
        <v>171</v>
      </c>
      <c r="C267" s="129">
        <v>94.716402897887377</v>
      </c>
      <c r="D267" s="129">
        <v>83.211761523440103</v>
      </c>
      <c r="E267" s="129">
        <v>94.26934854994532</v>
      </c>
      <c r="G267" s="129">
        <v>96.307915034069694</v>
      </c>
      <c r="H267" s="129">
        <v>90.796064469331839</v>
      </c>
      <c r="I267" s="129">
        <v>99.306038373165251</v>
      </c>
      <c r="K267" s="17"/>
      <c r="L267" s="17"/>
      <c r="M267" s="17"/>
      <c r="S267" s="17"/>
    </row>
    <row r="268" spans="1:19" x14ac:dyDescent="0.25">
      <c r="B268" s="114" t="s">
        <v>172</v>
      </c>
      <c r="C268" s="129">
        <v>94.495335553545658</v>
      </c>
      <c r="D268" s="129">
        <v>83.23304290323091</v>
      </c>
      <c r="E268" s="129">
        <v>94.617435275173023</v>
      </c>
      <c r="G268" s="129">
        <v>96.545436981486745</v>
      </c>
      <c r="H268" s="129">
        <v>91.256914617502048</v>
      </c>
      <c r="I268" s="129">
        <v>100.19799054894746</v>
      </c>
      <c r="K268" s="17"/>
      <c r="L268" s="17"/>
      <c r="M268" s="17"/>
      <c r="S268" s="17"/>
    </row>
    <row r="269" spans="1:19" x14ac:dyDescent="0.25">
      <c r="B269" s="114" t="s">
        <v>179</v>
      </c>
      <c r="C269" s="129">
        <v>93.05655415392701</v>
      </c>
      <c r="D269" s="129">
        <v>80.533026648981078</v>
      </c>
      <c r="E269" s="129">
        <v>92.838396254642717</v>
      </c>
      <c r="G269" s="129">
        <v>95.438594940373335</v>
      </c>
      <c r="H269" s="129">
        <v>88.763799996825014</v>
      </c>
      <c r="I269" s="129">
        <v>98.71874924571722</v>
      </c>
      <c r="K269" s="17"/>
      <c r="L269" s="17"/>
      <c r="M269" s="17"/>
      <c r="S269" s="17"/>
    </row>
    <row r="270" spans="1:19" x14ac:dyDescent="0.25">
      <c r="B270" s="114" t="s">
        <v>174</v>
      </c>
      <c r="C270" s="129">
        <v>94.509170716939366</v>
      </c>
      <c r="D270" s="129">
        <v>82.087591898628375</v>
      </c>
      <c r="E270" s="129">
        <v>93.396273342539473</v>
      </c>
      <c r="G270" s="129">
        <v>95.795634111101506</v>
      </c>
      <c r="H270" s="129">
        <v>89.616378828097879</v>
      </c>
      <c r="I270" s="129">
        <v>98.447672932822783</v>
      </c>
      <c r="K270" s="17"/>
      <c r="L270" s="17"/>
      <c r="M270" s="17"/>
      <c r="S270" s="17"/>
    </row>
    <row r="271" spans="1:19" x14ac:dyDescent="0.25">
      <c r="B271" s="114" t="s">
        <v>175</v>
      </c>
      <c r="C271" s="129">
        <v>93.93400613965602</v>
      </c>
      <c r="D271" s="129">
        <v>80.935771927965376</v>
      </c>
      <c r="E271" s="129">
        <v>92.258363327007089</v>
      </c>
      <c r="G271" s="129">
        <v>95.075327504923166</v>
      </c>
      <c r="H271" s="129">
        <v>88.110807643743868</v>
      </c>
      <c r="I271" s="129">
        <v>96.963651379609459</v>
      </c>
      <c r="K271" s="17"/>
      <c r="L271" s="17"/>
      <c r="M271" s="17"/>
      <c r="S271" s="17"/>
    </row>
    <row r="272" spans="1:19" x14ac:dyDescent="0.25">
      <c r="B272" s="114" t="s">
        <v>176</v>
      </c>
      <c r="C272" s="129">
        <v>93.851601771030957</v>
      </c>
      <c r="D272" s="129">
        <v>80.397552871253055</v>
      </c>
      <c r="E272" s="129">
        <v>91.628128680847226</v>
      </c>
      <c r="G272" s="129">
        <v>94.661746501902144</v>
      </c>
      <c r="H272" s="129">
        <v>87.165566542179931</v>
      </c>
      <c r="I272" s="129">
        <v>95.917594243654349</v>
      </c>
      <c r="K272" s="17"/>
      <c r="L272" s="17"/>
      <c r="M272" s="17"/>
      <c r="S272" s="17"/>
    </row>
    <row r="273" spans="1:19" x14ac:dyDescent="0.25">
      <c r="B273" s="114" t="s">
        <v>177</v>
      </c>
      <c r="C273" s="129">
        <v>93.876662811693194</v>
      </c>
      <c r="D273" s="129">
        <v>80.833504302923856</v>
      </c>
      <c r="E273" s="129">
        <v>92.435334106342566</v>
      </c>
      <c r="G273" s="129">
        <v>95.157583505007437</v>
      </c>
      <c r="H273" s="129">
        <v>88.252955109758972</v>
      </c>
      <c r="I273" s="129">
        <v>97.306535195088287</v>
      </c>
      <c r="K273" s="17"/>
      <c r="L273" s="17"/>
      <c r="M273" s="17"/>
      <c r="S273" s="17"/>
    </row>
    <row r="274" spans="1:19" x14ac:dyDescent="0.25">
      <c r="B274" s="114" t="s">
        <v>178</v>
      </c>
      <c r="C274" s="129">
        <v>93.713038354321299</v>
      </c>
      <c r="D274" s="129">
        <v>80.108084729716126</v>
      </c>
      <c r="E274" s="129">
        <v>92.080584302301318</v>
      </c>
      <c r="G274" s="129">
        <v>94.949479442713397</v>
      </c>
      <c r="H274" s="129">
        <v>87.542400483067738</v>
      </c>
      <c r="I274" s="129">
        <v>96.992527755323451</v>
      </c>
      <c r="K274" s="17"/>
      <c r="L274" s="17"/>
      <c r="M274" s="17"/>
      <c r="S274" s="17"/>
    </row>
    <row r="275" spans="1:19" x14ac:dyDescent="0.25">
      <c r="A275" s="279">
        <v>2023</v>
      </c>
      <c r="B275" s="114" t="s">
        <v>167</v>
      </c>
      <c r="C275" s="129">
        <v>92.511172031657054</v>
      </c>
      <c r="D275" s="129">
        <v>78.913036254128741</v>
      </c>
      <c r="E275" s="129">
        <v>91.891949519380375</v>
      </c>
      <c r="G275" s="129">
        <v>94.854059339568863</v>
      </c>
      <c r="H275" s="129">
        <v>87.20710086374288</v>
      </c>
      <c r="I275" s="129">
        <v>97.848761071300416</v>
      </c>
      <c r="K275" s="17"/>
      <c r="L275" s="17"/>
      <c r="M275" s="17"/>
      <c r="S275" s="17"/>
    </row>
    <row r="276" spans="1:19" x14ac:dyDescent="0.25">
      <c r="A276" s="279"/>
      <c r="B276" s="114" t="s">
        <v>168</v>
      </c>
      <c r="C276" s="129">
        <v>91.918921854732091</v>
      </c>
      <c r="D276" s="129">
        <v>77.164174017285404</v>
      </c>
      <c r="E276" s="129">
        <v>90.461232545333118</v>
      </c>
      <c r="G276" s="129">
        <v>93.956589190137066</v>
      </c>
      <c r="H276" s="129">
        <v>85.171596545379614</v>
      </c>
      <c r="I276" s="129">
        <v>96.117523954257976</v>
      </c>
      <c r="K276" s="17"/>
      <c r="L276" s="17"/>
      <c r="M276" s="17"/>
      <c r="S276" s="17"/>
    </row>
    <row r="277" spans="1:19" x14ac:dyDescent="0.25">
      <c r="A277" s="279"/>
      <c r="B277" s="114" t="s">
        <v>169</v>
      </c>
      <c r="C277" s="129">
        <v>91.845633443485383</v>
      </c>
      <c r="D277" s="129">
        <v>76.544644533039047</v>
      </c>
      <c r="E277" s="129">
        <v>89.843261226183301</v>
      </c>
      <c r="G277" s="129">
        <v>93.55909300371043</v>
      </c>
      <c r="H277" s="129">
        <v>84.346272592837934</v>
      </c>
      <c r="I277" s="129">
        <v>95.277735826596555</v>
      </c>
      <c r="K277" s="17"/>
      <c r="L277" s="17"/>
      <c r="M277" s="17"/>
      <c r="S277" s="17"/>
    </row>
    <row r="278" spans="1:19" x14ac:dyDescent="0.25">
      <c r="A278" s="279"/>
      <c r="B278" s="114" t="s">
        <v>170</v>
      </c>
      <c r="C278" s="129">
        <v>91.842647566497817</v>
      </c>
      <c r="D278" s="129">
        <v>76.419780989686274</v>
      </c>
      <c r="E278" s="129">
        <v>89.719443152187608</v>
      </c>
      <c r="G278" s="129">
        <v>93.476715071150593</v>
      </c>
      <c r="H278" s="129">
        <v>84.127011102472238</v>
      </c>
      <c r="I278" s="129">
        <v>95.103722461827715</v>
      </c>
      <c r="K278" s="17"/>
      <c r="L278" s="17"/>
      <c r="M278" s="17"/>
      <c r="S278" s="17"/>
    </row>
    <row r="279" spans="1:19" x14ac:dyDescent="0.25">
      <c r="A279" s="279"/>
      <c r="B279" s="114" t="s">
        <v>171</v>
      </c>
      <c r="C279" s="129">
        <v>91.082959905541159</v>
      </c>
      <c r="D279" s="129">
        <v>74.881745378629759</v>
      </c>
      <c r="E279" s="129">
        <v>88.427211990445343</v>
      </c>
      <c r="G279" s="129">
        <v>92.65416863950729</v>
      </c>
      <c r="H279" s="129">
        <v>82.333046469615752</v>
      </c>
      <c r="I279" s="129">
        <v>93.631621358756647</v>
      </c>
      <c r="K279" s="17"/>
      <c r="L279" s="17"/>
      <c r="M279" s="17"/>
      <c r="S279" s="17"/>
    </row>
    <row r="280" spans="1:19" x14ac:dyDescent="0.25">
      <c r="A280" s="279"/>
      <c r="B280" s="114" t="s">
        <v>172</v>
      </c>
      <c r="C280" s="129">
        <v>91.250981947588386</v>
      </c>
      <c r="D280" s="129">
        <v>75.817066412759445</v>
      </c>
      <c r="E280" s="129">
        <v>89.29573638345056</v>
      </c>
      <c r="G280" s="129">
        <v>93.17956991956909</v>
      </c>
      <c r="H280" s="129">
        <v>83.643243982685306</v>
      </c>
      <c r="I280" s="129">
        <v>94.883877242649447</v>
      </c>
      <c r="K280" s="17"/>
      <c r="L280" s="17"/>
      <c r="M280" s="17"/>
      <c r="S280" s="17"/>
    </row>
    <row r="281" spans="1:19" x14ac:dyDescent="0.25">
      <c r="A281" s="279"/>
      <c r="B281" s="114" t="s">
        <v>179</v>
      </c>
      <c r="C281" s="129">
        <v>91.340451547364566</v>
      </c>
      <c r="D281" s="129">
        <v>76.178631598172913</v>
      </c>
      <c r="E281" s="129">
        <v>90.160702664848628</v>
      </c>
      <c r="G281" s="129">
        <v>93.71482419694658</v>
      </c>
      <c r="H281" s="129">
        <v>84.835278756846336</v>
      </c>
      <c r="I281" s="129">
        <v>96.276701071338124</v>
      </c>
      <c r="K281" s="17"/>
      <c r="L281" s="17"/>
      <c r="M281" s="17"/>
      <c r="S281" s="17"/>
    </row>
    <row r="282" spans="1:19" x14ac:dyDescent="0.25">
      <c r="A282" s="279"/>
      <c r="B282" s="114" t="s">
        <v>174</v>
      </c>
      <c r="C282" s="129">
        <v>91.939538440397627</v>
      </c>
      <c r="D282" s="129">
        <v>75.994805724122898</v>
      </c>
      <c r="E282" s="129">
        <v>89.407243481490724</v>
      </c>
      <c r="G282" s="129">
        <v>93.248248841991582</v>
      </c>
      <c r="H282" s="129">
        <v>83.792404292013984</v>
      </c>
      <c r="I282" s="129">
        <v>94.587809677973738</v>
      </c>
      <c r="K282" s="17"/>
      <c r="L282" s="17"/>
      <c r="M282" s="17"/>
      <c r="S282" s="17"/>
    </row>
    <row r="283" spans="1:19" x14ac:dyDescent="0.25">
      <c r="A283" s="279"/>
      <c r="B283" s="114" t="s">
        <v>175</v>
      </c>
      <c r="C283" s="129">
        <v>91.804536735440834</v>
      </c>
      <c r="D283" s="129">
        <v>75.9210778595546</v>
      </c>
      <c r="E283" s="129">
        <v>89.33682094414732</v>
      </c>
      <c r="G283" s="129">
        <v>93.214809976268498</v>
      </c>
      <c r="H283" s="129">
        <v>83.758106913404376</v>
      </c>
      <c r="I283" s="129">
        <v>94.694257593228954</v>
      </c>
      <c r="K283" s="17"/>
      <c r="L283" s="17"/>
      <c r="M283" s="17"/>
      <c r="S283" s="17"/>
    </row>
    <row r="284" spans="1:19" x14ac:dyDescent="0.25">
      <c r="A284" s="279"/>
      <c r="B284" s="114" t="s">
        <v>176</v>
      </c>
      <c r="C284" s="129">
        <v>91.816957668489223</v>
      </c>
      <c r="D284" s="129">
        <v>75.737010182983965</v>
      </c>
      <c r="E284" s="129">
        <v>89.374332183716504</v>
      </c>
      <c r="G284" s="129">
        <v>93.247664836461638</v>
      </c>
      <c r="H284" s="129">
        <v>83.845338044502469</v>
      </c>
      <c r="I284" s="129">
        <v>94.938609288249694</v>
      </c>
      <c r="K284" s="17"/>
      <c r="L284" s="17"/>
      <c r="M284" s="17"/>
      <c r="S284" s="17"/>
    </row>
    <row r="285" spans="1:19" x14ac:dyDescent="0.25">
      <c r="A285" s="279"/>
      <c r="B285" s="114" t="s">
        <v>177</v>
      </c>
      <c r="C285" s="129">
        <v>91.756409921403957</v>
      </c>
      <c r="D285" s="129">
        <v>75.980043392812647</v>
      </c>
      <c r="E285" s="129">
        <v>89.937356627336669</v>
      </c>
      <c r="G285" s="129">
        <v>93.608611801424644</v>
      </c>
      <c r="H285" s="129">
        <v>84.570686840093785</v>
      </c>
      <c r="I285" s="129">
        <v>96.021303164963882</v>
      </c>
      <c r="K285" s="17"/>
      <c r="L285" s="17"/>
      <c r="M285" s="17"/>
      <c r="S285" s="17"/>
    </row>
    <row r="286" spans="1:19" x14ac:dyDescent="0.25">
      <c r="A286" s="279"/>
      <c r="B286" s="114" t="s">
        <v>178</v>
      </c>
      <c r="C286" s="129">
        <v>91.607068997162401</v>
      </c>
      <c r="D286" s="129">
        <v>75.486716331075058</v>
      </c>
      <c r="E286" s="129">
        <v>89.460637947664281</v>
      </c>
      <c r="G286" s="129">
        <v>93.309653797602735</v>
      </c>
      <c r="H286" s="129">
        <v>83.840913272760574</v>
      </c>
      <c r="I286" s="129">
        <v>95.322764001620641</v>
      </c>
      <c r="K286" s="17"/>
      <c r="L286" s="17"/>
      <c r="M286" s="17"/>
      <c r="S286" s="17"/>
    </row>
    <row r="287" spans="1:19" x14ac:dyDescent="0.25">
      <c r="A287" s="124">
        <v>2024</v>
      </c>
      <c r="B287" s="114" t="s">
        <v>167</v>
      </c>
      <c r="C287" s="129">
        <v>90.395229719614676</v>
      </c>
      <c r="D287" s="129">
        <v>74.345428098894303</v>
      </c>
      <c r="E287" s="129">
        <v>89.270037470924962</v>
      </c>
      <c r="G287" s="129">
        <v>93.193507072202962</v>
      </c>
      <c r="H287" s="129">
        <v>83.59601769818417</v>
      </c>
      <c r="I287" s="129">
        <v>96.263771925643155</v>
      </c>
      <c r="K287" s="17"/>
      <c r="L287" s="17"/>
      <c r="M287" s="17"/>
      <c r="S287" s="17"/>
    </row>
    <row r="288" spans="1:19" x14ac:dyDescent="0.25">
      <c r="A288" s="124"/>
      <c r="B288" s="114" t="s">
        <v>168</v>
      </c>
      <c r="C288" s="129">
        <v>91.084829445680214</v>
      </c>
      <c r="D288" s="129">
        <v>74.674945904424135</v>
      </c>
      <c r="E288" s="129">
        <v>89.068972246586867</v>
      </c>
      <c r="G288" s="129">
        <v>93.076505921679242</v>
      </c>
      <c r="H288" s="129">
        <v>83.363604697354234</v>
      </c>
      <c r="I288" s="129">
        <v>95.273022766002143</v>
      </c>
      <c r="K288" s="17"/>
      <c r="L288" s="17"/>
      <c r="M288" s="17"/>
      <c r="S288" s="17"/>
    </row>
    <row r="289" spans="1:12" x14ac:dyDescent="0.25">
      <c r="A289" s="279"/>
      <c r="B289" s="114"/>
      <c r="C289" s="129"/>
      <c r="D289" s="129"/>
      <c r="E289" s="129"/>
      <c r="G289" s="129"/>
      <c r="H289" s="129"/>
      <c r="I289" s="129"/>
      <c r="K289" s="17"/>
      <c r="L289" s="17"/>
    </row>
    <row r="290" spans="1:12" x14ac:dyDescent="0.25">
      <c r="A290" s="100" t="s">
        <v>288</v>
      </c>
      <c r="K290" s="17"/>
      <c r="L290" s="17"/>
    </row>
    <row r="291" spans="1:12" x14ac:dyDescent="0.25">
      <c r="K291" s="17"/>
      <c r="L291" s="17"/>
    </row>
    <row r="292" spans="1:12" x14ac:dyDescent="0.25">
      <c r="K292" s="17"/>
      <c r="L292" s="17"/>
    </row>
    <row r="293" spans="1:12" x14ac:dyDescent="0.25">
      <c r="K293" s="17"/>
      <c r="L293" s="17"/>
    </row>
    <row r="294" spans="1:12" x14ac:dyDescent="0.25">
      <c r="K294" s="17"/>
      <c r="L294" s="17"/>
    </row>
    <row r="295" spans="1:12" x14ac:dyDescent="0.25">
      <c r="K295" s="17"/>
      <c r="L295" s="17"/>
    </row>
    <row r="296" spans="1:12" x14ac:dyDescent="0.25">
      <c r="K296" s="18"/>
    </row>
    <row r="297" spans="1:12" x14ac:dyDescent="0.25">
      <c r="K297" s="18"/>
    </row>
    <row r="298" spans="1:12" x14ac:dyDescent="0.25">
      <c r="K298" s="18"/>
    </row>
    <row r="299" spans="1:12" x14ac:dyDescent="0.25">
      <c r="K299" s="18"/>
    </row>
  </sheetData>
  <phoneticPr fontId="47" type="noConversion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19AC9-65A1-4442-B933-0A2B0C7D5E3D}">
  <dimension ref="A1:AA16"/>
  <sheetViews>
    <sheetView workbookViewId="0">
      <selection activeCell="Z6" sqref="Z6"/>
    </sheetView>
  </sheetViews>
  <sheetFormatPr defaultColWidth="9.140625" defaultRowHeight="12.75" x14ac:dyDescent="0.2"/>
  <cols>
    <col min="1" max="1" width="9.140625" style="229"/>
    <col min="2" max="18" width="9.140625" style="229" hidden="1" customWidth="1"/>
    <col min="19" max="20" width="0" style="229" hidden="1" customWidth="1"/>
    <col min="21" max="22" width="9.140625" style="229"/>
    <col min="23" max="26" width="10.28515625" style="229" bestFit="1" customWidth="1"/>
    <col min="27" max="16384" width="9.140625" style="229"/>
  </cols>
  <sheetData>
    <row r="1" spans="1:27" ht="14.25" x14ac:dyDescent="0.2">
      <c r="A1" s="68" t="s">
        <v>284</v>
      </c>
      <c r="B1" s="228"/>
      <c r="C1" s="228"/>
      <c r="D1" s="228"/>
      <c r="E1" s="228"/>
      <c r="F1" s="228"/>
      <c r="G1" s="228"/>
      <c r="H1" s="228"/>
      <c r="I1" s="228"/>
    </row>
    <row r="2" spans="1:27" ht="14.25" x14ac:dyDescent="0.2">
      <c r="A2" s="68" t="s">
        <v>261</v>
      </c>
      <c r="B2" s="228"/>
      <c r="C2" s="228"/>
      <c r="D2" s="228"/>
      <c r="E2" s="228"/>
      <c r="F2" s="228"/>
      <c r="G2" s="228"/>
      <c r="H2" s="228"/>
      <c r="I2" s="228"/>
    </row>
    <row r="3" spans="1:27" x14ac:dyDescent="0.2">
      <c r="A3" s="223"/>
      <c r="B3" s="223">
        <v>2000</v>
      </c>
      <c r="C3" s="223">
        <v>2001</v>
      </c>
      <c r="D3" s="223">
        <v>2002</v>
      </c>
      <c r="E3" s="223">
        <v>2003</v>
      </c>
      <c r="F3" s="223">
        <v>2004</v>
      </c>
      <c r="G3" s="223">
        <v>2005</v>
      </c>
      <c r="H3" s="223">
        <v>2006</v>
      </c>
      <c r="I3" s="223">
        <v>2007</v>
      </c>
      <c r="J3" s="223">
        <v>2008</v>
      </c>
      <c r="K3" s="223">
        <v>2009</v>
      </c>
      <c r="L3" s="223">
        <v>2010</v>
      </c>
      <c r="M3" s="223">
        <v>2011</v>
      </c>
      <c r="N3" s="223">
        <v>2012</v>
      </c>
      <c r="O3" s="223">
        <v>2013</v>
      </c>
      <c r="P3" s="223">
        <v>2014</v>
      </c>
      <c r="Q3" s="223">
        <v>2015</v>
      </c>
      <c r="R3" s="223">
        <v>2016</v>
      </c>
      <c r="S3" s="223">
        <v>2017</v>
      </c>
      <c r="T3" s="223">
        <v>2018</v>
      </c>
      <c r="U3" s="223">
        <v>2019</v>
      </c>
      <c r="V3" s="223">
        <v>2020</v>
      </c>
      <c r="W3" s="223">
        <v>2021</v>
      </c>
      <c r="X3" s="223">
        <v>2022</v>
      </c>
      <c r="Y3" s="223">
        <v>2023</v>
      </c>
      <c r="Z3" s="223">
        <v>2024</v>
      </c>
    </row>
    <row r="4" spans="1:27" x14ac:dyDescent="0.2">
      <c r="S4" s="230"/>
      <c r="T4" s="230"/>
      <c r="U4" s="230"/>
    </row>
    <row r="5" spans="1:27" x14ac:dyDescent="0.2">
      <c r="A5" s="224" t="s">
        <v>262</v>
      </c>
      <c r="B5" s="225">
        <v>2078.2508727300001</v>
      </c>
      <c r="C5" s="225">
        <v>2320.0858145199991</v>
      </c>
      <c r="D5" s="225">
        <v>3258.1071906799971</v>
      </c>
      <c r="E5" s="225">
        <v>2907.0991738099979</v>
      </c>
      <c r="F5" s="225">
        <v>2614.0038734199966</v>
      </c>
      <c r="G5" s="225">
        <v>2164.0628669499993</v>
      </c>
      <c r="H5" s="225">
        <v>2520.8754213000002</v>
      </c>
      <c r="I5" s="225">
        <v>5288.5632492960003</v>
      </c>
      <c r="J5" s="225">
        <v>8265.9693385200026</v>
      </c>
      <c r="K5" s="225">
        <v>14841.42496672</v>
      </c>
      <c r="L5" s="225">
        <v>14520.922611329999</v>
      </c>
      <c r="M5" s="225">
        <v>11251.63509057</v>
      </c>
      <c r="N5" s="225">
        <v>14984.439405879999</v>
      </c>
      <c r="O5" s="225">
        <v>17446.51008113</v>
      </c>
      <c r="P5" s="225">
        <v>18605.336468289999</v>
      </c>
      <c r="Q5" s="225">
        <v>16465.347524739998</v>
      </c>
      <c r="R5" s="225">
        <v>25291.526554389999</v>
      </c>
      <c r="S5" s="225">
        <v>24631.328277879998</v>
      </c>
      <c r="T5" s="225">
        <v>28333.71840555</v>
      </c>
      <c r="U5" s="225">
        <v>30666.67020135</v>
      </c>
      <c r="V5" s="225">
        <v>30961.082867609999</v>
      </c>
      <c r="W5" s="225">
        <v>34372.211051659993</v>
      </c>
      <c r="X5" s="225">
        <v>43291.741308539997</v>
      </c>
      <c r="Y5" s="225">
        <v>45759.697148979998</v>
      </c>
      <c r="Z5" s="225">
        <v>55793.010604319999</v>
      </c>
    </row>
    <row r="6" spans="1:27" x14ac:dyDescent="0.2">
      <c r="A6" s="145" t="s">
        <v>263</v>
      </c>
      <c r="B6" s="140">
        <v>1938.0876631400001</v>
      </c>
      <c r="C6" s="140">
        <v>2005.1280732199989</v>
      </c>
      <c r="D6" s="140">
        <v>3054.4428832699982</v>
      </c>
      <c r="E6" s="140">
        <v>2453.9438106399984</v>
      </c>
      <c r="F6" s="140">
        <v>1935.1997173599971</v>
      </c>
      <c r="G6" s="140">
        <v>1874.3189905299992</v>
      </c>
      <c r="H6" s="140">
        <v>2570.80204503</v>
      </c>
      <c r="I6" s="140">
        <v>4875.582586399998</v>
      </c>
      <c r="J6" s="140">
        <v>8591.9909281599994</v>
      </c>
      <c r="K6" s="140">
        <v>14515.962721949998</v>
      </c>
      <c r="L6" s="140">
        <v>14462.015261979999</v>
      </c>
      <c r="M6" s="140">
        <v>10635.36349598</v>
      </c>
      <c r="N6" s="140">
        <v>13322.651059289999</v>
      </c>
      <c r="O6" s="140">
        <v>16290.981264489999</v>
      </c>
      <c r="P6" s="140">
        <v>16641.903649110001</v>
      </c>
      <c r="Q6" s="140">
        <v>14925.10956556</v>
      </c>
      <c r="R6" s="140">
        <v>25216.288981000002</v>
      </c>
      <c r="S6" s="140">
        <v>22710.730959709999</v>
      </c>
      <c r="T6" s="140">
        <v>26872.121433400003</v>
      </c>
      <c r="U6" s="140">
        <v>31637.570163079999</v>
      </c>
      <c r="V6" s="140">
        <v>32168.721694109998</v>
      </c>
      <c r="W6" s="140">
        <v>32355.737660049999</v>
      </c>
      <c r="X6" s="140">
        <v>43020.761996150002</v>
      </c>
      <c r="Y6" s="140">
        <v>47368.517677540003</v>
      </c>
      <c r="Z6" s="140">
        <v>55391.073730029995</v>
      </c>
    </row>
    <row r="7" spans="1:27" x14ac:dyDescent="0.2">
      <c r="A7" s="145" t="s">
        <v>264</v>
      </c>
      <c r="B7" s="140">
        <v>1638.3987138000002</v>
      </c>
      <c r="C7" s="140">
        <v>1922.6590052799986</v>
      </c>
      <c r="D7" s="140">
        <v>2705.0214723599979</v>
      </c>
      <c r="E7" s="140">
        <v>2081.1268686499984</v>
      </c>
      <c r="F7" s="140">
        <v>1751.4043341299973</v>
      </c>
      <c r="G7" s="140">
        <v>1786.153549039999</v>
      </c>
      <c r="H7" s="140">
        <v>2253.2036539199999</v>
      </c>
      <c r="I7" s="140">
        <v>6094.7186083599991</v>
      </c>
      <c r="J7" s="140">
        <v>8696.0144944200001</v>
      </c>
      <c r="K7" s="140">
        <v>13831.547243369998</v>
      </c>
      <c r="L7" s="140">
        <v>12874.951004900002</v>
      </c>
      <c r="M7" s="140">
        <v>9182.5693969999993</v>
      </c>
      <c r="N7" s="140">
        <v>12051.0496203</v>
      </c>
      <c r="O7" s="140">
        <v>14846.989444020001</v>
      </c>
      <c r="P7" s="140">
        <v>14594.630801159999</v>
      </c>
      <c r="Q7" s="140">
        <v>12302.03625947</v>
      </c>
      <c r="R7" s="140">
        <v>24910.192982</v>
      </c>
      <c r="S7" s="140">
        <v>22576.44648405</v>
      </c>
      <c r="T7" s="140">
        <v>26778.102921000002</v>
      </c>
      <c r="U7" s="140">
        <v>32573.990796369999</v>
      </c>
      <c r="V7" s="140">
        <v>32973.943338110003</v>
      </c>
      <c r="W7" s="140">
        <v>34673.51393547</v>
      </c>
      <c r="X7" s="140">
        <v>40751.41190508</v>
      </c>
      <c r="Y7" s="140">
        <v>48330.970400380007</v>
      </c>
      <c r="Z7" s="140"/>
    </row>
    <row r="8" spans="1:27" x14ac:dyDescent="0.2">
      <c r="A8" s="145" t="s">
        <v>265</v>
      </c>
      <c r="B8" s="140">
        <v>2135.8203446899997</v>
      </c>
      <c r="C8" s="140">
        <v>2189.4019185999987</v>
      </c>
      <c r="D8" s="140">
        <v>2566.0040245399982</v>
      </c>
      <c r="E8" s="140">
        <v>2183.1160380399988</v>
      </c>
      <c r="F8" s="140">
        <v>2276.4293478099976</v>
      </c>
      <c r="G8" s="140">
        <v>2213.4685113299988</v>
      </c>
      <c r="H8" s="140">
        <v>2934.0753674899997</v>
      </c>
      <c r="I8" s="140">
        <v>6658.5419785300001</v>
      </c>
      <c r="J8" s="140">
        <v>9730.2626745299985</v>
      </c>
      <c r="K8" s="140">
        <v>14370.42038163</v>
      </c>
      <c r="L8" s="140">
        <v>13495.166366379999</v>
      </c>
      <c r="M8" s="140">
        <v>10720.829851359998</v>
      </c>
      <c r="N8" s="140">
        <v>15022.17812774</v>
      </c>
      <c r="O8" s="140">
        <v>17590.05691268</v>
      </c>
      <c r="P8" s="140">
        <v>17790.783098189997</v>
      </c>
      <c r="Q8" s="140">
        <v>15354.21235593</v>
      </c>
      <c r="R8" s="140">
        <v>24661.666577919998</v>
      </c>
      <c r="S8" s="140">
        <v>25675.886598869998</v>
      </c>
      <c r="T8" s="140">
        <v>30680.171961660002</v>
      </c>
      <c r="U8" s="140">
        <v>34158.320292439996</v>
      </c>
      <c r="V8" s="140">
        <v>35548.478187739995</v>
      </c>
      <c r="W8" s="140">
        <v>41167.046245440004</v>
      </c>
      <c r="X8" s="140">
        <v>43017.366999279999</v>
      </c>
      <c r="Y8" s="140">
        <v>51767.978132839999</v>
      </c>
      <c r="Z8" s="140"/>
    </row>
    <row r="9" spans="1:27" x14ac:dyDescent="0.2">
      <c r="A9" s="145" t="s">
        <v>171</v>
      </c>
      <c r="B9" s="140">
        <v>1948.3127655799997</v>
      </c>
      <c r="C9" s="140">
        <v>1879.8255441699982</v>
      </c>
      <c r="D9" s="140">
        <v>2395.9751764999974</v>
      </c>
      <c r="E9" s="140">
        <v>1958.5748914699986</v>
      </c>
      <c r="F9" s="140">
        <v>1787.3721532199972</v>
      </c>
      <c r="G9" s="140">
        <v>1957.0982422399986</v>
      </c>
      <c r="H9" s="140">
        <v>2785.4222369600002</v>
      </c>
      <c r="I9" s="140">
        <v>6054.5598624899994</v>
      </c>
      <c r="J9" s="140">
        <v>9253.5421954699996</v>
      </c>
      <c r="K9" s="140">
        <v>13813.658293440001</v>
      </c>
      <c r="L9" s="140">
        <v>12769.593956130002</v>
      </c>
      <c r="M9" s="140">
        <v>10870.005995520001</v>
      </c>
      <c r="N9" s="140">
        <v>13711.689320149999</v>
      </c>
      <c r="O9" s="140">
        <v>17163.449833999999</v>
      </c>
      <c r="P9" s="140">
        <v>15548.785743120001</v>
      </c>
      <c r="Q9" s="140">
        <v>13659.039110780001</v>
      </c>
      <c r="R9" s="140">
        <v>24769.355200760001</v>
      </c>
      <c r="S9" s="140">
        <v>25413.42009267</v>
      </c>
      <c r="T9" s="140">
        <v>28168.478533400001</v>
      </c>
      <c r="U9" s="140">
        <v>34124.631194070003</v>
      </c>
      <c r="V9" s="140">
        <v>33743.211187170004</v>
      </c>
      <c r="W9" s="140">
        <v>39007.971084780009</v>
      </c>
      <c r="X9" s="140">
        <v>43896.737196319998</v>
      </c>
      <c r="Y9" s="140">
        <v>49695.442622919996</v>
      </c>
      <c r="Z9" s="140"/>
    </row>
    <row r="10" spans="1:27" x14ac:dyDescent="0.2">
      <c r="A10" s="145" t="s">
        <v>266</v>
      </c>
      <c r="B10" s="140">
        <v>1865.1416187399996</v>
      </c>
      <c r="C10" s="140">
        <v>1949.714599929998</v>
      </c>
      <c r="D10" s="140">
        <v>2316.8873727799973</v>
      </c>
      <c r="E10" s="140">
        <v>2032.0546642499983</v>
      </c>
      <c r="F10" s="140">
        <v>1677.8579084999969</v>
      </c>
      <c r="G10" s="140">
        <v>1744.1366548599992</v>
      </c>
      <c r="H10" s="140">
        <v>2493.6133032800003</v>
      </c>
      <c r="I10" s="140">
        <v>6485.4461742299982</v>
      </c>
      <c r="J10" s="140">
        <v>9469.9841208199996</v>
      </c>
      <c r="K10" s="140">
        <v>13156.41250425</v>
      </c>
      <c r="L10" s="140">
        <v>12313.473450559999</v>
      </c>
      <c r="M10" s="140">
        <v>10939.26998279</v>
      </c>
      <c r="N10" s="140">
        <v>14205.05890894</v>
      </c>
      <c r="O10" s="140">
        <v>16057.608614469997</v>
      </c>
      <c r="P10" s="140">
        <v>15933.86978318</v>
      </c>
      <c r="Q10" s="140">
        <v>14784.050949009999</v>
      </c>
      <c r="R10" s="140">
        <v>21049.016551689998</v>
      </c>
      <c r="S10" s="140">
        <v>28510.30216797</v>
      </c>
      <c r="T10" s="140">
        <v>29626.37879481</v>
      </c>
      <c r="U10" s="140">
        <v>33433.61992836</v>
      </c>
      <c r="V10" s="140">
        <v>31758.971925280002</v>
      </c>
      <c r="W10" s="140">
        <v>41836.287970440004</v>
      </c>
      <c r="X10" s="140">
        <v>45962.145930260005</v>
      </c>
      <c r="Y10" s="140">
        <v>52988.185316020004</v>
      </c>
      <c r="Z10" s="140"/>
    </row>
    <row r="11" spans="1:27" x14ac:dyDescent="0.2">
      <c r="A11" s="145" t="s">
        <v>173</v>
      </c>
      <c r="B11" s="140">
        <v>2347.4913939899998</v>
      </c>
      <c r="C11" s="140">
        <v>2664.2735607899981</v>
      </c>
      <c r="D11" s="140">
        <v>3372.5715350299974</v>
      </c>
      <c r="E11" s="140">
        <v>2015.9582464899979</v>
      </c>
      <c r="F11" s="140">
        <v>1881.0261966599969</v>
      </c>
      <c r="G11" s="140">
        <v>2239.5605485299998</v>
      </c>
      <c r="H11" s="140">
        <v>3111.4287953100002</v>
      </c>
      <c r="I11" s="140">
        <v>7887.5608345300006</v>
      </c>
      <c r="J11" s="140">
        <v>11556.389518029999</v>
      </c>
      <c r="K11" s="140">
        <v>14134.955072129998</v>
      </c>
      <c r="L11" s="140">
        <v>12255.074100290001</v>
      </c>
      <c r="M11" s="140">
        <v>11792.99347974</v>
      </c>
      <c r="N11" s="140">
        <v>15749.76955764</v>
      </c>
      <c r="O11" s="140">
        <v>18130.552307149999</v>
      </c>
      <c r="P11" s="140">
        <v>14788.454252469999</v>
      </c>
      <c r="Q11" s="140">
        <v>14332.928153000001</v>
      </c>
      <c r="R11" s="140">
        <v>22834.040605450002</v>
      </c>
      <c r="S11" s="140">
        <v>33674.029352509999</v>
      </c>
      <c r="T11" s="140">
        <v>30843.364768040003</v>
      </c>
      <c r="U11" s="140">
        <v>35179.222641040004</v>
      </c>
      <c r="V11" s="140">
        <v>35399.570983599995</v>
      </c>
      <c r="W11" s="140">
        <v>42696.097899389999</v>
      </c>
      <c r="X11" s="140">
        <v>49239.247170229995</v>
      </c>
      <c r="Y11" s="140">
        <v>54194.840405919989</v>
      </c>
      <c r="Z11" s="140"/>
      <c r="AA11" s="256"/>
    </row>
    <row r="12" spans="1:27" x14ac:dyDescent="0.2">
      <c r="A12" s="145" t="s">
        <v>267</v>
      </c>
      <c r="B12" s="140">
        <v>1864.7687991999983</v>
      </c>
      <c r="C12" s="140">
        <v>2280.957686199999</v>
      </c>
      <c r="D12" s="140">
        <v>3219.8600388999971</v>
      </c>
      <c r="E12" s="140">
        <v>1798.2953811199984</v>
      </c>
      <c r="F12" s="140">
        <v>1853.1560099199974</v>
      </c>
      <c r="G12" s="140">
        <v>2001.1016326700003</v>
      </c>
      <c r="H12" s="140">
        <v>2592.67754246</v>
      </c>
      <c r="I12" s="140">
        <v>6422.5051288800005</v>
      </c>
      <c r="J12" s="140">
        <v>10499.352970049998</v>
      </c>
      <c r="K12" s="140">
        <v>15070.482408940001</v>
      </c>
      <c r="L12" s="140">
        <v>11877.683014759999</v>
      </c>
      <c r="M12" s="140">
        <v>11219.288621</v>
      </c>
      <c r="N12" s="140">
        <v>14843.75163203</v>
      </c>
      <c r="O12" s="140">
        <v>16898.37655637</v>
      </c>
      <c r="P12" s="140">
        <v>13749.388009459999</v>
      </c>
      <c r="Q12" s="140">
        <v>14066.035547809999</v>
      </c>
      <c r="R12" s="140">
        <v>20537.550841560002</v>
      </c>
      <c r="S12" s="140">
        <v>30621.465844960003</v>
      </c>
      <c r="T12" s="140">
        <v>32195.63375031</v>
      </c>
      <c r="U12" s="140">
        <v>33425.086047109995</v>
      </c>
      <c r="V12" s="140">
        <v>33384.816406599995</v>
      </c>
      <c r="W12" s="140">
        <v>44927.225522419998</v>
      </c>
      <c r="X12" s="140">
        <v>46994.632533120013</v>
      </c>
      <c r="Y12" s="140">
        <v>55635.847476800001</v>
      </c>
      <c r="Z12" s="140"/>
    </row>
    <row r="13" spans="1:27" ht="13.5" customHeight="1" x14ac:dyDescent="0.2">
      <c r="A13" s="145" t="s">
        <v>268</v>
      </c>
      <c r="B13" s="140">
        <v>2069.4677712099983</v>
      </c>
      <c r="C13" s="140">
        <v>1962.2821606699979</v>
      </c>
      <c r="D13" s="140">
        <v>2905.3815876999975</v>
      </c>
      <c r="E13" s="140">
        <v>2079.8426560499984</v>
      </c>
      <c r="F13" s="140">
        <v>1730.6905741299977</v>
      </c>
      <c r="G13" s="140">
        <v>1617.3136734200011</v>
      </c>
      <c r="H13" s="140">
        <v>2877.3425095100001</v>
      </c>
      <c r="I13" s="140">
        <v>5947.2237597599997</v>
      </c>
      <c r="J13" s="140">
        <v>10780.981583260002</v>
      </c>
      <c r="K13" s="140">
        <v>14719.905510140001</v>
      </c>
      <c r="L13" s="140">
        <v>11440.370491</v>
      </c>
      <c r="M13" s="140">
        <v>10707.687138820002</v>
      </c>
      <c r="N13" s="140">
        <v>13598.21825604</v>
      </c>
      <c r="O13" s="140">
        <v>14503.02867799</v>
      </c>
      <c r="P13" s="140">
        <v>16456.555432339999</v>
      </c>
      <c r="Q13" s="140">
        <v>12830.029212180001</v>
      </c>
      <c r="R13" s="140">
        <v>26449.274915000002</v>
      </c>
      <c r="S13" s="140">
        <v>31463.489201</v>
      </c>
      <c r="T13" s="140">
        <v>32516.657224340001</v>
      </c>
      <c r="U13" s="140">
        <v>32266.128021160002</v>
      </c>
      <c r="V13" s="140">
        <v>32665.792758480002</v>
      </c>
      <c r="W13" s="140">
        <v>45876.423663529997</v>
      </c>
      <c r="X13" s="140">
        <v>47976.850433259999</v>
      </c>
      <c r="Y13" s="140">
        <v>53752.1</v>
      </c>
      <c r="Z13" s="140"/>
    </row>
    <row r="14" spans="1:27" x14ac:dyDescent="0.2">
      <c r="A14" s="145" t="s">
        <v>269</v>
      </c>
      <c r="B14" s="140">
        <v>2141.1086390599989</v>
      </c>
      <c r="C14" s="140">
        <v>2303.2993156299976</v>
      </c>
      <c r="D14" s="140">
        <v>2833.6160053399981</v>
      </c>
      <c r="E14" s="140">
        <v>2198.0497389399975</v>
      </c>
      <c r="F14" s="140">
        <v>2074.8913336399978</v>
      </c>
      <c r="G14" s="140">
        <v>2069.8837725300014</v>
      </c>
      <c r="H14" s="140">
        <v>3883.3191032</v>
      </c>
      <c r="I14" s="140">
        <v>6561.6189581699991</v>
      </c>
      <c r="J14" s="140">
        <v>13629.452483999999</v>
      </c>
      <c r="K14" s="140">
        <v>15827.287224670001</v>
      </c>
      <c r="L14" s="140">
        <v>11632.135877000001</v>
      </c>
      <c r="M14" s="140">
        <v>11885.457865279999</v>
      </c>
      <c r="N14" s="140">
        <v>14915.790592809999</v>
      </c>
      <c r="O14" s="140">
        <v>15850.996528580001</v>
      </c>
      <c r="P14" s="140">
        <v>15050.52392885</v>
      </c>
      <c r="Q14" s="140">
        <v>22666.787180380001</v>
      </c>
      <c r="R14" s="140">
        <v>25067.813412</v>
      </c>
      <c r="S14" s="140">
        <v>31601.766962929996</v>
      </c>
      <c r="T14" s="140">
        <v>31110.975579999998</v>
      </c>
      <c r="U14" s="140">
        <v>32469.696831539997</v>
      </c>
      <c r="V14" s="140">
        <v>34353.839258750006</v>
      </c>
      <c r="W14" s="140">
        <v>47894.887382319997</v>
      </c>
      <c r="X14" s="140">
        <v>44773.55904244</v>
      </c>
      <c r="Y14" s="140">
        <v>51379.6</v>
      </c>
      <c r="Z14" s="140"/>
    </row>
    <row r="15" spans="1:27" x14ac:dyDescent="0.2">
      <c r="A15" s="145" t="s">
        <v>270</v>
      </c>
      <c r="B15" s="140">
        <v>1936.1740026499986</v>
      </c>
      <c r="C15" s="140">
        <v>2381.9703985999977</v>
      </c>
      <c r="D15" s="140">
        <v>2392.2015483499972</v>
      </c>
      <c r="E15" s="140">
        <v>2015.1632260199979</v>
      </c>
      <c r="F15" s="140">
        <v>1891.4614530999984</v>
      </c>
      <c r="G15" s="140">
        <v>1761.8750006699922</v>
      </c>
      <c r="H15" s="140">
        <v>3391.5306597150138</v>
      </c>
      <c r="I15" s="140">
        <v>6320.7063216700008</v>
      </c>
      <c r="J15" s="140">
        <v>12800.67714534</v>
      </c>
      <c r="K15" s="140">
        <v>14351.270238900002</v>
      </c>
      <c r="L15" s="140">
        <v>10152.259461</v>
      </c>
      <c r="M15" s="140">
        <v>14954.35578629</v>
      </c>
      <c r="N15" s="140">
        <v>15277.828336480001</v>
      </c>
      <c r="O15" s="140">
        <v>14741.64877383</v>
      </c>
      <c r="P15" s="140">
        <v>13250.384788920001</v>
      </c>
      <c r="Q15" s="140">
        <v>24794.56021345</v>
      </c>
      <c r="R15" s="140">
        <v>25857.049574519999</v>
      </c>
      <c r="S15" s="140">
        <v>28545.685941209995</v>
      </c>
      <c r="T15" s="140">
        <v>29542.831744400002</v>
      </c>
      <c r="U15" s="140">
        <v>29752.377188039998</v>
      </c>
      <c r="V15" s="140">
        <v>30517.674420120002</v>
      </c>
      <c r="W15" s="140">
        <v>41027.852125090001</v>
      </c>
      <c r="X15" s="140">
        <v>43387.040103339998</v>
      </c>
      <c r="Y15" s="140">
        <v>50602.365197019994</v>
      </c>
      <c r="Z15" s="140"/>
    </row>
    <row r="16" spans="1:27" x14ac:dyDescent="0.2">
      <c r="A16" s="226" t="s">
        <v>271</v>
      </c>
      <c r="B16" s="227">
        <v>1976.1552280599985</v>
      </c>
      <c r="C16" s="227">
        <v>2698.8956932899973</v>
      </c>
      <c r="D16" s="227">
        <v>2797.0514674999977</v>
      </c>
      <c r="E16" s="227">
        <v>2044.1805400699975</v>
      </c>
      <c r="F16" s="227">
        <v>1847.3441019799986</v>
      </c>
      <c r="G16" s="227">
        <v>1861.1357038700191</v>
      </c>
      <c r="H16" s="227">
        <v>2939.2662586800143</v>
      </c>
      <c r="I16" s="227">
        <v>6800.6836766100014</v>
      </c>
      <c r="J16" s="227">
        <v>12712.553956540001</v>
      </c>
      <c r="K16" s="227">
        <v>13828.04519784</v>
      </c>
      <c r="L16" s="227">
        <v>10207.751081439999</v>
      </c>
      <c r="M16" s="227">
        <v>14406.043478300002</v>
      </c>
      <c r="N16" s="227">
        <v>14729.238000830001</v>
      </c>
      <c r="O16" s="227">
        <v>15709.476880619999</v>
      </c>
      <c r="P16" s="227">
        <v>13526.884976540001</v>
      </c>
      <c r="Q16" s="227">
        <v>23577.196</v>
      </c>
      <c r="R16" s="227">
        <v>24720.08138218</v>
      </c>
      <c r="S16" s="227">
        <v>30177.079421999999</v>
      </c>
      <c r="T16" s="227">
        <v>31023.68481291</v>
      </c>
      <c r="U16" s="227">
        <v>28940.884823010001</v>
      </c>
      <c r="V16" s="227">
        <v>31751.704234929999</v>
      </c>
      <c r="W16" s="227">
        <v>43868.561351039993</v>
      </c>
      <c r="X16" s="227">
        <v>47558.04929825</v>
      </c>
      <c r="Y16" s="227">
        <v>53229.194050230006</v>
      </c>
      <c r="Z16" s="227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E478A-FFE2-4848-851B-DB22486C1168}">
  <dimension ref="A1:G223"/>
  <sheetViews>
    <sheetView workbookViewId="0">
      <pane xSplit="2" ySplit="4" topLeftCell="C219" activePane="bottomRight" state="frozen"/>
      <selection activeCell="H111" sqref="H111"/>
      <selection pane="topRight" activeCell="H111" sqref="H111"/>
      <selection pane="bottomLeft" activeCell="H111" sqref="H111"/>
      <selection pane="bottomRight" activeCell="G225" sqref="G225"/>
    </sheetView>
  </sheetViews>
  <sheetFormatPr defaultColWidth="9.140625" defaultRowHeight="15" x14ac:dyDescent="0.25"/>
  <cols>
    <col min="1" max="4" width="9.140625" style="23"/>
    <col min="5" max="5" width="11.42578125" style="23" customWidth="1"/>
    <col min="6" max="6" width="13.42578125" style="23" bestFit="1" customWidth="1"/>
    <col min="7" max="7" width="13.28515625" style="23" bestFit="1" customWidth="1"/>
    <col min="8" max="16384" width="9.140625" style="23"/>
  </cols>
  <sheetData>
    <row r="1" spans="1:7" x14ac:dyDescent="0.25">
      <c r="A1" s="131" t="s">
        <v>285</v>
      </c>
      <c r="B1" s="130"/>
      <c r="C1" s="132"/>
      <c r="D1" s="130"/>
      <c r="E1" s="130"/>
      <c r="F1" s="130"/>
      <c r="G1" s="130"/>
    </row>
    <row r="2" spans="1:7" x14ac:dyDescent="0.25">
      <c r="A2" s="130"/>
      <c r="B2" s="130"/>
      <c r="C2" s="133"/>
      <c r="D2" s="130"/>
      <c r="E2" s="130"/>
      <c r="F2" s="130"/>
      <c r="G2" s="130"/>
    </row>
    <row r="3" spans="1:7" x14ac:dyDescent="0.25">
      <c r="A3" s="68"/>
      <c r="B3" s="68"/>
      <c r="C3" s="68" t="s">
        <v>184</v>
      </c>
      <c r="D3" s="68"/>
      <c r="E3" s="68"/>
      <c r="F3" s="68" t="s">
        <v>185</v>
      </c>
      <c r="G3" s="68" t="s">
        <v>186</v>
      </c>
    </row>
    <row r="4" spans="1:7" x14ac:dyDescent="0.25">
      <c r="A4" s="68"/>
      <c r="B4" s="68"/>
      <c r="C4" s="68" t="s">
        <v>187</v>
      </c>
      <c r="D4" s="68" t="s">
        <v>188</v>
      </c>
      <c r="E4" s="68" t="s">
        <v>189</v>
      </c>
      <c r="F4" s="68" t="s">
        <v>190</v>
      </c>
      <c r="G4" s="68" t="s">
        <v>191</v>
      </c>
    </row>
    <row r="5" spans="1:7" hidden="1" x14ac:dyDescent="0.25">
      <c r="A5" s="134"/>
      <c r="B5" s="135"/>
      <c r="C5" s="136"/>
      <c r="D5" s="136"/>
      <c r="E5" s="136"/>
      <c r="F5" s="137"/>
      <c r="G5" s="136"/>
    </row>
    <row r="6" spans="1:7" hidden="1" x14ac:dyDescent="0.25">
      <c r="A6" s="138">
        <v>2002</v>
      </c>
      <c r="B6" s="139" t="s">
        <v>167</v>
      </c>
      <c r="C6" s="140">
        <f>'[1]Chart 6.3b'!D4</f>
        <v>1508.227273</v>
      </c>
      <c r="D6" s="140">
        <f>'[1]Chart 6.3b'!E4</f>
        <v>511.08636360000003</v>
      </c>
      <c r="E6" s="140">
        <f>'[1]Chart 6.3b'!C4</f>
        <v>794.19545449999998</v>
      </c>
      <c r="F6" s="141">
        <f>'[1]Chart 6.3a'!D4</f>
        <v>281.51136363636357</v>
      </c>
      <c r="G6" s="140">
        <f>'[1]Chart 6.3a'!C4</f>
        <v>9.5875000000000004</v>
      </c>
    </row>
    <row r="7" spans="1:7" hidden="1" x14ac:dyDescent="0.25">
      <c r="A7" s="138"/>
      <c r="B7" s="139" t="s">
        <v>168</v>
      </c>
      <c r="C7" s="140">
        <f>'[1]Chart 6.3b'!D5</f>
        <v>1561.3675000000001</v>
      </c>
      <c r="D7" s="140">
        <f>'[1]Chart 6.3b'!E5</f>
        <v>480.92500000000001</v>
      </c>
      <c r="E7" s="140">
        <f>'[1]Chart 6.3b'!C5</f>
        <v>773.47</v>
      </c>
      <c r="F7" s="141">
        <f>'[1]Chart 6.3a'!D5</f>
        <v>295.495</v>
      </c>
      <c r="G7" s="140">
        <f>'[1]Chart 6.3a'!C5</f>
        <v>9.71875</v>
      </c>
    </row>
    <row r="8" spans="1:7" hidden="1" x14ac:dyDescent="0.25">
      <c r="A8" s="138"/>
      <c r="B8" s="139" t="s">
        <v>169</v>
      </c>
      <c r="C8" s="140">
        <f>'[1]Chart 6.3b'!D6</f>
        <v>1607.3924999999999</v>
      </c>
      <c r="D8" s="140">
        <f>'[1]Chart 6.3b'!E6</f>
        <v>480.67500000000001</v>
      </c>
      <c r="E8" s="140">
        <f>'[1]Chart 6.3b'!C6</f>
        <v>819.995</v>
      </c>
      <c r="F8" s="141">
        <f>'[1]Chart 6.3a'!D6</f>
        <v>294.05500000000001</v>
      </c>
      <c r="G8" s="140">
        <f>'[1]Chart 6.3a'!C6</f>
        <v>9.9499999999999993</v>
      </c>
    </row>
    <row r="9" spans="1:7" hidden="1" x14ac:dyDescent="0.25">
      <c r="A9" s="138"/>
      <c r="B9" s="139" t="s">
        <v>170</v>
      </c>
      <c r="C9" s="140">
        <f>'[1]Chart 6.3b'!D7</f>
        <v>1588.5714290000001</v>
      </c>
      <c r="D9" s="140">
        <f>'[1]Chart 6.3b'!E7</f>
        <v>472.09047620000001</v>
      </c>
      <c r="E9" s="140">
        <f>'[1]Chart 6.3b'!C7</f>
        <v>807.57619050000005</v>
      </c>
      <c r="F9" s="141">
        <f>'[1]Chart 6.3a'!D7</f>
        <v>302.68333333333328</v>
      </c>
      <c r="G9" s="140">
        <f>'[1]Chart 6.3a'!C7</f>
        <v>9.75</v>
      </c>
    </row>
    <row r="10" spans="1:7" hidden="1" x14ac:dyDescent="0.25">
      <c r="A10" s="138"/>
      <c r="B10" s="139" t="s">
        <v>171</v>
      </c>
      <c r="C10" s="140">
        <f>'[1]Chart 6.3b'!D8</f>
        <v>1597.022727</v>
      </c>
      <c r="D10" s="140">
        <f>'[1]Chart 6.3b'!E8</f>
        <v>450.38636359999998</v>
      </c>
      <c r="E10" s="140">
        <f>'[1]Chart 6.3b'!C8</f>
        <v>768.25</v>
      </c>
      <c r="F10" s="141">
        <f>'[1]Chart 6.3a'!D8</f>
        <v>314.57499999999999</v>
      </c>
      <c r="G10" s="140">
        <f>'[1]Chart 6.3a'!C8</f>
        <v>9.9</v>
      </c>
    </row>
    <row r="11" spans="1:7" hidden="1" x14ac:dyDescent="0.25">
      <c r="A11" s="138"/>
      <c r="B11" s="139" t="s">
        <v>172</v>
      </c>
      <c r="C11" s="140">
        <f>'[1]Chart 6.3b'!D9</f>
        <v>1650.5944440000001</v>
      </c>
      <c r="D11" s="140">
        <f>'[1]Chart 6.3b'!E9</f>
        <v>439.98333330000003</v>
      </c>
      <c r="E11" s="140">
        <f>'[1]Chart 6.3b'!C9</f>
        <v>769.42222219999996</v>
      </c>
      <c r="F11" s="141">
        <f>'[1]Chart 6.3a'!D9</f>
        <v>321.17777777777775</v>
      </c>
      <c r="G11" s="140">
        <f>'[1]Chart 6.3a'!C9</f>
        <v>9.9</v>
      </c>
    </row>
    <row r="12" spans="1:7" hidden="1" x14ac:dyDescent="0.25">
      <c r="A12" s="138"/>
      <c r="B12" s="139" t="s">
        <v>179</v>
      </c>
      <c r="C12" s="140">
        <f>'[1]Chart 6.3b'!D10</f>
        <v>1588.2847830000001</v>
      </c>
      <c r="D12" s="140">
        <f>'[1]Chart 6.3b'!E10</f>
        <v>446.02608700000002</v>
      </c>
      <c r="E12" s="140">
        <f>'[1]Chart 6.3b'!C10</f>
        <v>795.01304349999998</v>
      </c>
      <c r="F12" s="141">
        <f>'[1]Chart 6.3a'!D10</f>
        <v>313.29130434782599</v>
      </c>
      <c r="G12" s="140">
        <f>'[1]Chart 6.3a'!C10</f>
        <v>9.8937500000000007</v>
      </c>
    </row>
    <row r="13" spans="1:7" hidden="1" x14ac:dyDescent="0.25">
      <c r="A13" s="138"/>
      <c r="B13" s="139" t="s">
        <v>174</v>
      </c>
      <c r="C13" s="140">
        <f>'[1]Chart 6.3b'!D11</f>
        <v>1482.916667</v>
      </c>
      <c r="D13" s="140">
        <f>'[1]Chart 6.3b'!E11</f>
        <v>424.33333329999999</v>
      </c>
      <c r="E13" s="140">
        <f>'[1]Chart 6.3b'!C11</f>
        <v>748.80952379999997</v>
      </c>
      <c r="F13" s="141">
        <f>'[1]Chart 6.3a'!D11</f>
        <v>310.25476190476195</v>
      </c>
      <c r="G13" s="140">
        <f>'[1]Chart 6.3a'!C11</f>
        <v>9.85</v>
      </c>
    </row>
    <row r="14" spans="1:7" hidden="1" x14ac:dyDescent="0.25">
      <c r="A14" s="138"/>
      <c r="B14" s="139" t="s">
        <v>175</v>
      </c>
      <c r="C14" s="140">
        <f>'[1]Chart 6.3b'!D12</f>
        <v>1478.9333329999999</v>
      </c>
      <c r="D14" s="140">
        <f>'[1]Chart 6.3b'!E12</f>
        <v>420.54285709999999</v>
      </c>
      <c r="E14" s="140">
        <f>'[1]Chart 6.3b'!C12</f>
        <v>756.17619049999996</v>
      </c>
      <c r="F14" s="141">
        <f>'[1]Chart 6.3a'!D12</f>
        <v>319.1357142857143</v>
      </c>
      <c r="G14" s="140">
        <f>'[1]Chart 6.3a'!C12</f>
        <v>9.7976190479999996</v>
      </c>
    </row>
    <row r="15" spans="1:7" hidden="1" x14ac:dyDescent="0.25">
      <c r="A15" s="138"/>
      <c r="B15" s="139" t="s">
        <v>176</v>
      </c>
      <c r="C15" s="140">
        <f>'[1]Chart 6.3b'!D13</f>
        <v>1486.1717389999999</v>
      </c>
      <c r="D15" s="140">
        <f>'[1]Chart 6.3b'!E13</f>
        <v>418.2478261</v>
      </c>
      <c r="E15" s="140">
        <f>'[1]Chart 6.3b'!C13</f>
        <v>755.08695650000004</v>
      </c>
      <c r="F15" s="141">
        <f>'[1]Chart 6.3a'!D13</f>
        <v>316.55652173913046</v>
      </c>
      <c r="G15" s="140">
        <f>'[1]Chart 6.3a'!C13</f>
        <v>9.8413043479999995</v>
      </c>
    </row>
    <row r="16" spans="1:7" hidden="1" x14ac:dyDescent="0.25">
      <c r="A16" s="138"/>
      <c r="B16" s="139" t="s">
        <v>177</v>
      </c>
      <c r="C16" s="140">
        <f>'[1]Chart 6.3b'!D14</f>
        <v>1581.0357140000001</v>
      </c>
      <c r="D16" s="140">
        <f>'[1]Chart 6.3b'!E14</f>
        <v>441.44285710000003</v>
      </c>
      <c r="E16" s="140">
        <f>'[1]Chart 6.3b'!C14</f>
        <v>764.56666670000004</v>
      </c>
      <c r="F16" s="141">
        <f>'[1]Chart 6.3a'!D14</f>
        <v>319.06666666666672</v>
      </c>
      <c r="G16" s="140">
        <f>'[1]Chart 6.3a'!C14</f>
        <v>9.8642857139999993</v>
      </c>
    </row>
    <row r="17" spans="1:7" hidden="1" x14ac:dyDescent="0.25">
      <c r="A17" s="138"/>
      <c r="B17" s="139" t="s">
        <v>178</v>
      </c>
      <c r="C17" s="140">
        <f>'[1]Chart 6.3b'!D15</f>
        <v>1592.9642859999999</v>
      </c>
      <c r="D17" s="140">
        <f>'[1]Chart 6.3b'!E15</f>
        <v>441.2095238</v>
      </c>
      <c r="E17" s="140">
        <f>'[1]Chart 6.3b'!C15</f>
        <v>794.26190480000002</v>
      </c>
      <c r="F17" s="141">
        <f>'[1]Chart 6.3a'!D15</f>
        <v>331.91944444444448</v>
      </c>
      <c r="G17" s="140">
        <f>'[1]Chart 6.3a'!C15</f>
        <v>9.881818182</v>
      </c>
    </row>
    <row r="18" spans="1:7" hidden="1" x14ac:dyDescent="0.25">
      <c r="A18" s="138">
        <v>2007</v>
      </c>
      <c r="B18" s="139" t="s">
        <v>167</v>
      </c>
      <c r="C18" s="140">
        <f>'[1]Chart 6.3b'!D65</f>
        <v>5689.3409089999996</v>
      </c>
      <c r="D18" s="140">
        <v>1664.34</v>
      </c>
      <c r="E18" s="140">
        <f>'[1]Chart 6.3b'!C65</f>
        <v>3784.863636</v>
      </c>
      <c r="F18" s="141">
        <f>'[1]Chart 6.3a'!D65</f>
        <v>631.16590909090917</v>
      </c>
      <c r="G18" s="140">
        <f>'[1]Chart 6.3a'!C65</f>
        <v>72</v>
      </c>
    </row>
    <row r="19" spans="1:7" hidden="1" x14ac:dyDescent="0.25">
      <c r="A19" s="138"/>
      <c r="B19" s="139" t="s">
        <v>168</v>
      </c>
      <c r="C19" s="140">
        <f>'[1]Chart 6.3b'!D66</f>
        <v>5718.15</v>
      </c>
      <c r="D19" s="140">
        <v>1775.08</v>
      </c>
      <c r="E19" s="140">
        <f>'[1]Chart 6.3b'!C66</f>
        <v>3321.375</v>
      </c>
      <c r="F19" s="141">
        <f>'[1]Chart 6.3a'!D66</f>
        <v>664.745</v>
      </c>
      <c r="G19" s="140">
        <f>'[1]Chart 6.3a'!C66</f>
        <v>76.25</v>
      </c>
    </row>
    <row r="20" spans="1:7" hidden="1" x14ac:dyDescent="0.25">
      <c r="A20" s="138"/>
      <c r="B20" s="139" t="s">
        <v>169</v>
      </c>
      <c r="C20" s="140">
        <f>'[1]Chart 6.3b'!D67</f>
        <v>6465.2954550000004</v>
      </c>
      <c r="D20" s="140">
        <v>1908.98</v>
      </c>
      <c r="E20" s="140">
        <f>'[1]Chart 6.3b'!C67</f>
        <v>3256.181818</v>
      </c>
      <c r="F20" s="141">
        <f>'[1]Chart 6.3a'!D67</f>
        <v>654.89545454545453</v>
      </c>
      <c r="G20" s="140">
        <f>'[1]Chart 6.3a'!C67</f>
        <v>89.444444439999998</v>
      </c>
    </row>
    <row r="21" spans="1:7" hidden="1" x14ac:dyDescent="0.25">
      <c r="A21" s="138"/>
      <c r="B21" s="139" t="s">
        <v>170</v>
      </c>
      <c r="C21" s="140">
        <f>'[1]Chart 6.3b'!D68</f>
        <v>7753.3421049999997</v>
      </c>
      <c r="D21" s="140">
        <v>1984.16</v>
      </c>
      <c r="E21" s="140">
        <f>'[1]Chart 6.3b'!C68</f>
        <v>3566.8552629999999</v>
      </c>
      <c r="F21" s="141">
        <f>'[1]Chart 6.3a'!D68</f>
        <v>679.36842105263156</v>
      </c>
      <c r="G21" s="140">
        <f>'[1]Chart 6.3a'!C68</f>
        <v>110.4285714</v>
      </c>
    </row>
    <row r="22" spans="1:7" hidden="1" x14ac:dyDescent="0.25">
      <c r="A22" s="138"/>
      <c r="B22" s="139" t="s">
        <v>171</v>
      </c>
      <c r="C22" s="140">
        <f>'[2]Chart 6.3b'!$D$69</f>
        <v>7677.9</v>
      </c>
      <c r="D22" s="140">
        <v>2106</v>
      </c>
      <c r="E22" s="140">
        <f>'[2]Chart 6.3b'!$C$69</f>
        <v>3847.5</v>
      </c>
      <c r="F22" s="141">
        <f>'[2]Chart 6.3a'!$D$69</f>
        <v>666.92</v>
      </c>
      <c r="G22" s="140">
        <f>'[2]Chart 6.3a'!$C$69</f>
        <v>119.1</v>
      </c>
    </row>
    <row r="23" spans="1:7" hidden="1" x14ac:dyDescent="0.25">
      <c r="A23" s="138"/>
      <c r="B23" s="139" t="s">
        <v>172</v>
      </c>
      <c r="C23" s="140">
        <f>'[2]Chart 6.3b'!$D$70</f>
        <v>7514.2</v>
      </c>
      <c r="D23" s="140">
        <v>2436.64</v>
      </c>
      <c r="E23" s="140">
        <f>'[2]Chart 6.3b'!$C$70</f>
        <v>3628.7</v>
      </c>
      <c r="F23" s="141">
        <f>'[2]Chart 6.3a'!$D$70</f>
        <v>655.49</v>
      </c>
      <c r="G23" s="140">
        <f>'[2]Chart 6.3a'!$C$70</f>
        <v>136.19999999999999</v>
      </c>
    </row>
    <row r="24" spans="1:7" hidden="1" x14ac:dyDescent="0.25">
      <c r="A24" s="138"/>
      <c r="B24" s="139" t="s">
        <v>179</v>
      </c>
      <c r="C24" s="140">
        <f>'[3]Chart 6.3b'!$D$71</f>
        <v>7980.931818</v>
      </c>
      <c r="D24" s="140">
        <v>3072.43</v>
      </c>
      <c r="E24" s="140">
        <f>'[3]Chart 6.3b'!$C$71</f>
        <v>3546.2954549999999</v>
      </c>
      <c r="F24" s="141">
        <f>'[3]Chart 6.3a'!$D$71</f>
        <v>665.2954545454545</v>
      </c>
      <c r="G24" s="140">
        <f>'[3]Chart 6.3a'!$C$71</f>
        <v>131.5</v>
      </c>
    </row>
    <row r="25" spans="1:7" hidden="1" x14ac:dyDescent="0.25">
      <c r="A25" s="142"/>
      <c r="B25" s="139" t="s">
        <v>174</v>
      </c>
      <c r="C25" s="141">
        <f>'[3]Chart 6.3b'!$D$72</f>
        <v>7500.2045449999996</v>
      </c>
      <c r="D25" s="140">
        <v>3115.19</v>
      </c>
      <c r="E25" s="140">
        <f>'[3]Chart 6.3b'!$C$72</f>
        <v>3244.1704549999999</v>
      </c>
      <c r="F25" s="141">
        <f>'[3]Chart 6.3a'!$D$72</f>
        <v>665.41136363636372</v>
      </c>
      <c r="G25" s="141">
        <f>'[3]Chart 6.3a'!$C$72</f>
        <v>109.6</v>
      </c>
    </row>
    <row r="26" spans="1:7" hidden="1" x14ac:dyDescent="0.25">
      <c r="A26" s="142"/>
      <c r="B26" s="139" t="s">
        <v>175</v>
      </c>
      <c r="C26" s="141">
        <f>'[3]Chart 6.3b'!$D$73</f>
        <v>7671.35</v>
      </c>
      <c r="D26" s="140">
        <v>3228.03</v>
      </c>
      <c r="E26" s="140">
        <f>'[3]Chart 6.3b'!$C$73</f>
        <v>2887.6</v>
      </c>
      <c r="F26" s="141">
        <f>'[3]Chart 6.3a'!$D$73</f>
        <v>712.65250000000003</v>
      </c>
      <c r="G26" s="141">
        <f>'[3]Chart 6.3a'!$C$73</f>
        <v>85</v>
      </c>
    </row>
    <row r="27" spans="1:7" hidden="1" x14ac:dyDescent="0.25">
      <c r="A27" s="138"/>
      <c r="B27" s="139" t="s">
        <v>176</v>
      </c>
      <c r="C27" s="140">
        <f>'[4]Chart 6.3b'!D74</f>
        <v>8020.5869570000004</v>
      </c>
      <c r="D27" s="140">
        <v>3722.61</v>
      </c>
      <c r="E27" s="140">
        <f>'[4]Chart 6.3b'!C74</f>
        <v>2979.9891299999999</v>
      </c>
      <c r="F27" s="141">
        <f>'[3]Chart 6.3a'!$D$74</f>
        <v>754.60434782608706</v>
      </c>
      <c r="G27" s="140">
        <f>'[3]Chart 6.3a'!$C$74</f>
        <v>77.5</v>
      </c>
    </row>
    <row r="28" spans="1:7" hidden="1" x14ac:dyDescent="0.25">
      <c r="A28" s="138"/>
      <c r="B28" s="139" t="s">
        <v>177</v>
      </c>
      <c r="C28" s="140">
        <f>'[4]Chart 6.3b'!D75</f>
        <v>6957.431818</v>
      </c>
      <c r="D28" s="140">
        <v>3319.91</v>
      </c>
      <c r="E28" s="140">
        <f>'[4]Chart 6.3b'!C75</f>
        <v>2554.602273</v>
      </c>
      <c r="F28" s="141">
        <f>'[3]Chart 6.3a'!$D$75</f>
        <v>806.24772727272727</v>
      </c>
      <c r="G28" s="140">
        <f>'[3]Chart 6.3a'!$C$75</f>
        <v>92</v>
      </c>
    </row>
    <row r="29" spans="1:7" hidden="1" x14ac:dyDescent="0.25">
      <c r="A29" s="138"/>
      <c r="B29" s="139" t="s">
        <v>178</v>
      </c>
      <c r="C29" s="140">
        <f>'[4]Chart 6.3b'!D76</f>
        <v>6630.7361110000002</v>
      </c>
      <c r="D29" s="140">
        <v>2616.08</v>
      </c>
      <c r="E29" s="140">
        <f>'[4]Chart 6.3b'!C76</f>
        <v>2378.5972219999999</v>
      </c>
      <c r="F29" s="141">
        <f>'[3]Chart 6.3a'!$D$76</f>
        <v>803.2</v>
      </c>
      <c r="G29" s="140">
        <f>'[3]Chart 6.3a'!$C$76</f>
        <v>91.8</v>
      </c>
    </row>
    <row r="30" spans="1:7" hidden="1" x14ac:dyDescent="0.25">
      <c r="A30" s="138">
        <v>2008</v>
      </c>
      <c r="B30" s="139" t="s">
        <v>167</v>
      </c>
      <c r="C30" s="140">
        <v>7078.91</v>
      </c>
      <c r="D30" s="140">
        <v>2621.78</v>
      </c>
      <c r="E30" s="140">
        <v>2364.41</v>
      </c>
      <c r="F30" s="141">
        <v>889.6</v>
      </c>
      <c r="G30" s="140">
        <v>87.56</v>
      </c>
    </row>
    <row r="31" spans="1:7" hidden="1" x14ac:dyDescent="0.25">
      <c r="A31" s="138"/>
      <c r="B31" s="139" t="s">
        <v>168</v>
      </c>
      <c r="C31" s="140">
        <v>7941.14</v>
      </c>
      <c r="D31" s="140">
        <v>3089.61</v>
      </c>
      <c r="E31" s="140">
        <v>2458.48</v>
      </c>
      <c r="F31" s="141">
        <v>922.3</v>
      </c>
      <c r="G31" s="140">
        <v>76</v>
      </c>
    </row>
    <row r="32" spans="1:7" hidden="1" x14ac:dyDescent="0.25">
      <c r="A32" s="138"/>
      <c r="B32" s="139" t="s">
        <v>169</v>
      </c>
      <c r="C32" s="140">
        <v>8434.32</v>
      </c>
      <c r="D32" s="140">
        <v>3012.93</v>
      </c>
      <c r="E32" s="140">
        <v>2511.1999999999998</v>
      </c>
      <c r="F32" s="141">
        <v>968.43</v>
      </c>
      <c r="G32" s="143">
        <v>73.709999999999994</v>
      </c>
    </row>
    <row r="33" spans="1:7" hidden="1" x14ac:dyDescent="0.25">
      <c r="A33" s="138"/>
      <c r="B33" s="139" t="s">
        <v>170</v>
      </c>
      <c r="C33" s="140">
        <v>8714.2000000000007</v>
      </c>
      <c r="D33" s="140">
        <v>2834.88</v>
      </c>
      <c r="E33" s="140">
        <v>2278.5100000000002</v>
      </c>
      <c r="F33" s="141">
        <v>909.7</v>
      </c>
      <c r="G33" s="143">
        <v>69.44</v>
      </c>
    </row>
    <row r="34" spans="1:7" hidden="1" x14ac:dyDescent="0.25">
      <c r="A34" s="138"/>
      <c r="B34" s="139" t="s">
        <v>171</v>
      </c>
      <c r="C34" s="140">
        <v>8356.1299999999992</v>
      </c>
      <c r="D34" s="140">
        <v>2216.09</v>
      </c>
      <c r="E34" s="140">
        <v>2178.3200000000002</v>
      </c>
      <c r="F34" s="141">
        <v>890.51</v>
      </c>
      <c r="G34" s="143">
        <v>61.66</v>
      </c>
    </row>
    <row r="35" spans="1:7" hidden="1" x14ac:dyDescent="0.25">
      <c r="A35" s="138"/>
      <c r="B35" s="139" t="s">
        <v>172</v>
      </c>
      <c r="C35" s="140">
        <v>8292</v>
      </c>
      <c r="D35" s="140">
        <v>1860.51</v>
      </c>
      <c r="E35" s="140">
        <v>1906.174</v>
      </c>
      <c r="F35" s="141">
        <v>890.49</v>
      </c>
      <c r="G35" s="143">
        <v>59</v>
      </c>
    </row>
    <row r="36" spans="1:7" hidden="1" x14ac:dyDescent="0.25">
      <c r="A36" s="138"/>
      <c r="B36" s="139" t="s">
        <v>179</v>
      </c>
      <c r="C36" s="140">
        <v>8407.02</v>
      </c>
      <c r="D36" s="140">
        <v>1960.04</v>
      </c>
      <c r="E36" s="140">
        <v>1856.45</v>
      </c>
      <c r="F36" s="141">
        <v>940.47</v>
      </c>
      <c r="G36" s="143">
        <v>61.84</v>
      </c>
    </row>
    <row r="37" spans="1:7" hidden="1" x14ac:dyDescent="0.25">
      <c r="A37" s="138"/>
      <c r="B37" s="139" t="s">
        <v>174</v>
      </c>
      <c r="C37" s="140">
        <v>7633.8</v>
      </c>
      <c r="D37" s="140">
        <v>1902.85</v>
      </c>
      <c r="E37" s="140">
        <v>1734.65</v>
      </c>
      <c r="F37" s="141">
        <v>838.31</v>
      </c>
      <c r="G37" s="143">
        <v>64.5</v>
      </c>
    </row>
    <row r="38" spans="1:7" hidden="1" x14ac:dyDescent="0.25">
      <c r="A38" s="138"/>
      <c r="B38" s="139" t="s">
        <v>175</v>
      </c>
      <c r="C38" s="140">
        <v>6975.11</v>
      </c>
      <c r="D38" s="140">
        <v>1872.31</v>
      </c>
      <c r="E38" s="140">
        <v>1744.52</v>
      </c>
      <c r="F38" s="141">
        <v>829.93</v>
      </c>
      <c r="G38" s="143">
        <v>63</v>
      </c>
    </row>
    <row r="39" spans="1:7" hidden="1" x14ac:dyDescent="0.25">
      <c r="A39" s="138"/>
      <c r="B39" s="139" t="s">
        <v>176</v>
      </c>
      <c r="C39" s="140">
        <v>4894.8900000000003</v>
      </c>
      <c r="D39" s="140">
        <v>1494.26</v>
      </c>
      <c r="E39" s="140">
        <v>1303</v>
      </c>
      <c r="F39" s="141">
        <v>806.6</v>
      </c>
      <c r="G39" s="143">
        <v>48.6</v>
      </c>
    </row>
    <row r="40" spans="1:7" hidden="1" x14ac:dyDescent="0.25">
      <c r="A40" s="138"/>
      <c r="B40" s="139" t="s">
        <v>177</v>
      </c>
      <c r="C40" s="140">
        <v>3729.19</v>
      </c>
      <c r="D40" s="140">
        <v>1286.43</v>
      </c>
      <c r="E40" s="140">
        <v>1169.3599999999999</v>
      </c>
      <c r="F40" s="141">
        <v>760.86</v>
      </c>
      <c r="G40" s="143">
        <v>50.5</v>
      </c>
    </row>
    <row r="41" spans="1:7" hidden="1" x14ac:dyDescent="0.25">
      <c r="A41" s="138"/>
      <c r="B41" s="139" t="s">
        <v>178</v>
      </c>
      <c r="C41" s="140">
        <v>3105.1</v>
      </c>
      <c r="D41" s="140">
        <v>968.17</v>
      </c>
      <c r="E41" s="140">
        <v>1112.9100000000001</v>
      </c>
      <c r="F41" s="141">
        <v>822</v>
      </c>
      <c r="G41" s="143">
        <v>54.33</v>
      </c>
    </row>
    <row r="42" spans="1:7" hidden="1" x14ac:dyDescent="0.25">
      <c r="A42" s="138">
        <v>2009</v>
      </c>
      <c r="B42" s="139" t="s">
        <v>167</v>
      </c>
      <c r="C42" s="140">
        <v>3260.3571430000002</v>
      </c>
      <c r="D42" s="140">
        <v>1144.9000000000001</v>
      </c>
      <c r="E42" s="140">
        <v>1202.5238099999999</v>
      </c>
      <c r="F42" s="141">
        <v>859.19</v>
      </c>
      <c r="G42" s="143">
        <v>51.44</v>
      </c>
    </row>
    <row r="43" spans="1:7" hidden="1" x14ac:dyDescent="0.25">
      <c r="A43" s="138"/>
      <c r="B43" s="139" t="s">
        <v>168</v>
      </c>
      <c r="C43" s="140">
        <v>3328.4124999999999</v>
      </c>
      <c r="D43" s="140">
        <v>1099.6300000000001</v>
      </c>
      <c r="E43" s="140">
        <v>1118.0025000000001</v>
      </c>
      <c r="F43" s="141">
        <v>943.16</v>
      </c>
      <c r="G43" s="143">
        <v>47</v>
      </c>
    </row>
    <row r="44" spans="1:7" hidden="1" x14ac:dyDescent="0.25">
      <c r="A44" s="138"/>
      <c r="B44" s="139" t="s">
        <v>169</v>
      </c>
      <c r="C44" s="140">
        <v>3770.875</v>
      </c>
      <c r="D44" s="140">
        <v>1246.52</v>
      </c>
      <c r="E44" s="140">
        <v>1223.2181820000001</v>
      </c>
      <c r="F44" s="141">
        <v>924.27</v>
      </c>
      <c r="G44" s="143">
        <v>43.375</v>
      </c>
    </row>
    <row r="45" spans="1:7" hidden="1" x14ac:dyDescent="0.25">
      <c r="A45" s="144"/>
      <c r="B45" s="139" t="s">
        <v>170</v>
      </c>
      <c r="C45" s="140">
        <v>4436.9250000000002</v>
      </c>
      <c r="D45" s="140">
        <v>1393.91</v>
      </c>
      <c r="E45" s="140">
        <v>1388.1375</v>
      </c>
      <c r="F45" s="141">
        <f>'[5]Minerals '!C357</f>
        <v>889.5</v>
      </c>
      <c r="G45" s="143">
        <v>41.72</v>
      </c>
    </row>
    <row r="46" spans="1:7" hidden="1" x14ac:dyDescent="0.25">
      <c r="A46" s="144"/>
      <c r="B46" s="139" t="s">
        <v>171</v>
      </c>
      <c r="C46" s="140">
        <v>4594.9027779999997</v>
      </c>
      <c r="D46" s="140">
        <v>1449.67</v>
      </c>
      <c r="E46" s="140">
        <v>1491.894444</v>
      </c>
      <c r="F46" s="141">
        <f>'[5]Minerals '!C358</f>
        <v>930.2</v>
      </c>
      <c r="G46" s="143">
        <v>48.555555560000002</v>
      </c>
    </row>
    <row r="47" spans="1:7" hidden="1" x14ac:dyDescent="0.25">
      <c r="A47" s="144"/>
      <c r="B47" s="139" t="s">
        <v>172</v>
      </c>
      <c r="C47" s="140">
        <v>5013.2976189999999</v>
      </c>
      <c r="D47" s="140">
        <v>1668.19</v>
      </c>
      <c r="E47" s="140">
        <v>1555.4642859999999</v>
      </c>
      <c r="F47" s="141">
        <f>'[5]Minerals '!C359</f>
        <v>945.6704545454545</v>
      </c>
      <c r="G47" s="143">
        <v>51.5</v>
      </c>
    </row>
    <row r="48" spans="1:7" hidden="1" x14ac:dyDescent="0.25">
      <c r="A48" s="144"/>
      <c r="B48" s="139" t="s">
        <v>179</v>
      </c>
      <c r="C48" s="140">
        <v>5240.8295449999996</v>
      </c>
      <c r="D48" s="140">
        <v>1674.51</v>
      </c>
      <c r="E48" s="140">
        <v>1582.852273</v>
      </c>
      <c r="F48" s="141">
        <f>'[5]Minerals '!C360</f>
        <v>934.22826086956525</v>
      </c>
      <c r="G48" s="143">
        <v>49.7</v>
      </c>
    </row>
    <row r="49" spans="1:7" hidden="1" x14ac:dyDescent="0.25">
      <c r="A49" s="144"/>
      <c r="B49" s="139" t="s">
        <v>174</v>
      </c>
      <c r="C49" s="140">
        <v>6176.875</v>
      </c>
      <c r="D49" s="140">
        <v>1893.04</v>
      </c>
      <c r="E49" s="140">
        <v>1818.0125</v>
      </c>
      <c r="F49" s="141">
        <f>'[5]Minerals '!C361</f>
        <v>949.67</v>
      </c>
      <c r="G49" s="143">
        <v>47.19</v>
      </c>
    </row>
    <row r="50" spans="1:7" hidden="1" x14ac:dyDescent="0.25">
      <c r="A50" s="144"/>
      <c r="B50" s="139" t="s">
        <v>175</v>
      </c>
      <c r="C50" s="140">
        <v>6195.75</v>
      </c>
      <c r="D50" s="140">
        <v>2205.48</v>
      </c>
      <c r="E50" s="140">
        <v>1879.147727</v>
      </c>
      <c r="F50" s="141">
        <v>996.59</v>
      </c>
      <c r="G50" s="143">
        <v>44.28</v>
      </c>
    </row>
    <row r="51" spans="1:7" hidden="1" x14ac:dyDescent="0.25">
      <c r="A51" s="138"/>
      <c r="B51" s="139" t="s">
        <v>176</v>
      </c>
      <c r="C51" s="140">
        <v>6305.988636</v>
      </c>
      <c r="D51" s="140">
        <v>2227.69</v>
      </c>
      <c r="E51" s="140">
        <v>2070.8445449999999</v>
      </c>
      <c r="F51" s="141">
        <v>1043.1600000000001</v>
      </c>
      <c r="G51" s="143">
        <v>46.111111110000003</v>
      </c>
    </row>
    <row r="52" spans="1:7" hidden="1" x14ac:dyDescent="0.25">
      <c r="A52" s="138"/>
      <c r="B52" s="139" t="s">
        <v>177</v>
      </c>
      <c r="C52" s="140">
        <v>6682.4404759999998</v>
      </c>
      <c r="D52" s="140">
        <v>2303.44</v>
      </c>
      <c r="E52" s="140">
        <v>2196.5476189999999</v>
      </c>
      <c r="F52" s="141">
        <v>1127.04</v>
      </c>
      <c r="G52" s="143">
        <v>44.75</v>
      </c>
    </row>
    <row r="53" spans="1:7" hidden="1" x14ac:dyDescent="0.25">
      <c r="A53" s="138"/>
      <c r="B53" s="139" t="s">
        <v>178</v>
      </c>
      <c r="C53" s="140">
        <v>6976.9761900000003</v>
      </c>
      <c r="D53" s="140">
        <v>2326.2600000000002</v>
      </c>
      <c r="E53" s="140">
        <v>2374.0380949999999</v>
      </c>
      <c r="F53" s="141">
        <v>1126.22</v>
      </c>
      <c r="G53" s="143">
        <v>44.44</v>
      </c>
    </row>
    <row r="54" spans="1:7" hidden="1" x14ac:dyDescent="0.25">
      <c r="A54" s="138">
        <v>2010</v>
      </c>
      <c r="B54" s="139" t="s">
        <v>167</v>
      </c>
      <c r="C54" s="140">
        <v>7367.375</v>
      </c>
      <c r="D54" s="140">
        <v>2352.1799999999998</v>
      </c>
      <c r="E54" s="140">
        <v>2414.6624999999999</v>
      </c>
      <c r="F54" s="141">
        <v>1116.5119047619048</v>
      </c>
      <c r="G54" s="143">
        <v>43.81</v>
      </c>
    </row>
    <row r="55" spans="1:7" hidden="1" x14ac:dyDescent="0.25">
      <c r="A55" s="138"/>
      <c r="B55" s="139" t="s">
        <v>168</v>
      </c>
      <c r="C55" s="140">
        <v>6867.6750000000002</v>
      </c>
      <c r="D55" s="140">
        <v>2125.8000000000002</v>
      </c>
      <c r="E55" s="140">
        <v>2158.8000000000002</v>
      </c>
      <c r="F55" s="141">
        <v>1095.4124999999999</v>
      </c>
      <c r="G55" s="143">
        <v>42.01</v>
      </c>
    </row>
    <row r="56" spans="1:7" hidden="1" x14ac:dyDescent="0.25">
      <c r="A56" s="138"/>
      <c r="B56" s="139" t="s">
        <v>169</v>
      </c>
      <c r="C56" s="140">
        <v>7466.9347829999997</v>
      </c>
      <c r="D56" s="140">
        <v>2162.71</v>
      </c>
      <c r="E56" s="140">
        <v>2277.2630429999999</v>
      </c>
      <c r="F56" s="141">
        <v>1113.3369565217392</v>
      </c>
      <c r="G56" s="143">
        <v>40.888888889999997</v>
      </c>
    </row>
    <row r="57" spans="1:7" hidden="1" x14ac:dyDescent="0.25">
      <c r="A57" s="144"/>
      <c r="B57" s="139" t="s">
        <v>170</v>
      </c>
      <c r="C57" s="140">
        <v>6843.1578950000003</v>
      </c>
      <c r="D57" s="140">
        <v>2272.1799999999998</v>
      </c>
      <c r="E57" s="140">
        <v>2367.5</v>
      </c>
      <c r="F57" s="141">
        <v>1148.6875</v>
      </c>
      <c r="G57" s="143">
        <v>41.3125</v>
      </c>
    </row>
    <row r="58" spans="1:7" hidden="1" x14ac:dyDescent="0.25">
      <c r="A58" s="144"/>
      <c r="B58" s="139" t="s">
        <v>171</v>
      </c>
      <c r="C58" s="140">
        <v>6501.5</v>
      </c>
      <c r="D58" s="140">
        <v>1876.82</v>
      </c>
      <c r="E58" s="140">
        <v>1969.7894739999999</v>
      </c>
      <c r="F58" s="141">
        <v>1205.4342105263158</v>
      </c>
      <c r="G58" s="143">
        <v>41.25</v>
      </c>
    </row>
    <row r="59" spans="1:7" hidden="1" x14ac:dyDescent="0.25">
      <c r="A59" s="144"/>
      <c r="B59" s="139" t="s">
        <v>172</v>
      </c>
      <c r="C59" s="140">
        <v>6750.57</v>
      </c>
      <c r="D59" s="140">
        <v>1707.28</v>
      </c>
      <c r="E59" s="140">
        <v>1746.51</v>
      </c>
      <c r="F59" s="141">
        <v>1232.9204545454545</v>
      </c>
      <c r="G59" s="143">
        <v>40.78</v>
      </c>
    </row>
    <row r="60" spans="1:7" hidden="1" x14ac:dyDescent="0.25">
      <c r="A60" s="144"/>
      <c r="B60" s="139" t="s">
        <v>179</v>
      </c>
      <c r="C60" s="140">
        <v>6750.57</v>
      </c>
      <c r="D60" s="140">
        <v>1843.97</v>
      </c>
      <c r="E60" s="140">
        <v>1847.03</v>
      </c>
      <c r="F60" s="141">
        <v>1192.965909090909</v>
      </c>
      <c r="G60" s="143">
        <v>41.94</v>
      </c>
    </row>
    <row r="61" spans="1:7" hidden="1" x14ac:dyDescent="0.25">
      <c r="A61" s="144"/>
      <c r="B61" s="139" t="s">
        <v>174</v>
      </c>
      <c r="C61" s="140">
        <v>7302.7</v>
      </c>
      <c r="D61" s="140">
        <v>2082.8000000000002</v>
      </c>
      <c r="E61" s="140">
        <v>2047.5</v>
      </c>
      <c r="F61" s="141">
        <v>1216.68</v>
      </c>
      <c r="G61" s="143">
        <v>46.08</v>
      </c>
    </row>
    <row r="62" spans="1:7" hidden="1" x14ac:dyDescent="0.25">
      <c r="A62" s="144"/>
      <c r="B62" s="139" t="s">
        <v>175</v>
      </c>
      <c r="C62" s="140">
        <v>7729.61</v>
      </c>
      <c r="D62" s="140">
        <v>2192.85</v>
      </c>
      <c r="E62" s="140">
        <v>2150.9699999999998</v>
      </c>
      <c r="F62" s="141">
        <v>1270.9772727272727</v>
      </c>
      <c r="G62" s="143">
        <v>46.68</v>
      </c>
    </row>
    <row r="63" spans="1:7" hidden="1" x14ac:dyDescent="0.25">
      <c r="A63" s="144"/>
      <c r="B63" s="139" t="s">
        <v>176</v>
      </c>
      <c r="C63" s="140">
        <v>8289.76</v>
      </c>
      <c r="D63" s="140">
        <v>2383.5500000000002</v>
      </c>
      <c r="E63" s="145">
        <v>2373.56</v>
      </c>
      <c r="F63" s="140">
        <v>1342.02</v>
      </c>
      <c r="G63" s="143">
        <v>48.83</v>
      </c>
    </row>
    <row r="64" spans="1:7" hidden="1" x14ac:dyDescent="0.25">
      <c r="A64" s="144"/>
      <c r="B64" s="139" t="s">
        <v>177</v>
      </c>
      <c r="C64" s="140">
        <v>8458.42</v>
      </c>
      <c r="D64" s="140">
        <v>2364.98</v>
      </c>
      <c r="E64" s="145">
        <v>2283.3200000000002</v>
      </c>
      <c r="F64" s="140">
        <v>1369.86</v>
      </c>
      <c r="G64" s="143">
        <v>57.18</v>
      </c>
    </row>
    <row r="65" spans="1:7" hidden="1" x14ac:dyDescent="0.25">
      <c r="A65" s="144"/>
      <c r="B65" s="139" t="s">
        <v>178</v>
      </c>
      <c r="C65" s="140">
        <v>9152.86</v>
      </c>
      <c r="D65" s="140">
        <v>2413.1999999999998</v>
      </c>
      <c r="E65" s="145">
        <v>2287.34</v>
      </c>
      <c r="F65" s="140">
        <v>1390.5526315789473</v>
      </c>
      <c r="G65" s="143">
        <v>60.65</v>
      </c>
    </row>
    <row r="66" spans="1:7" hidden="1" x14ac:dyDescent="0.25">
      <c r="A66" s="138">
        <v>2011</v>
      </c>
      <c r="B66" s="139" t="s">
        <v>167</v>
      </c>
      <c r="C66" s="140">
        <v>9533.2000000000007</v>
      </c>
      <c r="D66" s="140">
        <v>2583.9749999999999</v>
      </c>
      <c r="E66" s="145">
        <v>2375.81</v>
      </c>
      <c r="F66" s="140">
        <v>1327</v>
      </c>
      <c r="G66" s="143">
        <v>63.88</v>
      </c>
    </row>
    <row r="67" spans="1:7" hidden="1" x14ac:dyDescent="0.25">
      <c r="A67" s="144"/>
      <c r="B67" s="139" t="s">
        <v>168</v>
      </c>
      <c r="C67" s="140">
        <v>9880.94</v>
      </c>
      <c r="D67" s="140">
        <v>2595.5749999999998</v>
      </c>
      <c r="E67" s="145">
        <v>2473.4499999999998</v>
      </c>
      <c r="F67" s="140">
        <v>1411</v>
      </c>
      <c r="G67" s="143">
        <v>65</v>
      </c>
    </row>
    <row r="68" spans="1:7" hidden="1" x14ac:dyDescent="0.25">
      <c r="A68" s="144"/>
      <c r="B68" s="139" t="s">
        <v>169</v>
      </c>
      <c r="C68" s="140">
        <v>9503.36</v>
      </c>
      <c r="D68" s="140">
        <v>2624.021739130435</v>
      </c>
      <c r="E68" s="145">
        <v>2341.48</v>
      </c>
      <c r="F68" s="140">
        <v>1439</v>
      </c>
      <c r="G68" s="143">
        <v>63.5</v>
      </c>
    </row>
    <row r="69" spans="1:7" hidden="1" x14ac:dyDescent="0.25">
      <c r="A69" s="144"/>
      <c r="B69" s="139" t="s">
        <v>170</v>
      </c>
      <c r="C69" s="140">
        <v>9482.77</v>
      </c>
      <c r="D69" s="140">
        <v>2719.3472222222222</v>
      </c>
      <c r="E69" s="145">
        <v>2371.4899999999998</v>
      </c>
      <c r="F69" s="140">
        <v>1535.5</v>
      </c>
      <c r="G69" s="143">
        <v>57.84</v>
      </c>
    </row>
    <row r="70" spans="1:7" hidden="1" x14ac:dyDescent="0.25">
      <c r="A70" s="144"/>
      <c r="B70" s="139" t="s">
        <v>171</v>
      </c>
      <c r="C70" s="140">
        <v>8931.68</v>
      </c>
      <c r="D70" s="140">
        <v>2419.6374999999998</v>
      </c>
      <c r="E70" s="145">
        <v>2159.6</v>
      </c>
      <c r="F70" s="140">
        <v>1536.5</v>
      </c>
      <c r="G70" s="143">
        <v>56.06</v>
      </c>
    </row>
    <row r="71" spans="1:7" hidden="1" x14ac:dyDescent="0.25">
      <c r="A71" s="144"/>
      <c r="B71" s="139" t="s">
        <v>172</v>
      </c>
      <c r="C71" s="140">
        <v>9066.85</v>
      </c>
      <c r="D71" s="140">
        <v>2524.9886363636365</v>
      </c>
      <c r="E71" s="145">
        <v>2234.4699999999998</v>
      </c>
      <c r="F71" s="140">
        <v>1505.5</v>
      </c>
      <c r="G71" s="143">
        <v>55.4</v>
      </c>
    </row>
    <row r="72" spans="1:7" hidden="1" x14ac:dyDescent="0.25">
      <c r="A72" s="144"/>
      <c r="B72" s="139" t="s">
        <v>179</v>
      </c>
      <c r="C72" s="140">
        <v>9650.4599999999991</v>
      </c>
      <c r="D72" s="140">
        <v>2681.0238095238096</v>
      </c>
      <c r="E72" s="145">
        <v>2397.75</v>
      </c>
      <c r="F72" s="140">
        <v>1628.5</v>
      </c>
      <c r="G72" s="143">
        <v>52.79</v>
      </c>
    </row>
    <row r="73" spans="1:7" hidden="1" x14ac:dyDescent="0.25">
      <c r="A73" s="144"/>
      <c r="B73" s="139" t="s">
        <v>174</v>
      </c>
      <c r="C73" s="140">
        <v>8998</v>
      </c>
      <c r="D73" s="140">
        <v>2393.056818181818</v>
      </c>
      <c r="E73" s="145">
        <v>2199.2600000000002</v>
      </c>
      <c r="F73" s="140">
        <v>1813.5</v>
      </c>
      <c r="G73" s="143">
        <v>50.7</v>
      </c>
    </row>
    <row r="74" spans="1:7" hidden="1" x14ac:dyDescent="0.25">
      <c r="A74" s="144"/>
      <c r="B74" s="145" t="s">
        <v>175</v>
      </c>
      <c r="C74" s="140">
        <v>8300.14</v>
      </c>
      <c r="D74" s="140">
        <v>2287.6704545454545</v>
      </c>
      <c r="E74" s="145">
        <v>2075.2199999999998</v>
      </c>
      <c r="F74" s="140">
        <v>1620</v>
      </c>
      <c r="G74" s="143">
        <v>51.98</v>
      </c>
    </row>
    <row r="75" spans="1:7" hidden="1" x14ac:dyDescent="0.25">
      <c r="A75" s="144"/>
      <c r="B75" s="145" t="s">
        <v>176</v>
      </c>
      <c r="C75" s="140">
        <v>7394.19</v>
      </c>
      <c r="D75" s="140">
        <v>1960.3809523809523</v>
      </c>
      <c r="E75" s="140">
        <v>1871.42</v>
      </c>
      <c r="F75" s="140">
        <v>1722</v>
      </c>
      <c r="G75" s="143">
        <v>52.34</v>
      </c>
    </row>
    <row r="76" spans="1:7" hidden="1" x14ac:dyDescent="0.25">
      <c r="A76" s="144"/>
      <c r="B76" s="145" t="s">
        <v>177</v>
      </c>
      <c r="C76" s="140">
        <v>7581.02</v>
      </c>
      <c r="D76" s="140">
        <v>1994.215909090909</v>
      </c>
      <c r="E76" s="140">
        <v>1935.32</v>
      </c>
      <c r="F76" s="140">
        <v>1746</v>
      </c>
      <c r="G76" s="143">
        <v>53.19</v>
      </c>
    </row>
    <row r="77" spans="1:7" hidden="1" x14ac:dyDescent="0.25">
      <c r="A77" s="144"/>
      <c r="B77" s="145" t="s">
        <v>178</v>
      </c>
      <c r="C77" s="140">
        <v>7558.88</v>
      </c>
      <c r="D77" s="140">
        <v>2024.5625</v>
      </c>
      <c r="E77" s="140">
        <v>1911.15</v>
      </c>
      <c r="F77" s="140">
        <v>1531</v>
      </c>
      <c r="G77" s="143">
        <v>52.18</v>
      </c>
    </row>
    <row r="78" spans="1:7" hidden="1" x14ac:dyDescent="0.25">
      <c r="A78" s="144">
        <v>2012</v>
      </c>
      <c r="B78" s="145" t="s">
        <v>167</v>
      </c>
      <c r="C78" s="140">
        <v>8061.92</v>
      </c>
      <c r="D78" s="140">
        <v>2100.21</v>
      </c>
      <c r="E78" s="140">
        <v>1989.23</v>
      </c>
      <c r="F78" s="140">
        <v>1744</v>
      </c>
      <c r="G78" s="143">
        <v>52.31</v>
      </c>
    </row>
    <row r="79" spans="1:7" hidden="1" x14ac:dyDescent="0.25">
      <c r="A79" s="144"/>
      <c r="B79" s="145" t="s">
        <v>168</v>
      </c>
      <c r="C79" s="140">
        <v>8441.57</v>
      </c>
      <c r="D79" s="140">
        <v>2121.2600000000002</v>
      </c>
      <c r="E79" s="140">
        <v>2057.9499999999998</v>
      </c>
      <c r="F79" s="140">
        <v>1770</v>
      </c>
      <c r="G79" s="143">
        <v>52</v>
      </c>
    </row>
    <row r="80" spans="1:7" hidden="1" x14ac:dyDescent="0.25">
      <c r="A80" s="144"/>
      <c r="B80" s="145" t="s">
        <v>169</v>
      </c>
      <c r="C80" s="140">
        <v>8470.9500000000007</v>
      </c>
      <c r="D80" s="140">
        <v>2056.69</v>
      </c>
      <c r="E80" s="140">
        <v>2036</v>
      </c>
      <c r="F80" s="140">
        <v>1662.5</v>
      </c>
      <c r="G80" s="143">
        <v>51.33</v>
      </c>
    </row>
    <row r="81" spans="1:7" hidden="1" x14ac:dyDescent="0.25">
      <c r="A81" s="144"/>
      <c r="B81" s="139" t="s">
        <v>170</v>
      </c>
      <c r="C81" s="140">
        <v>8285.5300000000007</v>
      </c>
      <c r="D81" s="140">
        <v>2073.64</v>
      </c>
      <c r="E81" s="140">
        <v>2002.68</v>
      </c>
      <c r="F81" s="140">
        <v>1651.25</v>
      </c>
      <c r="G81" s="143">
        <v>51.3</v>
      </c>
    </row>
    <row r="82" spans="1:7" hidden="1" x14ac:dyDescent="0.25">
      <c r="A82" s="144"/>
      <c r="B82" s="139" t="s">
        <v>171</v>
      </c>
      <c r="C82" s="140">
        <v>7896.91</v>
      </c>
      <c r="D82" s="140">
        <v>1999.25</v>
      </c>
      <c r="E82" s="140">
        <v>1928.01</v>
      </c>
      <c r="F82" s="140">
        <v>1558</v>
      </c>
      <c r="G82" s="143">
        <v>51.89</v>
      </c>
    </row>
    <row r="83" spans="1:7" hidden="1" x14ac:dyDescent="0.25">
      <c r="A83" s="144"/>
      <c r="B83" s="139" t="s">
        <v>172</v>
      </c>
      <c r="C83" s="140">
        <v>7428.29</v>
      </c>
      <c r="D83" s="140">
        <v>1850.96</v>
      </c>
      <c r="E83" s="140">
        <v>1855.93</v>
      </c>
      <c r="F83" s="140">
        <v>1598.5</v>
      </c>
      <c r="G83" s="143">
        <v>50.83</v>
      </c>
    </row>
    <row r="84" spans="1:7" hidden="1" x14ac:dyDescent="0.25">
      <c r="A84" s="144"/>
      <c r="B84" s="139" t="s">
        <v>179</v>
      </c>
      <c r="C84" s="140">
        <v>7584.26</v>
      </c>
      <c r="D84" s="140">
        <v>1881.48</v>
      </c>
      <c r="E84" s="140">
        <v>1847.75</v>
      </c>
      <c r="F84" s="143">
        <v>1622</v>
      </c>
      <c r="G84" s="140">
        <v>50.36</v>
      </c>
    </row>
    <row r="85" spans="1:7" hidden="1" x14ac:dyDescent="0.25">
      <c r="A85" s="144"/>
      <c r="B85" s="139" t="s">
        <v>174</v>
      </c>
      <c r="C85" s="140">
        <v>7510.43</v>
      </c>
      <c r="D85" s="140">
        <v>1897.77</v>
      </c>
      <c r="E85" s="140">
        <v>1816.32</v>
      </c>
      <c r="F85" s="143">
        <v>1648.5</v>
      </c>
      <c r="G85" s="140">
        <v>49.25</v>
      </c>
    </row>
    <row r="86" spans="1:7" hidden="1" x14ac:dyDescent="0.25">
      <c r="A86" s="144"/>
      <c r="B86" s="139" t="s">
        <v>175</v>
      </c>
      <c r="C86" s="140">
        <v>8087.74</v>
      </c>
      <c r="D86" s="140">
        <v>2177.6799999999998</v>
      </c>
      <c r="E86" s="140">
        <v>2009.85</v>
      </c>
      <c r="F86" s="143">
        <v>1776</v>
      </c>
      <c r="G86" s="140">
        <v>47.73</v>
      </c>
    </row>
    <row r="87" spans="1:7" hidden="1" x14ac:dyDescent="0.25">
      <c r="A87" s="144"/>
      <c r="B87" s="145" t="s">
        <v>176</v>
      </c>
      <c r="C87" s="140">
        <v>8062.03</v>
      </c>
      <c r="D87" s="140">
        <v>2141.9699999999998</v>
      </c>
      <c r="E87" s="140">
        <v>1903.96</v>
      </c>
      <c r="F87" s="143">
        <v>1719</v>
      </c>
      <c r="G87" s="140">
        <v>44.61</v>
      </c>
    </row>
    <row r="88" spans="1:7" hidden="1" x14ac:dyDescent="0.25">
      <c r="A88" s="144"/>
      <c r="B88" s="145" t="s">
        <v>177</v>
      </c>
      <c r="C88" s="140">
        <v>7711.23</v>
      </c>
      <c r="D88" s="140">
        <v>2181.9699999999998</v>
      </c>
      <c r="E88" s="140">
        <v>1912.4</v>
      </c>
      <c r="F88" s="143">
        <v>1726</v>
      </c>
      <c r="G88" s="140">
        <v>41.5</v>
      </c>
    </row>
    <row r="89" spans="1:7" hidden="1" x14ac:dyDescent="0.25">
      <c r="A89" s="144"/>
      <c r="B89" s="145" t="s">
        <v>178</v>
      </c>
      <c r="C89" s="140">
        <v>7966.49</v>
      </c>
      <c r="D89" s="140">
        <v>2279.8000000000002</v>
      </c>
      <c r="E89" s="140">
        <v>2040.43</v>
      </c>
      <c r="F89" s="143">
        <v>1657.5</v>
      </c>
      <c r="G89" s="140">
        <v>43.67</v>
      </c>
    </row>
    <row r="90" spans="1:7" hidden="1" x14ac:dyDescent="0.25">
      <c r="A90" s="144">
        <v>2013</v>
      </c>
      <c r="B90" s="145" t="s">
        <v>167</v>
      </c>
      <c r="C90" s="140">
        <v>8053.738636363636</v>
      </c>
      <c r="D90" s="140">
        <v>2334.465909090909</v>
      </c>
      <c r="E90" s="140">
        <v>2031.409090909091</v>
      </c>
      <c r="F90" s="143">
        <v>1664.75</v>
      </c>
      <c r="G90" s="140">
        <v>42.75</v>
      </c>
    </row>
    <row r="91" spans="1:7" hidden="1" x14ac:dyDescent="0.25">
      <c r="A91" s="144"/>
      <c r="B91" s="145" t="s">
        <v>168</v>
      </c>
      <c r="C91" s="140">
        <v>8060.9250000000002</v>
      </c>
      <c r="D91" s="140">
        <v>2365.7874999999999</v>
      </c>
      <c r="E91" s="140">
        <v>2128.6875</v>
      </c>
      <c r="F91" s="143">
        <v>1588.5</v>
      </c>
      <c r="G91" s="140">
        <v>43.40625</v>
      </c>
    </row>
    <row r="92" spans="1:7" hidden="1" x14ac:dyDescent="0.25">
      <c r="A92" s="144"/>
      <c r="B92" s="145" t="s">
        <v>169</v>
      </c>
      <c r="C92" s="140">
        <v>7652.375</v>
      </c>
      <c r="D92" s="140">
        <v>2173.35</v>
      </c>
      <c r="E92" s="140">
        <v>1929.15</v>
      </c>
      <c r="F92" s="143">
        <v>1589.5</v>
      </c>
      <c r="G92" s="140">
        <v>42.28125</v>
      </c>
    </row>
    <row r="93" spans="1:7" hidden="1" x14ac:dyDescent="0.25">
      <c r="A93" s="144"/>
      <c r="B93" s="145" t="s">
        <v>170</v>
      </c>
      <c r="C93" s="140">
        <v>7221.16</v>
      </c>
      <c r="D93" s="140">
        <v>2024.3690476190477</v>
      </c>
      <c r="E93" s="140">
        <v>1855.6</v>
      </c>
      <c r="F93" s="143">
        <v>1469</v>
      </c>
      <c r="G93" s="140">
        <v>41.41</v>
      </c>
    </row>
    <row r="94" spans="1:7" hidden="1" x14ac:dyDescent="0.25">
      <c r="A94" s="144"/>
      <c r="B94" s="145" t="s">
        <v>171</v>
      </c>
      <c r="C94" s="140">
        <v>7248.7142857142853</v>
      </c>
      <c r="D94" s="140">
        <v>2031.8928571428571</v>
      </c>
      <c r="E94" s="140">
        <v>1831.0119047619048</v>
      </c>
      <c r="F94" s="143">
        <v>1394.5</v>
      </c>
      <c r="G94" s="140">
        <v>40.604999999999997</v>
      </c>
    </row>
    <row r="95" spans="1:7" hidden="1" x14ac:dyDescent="0.25">
      <c r="A95" s="144"/>
      <c r="B95" s="145" t="s">
        <v>172</v>
      </c>
      <c r="C95" s="140">
        <v>7000.2375000000002</v>
      </c>
      <c r="D95" s="140">
        <v>2099.6875</v>
      </c>
      <c r="E95" s="140">
        <v>1839.0125</v>
      </c>
      <c r="F95" s="143">
        <v>1192</v>
      </c>
      <c r="G95" s="140">
        <v>39.9375</v>
      </c>
    </row>
    <row r="96" spans="1:7" hidden="1" x14ac:dyDescent="0.25">
      <c r="A96" s="144"/>
      <c r="B96" s="145" t="s">
        <v>179</v>
      </c>
      <c r="C96" s="140">
        <v>6906.6</v>
      </c>
      <c r="D96" s="140">
        <v>2047.7282608695652</v>
      </c>
      <c r="E96" s="140">
        <v>1837.6</v>
      </c>
      <c r="F96" s="143">
        <v>1314.5</v>
      </c>
      <c r="G96" s="140">
        <v>38</v>
      </c>
    </row>
    <row r="97" spans="1:7" hidden="1" x14ac:dyDescent="0.25">
      <c r="A97" s="144"/>
      <c r="B97" s="145" t="s">
        <v>174</v>
      </c>
      <c r="C97" s="140">
        <v>7186.3</v>
      </c>
      <c r="D97" s="140">
        <v>2173.0833333333335</v>
      </c>
      <c r="E97" s="140">
        <v>1896.4</v>
      </c>
      <c r="F97" s="143">
        <v>1394.8</v>
      </c>
      <c r="G97" s="140">
        <v>35.6</v>
      </c>
    </row>
    <row r="98" spans="1:7" hidden="1" x14ac:dyDescent="0.25">
      <c r="A98" s="144"/>
      <c r="B98" s="145" t="s">
        <v>175</v>
      </c>
      <c r="C98" s="140">
        <v>7159.2690476190473</v>
      </c>
      <c r="D98" s="140">
        <v>2084.9190476190479</v>
      </c>
      <c r="E98" s="140">
        <v>1846.9</v>
      </c>
      <c r="F98" s="143">
        <v>1326.5</v>
      </c>
      <c r="G98" s="140">
        <v>34.393978605935104</v>
      </c>
    </row>
    <row r="99" spans="1:7" hidden="1" x14ac:dyDescent="0.25">
      <c r="A99" s="144"/>
      <c r="B99" s="145" t="s">
        <v>176</v>
      </c>
      <c r="C99" s="140">
        <v>7203.021739130435</v>
      </c>
      <c r="D99" s="140">
        <v>2115.4282608695653</v>
      </c>
      <c r="E99" s="140">
        <v>1884.8369565217392</v>
      </c>
      <c r="F99" s="143">
        <v>1327.5</v>
      </c>
      <c r="G99" s="140">
        <v>34.995352867044687</v>
      </c>
    </row>
    <row r="100" spans="1:7" hidden="1" x14ac:dyDescent="0.25">
      <c r="A100" s="144"/>
      <c r="B100" s="145" t="s">
        <v>177</v>
      </c>
      <c r="C100" s="140">
        <v>7070.6547619047615</v>
      </c>
      <c r="D100" s="140">
        <v>2089.5595238095239</v>
      </c>
      <c r="E100" s="140">
        <v>1866.4166666666667</v>
      </c>
      <c r="F100" s="143">
        <v>1253</v>
      </c>
      <c r="G100" s="140">
        <v>35.002717391304294</v>
      </c>
    </row>
    <row r="101" spans="1:7" hidden="1" x14ac:dyDescent="0.25">
      <c r="A101" s="144"/>
      <c r="B101" s="145" t="s">
        <v>178</v>
      </c>
      <c r="C101" s="140">
        <v>7214.9</v>
      </c>
      <c r="D101" s="140">
        <v>2136.7275</v>
      </c>
      <c r="E101" s="140">
        <v>1974.9749999999999</v>
      </c>
      <c r="F101" s="143">
        <v>1204.5</v>
      </c>
      <c r="G101" s="140">
        <v>34.61096014492751</v>
      </c>
    </row>
    <row r="102" spans="1:7" hidden="1" x14ac:dyDescent="0.25">
      <c r="A102" s="144">
        <v>2014</v>
      </c>
      <c r="B102" s="145" t="s">
        <v>167</v>
      </c>
      <c r="C102" s="140">
        <v>7291.465909090909</v>
      </c>
      <c r="D102" s="140">
        <v>2143.1704545454545</v>
      </c>
      <c r="E102" s="140">
        <v>2036.9318181818182</v>
      </c>
      <c r="F102" s="143">
        <v>1244.8</v>
      </c>
      <c r="G102" s="140">
        <v>35.21</v>
      </c>
    </row>
    <row r="103" spans="1:7" hidden="1" x14ac:dyDescent="0.25">
      <c r="A103" s="144"/>
      <c r="B103" s="145" t="s">
        <v>168</v>
      </c>
      <c r="C103" s="140">
        <v>7149.2124999999996</v>
      </c>
      <c r="D103" s="140">
        <v>2108.0250000000001</v>
      </c>
      <c r="E103" s="140">
        <v>2034.5250000000001</v>
      </c>
      <c r="F103" s="143">
        <v>1300.98</v>
      </c>
      <c r="G103" s="140">
        <v>35.549999999999997</v>
      </c>
    </row>
    <row r="104" spans="1:7" hidden="1" x14ac:dyDescent="0.25">
      <c r="A104" s="144"/>
      <c r="B104" s="145" t="s">
        <v>169</v>
      </c>
      <c r="C104" s="140">
        <v>6650.0357142857147</v>
      </c>
      <c r="D104" s="140">
        <v>2053.0833333333335</v>
      </c>
      <c r="E104" s="140">
        <v>2007.9</v>
      </c>
      <c r="F104" s="143">
        <v>1336.08</v>
      </c>
      <c r="G104" s="140">
        <v>34.700000000000003</v>
      </c>
    </row>
    <row r="105" spans="1:7" hidden="1" x14ac:dyDescent="0.25">
      <c r="A105" s="144"/>
      <c r="B105" s="145" t="s">
        <v>170</v>
      </c>
      <c r="C105" s="140">
        <v>6673.56</v>
      </c>
      <c r="D105" s="145">
        <v>2087.0875000000001</v>
      </c>
      <c r="E105" s="140">
        <v>2027.21</v>
      </c>
      <c r="F105" s="146">
        <v>1299</v>
      </c>
      <c r="G105" s="140">
        <v>32.74</v>
      </c>
    </row>
    <row r="106" spans="1:7" hidden="1" x14ac:dyDescent="0.25">
      <c r="A106" s="144"/>
      <c r="B106" s="145" t="s">
        <v>171</v>
      </c>
      <c r="C106" s="140">
        <v>6891.125</v>
      </c>
      <c r="D106" s="145">
        <v>2097.3249999999998</v>
      </c>
      <c r="E106" s="140">
        <v>2058.9749999999999</v>
      </c>
      <c r="F106" s="146">
        <v>1287.53</v>
      </c>
      <c r="G106" s="140">
        <v>28.54</v>
      </c>
    </row>
    <row r="107" spans="1:7" hidden="1" x14ac:dyDescent="0.25">
      <c r="A107" s="144"/>
      <c r="B107" s="145" t="s">
        <v>172</v>
      </c>
      <c r="C107" s="140">
        <v>6821.1428571428569</v>
      </c>
      <c r="D107" s="145">
        <v>2106.9404761904761</v>
      </c>
      <c r="E107" s="140">
        <v>2128.0952380952381</v>
      </c>
      <c r="F107" s="146">
        <v>1279.1000000000001</v>
      </c>
      <c r="G107" s="140">
        <v>28.23</v>
      </c>
    </row>
    <row r="108" spans="1:7" hidden="1" x14ac:dyDescent="0.25">
      <c r="A108" s="144"/>
      <c r="B108" s="145" t="s">
        <v>179</v>
      </c>
      <c r="C108" s="140">
        <v>7113.380434782609</v>
      </c>
      <c r="D108" s="145">
        <v>2193.2391304347825</v>
      </c>
      <c r="E108" s="140">
        <v>2310.6195652173915</v>
      </c>
      <c r="F108" s="146">
        <v>1310.97</v>
      </c>
      <c r="G108" s="140">
        <v>28.4</v>
      </c>
    </row>
    <row r="109" spans="1:7" hidden="1" x14ac:dyDescent="0.25">
      <c r="A109" s="144"/>
      <c r="B109" s="145" t="s">
        <v>174</v>
      </c>
      <c r="C109" s="140">
        <v>7001.8374999999996</v>
      </c>
      <c r="D109" s="140">
        <v>2236.8375000000001</v>
      </c>
      <c r="E109" s="140">
        <v>2326.9875000000002</v>
      </c>
      <c r="F109" s="146">
        <v>1295.99</v>
      </c>
      <c r="G109" s="140">
        <v>30.83</v>
      </c>
    </row>
    <row r="110" spans="1:7" hidden="1" x14ac:dyDescent="0.25">
      <c r="A110" s="144"/>
      <c r="B110" s="145" t="s">
        <v>175</v>
      </c>
      <c r="C110" s="140">
        <v>6872.215909090909</v>
      </c>
      <c r="D110" s="140">
        <v>2117.2386363636365</v>
      </c>
      <c r="E110" s="140">
        <v>2294.590909090909</v>
      </c>
      <c r="F110" s="146">
        <v>1238.82</v>
      </c>
      <c r="G110" s="140">
        <v>34.369999999999997</v>
      </c>
    </row>
    <row r="111" spans="1:7" hidden="1" x14ac:dyDescent="0.25">
      <c r="A111" s="144"/>
      <c r="B111" s="145" t="s">
        <v>176</v>
      </c>
      <c r="C111" s="140">
        <v>6737.478260869565</v>
      </c>
      <c r="D111" s="140">
        <v>2034.2608695652175</v>
      </c>
      <c r="E111" s="140">
        <v>2276.8260869565215</v>
      </c>
      <c r="F111" s="146">
        <v>1222.49</v>
      </c>
      <c r="G111" s="140">
        <v>35.75</v>
      </c>
    </row>
    <row r="112" spans="1:7" hidden="1" x14ac:dyDescent="0.25">
      <c r="A112" s="144"/>
      <c r="B112" s="145" t="s">
        <v>177</v>
      </c>
      <c r="C112" s="140">
        <v>6712.85</v>
      </c>
      <c r="D112" s="140">
        <v>2030.1825000000001</v>
      </c>
      <c r="E112" s="140">
        <v>2253.2249999999999</v>
      </c>
      <c r="F112" s="146">
        <v>1176.3</v>
      </c>
      <c r="G112" s="140">
        <v>40.6</v>
      </c>
    </row>
    <row r="113" spans="1:7" hidden="1" x14ac:dyDescent="0.25">
      <c r="A113" s="144"/>
      <c r="B113" s="145" t="s">
        <v>178</v>
      </c>
      <c r="C113" s="140">
        <v>6446.4523809523807</v>
      </c>
      <c r="D113" s="140">
        <v>1938.1071428571429</v>
      </c>
      <c r="E113" s="140">
        <v>2175.7619047619046</v>
      </c>
      <c r="F113" s="146">
        <v>1202.29</v>
      </c>
      <c r="G113" s="140">
        <v>36.950000000000003</v>
      </c>
    </row>
    <row r="114" spans="1:7" hidden="1" x14ac:dyDescent="0.25">
      <c r="A114" s="144">
        <v>2015</v>
      </c>
      <c r="B114" s="145" t="s">
        <v>167</v>
      </c>
      <c r="C114" s="140">
        <v>5830.5357142857147</v>
      </c>
      <c r="D114" s="140">
        <v>1795.6624999999999</v>
      </c>
      <c r="E114" s="140">
        <v>2113.0500000000002</v>
      </c>
      <c r="F114" s="146">
        <v>1251.8500000000001</v>
      </c>
      <c r="G114" s="140">
        <v>36.028985507246382</v>
      </c>
    </row>
    <row r="115" spans="1:7" hidden="1" x14ac:dyDescent="0.25">
      <c r="A115" s="144"/>
      <c r="B115" s="145" t="s">
        <v>168</v>
      </c>
      <c r="C115" s="140">
        <v>5729.2749999999996</v>
      </c>
      <c r="D115" s="140">
        <v>1843.1309523809523</v>
      </c>
      <c r="E115" s="140">
        <v>2097.7600000000002</v>
      </c>
      <c r="F115" s="146">
        <v>1227.19</v>
      </c>
      <c r="G115" s="140">
        <v>38.050135869565239</v>
      </c>
    </row>
    <row r="116" spans="1:7" hidden="1" x14ac:dyDescent="0.25">
      <c r="A116" s="144"/>
      <c r="B116" s="145" t="s">
        <v>169</v>
      </c>
      <c r="C116" s="140">
        <v>5939.670454545455</v>
      </c>
      <c r="D116" s="140">
        <v>1795.6624999999999</v>
      </c>
      <c r="E116" s="140">
        <v>2028.73</v>
      </c>
      <c r="F116" s="146">
        <v>1178.6300000000001</v>
      </c>
      <c r="G116" s="140">
        <v>39.394927536231904</v>
      </c>
    </row>
    <row r="117" spans="1:7" hidden="1" x14ac:dyDescent="0.25">
      <c r="A117" s="144"/>
      <c r="B117" s="145" t="s">
        <v>170</v>
      </c>
      <c r="C117" s="140">
        <v>6042.09</v>
      </c>
      <c r="D117" s="145">
        <v>1792.4704545454545</v>
      </c>
      <c r="E117" s="140">
        <v>2212.73</v>
      </c>
      <c r="F117" s="146">
        <v>1197.9100000000001</v>
      </c>
      <c r="G117" s="140">
        <v>38.66123188405799</v>
      </c>
    </row>
    <row r="118" spans="1:7" hidden="1" x14ac:dyDescent="0.25">
      <c r="A118" s="144"/>
      <c r="B118" s="145" t="s">
        <v>171</v>
      </c>
      <c r="C118" s="140">
        <v>6294.7763157894733</v>
      </c>
      <c r="D118" s="145">
        <v>2005.3625</v>
      </c>
      <c r="E118" s="140">
        <v>2281.8026315789475</v>
      </c>
      <c r="F118" s="146">
        <v>1199.05</v>
      </c>
      <c r="G118" s="140">
        <v>35.589156314699821</v>
      </c>
    </row>
    <row r="119" spans="1:7" hidden="1" x14ac:dyDescent="0.25">
      <c r="A119" s="144"/>
      <c r="B119" s="145" t="s">
        <v>172</v>
      </c>
      <c r="C119" s="140">
        <v>5833.011363636364</v>
      </c>
      <c r="D119" s="145">
        <v>1991.7763157894738</v>
      </c>
      <c r="E119" s="140">
        <v>2082.090909090909</v>
      </c>
      <c r="F119" s="146">
        <v>1181.5</v>
      </c>
      <c r="G119" s="140">
        <v>36.137228260869584</v>
      </c>
    </row>
    <row r="120" spans="1:7" hidden="1" x14ac:dyDescent="0.25">
      <c r="A120" s="144"/>
      <c r="B120" s="145" t="s">
        <v>179</v>
      </c>
      <c r="C120" s="140">
        <v>5456.75</v>
      </c>
      <c r="D120" s="145">
        <v>1829.5</v>
      </c>
      <c r="E120" s="140">
        <v>2000.6847826086957</v>
      </c>
      <c r="F120" s="146">
        <v>1130.04</v>
      </c>
      <c r="G120" s="140">
        <v>36.04414776307501</v>
      </c>
    </row>
    <row r="121" spans="1:7" hidden="1" x14ac:dyDescent="0.25">
      <c r="A121" s="144"/>
      <c r="B121" s="145" t="s">
        <v>174</v>
      </c>
      <c r="C121" s="140">
        <v>5127.3</v>
      </c>
      <c r="D121" s="145">
        <v>1763.0434782608695</v>
      </c>
      <c r="E121" s="140">
        <v>1807.6375</v>
      </c>
      <c r="F121" s="146">
        <v>1117.47</v>
      </c>
      <c r="G121" s="140">
        <v>36.133367839889601</v>
      </c>
    </row>
    <row r="122" spans="1:7" hidden="1" x14ac:dyDescent="0.25">
      <c r="A122" s="144"/>
      <c r="B122" s="145" t="s">
        <v>175</v>
      </c>
      <c r="C122" s="140">
        <v>5217.25</v>
      </c>
      <c r="D122" s="145">
        <v>1703.6</v>
      </c>
      <c r="E122" s="140">
        <v>1720.2272727272727</v>
      </c>
      <c r="F122" s="146">
        <v>1124.53</v>
      </c>
      <c r="G122" s="140">
        <v>36.897192028985536</v>
      </c>
    </row>
    <row r="123" spans="1:7" hidden="1" x14ac:dyDescent="0.25">
      <c r="A123" s="144"/>
      <c r="B123" s="145" t="s">
        <v>176</v>
      </c>
      <c r="C123" s="140">
        <v>5216.090909090909</v>
      </c>
      <c r="D123" s="145">
        <v>1684.25</v>
      </c>
      <c r="E123" s="140">
        <v>1724.34</v>
      </c>
      <c r="F123" s="146">
        <v>1159.25</v>
      </c>
      <c r="G123" s="140">
        <v>36.955163043478265</v>
      </c>
    </row>
    <row r="124" spans="1:7" hidden="1" x14ac:dyDescent="0.25">
      <c r="A124" s="144"/>
      <c r="B124" s="145" t="s">
        <v>177</v>
      </c>
      <c r="C124" s="140">
        <v>4799.9047619047615</v>
      </c>
      <c r="D124" s="145">
        <v>1720.1136363636363</v>
      </c>
      <c r="E124" s="140">
        <v>1583.3095238095239</v>
      </c>
      <c r="F124" s="146">
        <v>1085.7</v>
      </c>
      <c r="G124" s="140">
        <v>35.934566942719115</v>
      </c>
    </row>
    <row r="125" spans="1:7" hidden="1" x14ac:dyDescent="0.25">
      <c r="A125" s="144"/>
      <c r="B125" s="145" t="s">
        <v>178</v>
      </c>
      <c r="C125" s="140">
        <v>4638.833333333333</v>
      </c>
      <c r="D125" s="140">
        <v>1618.3452380952381</v>
      </c>
      <c r="E125" s="140">
        <v>1527.7857142857142</v>
      </c>
      <c r="F125" s="146">
        <v>1068.25</v>
      </c>
      <c r="G125" s="140">
        <v>35.099755828607435</v>
      </c>
    </row>
    <row r="126" spans="1:7" hidden="1" x14ac:dyDescent="0.25">
      <c r="A126" s="144">
        <v>2016</v>
      </c>
      <c r="B126" s="145" t="s">
        <v>167</v>
      </c>
      <c r="C126" s="140">
        <v>4471.79</v>
      </c>
      <c r="D126" s="140">
        <v>1706.5833333333333</v>
      </c>
      <c r="E126" s="140">
        <v>1520.3625</v>
      </c>
      <c r="F126" s="146">
        <v>1097.3700000000001</v>
      </c>
      <c r="G126" s="140">
        <v>34.622670807453389</v>
      </c>
    </row>
    <row r="127" spans="1:7" hidden="1" x14ac:dyDescent="0.25">
      <c r="A127" s="144"/>
      <c r="B127" s="145" t="s">
        <v>168</v>
      </c>
      <c r="C127" s="140">
        <v>4598.62</v>
      </c>
      <c r="D127" s="140">
        <v>1646.2</v>
      </c>
      <c r="E127" s="140">
        <v>1709.8452380952381</v>
      </c>
      <c r="F127" s="146">
        <v>1199.9100000000001</v>
      </c>
      <c r="G127" s="140">
        <v>33.619177018633536</v>
      </c>
    </row>
    <row r="128" spans="1:7" hidden="1" x14ac:dyDescent="0.25">
      <c r="A128" s="144"/>
      <c r="B128" s="145" t="s">
        <v>169</v>
      </c>
      <c r="C128" s="140">
        <v>4953.8</v>
      </c>
      <c r="D128" s="140">
        <v>1765.75</v>
      </c>
      <c r="E128" s="140">
        <v>1801.6904761904761</v>
      </c>
      <c r="F128" s="146">
        <v>1246.3399999999999</v>
      </c>
      <c r="G128" s="140">
        <v>29.609719596723377</v>
      </c>
    </row>
    <row r="129" spans="1:7" hidden="1" x14ac:dyDescent="0.25">
      <c r="A129" s="144"/>
      <c r="B129" s="145" t="s">
        <v>170</v>
      </c>
      <c r="C129" s="140">
        <v>4872.74</v>
      </c>
      <c r="D129" s="145">
        <v>1802.19</v>
      </c>
      <c r="E129" s="140">
        <v>1855.3738095238095</v>
      </c>
      <c r="F129" s="146">
        <v>1242.26</v>
      </c>
      <c r="G129" s="140">
        <v>27.585878191856452</v>
      </c>
    </row>
    <row r="130" spans="1:7" hidden="1" x14ac:dyDescent="0.25">
      <c r="A130" s="144"/>
      <c r="B130" s="145" t="s">
        <v>171</v>
      </c>
      <c r="C130" s="140">
        <v>4694.54</v>
      </c>
      <c r="D130" s="145">
        <v>1732.27</v>
      </c>
      <c r="E130" s="140">
        <v>1869.0250000000001</v>
      </c>
      <c r="F130" s="146">
        <v>1259.4000000000001</v>
      </c>
      <c r="G130" s="140">
        <v>27.790760869565201</v>
      </c>
    </row>
    <row r="131" spans="1:7" hidden="1" x14ac:dyDescent="0.25">
      <c r="A131" s="144"/>
      <c r="B131" s="145" t="s">
        <v>172</v>
      </c>
      <c r="C131" s="140">
        <v>4641.97</v>
      </c>
      <c r="D131" s="145">
        <v>1707.8</v>
      </c>
      <c r="E131" s="140">
        <v>2026.1931818181818</v>
      </c>
      <c r="F131" s="146">
        <v>1276.4000000000001</v>
      </c>
      <c r="G131" s="140">
        <v>27.153079710144922</v>
      </c>
    </row>
    <row r="132" spans="1:7" hidden="1" x14ac:dyDescent="0.25">
      <c r="A132" s="144"/>
      <c r="B132" s="145" t="s">
        <v>179</v>
      </c>
      <c r="C132" s="140">
        <v>4864.8999999999996</v>
      </c>
      <c r="D132" s="145">
        <v>1712.77</v>
      </c>
      <c r="E132" s="140">
        <v>2183.25</v>
      </c>
      <c r="F132" s="146">
        <v>1337.33</v>
      </c>
      <c r="G132" s="140">
        <v>25.940433057280902</v>
      </c>
    </row>
    <row r="133" spans="1:7" hidden="1" x14ac:dyDescent="0.25">
      <c r="A133" s="144"/>
      <c r="B133" s="145" t="s">
        <v>174</v>
      </c>
      <c r="C133" s="140">
        <v>4751.67</v>
      </c>
      <c r="D133" s="145">
        <v>1834.79</v>
      </c>
      <c r="E133" s="140">
        <v>2279.1363636363635</v>
      </c>
      <c r="F133" s="146">
        <v>1341.1</v>
      </c>
      <c r="G133" s="140">
        <v>25.865075614366734</v>
      </c>
    </row>
    <row r="134" spans="1:7" hidden="1" x14ac:dyDescent="0.25">
      <c r="A134" s="144"/>
      <c r="B134" s="145" t="s">
        <v>175</v>
      </c>
      <c r="C134" s="140">
        <v>4722.2</v>
      </c>
      <c r="D134" s="145">
        <v>1835.52</v>
      </c>
      <c r="E134" s="140">
        <v>2292.306818181818</v>
      </c>
      <c r="F134" s="146">
        <v>1326.03</v>
      </c>
      <c r="G134" s="140">
        <v>24.663496376811601</v>
      </c>
    </row>
    <row r="135" spans="1:7" hidden="1" x14ac:dyDescent="0.25">
      <c r="A135" s="144"/>
      <c r="B135" s="145" t="s">
        <v>176</v>
      </c>
      <c r="C135" s="140">
        <v>4731.26</v>
      </c>
      <c r="D135" s="145">
        <v>1947.64</v>
      </c>
      <c r="E135" s="140">
        <v>2311.5</v>
      </c>
      <c r="F135" s="146">
        <v>1266.57</v>
      </c>
      <c r="G135" s="140">
        <v>21.19</v>
      </c>
    </row>
    <row r="136" spans="1:7" hidden="1" x14ac:dyDescent="0.25">
      <c r="A136" s="144"/>
      <c r="B136" s="145" t="s">
        <v>177</v>
      </c>
      <c r="C136" s="140">
        <v>5450.93</v>
      </c>
      <c r="D136" s="145">
        <v>2024.49</v>
      </c>
      <c r="E136" s="140">
        <v>2566.1999999999998</v>
      </c>
      <c r="F136" s="146">
        <v>1235.98</v>
      </c>
      <c r="G136" s="140">
        <v>18.5</v>
      </c>
    </row>
    <row r="137" spans="1:7" hidden="1" x14ac:dyDescent="0.25">
      <c r="A137" s="144"/>
      <c r="B137" s="145" t="s">
        <v>178</v>
      </c>
      <c r="C137" s="140">
        <v>5660.35</v>
      </c>
      <c r="D137" s="145">
        <v>2180.58</v>
      </c>
      <c r="E137" s="140">
        <v>2664.8125</v>
      </c>
      <c r="F137" s="146">
        <v>1151.4000000000001</v>
      </c>
      <c r="G137" s="140">
        <v>19.146286231884076</v>
      </c>
    </row>
    <row r="138" spans="1:7" x14ac:dyDescent="0.25">
      <c r="A138" s="144">
        <v>2017</v>
      </c>
      <c r="B138" s="145" t="s">
        <v>167</v>
      </c>
      <c r="C138" s="140">
        <v>5754.5595238095239</v>
      </c>
      <c r="D138" s="145">
        <v>2242.6190476190477</v>
      </c>
      <c r="E138" s="140">
        <v>2714.7976190476193</v>
      </c>
      <c r="F138" s="146">
        <v>1192.6199999999999</v>
      </c>
      <c r="G138" s="140">
        <v>22.090126811594224</v>
      </c>
    </row>
    <row r="139" spans="1:7" x14ac:dyDescent="0.25">
      <c r="A139" s="144"/>
      <c r="B139" s="145" t="s">
        <v>168</v>
      </c>
      <c r="C139" s="140">
        <v>5940.9125000000004</v>
      </c>
      <c r="D139" s="145">
        <v>2311.5</v>
      </c>
      <c r="E139" s="140">
        <v>2845.55</v>
      </c>
      <c r="F139" s="146">
        <v>1234.3599999999999</v>
      </c>
      <c r="G139" s="140">
        <v>24.04414569031276</v>
      </c>
    </row>
    <row r="140" spans="1:7" x14ac:dyDescent="0.25">
      <c r="A140" s="144"/>
      <c r="B140" s="145" t="s">
        <v>169</v>
      </c>
      <c r="C140" s="140">
        <v>5824.630434782609</v>
      </c>
      <c r="D140" s="145">
        <v>2280.9239130434785</v>
      </c>
      <c r="E140" s="140">
        <v>2776.8804347826085</v>
      </c>
      <c r="F140" s="146">
        <v>1231.0899999999999</v>
      </c>
      <c r="G140" s="140">
        <v>24.552024259609347</v>
      </c>
    </row>
    <row r="141" spans="1:7" x14ac:dyDescent="0.25">
      <c r="A141" s="144"/>
      <c r="B141" s="145" t="s">
        <v>170</v>
      </c>
      <c r="C141" s="140">
        <v>5683.9027777777774</v>
      </c>
      <c r="D141" s="140">
        <v>2220.6111111111113</v>
      </c>
      <c r="E141" s="140">
        <v>2614.9166666666665</v>
      </c>
      <c r="F141" s="140">
        <v>1265.6300000000001</v>
      </c>
      <c r="G141" s="140">
        <v>23.165760869565233</v>
      </c>
    </row>
    <row r="142" spans="1:7" x14ac:dyDescent="0.25">
      <c r="A142" s="144"/>
      <c r="B142" s="145" t="s">
        <v>171</v>
      </c>
      <c r="C142" s="140">
        <v>5599.5595238095239</v>
      </c>
      <c r="D142" s="140">
        <v>2125.1071428571427</v>
      </c>
      <c r="E142" s="140">
        <v>2590.2142857142858</v>
      </c>
      <c r="F142" s="140">
        <v>1245</v>
      </c>
      <c r="G142" s="140">
        <v>21.562893824826734</v>
      </c>
    </row>
    <row r="143" spans="1:7" x14ac:dyDescent="0.25">
      <c r="A143" s="144"/>
      <c r="B143" s="145" t="s">
        <v>172</v>
      </c>
      <c r="C143" s="140">
        <v>5719.761363636364</v>
      </c>
      <c r="D143" s="140">
        <v>2132.931818181818</v>
      </c>
      <c r="E143" s="140">
        <v>2573.3977272727275</v>
      </c>
      <c r="F143" s="140">
        <v>1260.26</v>
      </c>
      <c r="G143" s="140">
        <v>19.678442028985518</v>
      </c>
    </row>
    <row r="144" spans="1:7" x14ac:dyDescent="0.25">
      <c r="A144" s="144"/>
      <c r="B144" s="145" t="s">
        <v>179</v>
      </c>
      <c r="C144" s="140">
        <v>5985.12</v>
      </c>
      <c r="D144" s="140">
        <v>2269.86</v>
      </c>
      <c r="E144" s="140">
        <v>2787.19</v>
      </c>
      <c r="F144" s="140">
        <v>1236.22</v>
      </c>
      <c r="G144" s="140">
        <v>20.149999999999999</v>
      </c>
    </row>
    <row r="145" spans="1:7" x14ac:dyDescent="0.25">
      <c r="A145" s="144"/>
      <c r="B145" s="145" t="s">
        <v>174</v>
      </c>
      <c r="C145" s="140">
        <v>6485.63</v>
      </c>
      <c r="D145" s="140">
        <v>2348.4699999999998</v>
      </c>
      <c r="E145" s="140">
        <v>2980.73</v>
      </c>
      <c r="F145" s="140">
        <v>1282.32</v>
      </c>
      <c r="G145" s="140">
        <v>20.13</v>
      </c>
    </row>
    <row r="146" spans="1:7" x14ac:dyDescent="0.25">
      <c r="A146" s="144"/>
      <c r="B146" s="145" t="s">
        <v>175</v>
      </c>
      <c r="C146" s="140">
        <v>6577.17</v>
      </c>
      <c r="D146" s="140">
        <v>2374.39</v>
      </c>
      <c r="E146" s="140">
        <v>3116.86</v>
      </c>
      <c r="F146" s="140">
        <v>1314.98</v>
      </c>
      <c r="G146" s="140">
        <v>20.329999999999998</v>
      </c>
    </row>
    <row r="147" spans="1:7" x14ac:dyDescent="0.25">
      <c r="A147" s="144"/>
      <c r="B147" s="145" t="s">
        <v>176</v>
      </c>
      <c r="C147" s="140">
        <v>6807.6</v>
      </c>
      <c r="D147" s="140">
        <v>2498.2199999999998</v>
      </c>
      <c r="E147" s="140">
        <v>3264.6</v>
      </c>
      <c r="F147" s="140">
        <v>1279.51</v>
      </c>
      <c r="G147" s="140">
        <v>20.079999999999998</v>
      </c>
    </row>
    <row r="148" spans="1:7" x14ac:dyDescent="0.25">
      <c r="A148" s="144"/>
      <c r="B148" s="145" t="s">
        <v>177</v>
      </c>
      <c r="C148" s="140">
        <v>6826.55</v>
      </c>
      <c r="D148" s="140">
        <v>2461.4299999999998</v>
      </c>
      <c r="E148" s="140">
        <v>3229.31</v>
      </c>
      <c r="F148" s="140">
        <v>1282.28</v>
      </c>
      <c r="G148" s="140">
        <v>22</v>
      </c>
    </row>
    <row r="149" spans="1:7" x14ac:dyDescent="0.25">
      <c r="A149" s="144"/>
      <c r="B149" s="145" t="s">
        <v>178</v>
      </c>
      <c r="C149" s="140">
        <v>6833.89</v>
      </c>
      <c r="D149" s="140">
        <v>2509.92</v>
      </c>
      <c r="E149" s="140">
        <v>3195.95</v>
      </c>
      <c r="F149" s="140">
        <v>1261.26</v>
      </c>
      <c r="G149" s="140">
        <v>23.75</v>
      </c>
    </row>
    <row r="150" spans="1:7" x14ac:dyDescent="0.25">
      <c r="A150" s="144">
        <v>2018</v>
      </c>
      <c r="B150" s="145" t="s">
        <v>167</v>
      </c>
      <c r="C150" s="140">
        <v>7065.85</v>
      </c>
      <c r="D150" s="140">
        <v>2584.09</v>
      </c>
      <c r="E150" s="140">
        <v>3441.52</v>
      </c>
      <c r="F150" s="140">
        <v>1331.3</v>
      </c>
      <c r="G150" s="139">
        <v>21.88</v>
      </c>
    </row>
    <row r="151" spans="1:7" x14ac:dyDescent="0.25">
      <c r="A151" s="144"/>
      <c r="B151" s="145" t="s">
        <v>168</v>
      </c>
      <c r="C151" s="140">
        <v>7006.52</v>
      </c>
      <c r="D151" s="140">
        <v>2581.06</v>
      </c>
      <c r="E151" s="140">
        <v>3532.9</v>
      </c>
      <c r="F151" s="140">
        <v>1330.73</v>
      </c>
      <c r="G151" s="139">
        <v>21.38</v>
      </c>
    </row>
    <row r="152" spans="1:7" x14ac:dyDescent="0.25">
      <c r="A152" s="144"/>
      <c r="B152" s="145" t="s">
        <v>169</v>
      </c>
      <c r="C152" s="140">
        <v>6799.18</v>
      </c>
      <c r="D152" s="140">
        <v>2390</v>
      </c>
      <c r="E152" s="140">
        <v>3269.18</v>
      </c>
      <c r="F152" s="140">
        <v>1324.66</v>
      </c>
      <c r="G152" s="139">
        <v>21.05</v>
      </c>
    </row>
    <row r="153" spans="1:7" x14ac:dyDescent="0.25">
      <c r="A153" s="144"/>
      <c r="B153" s="145" t="s">
        <v>170</v>
      </c>
      <c r="C153" s="140">
        <v>6851.51</v>
      </c>
      <c r="D153" s="140">
        <v>2352.41</v>
      </c>
      <c r="E153" s="140">
        <v>3188.05</v>
      </c>
      <c r="F153" s="140">
        <v>1334.76</v>
      </c>
      <c r="G153" s="139">
        <v>21</v>
      </c>
    </row>
    <row r="154" spans="1:7" x14ac:dyDescent="0.25">
      <c r="A154" s="144"/>
      <c r="B154" s="145" t="s">
        <v>171</v>
      </c>
      <c r="C154" s="140">
        <v>6825.27</v>
      </c>
      <c r="D154" s="140">
        <v>2360.9299999999998</v>
      </c>
      <c r="E154" s="140">
        <v>3059.87</v>
      </c>
      <c r="F154" s="140">
        <v>1303.45</v>
      </c>
      <c r="G154" s="139">
        <v>22.73</v>
      </c>
    </row>
    <row r="155" spans="1:7" x14ac:dyDescent="0.25">
      <c r="A155" s="144"/>
      <c r="B155" s="145" t="s">
        <v>172</v>
      </c>
      <c r="C155" s="140">
        <v>6965.86</v>
      </c>
      <c r="D155" s="140">
        <v>2436.29</v>
      </c>
      <c r="E155" s="140">
        <v>3088.57</v>
      </c>
      <c r="F155" s="140">
        <v>1281.57</v>
      </c>
      <c r="G155" s="139">
        <v>22.65</v>
      </c>
    </row>
    <row r="156" spans="1:7" x14ac:dyDescent="0.25">
      <c r="B156" s="145" t="s">
        <v>179</v>
      </c>
      <c r="C156" s="140">
        <v>6250.75</v>
      </c>
      <c r="D156" s="140">
        <v>2207.02</v>
      </c>
      <c r="E156" s="140">
        <v>2656.13</v>
      </c>
      <c r="F156" s="140">
        <v>1237.71</v>
      </c>
      <c r="G156" s="139">
        <v>25.78</v>
      </c>
    </row>
    <row r="157" spans="1:7" x14ac:dyDescent="0.25">
      <c r="B157" s="145" t="s">
        <v>174</v>
      </c>
      <c r="C157" s="140">
        <v>6051.05</v>
      </c>
      <c r="D157" s="140">
        <v>2053.5300000000002</v>
      </c>
      <c r="E157" s="140">
        <v>2512</v>
      </c>
      <c r="F157" s="140">
        <v>1201.71</v>
      </c>
      <c r="G157" s="139">
        <v>26.3</v>
      </c>
    </row>
    <row r="158" spans="1:7" x14ac:dyDescent="0.25">
      <c r="B158" s="145" t="s">
        <v>175</v>
      </c>
      <c r="C158" s="140">
        <v>6050.76</v>
      </c>
      <c r="D158" s="140">
        <v>2022.91</v>
      </c>
      <c r="E158" s="140">
        <v>2434.6799999999998</v>
      </c>
      <c r="F158" s="140">
        <v>1198.3900000000001</v>
      </c>
      <c r="G158" s="139">
        <v>27.5</v>
      </c>
    </row>
    <row r="159" spans="1:7" x14ac:dyDescent="0.25">
      <c r="B159" s="145" t="s">
        <v>176</v>
      </c>
      <c r="C159" s="140">
        <v>6219.59</v>
      </c>
      <c r="D159" s="140">
        <v>1987.55</v>
      </c>
      <c r="E159" s="140">
        <v>2673.67</v>
      </c>
      <c r="F159" s="140">
        <v>1215.3900000000001</v>
      </c>
      <c r="G159" s="139">
        <v>27.95</v>
      </c>
    </row>
    <row r="160" spans="1:7" x14ac:dyDescent="0.25">
      <c r="B160" s="145" t="s">
        <v>177</v>
      </c>
      <c r="C160" s="140">
        <v>6195.92</v>
      </c>
      <c r="D160" s="140">
        <v>1937.11</v>
      </c>
      <c r="E160" s="140">
        <v>2595.69</v>
      </c>
      <c r="F160" s="140">
        <v>1220.6500000000001</v>
      </c>
      <c r="G160" s="139">
        <v>29.1</v>
      </c>
    </row>
    <row r="161" spans="1:7" x14ac:dyDescent="0.25">
      <c r="B161" s="145" t="s">
        <v>178</v>
      </c>
      <c r="C161" s="140">
        <v>6075.32</v>
      </c>
      <c r="D161" s="140">
        <v>1972.32</v>
      </c>
      <c r="E161" s="140">
        <v>2616.29</v>
      </c>
      <c r="F161" s="140">
        <v>1250.4000000000001</v>
      </c>
      <c r="G161" s="139">
        <v>27.75</v>
      </c>
    </row>
    <row r="162" spans="1:7" x14ac:dyDescent="0.25">
      <c r="A162" s="144">
        <v>2019</v>
      </c>
      <c r="B162" s="145" t="s">
        <v>167</v>
      </c>
      <c r="C162" s="140">
        <v>5939.1</v>
      </c>
      <c r="D162" s="140">
        <v>1997.14</v>
      </c>
      <c r="E162" s="140">
        <v>2569.6999999999998</v>
      </c>
      <c r="F162" s="140">
        <v>1291.75</v>
      </c>
      <c r="G162" s="139">
        <v>28.9</v>
      </c>
    </row>
    <row r="163" spans="1:7" x14ac:dyDescent="0.25">
      <c r="B163" s="145" t="s">
        <v>168</v>
      </c>
      <c r="C163" s="140">
        <v>6300.49</v>
      </c>
      <c r="D163" s="140">
        <v>2062.79</v>
      </c>
      <c r="E163" s="140">
        <v>2707.19</v>
      </c>
      <c r="F163" s="140">
        <v>1320.07</v>
      </c>
      <c r="G163" s="139">
        <v>28</v>
      </c>
    </row>
    <row r="164" spans="1:7" x14ac:dyDescent="0.25">
      <c r="B164" s="145" t="s">
        <v>169</v>
      </c>
      <c r="C164" s="140">
        <v>6439.46</v>
      </c>
      <c r="D164" s="140">
        <v>2046.46</v>
      </c>
      <c r="E164" s="140">
        <v>2850.6</v>
      </c>
      <c r="F164" s="140">
        <v>1300.9000000000001</v>
      </c>
      <c r="G164" s="139">
        <v>25.33</v>
      </c>
    </row>
    <row r="165" spans="1:7" x14ac:dyDescent="0.25">
      <c r="B165" s="145" t="s">
        <v>170</v>
      </c>
      <c r="C165" s="140">
        <v>6438.36</v>
      </c>
      <c r="D165" s="140">
        <v>1938.99</v>
      </c>
      <c r="E165" s="140">
        <v>2932.65</v>
      </c>
      <c r="F165" s="140">
        <v>1285.9100000000001</v>
      </c>
      <c r="G165" s="139">
        <v>25.2</v>
      </c>
    </row>
    <row r="166" spans="1:7" x14ac:dyDescent="0.25">
      <c r="B166" s="145" t="s">
        <v>171</v>
      </c>
      <c r="C166" s="140">
        <v>6017.9</v>
      </c>
      <c r="D166" s="140">
        <v>1815.19</v>
      </c>
      <c r="E166" s="140">
        <v>2742.81</v>
      </c>
      <c r="F166" s="140">
        <v>1283.7</v>
      </c>
      <c r="G166" s="139">
        <v>24.05</v>
      </c>
    </row>
    <row r="167" spans="1:7" x14ac:dyDescent="0.25">
      <c r="B167" s="145" t="s">
        <v>172</v>
      </c>
      <c r="C167" s="140">
        <v>5882.23</v>
      </c>
      <c r="D167" s="140">
        <v>1899.7</v>
      </c>
      <c r="E167" s="140">
        <v>2601.2199999999998</v>
      </c>
      <c r="F167" s="140">
        <v>1359.04</v>
      </c>
      <c r="G167" s="139">
        <v>24.6</v>
      </c>
    </row>
    <row r="168" spans="1:7" x14ac:dyDescent="0.25">
      <c r="B168" s="145" t="s">
        <v>179</v>
      </c>
      <c r="C168" s="213">
        <v>5941.2</v>
      </c>
      <c r="D168" s="140">
        <v>1975.64</v>
      </c>
      <c r="E168" s="140">
        <v>2446.5100000000002</v>
      </c>
      <c r="F168" s="140">
        <v>1412.89</v>
      </c>
      <c r="G168" s="139">
        <v>25.38</v>
      </c>
    </row>
    <row r="169" spans="1:7" x14ac:dyDescent="0.25">
      <c r="B169" s="145" t="s">
        <v>174</v>
      </c>
      <c r="C169" s="213">
        <v>5709.44</v>
      </c>
      <c r="D169" s="140">
        <v>2044.55</v>
      </c>
      <c r="E169" s="140">
        <v>2273.0100000000002</v>
      </c>
      <c r="F169" s="140">
        <v>1500.41</v>
      </c>
      <c r="G169" s="139">
        <v>25.3</v>
      </c>
    </row>
    <row r="170" spans="1:7" x14ac:dyDescent="0.25">
      <c r="B170" s="145" t="s">
        <v>175</v>
      </c>
      <c r="C170" s="140">
        <v>5759.25</v>
      </c>
      <c r="D170" s="140">
        <v>2071.85</v>
      </c>
      <c r="E170" s="140">
        <v>2331.56</v>
      </c>
      <c r="F170" s="140">
        <v>1510.58</v>
      </c>
      <c r="G170" s="140">
        <v>25.68</v>
      </c>
    </row>
    <row r="171" spans="1:7" x14ac:dyDescent="0.25">
      <c r="B171" s="145" t="s">
        <v>176</v>
      </c>
      <c r="C171" s="140">
        <v>5757.3</v>
      </c>
      <c r="D171" s="140">
        <v>2184.09</v>
      </c>
      <c r="E171" s="140">
        <v>2451.65</v>
      </c>
      <c r="F171" s="140">
        <v>1494.81</v>
      </c>
      <c r="G171" s="140">
        <v>24.25</v>
      </c>
    </row>
    <row r="172" spans="1:7" x14ac:dyDescent="0.25">
      <c r="B172" s="145" t="s">
        <v>177</v>
      </c>
      <c r="C172" s="140">
        <v>5859.95</v>
      </c>
      <c r="D172" s="140">
        <v>2021.15</v>
      </c>
      <c r="E172" s="140">
        <v>2425.48</v>
      </c>
      <c r="F172" s="140">
        <v>1470.79</v>
      </c>
      <c r="G172" s="140">
        <v>26.05</v>
      </c>
    </row>
    <row r="173" spans="1:7" x14ac:dyDescent="0.25">
      <c r="B173" s="145" t="s">
        <v>178</v>
      </c>
      <c r="C173" s="140">
        <v>6077.06</v>
      </c>
      <c r="D173" s="140">
        <v>1900.54</v>
      </c>
      <c r="E173" s="140">
        <v>2272.54</v>
      </c>
      <c r="F173" s="140">
        <v>1479.13</v>
      </c>
      <c r="G173" s="140">
        <v>24.93</v>
      </c>
    </row>
    <row r="174" spans="1:7" x14ac:dyDescent="0.25">
      <c r="A174" s="144">
        <v>2020</v>
      </c>
      <c r="B174" s="145" t="s">
        <v>167</v>
      </c>
      <c r="C174" s="140">
        <v>6031.21</v>
      </c>
      <c r="D174" s="140">
        <v>1923.93</v>
      </c>
      <c r="E174" s="140">
        <v>2354.31</v>
      </c>
      <c r="F174" s="140">
        <v>1560.67</v>
      </c>
      <c r="G174" s="140">
        <v>24.63</v>
      </c>
    </row>
    <row r="175" spans="1:7" x14ac:dyDescent="0.25">
      <c r="B175" s="145" t="s">
        <v>168</v>
      </c>
      <c r="C175" s="140">
        <v>5687.75</v>
      </c>
      <c r="D175" s="140">
        <v>1872.54</v>
      </c>
      <c r="E175" s="140">
        <v>2113.2399999999998</v>
      </c>
      <c r="F175" s="140">
        <v>1597.1</v>
      </c>
      <c r="G175" s="140">
        <v>24.8</v>
      </c>
    </row>
    <row r="176" spans="1:7" x14ac:dyDescent="0.25">
      <c r="B176" s="145" t="s">
        <v>169</v>
      </c>
      <c r="C176" s="140">
        <v>5182.63</v>
      </c>
      <c r="D176" s="140">
        <v>1734.44</v>
      </c>
      <c r="E176" s="140">
        <v>1903.63</v>
      </c>
      <c r="F176" s="140">
        <v>1591.93</v>
      </c>
      <c r="G176" s="140">
        <v>27.35</v>
      </c>
    </row>
    <row r="177" spans="1:7" x14ac:dyDescent="0.25">
      <c r="B177" s="145" t="s">
        <v>170</v>
      </c>
      <c r="C177" s="140">
        <v>5057.97</v>
      </c>
      <c r="D177" s="140">
        <v>1657.55</v>
      </c>
      <c r="E177" s="140">
        <v>1903.37</v>
      </c>
      <c r="F177" s="140">
        <v>1683.17</v>
      </c>
      <c r="G177" s="140">
        <v>33.25</v>
      </c>
    </row>
    <row r="178" spans="1:7" x14ac:dyDescent="0.25">
      <c r="B178" s="145" t="s">
        <v>171</v>
      </c>
      <c r="C178" s="140">
        <v>5239.83</v>
      </c>
      <c r="D178" s="140">
        <v>1626.34</v>
      </c>
      <c r="E178" s="140">
        <v>1975.32</v>
      </c>
      <c r="F178" s="140">
        <v>1715.91</v>
      </c>
      <c r="G178" s="140">
        <v>33.93</v>
      </c>
    </row>
    <row r="179" spans="1:7" x14ac:dyDescent="0.25">
      <c r="B179" s="145" t="s">
        <v>172</v>
      </c>
      <c r="C179" s="140">
        <v>5754.6</v>
      </c>
      <c r="D179" s="140">
        <v>1744.84</v>
      </c>
      <c r="E179" s="140">
        <v>2025.71</v>
      </c>
      <c r="F179" s="140">
        <v>1732.22</v>
      </c>
      <c r="G179" s="140">
        <v>32.799999999999997</v>
      </c>
    </row>
    <row r="180" spans="1:7" x14ac:dyDescent="0.25">
      <c r="B180" s="145" t="s">
        <v>179</v>
      </c>
      <c r="C180" s="140">
        <v>6372.46</v>
      </c>
      <c r="D180" s="140">
        <v>1817.93</v>
      </c>
      <c r="E180" s="140">
        <v>2177.1999999999998</v>
      </c>
      <c r="F180" s="140">
        <v>1846.51</v>
      </c>
      <c r="G180" s="140">
        <v>32.450000000000003</v>
      </c>
    </row>
    <row r="181" spans="1:7" x14ac:dyDescent="0.25">
      <c r="B181" s="145" t="s">
        <v>174</v>
      </c>
      <c r="C181" s="140">
        <v>6498.94</v>
      </c>
      <c r="D181" s="140">
        <v>1935.73</v>
      </c>
      <c r="E181" s="140">
        <v>2410.0500000000002</v>
      </c>
      <c r="F181" s="140">
        <v>1968.63</v>
      </c>
      <c r="G181" s="140">
        <v>30.85</v>
      </c>
    </row>
    <row r="182" spans="1:7" x14ac:dyDescent="0.25">
      <c r="B182" s="145" t="s">
        <v>175</v>
      </c>
      <c r="C182" s="140">
        <v>6704.9</v>
      </c>
      <c r="D182" s="140">
        <v>1872.91</v>
      </c>
      <c r="E182" s="140">
        <v>2442.46</v>
      </c>
      <c r="F182" s="140">
        <v>1921.92</v>
      </c>
      <c r="G182" s="140">
        <v>29.93</v>
      </c>
    </row>
    <row r="183" spans="1:7" x14ac:dyDescent="0.25">
      <c r="B183" s="145" t="s">
        <v>176</v>
      </c>
      <c r="C183" s="140">
        <v>6713.81</v>
      </c>
      <c r="D183" s="140">
        <v>1776.27</v>
      </c>
      <c r="E183" s="140">
        <v>2440.65</v>
      </c>
      <c r="F183" s="140">
        <v>1900.27</v>
      </c>
      <c r="G183" s="140">
        <v>29.7</v>
      </c>
    </row>
    <row r="184" spans="1:7" x14ac:dyDescent="0.25">
      <c r="B184" s="145" t="s">
        <v>177</v>
      </c>
      <c r="C184" s="140">
        <v>7068.91</v>
      </c>
      <c r="D184" s="140">
        <v>1915.62</v>
      </c>
      <c r="E184" s="140">
        <v>2671.6</v>
      </c>
      <c r="F184" s="140">
        <v>1866.3</v>
      </c>
      <c r="G184" s="140">
        <v>29.68</v>
      </c>
    </row>
    <row r="185" spans="1:7" x14ac:dyDescent="0.25">
      <c r="B185" s="145" t="s">
        <v>178</v>
      </c>
      <c r="C185" s="140">
        <v>7772.24</v>
      </c>
      <c r="D185" s="140">
        <v>2020.47</v>
      </c>
      <c r="E185" s="140">
        <v>2733.5</v>
      </c>
      <c r="F185" s="140">
        <v>1858.42</v>
      </c>
      <c r="G185" s="140">
        <v>30.2</v>
      </c>
    </row>
    <row r="186" spans="1:7" x14ac:dyDescent="0.25">
      <c r="A186" s="144">
        <v>2021</v>
      </c>
      <c r="B186" s="145" t="s">
        <v>167</v>
      </c>
      <c r="C186" s="140">
        <v>7972.15</v>
      </c>
      <c r="D186" s="140">
        <v>2014.73</v>
      </c>
      <c r="E186" s="140">
        <v>2705.34</v>
      </c>
      <c r="F186" s="140">
        <v>1866.98</v>
      </c>
      <c r="G186" s="140">
        <v>29.63</v>
      </c>
    </row>
    <row r="187" spans="1:7" x14ac:dyDescent="0.25">
      <c r="B187" s="145" t="s">
        <v>168</v>
      </c>
      <c r="C187" s="140">
        <v>8470.94</v>
      </c>
      <c r="D187" s="140">
        <v>2080.11</v>
      </c>
      <c r="E187" s="140">
        <v>2744.5</v>
      </c>
      <c r="F187" s="140">
        <v>1808.17</v>
      </c>
      <c r="G187" s="140">
        <v>27.98</v>
      </c>
    </row>
    <row r="188" spans="1:7" x14ac:dyDescent="0.25">
      <c r="B188" s="145" t="s">
        <v>169</v>
      </c>
      <c r="C188" s="140">
        <v>8988.25</v>
      </c>
      <c r="D188" s="140">
        <v>1948</v>
      </c>
      <c r="E188" s="140">
        <v>2791.94</v>
      </c>
      <c r="F188" s="140">
        <v>1718.23</v>
      </c>
      <c r="G188" s="140">
        <v>30.95</v>
      </c>
    </row>
    <row r="189" spans="1:7" x14ac:dyDescent="0.25">
      <c r="B189" s="145" t="s">
        <v>170</v>
      </c>
      <c r="C189" s="140">
        <v>9324.82</v>
      </c>
      <c r="D189" s="140">
        <v>2011.92</v>
      </c>
      <c r="E189" s="140">
        <v>2829.01</v>
      </c>
      <c r="F189" s="140">
        <v>1760.04</v>
      </c>
      <c r="G189" s="140">
        <v>28.9</v>
      </c>
    </row>
    <row r="190" spans="1:7" x14ac:dyDescent="0.25">
      <c r="B190" s="145" t="s">
        <v>171</v>
      </c>
      <c r="C190" s="140">
        <v>10161.969999999999</v>
      </c>
      <c r="D190" s="140">
        <v>2181.81</v>
      </c>
      <c r="E190" s="140">
        <v>2965.73</v>
      </c>
      <c r="F190" s="140">
        <v>1850.26</v>
      </c>
      <c r="G190" s="140">
        <v>31.4</v>
      </c>
    </row>
    <row r="191" spans="1:7" x14ac:dyDescent="0.25">
      <c r="B191" s="145" t="s">
        <v>172</v>
      </c>
      <c r="C191" s="140">
        <v>9631.5</v>
      </c>
      <c r="D191" s="140">
        <v>2191.0300000000002</v>
      </c>
      <c r="E191" s="140">
        <v>2951.85</v>
      </c>
      <c r="F191" s="140">
        <v>1834.57</v>
      </c>
      <c r="G191" s="140">
        <v>32.25</v>
      </c>
    </row>
    <row r="192" spans="1:7" x14ac:dyDescent="0.25">
      <c r="B192" s="145" t="s">
        <v>179</v>
      </c>
      <c r="C192" s="140">
        <v>9450.82</v>
      </c>
      <c r="D192" s="140">
        <v>2337.5100000000002</v>
      </c>
      <c r="E192" s="140">
        <v>2947.52</v>
      </c>
      <c r="F192" s="140">
        <v>1807.84</v>
      </c>
      <c r="G192" s="140">
        <v>32.4</v>
      </c>
    </row>
    <row r="193" spans="1:7" x14ac:dyDescent="0.25">
      <c r="B193" s="145" t="s">
        <v>174</v>
      </c>
      <c r="C193" s="140">
        <v>9370.14</v>
      </c>
      <c r="D193" s="140">
        <v>2414.4699999999998</v>
      </c>
      <c r="E193" s="140">
        <v>2987.95</v>
      </c>
      <c r="F193" s="140">
        <v>1785.28</v>
      </c>
      <c r="G193" s="140">
        <v>34.25</v>
      </c>
    </row>
    <row r="194" spans="1:7" x14ac:dyDescent="0.25">
      <c r="B194" s="145" t="s">
        <v>175</v>
      </c>
      <c r="C194" s="140">
        <v>9324.7099999999991</v>
      </c>
      <c r="D194" s="140">
        <v>2248.3000000000002</v>
      </c>
      <c r="E194" s="140">
        <v>3036.02</v>
      </c>
      <c r="F194" s="140">
        <v>1775.14</v>
      </c>
      <c r="G194" s="140">
        <v>42.6</v>
      </c>
    </row>
    <row r="195" spans="1:7" x14ac:dyDescent="0.25">
      <c r="B195" s="145" t="s">
        <v>176</v>
      </c>
      <c r="C195" s="140">
        <v>9829.2199999999993</v>
      </c>
      <c r="D195" s="140">
        <v>2344.83</v>
      </c>
      <c r="E195" s="140">
        <v>3359.91</v>
      </c>
      <c r="F195" s="140">
        <v>1776.85</v>
      </c>
      <c r="G195" s="140">
        <v>45.2</v>
      </c>
    </row>
    <row r="196" spans="1:7" x14ac:dyDescent="0.25">
      <c r="B196" s="145" t="s">
        <v>177</v>
      </c>
      <c r="C196" s="140">
        <v>9728.9</v>
      </c>
      <c r="D196" s="140">
        <v>2329.98</v>
      </c>
      <c r="E196" s="140">
        <v>3311.27</v>
      </c>
      <c r="F196" s="140">
        <v>1821.76</v>
      </c>
      <c r="G196" s="140">
        <v>45.75</v>
      </c>
    </row>
    <row r="197" spans="1:7" x14ac:dyDescent="0.25">
      <c r="B197" s="145" t="s">
        <v>178</v>
      </c>
      <c r="C197" s="140">
        <v>9551.18</v>
      </c>
      <c r="D197" s="140">
        <v>2301.69</v>
      </c>
      <c r="E197" s="140">
        <v>3399.21</v>
      </c>
      <c r="F197" s="140">
        <v>1790.43</v>
      </c>
      <c r="G197" s="140">
        <v>42.05</v>
      </c>
    </row>
    <row r="198" spans="1:7" x14ac:dyDescent="0.25">
      <c r="A198" s="144">
        <v>2022</v>
      </c>
      <c r="B198" s="145" t="s">
        <v>167</v>
      </c>
      <c r="C198" s="140">
        <v>9782.34</v>
      </c>
      <c r="D198" s="140">
        <v>2331.85</v>
      </c>
      <c r="E198" s="140">
        <v>3599.14</v>
      </c>
      <c r="F198" s="140">
        <v>1816.02</v>
      </c>
      <c r="G198" s="140">
        <v>43.08</v>
      </c>
    </row>
    <row r="199" spans="1:7" x14ac:dyDescent="0.25">
      <c r="B199" s="145" t="s">
        <v>168</v>
      </c>
      <c r="C199" s="140">
        <v>9943.17</v>
      </c>
      <c r="D199" s="140">
        <v>2296.86</v>
      </c>
      <c r="E199" s="140">
        <v>3620.04</v>
      </c>
      <c r="F199" s="140">
        <v>1856.3</v>
      </c>
      <c r="G199" s="140">
        <v>48.75</v>
      </c>
    </row>
    <row r="200" spans="1:7" x14ac:dyDescent="0.25">
      <c r="B200" s="145" t="s">
        <v>169</v>
      </c>
      <c r="C200" s="140">
        <v>10230.89</v>
      </c>
      <c r="D200" s="140">
        <v>2344.84</v>
      </c>
      <c r="E200" s="140">
        <v>3962.21</v>
      </c>
      <c r="F200" s="140">
        <v>1947.83</v>
      </c>
      <c r="G200" s="140">
        <v>58.2</v>
      </c>
    </row>
    <row r="201" spans="1:7" x14ac:dyDescent="0.25">
      <c r="B201" s="145" t="s">
        <v>170</v>
      </c>
      <c r="C201" s="140">
        <v>10161.379999999999</v>
      </c>
      <c r="D201" s="140">
        <v>2380.41</v>
      </c>
      <c r="E201" s="140">
        <v>4360.43</v>
      </c>
      <c r="F201" s="140">
        <v>1936.86</v>
      </c>
      <c r="G201" s="140">
        <v>53</v>
      </c>
    </row>
    <row r="202" spans="1:7" x14ac:dyDescent="0.25">
      <c r="B202" s="145" t="s">
        <v>171</v>
      </c>
      <c r="C202" s="140">
        <v>9377.15</v>
      </c>
      <c r="D202" s="140">
        <v>2142.48</v>
      </c>
      <c r="E202" s="140">
        <v>3751.48</v>
      </c>
      <c r="F202" s="140">
        <v>1848.5</v>
      </c>
      <c r="G202" s="140">
        <v>47.75</v>
      </c>
    </row>
    <row r="203" spans="1:7" x14ac:dyDescent="0.25">
      <c r="B203" s="145" t="s">
        <v>172</v>
      </c>
      <c r="C203" s="140">
        <v>9024.4599999999991</v>
      </c>
      <c r="D203" s="140">
        <v>2066.38</v>
      </c>
      <c r="E203" s="140">
        <v>3629.73</v>
      </c>
      <c r="F203" s="140">
        <v>1836.57</v>
      </c>
      <c r="G203" s="140">
        <v>49.75</v>
      </c>
    </row>
    <row r="204" spans="1:7" x14ac:dyDescent="0.25">
      <c r="B204" s="145" t="s">
        <v>179</v>
      </c>
      <c r="C204" s="140">
        <v>7544.81</v>
      </c>
      <c r="D204" s="140">
        <v>1985.2</v>
      </c>
      <c r="E204" s="140">
        <v>3105.36</v>
      </c>
      <c r="F204" s="140">
        <v>1732.74</v>
      </c>
      <c r="G204" s="140">
        <v>47.75</v>
      </c>
    </row>
    <row r="205" spans="1:7" x14ac:dyDescent="0.25">
      <c r="B205" s="145" t="s">
        <v>174</v>
      </c>
      <c r="C205" s="140">
        <v>7981.84</v>
      </c>
      <c r="D205" s="140">
        <v>2072.7199999999998</v>
      </c>
      <c r="E205" s="140">
        <v>3587.57</v>
      </c>
      <c r="F205" s="140">
        <v>1764.56</v>
      </c>
      <c r="G205" s="140">
        <v>51.25</v>
      </c>
    </row>
    <row r="206" spans="1:7" x14ac:dyDescent="0.25">
      <c r="B206" s="274" t="s">
        <v>175</v>
      </c>
      <c r="C206" s="276">
        <v>7746.01</v>
      </c>
      <c r="D206" s="276">
        <v>1870.1</v>
      </c>
      <c r="E206" s="276">
        <v>3124.97</v>
      </c>
      <c r="F206" s="276">
        <v>1680.78</v>
      </c>
      <c r="G206" s="276">
        <v>48.38</v>
      </c>
    </row>
    <row r="207" spans="1:7" x14ac:dyDescent="0.25">
      <c r="B207" s="274" t="s">
        <v>176</v>
      </c>
      <c r="C207" s="276">
        <v>7651.08</v>
      </c>
      <c r="D207" s="276">
        <v>1999.86</v>
      </c>
      <c r="E207" s="276">
        <v>2967.21</v>
      </c>
      <c r="F207" s="276">
        <v>1664.45</v>
      </c>
      <c r="G207" s="276">
        <v>52.28</v>
      </c>
    </row>
    <row r="208" spans="1:7" x14ac:dyDescent="0.25">
      <c r="B208" s="274" t="s">
        <v>177</v>
      </c>
      <c r="C208" s="276">
        <v>8049.86</v>
      </c>
      <c r="D208" s="276">
        <v>2099.9899999999998</v>
      </c>
      <c r="E208" s="276">
        <v>2938.92</v>
      </c>
      <c r="F208" s="276">
        <v>1725.07</v>
      </c>
      <c r="G208" s="276">
        <v>49.88</v>
      </c>
    </row>
    <row r="209" spans="1:7" x14ac:dyDescent="0.25">
      <c r="B209" s="274" t="s">
        <v>178</v>
      </c>
      <c r="C209" s="276">
        <v>8375.4</v>
      </c>
      <c r="D209" s="276">
        <v>2216.48</v>
      </c>
      <c r="E209" s="276">
        <v>3129.48</v>
      </c>
      <c r="F209" s="276">
        <v>1797.55</v>
      </c>
      <c r="G209" s="276">
        <v>47.68</v>
      </c>
    </row>
    <row r="210" spans="1:7" x14ac:dyDescent="0.25">
      <c r="A210" s="144">
        <v>2023</v>
      </c>
      <c r="B210" s="145" t="s">
        <v>167</v>
      </c>
      <c r="C210" s="140">
        <v>9037.9500000000007</v>
      </c>
      <c r="D210" s="140">
        <v>2201.2600000000002</v>
      </c>
      <c r="E210" s="140">
        <v>3309.81</v>
      </c>
      <c r="F210" s="140">
        <v>1897.71</v>
      </c>
      <c r="G210" s="140">
        <v>50.6</v>
      </c>
    </row>
    <row r="211" spans="1:7" x14ac:dyDescent="0.25">
      <c r="B211" s="145" t="s">
        <v>168</v>
      </c>
      <c r="C211" s="140">
        <v>8936.59</v>
      </c>
      <c r="D211" s="140">
        <v>2093.06</v>
      </c>
      <c r="E211" s="140">
        <v>3133.84</v>
      </c>
      <c r="F211" s="140">
        <v>1854.54</v>
      </c>
      <c r="G211" s="140">
        <v>50.93</v>
      </c>
    </row>
    <row r="212" spans="1:7" x14ac:dyDescent="0.25">
      <c r="B212" s="145" t="s">
        <v>169</v>
      </c>
      <c r="C212" s="140">
        <v>8856.31</v>
      </c>
      <c r="D212" s="140">
        <v>2115.1799999999998</v>
      </c>
      <c r="E212" s="140">
        <v>2967.46</v>
      </c>
      <c r="F212" s="140">
        <v>1912.73</v>
      </c>
      <c r="G212" s="140">
        <v>50.48</v>
      </c>
    </row>
    <row r="213" spans="1:7" x14ac:dyDescent="0.25">
      <c r="B213" s="145" t="s">
        <v>170</v>
      </c>
      <c r="C213" s="140">
        <v>8809.42</v>
      </c>
      <c r="D213" s="140">
        <v>2149.4299999999998</v>
      </c>
      <c r="E213" s="140">
        <v>2767.56</v>
      </c>
      <c r="F213" s="140">
        <v>1999.77</v>
      </c>
      <c r="G213" s="140">
        <v>52.93</v>
      </c>
    </row>
    <row r="214" spans="1:7" x14ac:dyDescent="0.25">
      <c r="B214" s="145" t="s">
        <v>171</v>
      </c>
      <c r="C214" s="140">
        <v>8217.4699999999993</v>
      </c>
      <c r="D214" s="140">
        <v>2083.6</v>
      </c>
      <c r="E214" s="140">
        <v>2475.6999999999998</v>
      </c>
      <c r="F214" s="140">
        <v>1992.13</v>
      </c>
      <c r="G214" s="140">
        <v>54.55</v>
      </c>
    </row>
    <row r="215" spans="1:7" x14ac:dyDescent="0.25">
      <c r="B215" s="145" t="s">
        <v>172</v>
      </c>
      <c r="C215" s="276">
        <v>8396.52</v>
      </c>
      <c r="D215" s="276">
        <v>2122.89</v>
      </c>
      <c r="E215" s="276">
        <v>2375.4499999999998</v>
      </c>
      <c r="F215" s="276">
        <v>1942.9</v>
      </c>
      <c r="G215" s="276">
        <v>56.1</v>
      </c>
    </row>
    <row r="216" spans="1:7" x14ac:dyDescent="0.25">
      <c r="B216" s="145" t="s">
        <v>179</v>
      </c>
      <c r="C216" s="140">
        <v>8476.68</v>
      </c>
      <c r="D216" s="140">
        <v>2109.12</v>
      </c>
      <c r="E216" s="140">
        <v>2404.65</v>
      </c>
      <c r="F216" s="140">
        <v>1951.02</v>
      </c>
      <c r="G216" s="140">
        <v>56.38</v>
      </c>
    </row>
    <row r="217" spans="1:7" x14ac:dyDescent="0.25">
      <c r="B217" s="145" t="s">
        <v>174</v>
      </c>
      <c r="C217" s="140">
        <v>8349.1299999999992</v>
      </c>
      <c r="D217" s="140">
        <v>2153.84</v>
      </c>
      <c r="E217" s="140">
        <v>2406.7199999999998</v>
      </c>
      <c r="F217" s="140">
        <v>1918.7</v>
      </c>
      <c r="G217" s="140">
        <v>59.93</v>
      </c>
    </row>
    <row r="218" spans="1:7" x14ac:dyDescent="0.25">
      <c r="B218" s="145" t="s">
        <v>175</v>
      </c>
      <c r="C218" s="140">
        <v>8276.7099999999991</v>
      </c>
      <c r="D218" s="140">
        <v>2252.1</v>
      </c>
      <c r="E218" s="140">
        <v>2495.5</v>
      </c>
      <c r="F218" s="140">
        <v>1915.95</v>
      </c>
      <c r="G218" s="140">
        <v>71.58</v>
      </c>
    </row>
    <row r="219" spans="1:7" x14ac:dyDescent="0.25">
      <c r="B219" s="145" t="s">
        <v>176</v>
      </c>
      <c r="C219" s="305">
        <v>7937.18</v>
      </c>
      <c r="D219" s="305">
        <v>2133.7199999999998</v>
      </c>
      <c r="E219" s="305">
        <v>2448.56</v>
      </c>
      <c r="F219" s="305">
        <v>1916.25</v>
      </c>
      <c r="G219" s="305">
        <v>74.38</v>
      </c>
    </row>
    <row r="220" spans="1:7" x14ac:dyDescent="0.25">
      <c r="B220" s="145" t="s">
        <v>177</v>
      </c>
      <c r="C220" s="305">
        <v>8189.59</v>
      </c>
      <c r="D220" s="305">
        <v>2188.46</v>
      </c>
      <c r="E220" s="305">
        <v>2543.61</v>
      </c>
      <c r="F220" s="305">
        <v>1984.11</v>
      </c>
      <c r="G220" s="305">
        <v>81.25</v>
      </c>
    </row>
    <row r="221" spans="1:7" x14ac:dyDescent="0.25">
      <c r="B221" s="145" t="s">
        <v>178</v>
      </c>
      <c r="C221" s="305">
        <v>8399.94</v>
      </c>
      <c r="D221" s="305">
        <v>2026.91</v>
      </c>
      <c r="E221" s="305">
        <v>2502.39</v>
      </c>
      <c r="F221" s="305">
        <v>2026.18</v>
      </c>
      <c r="G221" s="305">
        <v>91</v>
      </c>
    </row>
    <row r="222" spans="1:7" x14ac:dyDescent="0.25">
      <c r="B222" s="145"/>
      <c r="C222" s="213"/>
      <c r="D222" s="213"/>
      <c r="E222" s="213"/>
      <c r="F222" s="213"/>
      <c r="G222" s="213"/>
    </row>
    <row r="223" spans="1:7" x14ac:dyDescent="0.25">
      <c r="A223" s="130" t="s">
        <v>258</v>
      </c>
    </row>
  </sheetData>
  <phoneticPr fontId="47" type="noConversion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AC590-AACC-4FB3-87B7-79438C62A8C4}">
  <dimension ref="A1:J85"/>
  <sheetViews>
    <sheetView workbookViewId="0">
      <pane xSplit="2" ySplit="4" topLeftCell="C73" activePane="bottomRight" state="frozen"/>
      <selection activeCell="BT25" sqref="BT25"/>
      <selection pane="topRight" activeCell="BT25" sqref="BT25"/>
      <selection pane="bottomLeft" activeCell="BT25" sqref="BT25"/>
      <selection pane="bottomRight" activeCell="G85" sqref="G85"/>
    </sheetView>
  </sheetViews>
  <sheetFormatPr defaultRowHeight="15" x14ac:dyDescent="0.25"/>
  <cols>
    <col min="3" max="3" width="10.5703125" customWidth="1"/>
    <col min="6" max="6" width="9.85546875" bestFit="1" customWidth="1"/>
    <col min="8" max="8" width="11.5703125" bestFit="1" customWidth="1"/>
  </cols>
  <sheetData>
    <row r="1" spans="1:6" x14ac:dyDescent="0.25">
      <c r="A1" s="121" t="s">
        <v>286</v>
      </c>
      <c r="B1" s="121"/>
      <c r="C1" s="121"/>
      <c r="D1" s="121"/>
      <c r="E1" s="121"/>
      <c r="F1" s="121"/>
    </row>
    <row r="2" spans="1:6" x14ac:dyDescent="0.25">
      <c r="A2" s="121"/>
      <c r="B2" s="121"/>
      <c r="C2" s="121"/>
      <c r="D2" s="121"/>
      <c r="E2" s="121"/>
      <c r="F2" s="121"/>
    </row>
    <row r="3" spans="1:6" x14ac:dyDescent="0.25">
      <c r="A3" s="68"/>
      <c r="B3" s="68"/>
      <c r="C3" s="68" t="s">
        <v>217</v>
      </c>
      <c r="D3" s="68" t="s">
        <v>190</v>
      </c>
      <c r="E3" s="68" t="s">
        <v>187</v>
      </c>
      <c r="F3" s="68" t="s">
        <v>189</v>
      </c>
    </row>
    <row r="4" spans="1:6" x14ac:dyDescent="0.25">
      <c r="A4" s="68"/>
      <c r="B4" s="68"/>
      <c r="C4" s="68" t="s">
        <v>192</v>
      </c>
      <c r="D4" s="68" t="s">
        <v>193</v>
      </c>
      <c r="E4" s="68" t="s">
        <v>194</v>
      </c>
      <c r="F4" s="68" t="s">
        <v>194</v>
      </c>
    </row>
    <row r="5" spans="1:6" x14ac:dyDescent="0.25">
      <c r="A5" s="147">
        <v>2007</v>
      </c>
      <c r="B5" s="148" t="s">
        <v>50</v>
      </c>
      <c r="C5" s="149">
        <v>417.45600000000002</v>
      </c>
      <c r="D5" s="149">
        <v>696</v>
      </c>
      <c r="E5" s="149">
        <v>5597</v>
      </c>
      <c r="F5" s="149">
        <v>29849</v>
      </c>
    </row>
    <row r="6" spans="1:6" x14ac:dyDescent="0.25">
      <c r="A6" s="147"/>
      <c r="B6" s="150" t="s">
        <v>51</v>
      </c>
      <c r="C6" s="151">
        <v>774.70943999999997</v>
      </c>
      <c r="D6" s="149">
        <v>801</v>
      </c>
      <c r="E6" s="149">
        <v>4419</v>
      </c>
      <c r="F6" s="149">
        <v>24672</v>
      </c>
    </row>
    <row r="7" spans="1:6" x14ac:dyDescent="0.25">
      <c r="A7" s="147"/>
      <c r="B7" s="150" t="s">
        <v>52</v>
      </c>
      <c r="C7" s="151">
        <v>468.40729999999996</v>
      </c>
      <c r="D7" s="149">
        <v>752</v>
      </c>
      <c r="E7" s="149">
        <v>5299</v>
      </c>
      <c r="F7" s="149">
        <v>21850</v>
      </c>
    </row>
    <row r="8" spans="1:6" x14ac:dyDescent="0.25">
      <c r="A8" s="147"/>
      <c r="B8" s="150" t="s">
        <v>53</v>
      </c>
      <c r="C8" s="151">
        <v>577.10653000000002</v>
      </c>
      <c r="D8" s="149">
        <v>870</v>
      </c>
      <c r="E8" s="149">
        <v>5101</v>
      </c>
      <c r="F8" s="149">
        <v>20951</v>
      </c>
    </row>
    <row r="9" spans="1:6" x14ac:dyDescent="0.25">
      <c r="A9" s="147"/>
      <c r="B9" s="150"/>
      <c r="C9" s="151"/>
      <c r="D9" s="149"/>
      <c r="E9" s="149"/>
      <c r="F9" s="149"/>
    </row>
    <row r="10" spans="1:6" x14ac:dyDescent="0.25">
      <c r="A10" s="147">
        <v>2008</v>
      </c>
      <c r="B10" s="150" t="s">
        <v>50</v>
      </c>
      <c r="C10" s="151">
        <v>480.25269000000003</v>
      </c>
      <c r="D10" s="149">
        <v>462</v>
      </c>
      <c r="E10" s="149">
        <v>3915</v>
      </c>
      <c r="F10" s="149">
        <v>23743</v>
      </c>
    </row>
    <row r="11" spans="1:6" x14ac:dyDescent="0.25">
      <c r="A11" s="147"/>
      <c r="B11" s="150" t="s">
        <v>51</v>
      </c>
      <c r="C11" s="151">
        <v>582.29081000000008</v>
      </c>
      <c r="D11" s="152">
        <v>506</v>
      </c>
      <c r="E11" s="149">
        <v>3942</v>
      </c>
      <c r="F11" s="149">
        <v>21540</v>
      </c>
    </row>
    <row r="12" spans="1:6" x14ac:dyDescent="0.25">
      <c r="A12" s="147"/>
      <c r="B12" s="150" t="s">
        <v>52</v>
      </c>
      <c r="C12" s="151">
        <v>262.81208000000004</v>
      </c>
      <c r="D12" s="152">
        <v>519</v>
      </c>
      <c r="E12" s="149">
        <v>4044</v>
      </c>
      <c r="F12" s="149">
        <v>19503</v>
      </c>
    </row>
    <row r="13" spans="1:6" x14ac:dyDescent="0.25">
      <c r="A13" s="121"/>
      <c r="B13" s="150" t="s">
        <v>53</v>
      </c>
      <c r="C13" s="149">
        <v>286.35935000000006</v>
      </c>
      <c r="D13" s="153">
        <v>644</v>
      </c>
      <c r="E13" s="149">
        <v>4417</v>
      </c>
      <c r="F13" s="149">
        <v>21499</v>
      </c>
    </row>
    <row r="14" spans="1:6" x14ac:dyDescent="0.25">
      <c r="A14" s="121"/>
      <c r="B14" s="150"/>
      <c r="C14" s="152"/>
      <c r="D14" s="152"/>
      <c r="E14" s="149"/>
      <c r="F14" s="149"/>
    </row>
    <row r="15" spans="1:6" x14ac:dyDescent="0.25">
      <c r="A15" s="121">
        <v>2009</v>
      </c>
      <c r="B15" s="150" t="s">
        <v>50</v>
      </c>
      <c r="C15" s="149">
        <v>81.35029999999999</v>
      </c>
      <c r="D15" s="153">
        <v>573.35400000000004</v>
      </c>
      <c r="E15" s="149">
        <v>4820</v>
      </c>
      <c r="F15" s="149">
        <v>69210</v>
      </c>
    </row>
    <row r="16" spans="1:6" x14ac:dyDescent="0.25">
      <c r="A16" s="121"/>
      <c r="B16" s="150" t="s">
        <v>51</v>
      </c>
      <c r="C16" s="149">
        <v>297.14029999999997</v>
      </c>
      <c r="D16" s="153">
        <v>382.34899999999999</v>
      </c>
      <c r="E16" s="149">
        <v>4727</v>
      </c>
      <c r="F16" s="149">
        <v>68618</v>
      </c>
    </row>
    <row r="17" spans="1:6" x14ac:dyDescent="0.25">
      <c r="A17" s="147"/>
      <c r="B17" s="150" t="s">
        <v>52</v>
      </c>
      <c r="C17" s="149">
        <v>633.13510000000008</v>
      </c>
      <c r="D17" s="153">
        <v>490.84699999999998</v>
      </c>
      <c r="E17" s="149">
        <v>6230</v>
      </c>
      <c r="F17" s="149">
        <v>38431</v>
      </c>
    </row>
    <row r="18" spans="1:6" x14ac:dyDescent="0.25">
      <c r="A18" s="147"/>
      <c r="B18" s="150" t="s">
        <v>53</v>
      </c>
      <c r="C18" s="149">
        <v>241.29609999999997</v>
      </c>
      <c r="D18" s="153">
        <v>537.80999999999995</v>
      </c>
      <c r="E18" s="149">
        <v>5211</v>
      </c>
      <c r="F18" s="149">
        <v>53878</v>
      </c>
    </row>
    <row r="19" spans="1:6" x14ac:dyDescent="0.25">
      <c r="A19" s="147"/>
      <c r="B19" s="150"/>
      <c r="C19" s="149"/>
      <c r="D19" s="153"/>
      <c r="E19" s="149"/>
      <c r="F19" s="149"/>
    </row>
    <row r="20" spans="1:6" x14ac:dyDescent="0.25">
      <c r="A20" s="121">
        <v>2010</v>
      </c>
      <c r="B20" s="150" t="s">
        <v>50</v>
      </c>
      <c r="C20" s="149">
        <v>230.52909999999997</v>
      </c>
      <c r="D20" s="153">
        <v>517.44609000000003</v>
      </c>
      <c r="E20" s="149">
        <v>4848</v>
      </c>
      <c r="F20" s="149">
        <v>60261</v>
      </c>
    </row>
    <row r="21" spans="1:6" x14ac:dyDescent="0.25">
      <c r="A21" s="121"/>
      <c r="B21" s="150" t="s">
        <v>51</v>
      </c>
      <c r="C21" s="149">
        <v>203.959</v>
      </c>
      <c r="D21" s="153">
        <v>618</v>
      </c>
      <c r="E21" s="149">
        <v>4627</v>
      </c>
      <c r="F21" s="149">
        <v>62370</v>
      </c>
    </row>
    <row r="22" spans="1:6" x14ac:dyDescent="0.25">
      <c r="A22" s="121"/>
      <c r="B22" s="150" t="s">
        <v>52</v>
      </c>
      <c r="C22" s="149">
        <v>549.49599999999998</v>
      </c>
      <c r="D22" s="151">
        <v>746.24900000000002</v>
      </c>
      <c r="E22" s="154">
        <v>5942</v>
      </c>
      <c r="F22" s="149">
        <v>62877</v>
      </c>
    </row>
    <row r="23" spans="1:6" x14ac:dyDescent="0.25">
      <c r="A23" s="121"/>
      <c r="B23" s="150" t="s">
        <v>53</v>
      </c>
      <c r="C23" s="149">
        <v>462.15980000000002</v>
      </c>
      <c r="D23" s="151">
        <v>811.45500000000004</v>
      </c>
      <c r="E23" s="154">
        <v>7615</v>
      </c>
      <c r="F23" s="149">
        <v>49907.597999999998</v>
      </c>
    </row>
    <row r="24" spans="1:6" x14ac:dyDescent="0.25">
      <c r="A24" s="121"/>
      <c r="B24" s="150"/>
      <c r="C24" s="149"/>
      <c r="D24" s="151"/>
      <c r="E24" s="154"/>
      <c r="F24" s="149"/>
    </row>
    <row r="25" spans="1:6" x14ac:dyDescent="0.25">
      <c r="A25" s="121">
        <v>2011</v>
      </c>
      <c r="B25" s="150" t="s">
        <v>50</v>
      </c>
      <c r="C25" s="149">
        <v>252.16080000000002</v>
      </c>
      <c r="D25" s="151">
        <v>558.05999999999995</v>
      </c>
      <c r="E25" s="154">
        <v>7990</v>
      </c>
      <c r="F25" s="149">
        <v>49907.597999999998</v>
      </c>
    </row>
    <row r="26" spans="1:6" x14ac:dyDescent="0.25">
      <c r="A26" s="121"/>
      <c r="B26" s="150" t="s">
        <v>51</v>
      </c>
      <c r="C26" s="149">
        <v>295.4409</v>
      </c>
      <c r="D26" s="151">
        <v>441.1</v>
      </c>
      <c r="E26" s="154">
        <v>8972</v>
      </c>
      <c r="F26" s="149">
        <v>57092</v>
      </c>
    </row>
    <row r="27" spans="1:6" x14ac:dyDescent="0.25">
      <c r="A27" s="121"/>
      <c r="B27" s="150" t="s">
        <v>52</v>
      </c>
      <c r="C27" s="149">
        <v>299.20820000000003</v>
      </c>
      <c r="D27" s="151">
        <v>527</v>
      </c>
      <c r="E27" s="154">
        <v>9804</v>
      </c>
      <c r="F27" s="149">
        <v>76267</v>
      </c>
    </row>
    <row r="28" spans="1:6" x14ac:dyDescent="0.25">
      <c r="A28" s="121"/>
      <c r="B28" s="150" t="s">
        <v>53</v>
      </c>
      <c r="C28" s="149">
        <v>321.58589999999998</v>
      </c>
      <c r="D28" s="151">
        <v>530</v>
      </c>
      <c r="E28" s="154">
        <v>8402</v>
      </c>
      <c r="F28" s="149">
        <v>62840</v>
      </c>
    </row>
    <row r="29" spans="1:6" x14ac:dyDescent="0.25">
      <c r="A29" s="121"/>
      <c r="B29" s="150"/>
      <c r="C29" s="149"/>
      <c r="D29" s="151"/>
      <c r="E29" s="154"/>
      <c r="F29" s="149"/>
    </row>
    <row r="30" spans="1:6" x14ac:dyDescent="0.25">
      <c r="A30" s="121">
        <v>2012</v>
      </c>
      <c r="B30" s="150" t="s">
        <v>50</v>
      </c>
      <c r="C30" s="149">
        <v>268.44029999999998</v>
      </c>
      <c r="D30" s="151">
        <v>638</v>
      </c>
      <c r="E30" s="154">
        <v>8279</v>
      </c>
      <c r="F30" s="149">
        <v>51548</v>
      </c>
    </row>
    <row r="31" spans="1:6" x14ac:dyDescent="0.25">
      <c r="A31" s="121"/>
      <c r="B31" s="150" t="s">
        <v>51</v>
      </c>
      <c r="C31" s="149">
        <v>330.05349999999999</v>
      </c>
      <c r="D31" s="151">
        <v>656</v>
      </c>
      <c r="E31" s="154">
        <v>6150</v>
      </c>
      <c r="F31" s="149">
        <v>52330</v>
      </c>
    </row>
    <row r="32" spans="1:6" x14ac:dyDescent="0.25">
      <c r="A32" s="121"/>
      <c r="B32" s="150" t="s">
        <v>52</v>
      </c>
      <c r="C32" s="149">
        <v>587.68299999999999</v>
      </c>
      <c r="D32" s="151">
        <v>417</v>
      </c>
      <c r="E32" s="154">
        <v>6803</v>
      </c>
      <c r="F32" s="149">
        <v>56750</v>
      </c>
    </row>
    <row r="33" spans="1:6" x14ac:dyDescent="0.25">
      <c r="A33" s="121"/>
      <c r="B33" s="150" t="s">
        <v>53</v>
      </c>
      <c r="C33" s="149">
        <v>389.55129999999997</v>
      </c>
      <c r="D33" s="151">
        <v>525</v>
      </c>
      <c r="E33" s="154">
        <v>6500</v>
      </c>
      <c r="F33" s="149">
        <v>65814</v>
      </c>
    </row>
    <row r="34" spans="1:6" x14ac:dyDescent="0.25">
      <c r="A34" s="121"/>
      <c r="B34" s="150"/>
      <c r="C34" s="149"/>
      <c r="D34" s="151"/>
      <c r="E34" s="154"/>
      <c r="F34" s="149"/>
    </row>
    <row r="35" spans="1:6" x14ac:dyDescent="0.25">
      <c r="A35" s="121">
        <v>2013</v>
      </c>
      <c r="B35" s="150" t="s">
        <v>50</v>
      </c>
      <c r="C35" s="149">
        <v>322.51179999999999</v>
      </c>
      <c r="D35" s="151">
        <v>440.02769999999998</v>
      </c>
      <c r="E35" s="154">
        <v>5787</v>
      </c>
      <c r="F35" s="149">
        <v>49670</v>
      </c>
    </row>
    <row r="36" spans="1:6" x14ac:dyDescent="0.25">
      <c r="A36" s="121"/>
      <c r="B36" s="150" t="s">
        <v>51</v>
      </c>
      <c r="C36" s="149">
        <v>525.3488000000001</v>
      </c>
      <c r="D36" s="149">
        <v>390</v>
      </c>
      <c r="E36" s="155">
        <v>7888</v>
      </c>
      <c r="F36" s="151">
        <v>49175</v>
      </c>
    </row>
    <row r="37" spans="1:6" x14ac:dyDescent="0.25">
      <c r="A37" s="121"/>
      <c r="B37" s="150" t="s">
        <v>52</v>
      </c>
      <c r="C37" s="149">
        <v>436.33319999999998</v>
      </c>
      <c r="D37" s="151">
        <v>593.82437241231719</v>
      </c>
      <c r="E37" s="154">
        <v>6177</v>
      </c>
      <c r="F37" s="149">
        <v>68538</v>
      </c>
    </row>
    <row r="38" spans="1:6" x14ac:dyDescent="0.25">
      <c r="A38" s="121"/>
      <c r="B38" s="150" t="s">
        <v>53</v>
      </c>
      <c r="C38" s="149">
        <v>464.56119999999999</v>
      </c>
      <c r="D38" s="149">
        <v>524</v>
      </c>
      <c r="E38" s="155">
        <v>4115</v>
      </c>
      <c r="F38" s="155">
        <v>67212</v>
      </c>
    </row>
    <row r="39" spans="1:6" x14ac:dyDescent="0.25">
      <c r="A39" s="121"/>
      <c r="B39" s="150"/>
      <c r="C39" s="149"/>
      <c r="D39" s="149"/>
      <c r="E39" s="155"/>
      <c r="F39" s="155"/>
    </row>
    <row r="40" spans="1:6" x14ac:dyDescent="0.25">
      <c r="A40" s="121">
        <v>2014</v>
      </c>
      <c r="B40" s="150" t="s">
        <v>50</v>
      </c>
      <c r="C40" s="149">
        <v>281.875</v>
      </c>
      <c r="D40" s="149">
        <v>540.06800062958109</v>
      </c>
      <c r="E40" s="155">
        <v>7264</v>
      </c>
      <c r="F40" s="155">
        <v>62922.91</v>
      </c>
    </row>
    <row r="41" spans="1:6" x14ac:dyDescent="0.25">
      <c r="A41" s="121"/>
      <c r="B41" s="150" t="s">
        <v>51</v>
      </c>
      <c r="C41" s="149">
        <v>622.99990000000003</v>
      </c>
      <c r="D41" s="149">
        <v>524.83234145518202</v>
      </c>
      <c r="E41" s="151">
        <v>9622</v>
      </c>
      <c r="F41" s="155">
        <v>58889.55</v>
      </c>
    </row>
    <row r="42" spans="1:6" x14ac:dyDescent="0.25">
      <c r="A42" s="121"/>
      <c r="B42" s="150" t="s">
        <v>52</v>
      </c>
      <c r="C42" s="149">
        <v>449.25840000000005</v>
      </c>
      <c r="D42" s="149">
        <v>512.28</v>
      </c>
      <c r="E42" s="149">
        <v>6634</v>
      </c>
      <c r="F42" s="155">
        <v>56443.889429000003</v>
      </c>
    </row>
    <row r="43" spans="1:6" x14ac:dyDescent="0.25">
      <c r="A43" s="121"/>
      <c r="B43" s="150" t="s">
        <v>53</v>
      </c>
      <c r="C43" s="153">
        <v>463.5369</v>
      </c>
      <c r="D43" s="149">
        <v>589.27328732261435</v>
      </c>
      <c r="E43" s="149">
        <v>12941.249</v>
      </c>
      <c r="F43" s="155">
        <v>51778.78</v>
      </c>
    </row>
    <row r="44" spans="1:6" x14ac:dyDescent="0.25">
      <c r="A44" s="121"/>
      <c r="B44" s="150"/>
      <c r="C44" s="153"/>
      <c r="D44" s="149"/>
      <c r="E44" s="149"/>
      <c r="F44" s="155"/>
    </row>
    <row r="45" spans="1:6" x14ac:dyDescent="0.25">
      <c r="A45" s="121">
        <v>2015</v>
      </c>
      <c r="B45" s="150" t="s">
        <v>50</v>
      </c>
      <c r="C45" s="153">
        <v>352.28059999999999</v>
      </c>
      <c r="D45" s="149">
        <v>1383.80425292979</v>
      </c>
      <c r="E45" s="149">
        <v>10248.679</v>
      </c>
      <c r="F45" s="155">
        <v>31741.190000000002</v>
      </c>
    </row>
    <row r="46" spans="1:6" x14ac:dyDescent="0.25">
      <c r="A46" s="121"/>
      <c r="B46" s="150" t="s">
        <v>51</v>
      </c>
      <c r="C46" s="149">
        <v>480.64640000000003</v>
      </c>
      <c r="D46" s="149">
        <v>1567.98085804174</v>
      </c>
      <c r="E46" s="151">
        <v>13133.967000000001</v>
      </c>
      <c r="F46" s="155">
        <v>48108.479999999996</v>
      </c>
    </row>
    <row r="47" spans="1:6" x14ac:dyDescent="0.25">
      <c r="A47" s="121"/>
      <c r="B47" s="150" t="s">
        <v>52</v>
      </c>
      <c r="C47" s="149">
        <v>434.67109999999997</v>
      </c>
      <c r="D47" s="149">
        <v>1526.1914179282189</v>
      </c>
      <c r="E47" s="151">
        <v>9682</v>
      </c>
      <c r="F47" s="156">
        <v>52011.6</v>
      </c>
    </row>
    <row r="48" spans="1:6" x14ac:dyDescent="0.25">
      <c r="A48" s="121"/>
      <c r="B48" s="150" t="s">
        <v>53</v>
      </c>
      <c r="C48" s="149">
        <v>442.95870000000002</v>
      </c>
      <c r="D48" s="149">
        <v>1421.5827652760072</v>
      </c>
      <c r="E48" s="151">
        <v>11558.034</v>
      </c>
      <c r="F48" s="155">
        <v>34617.173389999996</v>
      </c>
    </row>
    <row r="49" spans="1:10" x14ac:dyDescent="0.25">
      <c r="A49" s="121"/>
      <c r="B49" s="150"/>
      <c r="C49" s="153"/>
      <c r="D49" s="149"/>
      <c r="E49" s="151"/>
      <c r="F49" s="155"/>
    </row>
    <row r="50" spans="1:10" x14ac:dyDescent="0.25">
      <c r="A50" s="121">
        <v>2016</v>
      </c>
      <c r="B50" s="150" t="s">
        <v>50</v>
      </c>
      <c r="C50" s="153">
        <v>371.4581</v>
      </c>
      <c r="D50" s="149">
        <v>1545.6222656914442</v>
      </c>
      <c r="E50" s="149">
        <v>9842.27380223</v>
      </c>
      <c r="F50" s="155">
        <v>56975.94</v>
      </c>
    </row>
    <row r="51" spans="1:10" x14ac:dyDescent="0.25">
      <c r="A51" s="121"/>
      <c r="B51" s="150" t="s">
        <v>51</v>
      </c>
      <c r="C51" s="153">
        <v>310.90249999999997</v>
      </c>
      <c r="D51" s="149">
        <v>1423.1504399841242</v>
      </c>
      <c r="E51" s="149">
        <v>9208.755000000001</v>
      </c>
      <c r="F51" s="155">
        <v>27843</v>
      </c>
    </row>
    <row r="52" spans="1:10" x14ac:dyDescent="0.25">
      <c r="A52" s="121"/>
      <c r="B52" s="150" t="s">
        <v>52</v>
      </c>
      <c r="C52" s="153">
        <v>338.85202999999996</v>
      </c>
      <c r="D52" s="149">
        <v>1727</v>
      </c>
      <c r="E52" s="149">
        <v>7884</v>
      </c>
      <c r="F52" s="155">
        <v>36988.524020976001</v>
      </c>
    </row>
    <row r="53" spans="1:10" x14ac:dyDescent="0.25">
      <c r="A53" s="121"/>
      <c r="B53" s="150" t="s">
        <v>53</v>
      </c>
      <c r="C53" s="153">
        <v>449.82753000000002</v>
      </c>
      <c r="D53" s="149">
        <v>2004</v>
      </c>
      <c r="E53" s="149">
        <v>13099</v>
      </c>
      <c r="F53" s="155">
        <v>49906</v>
      </c>
    </row>
    <row r="54" spans="1:10" x14ac:dyDescent="0.25">
      <c r="A54" s="121"/>
      <c r="B54" s="150"/>
      <c r="C54" s="153"/>
      <c r="D54" s="149"/>
      <c r="E54" s="149"/>
      <c r="F54" s="155"/>
    </row>
    <row r="55" spans="1:10" x14ac:dyDescent="0.25">
      <c r="A55" s="121">
        <v>2017</v>
      </c>
      <c r="B55" s="150" t="s">
        <v>50</v>
      </c>
      <c r="C55" s="153">
        <f>SUM('[6]Index version-1'!$D$210:$D$212)/1000</f>
        <v>380.38759999999996</v>
      </c>
      <c r="D55" s="149">
        <v>1696</v>
      </c>
      <c r="E55" s="149">
        <v>7808</v>
      </c>
      <c r="F55" s="155">
        <v>42777</v>
      </c>
    </row>
    <row r="56" spans="1:10" x14ac:dyDescent="0.25">
      <c r="A56" s="121"/>
      <c r="B56" s="150" t="s">
        <v>51</v>
      </c>
      <c r="C56" s="153">
        <f>SUM('[6]Index version-1'!$D$213:$D$215)/1000</f>
        <v>321.5498</v>
      </c>
      <c r="D56" s="149">
        <v>1875</v>
      </c>
      <c r="E56" s="149">
        <v>14820.745576239999</v>
      </c>
      <c r="F56" s="155">
        <v>31855</v>
      </c>
    </row>
    <row r="57" spans="1:10" x14ac:dyDescent="0.25">
      <c r="A57" s="121"/>
      <c r="B57" s="150" t="s">
        <v>52</v>
      </c>
      <c r="C57" s="153">
        <f>SUM('[6]Index version-1'!$D$216:$D$218)/1000</f>
        <v>352.97987999999998</v>
      </c>
      <c r="D57" s="149">
        <v>2024</v>
      </c>
      <c r="E57" s="149">
        <v>11505.074034278161</v>
      </c>
      <c r="F57" s="149">
        <v>57843</v>
      </c>
    </row>
    <row r="58" spans="1:10" x14ac:dyDescent="0.25">
      <c r="A58" s="121"/>
      <c r="B58" s="150" t="s">
        <v>53</v>
      </c>
      <c r="C58" s="153">
        <f>SUM('[6]Index version-1'!$D$219:$D$221)/1000</f>
        <v>336.35184999999996</v>
      </c>
      <c r="D58" s="149">
        <v>2036</v>
      </c>
      <c r="E58" s="149">
        <v>10654.573338231579</v>
      </c>
      <c r="F58" s="149">
        <v>47810</v>
      </c>
    </row>
    <row r="59" spans="1:10" x14ac:dyDescent="0.25">
      <c r="A59" s="121"/>
      <c r="B59" s="147"/>
      <c r="C59" s="153"/>
      <c r="D59" s="149"/>
      <c r="E59" s="149"/>
      <c r="F59" s="149"/>
    </row>
    <row r="60" spans="1:10" x14ac:dyDescent="0.25">
      <c r="A60" s="121">
        <v>2018</v>
      </c>
      <c r="B60" s="147" t="s">
        <v>50</v>
      </c>
      <c r="C60" s="151">
        <v>439.08787999999998</v>
      </c>
      <c r="D60" s="149">
        <v>1667</v>
      </c>
      <c r="E60" s="149">
        <v>11940.030470647369</v>
      </c>
      <c r="F60" s="149">
        <v>52999.834341000002</v>
      </c>
      <c r="H60" s="153"/>
      <c r="I60" s="153"/>
      <c r="J60" s="20"/>
    </row>
    <row r="61" spans="1:10" x14ac:dyDescent="0.25">
      <c r="B61" s="147" t="s">
        <v>51</v>
      </c>
      <c r="C61" s="151">
        <v>417.90425999999997</v>
      </c>
      <c r="D61" s="149">
        <v>1539</v>
      </c>
      <c r="E61" s="149">
        <v>8851.1692787947377</v>
      </c>
      <c r="F61" s="149">
        <v>29803.217789000002</v>
      </c>
    </row>
    <row r="62" spans="1:10" x14ac:dyDescent="0.25">
      <c r="B62" s="147" t="s">
        <v>52</v>
      </c>
      <c r="C62" s="151">
        <v>570.46120999999994</v>
      </c>
      <c r="D62" s="149">
        <v>1638</v>
      </c>
      <c r="E62" s="149">
        <v>14112.140698289473</v>
      </c>
      <c r="F62" s="149">
        <v>22493.337165000001</v>
      </c>
    </row>
    <row r="63" spans="1:10" x14ac:dyDescent="0.25">
      <c r="B63" s="147" t="s">
        <v>53</v>
      </c>
      <c r="C63" s="151">
        <v>397.095529</v>
      </c>
      <c r="D63" s="149">
        <v>1804</v>
      </c>
      <c r="E63" s="149">
        <v>13735.592997210526</v>
      </c>
      <c r="F63" s="149">
        <v>61121.209396999999</v>
      </c>
      <c r="J63" s="184"/>
    </row>
    <row r="64" spans="1:10" x14ac:dyDescent="0.25">
      <c r="B64" s="147"/>
      <c r="C64" s="151"/>
      <c r="D64" s="149"/>
      <c r="E64" s="149"/>
      <c r="F64" s="149"/>
      <c r="J64" s="184"/>
    </row>
    <row r="65" spans="1:10" x14ac:dyDescent="0.25">
      <c r="A65" s="121">
        <v>2019</v>
      </c>
      <c r="B65" s="150" t="s">
        <v>50</v>
      </c>
      <c r="C65" s="151">
        <v>386.77145000000002</v>
      </c>
      <c r="D65" s="149">
        <v>1549</v>
      </c>
      <c r="E65" s="149">
        <v>13508.330496226316</v>
      </c>
      <c r="F65" s="149">
        <v>66957.969167000003</v>
      </c>
    </row>
    <row r="66" spans="1:10" x14ac:dyDescent="0.25">
      <c r="B66" s="150" t="s">
        <v>51</v>
      </c>
      <c r="C66" s="151">
        <v>301.01934</v>
      </c>
      <c r="D66" s="149">
        <v>1504</v>
      </c>
      <c r="E66" s="149">
        <v>12485</v>
      </c>
      <c r="F66" s="149">
        <v>38029</v>
      </c>
      <c r="J66" s="184"/>
    </row>
    <row r="67" spans="1:10" x14ac:dyDescent="0.25">
      <c r="B67" s="150" t="s">
        <v>52</v>
      </c>
      <c r="C67" s="151">
        <f>364178.45/1000</f>
        <v>364.17845</v>
      </c>
      <c r="D67" s="149">
        <v>1916</v>
      </c>
      <c r="E67" s="149">
        <v>9252</v>
      </c>
      <c r="F67" s="149">
        <v>53412.916118000001</v>
      </c>
      <c r="J67" s="184"/>
    </row>
    <row r="68" spans="1:10" x14ac:dyDescent="0.25">
      <c r="B68" s="147" t="s">
        <v>53</v>
      </c>
      <c r="C68" s="151">
        <v>451.47917000000001</v>
      </c>
      <c r="D68" s="149">
        <v>1967</v>
      </c>
      <c r="E68" s="149">
        <v>9664</v>
      </c>
      <c r="F68" s="149">
        <v>35296</v>
      </c>
    </row>
    <row r="69" spans="1:10" x14ac:dyDescent="0.25">
      <c r="A69" s="121">
        <v>2020</v>
      </c>
      <c r="B69" s="147" t="s">
        <v>50</v>
      </c>
      <c r="C69" s="151">
        <v>288.35023999999999</v>
      </c>
      <c r="D69" s="149">
        <v>1644</v>
      </c>
      <c r="E69" s="149">
        <v>12660.215</v>
      </c>
      <c r="F69" s="149">
        <v>37980</v>
      </c>
      <c r="G69" s="153"/>
      <c r="H69" s="1"/>
    </row>
    <row r="70" spans="1:10" x14ac:dyDescent="0.25">
      <c r="B70" s="147" t="s">
        <v>51</v>
      </c>
      <c r="C70" s="151">
        <v>328.75585999999998</v>
      </c>
      <c r="D70" s="149">
        <v>1862</v>
      </c>
      <c r="E70" s="149">
        <v>12519.582</v>
      </c>
      <c r="F70" s="149">
        <v>26242</v>
      </c>
      <c r="G70" s="153"/>
      <c r="H70" s="1"/>
    </row>
    <row r="71" spans="1:10" x14ac:dyDescent="0.25">
      <c r="B71" s="147" t="s">
        <v>52</v>
      </c>
      <c r="C71" s="151">
        <v>191.32673</v>
      </c>
      <c r="D71" s="149">
        <v>1820</v>
      </c>
      <c r="E71" s="149">
        <v>11256.683340726317</v>
      </c>
      <c r="F71" s="149">
        <v>17797</v>
      </c>
      <c r="G71" s="153"/>
      <c r="H71" s="1"/>
    </row>
    <row r="72" spans="1:10" x14ac:dyDescent="0.25">
      <c r="B72" s="150" t="s">
        <v>53</v>
      </c>
      <c r="C72" s="151">
        <v>384.88811100000004</v>
      </c>
      <c r="D72" s="149">
        <v>1555</v>
      </c>
      <c r="E72" s="149">
        <v>9919.420780857894</v>
      </c>
      <c r="F72" s="149">
        <v>21199</v>
      </c>
      <c r="G72" s="153"/>
      <c r="H72" s="1"/>
    </row>
    <row r="73" spans="1:10" x14ac:dyDescent="0.25">
      <c r="A73" s="121">
        <v>2021</v>
      </c>
      <c r="B73" s="150" t="s">
        <v>50</v>
      </c>
      <c r="C73" s="151">
        <v>166.19343300000003</v>
      </c>
      <c r="D73" s="149">
        <v>1235</v>
      </c>
      <c r="E73" s="149">
        <v>5401.014864693685</v>
      </c>
      <c r="F73" s="149">
        <v>21659</v>
      </c>
      <c r="G73" s="153"/>
      <c r="H73" s="1"/>
    </row>
    <row r="74" spans="1:10" x14ac:dyDescent="0.25">
      <c r="B74" s="150" t="s">
        <v>51</v>
      </c>
      <c r="C74" s="151">
        <v>323.43652600000001</v>
      </c>
      <c r="D74" s="149">
        <v>1116</v>
      </c>
      <c r="E74" s="149">
        <v>13706</v>
      </c>
      <c r="F74" s="149">
        <v>21167</v>
      </c>
    </row>
    <row r="75" spans="1:10" x14ac:dyDescent="0.25">
      <c r="B75" s="150" t="s">
        <v>52</v>
      </c>
      <c r="C75" s="151">
        <v>300.642944</v>
      </c>
      <c r="D75" s="149">
        <v>2194</v>
      </c>
      <c r="E75" s="149">
        <v>12524</v>
      </c>
      <c r="F75" s="149">
        <v>19601</v>
      </c>
    </row>
    <row r="76" spans="1:10" x14ac:dyDescent="0.25">
      <c r="B76" s="150" t="s">
        <v>53</v>
      </c>
      <c r="C76" s="151">
        <v>466.09406860000001</v>
      </c>
      <c r="D76" s="149">
        <v>2812</v>
      </c>
      <c r="E76" s="149">
        <v>11430.514746131579</v>
      </c>
      <c r="F76" s="149">
        <v>21017</v>
      </c>
    </row>
    <row r="77" spans="1:10" x14ac:dyDescent="0.25">
      <c r="A77" s="121">
        <v>2022</v>
      </c>
      <c r="B77" s="150" t="s">
        <v>50</v>
      </c>
      <c r="C77" s="151">
        <v>214.76533799999999</v>
      </c>
      <c r="D77" s="149">
        <v>1930</v>
      </c>
      <c r="E77" s="149">
        <v>10155</v>
      </c>
      <c r="F77" s="149">
        <v>19361</v>
      </c>
      <c r="G77" s="153"/>
      <c r="H77" s="1"/>
    </row>
    <row r="78" spans="1:10" x14ac:dyDescent="0.25">
      <c r="B78" s="150" t="s">
        <v>51</v>
      </c>
      <c r="C78" s="151">
        <v>486.52206000000001</v>
      </c>
      <c r="D78" s="149">
        <v>1494</v>
      </c>
      <c r="E78" s="149">
        <v>4917</v>
      </c>
      <c r="F78" s="149">
        <v>17223</v>
      </c>
    </row>
    <row r="79" spans="1:10" x14ac:dyDescent="0.25">
      <c r="B79" s="150" t="s">
        <v>52</v>
      </c>
      <c r="C79" s="151">
        <v>336.49723</v>
      </c>
      <c r="D79" s="149">
        <v>1583</v>
      </c>
      <c r="E79" s="149">
        <v>13803</v>
      </c>
      <c r="F79" s="149">
        <v>21159</v>
      </c>
    </row>
    <row r="80" spans="1:10" x14ac:dyDescent="0.25">
      <c r="B80" s="275" t="s">
        <v>53</v>
      </c>
      <c r="C80" s="277">
        <v>657.97961999999995</v>
      </c>
      <c r="D80" s="278">
        <v>2242</v>
      </c>
      <c r="E80" s="278">
        <v>8012</v>
      </c>
      <c r="F80" s="278">
        <v>21650</v>
      </c>
    </row>
    <row r="81" spans="1:6" x14ac:dyDescent="0.25">
      <c r="A81" s="121">
        <v>2023</v>
      </c>
      <c r="B81" s="150" t="s">
        <v>50</v>
      </c>
      <c r="C81" s="151">
        <v>374.58603199999999</v>
      </c>
      <c r="D81" s="149">
        <v>2509</v>
      </c>
      <c r="E81" s="149">
        <v>9503.9290961789466</v>
      </c>
      <c r="F81" s="149">
        <v>21366.29</v>
      </c>
    </row>
    <row r="82" spans="1:6" x14ac:dyDescent="0.25">
      <c r="A82" s="121"/>
      <c r="B82" s="150" t="s">
        <v>51</v>
      </c>
      <c r="C82" s="151">
        <v>546.95835309999995</v>
      </c>
      <c r="D82" s="149">
        <v>1985</v>
      </c>
      <c r="E82" s="149">
        <v>8544.7743931578952</v>
      </c>
      <c r="F82" s="149">
        <v>19830</v>
      </c>
    </row>
    <row r="83" spans="1:6" x14ac:dyDescent="0.25">
      <c r="A83" s="121"/>
      <c r="B83" s="150" t="s">
        <v>52</v>
      </c>
      <c r="C83" s="151">
        <v>585.07836199999997</v>
      </c>
      <c r="D83" s="149">
        <v>2266.7069927941379</v>
      </c>
      <c r="E83" s="149">
        <v>4506.5905348684209</v>
      </c>
      <c r="F83" s="149">
        <v>9086.2990000000009</v>
      </c>
    </row>
    <row r="84" spans="1:6" x14ac:dyDescent="0.25">
      <c r="B84" s="150" t="s">
        <v>53</v>
      </c>
      <c r="C84" s="304">
        <v>690.19576000000006</v>
      </c>
      <c r="D84" s="306">
        <v>2968</v>
      </c>
      <c r="E84" s="306">
        <v>12769</v>
      </c>
      <c r="F84" s="306">
        <v>30119</v>
      </c>
    </row>
    <row r="85" spans="1:6" x14ac:dyDescent="0.25">
      <c r="A85" s="122" t="s">
        <v>259</v>
      </c>
    </row>
  </sheetData>
  <phoneticPr fontId="47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I57"/>
  <sheetViews>
    <sheetView zoomScale="84" zoomScaleNormal="84" workbookViewId="0">
      <pane xSplit="1" ySplit="4" topLeftCell="AF5" activePane="bottomRight" state="frozen"/>
      <selection activeCell="H111" sqref="H111"/>
      <selection pane="topRight" activeCell="H111" sqref="H111"/>
      <selection pane="bottomLeft" activeCell="H111" sqref="H111"/>
      <selection pane="bottomRight" activeCell="BB6" sqref="BB6"/>
    </sheetView>
  </sheetViews>
  <sheetFormatPr defaultColWidth="9.140625" defaultRowHeight="15" x14ac:dyDescent="0.25"/>
  <cols>
    <col min="1" max="1" width="69.28515625" customWidth="1"/>
    <col min="2" max="5" width="9.140625" style="287" hidden="1" customWidth="1"/>
    <col min="6" max="6" width="10.28515625" style="287" hidden="1" customWidth="1"/>
    <col min="7" max="10" width="9.140625" style="287" hidden="1" customWidth="1"/>
    <col min="11" max="11" width="10.28515625" style="287" hidden="1" customWidth="1"/>
    <col min="12" max="15" width="9.140625" style="287" hidden="1" customWidth="1"/>
    <col min="16" max="16" width="10.28515625" style="287" hidden="1" customWidth="1"/>
    <col min="17" max="20" width="9.140625" style="287" hidden="1" customWidth="1"/>
    <col min="21" max="21" width="10.28515625" style="287" hidden="1" customWidth="1"/>
    <col min="22" max="23" width="9.140625" style="287" hidden="1" customWidth="1"/>
    <col min="24" max="24" width="10.42578125" style="287" hidden="1" customWidth="1"/>
    <col min="25" max="25" width="9.140625" style="287" hidden="1" customWidth="1"/>
    <col min="26" max="26" width="10.28515625" style="287" hidden="1" customWidth="1"/>
    <col min="27" max="30" width="9.140625" style="287" hidden="1" customWidth="1"/>
    <col min="31" max="31" width="10.28515625" style="287" hidden="1" customWidth="1"/>
    <col min="32" max="35" width="9.140625" style="287" hidden="1" customWidth="1"/>
    <col min="36" max="36" width="10.28515625" style="287" hidden="1" customWidth="1"/>
    <col min="37" max="40" width="9.140625" style="287" hidden="1" customWidth="1"/>
    <col min="41" max="41" width="10.28515625" style="287" hidden="1" customWidth="1"/>
    <col min="42" max="45" width="9.140625" style="287" hidden="1" customWidth="1"/>
    <col min="46" max="46" width="10.28515625" style="287" hidden="1" customWidth="1"/>
    <col min="47" max="50" width="9.140625" style="287" customWidth="1"/>
    <col min="51" max="51" width="10.28515625" style="287" customWidth="1"/>
    <col min="52" max="55" width="9.140625" style="287" customWidth="1"/>
    <col min="56" max="56" width="10.28515625" style="287" customWidth="1"/>
    <col min="57" max="60" width="9.140625" style="287" customWidth="1"/>
    <col min="61" max="61" width="10.28515625" style="287" customWidth="1"/>
    <col min="62" max="65" width="9.140625" style="287" customWidth="1"/>
    <col min="66" max="66" width="10.28515625" style="287" customWidth="1"/>
    <col min="67" max="69" width="9.140625" style="287" customWidth="1"/>
    <col min="70" max="70" width="12.28515625" style="287" bestFit="1" customWidth="1"/>
    <col min="71" max="71" width="10.28515625" style="287" customWidth="1"/>
    <col min="72" max="74" width="9.140625" style="287" customWidth="1"/>
    <col min="75" max="75" width="8.7109375" style="287" customWidth="1"/>
    <col min="76" max="76" width="10.28515625" style="287" customWidth="1"/>
  </cols>
  <sheetData>
    <row r="1" spans="1:87" s="222" customFormat="1" ht="12.75" x14ac:dyDescent="0.2">
      <c r="A1" s="259" t="s">
        <v>283</v>
      </c>
      <c r="B1" s="174"/>
      <c r="C1" s="174"/>
      <c r="D1" s="174"/>
      <c r="E1" s="174"/>
      <c r="G1" s="174"/>
      <c r="H1" s="174"/>
      <c r="I1" s="174"/>
      <c r="J1" s="174"/>
      <c r="L1" s="174"/>
      <c r="M1" s="174"/>
      <c r="N1" s="174"/>
      <c r="O1" s="174"/>
      <c r="Q1" s="174"/>
      <c r="R1" s="174"/>
      <c r="S1" s="174"/>
      <c r="T1" s="174"/>
      <c r="V1" s="174"/>
      <c r="W1" s="174"/>
      <c r="X1" s="174"/>
      <c r="Y1" s="174"/>
      <c r="AA1" s="174"/>
      <c r="AB1" s="174"/>
      <c r="AC1" s="174"/>
      <c r="AD1" s="174"/>
      <c r="AF1" s="174"/>
      <c r="AG1" s="174"/>
      <c r="AH1" s="174"/>
      <c r="AI1" s="174"/>
      <c r="AK1" s="174"/>
      <c r="AL1" s="174"/>
      <c r="AM1" s="174"/>
      <c r="AN1" s="174"/>
      <c r="AP1" s="174"/>
      <c r="AQ1" s="174"/>
      <c r="AR1" s="174"/>
      <c r="AS1" s="174"/>
      <c r="AU1" s="174"/>
      <c r="AV1" s="174"/>
      <c r="AW1" s="174"/>
      <c r="AX1" s="174"/>
      <c r="AZ1" s="174"/>
      <c r="BA1" s="174"/>
      <c r="BB1" s="174"/>
      <c r="BC1" s="174"/>
      <c r="BO1" s="174"/>
      <c r="BR1" s="174"/>
      <c r="BT1" s="174"/>
      <c r="BU1" s="5"/>
      <c r="BV1" s="5"/>
      <c r="BW1" s="174"/>
      <c r="BY1" s="174"/>
      <c r="CB1" s="174"/>
    </row>
    <row r="2" spans="1:87" s="211" customFormat="1" ht="12.75" customHeight="1" x14ac:dyDescent="0.25">
      <c r="B2" s="287"/>
      <c r="C2" s="287"/>
      <c r="D2" s="287"/>
      <c r="E2" s="287"/>
      <c r="F2" s="13"/>
      <c r="G2" s="287"/>
      <c r="H2" s="287"/>
      <c r="I2" s="287"/>
      <c r="J2" s="287"/>
      <c r="K2" s="13"/>
      <c r="L2" s="287"/>
      <c r="M2" s="287"/>
      <c r="N2" s="287"/>
      <c r="O2" s="287"/>
      <c r="P2" s="13"/>
      <c r="Q2" s="287"/>
      <c r="R2" s="287"/>
      <c r="S2" s="287"/>
      <c r="T2" s="287"/>
      <c r="U2" s="13"/>
      <c r="V2" s="287"/>
      <c r="W2" s="287"/>
      <c r="X2" s="287"/>
      <c r="Y2" s="287"/>
      <c r="Z2" s="13"/>
      <c r="AA2" s="287"/>
      <c r="AB2" s="287"/>
      <c r="AC2" s="287"/>
      <c r="AD2" s="287"/>
      <c r="AE2" s="13"/>
      <c r="AF2" s="287"/>
      <c r="AG2" s="287"/>
      <c r="AH2" s="287"/>
      <c r="AI2" s="287"/>
      <c r="AJ2" s="13"/>
      <c r="AK2" s="287"/>
      <c r="AL2" s="287"/>
      <c r="AM2" s="287"/>
      <c r="AN2" s="287"/>
      <c r="AO2" s="13"/>
      <c r="AP2" s="287"/>
      <c r="AQ2" s="287"/>
      <c r="AR2" s="287"/>
      <c r="AS2" s="287"/>
      <c r="AT2" s="13"/>
      <c r="AU2" s="287"/>
      <c r="AV2" s="287"/>
      <c r="AW2" s="287"/>
      <c r="AX2" s="287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</row>
    <row r="3" spans="1:87" s="289" customFormat="1" ht="14.25" customHeight="1" x14ac:dyDescent="0.2">
      <c r="A3" s="288"/>
      <c r="B3" s="369">
        <v>2009</v>
      </c>
      <c r="C3" s="368"/>
      <c r="D3" s="368"/>
      <c r="E3" s="368"/>
      <c r="F3" s="206"/>
      <c r="G3" s="369">
        <v>2010</v>
      </c>
      <c r="H3" s="368"/>
      <c r="I3" s="368"/>
      <c r="J3" s="368"/>
      <c r="K3" s="206"/>
      <c r="L3" s="369">
        <v>2011</v>
      </c>
      <c r="M3" s="368"/>
      <c r="N3" s="368"/>
      <c r="O3" s="368"/>
      <c r="P3" s="206"/>
      <c r="Q3" s="369">
        <v>2012</v>
      </c>
      <c r="R3" s="368"/>
      <c r="S3" s="368"/>
      <c r="T3" s="368"/>
      <c r="U3" s="206"/>
      <c r="V3" s="369">
        <v>2013</v>
      </c>
      <c r="W3" s="368"/>
      <c r="X3" s="368"/>
      <c r="Y3" s="368"/>
      <c r="Z3" s="206"/>
      <c r="AA3" s="368">
        <v>2014</v>
      </c>
      <c r="AB3" s="368"/>
      <c r="AC3" s="368"/>
      <c r="AD3" s="368"/>
      <c r="AE3" s="206"/>
      <c r="AF3" s="368">
        <v>2015</v>
      </c>
      <c r="AG3" s="368"/>
      <c r="AH3" s="368"/>
      <c r="AI3" s="368"/>
      <c r="AJ3" s="206"/>
      <c r="AK3" s="368">
        <v>2016</v>
      </c>
      <c r="AL3" s="368"/>
      <c r="AM3" s="368"/>
      <c r="AN3" s="368"/>
      <c r="AO3" s="206"/>
      <c r="AP3" s="368">
        <v>2017</v>
      </c>
      <c r="AQ3" s="368"/>
      <c r="AR3" s="368"/>
      <c r="AS3" s="368"/>
      <c r="AT3" s="206"/>
      <c r="AU3" s="368">
        <v>2018</v>
      </c>
      <c r="AV3" s="368"/>
      <c r="AW3" s="368"/>
      <c r="AX3" s="368"/>
      <c r="AY3" s="206"/>
      <c r="AZ3" s="368">
        <v>2019</v>
      </c>
      <c r="BA3" s="368"/>
      <c r="BB3" s="368"/>
      <c r="BC3" s="368"/>
      <c r="BD3" s="206"/>
      <c r="BE3" s="368">
        <v>2020</v>
      </c>
      <c r="BF3" s="368"/>
      <c r="BG3" s="368"/>
      <c r="BH3" s="368"/>
      <c r="BI3" s="206"/>
      <c r="BJ3" s="368" t="s">
        <v>273</v>
      </c>
      <c r="BK3" s="368" t="s">
        <v>273</v>
      </c>
      <c r="BL3" s="368" t="s">
        <v>273</v>
      </c>
      <c r="BM3" s="368" t="s">
        <v>273</v>
      </c>
      <c r="BN3" s="206"/>
      <c r="BO3" s="368" t="s">
        <v>274</v>
      </c>
      <c r="BP3" s="368"/>
      <c r="BQ3" s="368"/>
      <c r="BR3" s="368"/>
      <c r="BS3" s="206"/>
      <c r="BT3" s="368" t="s">
        <v>287</v>
      </c>
      <c r="BU3" s="368"/>
      <c r="BV3" s="368"/>
      <c r="BW3" s="368"/>
      <c r="BX3" s="206"/>
    </row>
    <row r="4" spans="1:87" s="289" customFormat="1" ht="14.25" customHeight="1" x14ac:dyDescent="0.2">
      <c r="A4" s="290"/>
      <c r="B4" s="291" t="s">
        <v>50</v>
      </c>
      <c r="C4" s="76" t="s">
        <v>51</v>
      </c>
      <c r="D4" s="76" t="s">
        <v>52</v>
      </c>
      <c r="E4" s="76" t="s">
        <v>53</v>
      </c>
      <c r="F4" s="67">
        <v>2009</v>
      </c>
      <c r="G4" s="291" t="s">
        <v>50</v>
      </c>
      <c r="H4" s="76" t="s">
        <v>51</v>
      </c>
      <c r="I4" s="76" t="s">
        <v>52</v>
      </c>
      <c r="J4" s="76" t="s">
        <v>53</v>
      </c>
      <c r="K4" s="67">
        <v>2010</v>
      </c>
      <c r="L4" s="291" t="s">
        <v>50</v>
      </c>
      <c r="M4" s="292" t="s">
        <v>51</v>
      </c>
      <c r="N4" s="292" t="s">
        <v>52</v>
      </c>
      <c r="O4" s="292" t="s">
        <v>53</v>
      </c>
      <c r="P4" s="67">
        <v>2011</v>
      </c>
      <c r="Q4" s="291" t="s">
        <v>50</v>
      </c>
      <c r="R4" s="292" t="s">
        <v>51</v>
      </c>
      <c r="S4" s="292" t="s">
        <v>52</v>
      </c>
      <c r="T4" s="292" t="s">
        <v>53</v>
      </c>
      <c r="U4" s="67">
        <v>2012</v>
      </c>
      <c r="V4" s="293" t="s">
        <v>50</v>
      </c>
      <c r="W4" s="292" t="s">
        <v>51</v>
      </c>
      <c r="X4" s="292" t="s">
        <v>52</v>
      </c>
      <c r="Y4" s="292" t="s">
        <v>53</v>
      </c>
      <c r="Z4" s="67">
        <v>2013</v>
      </c>
      <c r="AA4" s="76" t="s">
        <v>50</v>
      </c>
      <c r="AB4" s="292" t="s">
        <v>51</v>
      </c>
      <c r="AC4" s="292" t="s">
        <v>52</v>
      </c>
      <c r="AD4" s="292" t="s">
        <v>53</v>
      </c>
      <c r="AE4" s="67">
        <v>2014</v>
      </c>
      <c r="AF4" s="76" t="s">
        <v>50</v>
      </c>
      <c r="AG4" s="292" t="s">
        <v>51</v>
      </c>
      <c r="AH4" s="292" t="s">
        <v>52</v>
      </c>
      <c r="AI4" s="292" t="s">
        <v>53</v>
      </c>
      <c r="AJ4" s="67">
        <v>2015</v>
      </c>
      <c r="AK4" s="76" t="s">
        <v>50</v>
      </c>
      <c r="AL4" s="292" t="s">
        <v>51</v>
      </c>
      <c r="AM4" s="292" t="s">
        <v>52</v>
      </c>
      <c r="AN4" s="292" t="s">
        <v>53</v>
      </c>
      <c r="AO4" s="67">
        <v>2016</v>
      </c>
      <c r="AP4" s="76" t="s">
        <v>50</v>
      </c>
      <c r="AQ4" s="292" t="s">
        <v>51</v>
      </c>
      <c r="AR4" s="292" t="s">
        <v>52</v>
      </c>
      <c r="AS4" s="292" t="s">
        <v>53</v>
      </c>
      <c r="AT4" s="67">
        <v>2017</v>
      </c>
      <c r="AU4" s="76" t="s">
        <v>50</v>
      </c>
      <c r="AV4" s="292" t="s">
        <v>51</v>
      </c>
      <c r="AW4" s="292" t="s">
        <v>52</v>
      </c>
      <c r="AX4" s="292" t="s">
        <v>53</v>
      </c>
      <c r="AY4" s="67">
        <v>2018</v>
      </c>
      <c r="AZ4" s="76" t="s">
        <v>50</v>
      </c>
      <c r="BA4" s="292" t="s">
        <v>51</v>
      </c>
      <c r="BB4" s="292" t="s">
        <v>52</v>
      </c>
      <c r="BC4" s="292" t="s">
        <v>53</v>
      </c>
      <c r="BD4" s="67">
        <v>2019</v>
      </c>
      <c r="BE4" s="76" t="s">
        <v>50</v>
      </c>
      <c r="BF4" s="292" t="s">
        <v>51</v>
      </c>
      <c r="BG4" s="292" t="s">
        <v>52</v>
      </c>
      <c r="BH4" s="292" t="s">
        <v>53</v>
      </c>
      <c r="BI4" s="67">
        <v>2020</v>
      </c>
      <c r="BJ4" s="76" t="s">
        <v>50</v>
      </c>
      <c r="BK4" s="292" t="s">
        <v>51</v>
      </c>
      <c r="BL4" s="292" t="s">
        <v>52</v>
      </c>
      <c r="BM4" s="292" t="s">
        <v>53</v>
      </c>
      <c r="BN4" s="67">
        <v>2021</v>
      </c>
      <c r="BO4" s="76" t="s">
        <v>50</v>
      </c>
      <c r="BP4" s="292" t="s">
        <v>51</v>
      </c>
      <c r="BQ4" s="292" t="s">
        <v>52</v>
      </c>
      <c r="BR4" s="292" t="s">
        <v>53</v>
      </c>
      <c r="BS4" s="67">
        <v>2022</v>
      </c>
      <c r="BT4" s="76" t="s">
        <v>50</v>
      </c>
      <c r="BU4" s="295" t="s">
        <v>51</v>
      </c>
      <c r="BV4" s="295" t="s">
        <v>52</v>
      </c>
      <c r="BW4" s="295" t="s">
        <v>53</v>
      </c>
      <c r="BX4" s="67">
        <v>2023</v>
      </c>
    </row>
    <row r="5" spans="1:87" s="4" customFormat="1" ht="12.75" x14ac:dyDescent="0.2">
      <c r="A5" s="32" t="s">
        <v>260</v>
      </c>
      <c r="B5" s="180">
        <v>908.95614715853094</v>
      </c>
      <c r="C5" s="180">
        <v>-1365.4034963216209</v>
      </c>
      <c r="D5" s="180">
        <v>1375.5765962236469</v>
      </c>
      <c r="E5" s="180">
        <v>345.70973420499922</v>
      </c>
      <c r="F5" s="37">
        <v>1264.8389812655562</v>
      </c>
      <c r="G5" s="180">
        <v>-1177.3952678358526</v>
      </c>
      <c r="H5" s="180">
        <v>-1435.4636173812776</v>
      </c>
      <c r="I5" s="180">
        <v>1263.8082495248204</v>
      </c>
      <c r="J5" s="180">
        <v>-2009.989709717001</v>
      </c>
      <c r="K5" s="37">
        <v>-3359.0403454093107</v>
      </c>
      <c r="L5" s="180">
        <v>-1907.6076063159153</v>
      </c>
      <c r="M5" s="180">
        <v>-91.548673794855176</v>
      </c>
      <c r="N5" s="180">
        <v>-952.50662693505546</v>
      </c>
      <c r="O5" s="180">
        <v>-600.93279356409539</v>
      </c>
      <c r="P5" s="37">
        <v>-3552.5957006099211</v>
      </c>
      <c r="Q5" s="180">
        <v>-4987.9692885939767</v>
      </c>
      <c r="R5" s="180">
        <v>1222.4829559391155</v>
      </c>
      <c r="S5" s="180">
        <v>-1107.3899538537435</v>
      </c>
      <c r="T5" s="180">
        <v>-4278.7338171440024</v>
      </c>
      <c r="U5" s="37">
        <v>-9151.610103652607</v>
      </c>
      <c r="V5" s="180">
        <v>178.08104278768855</v>
      </c>
      <c r="W5" s="180">
        <v>-1838.2382704746417</v>
      </c>
      <c r="X5" s="180">
        <v>-3437.9011785591065</v>
      </c>
      <c r="Y5" s="180">
        <v>-964.86173454711297</v>
      </c>
      <c r="Z5" s="37">
        <v>-6062.9201407931723</v>
      </c>
      <c r="AA5" s="180">
        <v>334.64440248839378</v>
      </c>
      <c r="AB5" s="180">
        <v>-2808.0211285235896</v>
      </c>
      <c r="AC5" s="180">
        <v>-1826.4620919028127</v>
      </c>
      <c r="AD5" s="180">
        <v>-6420.7974439925574</v>
      </c>
      <c r="AE5" s="37">
        <v>-10720.636261930566</v>
      </c>
      <c r="AF5" s="180">
        <v>-1385.984114997075</v>
      </c>
      <c r="AG5" s="180">
        <v>-4923.7603455476055</v>
      </c>
      <c r="AH5" s="180">
        <v>-5167.9624746058726</v>
      </c>
      <c r="AI5" s="180">
        <v>-5495.9781168256213</v>
      </c>
      <c r="AJ5" s="37">
        <v>-16973.685051976172</v>
      </c>
      <c r="AK5" s="180">
        <v>-1356.1128644145822</v>
      </c>
      <c r="AL5" s="180">
        <v>-5131.9653833112934</v>
      </c>
      <c r="AM5" s="180">
        <v>-4763.7018229449686</v>
      </c>
      <c r="AN5" s="180">
        <v>-7609.4425685701399</v>
      </c>
      <c r="AO5" s="37">
        <v>-18861.222639240983</v>
      </c>
      <c r="AP5" s="180">
        <v>-1976.5704874351434</v>
      </c>
      <c r="AQ5" s="180">
        <v>-258.47880695317599</v>
      </c>
      <c r="AR5" s="180">
        <v>-279.8327877363995</v>
      </c>
      <c r="AS5" s="180">
        <v>-1403.8733113973863</v>
      </c>
      <c r="AT5" s="37">
        <v>-3918.7553935221049</v>
      </c>
      <c r="AU5" s="180">
        <v>-1436.9439340216099</v>
      </c>
      <c r="AV5" s="180">
        <v>-219.3523721452143</v>
      </c>
      <c r="AW5" s="180">
        <v>-599.07453228537179</v>
      </c>
      <c r="AX5" s="180">
        <v>-1388.8116352791394</v>
      </c>
      <c r="AY5" s="37">
        <v>-3644.1824737313354</v>
      </c>
      <c r="AZ5" s="180">
        <v>1158.3339932798972</v>
      </c>
      <c r="BA5" s="180">
        <v>-236.3880113037801</v>
      </c>
      <c r="BB5" s="180">
        <v>-286.52882758231272</v>
      </c>
      <c r="BC5" s="180">
        <v>-848.97833049478686</v>
      </c>
      <c r="BD5" s="37">
        <v>-213.56117610098249</v>
      </c>
      <c r="BE5" s="180">
        <v>527.9558473918878</v>
      </c>
      <c r="BF5" s="180">
        <v>5436.5836003597906</v>
      </c>
      <c r="BG5" s="180">
        <v>-1267.5621424605802</v>
      </c>
      <c r="BH5" s="180">
        <v>-165.96332997931768</v>
      </c>
      <c r="BI5" s="37">
        <v>4531.013975311781</v>
      </c>
      <c r="BJ5" s="180">
        <v>-3652.0970677600444</v>
      </c>
      <c r="BK5" s="180">
        <v>-2612.0589335308532</v>
      </c>
      <c r="BL5" s="180">
        <v>-7027.7522257350556</v>
      </c>
      <c r="BM5" s="180">
        <v>-7247.445426334848</v>
      </c>
      <c r="BN5" s="37">
        <v>-20539.353653360802</v>
      </c>
      <c r="BO5" s="180">
        <v>-9349.909826507057</v>
      </c>
      <c r="BP5" s="180">
        <v>-5438.7492991917188</v>
      </c>
      <c r="BQ5" s="180">
        <v>-8300.4975709886548</v>
      </c>
      <c r="BR5" s="180">
        <v>-3001.1180490281886</v>
      </c>
      <c r="BS5" s="37">
        <v>-26090.274745715618</v>
      </c>
      <c r="BT5" s="36">
        <v>-6302.1368164109572</v>
      </c>
      <c r="BU5" s="36">
        <v>-4581.193085257335</v>
      </c>
      <c r="BV5" s="36">
        <v>-7587.650894507573</v>
      </c>
      <c r="BW5" s="36">
        <v>-12555.830661457159</v>
      </c>
      <c r="BX5" s="37">
        <v>-31026.811457633023</v>
      </c>
      <c r="BY5" s="269"/>
      <c r="BZ5" s="367"/>
      <c r="CA5" s="269"/>
      <c r="CB5" s="269"/>
      <c r="CC5" s="269"/>
      <c r="CD5" s="269"/>
      <c r="CE5" s="269"/>
      <c r="CF5" s="269"/>
      <c r="CG5" s="269"/>
      <c r="CH5" s="269"/>
      <c r="CI5" s="269"/>
    </row>
    <row r="6" spans="1:87" s="4" customFormat="1" ht="12.75" x14ac:dyDescent="0.2">
      <c r="A6" s="38"/>
      <c r="B6" s="181"/>
      <c r="C6" s="181"/>
      <c r="D6" s="181"/>
      <c r="E6" s="181"/>
      <c r="F6" s="49"/>
      <c r="G6" s="181"/>
      <c r="H6" s="181"/>
      <c r="I6" s="181"/>
      <c r="J6" s="181"/>
      <c r="K6" s="49"/>
      <c r="L6" s="181"/>
      <c r="M6" s="181"/>
      <c r="N6" s="181"/>
      <c r="O6" s="181"/>
      <c r="P6" s="49"/>
      <c r="Q6" s="181"/>
      <c r="R6" s="181"/>
      <c r="S6" s="181"/>
      <c r="T6" s="181"/>
      <c r="U6" s="49"/>
      <c r="V6" s="181"/>
      <c r="W6" s="181"/>
      <c r="X6" s="181"/>
      <c r="Y6" s="181"/>
      <c r="Z6" s="49"/>
      <c r="AA6" s="181"/>
      <c r="AB6" s="181"/>
      <c r="AC6" s="181"/>
      <c r="AD6" s="181"/>
      <c r="AE6" s="49"/>
      <c r="AF6" s="181"/>
      <c r="AG6" s="181"/>
      <c r="AH6" s="181"/>
      <c r="AI6" s="181"/>
      <c r="AJ6" s="49"/>
      <c r="AK6" s="181"/>
      <c r="AL6" s="181"/>
      <c r="AM6" s="181"/>
      <c r="AN6" s="181"/>
      <c r="AO6" s="49"/>
      <c r="AP6" s="181"/>
      <c r="AQ6" s="181"/>
      <c r="AR6" s="181"/>
      <c r="AS6" s="181"/>
      <c r="AT6" s="49"/>
      <c r="AU6" s="181"/>
      <c r="AV6" s="181"/>
      <c r="AW6" s="181"/>
      <c r="AX6" s="181"/>
      <c r="AY6" s="49"/>
      <c r="AZ6" s="181"/>
      <c r="BA6" s="181"/>
      <c r="BB6" s="181"/>
      <c r="BC6" s="181"/>
      <c r="BD6" s="49"/>
      <c r="BE6" s="181"/>
      <c r="BF6" s="181"/>
      <c r="BG6" s="181"/>
      <c r="BH6" s="181"/>
      <c r="BI6" s="49"/>
      <c r="BJ6" s="181"/>
      <c r="BK6" s="181"/>
      <c r="BL6" s="181"/>
      <c r="BM6" s="181"/>
      <c r="BN6" s="49"/>
      <c r="BO6" s="181"/>
      <c r="BP6" s="181"/>
      <c r="BQ6" s="181"/>
      <c r="BR6" s="181"/>
      <c r="BS6" s="49"/>
      <c r="BT6" s="48"/>
      <c r="BU6" s="48"/>
      <c r="BV6" s="48"/>
      <c r="BW6" s="48"/>
      <c r="BX6" s="49"/>
      <c r="BY6" s="269"/>
      <c r="BZ6" s="269"/>
      <c r="CA6" s="269"/>
      <c r="CB6" s="269"/>
      <c r="CC6" s="269"/>
      <c r="CD6" s="269"/>
      <c r="CE6" s="269"/>
      <c r="CF6" s="269"/>
      <c r="CG6" s="269"/>
      <c r="CH6" s="269"/>
      <c r="CI6" s="269"/>
    </row>
    <row r="7" spans="1:87" s="4" customFormat="1" ht="12.75" x14ac:dyDescent="0.2">
      <c r="A7" s="50" t="s">
        <v>195</v>
      </c>
      <c r="B7" s="180">
        <v>-1945.5239528575141</v>
      </c>
      <c r="C7" s="180">
        <v>-2542.7018090335355</v>
      </c>
      <c r="D7" s="180">
        <v>-421.69987481941308</v>
      </c>
      <c r="E7" s="180">
        <v>-1693.59127893</v>
      </c>
      <c r="F7" s="37">
        <v>-6603.5169156404627</v>
      </c>
      <c r="G7" s="180">
        <v>397.83756107000005</v>
      </c>
      <c r="H7" s="180">
        <v>-1266.00983993</v>
      </c>
      <c r="I7" s="180">
        <v>-297.46729100000005</v>
      </c>
      <c r="J7" s="180">
        <v>-876.24967669749992</v>
      </c>
      <c r="K7" s="37">
        <v>-2041.8892465575</v>
      </c>
      <c r="L7" s="180">
        <v>-944.59234613937519</v>
      </c>
      <c r="M7" s="180">
        <v>-679.17399694171866</v>
      </c>
      <c r="N7" s="180">
        <v>-2651.3096734446485</v>
      </c>
      <c r="O7" s="180">
        <v>-1555.9753370558103</v>
      </c>
      <c r="P7" s="37">
        <v>-5831.0513535815526</v>
      </c>
      <c r="Q7" s="180">
        <v>-1217.7969006453882</v>
      </c>
      <c r="R7" s="180">
        <v>-1871.5139017718916</v>
      </c>
      <c r="S7" s="180">
        <v>-294.2337309794346</v>
      </c>
      <c r="T7" s="180">
        <v>-5239.1697051131314</v>
      </c>
      <c r="U7" s="37">
        <v>-8622.714238509845</v>
      </c>
      <c r="V7" s="180">
        <v>-2350.5307971274619</v>
      </c>
      <c r="W7" s="180">
        <v>-3255.6045364979796</v>
      </c>
      <c r="X7" s="180">
        <v>-2145.2920630000008</v>
      </c>
      <c r="Y7" s="180">
        <v>375.19788800000009</v>
      </c>
      <c r="Z7" s="37">
        <v>-7376.2295086254426</v>
      </c>
      <c r="AA7" s="180">
        <v>-9.8786330000000078</v>
      </c>
      <c r="AB7" s="180">
        <v>-2211.2152639999999</v>
      </c>
      <c r="AC7" s="180">
        <v>-1510.066157</v>
      </c>
      <c r="AD7" s="180">
        <v>-818.68263300000001</v>
      </c>
      <c r="AE7" s="37">
        <v>-4549.8426870000003</v>
      </c>
      <c r="AF7" s="180">
        <v>-1313.2503091199999</v>
      </c>
      <c r="AG7" s="180">
        <v>-42.43153137000013</v>
      </c>
      <c r="AH7" s="180">
        <v>-1785.6551518125</v>
      </c>
      <c r="AI7" s="180">
        <v>-6980.6799627656246</v>
      </c>
      <c r="AJ7" s="37">
        <v>-10122.016955068124</v>
      </c>
      <c r="AK7" s="180">
        <v>-923.93060045703135</v>
      </c>
      <c r="AL7" s="180">
        <v>-851.82408107128902</v>
      </c>
      <c r="AM7" s="180">
        <v>-2397.0645500266114</v>
      </c>
      <c r="AN7" s="180">
        <v>-1127.4743588301392</v>
      </c>
      <c r="AO7" s="37">
        <v>-5300.2935903850703</v>
      </c>
      <c r="AP7" s="180">
        <v>-1038.2572859760132</v>
      </c>
      <c r="AQ7" s="180">
        <v>-1557.8832929442547</v>
      </c>
      <c r="AR7" s="180">
        <v>-1371.4055942501354</v>
      </c>
      <c r="AS7" s="180">
        <v>-633.18685805680127</v>
      </c>
      <c r="AT7" s="37">
        <v>-4600.7330312272052</v>
      </c>
      <c r="AU7" s="180">
        <v>-1496.9076950837307</v>
      </c>
      <c r="AV7" s="180">
        <v>-1670.0809627968888</v>
      </c>
      <c r="AW7" s="180">
        <v>-141.42819297914014</v>
      </c>
      <c r="AX7" s="180">
        <v>1851.7246640208602</v>
      </c>
      <c r="AY7" s="37">
        <v>-1456.6921868388993</v>
      </c>
      <c r="AZ7" s="180">
        <v>-601.57686195972485</v>
      </c>
      <c r="BA7" s="180">
        <v>1764.9370690712765</v>
      </c>
      <c r="BB7" s="180">
        <v>683.4698065383177</v>
      </c>
      <c r="BC7" s="180">
        <v>870.49109891768228</v>
      </c>
      <c r="BD7" s="37">
        <v>2717.3211125675516</v>
      </c>
      <c r="BE7" s="180">
        <v>758.4857953918879</v>
      </c>
      <c r="BF7" s="180">
        <v>227.26969922979106</v>
      </c>
      <c r="BG7" s="180">
        <v>1266.7903330194197</v>
      </c>
      <c r="BH7" s="180">
        <v>1010.0532983896953</v>
      </c>
      <c r="BI7" s="37">
        <v>3262.5991260307937</v>
      </c>
      <c r="BJ7" s="180">
        <v>-2342.8018710423016</v>
      </c>
      <c r="BK7" s="180">
        <v>-2247.3621588128485</v>
      </c>
      <c r="BL7" s="180">
        <v>-1699.5370591860089</v>
      </c>
      <c r="BM7" s="180">
        <v>-6018.2364144523663</v>
      </c>
      <c r="BN7" s="37">
        <v>-12307.937503493526</v>
      </c>
      <c r="BO7" s="180">
        <v>-2935.0686268074742</v>
      </c>
      <c r="BP7" s="180">
        <v>-3061.1077532925988</v>
      </c>
      <c r="BQ7" s="180">
        <v>-6079.9670258026617</v>
      </c>
      <c r="BR7" s="180">
        <v>-5259.255171695906</v>
      </c>
      <c r="BS7" s="37">
        <v>-17335.39857759864</v>
      </c>
      <c r="BT7" s="36">
        <v>-7712.9942017951271</v>
      </c>
      <c r="BU7" s="36">
        <v>-15710.387127877293</v>
      </c>
      <c r="BV7" s="36">
        <v>-10067.050696472719</v>
      </c>
      <c r="BW7" s="36">
        <v>-15479.827067593262</v>
      </c>
      <c r="BX7" s="37">
        <v>-48970.259093738394</v>
      </c>
      <c r="BY7" s="269"/>
      <c r="BZ7" s="269"/>
      <c r="CA7" s="269"/>
      <c r="CB7" s="269"/>
      <c r="CC7" s="269"/>
      <c r="CD7" s="269"/>
      <c r="CE7" s="269"/>
      <c r="CF7" s="269"/>
      <c r="CG7" s="269"/>
      <c r="CH7" s="269"/>
      <c r="CI7" s="269"/>
    </row>
    <row r="8" spans="1:87" s="4" customFormat="1" ht="12.75" x14ac:dyDescent="0.2">
      <c r="A8" s="60" t="s">
        <v>37</v>
      </c>
      <c r="B8" s="183">
        <v>100.378822</v>
      </c>
      <c r="C8" s="183">
        <v>46.116118999999998</v>
      </c>
      <c r="D8" s="183">
        <v>425.83171599999997</v>
      </c>
      <c r="E8" s="183">
        <v>-47.940399999999997</v>
      </c>
      <c r="F8" s="43">
        <v>524.386257</v>
      </c>
      <c r="G8" s="183">
        <v>43.625715</v>
      </c>
      <c r="H8" s="183">
        <v>-8.1663169999999994</v>
      </c>
      <c r="I8" s="183">
        <v>-17.646057000000003</v>
      </c>
      <c r="J8" s="183">
        <v>18.058874999999997</v>
      </c>
      <c r="K8" s="43">
        <v>35.872215999999995</v>
      </c>
      <c r="L8" s="183">
        <v>48.402572000000006</v>
      </c>
      <c r="M8" s="183">
        <v>2.2462580000000001</v>
      </c>
      <c r="N8" s="183">
        <v>-4.2064440000000012</v>
      </c>
      <c r="O8" s="183">
        <v>55.324673000000011</v>
      </c>
      <c r="P8" s="43">
        <v>101.76705900000002</v>
      </c>
      <c r="Q8" s="183">
        <v>86.084970000000013</v>
      </c>
      <c r="R8" s="183">
        <v>-41.789335999999999</v>
      </c>
      <c r="S8" s="183">
        <v>29.173828</v>
      </c>
      <c r="T8" s="183">
        <v>13.009717999999996</v>
      </c>
      <c r="U8" s="43">
        <v>86.479180000000014</v>
      </c>
      <c r="V8" s="183">
        <v>-13.899822999999994</v>
      </c>
      <c r="W8" s="183">
        <v>12.823477000000002</v>
      </c>
      <c r="X8" s="183">
        <v>-157.18651199999999</v>
      </c>
      <c r="Y8" s="183">
        <v>215.12267300000002</v>
      </c>
      <c r="Z8" s="43">
        <v>56.859815000000026</v>
      </c>
      <c r="AA8" s="183">
        <v>-53.026893999999999</v>
      </c>
      <c r="AB8" s="183">
        <v>142.26250400000001</v>
      </c>
      <c r="AC8" s="183">
        <v>109.654882</v>
      </c>
      <c r="AD8" s="183">
        <v>39.175709999999995</v>
      </c>
      <c r="AE8" s="43">
        <v>238.06620199999998</v>
      </c>
      <c r="AF8" s="183">
        <v>-27.650298119999999</v>
      </c>
      <c r="AG8" s="183">
        <v>732.3490188799999</v>
      </c>
      <c r="AH8" s="183">
        <v>623.72756400000003</v>
      </c>
      <c r="AI8" s="183">
        <v>-11.355836</v>
      </c>
      <c r="AJ8" s="43">
        <v>1317.0704487599999</v>
      </c>
      <c r="AK8" s="183">
        <v>270.70675700000004</v>
      </c>
      <c r="AL8" s="183">
        <v>81.146467999999999</v>
      </c>
      <c r="AM8" s="183">
        <v>-63.901157999999995</v>
      </c>
      <c r="AN8" s="183">
        <v>-357.95072400000004</v>
      </c>
      <c r="AO8" s="43">
        <v>-69.99865699999998</v>
      </c>
      <c r="AP8" s="183">
        <v>-1032.8876890000001</v>
      </c>
      <c r="AQ8" s="183">
        <v>-223.507296</v>
      </c>
      <c r="AR8" s="183">
        <v>171.247072</v>
      </c>
      <c r="AS8" s="183">
        <v>211.30846699999995</v>
      </c>
      <c r="AT8" s="43">
        <v>-873.83944600000029</v>
      </c>
      <c r="AU8" s="183">
        <v>241.95303200000001</v>
      </c>
      <c r="AV8" s="183">
        <v>164.43340700000002</v>
      </c>
      <c r="AW8" s="183">
        <v>802.30969300000004</v>
      </c>
      <c r="AX8" s="183">
        <v>94.639719999999997</v>
      </c>
      <c r="AY8" s="43">
        <v>1303.3358519999999</v>
      </c>
      <c r="AZ8" s="183">
        <v>-59.013078999999991</v>
      </c>
      <c r="BA8" s="183">
        <v>135.59590799999998</v>
      </c>
      <c r="BB8" s="183">
        <v>2.3118809999999996</v>
      </c>
      <c r="BC8" s="183">
        <v>53.184847999999995</v>
      </c>
      <c r="BD8" s="43">
        <v>132.07955799999999</v>
      </c>
      <c r="BE8" s="183">
        <v>94.750121000000007</v>
      </c>
      <c r="BF8" s="183">
        <v>175.41732100000002</v>
      </c>
      <c r="BG8" s="183">
        <v>351.48647799999998</v>
      </c>
      <c r="BH8" s="183">
        <v>229.28970200000001</v>
      </c>
      <c r="BI8" s="43">
        <v>850.943622</v>
      </c>
      <c r="BJ8" s="183">
        <v>-161.37556800000002</v>
      </c>
      <c r="BK8" s="183">
        <v>76.517005999999995</v>
      </c>
      <c r="BL8" s="183">
        <v>36.171374999999998</v>
      </c>
      <c r="BM8" s="183">
        <v>319.79019099999999</v>
      </c>
      <c r="BN8" s="43">
        <v>271.10300399999994</v>
      </c>
      <c r="BO8" s="183">
        <v>-161.83380499999998</v>
      </c>
      <c r="BP8" s="183">
        <v>165.938334</v>
      </c>
      <c r="BQ8" s="183">
        <v>-43.648875000000018</v>
      </c>
      <c r="BR8" s="183">
        <v>236.27874499999999</v>
      </c>
      <c r="BS8" s="43">
        <v>196.734399</v>
      </c>
      <c r="BT8" s="42">
        <v>-130.34895548000003</v>
      </c>
      <c r="BU8" s="42">
        <v>-5472.7221940000009</v>
      </c>
      <c r="BV8" s="42">
        <v>-388.00455639999996</v>
      </c>
      <c r="BW8" s="42">
        <v>277.90808500000003</v>
      </c>
      <c r="BX8" s="43">
        <v>-5713.1676208800009</v>
      </c>
      <c r="BY8" s="269"/>
      <c r="BZ8" s="269"/>
      <c r="CA8" s="269"/>
      <c r="CB8" s="269"/>
      <c r="CC8" s="269"/>
      <c r="CD8" s="269"/>
      <c r="CE8" s="269"/>
      <c r="CF8" s="269"/>
      <c r="CG8" s="269"/>
      <c r="CH8" s="269"/>
      <c r="CI8" s="269"/>
    </row>
    <row r="9" spans="1:87" s="4" customFormat="1" ht="12.75" x14ac:dyDescent="0.2">
      <c r="A9" s="61" t="s">
        <v>38</v>
      </c>
      <c r="B9" s="183">
        <v>16.749728000000001</v>
      </c>
      <c r="C9" s="183">
        <v>15.892296000000002</v>
      </c>
      <c r="D9" s="183">
        <v>170.23593199999999</v>
      </c>
      <c r="E9" s="183">
        <v>-14.409935999999998</v>
      </c>
      <c r="F9" s="43">
        <v>188.46802</v>
      </c>
      <c r="G9" s="183">
        <v>8.5820220000000003</v>
      </c>
      <c r="H9" s="183">
        <v>1.1888809999999994</v>
      </c>
      <c r="I9" s="183">
        <v>14.901171999999999</v>
      </c>
      <c r="J9" s="183">
        <v>46.889866999999995</v>
      </c>
      <c r="K9" s="43">
        <v>71.561941999999988</v>
      </c>
      <c r="L9" s="183">
        <v>19.721634000000002</v>
      </c>
      <c r="M9" s="183">
        <v>2.8342589999999999</v>
      </c>
      <c r="N9" s="183">
        <v>3.6476069999999998</v>
      </c>
      <c r="O9" s="183">
        <v>-15.419524000000001</v>
      </c>
      <c r="P9" s="43">
        <v>10.783976000000001</v>
      </c>
      <c r="Q9" s="183">
        <v>133.05798200000001</v>
      </c>
      <c r="R9" s="183">
        <v>-46.027929999999998</v>
      </c>
      <c r="S9" s="183">
        <v>19.523322</v>
      </c>
      <c r="T9" s="183">
        <v>37.987584999999996</v>
      </c>
      <c r="U9" s="43">
        <v>144.54095900000002</v>
      </c>
      <c r="V9" s="183">
        <v>-27.553576999999994</v>
      </c>
      <c r="W9" s="183">
        <v>-7.6337639999999976</v>
      </c>
      <c r="X9" s="183">
        <v>-50.109470999999999</v>
      </c>
      <c r="Y9" s="183">
        <v>44.544832999999997</v>
      </c>
      <c r="Z9" s="43">
        <v>-40.751978999999992</v>
      </c>
      <c r="AA9" s="183">
        <v>-4.2843069999999992</v>
      </c>
      <c r="AB9" s="183">
        <v>88.379378000000003</v>
      </c>
      <c r="AC9" s="183">
        <v>60.368419000000003</v>
      </c>
      <c r="AD9" s="183">
        <v>50.687933999999998</v>
      </c>
      <c r="AE9" s="43">
        <v>195.15142400000002</v>
      </c>
      <c r="AF9" s="183">
        <v>-1.4014331200000001</v>
      </c>
      <c r="AG9" s="183">
        <v>390.01659087999997</v>
      </c>
      <c r="AH9" s="183">
        <v>324.35887300000002</v>
      </c>
      <c r="AI9" s="183">
        <v>4.6314830000000002</v>
      </c>
      <c r="AJ9" s="43">
        <v>717.60551376000001</v>
      </c>
      <c r="AK9" s="183">
        <v>382.92944700000004</v>
      </c>
      <c r="AL9" s="183">
        <v>45.571429000000002</v>
      </c>
      <c r="AM9" s="183">
        <v>47.096310000000003</v>
      </c>
      <c r="AN9" s="183">
        <v>-304.05211400000002</v>
      </c>
      <c r="AO9" s="43">
        <v>171.54507200000006</v>
      </c>
      <c r="AP9" s="183">
        <v>-657.303765</v>
      </c>
      <c r="AQ9" s="183">
        <v>-100.616888</v>
      </c>
      <c r="AR9" s="183">
        <v>119.339219</v>
      </c>
      <c r="AS9" s="183">
        <v>281.59475699999996</v>
      </c>
      <c r="AT9" s="43">
        <v>-356.9866770000001</v>
      </c>
      <c r="AU9" s="183">
        <v>208.08840500000002</v>
      </c>
      <c r="AV9" s="183">
        <v>11.885906</v>
      </c>
      <c r="AW9" s="183">
        <v>520.18172300000003</v>
      </c>
      <c r="AX9" s="183">
        <v>-15.842753999999999</v>
      </c>
      <c r="AY9" s="43">
        <v>724.31328000000008</v>
      </c>
      <c r="AZ9" s="183">
        <v>-52.934551999999996</v>
      </c>
      <c r="BA9" s="183">
        <v>3.3659499999999998</v>
      </c>
      <c r="BB9" s="183">
        <v>-12.981506</v>
      </c>
      <c r="BC9" s="183">
        <v>14.463459</v>
      </c>
      <c r="BD9" s="43">
        <v>-48.086648999999994</v>
      </c>
      <c r="BE9" s="183">
        <v>36.429932999999998</v>
      </c>
      <c r="BF9" s="183">
        <v>-2.4086049999999997</v>
      </c>
      <c r="BG9" s="183">
        <v>219.85819299999997</v>
      </c>
      <c r="BH9" s="183">
        <v>11.222959999999999</v>
      </c>
      <c r="BI9" s="43">
        <v>265.10248099999995</v>
      </c>
      <c r="BJ9" s="183">
        <v>-109.76052900000002</v>
      </c>
      <c r="BK9" s="183">
        <v>22.399393</v>
      </c>
      <c r="BL9" s="183">
        <v>11.455195999999997</v>
      </c>
      <c r="BM9" s="183">
        <v>23.021388000000002</v>
      </c>
      <c r="BN9" s="43">
        <v>-52.884552000000014</v>
      </c>
      <c r="BO9" s="183">
        <v>12.282776</v>
      </c>
      <c r="BP9" s="183">
        <v>58.152766</v>
      </c>
      <c r="BQ9" s="183">
        <v>30.601665000000001</v>
      </c>
      <c r="BR9" s="183">
        <v>44.806997000000003</v>
      </c>
      <c r="BS9" s="43">
        <v>145.84420399999999</v>
      </c>
      <c r="BT9" s="42">
        <v>15.054985000000002</v>
      </c>
      <c r="BU9" s="42">
        <v>-5397.9711960000004</v>
      </c>
      <c r="BV9" s="42">
        <v>-26.264182399999989</v>
      </c>
      <c r="BW9" s="42">
        <v>258.662398</v>
      </c>
      <c r="BX9" s="43">
        <v>-5150.5179954000005</v>
      </c>
      <c r="BY9" s="269"/>
      <c r="BZ9" s="269"/>
      <c r="CA9" s="269"/>
      <c r="CB9" s="269"/>
      <c r="CC9" s="269"/>
      <c r="CD9" s="269"/>
      <c r="CE9" s="269"/>
      <c r="CF9" s="269"/>
      <c r="CG9" s="269"/>
      <c r="CH9" s="269"/>
      <c r="CI9" s="269"/>
    </row>
    <row r="10" spans="1:87" s="4" customFormat="1" ht="12.75" x14ac:dyDescent="0.2">
      <c r="A10" s="86" t="s">
        <v>39</v>
      </c>
      <c r="B10" s="181">
        <v>19.609106000000001</v>
      </c>
      <c r="C10" s="181">
        <v>18.243030000000001</v>
      </c>
      <c r="D10" s="181">
        <v>131.16102899999998</v>
      </c>
      <c r="E10" s="181">
        <v>19.751999999999999</v>
      </c>
      <c r="F10" s="49">
        <v>188.765165</v>
      </c>
      <c r="G10" s="181">
        <v>19.505775</v>
      </c>
      <c r="H10" s="181">
        <v>5.7658009999999997</v>
      </c>
      <c r="I10" s="181">
        <v>14.930668999999998</v>
      </c>
      <c r="J10" s="181">
        <v>30.119973999999999</v>
      </c>
      <c r="K10" s="49">
        <v>70.32221899999999</v>
      </c>
      <c r="L10" s="181">
        <v>2.8180000000000001</v>
      </c>
      <c r="M10" s="181">
        <v>2.8180000000000001</v>
      </c>
      <c r="N10" s="181">
        <v>2.8180000000000001</v>
      </c>
      <c r="O10" s="181">
        <v>8.8773560000000007</v>
      </c>
      <c r="P10" s="49">
        <v>17.331356</v>
      </c>
      <c r="Q10" s="181">
        <v>-3.4437500000000001</v>
      </c>
      <c r="R10" s="181">
        <v>-24.551235000000002</v>
      </c>
      <c r="S10" s="181">
        <v>-1.1862969999999999</v>
      </c>
      <c r="T10" s="181">
        <v>-1.937325</v>
      </c>
      <c r="U10" s="49">
        <v>-31.118607000000004</v>
      </c>
      <c r="V10" s="181">
        <v>-44.752531999999995</v>
      </c>
      <c r="W10" s="181">
        <v>9.9791380000000007</v>
      </c>
      <c r="X10" s="181">
        <v>9.746125000000001</v>
      </c>
      <c r="Y10" s="181">
        <v>9.1317500000000003</v>
      </c>
      <c r="Z10" s="49">
        <v>-15.895518999999997</v>
      </c>
      <c r="AA10" s="181">
        <v>6.0686249999999999</v>
      </c>
      <c r="AB10" s="181">
        <v>5.5692499999999994</v>
      </c>
      <c r="AC10" s="181">
        <v>50.379429999999999</v>
      </c>
      <c r="AD10" s="181">
        <v>41.73798</v>
      </c>
      <c r="AE10" s="49">
        <v>103.755285</v>
      </c>
      <c r="AF10" s="181">
        <v>13.37805788</v>
      </c>
      <c r="AG10" s="181">
        <v>386.09871687999998</v>
      </c>
      <c r="AH10" s="181">
        <v>342.51865900000001</v>
      </c>
      <c r="AI10" s="181">
        <v>0</v>
      </c>
      <c r="AJ10" s="49">
        <v>741.99543375999997</v>
      </c>
      <c r="AK10" s="181">
        <v>367.74226800000002</v>
      </c>
      <c r="AL10" s="181">
        <v>17.372194</v>
      </c>
      <c r="AM10" s="181">
        <v>26.670839999999998</v>
      </c>
      <c r="AN10" s="181">
        <v>-316.22014799999999</v>
      </c>
      <c r="AO10" s="49">
        <v>95.565154000000007</v>
      </c>
      <c r="AP10" s="181">
        <v>-595.16259500000001</v>
      </c>
      <c r="AQ10" s="181">
        <v>-99.56</v>
      </c>
      <c r="AR10" s="181">
        <v>100</v>
      </c>
      <c r="AS10" s="181">
        <v>126</v>
      </c>
      <c r="AT10" s="49">
        <v>-468.72259499999996</v>
      </c>
      <c r="AU10" s="181">
        <v>234.74450100000001</v>
      </c>
      <c r="AV10" s="181">
        <v>0</v>
      </c>
      <c r="AW10" s="181">
        <v>550.11450200000002</v>
      </c>
      <c r="AX10" s="181">
        <v>-22.546624999999999</v>
      </c>
      <c r="AY10" s="49">
        <v>762.31237800000008</v>
      </c>
      <c r="AZ10" s="181">
        <v>0</v>
      </c>
      <c r="BA10" s="181">
        <v>0.41663800000000001</v>
      </c>
      <c r="BB10" s="181">
        <v>0</v>
      </c>
      <c r="BC10" s="181">
        <v>2.4151850000000001</v>
      </c>
      <c r="BD10" s="49">
        <v>2.831823</v>
      </c>
      <c r="BE10" s="181">
        <v>0</v>
      </c>
      <c r="BF10" s="181">
        <v>0</v>
      </c>
      <c r="BG10" s="181">
        <v>232.26307499999999</v>
      </c>
      <c r="BH10" s="181">
        <v>4.7212449999999997</v>
      </c>
      <c r="BI10" s="49">
        <v>236.98432</v>
      </c>
      <c r="BJ10" s="181">
        <v>-114.90481500000001</v>
      </c>
      <c r="BK10" s="181">
        <v>0.1</v>
      </c>
      <c r="BL10" s="181">
        <v>0.1</v>
      </c>
      <c r="BM10" s="181">
        <v>0</v>
      </c>
      <c r="BN10" s="49">
        <v>-114.70481500000002</v>
      </c>
      <c r="BO10" s="181">
        <v>0</v>
      </c>
      <c r="BP10" s="181">
        <v>0</v>
      </c>
      <c r="BQ10" s="181">
        <v>0</v>
      </c>
      <c r="BR10" s="181">
        <v>6.2532810000000003</v>
      </c>
      <c r="BS10" s="49">
        <v>6.2532810000000003</v>
      </c>
      <c r="BT10" s="48">
        <v>0</v>
      </c>
      <c r="BU10" s="48">
        <v>-5409.13</v>
      </c>
      <c r="BV10" s="48">
        <v>-58.992913399999992</v>
      </c>
      <c r="BW10" s="48">
        <v>210.42782099999999</v>
      </c>
      <c r="BX10" s="49">
        <v>-5257.6950924000002</v>
      </c>
      <c r="BY10" s="269"/>
      <c r="BZ10" s="269"/>
      <c r="CA10" s="269"/>
      <c r="CB10" s="269"/>
      <c r="CC10" s="269"/>
      <c r="CD10" s="269"/>
      <c r="CE10" s="269"/>
      <c r="CF10" s="269"/>
      <c r="CG10" s="269"/>
      <c r="CH10" s="269"/>
      <c r="CI10" s="269"/>
    </row>
    <row r="11" spans="1:87" s="4" customFormat="1" ht="12.75" x14ac:dyDescent="0.2">
      <c r="A11" s="86" t="s">
        <v>40</v>
      </c>
      <c r="B11" s="181">
        <v>-2.859378</v>
      </c>
      <c r="C11" s="181">
        <v>-2.3507340000000001</v>
      </c>
      <c r="D11" s="181">
        <v>39.074902999999999</v>
      </c>
      <c r="E11" s="181">
        <v>-34.161935999999997</v>
      </c>
      <c r="F11" s="49">
        <v>-0.29714500000000044</v>
      </c>
      <c r="G11" s="181">
        <v>-10.923753</v>
      </c>
      <c r="H11" s="181">
        <v>-4.5769200000000003</v>
      </c>
      <c r="I11" s="181">
        <v>-2.9496999999999999E-2</v>
      </c>
      <c r="J11" s="181">
        <v>16.769893</v>
      </c>
      <c r="K11" s="49">
        <v>1.2397230000000015</v>
      </c>
      <c r="L11" s="181">
        <v>16.903634</v>
      </c>
      <c r="M11" s="181">
        <v>1.6258999999999999E-2</v>
      </c>
      <c r="N11" s="181">
        <v>0.82960699999999998</v>
      </c>
      <c r="O11" s="181">
        <v>-24.296880000000002</v>
      </c>
      <c r="P11" s="49">
        <v>-6.5473800000000004</v>
      </c>
      <c r="Q11" s="181">
        <v>136.501732</v>
      </c>
      <c r="R11" s="181">
        <v>-21.476694999999999</v>
      </c>
      <c r="S11" s="181">
        <v>20.709619</v>
      </c>
      <c r="T11" s="181">
        <v>39.924909999999997</v>
      </c>
      <c r="U11" s="49">
        <v>175.65956599999998</v>
      </c>
      <c r="V11" s="181">
        <v>17.198955000000002</v>
      </c>
      <c r="W11" s="181">
        <v>-17.612901999999998</v>
      </c>
      <c r="X11" s="181">
        <v>-59.855595999999998</v>
      </c>
      <c r="Y11" s="181">
        <v>35.413083</v>
      </c>
      <c r="Z11" s="49">
        <v>-24.856459999999998</v>
      </c>
      <c r="AA11" s="181">
        <v>-10.352931999999999</v>
      </c>
      <c r="AB11" s="181">
        <v>82.810128000000006</v>
      </c>
      <c r="AC11" s="181">
        <v>9.9889890000000001</v>
      </c>
      <c r="AD11" s="181">
        <v>8.949954</v>
      </c>
      <c r="AE11" s="49">
        <v>91.396139000000019</v>
      </c>
      <c r="AF11" s="181">
        <v>-14.779491</v>
      </c>
      <c r="AG11" s="181">
        <v>3.9178739999999999</v>
      </c>
      <c r="AH11" s="181">
        <v>-18.159785999999997</v>
      </c>
      <c r="AI11" s="181">
        <v>4.6314830000000002</v>
      </c>
      <c r="AJ11" s="49">
        <v>-24.38992</v>
      </c>
      <c r="AK11" s="181">
        <v>15.187178999999999</v>
      </c>
      <c r="AL11" s="181">
        <v>28.199235000000002</v>
      </c>
      <c r="AM11" s="181">
        <v>20.425470000000001</v>
      </c>
      <c r="AN11" s="181">
        <v>12.168034</v>
      </c>
      <c r="AO11" s="49">
        <v>75.979918000000012</v>
      </c>
      <c r="AP11" s="181">
        <v>-62.141170000000002</v>
      </c>
      <c r="AQ11" s="181">
        <v>-1.056888</v>
      </c>
      <c r="AR11" s="181">
        <v>19.339219</v>
      </c>
      <c r="AS11" s="181">
        <v>155.59475699999999</v>
      </c>
      <c r="AT11" s="49">
        <v>111.73591799999998</v>
      </c>
      <c r="AU11" s="181">
        <v>-26.656095999999998</v>
      </c>
      <c r="AV11" s="181">
        <v>11.885906</v>
      </c>
      <c r="AW11" s="181">
        <v>-29.932778999999996</v>
      </c>
      <c r="AX11" s="181">
        <v>6.7038709999999995</v>
      </c>
      <c r="AY11" s="49">
        <v>-37.999097999999996</v>
      </c>
      <c r="AZ11" s="181">
        <v>-52.934551999999996</v>
      </c>
      <c r="BA11" s="181">
        <v>2.9493119999999999</v>
      </c>
      <c r="BB11" s="181">
        <v>-12.981506</v>
      </c>
      <c r="BC11" s="181">
        <v>12.048273999999999</v>
      </c>
      <c r="BD11" s="49">
        <v>-50.918472000000001</v>
      </c>
      <c r="BE11" s="181">
        <v>36.429932999999998</v>
      </c>
      <c r="BF11" s="181">
        <v>-2.4086049999999997</v>
      </c>
      <c r="BG11" s="181">
        <v>-12.404882000000001</v>
      </c>
      <c r="BH11" s="181">
        <v>6.501714999999999</v>
      </c>
      <c r="BI11" s="49">
        <v>28.118160999999994</v>
      </c>
      <c r="BJ11" s="181">
        <v>5.144286000000001</v>
      </c>
      <c r="BK11" s="181">
        <v>22.299392999999998</v>
      </c>
      <c r="BL11" s="181">
        <v>11.355195999999998</v>
      </c>
      <c r="BM11" s="181">
        <v>23.021388000000002</v>
      </c>
      <c r="BN11" s="49">
        <v>61.820262999999997</v>
      </c>
      <c r="BO11" s="181">
        <v>12.282776</v>
      </c>
      <c r="BP11" s="181">
        <v>58.152766</v>
      </c>
      <c r="BQ11" s="181">
        <v>30.601665000000001</v>
      </c>
      <c r="BR11" s="181">
        <v>38.553716000000001</v>
      </c>
      <c r="BS11" s="49">
        <v>139.590923</v>
      </c>
      <c r="BT11" s="48">
        <v>15.054985000000002</v>
      </c>
      <c r="BU11" s="48">
        <v>11.158804</v>
      </c>
      <c r="BV11" s="48">
        <v>32.728731000000003</v>
      </c>
      <c r="BW11" s="48">
        <v>48.234577000000002</v>
      </c>
      <c r="BX11" s="49">
        <v>107.177097</v>
      </c>
      <c r="BY11" s="269"/>
      <c r="BZ11" s="269"/>
      <c r="CA11" s="269"/>
      <c r="CB11" s="269"/>
      <c r="CC11" s="269"/>
      <c r="CD11" s="269"/>
      <c r="CE11" s="269"/>
      <c r="CF11" s="269"/>
      <c r="CG11" s="269"/>
      <c r="CH11" s="269"/>
      <c r="CI11" s="269"/>
    </row>
    <row r="12" spans="1:87" s="4" customFormat="1" ht="12.75" x14ac:dyDescent="0.2">
      <c r="A12" s="169" t="s">
        <v>41</v>
      </c>
      <c r="B12" s="183">
        <v>83.629093999999995</v>
      </c>
      <c r="C12" s="183">
        <v>30.223822999999999</v>
      </c>
      <c r="D12" s="183">
        <v>255.59578399999998</v>
      </c>
      <c r="E12" s="183">
        <v>-33.530464000000002</v>
      </c>
      <c r="F12" s="43">
        <v>335.91823699999998</v>
      </c>
      <c r="G12" s="183">
        <v>35.043692999999998</v>
      </c>
      <c r="H12" s="183">
        <v>-9.3551979999999979</v>
      </c>
      <c r="I12" s="183">
        <v>-32.547229000000002</v>
      </c>
      <c r="J12" s="183">
        <v>-28.830991999999998</v>
      </c>
      <c r="K12" s="43">
        <v>-35.689726</v>
      </c>
      <c r="L12" s="183">
        <v>28.680938000000001</v>
      </c>
      <c r="M12" s="183">
        <v>-0.588001</v>
      </c>
      <c r="N12" s="183">
        <v>-7.854051000000001</v>
      </c>
      <c r="O12" s="183">
        <v>70.744197000000014</v>
      </c>
      <c r="P12" s="43">
        <v>90.983083000000022</v>
      </c>
      <c r="Q12" s="183">
        <v>-46.973011999999997</v>
      </c>
      <c r="R12" s="183">
        <v>4.238594</v>
      </c>
      <c r="S12" s="183">
        <v>9.650506</v>
      </c>
      <c r="T12" s="183">
        <v>-24.977867</v>
      </c>
      <c r="U12" s="43">
        <v>-58.061779000000001</v>
      </c>
      <c r="V12" s="183">
        <v>13.653753999999999</v>
      </c>
      <c r="W12" s="183">
        <v>20.457241</v>
      </c>
      <c r="X12" s="183">
        <v>-107.07704099999999</v>
      </c>
      <c r="Y12" s="183">
        <v>170.57784000000001</v>
      </c>
      <c r="Z12" s="43">
        <v>97.611794000000017</v>
      </c>
      <c r="AA12" s="183">
        <v>-48.742587</v>
      </c>
      <c r="AB12" s="183">
        <v>53.883126000000004</v>
      </c>
      <c r="AC12" s="183">
        <v>49.286462999999998</v>
      </c>
      <c r="AD12" s="183">
        <v>-11.512224</v>
      </c>
      <c r="AE12" s="43">
        <v>42.914777999999998</v>
      </c>
      <c r="AF12" s="183">
        <v>-26.248864999999999</v>
      </c>
      <c r="AG12" s="183">
        <v>342.33242799999999</v>
      </c>
      <c r="AH12" s="183">
        <v>299.36869100000001</v>
      </c>
      <c r="AI12" s="183">
        <v>-15.987318999999999</v>
      </c>
      <c r="AJ12" s="43">
        <v>599.46493500000008</v>
      </c>
      <c r="AK12" s="183">
        <v>-112.22269</v>
      </c>
      <c r="AL12" s="183">
        <v>35.575039000000004</v>
      </c>
      <c r="AM12" s="183">
        <v>-110.997468</v>
      </c>
      <c r="AN12" s="183">
        <v>-53.898610000000005</v>
      </c>
      <c r="AO12" s="43">
        <v>-241.54372899999998</v>
      </c>
      <c r="AP12" s="183">
        <v>-375.58392400000002</v>
      </c>
      <c r="AQ12" s="183">
        <v>-122.89040799999999</v>
      </c>
      <c r="AR12" s="183">
        <v>51.907853000000003</v>
      </c>
      <c r="AS12" s="183">
        <v>-70.286289999999994</v>
      </c>
      <c r="AT12" s="43">
        <v>-516.85276899999997</v>
      </c>
      <c r="AU12" s="183">
        <v>33.864626999999999</v>
      </c>
      <c r="AV12" s="183">
        <v>152.54750100000001</v>
      </c>
      <c r="AW12" s="183">
        <v>282.12797</v>
      </c>
      <c r="AX12" s="183">
        <v>110.482474</v>
      </c>
      <c r="AY12" s="43">
        <v>579.02257199999997</v>
      </c>
      <c r="AZ12" s="183">
        <v>-6.0785269999999976</v>
      </c>
      <c r="BA12" s="183">
        <v>132.22995799999998</v>
      </c>
      <c r="BB12" s="183">
        <v>15.293386999999999</v>
      </c>
      <c r="BC12" s="183">
        <v>38.721388999999995</v>
      </c>
      <c r="BD12" s="43">
        <v>180.16620699999999</v>
      </c>
      <c r="BE12" s="183">
        <v>58.320188000000002</v>
      </c>
      <c r="BF12" s="183">
        <v>177.82592600000001</v>
      </c>
      <c r="BG12" s="183">
        <v>131.62828500000001</v>
      </c>
      <c r="BH12" s="183">
        <v>218.066742</v>
      </c>
      <c r="BI12" s="43">
        <v>585.84114099999999</v>
      </c>
      <c r="BJ12" s="183">
        <v>-51.615038999999996</v>
      </c>
      <c r="BK12" s="183">
        <v>54.117612999999999</v>
      </c>
      <c r="BL12" s="183">
        <v>24.716179</v>
      </c>
      <c r="BM12" s="183">
        <v>296.76880299999999</v>
      </c>
      <c r="BN12" s="43">
        <v>323.98755599999998</v>
      </c>
      <c r="BO12" s="183">
        <v>-174.116581</v>
      </c>
      <c r="BP12" s="183">
        <v>107.78556800000001</v>
      </c>
      <c r="BQ12" s="183">
        <v>-74.250540000000015</v>
      </c>
      <c r="BR12" s="183">
        <v>191.47174799999999</v>
      </c>
      <c r="BS12" s="43">
        <v>50.890195000000006</v>
      </c>
      <c r="BT12" s="42">
        <v>-145.40394048000002</v>
      </c>
      <c r="BU12" s="42">
        <v>-74.750997999999996</v>
      </c>
      <c r="BV12" s="42">
        <v>-361.74037399999997</v>
      </c>
      <c r="BW12" s="42">
        <v>19.245687000000007</v>
      </c>
      <c r="BX12" s="43">
        <v>-562.64962548000005</v>
      </c>
      <c r="BY12" s="269"/>
      <c r="BZ12" s="269"/>
      <c r="CA12" s="269"/>
      <c r="CB12" s="269"/>
      <c r="CC12" s="269"/>
      <c r="CD12" s="269"/>
      <c r="CE12" s="269"/>
      <c r="CF12" s="269"/>
      <c r="CG12" s="269"/>
      <c r="CH12" s="269"/>
      <c r="CI12" s="269"/>
    </row>
    <row r="13" spans="1:87" s="4" customFormat="1" ht="12.75" x14ac:dyDescent="0.2">
      <c r="A13" s="51"/>
      <c r="B13" s="181"/>
      <c r="C13" s="181"/>
      <c r="D13" s="181"/>
      <c r="E13" s="181"/>
      <c r="F13" s="49"/>
      <c r="G13" s="181"/>
      <c r="H13" s="181"/>
      <c r="I13" s="181"/>
      <c r="J13" s="181"/>
      <c r="K13" s="49"/>
      <c r="L13" s="181"/>
      <c r="M13" s="181"/>
      <c r="N13" s="181"/>
      <c r="O13" s="181"/>
      <c r="P13" s="49"/>
      <c r="Q13" s="181"/>
      <c r="R13" s="181"/>
      <c r="S13" s="181"/>
      <c r="T13" s="181"/>
      <c r="U13" s="49"/>
      <c r="V13" s="181"/>
      <c r="W13" s="181"/>
      <c r="X13" s="181"/>
      <c r="Y13" s="181"/>
      <c r="Z13" s="49"/>
      <c r="AA13" s="181"/>
      <c r="AB13" s="181"/>
      <c r="AC13" s="181"/>
      <c r="AD13" s="181"/>
      <c r="AE13" s="49"/>
      <c r="AF13" s="181"/>
      <c r="AG13" s="181"/>
      <c r="AH13" s="181"/>
      <c r="AI13" s="181"/>
      <c r="AJ13" s="49"/>
      <c r="AK13" s="181"/>
      <c r="AL13" s="181"/>
      <c r="AM13" s="181"/>
      <c r="AN13" s="181"/>
      <c r="AO13" s="49"/>
      <c r="AP13" s="181"/>
      <c r="AQ13" s="48"/>
      <c r="AR13" s="48"/>
      <c r="AS13" s="48"/>
      <c r="AT13" s="49"/>
      <c r="AU13" s="181"/>
      <c r="AV13" s="48"/>
      <c r="AW13" s="48"/>
      <c r="AX13" s="48"/>
      <c r="AY13" s="49"/>
      <c r="AZ13" s="181"/>
      <c r="BA13" s="48"/>
      <c r="BB13" s="48"/>
      <c r="BC13" s="48"/>
      <c r="BD13" s="49"/>
      <c r="BE13" s="181"/>
      <c r="BF13" s="48"/>
      <c r="BG13" s="48"/>
      <c r="BH13" s="48"/>
      <c r="BI13" s="49"/>
      <c r="BJ13" s="181"/>
      <c r="BK13" s="48"/>
      <c r="BL13" s="48"/>
      <c r="BM13" s="48"/>
      <c r="BN13" s="49"/>
      <c r="BO13" s="181"/>
      <c r="BP13" s="48"/>
      <c r="BQ13" s="48"/>
      <c r="BR13" s="48"/>
      <c r="BS13" s="49"/>
      <c r="BT13" s="48"/>
      <c r="BU13" s="48"/>
      <c r="BV13" s="48"/>
      <c r="BW13" s="48"/>
      <c r="BX13" s="49"/>
      <c r="BY13" s="269"/>
      <c r="BZ13" s="269"/>
      <c r="CA13" s="269"/>
      <c r="CB13" s="269"/>
      <c r="CC13" s="269"/>
      <c r="CD13" s="269"/>
      <c r="CE13" s="269"/>
      <c r="CF13" s="269"/>
      <c r="CG13" s="269"/>
      <c r="CH13" s="269"/>
      <c r="CI13" s="269"/>
    </row>
    <row r="14" spans="1:87" s="4" customFormat="1" ht="14.25" customHeight="1" x14ac:dyDescent="0.2">
      <c r="A14" s="60" t="s">
        <v>42</v>
      </c>
      <c r="B14" s="183">
        <v>2045.902774857514</v>
      </c>
      <c r="C14" s="183">
        <v>2588.8179280335353</v>
      </c>
      <c r="D14" s="183">
        <v>847.53159081941305</v>
      </c>
      <c r="E14" s="183">
        <v>1645.6508789300001</v>
      </c>
      <c r="F14" s="43">
        <v>7127.9031726404628</v>
      </c>
      <c r="G14" s="183">
        <v>-354.21184607000004</v>
      </c>
      <c r="H14" s="183">
        <v>1257.8435229300001</v>
      </c>
      <c r="I14" s="183">
        <v>279.82123400000006</v>
      </c>
      <c r="J14" s="183">
        <v>894.30855169749987</v>
      </c>
      <c r="K14" s="43">
        <v>2077.7614625574997</v>
      </c>
      <c r="L14" s="183">
        <v>992.99491813937516</v>
      </c>
      <c r="M14" s="183">
        <v>681.42025494171867</v>
      </c>
      <c r="N14" s="183">
        <v>2647.1032294446486</v>
      </c>
      <c r="O14" s="183">
        <v>1611.3000100558104</v>
      </c>
      <c r="P14" s="43">
        <v>5932.8184125815524</v>
      </c>
      <c r="Q14" s="183">
        <v>1303.8818706453883</v>
      </c>
      <c r="R14" s="183">
        <v>1829.7245657718915</v>
      </c>
      <c r="S14" s="183">
        <v>323.40755897943461</v>
      </c>
      <c r="T14" s="183">
        <v>5252.1794231131316</v>
      </c>
      <c r="U14" s="43">
        <v>8709.1934185098471</v>
      </c>
      <c r="V14" s="183">
        <v>2336.6309741274617</v>
      </c>
      <c r="W14" s="183">
        <v>3268.4280134979795</v>
      </c>
      <c r="X14" s="183">
        <v>1988.1055510000006</v>
      </c>
      <c r="Y14" s="183">
        <v>-160.07521500000007</v>
      </c>
      <c r="Z14" s="43">
        <v>7433.0893236254424</v>
      </c>
      <c r="AA14" s="183">
        <v>-43.148260999999991</v>
      </c>
      <c r="AB14" s="183">
        <v>2353.4777679999997</v>
      </c>
      <c r="AC14" s="183">
        <v>1619.721039</v>
      </c>
      <c r="AD14" s="183">
        <v>857.85834299999999</v>
      </c>
      <c r="AE14" s="43">
        <v>4787.9088890000003</v>
      </c>
      <c r="AF14" s="183">
        <v>1285.600011</v>
      </c>
      <c r="AG14" s="183">
        <v>774.78055025000003</v>
      </c>
      <c r="AH14" s="183">
        <v>2409.3827158125</v>
      </c>
      <c r="AI14" s="183">
        <v>6969.3241267656249</v>
      </c>
      <c r="AJ14" s="43">
        <v>11439.087403828125</v>
      </c>
      <c r="AK14" s="183">
        <v>1194.6373574570314</v>
      </c>
      <c r="AL14" s="183">
        <v>932.97054907128904</v>
      </c>
      <c r="AM14" s="183">
        <v>2333.1633920266113</v>
      </c>
      <c r="AN14" s="183">
        <v>769.52363483013914</v>
      </c>
      <c r="AO14" s="43">
        <v>5230.2949333850702</v>
      </c>
      <c r="AP14" s="183">
        <v>5.3695969760131561</v>
      </c>
      <c r="AQ14" s="42">
        <v>1334.3759969442547</v>
      </c>
      <c r="AR14" s="42">
        <v>1542.6526662501356</v>
      </c>
      <c r="AS14" s="42">
        <v>844.49532505680122</v>
      </c>
      <c r="AT14" s="43">
        <v>3726.8935852272043</v>
      </c>
      <c r="AU14" s="183">
        <v>1738.8607270837306</v>
      </c>
      <c r="AV14" s="42">
        <v>1834.5143697968888</v>
      </c>
      <c r="AW14" s="42">
        <v>943.73788597914017</v>
      </c>
      <c r="AX14" s="42">
        <v>-1757.0849440208603</v>
      </c>
      <c r="AY14" s="43">
        <v>2760.0280388388992</v>
      </c>
      <c r="AZ14" s="183">
        <v>542.5637829597249</v>
      </c>
      <c r="BA14" s="42">
        <v>-1629.3411610712765</v>
      </c>
      <c r="BB14" s="42">
        <v>-681.15792553831773</v>
      </c>
      <c r="BC14" s="42">
        <v>-817.30625091768229</v>
      </c>
      <c r="BD14" s="43">
        <v>-2585.2415545675512</v>
      </c>
      <c r="BE14" s="183">
        <v>-663.73567439188787</v>
      </c>
      <c r="BF14" s="42">
        <v>-51.852378229791043</v>
      </c>
      <c r="BG14" s="42">
        <v>-915.30385501941976</v>
      </c>
      <c r="BH14" s="42">
        <v>-780.76359638969529</v>
      </c>
      <c r="BI14" s="43">
        <v>-2411.655504030794</v>
      </c>
      <c r="BJ14" s="183">
        <v>2181.4263030423017</v>
      </c>
      <c r="BK14" s="42">
        <v>2323.8791648128486</v>
      </c>
      <c r="BL14" s="42">
        <v>1735.7084341860088</v>
      </c>
      <c r="BM14" s="42">
        <v>6338.0266054523663</v>
      </c>
      <c r="BN14" s="43">
        <v>12579.040507493526</v>
      </c>
      <c r="BO14" s="183">
        <v>2773.234821807474</v>
      </c>
      <c r="BP14" s="42">
        <v>3227.0460872925987</v>
      </c>
      <c r="BQ14" s="42">
        <v>6036.3181508026619</v>
      </c>
      <c r="BR14" s="42">
        <v>5495.5339166959056</v>
      </c>
      <c r="BS14" s="43">
        <v>17532.132976598641</v>
      </c>
      <c r="BT14" s="42">
        <v>7582.6452463151272</v>
      </c>
      <c r="BU14" s="42">
        <v>10237.664933877291</v>
      </c>
      <c r="BV14" s="42">
        <v>9679.0461400727199</v>
      </c>
      <c r="BW14" s="42">
        <v>15757.735152593261</v>
      </c>
      <c r="BX14" s="43">
        <v>43257.091472858403</v>
      </c>
      <c r="BY14" s="269"/>
      <c r="BZ14" s="269"/>
      <c r="CA14" s="269"/>
      <c r="CB14" s="269"/>
      <c r="CC14" s="269"/>
      <c r="CD14" s="269"/>
      <c r="CE14" s="269"/>
      <c r="CF14" s="269"/>
      <c r="CG14" s="269"/>
      <c r="CH14" s="269"/>
      <c r="CI14" s="269"/>
    </row>
    <row r="15" spans="1:87" s="4" customFormat="1" ht="12.75" x14ac:dyDescent="0.2">
      <c r="A15" s="61" t="s">
        <v>38</v>
      </c>
      <c r="B15" s="183">
        <v>363.03702085751422</v>
      </c>
      <c r="C15" s="183">
        <v>859.86602603353504</v>
      </c>
      <c r="D15" s="183">
        <v>188.90008981941298</v>
      </c>
      <c r="E15" s="183">
        <v>94.788917929999997</v>
      </c>
      <c r="F15" s="43">
        <v>1506.5920546404623</v>
      </c>
      <c r="G15" s="183">
        <v>488.48439292999996</v>
      </c>
      <c r="H15" s="183">
        <v>244.77750592999999</v>
      </c>
      <c r="I15" s="183">
        <v>213.11855000000003</v>
      </c>
      <c r="J15" s="183">
        <v>110.58327169750001</v>
      </c>
      <c r="K15" s="43">
        <v>1056.9637205575</v>
      </c>
      <c r="L15" s="183">
        <v>423.75828113937501</v>
      </c>
      <c r="M15" s="183">
        <v>497.91021794171877</v>
      </c>
      <c r="N15" s="183">
        <v>118.22820544464844</v>
      </c>
      <c r="O15" s="183">
        <v>89.153563055810537</v>
      </c>
      <c r="P15" s="43">
        <v>1129.0502675815528</v>
      </c>
      <c r="Q15" s="183">
        <v>1453.2899376453884</v>
      </c>
      <c r="R15" s="183">
        <v>2118.4428437718916</v>
      </c>
      <c r="S15" s="183">
        <v>28.373389979434663</v>
      </c>
      <c r="T15" s="183">
        <v>3725.1707891131314</v>
      </c>
      <c r="U15" s="43">
        <v>7325.2769605098456</v>
      </c>
      <c r="V15" s="183">
        <v>496.66337412746134</v>
      </c>
      <c r="W15" s="183">
        <v>2587.4180614979796</v>
      </c>
      <c r="X15" s="183">
        <v>12707.341672999999</v>
      </c>
      <c r="Y15" s="183">
        <v>-1299.5727099999999</v>
      </c>
      <c r="Z15" s="43">
        <v>14491.85039862544</v>
      </c>
      <c r="AA15" s="183">
        <v>-363.77039699999995</v>
      </c>
      <c r="AB15" s="183">
        <v>906.74392899999998</v>
      </c>
      <c r="AC15" s="183">
        <v>237.12173799999997</v>
      </c>
      <c r="AD15" s="183">
        <v>250.79323799999997</v>
      </c>
      <c r="AE15" s="43">
        <v>1030.888508</v>
      </c>
      <c r="AF15" s="183">
        <v>496.90455600000007</v>
      </c>
      <c r="AG15" s="183">
        <v>429.92477425000004</v>
      </c>
      <c r="AH15" s="183">
        <v>881.84190681250004</v>
      </c>
      <c r="AI15" s="183">
        <v>9140.7023247656252</v>
      </c>
      <c r="AJ15" s="43">
        <v>10949.373561828124</v>
      </c>
      <c r="AK15" s="183">
        <v>117.55296245703123</v>
      </c>
      <c r="AL15" s="183">
        <v>46.041555071289054</v>
      </c>
      <c r="AM15" s="183">
        <v>1087.6446490266114</v>
      </c>
      <c r="AN15" s="183">
        <v>25.452907830139168</v>
      </c>
      <c r="AO15" s="43">
        <v>1276.6920743850708</v>
      </c>
      <c r="AP15" s="183">
        <v>-277.03688102398684</v>
      </c>
      <c r="AQ15" s="42">
        <v>219.67532694425449</v>
      </c>
      <c r="AR15" s="42">
        <v>862.72736225013568</v>
      </c>
      <c r="AS15" s="42">
        <v>340.15322105680116</v>
      </c>
      <c r="AT15" s="43">
        <v>1145.5190292272046</v>
      </c>
      <c r="AU15" s="183">
        <v>952.01492508373053</v>
      </c>
      <c r="AV15" s="42">
        <v>-554.13520920311112</v>
      </c>
      <c r="AW15" s="42">
        <v>532.32873797914021</v>
      </c>
      <c r="AX15" s="42">
        <v>462.50566797914018</v>
      </c>
      <c r="AY15" s="43">
        <v>1392.7141218388997</v>
      </c>
      <c r="AZ15" s="183">
        <v>444.96986995972497</v>
      </c>
      <c r="BA15" s="42">
        <v>-567.14132007127637</v>
      </c>
      <c r="BB15" s="42">
        <v>100.68164146168226</v>
      </c>
      <c r="BC15" s="42">
        <v>-713.27488491768224</v>
      </c>
      <c r="BD15" s="43">
        <v>-734.76469356755138</v>
      </c>
      <c r="BE15" s="183">
        <v>-1038.581784391888</v>
      </c>
      <c r="BF15" s="42">
        <v>-285.40947222979105</v>
      </c>
      <c r="BG15" s="42">
        <v>396.1157929805803</v>
      </c>
      <c r="BH15" s="42">
        <v>-560.87518338969528</v>
      </c>
      <c r="BI15" s="43">
        <v>-1488.750647030794</v>
      </c>
      <c r="BJ15" s="183">
        <v>574.77223504230165</v>
      </c>
      <c r="BK15" s="42">
        <v>1259.6876758128487</v>
      </c>
      <c r="BL15" s="42">
        <v>629.59049918600886</v>
      </c>
      <c r="BM15" s="42">
        <v>4312.0634824523659</v>
      </c>
      <c r="BN15" s="43">
        <v>6776.1138924935249</v>
      </c>
      <c r="BO15" s="183">
        <v>2656.8263468074738</v>
      </c>
      <c r="BP15" s="42">
        <v>2142.5449142925991</v>
      </c>
      <c r="BQ15" s="42">
        <v>3272.2625548026617</v>
      </c>
      <c r="BR15" s="42">
        <v>3111.8945266959049</v>
      </c>
      <c r="BS15" s="43">
        <v>11183.52834259864</v>
      </c>
      <c r="BT15" s="42">
        <v>5151.8764013151276</v>
      </c>
      <c r="BU15" s="42">
        <v>8140.2549858772909</v>
      </c>
      <c r="BV15" s="42">
        <v>8316.6346130727197</v>
      </c>
      <c r="BW15" s="42">
        <v>12183.472827593261</v>
      </c>
      <c r="BX15" s="43">
        <v>33792.238827858397</v>
      </c>
      <c r="BY15" s="269"/>
      <c r="BZ15" s="269"/>
      <c r="CA15" s="269"/>
      <c r="CB15" s="269"/>
      <c r="CC15" s="269"/>
      <c r="CD15" s="269"/>
      <c r="CE15" s="269"/>
      <c r="CF15" s="269"/>
      <c r="CG15" s="269"/>
      <c r="CH15" s="269"/>
      <c r="CI15" s="269"/>
    </row>
    <row r="16" spans="1:87" s="4" customFormat="1" ht="12.75" x14ac:dyDescent="0.2">
      <c r="A16" s="62" t="s">
        <v>39</v>
      </c>
      <c r="B16" s="181">
        <v>120.0567088575142</v>
      </c>
      <c r="C16" s="181">
        <v>86.874362033534993</v>
      </c>
      <c r="D16" s="181">
        <v>112.91025581941297</v>
      </c>
      <c r="E16" s="181">
        <v>32.535345929999998</v>
      </c>
      <c r="F16" s="49">
        <v>352.37667264046217</v>
      </c>
      <c r="G16" s="181">
        <v>92.116467929999999</v>
      </c>
      <c r="H16" s="181">
        <v>34.811457929999996</v>
      </c>
      <c r="I16" s="181">
        <v>18.321078999999997</v>
      </c>
      <c r="J16" s="181">
        <v>34.108044697499999</v>
      </c>
      <c r="K16" s="49">
        <v>179.35704955749998</v>
      </c>
      <c r="L16" s="181">
        <v>70.484352139375005</v>
      </c>
      <c r="M16" s="181">
        <v>35.93444294171875</v>
      </c>
      <c r="N16" s="181">
        <v>25.295763444648436</v>
      </c>
      <c r="O16" s="181">
        <v>28.320518055810549</v>
      </c>
      <c r="P16" s="49">
        <v>160.03507658155272</v>
      </c>
      <c r="Q16" s="181">
        <v>243.77381664538819</v>
      </c>
      <c r="R16" s="181">
        <v>37.463293771891479</v>
      </c>
      <c r="S16" s="181">
        <v>16.09447697943466</v>
      </c>
      <c r="T16" s="181">
        <v>3817.4172261131312</v>
      </c>
      <c r="U16" s="49">
        <v>4114.7488135098456</v>
      </c>
      <c r="V16" s="181">
        <v>209.89105912746138</v>
      </c>
      <c r="W16" s="181">
        <v>1187.7519154979798</v>
      </c>
      <c r="X16" s="181">
        <v>12372.531616999999</v>
      </c>
      <c r="Y16" s="181">
        <v>78.195864</v>
      </c>
      <c r="Z16" s="49">
        <v>13848.37045562544</v>
      </c>
      <c r="AA16" s="181">
        <v>65.218667999999994</v>
      </c>
      <c r="AB16" s="181">
        <v>35.064549</v>
      </c>
      <c r="AC16" s="181">
        <v>-165.047134</v>
      </c>
      <c r="AD16" s="181">
        <v>56.224079000000003</v>
      </c>
      <c r="AE16" s="49">
        <v>-8.5398380000000031</v>
      </c>
      <c r="AF16" s="181">
        <v>26.785298999999998</v>
      </c>
      <c r="AG16" s="181">
        <v>50.168317250000001</v>
      </c>
      <c r="AH16" s="181">
        <v>215.08444381249998</v>
      </c>
      <c r="AI16" s="181">
        <v>10731.291475765625</v>
      </c>
      <c r="AJ16" s="49">
        <v>11023.329535828125</v>
      </c>
      <c r="AK16" s="181">
        <v>92.996477457031233</v>
      </c>
      <c r="AL16" s="181">
        <v>79.194145071289057</v>
      </c>
      <c r="AM16" s="181">
        <v>243.59374502661132</v>
      </c>
      <c r="AN16" s="181">
        <v>58.455242830139156</v>
      </c>
      <c r="AO16" s="49">
        <v>474.2396103850707</v>
      </c>
      <c r="AP16" s="181">
        <v>20.338405976013181</v>
      </c>
      <c r="AQ16" s="48">
        <v>315.55296994425453</v>
      </c>
      <c r="AR16" s="48">
        <v>338.57773325013568</v>
      </c>
      <c r="AS16" s="48">
        <v>34.898526056801117</v>
      </c>
      <c r="AT16" s="49">
        <v>709.36763522720446</v>
      </c>
      <c r="AU16" s="181">
        <v>-72.996724916269557</v>
      </c>
      <c r="AV16" s="48">
        <v>-1938.8334042031111</v>
      </c>
      <c r="AW16" s="48">
        <v>2.8732379791402041</v>
      </c>
      <c r="AX16" s="48">
        <v>333.81811197914021</v>
      </c>
      <c r="AY16" s="49">
        <v>-1675.1387791611003</v>
      </c>
      <c r="AZ16" s="181">
        <v>70.238699959724983</v>
      </c>
      <c r="BA16" s="48">
        <v>-292.78713607127639</v>
      </c>
      <c r="BB16" s="48">
        <v>53.639547461682241</v>
      </c>
      <c r="BC16" s="48">
        <v>143.79201508231776</v>
      </c>
      <c r="BD16" s="49">
        <v>-25.116873567551409</v>
      </c>
      <c r="BE16" s="181">
        <v>133.09229960811217</v>
      </c>
      <c r="BF16" s="48">
        <v>-28.536931229791037</v>
      </c>
      <c r="BG16" s="48">
        <v>462.1630249805803</v>
      </c>
      <c r="BH16" s="48">
        <v>-455.01002738969527</v>
      </c>
      <c r="BI16" s="49">
        <v>111.70836596920623</v>
      </c>
      <c r="BJ16" s="181">
        <v>224.29052004230152</v>
      </c>
      <c r="BK16" s="48">
        <v>1404.3037939008489</v>
      </c>
      <c r="BL16" s="48">
        <v>295.36548130600886</v>
      </c>
      <c r="BM16" s="48">
        <v>1964.4705424523659</v>
      </c>
      <c r="BN16" s="49">
        <v>3888.4303377015249</v>
      </c>
      <c r="BO16" s="181">
        <v>1793.4902168074739</v>
      </c>
      <c r="BP16" s="48">
        <v>872.95186729259945</v>
      </c>
      <c r="BQ16" s="48">
        <v>2434.8879588026621</v>
      </c>
      <c r="BR16" s="48">
        <v>2546.922684695905</v>
      </c>
      <c r="BS16" s="49">
        <v>7648.2527275986395</v>
      </c>
      <c r="BT16" s="48">
        <v>4365.3647353151273</v>
      </c>
      <c r="BU16" s="48">
        <v>7179.1858228772908</v>
      </c>
      <c r="BV16" s="48">
        <v>8007.2111270727191</v>
      </c>
      <c r="BW16" s="48">
        <v>9974.2787185932611</v>
      </c>
      <c r="BX16" s="49">
        <v>29526.040403858398</v>
      </c>
      <c r="BY16" s="269"/>
      <c r="BZ16" s="269"/>
      <c r="CA16" s="269"/>
      <c r="CB16" s="269"/>
      <c r="CC16" s="269"/>
      <c r="CD16" s="269"/>
      <c r="CE16" s="269"/>
      <c r="CF16" s="269"/>
      <c r="CG16" s="269"/>
      <c r="CH16" s="269"/>
      <c r="CI16" s="269"/>
    </row>
    <row r="17" spans="1:87" s="4" customFormat="1" ht="12.75" x14ac:dyDescent="0.2">
      <c r="A17" s="62" t="s">
        <v>40</v>
      </c>
      <c r="B17" s="181">
        <v>242.98031200000003</v>
      </c>
      <c r="C17" s="181">
        <v>772.99166400000001</v>
      </c>
      <c r="D17" s="181">
        <v>75.989834000000002</v>
      </c>
      <c r="E17" s="181">
        <v>62.253571999999998</v>
      </c>
      <c r="F17" s="49">
        <v>1154.2153820000001</v>
      </c>
      <c r="G17" s="181">
        <v>396.36792499999996</v>
      </c>
      <c r="H17" s="181">
        <v>209.966048</v>
      </c>
      <c r="I17" s="181">
        <v>194.79747100000003</v>
      </c>
      <c r="J17" s="181">
        <v>76.475227000000004</v>
      </c>
      <c r="K17" s="49">
        <v>877.60667100000012</v>
      </c>
      <c r="L17" s="181">
        <v>353.27392900000001</v>
      </c>
      <c r="M17" s="181">
        <v>461.975775</v>
      </c>
      <c r="N17" s="181">
        <v>92.932442000000009</v>
      </c>
      <c r="O17" s="181">
        <v>60.833044999999984</v>
      </c>
      <c r="P17" s="49">
        <v>969.01519100000007</v>
      </c>
      <c r="Q17" s="181">
        <v>1209.5161210000001</v>
      </c>
      <c r="R17" s="181">
        <v>2080.97955</v>
      </c>
      <c r="S17" s="181">
        <v>12.278913000000003</v>
      </c>
      <c r="T17" s="181">
        <v>-92.246436999999986</v>
      </c>
      <c r="U17" s="49">
        <v>3210.5281470000004</v>
      </c>
      <c r="V17" s="181">
        <v>286.77231499999994</v>
      </c>
      <c r="W17" s="181">
        <v>1399.666146</v>
      </c>
      <c r="X17" s="181">
        <v>334.81005599999997</v>
      </c>
      <c r="Y17" s="181">
        <v>-1377.7685739999999</v>
      </c>
      <c r="Z17" s="49">
        <v>643.47994300000005</v>
      </c>
      <c r="AA17" s="181">
        <v>-428.98906499999993</v>
      </c>
      <c r="AB17" s="181">
        <v>871.67938000000004</v>
      </c>
      <c r="AC17" s="181">
        <v>402.16887199999996</v>
      </c>
      <c r="AD17" s="181">
        <v>194.56915899999996</v>
      </c>
      <c r="AE17" s="49">
        <v>1039.4283459999999</v>
      </c>
      <c r="AF17" s="181">
        <v>470.11925700000006</v>
      </c>
      <c r="AG17" s="181">
        <v>379.75645700000001</v>
      </c>
      <c r="AH17" s="181">
        <v>666.75746300000003</v>
      </c>
      <c r="AI17" s="181">
        <v>-1590.5891509999999</v>
      </c>
      <c r="AJ17" s="49">
        <v>-73.955973999999742</v>
      </c>
      <c r="AK17" s="181">
        <v>24.556484999999995</v>
      </c>
      <c r="AL17" s="181">
        <v>-33.152590000000004</v>
      </c>
      <c r="AM17" s="181">
        <v>844.05090400000006</v>
      </c>
      <c r="AN17" s="181">
        <v>-33.002334999999988</v>
      </c>
      <c r="AO17" s="49">
        <v>802.45246400000008</v>
      </c>
      <c r="AP17" s="181">
        <v>-297.37528700000001</v>
      </c>
      <c r="AQ17" s="48">
        <v>-95.877643000000035</v>
      </c>
      <c r="AR17" s="48">
        <v>524.149629</v>
      </c>
      <c r="AS17" s="48">
        <v>305.25469500000003</v>
      </c>
      <c r="AT17" s="49">
        <v>436.15139399999998</v>
      </c>
      <c r="AU17" s="181">
        <v>1025.0116500000001</v>
      </c>
      <c r="AV17" s="48">
        <v>1384.6981949999999</v>
      </c>
      <c r="AW17" s="48">
        <v>529.45550000000003</v>
      </c>
      <c r="AX17" s="48">
        <v>128.68755599999997</v>
      </c>
      <c r="AY17" s="49">
        <v>3067.8529010000002</v>
      </c>
      <c r="AZ17" s="181">
        <v>374.73117000000002</v>
      </c>
      <c r="BA17" s="48">
        <v>-274.35418400000003</v>
      </c>
      <c r="BB17" s="48">
        <v>47.04209400000002</v>
      </c>
      <c r="BC17" s="48">
        <v>-857.06690000000003</v>
      </c>
      <c r="BD17" s="49">
        <v>-709.64782000000002</v>
      </c>
      <c r="BE17" s="181">
        <v>-1171.6740840000002</v>
      </c>
      <c r="BF17" s="48">
        <v>-256.87254100000001</v>
      </c>
      <c r="BG17" s="48">
        <v>-66.047232000000022</v>
      </c>
      <c r="BH17" s="48">
        <v>-105.86515599999998</v>
      </c>
      <c r="BI17" s="49">
        <v>-1600.4590130000004</v>
      </c>
      <c r="BJ17" s="181">
        <v>350.48171500000007</v>
      </c>
      <c r="BK17" s="48">
        <v>-144.61611808800001</v>
      </c>
      <c r="BL17" s="48">
        <v>334.22501788000005</v>
      </c>
      <c r="BM17" s="48">
        <v>2347.59294</v>
      </c>
      <c r="BN17" s="49">
        <v>2887.683554792</v>
      </c>
      <c r="BO17" s="181">
        <v>863.33612999999991</v>
      </c>
      <c r="BP17" s="48">
        <v>1269.5930469999998</v>
      </c>
      <c r="BQ17" s="48">
        <v>837.37459599999988</v>
      </c>
      <c r="BR17" s="48">
        <v>564.97184200000004</v>
      </c>
      <c r="BS17" s="49">
        <v>3535.2756149999996</v>
      </c>
      <c r="BT17" s="48">
        <v>786.5116660000001</v>
      </c>
      <c r="BU17" s="48">
        <v>961.069163</v>
      </c>
      <c r="BV17" s="48">
        <v>309.42348600000003</v>
      </c>
      <c r="BW17" s="48">
        <v>2209.1941090000005</v>
      </c>
      <c r="BX17" s="49">
        <v>4266.1984240000002</v>
      </c>
      <c r="BY17" s="269"/>
      <c r="BZ17" s="269"/>
      <c r="CA17" s="269"/>
      <c r="CB17" s="269"/>
      <c r="CC17" s="269"/>
      <c r="CD17" s="269"/>
      <c r="CE17" s="269"/>
      <c r="CF17" s="269"/>
      <c r="CG17" s="269"/>
      <c r="CH17" s="269"/>
      <c r="CI17" s="269"/>
    </row>
    <row r="18" spans="1:87" s="4" customFormat="1" ht="12.75" x14ac:dyDescent="0.2">
      <c r="A18" s="61" t="s">
        <v>41</v>
      </c>
      <c r="B18" s="183">
        <v>1682.8657539999999</v>
      </c>
      <c r="C18" s="183">
        <v>1728.951902</v>
      </c>
      <c r="D18" s="183">
        <v>658.63150100000007</v>
      </c>
      <c r="E18" s="183">
        <v>1550.8619610000001</v>
      </c>
      <c r="F18" s="43">
        <v>5621.3111179999996</v>
      </c>
      <c r="G18" s="183">
        <v>-842.69623899999999</v>
      </c>
      <c r="H18" s="183">
        <v>1013.066017</v>
      </c>
      <c r="I18" s="183">
        <v>66.702684000000033</v>
      </c>
      <c r="J18" s="183">
        <v>783.72527999999988</v>
      </c>
      <c r="K18" s="43">
        <v>1020.797742</v>
      </c>
      <c r="L18" s="183">
        <v>569.23663700000009</v>
      </c>
      <c r="M18" s="183">
        <v>183.51003699999995</v>
      </c>
      <c r="N18" s="183">
        <v>2528.8750240000004</v>
      </c>
      <c r="O18" s="183">
        <v>1522.1464469999999</v>
      </c>
      <c r="P18" s="43">
        <v>4803.768145</v>
      </c>
      <c r="Q18" s="183">
        <v>-149.40806699999999</v>
      </c>
      <c r="R18" s="183">
        <v>-288.71827800000005</v>
      </c>
      <c r="S18" s="183">
        <v>295.03416899999996</v>
      </c>
      <c r="T18" s="183">
        <v>1527.008634</v>
      </c>
      <c r="U18" s="43">
        <v>1383.9164579999999</v>
      </c>
      <c r="V18" s="183">
        <v>1839.9676000000002</v>
      </c>
      <c r="W18" s="183">
        <v>681.009952</v>
      </c>
      <c r="X18" s="183">
        <v>-10719.236121999998</v>
      </c>
      <c r="Y18" s="183">
        <v>1139.4974949999998</v>
      </c>
      <c r="Z18" s="43">
        <v>-7058.7610749999985</v>
      </c>
      <c r="AA18" s="183">
        <v>320.62213599999995</v>
      </c>
      <c r="AB18" s="183">
        <v>1446.733839</v>
      </c>
      <c r="AC18" s="183">
        <v>1382.599301</v>
      </c>
      <c r="AD18" s="183">
        <v>607.06510500000002</v>
      </c>
      <c r="AE18" s="43">
        <v>3757.0203809999998</v>
      </c>
      <c r="AF18" s="183">
        <v>788.69545500000004</v>
      </c>
      <c r="AG18" s="183">
        <v>344.85577599999999</v>
      </c>
      <c r="AH18" s="183">
        <v>1527.5408089999999</v>
      </c>
      <c r="AI18" s="183">
        <v>-2171.3781980000003</v>
      </c>
      <c r="AJ18" s="43">
        <v>489.7138419999992</v>
      </c>
      <c r="AK18" s="183">
        <v>1077.0843950000001</v>
      </c>
      <c r="AL18" s="183">
        <v>886.92899399999999</v>
      </c>
      <c r="AM18" s="183">
        <v>1245.5187430000001</v>
      </c>
      <c r="AN18" s="183">
        <v>744.07072699999992</v>
      </c>
      <c r="AO18" s="43">
        <v>3953.6028590000001</v>
      </c>
      <c r="AP18" s="183">
        <v>282.40647799999999</v>
      </c>
      <c r="AQ18" s="42">
        <v>1114.7006700000002</v>
      </c>
      <c r="AR18" s="42">
        <v>679.92530399999987</v>
      </c>
      <c r="AS18" s="42">
        <v>504.34210400000001</v>
      </c>
      <c r="AT18" s="43">
        <v>2581.3745559999998</v>
      </c>
      <c r="AU18" s="183">
        <v>786.84580200000005</v>
      </c>
      <c r="AV18" s="42">
        <v>2388.6495789999999</v>
      </c>
      <c r="AW18" s="42">
        <v>411.40914799999996</v>
      </c>
      <c r="AX18" s="42">
        <v>-2219.5906120000004</v>
      </c>
      <c r="AY18" s="43">
        <v>1367.313916999999</v>
      </c>
      <c r="AZ18" s="183">
        <v>97.593912999999986</v>
      </c>
      <c r="BA18" s="42">
        <v>-1062.1998410000001</v>
      </c>
      <c r="BB18" s="42">
        <v>-781.83956699999999</v>
      </c>
      <c r="BC18" s="42">
        <v>-104.03136600000001</v>
      </c>
      <c r="BD18" s="43">
        <v>-1850.4768610000001</v>
      </c>
      <c r="BE18" s="183">
        <v>374.84611000000018</v>
      </c>
      <c r="BF18" s="42">
        <v>233.55709400000001</v>
      </c>
      <c r="BG18" s="42">
        <v>-1311.4196480000001</v>
      </c>
      <c r="BH18" s="42">
        <v>-219.88841299999999</v>
      </c>
      <c r="BI18" s="43">
        <v>-922.90485699999988</v>
      </c>
      <c r="BJ18" s="183">
        <v>1606.6540680000001</v>
      </c>
      <c r="BK18" s="42">
        <v>1064.1914889999998</v>
      </c>
      <c r="BL18" s="42">
        <v>1106.117935</v>
      </c>
      <c r="BM18" s="42">
        <v>2025.9631230000005</v>
      </c>
      <c r="BN18" s="43">
        <v>5802.9266150000003</v>
      </c>
      <c r="BO18" s="183">
        <v>116.408475</v>
      </c>
      <c r="BP18" s="42">
        <v>1084.5011729999999</v>
      </c>
      <c r="BQ18" s="42">
        <v>2764.0555960000002</v>
      </c>
      <c r="BR18" s="42">
        <v>2383.6393900000003</v>
      </c>
      <c r="BS18" s="43">
        <v>6348.6046340000003</v>
      </c>
      <c r="BT18" s="42">
        <v>2430.7688449999996</v>
      </c>
      <c r="BU18" s="42">
        <v>2097.409948</v>
      </c>
      <c r="BV18" s="42">
        <v>1362.411527</v>
      </c>
      <c r="BW18" s="42">
        <v>3574.2623250000001</v>
      </c>
      <c r="BX18" s="43">
        <v>9464.852644999999</v>
      </c>
      <c r="BY18" s="269"/>
      <c r="BZ18" s="269"/>
      <c r="CA18" s="269"/>
      <c r="CB18" s="269"/>
      <c r="CC18" s="269"/>
      <c r="CD18" s="269"/>
      <c r="CE18" s="269"/>
      <c r="CF18" s="269"/>
      <c r="CG18" s="269"/>
      <c r="CH18" s="269"/>
      <c r="CI18" s="269"/>
    </row>
    <row r="19" spans="1:87" s="4" customFormat="1" ht="12.75" x14ac:dyDescent="0.2">
      <c r="A19" s="51"/>
      <c r="B19" s="181"/>
      <c r="C19" s="181"/>
      <c r="D19" s="181"/>
      <c r="E19" s="181"/>
      <c r="F19" s="49"/>
      <c r="G19" s="181"/>
      <c r="H19" s="181"/>
      <c r="I19" s="181"/>
      <c r="J19" s="181"/>
      <c r="K19" s="49"/>
      <c r="L19" s="181"/>
      <c r="M19" s="181"/>
      <c r="N19" s="181"/>
      <c r="O19" s="181"/>
      <c r="P19" s="49"/>
      <c r="Q19" s="181"/>
      <c r="R19" s="181"/>
      <c r="S19" s="181"/>
      <c r="T19" s="181"/>
      <c r="U19" s="49"/>
      <c r="V19" s="181"/>
      <c r="W19" s="181"/>
      <c r="X19" s="181"/>
      <c r="Y19" s="181"/>
      <c r="Z19" s="49"/>
      <c r="AA19" s="181"/>
      <c r="AB19" s="181"/>
      <c r="AC19" s="181"/>
      <c r="AD19" s="181"/>
      <c r="AE19" s="49"/>
      <c r="AF19" s="181"/>
      <c r="AG19" s="181"/>
      <c r="AH19" s="181"/>
      <c r="AI19" s="181"/>
      <c r="AJ19" s="49"/>
      <c r="AK19" s="181"/>
      <c r="AL19" s="181"/>
      <c r="AM19" s="181"/>
      <c r="AN19" s="181"/>
      <c r="AO19" s="49"/>
      <c r="AP19" s="181"/>
      <c r="AQ19" s="48"/>
      <c r="AR19" s="48"/>
      <c r="AS19" s="48"/>
      <c r="AT19" s="49"/>
      <c r="AU19" s="181"/>
      <c r="AV19" s="48"/>
      <c r="AW19" s="48"/>
      <c r="AX19" s="48"/>
      <c r="AY19" s="49"/>
      <c r="AZ19" s="181"/>
      <c r="BA19" s="48"/>
      <c r="BB19" s="48"/>
      <c r="BC19" s="48"/>
      <c r="BD19" s="49"/>
      <c r="BE19" s="181"/>
      <c r="BF19" s="48"/>
      <c r="BG19" s="48"/>
      <c r="BH19" s="48"/>
      <c r="BI19" s="49"/>
      <c r="BJ19" s="181"/>
      <c r="BK19" s="48"/>
      <c r="BL19" s="48"/>
      <c r="BM19" s="48"/>
      <c r="BN19" s="49"/>
      <c r="BO19" s="181"/>
      <c r="BP19" s="48"/>
      <c r="BQ19" s="48"/>
      <c r="BR19" s="48"/>
      <c r="BS19" s="49"/>
      <c r="BT19" s="48"/>
      <c r="BU19" s="48"/>
      <c r="BV19" s="48"/>
      <c r="BW19" s="48"/>
      <c r="BX19" s="49"/>
      <c r="BY19" s="269"/>
      <c r="BZ19" s="269"/>
      <c r="CA19" s="269"/>
      <c r="CB19" s="269"/>
      <c r="CC19" s="269"/>
      <c r="CD19" s="269"/>
      <c r="CE19" s="269"/>
      <c r="CF19" s="269"/>
      <c r="CG19" s="269"/>
      <c r="CH19" s="269"/>
      <c r="CI19" s="269"/>
    </row>
    <row r="20" spans="1:87" s="4" customFormat="1" ht="12.75" x14ac:dyDescent="0.2">
      <c r="A20" s="50" t="s">
        <v>196</v>
      </c>
      <c r="B20" s="180">
        <v>1707.8196534965793</v>
      </c>
      <c r="C20" s="180">
        <v>1978.2152589353434</v>
      </c>
      <c r="D20" s="180">
        <v>1179.7476315021661</v>
      </c>
      <c r="E20" s="180">
        <v>1350.8218756464801</v>
      </c>
      <c r="F20" s="37">
        <v>6216.6044195805689</v>
      </c>
      <c r="G20" s="180">
        <v>-1182.5999999999999</v>
      </c>
      <c r="H20" s="180">
        <v>4145.0730376782385</v>
      </c>
      <c r="I20" s="180">
        <v>1355.7808594634091</v>
      </c>
      <c r="J20" s="180">
        <v>664.08819399993558</v>
      </c>
      <c r="K20" s="37">
        <v>4982.3420911415833</v>
      </c>
      <c r="L20" s="180">
        <v>645.62927321861582</v>
      </c>
      <c r="M20" s="180">
        <v>887.97846510025909</v>
      </c>
      <c r="N20" s="180">
        <v>988.13317704089263</v>
      </c>
      <c r="O20" s="180">
        <v>-3100.0718436553143</v>
      </c>
      <c r="P20" s="37">
        <v>-578.33092829554698</v>
      </c>
      <c r="Q20" s="180">
        <v>-151.85529982528459</v>
      </c>
      <c r="R20" s="180">
        <v>847.15153604659577</v>
      </c>
      <c r="S20" s="180">
        <v>1164.8819971037435</v>
      </c>
      <c r="T20" s="180">
        <v>84.861096272041209</v>
      </c>
      <c r="U20" s="37">
        <v>1945.0393295970957</v>
      </c>
      <c r="V20" s="180">
        <v>667.33043435393051</v>
      </c>
      <c r="W20" s="180">
        <v>314.8925788404822</v>
      </c>
      <c r="X20" s="180">
        <v>6.9565112654035204</v>
      </c>
      <c r="Y20" s="180">
        <v>610.99675593714312</v>
      </c>
      <c r="Z20" s="37">
        <v>1600.1762803969593</v>
      </c>
      <c r="AA20" s="180">
        <v>-290.18954700503468</v>
      </c>
      <c r="AB20" s="180">
        <v>918.74541049367508</v>
      </c>
      <c r="AC20" s="180">
        <v>376.86364496389399</v>
      </c>
      <c r="AD20" s="180">
        <v>2923.7822760148119</v>
      </c>
      <c r="AE20" s="37">
        <v>3929.2017844673464</v>
      </c>
      <c r="AF20" s="180">
        <v>-473.89515109182037</v>
      </c>
      <c r="AG20" s="180">
        <v>-1019.2012259606053</v>
      </c>
      <c r="AH20" s="180">
        <v>-1213.0170347335763</v>
      </c>
      <c r="AI20" s="180">
        <v>-11468.717751071214</v>
      </c>
      <c r="AJ20" s="37">
        <v>-14174.831162857216</v>
      </c>
      <c r="AK20" s="180">
        <v>1535.371137843528</v>
      </c>
      <c r="AL20" s="180">
        <v>745.74190404220712</v>
      </c>
      <c r="AM20" s="180">
        <v>-1679.5263156979186</v>
      </c>
      <c r="AN20" s="180">
        <v>-1794.7089118757638</v>
      </c>
      <c r="AO20" s="37">
        <v>-1193.1221856879472</v>
      </c>
      <c r="AP20" s="180">
        <v>-219.54693787333974</v>
      </c>
      <c r="AQ20" s="36">
        <v>1847.1492169414214</v>
      </c>
      <c r="AR20" s="36">
        <v>1913.0909390087475</v>
      </c>
      <c r="AS20" s="36">
        <v>2627.6018388649618</v>
      </c>
      <c r="AT20" s="37">
        <v>6168.2950569417908</v>
      </c>
      <c r="AU20" s="180">
        <v>-1403.564216046266</v>
      </c>
      <c r="AV20" s="36">
        <v>2193.2511955555156</v>
      </c>
      <c r="AW20" s="36">
        <v>-211.91465432244777</v>
      </c>
      <c r="AX20" s="36">
        <v>2463.4084220311888</v>
      </c>
      <c r="AY20" s="37">
        <v>3041.1807472179908</v>
      </c>
      <c r="AZ20" s="180">
        <v>-411.32487349491663</v>
      </c>
      <c r="BA20" s="36">
        <v>-783.00323741941611</v>
      </c>
      <c r="BB20" s="36">
        <v>2763.8547426618243</v>
      </c>
      <c r="BC20" s="36">
        <v>240.78950342111216</v>
      </c>
      <c r="BD20" s="37">
        <v>1810.3161351686038</v>
      </c>
      <c r="BE20" s="180">
        <v>3417.763294063499</v>
      </c>
      <c r="BF20" s="36">
        <v>-4.8361176617219144</v>
      </c>
      <c r="BG20" s="36">
        <v>-1933.4615320067001</v>
      </c>
      <c r="BH20" s="36">
        <v>-2433.0653080849033</v>
      </c>
      <c r="BI20" s="37">
        <v>-953.59966368982623</v>
      </c>
      <c r="BJ20" s="180">
        <v>-5212.2771682710936</v>
      </c>
      <c r="BK20" s="36">
        <v>-1364.2653494455139</v>
      </c>
      <c r="BL20" s="36">
        <v>-2206.2970918857991</v>
      </c>
      <c r="BM20" s="36">
        <v>707.21802938118981</v>
      </c>
      <c r="BN20" s="37">
        <v>-8075.6215802212164</v>
      </c>
      <c r="BO20" s="180">
        <v>-2534.4684658602928</v>
      </c>
      <c r="BP20" s="36">
        <v>-789.54810200939335</v>
      </c>
      <c r="BQ20" s="36">
        <v>-235.14076855235339</v>
      </c>
      <c r="BR20" s="36">
        <v>1226.1122282544302</v>
      </c>
      <c r="BS20" s="37">
        <v>-2333.0451081676092</v>
      </c>
      <c r="BT20" s="36">
        <v>1369.2149139873836</v>
      </c>
      <c r="BU20" s="36">
        <v>8065.0639376429554</v>
      </c>
      <c r="BV20" s="36">
        <v>2679.4570745997285</v>
      </c>
      <c r="BW20" s="36">
        <v>3055.6422233510475</v>
      </c>
      <c r="BX20" s="37">
        <v>15169.378149581114</v>
      </c>
      <c r="BY20" s="269"/>
      <c r="BZ20" s="269"/>
      <c r="CA20" s="269"/>
      <c r="CB20" s="269"/>
      <c r="CC20" s="269"/>
      <c r="CD20" s="269"/>
      <c r="CE20" s="269"/>
      <c r="CF20" s="269"/>
      <c r="CG20" s="269"/>
      <c r="CH20" s="269"/>
      <c r="CI20" s="269"/>
    </row>
    <row r="21" spans="1:87" s="4" customFormat="1" ht="12.75" x14ac:dyDescent="0.2">
      <c r="A21" s="60" t="s">
        <v>37</v>
      </c>
      <c r="B21" s="183">
        <v>1749.7675161965794</v>
      </c>
      <c r="C21" s="183">
        <v>1989.0285909853435</v>
      </c>
      <c r="D21" s="183">
        <v>1189.639752602166</v>
      </c>
      <c r="E21" s="183">
        <v>891.82212579648012</v>
      </c>
      <c r="F21" s="43">
        <v>5820.2579855805689</v>
      </c>
      <c r="G21" s="183">
        <v>-1172.8</v>
      </c>
      <c r="H21" s="183">
        <v>4154.8730376782387</v>
      </c>
      <c r="I21" s="183">
        <v>1341.696061463409</v>
      </c>
      <c r="J21" s="183">
        <v>831.74661599993556</v>
      </c>
      <c r="K21" s="43">
        <v>5155.5157151415833</v>
      </c>
      <c r="L21" s="183">
        <v>660.53627321861586</v>
      </c>
      <c r="M21" s="183">
        <v>941.91786810025906</v>
      </c>
      <c r="N21" s="183">
        <v>997.9417260408926</v>
      </c>
      <c r="O21" s="183">
        <v>822.38319434468576</v>
      </c>
      <c r="P21" s="43">
        <v>3422.7790617044534</v>
      </c>
      <c r="Q21" s="183">
        <v>-52.428476825284577</v>
      </c>
      <c r="R21" s="183">
        <v>771.54393304659573</v>
      </c>
      <c r="S21" s="183">
        <v>1220.2650831037436</v>
      </c>
      <c r="T21" s="183">
        <v>914.74246827204126</v>
      </c>
      <c r="U21" s="43">
        <v>2854.1230075970961</v>
      </c>
      <c r="V21" s="183">
        <v>601.07245335393054</v>
      </c>
      <c r="W21" s="183">
        <v>297.6539708404822</v>
      </c>
      <c r="X21" s="183">
        <v>109.83942426540352</v>
      </c>
      <c r="Y21" s="183">
        <v>623.41501593714315</v>
      </c>
      <c r="Z21" s="43">
        <v>1631.9808643969595</v>
      </c>
      <c r="AA21" s="183">
        <v>-307.16896800503469</v>
      </c>
      <c r="AB21" s="183">
        <v>864.83130549367513</v>
      </c>
      <c r="AC21" s="183">
        <v>527.78772796389399</v>
      </c>
      <c r="AD21" s="183">
        <v>2987.9479450148119</v>
      </c>
      <c r="AE21" s="43">
        <v>4073.3980104673465</v>
      </c>
      <c r="AF21" s="183">
        <v>-557.2654080918204</v>
      </c>
      <c r="AG21" s="183">
        <v>-209.81766696060527</v>
      </c>
      <c r="AH21" s="183">
        <v>-454.71821873357635</v>
      </c>
      <c r="AI21" s="183">
        <v>-976.5802510712133</v>
      </c>
      <c r="AJ21" s="43">
        <v>-2198.3815448572154</v>
      </c>
      <c r="AK21" s="183">
        <v>1485.5211378435281</v>
      </c>
      <c r="AL21" s="183">
        <v>755.26095504220712</v>
      </c>
      <c r="AM21" s="183">
        <v>-1183.7922536979186</v>
      </c>
      <c r="AN21" s="183">
        <v>-604.83916187576392</v>
      </c>
      <c r="AO21" s="43">
        <v>452.15067731205295</v>
      </c>
      <c r="AP21" s="183">
        <v>-510.41575087333973</v>
      </c>
      <c r="AQ21" s="42">
        <v>1854.5373689414214</v>
      </c>
      <c r="AR21" s="42">
        <v>1914.9875370087475</v>
      </c>
      <c r="AS21" s="42">
        <v>2288.3083898649616</v>
      </c>
      <c r="AT21" s="43">
        <v>5547.4175449417908</v>
      </c>
      <c r="AU21" s="183">
        <v>-1425.5170890462659</v>
      </c>
      <c r="AV21" s="42">
        <v>2200.5309965555157</v>
      </c>
      <c r="AW21" s="42">
        <v>-199.12634932244777</v>
      </c>
      <c r="AX21" s="42">
        <v>2210.769627031189</v>
      </c>
      <c r="AY21" s="43">
        <v>2786.6571852179909</v>
      </c>
      <c r="AZ21" s="183">
        <v>-398.02562649491665</v>
      </c>
      <c r="BA21" s="42">
        <v>-671.40969541941615</v>
      </c>
      <c r="BB21" s="42">
        <v>2776.2848566618241</v>
      </c>
      <c r="BC21" s="42">
        <v>-9.606830578887795</v>
      </c>
      <c r="BD21" s="43">
        <v>1697.2427041686035</v>
      </c>
      <c r="BE21" s="183">
        <v>3132.2309550634991</v>
      </c>
      <c r="BF21" s="42">
        <v>-832.5706346617219</v>
      </c>
      <c r="BG21" s="42">
        <v>-2421.6255100067001</v>
      </c>
      <c r="BH21" s="42">
        <v>-2412.8774290849033</v>
      </c>
      <c r="BI21" s="43">
        <v>-2534.8426186898259</v>
      </c>
      <c r="BJ21" s="183">
        <v>-5095.3144602710936</v>
      </c>
      <c r="BK21" s="42">
        <v>-1352.995701445514</v>
      </c>
      <c r="BL21" s="42">
        <v>-2193.3131508857991</v>
      </c>
      <c r="BM21" s="42">
        <v>-7208.4475793432803</v>
      </c>
      <c r="BN21" s="43">
        <v>-15850.070891945688</v>
      </c>
      <c r="BO21" s="183">
        <v>-2192.2676918602929</v>
      </c>
      <c r="BP21" s="42">
        <v>-778.44166300939332</v>
      </c>
      <c r="BQ21" s="42">
        <v>-218.17139055235339</v>
      </c>
      <c r="BR21" s="42">
        <v>-160.70226374556992</v>
      </c>
      <c r="BS21" s="43">
        <v>-3349.5830091676094</v>
      </c>
      <c r="BT21" s="42">
        <v>1326.6638189873836</v>
      </c>
      <c r="BU21" s="42">
        <v>8076.2011876429551</v>
      </c>
      <c r="BV21" s="42">
        <v>2534.8507395997285</v>
      </c>
      <c r="BW21" s="42">
        <v>2776.7493833510475</v>
      </c>
      <c r="BX21" s="43">
        <v>14714.465129581115</v>
      </c>
      <c r="BY21" s="269"/>
      <c r="BZ21" s="269"/>
      <c r="CA21" s="269"/>
      <c r="CB21" s="269"/>
      <c r="CC21" s="269"/>
      <c r="CD21" s="269"/>
      <c r="CE21" s="269"/>
      <c r="CF21" s="269"/>
      <c r="CG21" s="269"/>
      <c r="CH21" s="269"/>
      <c r="CI21" s="269"/>
    </row>
    <row r="22" spans="1:87" s="4" customFormat="1" ht="12.75" x14ac:dyDescent="0.2">
      <c r="A22" s="62" t="s">
        <v>38</v>
      </c>
      <c r="B22" s="181">
        <v>1343.4149991360937</v>
      </c>
      <c r="C22" s="181">
        <v>1196.2382866770397</v>
      </c>
      <c r="D22" s="181">
        <v>666.45273204414298</v>
      </c>
      <c r="E22" s="181">
        <v>502.03444829434386</v>
      </c>
      <c r="F22" s="49">
        <v>3708.1404661516199</v>
      </c>
      <c r="G22" s="181">
        <v>-432.2</v>
      </c>
      <c r="H22" s="181">
        <v>2526.0216310868145</v>
      </c>
      <c r="I22" s="181">
        <v>680.14131247507203</v>
      </c>
      <c r="J22" s="181">
        <v>349.43127155060779</v>
      </c>
      <c r="K22" s="49">
        <v>3123.3942151124947</v>
      </c>
      <c r="L22" s="181">
        <v>276.35047491415037</v>
      </c>
      <c r="M22" s="181">
        <v>471.83593935631598</v>
      </c>
      <c r="N22" s="181">
        <v>572.44888766931376</v>
      </c>
      <c r="O22" s="181">
        <v>391.39533569969547</v>
      </c>
      <c r="P22" s="49">
        <v>1712.0306376394756</v>
      </c>
      <c r="Q22" s="181">
        <v>-68.972100088067819</v>
      </c>
      <c r="R22" s="181">
        <v>319.32473786613843</v>
      </c>
      <c r="S22" s="181">
        <v>448.43592167842417</v>
      </c>
      <c r="T22" s="181">
        <v>188.91899520385357</v>
      </c>
      <c r="U22" s="49">
        <v>887.70755466034836</v>
      </c>
      <c r="V22" s="181">
        <v>368.5882042417079</v>
      </c>
      <c r="W22" s="181">
        <v>10.527528516982727</v>
      </c>
      <c r="X22" s="181">
        <v>-83.82447674568715</v>
      </c>
      <c r="Y22" s="181">
        <v>203.45083057604722</v>
      </c>
      <c r="Z22" s="49">
        <v>498.7420865890507</v>
      </c>
      <c r="AA22" s="181">
        <v>-443.80405880175726</v>
      </c>
      <c r="AB22" s="181">
        <v>417.20240432619607</v>
      </c>
      <c r="AC22" s="181">
        <v>344.20713368555846</v>
      </c>
      <c r="AD22" s="181">
        <v>1187.6898357711354</v>
      </c>
      <c r="AE22" s="49">
        <v>1505.2953149811328</v>
      </c>
      <c r="AF22" s="181">
        <v>-1319.0007460705929</v>
      </c>
      <c r="AG22" s="181">
        <v>-949.04280981208308</v>
      </c>
      <c r="AH22" s="181">
        <v>-250.43699509122405</v>
      </c>
      <c r="AI22" s="181">
        <v>-399.55327980188167</v>
      </c>
      <c r="AJ22" s="49">
        <v>-2918.0338307757816</v>
      </c>
      <c r="AK22" s="181">
        <v>780.5185619182696</v>
      </c>
      <c r="AL22" s="181">
        <v>335.72545637477555</v>
      </c>
      <c r="AM22" s="181">
        <v>-810.09434615519069</v>
      </c>
      <c r="AN22" s="181">
        <v>-595.85081525841292</v>
      </c>
      <c r="AO22" s="49">
        <v>-289.70114312055841</v>
      </c>
      <c r="AP22" s="181">
        <v>-228.79458170953365</v>
      </c>
      <c r="AQ22" s="48">
        <v>1404.9333265723255</v>
      </c>
      <c r="AR22" s="48">
        <v>1138.3183475648357</v>
      </c>
      <c r="AS22" s="48">
        <v>1745.2239322962823</v>
      </c>
      <c r="AT22" s="49">
        <v>4059.68102472391</v>
      </c>
      <c r="AU22" s="181">
        <v>-955.28618886082188</v>
      </c>
      <c r="AV22" s="48">
        <v>1490.5331324070262</v>
      </c>
      <c r="AW22" s="48">
        <v>-229.97263474072821</v>
      </c>
      <c r="AX22" s="48">
        <v>1386.3556570396499</v>
      </c>
      <c r="AY22" s="49">
        <v>1691.629965845126</v>
      </c>
      <c r="AZ22" s="181">
        <v>-290.37779428375313</v>
      </c>
      <c r="BA22" s="48">
        <v>-467.60779770824126</v>
      </c>
      <c r="BB22" s="48">
        <v>1665.1446387963308</v>
      </c>
      <c r="BC22" s="48">
        <v>-4.3128594848106445</v>
      </c>
      <c r="BD22" s="49">
        <v>902.84618731952582</v>
      </c>
      <c r="BE22" s="181">
        <v>1582.6762162626758</v>
      </c>
      <c r="BF22" s="48">
        <v>-805.54618417461927</v>
      </c>
      <c r="BG22" s="48">
        <v>-1251.1308755800985</v>
      </c>
      <c r="BH22" s="48">
        <v>-1329.8890788271958</v>
      </c>
      <c r="BI22" s="49">
        <v>-1803.8899223192379</v>
      </c>
      <c r="BJ22" s="181">
        <v>-3295.2268696364581</v>
      </c>
      <c r="BK22" s="48">
        <v>-1003.181344053818</v>
      </c>
      <c r="BL22" s="48">
        <v>-1563.7802195646022</v>
      </c>
      <c r="BM22" s="48">
        <v>-4901.4220624621166</v>
      </c>
      <c r="BN22" s="49">
        <v>-10763.610495716996</v>
      </c>
      <c r="BO22" s="181">
        <v>-1397.3198565401617</v>
      </c>
      <c r="BP22" s="48">
        <v>-358.06261618258634</v>
      </c>
      <c r="BQ22" s="48">
        <v>-27.41227748045128</v>
      </c>
      <c r="BR22" s="48">
        <v>-38.213804094617302</v>
      </c>
      <c r="BS22" s="49">
        <v>-1821.0085542978165</v>
      </c>
      <c r="BT22" s="48">
        <v>891.80751967797346</v>
      </c>
      <c r="BU22" s="48">
        <v>5219.1823787580606</v>
      </c>
      <c r="BV22" s="48">
        <v>1201.2847621320534</v>
      </c>
      <c r="BW22" s="48">
        <v>1320.097344871971</v>
      </c>
      <c r="BX22" s="49">
        <v>8632.3720054400583</v>
      </c>
      <c r="BY22" s="269"/>
      <c r="BZ22" s="269"/>
      <c r="CA22" s="269"/>
      <c r="CB22" s="269"/>
      <c r="CC22" s="269"/>
      <c r="CD22" s="269"/>
      <c r="CE22" s="269"/>
      <c r="CF22" s="269"/>
      <c r="CG22" s="269"/>
      <c r="CH22" s="269"/>
      <c r="CI22" s="269"/>
    </row>
    <row r="23" spans="1:87" s="4" customFormat="1" ht="12.75" x14ac:dyDescent="0.2">
      <c r="A23" s="62" t="s">
        <v>43</v>
      </c>
      <c r="B23" s="181">
        <v>406.35251706048575</v>
      </c>
      <c r="C23" s="181">
        <v>792.7903043083038</v>
      </c>
      <c r="D23" s="181">
        <v>523.18702055802316</v>
      </c>
      <c r="E23" s="181">
        <v>389.78767750213621</v>
      </c>
      <c r="F23" s="49">
        <v>2112.117519428949</v>
      </c>
      <c r="G23" s="181">
        <v>-740.6</v>
      </c>
      <c r="H23" s="181">
        <v>1628.8514065914237</v>
      </c>
      <c r="I23" s="181">
        <v>661.554748988337</v>
      </c>
      <c r="J23" s="181">
        <v>482.31534444932782</v>
      </c>
      <c r="K23" s="49">
        <v>2032.1215000290886</v>
      </c>
      <c r="L23" s="181">
        <v>384.18579830446549</v>
      </c>
      <c r="M23" s="181">
        <v>470.08192874394308</v>
      </c>
      <c r="N23" s="181">
        <v>425.49283837157884</v>
      </c>
      <c r="O23" s="181">
        <v>430.98785864499024</v>
      </c>
      <c r="P23" s="49">
        <v>1710.7484240649776</v>
      </c>
      <c r="Q23" s="181">
        <v>16.543623262783242</v>
      </c>
      <c r="R23" s="181">
        <v>452.21919518045729</v>
      </c>
      <c r="S23" s="181">
        <v>771.82916142531951</v>
      </c>
      <c r="T23" s="181">
        <v>725.8234730681877</v>
      </c>
      <c r="U23" s="49">
        <v>1966.4154529367477</v>
      </c>
      <c r="V23" s="181">
        <v>232.48424911222267</v>
      </c>
      <c r="W23" s="181">
        <v>287.12644232349948</v>
      </c>
      <c r="X23" s="181">
        <v>193.66390101109067</v>
      </c>
      <c r="Y23" s="181">
        <v>419.96418536109593</v>
      </c>
      <c r="Z23" s="49">
        <v>1133.2387778079087</v>
      </c>
      <c r="AA23" s="181">
        <v>136.63509079672258</v>
      </c>
      <c r="AB23" s="181">
        <v>447.62890116747906</v>
      </c>
      <c r="AC23" s="181">
        <v>183.58059427833547</v>
      </c>
      <c r="AD23" s="181">
        <v>1800.2581092436762</v>
      </c>
      <c r="AE23" s="49">
        <v>2568.1026954862136</v>
      </c>
      <c r="AF23" s="181">
        <v>761.73533797877246</v>
      </c>
      <c r="AG23" s="181">
        <v>739.22514285147781</v>
      </c>
      <c r="AH23" s="181">
        <v>-204.28122364235227</v>
      </c>
      <c r="AI23" s="181">
        <v>-577.02697126933163</v>
      </c>
      <c r="AJ23" s="49">
        <v>719.65228591856635</v>
      </c>
      <c r="AK23" s="181">
        <v>705.0025759252585</v>
      </c>
      <c r="AL23" s="181">
        <v>419.53549866743157</v>
      </c>
      <c r="AM23" s="181">
        <v>-373.69790754272793</v>
      </c>
      <c r="AN23" s="181">
        <v>-8.9883466173509419</v>
      </c>
      <c r="AO23" s="49">
        <v>741.85182043261102</v>
      </c>
      <c r="AP23" s="181">
        <v>-281.62116916380609</v>
      </c>
      <c r="AQ23" s="48">
        <v>449.60404236909574</v>
      </c>
      <c r="AR23" s="48">
        <v>776.66918944391193</v>
      </c>
      <c r="AS23" s="48">
        <v>543.08445756867923</v>
      </c>
      <c r="AT23" s="49">
        <v>1487.7365202178808</v>
      </c>
      <c r="AU23" s="181">
        <v>-470.23090018544411</v>
      </c>
      <c r="AV23" s="48">
        <v>709.99786414848961</v>
      </c>
      <c r="AW23" s="48">
        <v>30.846285418280448</v>
      </c>
      <c r="AX23" s="48">
        <v>824.41396999153926</v>
      </c>
      <c r="AY23" s="49">
        <v>1095.0272193728651</v>
      </c>
      <c r="AZ23" s="181">
        <v>-107.64783221116355</v>
      </c>
      <c r="BA23" s="48">
        <v>-203.80189771117486</v>
      </c>
      <c r="BB23" s="48">
        <v>1111.1402178654935</v>
      </c>
      <c r="BC23" s="48">
        <v>-5.2939710940771505</v>
      </c>
      <c r="BD23" s="49">
        <v>794.3965168490779</v>
      </c>
      <c r="BE23" s="181">
        <v>1549.5547388008233</v>
      </c>
      <c r="BF23" s="48">
        <v>-27.024450487102655</v>
      </c>
      <c r="BG23" s="48">
        <v>-1170.4946344266016</v>
      </c>
      <c r="BH23" s="48">
        <v>-1082.9883502577077</v>
      </c>
      <c r="BI23" s="49">
        <v>-730.95269637058868</v>
      </c>
      <c r="BJ23" s="181">
        <v>-1800.0875906346357</v>
      </c>
      <c r="BK23" s="48">
        <v>-349.81435739169609</v>
      </c>
      <c r="BL23" s="48">
        <v>-629.532931321197</v>
      </c>
      <c r="BM23" s="48">
        <v>-2307.0255168811636</v>
      </c>
      <c r="BN23" s="49">
        <v>-5086.4603962286928</v>
      </c>
      <c r="BO23" s="181">
        <v>-794.94783532013139</v>
      </c>
      <c r="BP23" s="48">
        <v>-420.37904682680698</v>
      </c>
      <c r="BQ23" s="48">
        <v>-190.75911307190211</v>
      </c>
      <c r="BR23" s="48">
        <v>-122.48845965095262</v>
      </c>
      <c r="BS23" s="49">
        <v>-1528.5744548697928</v>
      </c>
      <c r="BT23" s="48">
        <v>434.85629930941008</v>
      </c>
      <c r="BU23" s="48">
        <v>2857.0188088848945</v>
      </c>
      <c r="BV23" s="48">
        <v>1333.5659774676749</v>
      </c>
      <c r="BW23" s="48">
        <v>1456.6520384790765</v>
      </c>
      <c r="BX23" s="49">
        <v>6082.0931241410563</v>
      </c>
      <c r="BY23" s="269"/>
      <c r="BZ23" s="269"/>
      <c r="CA23" s="269"/>
      <c r="CB23" s="269"/>
      <c r="CC23" s="269"/>
      <c r="CD23" s="269"/>
      <c r="CE23" s="269"/>
      <c r="CF23" s="269"/>
      <c r="CG23" s="269"/>
      <c r="CH23" s="269"/>
      <c r="CI23" s="269"/>
    </row>
    <row r="24" spans="1:87" s="4" customFormat="1" ht="12.75" x14ac:dyDescent="0.2">
      <c r="A24" s="51"/>
      <c r="B24" s="181"/>
      <c r="C24" s="181"/>
      <c r="D24" s="181"/>
      <c r="E24" s="181"/>
      <c r="F24" s="49"/>
      <c r="G24" s="181"/>
      <c r="H24" s="181"/>
      <c r="I24" s="181"/>
      <c r="J24" s="181"/>
      <c r="K24" s="49"/>
      <c r="L24" s="181"/>
      <c r="M24" s="181"/>
      <c r="N24" s="181"/>
      <c r="O24" s="181"/>
      <c r="P24" s="49"/>
      <c r="Q24" s="181"/>
      <c r="R24" s="181"/>
      <c r="S24" s="181"/>
      <c r="T24" s="181"/>
      <c r="U24" s="49"/>
      <c r="V24" s="181"/>
      <c r="W24" s="181"/>
      <c r="X24" s="181"/>
      <c r="Y24" s="181"/>
      <c r="Z24" s="49"/>
      <c r="AA24" s="181"/>
      <c r="AB24" s="181"/>
      <c r="AC24" s="181"/>
      <c r="AD24" s="181"/>
      <c r="AE24" s="49"/>
      <c r="AF24" s="181"/>
      <c r="AG24" s="181"/>
      <c r="AH24" s="181"/>
      <c r="AI24" s="181"/>
      <c r="AJ24" s="49"/>
      <c r="AK24" s="181"/>
      <c r="AL24" s="181"/>
      <c r="AM24" s="181"/>
      <c r="AN24" s="181"/>
      <c r="AO24" s="49"/>
      <c r="AP24" s="181"/>
      <c r="AQ24" s="48"/>
      <c r="AR24" s="48"/>
      <c r="AS24" s="48"/>
      <c r="AT24" s="49"/>
      <c r="AU24" s="181"/>
      <c r="AV24" s="48"/>
      <c r="AW24" s="48"/>
      <c r="AX24" s="48"/>
      <c r="AY24" s="49"/>
      <c r="AZ24" s="181"/>
      <c r="BA24" s="48"/>
      <c r="BB24" s="48"/>
      <c r="BC24" s="48"/>
      <c r="BD24" s="49"/>
      <c r="BE24" s="181"/>
      <c r="BF24" s="48"/>
      <c r="BG24" s="48"/>
      <c r="BH24" s="48"/>
      <c r="BI24" s="49"/>
      <c r="BJ24" s="181"/>
      <c r="BK24" s="48"/>
      <c r="BL24" s="48"/>
      <c r="BM24" s="48"/>
      <c r="BN24" s="49"/>
      <c r="BO24" s="181"/>
      <c r="BP24" s="48"/>
      <c r="BQ24" s="48"/>
      <c r="BR24" s="48"/>
      <c r="BS24" s="49"/>
      <c r="BT24" s="48"/>
      <c r="BU24" s="48"/>
      <c r="BV24" s="48"/>
      <c r="BW24" s="48"/>
      <c r="BX24" s="49"/>
      <c r="BY24" s="269"/>
      <c r="BZ24" s="269"/>
      <c r="CA24" s="269"/>
      <c r="CB24" s="269"/>
      <c r="CC24" s="269"/>
      <c r="CD24" s="269"/>
      <c r="CE24" s="269"/>
      <c r="CF24" s="269"/>
      <c r="CG24" s="269"/>
      <c r="CH24" s="269"/>
      <c r="CI24" s="269"/>
    </row>
    <row r="25" spans="1:87" s="4" customFormat="1" ht="12.75" x14ac:dyDescent="0.2">
      <c r="A25" s="60" t="s">
        <v>42</v>
      </c>
      <c r="B25" s="183">
        <v>41.947862700000037</v>
      </c>
      <c r="C25" s="183">
        <v>10.813332050000032</v>
      </c>
      <c r="D25" s="183">
        <v>9.8921210999998728</v>
      </c>
      <c r="E25" s="183">
        <v>-458.99974984999989</v>
      </c>
      <c r="F25" s="43">
        <v>-396.34643399999993</v>
      </c>
      <c r="G25" s="183">
        <v>9.8000000000000007</v>
      </c>
      <c r="H25" s="183">
        <v>9.8000000000000007</v>
      </c>
      <c r="I25" s="183">
        <v>-14.084798000000001</v>
      </c>
      <c r="J25" s="183">
        <v>167.65842199999997</v>
      </c>
      <c r="K25" s="43">
        <v>173.17362399999996</v>
      </c>
      <c r="L25" s="183">
        <v>14.907</v>
      </c>
      <c r="M25" s="183">
        <v>53.939403000000006</v>
      </c>
      <c r="N25" s="183">
        <v>9.8085490000000046</v>
      </c>
      <c r="O25" s="183">
        <v>3922.4550380000001</v>
      </c>
      <c r="P25" s="43">
        <v>4001.1099899999999</v>
      </c>
      <c r="Q25" s="183">
        <v>99.426822999999999</v>
      </c>
      <c r="R25" s="183">
        <v>-75.607602999999997</v>
      </c>
      <c r="S25" s="183">
        <v>55.383086000000006</v>
      </c>
      <c r="T25" s="183">
        <v>829.88137200000006</v>
      </c>
      <c r="U25" s="43">
        <v>909.08367800000008</v>
      </c>
      <c r="V25" s="183">
        <v>-66.257981000000001</v>
      </c>
      <c r="W25" s="183">
        <v>-17.238607999999999</v>
      </c>
      <c r="X25" s="183">
        <v>102.882913</v>
      </c>
      <c r="Y25" s="183">
        <v>12.41826</v>
      </c>
      <c r="Z25" s="43">
        <v>31.804584000000002</v>
      </c>
      <c r="AA25" s="183">
        <v>-16.979420999999999</v>
      </c>
      <c r="AB25" s="183">
        <v>-53.914104999999999</v>
      </c>
      <c r="AC25" s="183">
        <v>150.924083</v>
      </c>
      <c r="AD25" s="183">
        <v>64.165668999999994</v>
      </c>
      <c r="AE25" s="43">
        <v>144.196226</v>
      </c>
      <c r="AF25" s="183">
        <v>-83.370257000000009</v>
      </c>
      <c r="AG25" s="183">
        <v>809.38355899999999</v>
      </c>
      <c r="AH25" s="183">
        <v>758.29881599999999</v>
      </c>
      <c r="AI25" s="183">
        <v>10492.137500000001</v>
      </c>
      <c r="AJ25" s="43">
        <v>11976.449618000001</v>
      </c>
      <c r="AK25" s="183">
        <v>-49.85</v>
      </c>
      <c r="AL25" s="183">
        <v>9.519051000000001</v>
      </c>
      <c r="AM25" s="183">
        <v>495.73406200000005</v>
      </c>
      <c r="AN25" s="183">
        <v>1189.8697499999998</v>
      </c>
      <c r="AO25" s="43">
        <v>1645.2728629999999</v>
      </c>
      <c r="AP25" s="183">
        <v>-290.86881299999999</v>
      </c>
      <c r="AQ25" s="42">
        <v>7.3881519999999998</v>
      </c>
      <c r="AR25" s="42">
        <v>1.896598</v>
      </c>
      <c r="AS25" s="42">
        <v>-339.29344900000001</v>
      </c>
      <c r="AT25" s="43">
        <v>-620.87751200000002</v>
      </c>
      <c r="AU25" s="183">
        <v>-21.952872999999997</v>
      </c>
      <c r="AV25" s="42">
        <v>7.279801</v>
      </c>
      <c r="AW25" s="42">
        <v>12.788305000000001</v>
      </c>
      <c r="AX25" s="42">
        <v>-252.63879499999996</v>
      </c>
      <c r="AY25" s="43">
        <v>-254.52356199999997</v>
      </c>
      <c r="AZ25" s="183">
        <v>13.299246999999999</v>
      </c>
      <c r="BA25" s="42">
        <v>111.593542</v>
      </c>
      <c r="BB25" s="42">
        <v>12.430114</v>
      </c>
      <c r="BC25" s="42">
        <v>-250.39633399999997</v>
      </c>
      <c r="BD25" s="43">
        <v>-113.07343099999997</v>
      </c>
      <c r="BE25" s="183">
        <v>-285.53233899999998</v>
      </c>
      <c r="BF25" s="42">
        <v>-827.73451699999998</v>
      </c>
      <c r="BG25" s="42">
        <v>-488.16397799999999</v>
      </c>
      <c r="BH25" s="42">
        <v>20.187878999999999</v>
      </c>
      <c r="BI25" s="43">
        <v>-1581.2429549999999</v>
      </c>
      <c r="BJ25" s="183">
        <v>116.96270799999999</v>
      </c>
      <c r="BK25" s="42">
        <v>11.269648</v>
      </c>
      <c r="BL25" s="42">
        <v>12.983941000000002</v>
      </c>
      <c r="BM25" s="42">
        <v>-7915.6656087244701</v>
      </c>
      <c r="BN25" s="43">
        <v>-7774.4493117244701</v>
      </c>
      <c r="BO25" s="183">
        <v>342.20077400000002</v>
      </c>
      <c r="BP25" s="42">
        <v>11.106439</v>
      </c>
      <c r="BQ25" s="42">
        <v>16.969377999999999</v>
      </c>
      <c r="BR25" s="42">
        <v>-1386.8144920000002</v>
      </c>
      <c r="BS25" s="43">
        <v>-1016.5379010000001</v>
      </c>
      <c r="BT25" s="42">
        <v>-42.551094999999997</v>
      </c>
      <c r="BU25" s="42">
        <v>11.13725</v>
      </c>
      <c r="BV25" s="42">
        <v>-144.60633500000003</v>
      </c>
      <c r="BW25" s="42">
        <v>-278.89283999999998</v>
      </c>
      <c r="BX25" s="43">
        <v>-454.91302000000002</v>
      </c>
      <c r="BY25" s="269"/>
      <c r="BZ25" s="269"/>
      <c r="CA25" s="269"/>
      <c r="CB25" s="269"/>
      <c r="CC25" s="269"/>
      <c r="CD25" s="269"/>
      <c r="CE25" s="269"/>
      <c r="CF25" s="269"/>
      <c r="CG25" s="269"/>
      <c r="CH25" s="269"/>
      <c r="CI25" s="269"/>
    </row>
    <row r="26" spans="1:87" s="4" customFormat="1" ht="12.75" x14ac:dyDescent="0.2">
      <c r="A26" s="62" t="s">
        <v>38</v>
      </c>
      <c r="B26" s="181">
        <v>39.347566</v>
      </c>
      <c r="C26" s="181">
        <v>7.2</v>
      </c>
      <c r="D26" s="181">
        <v>7.2</v>
      </c>
      <c r="E26" s="181">
        <v>7.2</v>
      </c>
      <c r="F26" s="49">
        <v>60.947566000000009</v>
      </c>
      <c r="G26" s="181">
        <v>7.2</v>
      </c>
      <c r="H26" s="181">
        <v>7.2</v>
      </c>
      <c r="I26" s="181">
        <v>-16.684798000000001</v>
      </c>
      <c r="J26" s="181">
        <v>165.05842199999998</v>
      </c>
      <c r="K26" s="49">
        <v>162.77362399999998</v>
      </c>
      <c r="L26" s="181">
        <v>7.2</v>
      </c>
      <c r="M26" s="181">
        <v>56.446403000000004</v>
      </c>
      <c r="N26" s="181">
        <v>14.808548999999999</v>
      </c>
      <c r="O26" s="181">
        <v>19.855038</v>
      </c>
      <c r="P26" s="49">
        <v>98.309989999999999</v>
      </c>
      <c r="Q26" s="181">
        <v>96.826823000000005</v>
      </c>
      <c r="R26" s="181">
        <v>-78.207602999999992</v>
      </c>
      <c r="S26" s="181">
        <v>52.783086000000004</v>
      </c>
      <c r="T26" s="181">
        <v>-22.718627999999999</v>
      </c>
      <c r="U26" s="49">
        <v>48.683678000000015</v>
      </c>
      <c r="V26" s="181">
        <v>-68.857980999999995</v>
      </c>
      <c r="W26" s="181">
        <v>-19.838608000000001</v>
      </c>
      <c r="X26" s="181">
        <v>100.28291300000001</v>
      </c>
      <c r="Y26" s="181">
        <v>9.8182600000000004</v>
      </c>
      <c r="Z26" s="49">
        <v>21.404584000000021</v>
      </c>
      <c r="AA26" s="181">
        <v>-19.579421</v>
      </c>
      <c r="AB26" s="181">
        <v>-56.514105000000001</v>
      </c>
      <c r="AC26" s="181">
        <v>148.324083</v>
      </c>
      <c r="AD26" s="181">
        <v>61.565669</v>
      </c>
      <c r="AE26" s="49">
        <v>133.79622599999999</v>
      </c>
      <c r="AF26" s="181">
        <v>7.0297429999999999</v>
      </c>
      <c r="AG26" s="181">
        <v>6.7835590000000003</v>
      </c>
      <c r="AH26" s="181">
        <v>5.5488160000000004</v>
      </c>
      <c r="AI26" s="181">
        <v>7.2</v>
      </c>
      <c r="AJ26" s="49">
        <v>26.562118000000002</v>
      </c>
      <c r="AK26" s="181">
        <v>-52.75</v>
      </c>
      <c r="AL26" s="181">
        <v>6.7190510000000003</v>
      </c>
      <c r="AM26" s="181">
        <v>1.1250619999999998</v>
      </c>
      <c r="AN26" s="181">
        <v>8.2697500000000002</v>
      </c>
      <c r="AO26" s="49">
        <v>-36.636136999999998</v>
      </c>
      <c r="AP26" s="181">
        <v>6.0811869999999999</v>
      </c>
      <c r="AQ26" s="48">
        <v>6.9881520000000004</v>
      </c>
      <c r="AR26" s="48">
        <v>7.0365980000000006</v>
      </c>
      <c r="AS26" s="48">
        <v>8.2865509999999993</v>
      </c>
      <c r="AT26" s="49">
        <v>28.392488</v>
      </c>
      <c r="AU26" s="181">
        <v>7.1102850000000002</v>
      </c>
      <c r="AV26" s="48">
        <v>7.051577</v>
      </c>
      <c r="AW26" s="48">
        <v>7.8619570000000003</v>
      </c>
      <c r="AX26" s="48">
        <v>6.8912580000000005</v>
      </c>
      <c r="AY26" s="49">
        <v>28.915077</v>
      </c>
      <c r="AZ26" s="181">
        <v>8.5168499999999998</v>
      </c>
      <c r="BA26" s="48">
        <v>111.306777</v>
      </c>
      <c r="BB26" s="48">
        <v>7.7919580000000002</v>
      </c>
      <c r="BC26" s="48">
        <v>10.980639</v>
      </c>
      <c r="BD26" s="49">
        <v>138.59622400000001</v>
      </c>
      <c r="BE26" s="181">
        <v>7.6339640000000006</v>
      </c>
      <c r="BF26" s="48">
        <v>11.127007000000001</v>
      </c>
      <c r="BG26" s="48">
        <v>9.8510400000000011</v>
      </c>
      <c r="BH26" s="48">
        <v>17.849506999999999</v>
      </c>
      <c r="BI26" s="49">
        <v>46.461517999999998</v>
      </c>
      <c r="BJ26" s="181">
        <v>15.146013</v>
      </c>
      <c r="BK26" s="48">
        <v>8.5048849999999998</v>
      </c>
      <c r="BL26" s="48">
        <v>10.339406</v>
      </c>
      <c r="BM26" s="48">
        <v>6.5218790000000002</v>
      </c>
      <c r="BN26" s="49">
        <v>40.512182999999993</v>
      </c>
      <c r="BO26" s="181">
        <v>9.4142539999999997</v>
      </c>
      <c r="BP26" s="48">
        <v>8.3322690000000001</v>
      </c>
      <c r="BQ26" s="48">
        <v>13.532043</v>
      </c>
      <c r="BR26" s="48">
        <v>8.0592330000000008</v>
      </c>
      <c r="BS26" s="49">
        <v>39.337798999999997</v>
      </c>
      <c r="BT26" s="48">
        <v>7.2</v>
      </c>
      <c r="BU26" s="48">
        <v>8.1999999999999993</v>
      </c>
      <c r="BV26" s="48">
        <v>9.1999999999999993</v>
      </c>
      <c r="BW26" s="48">
        <v>9.1999999999999993</v>
      </c>
      <c r="BX26" s="49">
        <v>33.799999999999997</v>
      </c>
      <c r="BY26" s="269"/>
      <c r="BZ26" s="269"/>
      <c r="CA26" s="269"/>
      <c r="CB26" s="269"/>
      <c r="CC26" s="269"/>
      <c r="CD26" s="269"/>
      <c r="CE26" s="269"/>
      <c r="CF26" s="269"/>
      <c r="CG26" s="269"/>
      <c r="CH26" s="269"/>
      <c r="CI26" s="269"/>
    </row>
    <row r="27" spans="1:87" s="4" customFormat="1" ht="12.75" x14ac:dyDescent="0.2">
      <c r="A27" s="62" t="s">
        <v>43</v>
      </c>
      <c r="B27" s="181">
        <v>2.6002967000000354</v>
      </c>
      <c r="C27" s="181">
        <v>3.613332050000031</v>
      </c>
      <c r="D27" s="181">
        <v>2.6921210999998721</v>
      </c>
      <c r="E27" s="181">
        <v>-466.19974984999988</v>
      </c>
      <c r="F27" s="49">
        <v>-457.29399999999993</v>
      </c>
      <c r="G27" s="181">
        <v>2.6</v>
      </c>
      <c r="H27" s="181">
        <v>2.6</v>
      </c>
      <c r="I27" s="181">
        <v>2.6</v>
      </c>
      <c r="J27" s="181">
        <v>2.6</v>
      </c>
      <c r="K27" s="49">
        <v>10.4</v>
      </c>
      <c r="L27" s="181">
        <v>7.706999999999999</v>
      </c>
      <c r="M27" s="181">
        <v>-2.5069999999999992</v>
      </c>
      <c r="N27" s="181">
        <v>-4.9999999999999947</v>
      </c>
      <c r="O27" s="181">
        <v>3902.6</v>
      </c>
      <c r="P27" s="49">
        <v>3902.7999999999997</v>
      </c>
      <c r="Q27" s="181">
        <v>2.6</v>
      </c>
      <c r="R27" s="181">
        <v>2.6</v>
      </c>
      <c r="S27" s="181">
        <v>2.6</v>
      </c>
      <c r="T27" s="181">
        <v>852.6</v>
      </c>
      <c r="U27" s="49">
        <v>860.4</v>
      </c>
      <c r="V27" s="181">
        <v>2.6</v>
      </c>
      <c r="W27" s="181">
        <v>2.6</v>
      </c>
      <c r="X27" s="181">
        <v>2.6</v>
      </c>
      <c r="Y27" s="181">
        <v>2.6</v>
      </c>
      <c r="Z27" s="49">
        <v>10.4</v>
      </c>
      <c r="AA27" s="181">
        <v>2.6</v>
      </c>
      <c r="AB27" s="181">
        <v>2.6</v>
      </c>
      <c r="AC27" s="181">
        <v>2.6</v>
      </c>
      <c r="AD27" s="181">
        <v>2.6</v>
      </c>
      <c r="AE27" s="49">
        <v>10.4</v>
      </c>
      <c r="AF27" s="181">
        <v>-90.4</v>
      </c>
      <c r="AG27" s="181">
        <v>802.6</v>
      </c>
      <c r="AH27" s="181">
        <v>752.75</v>
      </c>
      <c r="AI27" s="181">
        <v>10484.9375</v>
      </c>
      <c r="AJ27" s="49">
        <v>11949.887500000001</v>
      </c>
      <c r="AK27" s="181">
        <v>2.9</v>
      </c>
      <c r="AL27" s="181">
        <v>2.8000000000000003</v>
      </c>
      <c r="AM27" s="181">
        <v>494.60900000000004</v>
      </c>
      <c r="AN27" s="181">
        <v>1181.5999999999999</v>
      </c>
      <c r="AO27" s="49">
        <v>1681.9089999999999</v>
      </c>
      <c r="AP27" s="181">
        <v>-296.95</v>
      </c>
      <c r="AQ27" s="48">
        <v>0.39999999999999991</v>
      </c>
      <c r="AR27" s="48">
        <v>-5.1400000000000006</v>
      </c>
      <c r="AS27" s="48">
        <v>-347.58</v>
      </c>
      <c r="AT27" s="49">
        <v>-649.27</v>
      </c>
      <c r="AU27" s="181">
        <v>-29.063157999999998</v>
      </c>
      <c r="AV27" s="48">
        <v>0.22822399999999998</v>
      </c>
      <c r="AW27" s="48">
        <v>4.9263479999999999</v>
      </c>
      <c r="AX27" s="48">
        <v>-259.53005299999995</v>
      </c>
      <c r="AY27" s="49">
        <v>-283.43863899999997</v>
      </c>
      <c r="AZ27" s="181">
        <v>4.7823969999999996</v>
      </c>
      <c r="BA27" s="48">
        <v>0.28676499999999994</v>
      </c>
      <c r="BB27" s="48">
        <v>4.6381560000000004</v>
      </c>
      <c r="BC27" s="48">
        <v>-261.37697299999996</v>
      </c>
      <c r="BD27" s="49">
        <v>-251.66965499999998</v>
      </c>
      <c r="BE27" s="181">
        <v>-293.16630299999997</v>
      </c>
      <c r="BF27" s="48">
        <v>-838.86152400000003</v>
      </c>
      <c r="BG27" s="48">
        <v>-498.015018</v>
      </c>
      <c r="BH27" s="48">
        <v>2.3383720000000001</v>
      </c>
      <c r="BI27" s="49">
        <v>-1627.704473</v>
      </c>
      <c r="BJ27" s="181">
        <v>101.816695</v>
      </c>
      <c r="BK27" s="48">
        <v>2.7647630000000003</v>
      </c>
      <c r="BL27" s="48">
        <v>2.6445350000000003</v>
      </c>
      <c r="BM27" s="48">
        <v>-7922.18748772447</v>
      </c>
      <c r="BN27" s="49">
        <v>-7814.96149472447</v>
      </c>
      <c r="BO27" s="181">
        <v>332.78652</v>
      </c>
      <c r="BP27" s="48">
        <v>2.7741700000000002</v>
      </c>
      <c r="BQ27" s="48">
        <v>3.437335</v>
      </c>
      <c r="BR27" s="48">
        <v>-1394.8737250000001</v>
      </c>
      <c r="BS27" s="49">
        <v>-1055.8757000000001</v>
      </c>
      <c r="BT27" s="48">
        <v>-49.751094999999999</v>
      </c>
      <c r="BU27" s="48">
        <v>2.9372500000000001</v>
      </c>
      <c r="BV27" s="48">
        <v>-153.80633500000002</v>
      </c>
      <c r="BW27" s="48">
        <v>-288.09283999999997</v>
      </c>
      <c r="BX27" s="49">
        <v>-488.71301999999997</v>
      </c>
      <c r="BY27" s="269"/>
      <c r="BZ27" s="269"/>
      <c r="CA27" s="269"/>
      <c r="CB27" s="269"/>
      <c r="CC27" s="269"/>
      <c r="CD27" s="269"/>
      <c r="CE27" s="269"/>
      <c r="CF27" s="269"/>
      <c r="CG27" s="269"/>
      <c r="CH27" s="269"/>
      <c r="CI27" s="269"/>
    </row>
    <row r="28" spans="1:87" s="4" customFormat="1" ht="12.75" x14ac:dyDescent="0.2">
      <c r="A28" s="51"/>
      <c r="B28" s="181"/>
      <c r="C28" s="181"/>
      <c r="D28" s="181"/>
      <c r="E28" s="181"/>
      <c r="F28" s="49"/>
      <c r="G28" s="181"/>
      <c r="H28" s="181"/>
      <c r="I28" s="181"/>
      <c r="J28" s="181"/>
      <c r="K28" s="49"/>
      <c r="L28" s="181"/>
      <c r="M28" s="181"/>
      <c r="N28" s="181"/>
      <c r="O28" s="181"/>
      <c r="P28" s="49"/>
      <c r="Q28" s="181"/>
      <c r="R28" s="181"/>
      <c r="S28" s="181"/>
      <c r="T28" s="181"/>
      <c r="U28" s="49"/>
      <c r="V28" s="181"/>
      <c r="W28" s="181"/>
      <c r="X28" s="181"/>
      <c r="Y28" s="181"/>
      <c r="Z28" s="49"/>
      <c r="AA28" s="181"/>
      <c r="AB28" s="181"/>
      <c r="AC28" s="181"/>
      <c r="AD28" s="181"/>
      <c r="AE28" s="49"/>
      <c r="AF28" s="181"/>
      <c r="AG28" s="181"/>
      <c r="AH28" s="181"/>
      <c r="AI28" s="181"/>
      <c r="AJ28" s="49"/>
      <c r="AK28" s="181"/>
      <c r="AL28" s="181"/>
      <c r="AM28" s="181"/>
      <c r="AN28" s="181"/>
      <c r="AO28" s="49"/>
      <c r="AP28" s="181"/>
      <c r="AQ28" s="48"/>
      <c r="AR28" s="48"/>
      <c r="AS28" s="48"/>
      <c r="AT28" s="49"/>
      <c r="AU28" s="181"/>
      <c r="AV28" s="48"/>
      <c r="AW28" s="48"/>
      <c r="AX28" s="48"/>
      <c r="AY28" s="49"/>
      <c r="AZ28" s="181"/>
      <c r="BA28" s="48"/>
      <c r="BB28" s="48"/>
      <c r="BC28" s="48"/>
      <c r="BD28" s="49"/>
      <c r="BE28" s="181"/>
      <c r="BF28" s="48"/>
      <c r="BG28" s="48"/>
      <c r="BH28" s="48"/>
      <c r="BI28" s="49"/>
      <c r="BJ28" s="181"/>
      <c r="BK28" s="48"/>
      <c r="BL28" s="48"/>
      <c r="BM28" s="48"/>
      <c r="BN28" s="49"/>
      <c r="BO28" s="181"/>
      <c r="BP28" s="48"/>
      <c r="BQ28" s="48"/>
      <c r="BR28" s="48"/>
      <c r="BS28" s="49"/>
      <c r="BT28" s="48"/>
      <c r="BU28" s="48"/>
      <c r="BV28" s="48"/>
      <c r="BW28" s="48"/>
      <c r="BX28" s="49"/>
      <c r="BY28" s="269"/>
      <c r="BZ28" s="269"/>
      <c r="CA28" s="269"/>
      <c r="CB28" s="269"/>
      <c r="CC28" s="269"/>
      <c r="CD28" s="269"/>
      <c r="CE28" s="269"/>
      <c r="CF28" s="269"/>
      <c r="CG28" s="269"/>
      <c r="CH28" s="269"/>
      <c r="CI28" s="269"/>
    </row>
    <row r="29" spans="1:87" s="4" customFormat="1" ht="12.75" x14ac:dyDescent="0.2">
      <c r="A29" s="50" t="s">
        <v>197</v>
      </c>
      <c r="B29" s="180">
        <v>5.9420000000000002</v>
      </c>
      <c r="C29" s="180">
        <v>-5.9420000000000002</v>
      </c>
      <c r="D29" s="180">
        <v>0</v>
      </c>
      <c r="E29" s="180">
        <v>0</v>
      </c>
      <c r="F29" s="37">
        <v>0</v>
      </c>
      <c r="G29" s="180">
        <v>0</v>
      </c>
      <c r="H29" s="180">
        <v>0</v>
      </c>
      <c r="I29" s="180">
        <v>0</v>
      </c>
      <c r="J29" s="180">
        <v>0</v>
      </c>
      <c r="K29" s="37">
        <v>0</v>
      </c>
      <c r="L29" s="180">
        <v>0</v>
      </c>
      <c r="M29" s="180">
        <v>0</v>
      </c>
      <c r="N29" s="180">
        <v>-1.4820000000000011</v>
      </c>
      <c r="O29" s="180">
        <v>-16.649999999999999</v>
      </c>
      <c r="P29" s="37">
        <v>-18.131999999999998</v>
      </c>
      <c r="Q29" s="180">
        <v>-4.1680000000000001</v>
      </c>
      <c r="R29" s="180">
        <v>-23.587000000000003</v>
      </c>
      <c r="S29" s="180">
        <v>-6.5860000000000012</v>
      </c>
      <c r="T29" s="180">
        <v>2.573000000000004</v>
      </c>
      <c r="U29" s="37">
        <v>-31.767999999999997</v>
      </c>
      <c r="V29" s="180">
        <v>-10.477000000000002</v>
      </c>
      <c r="W29" s="180">
        <v>-12.597000000000001</v>
      </c>
      <c r="X29" s="180">
        <v>-26.550999999999991</v>
      </c>
      <c r="Y29" s="180">
        <v>15.154999999999994</v>
      </c>
      <c r="Z29" s="37">
        <v>-34.470000000000006</v>
      </c>
      <c r="AA29" s="180">
        <v>-7.6830000000000052</v>
      </c>
      <c r="AB29" s="180">
        <v>-0.14299999999998825</v>
      </c>
      <c r="AC29" s="180">
        <v>4.0439999999999987</v>
      </c>
      <c r="AD29" s="180">
        <v>-4.3700000000000045</v>
      </c>
      <c r="AE29" s="37">
        <v>-8.1519999999999992</v>
      </c>
      <c r="AF29" s="180">
        <v>-18.586424000000001</v>
      </c>
      <c r="AG29" s="180">
        <v>10.846635000000013</v>
      </c>
      <c r="AH29" s="180">
        <v>-93.580475000000035</v>
      </c>
      <c r="AI29" s="180">
        <v>-150.14257514000002</v>
      </c>
      <c r="AJ29" s="37">
        <v>-251.46283914000003</v>
      </c>
      <c r="AK29" s="180">
        <v>87.74379280000008</v>
      </c>
      <c r="AL29" s="180">
        <v>48.246129659999937</v>
      </c>
      <c r="AM29" s="180">
        <v>123.40670621</v>
      </c>
      <c r="AN29" s="180">
        <v>11.596699200000039</v>
      </c>
      <c r="AO29" s="37">
        <v>270.99332787000003</v>
      </c>
      <c r="AP29" s="180">
        <v>-10.804320030000007</v>
      </c>
      <c r="AQ29" s="36">
        <v>-18.978113169324143</v>
      </c>
      <c r="AR29" s="36">
        <v>2.383131979324137</v>
      </c>
      <c r="AS29" s="36">
        <v>30.159697219999963</v>
      </c>
      <c r="AT29" s="37">
        <v>2.7603959999999503</v>
      </c>
      <c r="AU29" s="180">
        <v>1.767961270000022</v>
      </c>
      <c r="AV29" s="36">
        <v>6.4512390000000153</v>
      </c>
      <c r="AW29" s="36">
        <v>48.669118609999991</v>
      </c>
      <c r="AX29" s="36">
        <v>76.593807599999991</v>
      </c>
      <c r="AY29" s="37">
        <v>133.48212648000003</v>
      </c>
      <c r="AZ29" s="180">
        <v>6.7387884399999507</v>
      </c>
      <c r="BA29" s="36">
        <v>69.602255090000057</v>
      </c>
      <c r="BB29" s="36">
        <v>-223.22756054999999</v>
      </c>
      <c r="BC29" s="36">
        <v>287.28131080999998</v>
      </c>
      <c r="BD29" s="37">
        <v>140.39479378999999</v>
      </c>
      <c r="BE29" s="180">
        <v>-736.18386859000009</v>
      </c>
      <c r="BF29" s="36">
        <v>317.89317374000007</v>
      </c>
      <c r="BG29" s="36">
        <v>116.72102836000005</v>
      </c>
      <c r="BH29" s="36">
        <v>442.16598507000003</v>
      </c>
      <c r="BI29" s="37">
        <v>140.59631858000006</v>
      </c>
      <c r="BJ29" s="180">
        <v>-71.193275080000092</v>
      </c>
      <c r="BK29" s="36">
        <v>-153.12542414999999</v>
      </c>
      <c r="BL29" s="36">
        <v>-125.01274876999996</v>
      </c>
      <c r="BM29" s="36">
        <v>4.9879985300000271</v>
      </c>
      <c r="BN29" s="37">
        <v>-344.34344947</v>
      </c>
      <c r="BO29" s="180">
        <v>-6.8791595000000143</v>
      </c>
      <c r="BP29" s="36">
        <v>90.670162109999993</v>
      </c>
      <c r="BQ29" s="36">
        <v>-97.713209040000024</v>
      </c>
      <c r="BR29" s="36">
        <v>-89.950860069999976</v>
      </c>
      <c r="BS29" s="37">
        <v>-103.87306650000002</v>
      </c>
      <c r="BT29" s="36">
        <v>-60.219514979999957</v>
      </c>
      <c r="BU29" s="36">
        <v>-68.583879469999999</v>
      </c>
      <c r="BV29" s="36">
        <v>85.750155209999974</v>
      </c>
      <c r="BW29" s="36">
        <v>-78.366368370000032</v>
      </c>
      <c r="BX29" s="37">
        <v>-121.41960761000001</v>
      </c>
      <c r="BY29" s="269"/>
      <c r="BZ29" s="269"/>
      <c r="CA29" s="269"/>
      <c r="CB29" s="269"/>
      <c r="CC29" s="269"/>
      <c r="CD29" s="269"/>
      <c r="CE29" s="269"/>
      <c r="CF29" s="269"/>
      <c r="CG29" s="269"/>
      <c r="CH29" s="269"/>
      <c r="CI29" s="269"/>
    </row>
    <row r="30" spans="1:87" s="4" customFormat="1" ht="12.75" x14ac:dyDescent="0.2">
      <c r="A30" s="60" t="s">
        <v>37</v>
      </c>
      <c r="B30" s="181">
        <v>5.9420000000000002</v>
      </c>
      <c r="C30" s="181">
        <v>-5.9420000000000002</v>
      </c>
      <c r="D30" s="181">
        <v>0</v>
      </c>
      <c r="E30" s="181">
        <v>0</v>
      </c>
      <c r="F30" s="49">
        <v>0</v>
      </c>
      <c r="G30" s="181">
        <v>0</v>
      </c>
      <c r="H30" s="181">
        <v>0</v>
      </c>
      <c r="I30" s="181">
        <v>0</v>
      </c>
      <c r="J30" s="181">
        <v>0</v>
      </c>
      <c r="K30" s="49">
        <v>0</v>
      </c>
      <c r="L30" s="181">
        <v>0</v>
      </c>
      <c r="M30" s="181">
        <v>0</v>
      </c>
      <c r="N30" s="181">
        <v>15.978</v>
      </c>
      <c r="O30" s="181">
        <v>-6.9179999999999993</v>
      </c>
      <c r="P30" s="49">
        <v>9.06</v>
      </c>
      <c r="Q30" s="181">
        <v>-1.0810000000000004</v>
      </c>
      <c r="R30" s="181">
        <v>-3.1470000000000002</v>
      </c>
      <c r="S30" s="181">
        <v>-2.5529999999999999</v>
      </c>
      <c r="T30" s="181">
        <v>7.1810000000000009</v>
      </c>
      <c r="U30" s="49">
        <v>0.40000000000000036</v>
      </c>
      <c r="V30" s="181">
        <v>-4.822000000000001</v>
      </c>
      <c r="W30" s="181">
        <v>27.803000000000004</v>
      </c>
      <c r="X30" s="181">
        <v>-9.5030000000000037</v>
      </c>
      <c r="Y30" s="181">
        <v>-5.8969999999999985</v>
      </c>
      <c r="Z30" s="49">
        <v>7.5809999999999995</v>
      </c>
      <c r="AA30" s="181">
        <v>-8.7949999999999999</v>
      </c>
      <c r="AB30" s="181">
        <v>-0.33000000000000007</v>
      </c>
      <c r="AC30" s="181">
        <v>3.552999999999999</v>
      </c>
      <c r="AD30" s="181">
        <v>23.472999999999999</v>
      </c>
      <c r="AE30" s="49">
        <v>17.900999999999996</v>
      </c>
      <c r="AF30" s="181">
        <v>14.893999999999998</v>
      </c>
      <c r="AG30" s="181">
        <v>-12.998788999999995</v>
      </c>
      <c r="AH30" s="181">
        <v>-3.7004750000000044</v>
      </c>
      <c r="AI30" s="181">
        <v>77.028648370000013</v>
      </c>
      <c r="AJ30" s="49">
        <v>75.223384370000019</v>
      </c>
      <c r="AK30" s="181">
        <v>-74.300855600000006</v>
      </c>
      <c r="AL30" s="181">
        <v>2.6829205499999915</v>
      </c>
      <c r="AM30" s="181">
        <v>35.012909010000001</v>
      </c>
      <c r="AN30" s="181">
        <v>-11.546485650000001</v>
      </c>
      <c r="AO30" s="49">
        <v>-48.151511690000014</v>
      </c>
      <c r="AP30" s="181">
        <v>-30.505801470000002</v>
      </c>
      <c r="AQ30" s="48">
        <v>-18.352462219324121</v>
      </c>
      <c r="AR30" s="48">
        <v>11.247540789324123</v>
      </c>
      <c r="AS30" s="48">
        <v>33.038476929999995</v>
      </c>
      <c r="AT30" s="49">
        <v>-4.5722459700000044</v>
      </c>
      <c r="AU30" s="181">
        <v>-32.064708709999998</v>
      </c>
      <c r="AV30" s="48">
        <v>25.833803000000003</v>
      </c>
      <c r="AW30" s="48">
        <v>34.281050610000001</v>
      </c>
      <c r="AX30" s="48">
        <v>314.57552959999998</v>
      </c>
      <c r="AY30" s="49">
        <v>342.6256745</v>
      </c>
      <c r="AZ30" s="181">
        <v>-22.978123560000029</v>
      </c>
      <c r="BA30" s="48">
        <v>-30.971269909999933</v>
      </c>
      <c r="BB30" s="48">
        <v>-102.63999355000004</v>
      </c>
      <c r="BC30" s="48">
        <v>135.46126081</v>
      </c>
      <c r="BD30" s="49">
        <v>-21.128126210000005</v>
      </c>
      <c r="BE30" s="181">
        <v>-24.732985589999998</v>
      </c>
      <c r="BF30" s="48">
        <v>-8.433469260000038</v>
      </c>
      <c r="BG30" s="48">
        <v>-88.928581639999948</v>
      </c>
      <c r="BH30" s="48">
        <v>375.77810707000003</v>
      </c>
      <c r="BI30" s="49">
        <v>253.68307058000005</v>
      </c>
      <c r="BJ30" s="181">
        <v>-190.04761508000007</v>
      </c>
      <c r="BK30" s="48">
        <v>-180.35475214999997</v>
      </c>
      <c r="BL30" s="48">
        <v>-145.73235376999997</v>
      </c>
      <c r="BM30" s="48">
        <v>-15.065507329999988</v>
      </c>
      <c r="BN30" s="49">
        <v>-531.20022832999996</v>
      </c>
      <c r="BO30" s="181">
        <v>1.0680324499999898</v>
      </c>
      <c r="BP30" s="48">
        <v>80.066248600000009</v>
      </c>
      <c r="BQ30" s="48">
        <v>21.388722369999982</v>
      </c>
      <c r="BR30" s="48">
        <v>-88.778333419999996</v>
      </c>
      <c r="BS30" s="49">
        <v>13.744669999999985</v>
      </c>
      <c r="BT30" s="48">
        <v>130.14704581000004</v>
      </c>
      <c r="BU30" s="48">
        <v>-22.95630804000001</v>
      </c>
      <c r="BV30" s="48">
        <v>-21.010561010000032</v>
      </c>
      <c r="BW30" s="48">
        <v>-65.546864009999979</v>
      </c>
      <c r="BX30" s="49">
        <v>20.633312750000016</v>
      </c>
      <c r="BY30" s="269"/>
      <c r="BZ30" s="269"/>
      <c r="CA30" s="269"/>
      <c r="CB30" s="269"/>
      <c r="CC30" s="269"/>
      <c r="CD30" s="269"/>
      <c r="CE30" s="269"/>
      <c r="CF30" s="269"/>
      <c r="CG30" s="269"/>
      <c r="CH30" s="269"/>
      <c r="CI30" s="269"/>
    </row>
    <row r="31" spans="1:87" s="4" customFormat="1" ht="12.75" x14ac:dyDescent="0.2">
      <c r="A31" s="60" t="s">
        <v>42</v>
      </c>
      <c r="B31" s="181">
        <v>0</v>
      </c>
      <c r="C31" s="181">
        <v>0</v>
      </c>
      <c r="D31" s="181">
        <v>0</v>
      </c>
      <c r="E31" s="181">
        <v>0</v>
      </c>
      <c r="F31" s="49">
        <v>0</v>
      </c>
      <c r="G31" s="181">
        <v>0</v>
      </c>
      <c r="H31" s="181">
        <v>0</v>
      </c>
      <c r="I31" s="181">
        <v>0</v>
      </c>
      <c r="J31" s="181">
        <v>0</v>
      </c>
      <c r="K31" s="49">
        <v>0</v>
      </c>
      <c r="L31" s="181">
        <v>0</v>
      </c>
      <c r="M31" s="181">
        <v>0</v>
      </c>
      <c r="N31" s="181">
        <v>17.46</v>
      </c>
      <c r="O31" s="181">
        <v>9.7319999999999993</v>
      </c>
      <c r="P31" s="49">
        <v>27.192</v>
      </c>
      <c r="Q31" s="181">
        <v>3.0869999999999997</v>
      </c>
      <c r="R31" s="181">
        <v>20.440000000000001</v>
      </c>
      <c r="S31" s="181">
        <v>4.0330000000000013</v>
      </c>
      <c r="T31" s="181">
        <v>4.607999999999997</v>
      </c>
      <c r="U31" s="49">
        <v>32.167999999999999</v>
      </c>
      <c r="V31" s="181">
        <v>5.6550000000000011</v>
      </c>
      <c r="W31" s="181">
        <v>40.400000000000006</v>
      </c>
      <c r="X31" s="181">
        <v>17.047999999999988</v>
      </c>
      <c r="Y31" s="181">
        <v>-21.051999999999992</v>
      </c>
      <c r="Z31" s="49">
        <v>42.051000000000002</v>
      </c>
      <c r="AA31" s="181">
        <v>-1.1119999999999948</v>
      </c>
      <c r="AB31" s="181">
        <v>-0.18700000000001182</v>
      </c>
      <c r="AC31" s="181">
        <v>-0.49099999999999966</v>
      </c>
      <c r="AD31" s="181">
        <v>27.843000000000004</v>
      </c>
      <c r="AE31" s="49">
        <v>26.052999999999997</v>
      </c>
      <c r="AF31" s="181">
        <v>33.480423999999999</v>
      </c>
      <c r="AG31" s="181">
        <v>-23.845424000000008</v>
      </c>
      <c r="AH31" s="181">
        <v>89.880000000000024</v>
      </c>
      <c r="AI31" s="181">
        <v>227.17122351000003</v>
      </c>
      <c r="AJ31" s="49">
        <v>326.68622351000005</v>
      </c>
      <c r="AK31" s="181">
        <v>-162.04464840000009</v>
      </c>
      <c r="AL31" s="181">
        <v>-45.563209109999946</v>
      </c>
      <c r="AM31" s="181">
        <v>-88.393797199999995</v>
      </c>
      <c r="AN31" s="181">
        <v>-23.14318485000004</v>
      </c>
      <c r="AO31" s="49">
        <v>-319.14483956000004</v>
      </c>
      <c r="AP31" s="181">
        <v>-19.701481439999995</v>
      </c>
      <c r="AQ31" s="48">
        <v>0.62565095000002202</v>
      </c>
      <c r="AR31" s="48">
        <v>8.8644088099999863</v>
      </c>
      <c r="AS31" s="48">
        <v>2.8787797100000319</v>
      </c>
      <c r="AT31" s="49">
        <v>-7.3326419699999548</v>
      </c>
      <c r="AU31" s="181">
        <v>-33.83266998000002</v>
      </c>
      <c r="AV31" s="48">
        <v>19.382563999999988</v>
      </c>
      <c r="AW31" s="48">
        <v>-14.38806799999999</v>
      </c>
      <c r="AX31" s="48">
        <v>237.98172199999999</v>
      </c>
      <c r="AY31" s="49">
        <v>209.14354801999997</v>
      </c>
      <c r="AZ31" s="181">
        <v>-29.716911999999979</v>
      </c>
      <c r="BA31" s="48">
        <v>-100.57352499999999</v>
      </c>
      <c r="BB31" s="48">
        <v>120.58756699999995</v>
      </c>
      <c r="BC31" s="48">
        <v>-151.82004999999998</v>
      </c>
      <c r="BD31" s="49">
        <v>-161.52292</v>
      </c>
      <c r="BE31" s="181">
        <v>711.45088300000009</v>
      </c>
      <c r="BF31" s="48">
        <v>-326.3266430000001</v>
      </c>
      <c r="BG31" s="48">
        <v>-205.64961</v>
      </c>
      <c r="BH31" s="48">
        <v>-66.387878000000001</v>
      </c>
      <c r="BI31" s="49">
        <v>113.08675199999999</v>
      </c>
      <c r="BJ31" s="181">
        <v>-118.85433999999998</v>
      </c>
      <c r="BK31" s="48">
        <v>-27.229327999999981</v>
      </c>
      <c r="BL31" s="48">
        <v>-20.719605000000016</v>
      </c>
      <c r="BM31" s="48">
        <v>-20.053505860000016</v>
      </c>
      <c r="BN31" s="49">
        <v>-186.85677886000002</v>
      </c>
      <c r="BO31" s="181">
        <v>7.9471919500000041</v>
      </c>
      <c r="BP31" s="48">
        <v>-10.603913509999984</v>
      </c>
      <c r="BQ31" s="48">
        <v>119.10193141000001</v>
      </c>
      <c r="BR31" s="48">
        <v>1.1725266499999805</v>
      </c>
      <c r="BS31" s="49">
        <v>117.61773650000001</v>
      </c>
      <c r="BT31" s="48">
        <v>190.36656078999999</v>
      </c>
      <c r="BU31" s="48">
        <v>45.627571429999989</v>
      </c>
      <c r="BV31" s="48">
        <v>-106.76071622000001</v>
      </c>
      <c r="BW31" s="48">
        <v>12.819504360000053</v>
      </c>
      <c r="BX31" s="49">
        <v>142.05292036000003</v>
      </c>
      <c r="BY31" s="269"/>
      <c r="BZ31" s="269"/>
      <c r="CA31" s="269"/>
      <c r="CB31" s="269"/>
      <c r="CC31" s="269"/>
      <c r="CD31" s="269"/>
      <c r="CE31" s="269"/>
      <c r="CF31" s="269"/>
      <c r="CG31" s="269"/>
      <c r="CH31" s="269"/>
      <c r="CI31" s="269"/>
    </row>
    <row r="32" spans="1:87" s="4" customFormat="1" ht="12.75" x14ac:dyDescent="0.2">
      <c r="A32" s="51"/>
      <c r="B32" s="181"/>
      <c r="C32" s="181"/>
      <c r="D32" s="181"/>
      <c r="E32" s="181"/>
      <c r="F32" s="49"/>
      <c r="G32" s="181"/>
      <c r="H32" s="181"/>
      <c r="I32" s="181"/>
      <c r="J32" s="181"/>
      <c r="K32" s="49"/>
      <c r="L32" s="181"/>
      <c r="M32" s="181"/>
      <c r="N32" s="181"/>
      <c r="O32" s="181"/>
      <c r="P32" s="49"/>
      <c r="Q32" s="181"/>
      <c r="R32" s="181"/>
      <c r="S32" s="181"/>
      <c r="T32" s="181"/>
      <c r="U32" s="49"/>
      <c r="V32" s="181"/>
      <c r="W32" s="181"/>
      <c r="X32" s="181"/>
      <c r="Y32" s="181"/>
      <c r="Z32" s="49"/>
      <c r="AA32" s="181"/>
      <c r="AB32" s="181"/>
      <c r="AC32" s="181"/>
      <c r="AD32" s="181"/>
      <c r="AE32" s="49"/>
      <c r="AF32" s="181"/>
      <c r="AG32" s="181"/>
      <c r="AH32" s="181"/>
      <c r="AI32" s="181"/>
      <c r="AJ32" s="49"/>
      <c r="AK32" s="181"/>
      <c r="AL32" s="181"/>
      <c r="AM32" s="181"/>
      <c r="AN32" s="181"/>
      <c r="AO32" s="49"/>
      <c r="AP32" s="181"/>
      <c r="AQ32" s="48"/>
      <c r="AR32" s="48"/>
      <c r="AS32" s="48"/>
      <c r="AT32" s="49"/>
      <c r="AU32" s="181"/>
      <c r="AV32" s="48"/>
      <c r="AW32" s="48"/>
      <c r="AX32" s="48"/>
      <c r="AY32" s="49"/>
      <c r="AZ32" s="181"/>
      <c r="BA32" s="48"/>
      <c r="BB32" s="48"/>
      <c r="BC32" s="48"/>
      <c r="BD32" s="49"/>
      <c r="BE32" s="181"/>
      <c r="BF32" s="48"/>
      <c r="BG32" s="48"/>
      <c r="BH32" s="48"/>
      <c r="BI32" s="49"/>
      <c r="BJ32" s="181"/>
      <c r="BK32" s="48"/>
      <c r="BL32" s="48"/>
      <c r="BM32" s="48"/>
      <c r="BN32" s="49"/>
      <c r="BO32" s="181"/>
      <c r="BP32" s="48"/>
      <c r="BQ32" s="48"/>
      <c r="BR32" s="48"/>
      <c r="BS32" s="49"/>
      <c r="BT32" s="48"/>
      <c r="BU32" s="48"/>
      <c r="BV32" s="48"/>
      <c r="BW32" s="48"/>
      <c r="BX32" s="49"/>
      <c r="BY32" s="269"/>
      <c r="BZ32" s="269"/>
      <c r="CA32" s="269"/>
      <c r="CB32" s="269"/>
      <c r="CC32" s="269"/>
      <c r="CD32" s="269"/>
      <c r="CE32" s="269"/>
      <c r="CF32" s="269"/>
      <c r="CG32" s="269"/>
      <c r="CH32" s="269"/>
      <c r="CI32" s="269"/>
    </row>
    <row r="33" spans="1:87" s="4" customFormat="1" ht="12.75" x14ac:dyDescent="0.2">
      <c r="A33" s="50" t="s">
        <v>198</v>
      </c>
      <c r="B33" s="180">
        <v>57.72705005946699</v>
      </c>
      <c r="C33" s="180">
        <v>-97.99298922342841</v>
      </c>
      <c r="D33" s="180">
        <v>-918.9120224591062</v>
      </c>
      <c r="E33" s="180">
        <v>1589.3783844885188</v>
      </c>
      <c r="F33" s="37">
        <v>630.20042286545117</v>
      </c>
      <c r="G33" s="180">
        <v>588.48493309414732</v>
      </c>
      <c r="H33" s="180">
        <v>-3694.854593829516</v>
      </c>
      <c r="I33" s="180">
        <v>1127.7252574614117</v>
      </c>
      <c r="J33" s="180">
        <v>-526.5073510194361</v>
      </c>
      <c r="K33" s="37">
        <v>-2505.151754293393</v>
      </c>
      <c r="L33" s="180">
        <v>-562.53564119515681</v>
      </c>
      <c r="M33" s="180">
        <v>-2030.5586169533944</v>
      </c>
      <c r="N33" s="180">
        <v>956.11106046869895</v>
      </c>
      <c r="O33" s="180">
        <v>397.74587814702932</v>
      </c>
      <c r="P33" s="37">
        <v>-1239.2373195328232</v>
      </c>
      <c r="Q33" s="180">
        <v>-1245.3291481233048</v>
      </c>
      <c r="R33" s="180">
        <v>138.50985566441096</v>
      </c>
      <c r="S33" s="180">
        <v>-1342.1674989780529</v>
      </c>
      <c r="T33" s="180">
        <v>-223.95699230291257</v>
      </c>
      <c r="U33" s="37">
        <v>-2672.9437837398596</v>
      </c>
      <c r="V33" s="180">
        <v>1766.5224185612208</v>
      </c>
      <c r="W33" s="180">
        <v>-6.0006388171439085</v>
      </c>
      <c r="X33" s="180">
        <v>418.70835886549116</v>
      </c>
      <c r="Y33" s="180">
        <v>-3029.2598721142572</v>
      </c>
      <c r="Z33" s="37">
        <v>-850.02973350468937</v>
      </c>
      <c r="AA33" s="180">
        <v>1701.2467397334299</v>
      </c>
      <c r="AB33" s="180">
        <v>-2955.8453570372653</v>
      </c>
      <c r="AC33" s="180">
        <v>-1337.1512840267062</v>
      </c>
      <c r="AD33" s="180">
        <v>-5732.3853505173711</v>
      </c>
      <c r="AE33" s="37">
        <v>-8324.1352518479125</v>
      </c>
      <c r="AF33" s="180">
        <v>1611.3599791047461</v>
      </c>
      <c r="AG33" s="180">
        <v>-6345.8221584269995</v>
      </c>
      <c r="AH33" s="180">
        <v>-81.918188379797698</v>
      </c>
      <c r="AI33" s="180">
        <v>2378.4101267812171</v>
      </c>
      <c r="AJ33" s="37">
        <v>-2437.9702409208335</v>
      </c>
      <c r="AK33" s="180">
        <v>-3543.3334428210792</v>
      </c>
      <c r="AL33" s="180">
        <v>-1408.2592974722088</v>
      </c>
      <c r="AM33" s="180">
        <v>-6508.7499368604422</v>
      </c>
      <c r="AN33" s="180">
        <v>-3137.2832761442355</v>
      </c>
      <c r="AO33" s="37">
        <v>-14597.625953297966</v>
      </c>
      <c r="AP33" s="180">
        <v>2069.3279199833391</v>
      </c>
      <c r="AQ33" s="36">
        <v>-6224.0232180810199</v>
      </c>
      <c r="AR33" s="36">
        <v>-2672.1984644338754</v>
      </c>
      <c r="AS33" s="36">
        <v>-3626.8662176549615</v>
      </c>
      <c r="AT33" s="37">
        <v>-10453.759980186518</v>
      </c>
      <c r="AU33" s="180">
        <v>4187.9944041152667</v>
      </c>
      <c r="AV33" s="36">
        <v>-3353.9539050271073</v>
      </c>
      <c r="AW33" s="36">
        <v>-2593.7215624531477</v>
      </c>
      <c r="AX33" s="36">
        <v>-4622.851356071189</v>
      </c>
      <c r="AY33" s="37">
        <v>-6382.5324194361774</v>
      </c>
      <c r="AZ33" s="180">
        <v>2011.6914597145387</v>
      </c>
      <c r="BA33" s="36">
        <v>-1997.2436032956405</v>
      </c>
      <c r="BB33" s="36">
        <v>-1690.8940467624548</v>
      </c>
      <c r="BC33" s="36">
        <v>-36.501258843581127</v>
      </c>
      <c r="BD33" s="37">
        <v>-1712.9474491871376</v>
      </c>
      <c r="BE33" s="180">
        <v>-480.74852301349779</v>
      </c>
      <c r="BF33" s="36">
        <v>5333.256845051721</v>
      </c>
      <c r="BG33" s="36">
        <v>-1594.6819718332999</v>
      </c>
      <c r="BH33" s="36">
        <v>-1697.6788253541099</v>
      </c>
      <c r="BI33" s="37">
        <v>1560.1475248508132</v>
      </c>
      <c r="BJ33" s="180">
        <v>1957.1492637126717</v>
      </c>
      <c r="BK33" s="36">
        <v>-5769.8164785624904</v>
      </c>
      <c r="BL33" s="36">
        <v>-5764.5516910732476</v>
      </c>
      <c r="BM33" s="36">
        <v>-392.41503979367178</v>
      </c>
      <c r="BN33" s="37">
        <v>-9969.6339457167378</v>
      </c>
      <c r="BO33" s="180">
        <v>-984.38960087974556</v>
      </c>
      <c r="BP33" s="36">
        <v>-4719.0718660075245</v>
      </c>
      <c r="BQ33" s="36">
        <v>-3575.7886927004433</v>
      </c>
      <c r="BR33" s="36">
        <v>1895.5384441521865</v>
      </c>
      <c r="BS33" s="37">
        <v>-7383.7117154355265</v>
      </c>
      <c r="BT33" s="36">
        <v>368.78601198923297</v>
      </c>
      <c r="BU33" s="36">
        <v>-1775.3870353121176</v>
      </c>
      <c r="BV33" s="36">
        <v>-1113.7070042322166</v>
      </c>
      <c r="BW33" s="36">
        <v>758.97474115505509</v>
      </c>
      <c r="BX33" s="37">
        <v>-1761.3332864000458</v>
      </c>
      <c r="BY33" s="269"/>
      <c r="BZ33" s="269"/>
      <c r="CA33" s="269"/>
      <c r="CB33" s="269"/>
      <c r="CC33" s="269"/>
      <c r="CD33" s="269"/>
      <c r="CE33" s="269"/>
      <c r="CF33" s="269"/>
      <c r="CG33" s="269"/>
      <c r="CH33" s="269"/>
      <c r="CI33" s="269"/>
    </row>
    <row r="34" spans="1:87" s="4" customFormat="1" ht="12.75" x14ac:dyDescent="0.2">
      <c r="A34" s="60" t="s">
        <v>37</v>
      </c>
      <c r="B34" s="183">
        <v>265.47367404946704</v>
      </c>
      <c r="C34" s="183">
        <v>30.826295332665282</v>
      </c>
      <c r="D34" s="183">
        <v>716.65251280370182</v>
      </c>
      <c r="E34" s="183">
        <v>1231.1306180885188</v>
      </c>
      <c r="F34" s="43">
        <v>2244.083100274353</v>
      </c>
      <c r="G34" s="183">
        <v>1523.9024663141472</v>
      </c>
      <c r="H34" s="183">
        <v>-3650.7443730633431</v>
      </c>
      <c r="I34" s="183">
        <v>1853.3037686405087</v>
      </c>
      <c r="J34" s="183">
        <v>-379.14324127338472</v>
      </c>
      <c r="K34" s="43">
        <v>-652.68137938207201</v>
      </c>
      <c r="L34" s="183">
        <v>-421.57682950030528</v>
      </c>
      <c r="M34" s="183">
        <v>-922.55195240339469</v>
      </c>
      <c r="N34" s="183">
        <v>1530.461174338699</v>
      </c>
      <c r="O34" s="183">
        <v>428.51138992702926</v>
      </c>
      <c r="P34" s="43">
        <v>614.84378236202838</v>
      </c>
      <c r="Q34" s="183">
        <v>-1422.9417206633047</v>
      </c>
      <c r="R34" s="183">
        <v>-505.53104659659579</v>
      </c>
      <c r="S34" s="183">
        <v>1089.8227912960472</v>
      </c>
      <c r="T34" s="183">
        <v>1091.2262973881693</v>
      </c>
      <c r="U34" s="43">
        <v>252.57632142431589</v>
      </c>
      <c r="V34" s="183">
        <v>1700.0586043504268</v>
      </c>
      <c r="W34" s="183">
        <v>-406.91438197054998</v>
      </c>
      <c r="X34" s="183">
        <v>2280.370426844665</v>
      </c>
      <c r="Y34" s="183">
        <v>-550.39786109069291</v>
      </c>
      <c r="Z34" s="43">
        <v>3023.1167881338488</v>
      </c>
      <c r="AA34" s="183">
        <v>723.36852485445456</v>
      </c>
      <c r="AB34" s="183">
        <v>347.21753447778576</v>
      </c>
      <c r="AC34" s="183">
        <v>-192.08527413224479</v>
      </c>
      <c r="AD34" s="183">
        <v>-1115.6323939408569</v>
      </c>
      <c r="AE34" s="43">
        <v>-237.13160874086122</v>
      </c>
      <c r="AF34" s="183">
        <v>2516.5550481846913</v>
      </c>
      <c r="AG34" s="183">
        <v>-1977.7378996070001</v>
      </c>
      <c r="AH34" s="183">
        <v>607.94451913357</v>
      </c>
      <c r="AI34" s="183">
        <v>487.99607507121578</v>
      </c>
      <c r="AJ34" s="43">
        <v>1634.7577427824767</v>
      </c>
      <c r="AK34" s="183">
        <v>-1981.6763971435275</v>
      </c>
      <c r="AL34" s="183">
        <v>189.05937295779131</v>
      </c>
      <c r="AM34" s="183">
        <v>-2968.2676863020811</v>
      </c>
      <c r="AN34" s="183">
        <v>-375.28680432423562</v>
      </c>
      <c r="AO34" s="43">
        <v>-5136.1715148120529</v>
      </c>
      <c r="AP34" s="183">
        <v>2302.4341660733394</v>
      </c>
      <c r="AQ34" s="42">
        <v>947.46762535858159</v>
      </c>
      <c r="AR34" s="42">
        <v>11.220215791251498</v>
      </c>
      <c r="AS34" s="42">
        <v>-2389.8539575649615</v>
      </c>
      <c r="AT34" s="43">
        <v>871.26804965821111</v>
      </c>
      <c r="AU34" s="183">
        <v>5064.7386413462664</v>
      </c>
      <c r="AV34" s="42">
        <v>-1054.5797005555173</v>
      </c>
      <c r="AW34" s="42">
        <v>-536.4250414775496</v>
      </c>
      <c r="AX34" s="42">
        <v>-1761.6476120311888</v>
      </c>
      <c r="AY34" s="43">
        <v>1712.0862872820105</v>
      </c>
      <c r="AZ34" s="183">
        <v>2094.0515098949163</v>
      </c>
      <c r="BA34" s="42">
        <v>-2331.1187715805845</v>
      </c>
      <c r="BB34" s="42">
        <v>-904.16718987465958</v>
      </c>
      <c r="BC34" s="42">
        <v>-2529.0850360877785</v>
      </c>
      <c r="BD34" s="43">
        <v>-3670.3194876481061</v>
      </c>
      <c r="BE34" s="183">
        <v>355.79878393650233</v>
      </c>
      <c r="BF34" s="42">
        <v>3296.3169156617209</v>
      </c>
      <c r="BG34" s="42">
        <v>2663.6315460066999</v>
      </c>
      <c r="BH34" s="42">
        <v>-2779.2790399150963</v>
      </c>
      <c r="BI34" s="43">
        <v>3536.4682056898273</v>
      </c>
      <c r="BJ34" s="183">
        <v>2954.2146765327225</v>
      </c>
      <c r="BK34" s="42">
        <v>-560.4435793093935</v>
      </c>
      <c r="BL34" s="42">
        <v>-1492.1581708145982</v>
      </c>
      <c r="BM34" s="42">
        <v>1018.0717825078558</v>
      </c>
      <c r="BN34" s="43">
        <v>1919.6847089165867</v>
      </c>
      <c r="BO34" s="183">
        <v>8220.2755160645738</v>
      </c>
      <c r="BP34" s="42">
        <v>-2327.2493311067428</v>
      </c>
      <c r="BQ34" s="42">
        <v>-2783.0776474908271</v>
      </c>
      <c r="BR34" s="42">
        <v>4647.3078354521867</v>
      </c>
      <c r="BS34" s="43">
        <v>7757.2563729191907</v>
      </c>
      <c r="BT34" s="42">
        <v>4884.0147205992334</v>
      </c>
      <c r="BU34" s="42">
        <v>-2762.4269643032826</v>
      </c>
      <c r="BV34" s="42">
        <v>1939.1230270777728</v>
      </c>
      <c r="BW34" s="42">
        <v>140.52022115505534</v>
      </c>
      <c r="BX34" s="43">
        <v>4201.2310045287786</v>
      </c>
      <c r="BY34" s="269"/>
      <c r="BZ34" s="269"/>
      <c r="CA34" s="269"/>
      <c r="CB34" s="269"/>
      <c r="CC34" s="269"/>
      <c r="CD34" s="269"/>
      <c r="CE34" s="269"/>
      <c r="CF34" s="269"/>
      <c r="CG34" s="269"/>
      <c r="CH34" s="269"/>
      <c r="CI34" s="269"/>
    </row>
    <row r="35" spans="1:87" s="4" customFormat="1" ht="12.75" x14ac:dyDescent="0.2">
      <c r="A35" s="62" t="s">
        <v>44</v>
      </c>
      <c r="B35" s="181">
        <v>0</v>
      </c>
      <c r="C35" s="181">
        <v>0</v>
      </c>
      <c r="D35" s="181">
        <v>0</v>
      </c>
      <c r="E35" s="181">
        <v>0</v>
      </c>
      <c r="F35" s="49">
        <v>0</v>
      </c>
      <c r="G35" s="181">
        <v>0</v>
      </c>
      <c r="H35" s="181">
        <v>0</v>
      </c>
      <c r="I35" s="181">
        <v>0</v>
      </c>
      <c r="J35" s="181">
        <v>0</v>
      </c>
      <c r="K35" s="49">
        <v>0</v>
      </c>
      <c r="L35" s="181">
        <v>0</v>
      </c>
      <c r="M35" s="181">
        <v>0</v>
      </c>
      <c r="N35" s="181">
        <v>0</v>
      </c>
      <c r="O35" s="181">
        <v>0</v>
      </c>
      <c r="P35" s="49">
        <v>0</v>
      </c>
      <c r="Q35" s="181">
        <v>0</v>
      </c>
      <c r="R35" s="181">
        <v>0</v>
      </c>
      <c r="S35" s="181">
        <v>0</v>
      </c>
      <c r="T35" s="181">
        <v>0</v>
      </c>
      <c r="U35" s="49">
        <v>0</v>
      </c>
      <c r="V35" s="181">
        <v>0</v>
      </c>
      <c r="W35" s="181">
        <v>0</v>
      </c>
      <c r="X35" s="181">
        <v>0</v>
      </c>
      <c r="Y35" s="181">
        <v>0</v>
      </c>
      <c r="Z35" s="49">
        <v>0</v>
      </c>
      <c r="AA35" s="181">
        <v>0</v>
      </c>
      <c r="AB35" s="181">
        <v>0</v>
      </c>
      <c r="AC35" s="181">
        <v>0</v>
      </c>
      <c r="AD35" s="181">
        <v>0</v>
      </c>
      <c r="AE35" s="49">
        <v>0</v>
      </c>
      <c r="AF35" s="181">
        <v>0</v>
      </c>
      <c r="AG35" s="181">
        <v>0</v>
      </c>
      <c r="AH35" s="181">
        <v>0</v>
      </c>
      <c r="AI35" s="181">
        <v>0</v>
      </c>
      <c r="AJ35" s="49">
        <v>0</v>
      </c>
      <c r="AK35" s="181">
        <v>0</v>
      </c>
      <c r="AL35" s="181">
        <v>0</v>
      </c>
      <c r="AM35" s="181">
        <v>0</v>
      </c>
      <c r="AN35" s="181">
        <v>0</v>
      </c>
      <c r="AO35" s="49">
        <v>0</v>
      </c>
      <c r="AP35" s="181">
        <v>0</v>
      </c>
      <c r="AQ35" s="181">
        <v>0</v>
      </c>
      <c r="AR35" s="181">
        <v>0</v>
      </c>
      <c r="AS35" s="181">
        <v>0</v>
      </c>
      <c r="AT35" s="49">
        <v>0</v>
      </c>
      <c r="AU35" s="181">
        <v>0</v>
      </c>
      <c r="AV35" s="181">
        <v>0</v>
      </c>
      <c r="AW35" s="181">
        <v>0</v>
      </c>
      <c r="AX35" s="181">
        <v>0</v>
      </c>
      <c r="AY35" s="49">
        <v>0</v>
      </c>
      <c r="AZ35" s="181">
        <v>0</v>
      </c>
      <c r="BA35" s="181">
        <v>0</v>
      </c>
      <c r="BB35" s="181">
        <v>0</v>
      </c>
      <c r="BC35" s="181">
        <v>0</v>
      </c>
      <c r="BD35" s="49">
        <v>0</v>
      </c>
      <c r="BE35" s="181">
        <v>0</v>
      </c>
      <c r="BF35" s="181">
        <v>0</v>
      </c>
      <c r="BG35" s="181">
        <v>0</v>
      </c>
      <c r="BH35" s="181">
        <v>0</v>
      </c>
      <c r="BI35" s="49">
        <v>0</v>
      </c>
      <c r="BJ35" s="181">
        <v>0</v>
      </c>
      <c r="BK35" s="181">
        <v>0</v>
      </c>
      <c r="BL35" s="181">
        <v>0</v>
      </c>
      <c r="BM35" s="181">
        <v>0</v>
      </c>
      <c r="BN35" s="49">
        <v>0</v>
      </c>
      <c r="BO35" s="181">
        <v>0</v>
      </c>
      <c r="BP35" s="181">
        <v>0</v>
      </c>
      <c r="BQ35" s="181">
        <v>0</v>
      </c>
      <c r="BR35" s="181">
        <v>0</v>
      </c>
      <c r="BS35" s="49">
        <v>0</v>
      </c>
      <c r="BT35" s="48">
        <v>0</v>
      </c>
      <c r="BU35" s="48">
        <v>0</v>
      </c>
      <c r="BV35" s="48">
        <v>0</v>
      </c>
      <c r="BW35" s="48">
        <v>0</v>
      </c>
      <c r="BX35" s="49">
        <v>0</v>
      </c>
      <c r="BY35" s="269"/>
      <c r="BZ35" s="269"/>
      <c r="CA35" s="269"/>
      <c r="CB35" s="269"/>
      <c r="CC35" s="269"/>
      <c r="CD35" s="269"/>
      <c r="CE35" s="269"/>
      <c r="CF35" s="269"/>
      <c r="CG35" s="269"/>
      <c r="CH35" s="269"/>
      <c r="CI35" s="269"/>
    </row>
    <row r="36" spans="1:87" s="4" customFormat="1" ht="12.75" x14ac:dyDescent="0.2">
      <c r="A36" s="62" t="s">
        <v>45</v>
      </c>
      <c r="B36" s="181">
        <v>-398.28115975395417</v>
      </c>
      <c r="C36" s="181">
        <v>-202.46957968199195</v>
      </c>
      <c r="D36" s="181">
        <v>413.37581440586632</v>
      </c>
      <c r="E36" s="181">
        <v>1144.4752129018905</v>
      </c>
      <c r="F36" s="49">
        <v>957.10028787181068</v>
      </c>
      <c r="G36" s="181">
        <v>1324.9121194731251</v>
      </c>
      <c r="H36" s="181">
        <v>-2692.3671813851051</v>
      </c>
      <c r="I36" s="181">
        <v>1485.2398031039177</v>
      </c>
      <c r="J36" s="181">
        <v>-19.879706273450665</v>
      </c>
      <c r="K36" s="49">
        <v>97.90503491848699</v>
      </c>
      <c r="L36" s="181">
        <v>-634.29461528168849</v>
      </c>
      <c r="M36" s="181">
        <v>-1253.1081603031366</v>
      </c>
      <c r="N36" s="181">
        <v>1033.0301473795907</v>
      </c>
      <c r="O36" s="181">
        <v>149.82218753382432</v>
      </c>
      <c r="P36" s="49">
        <v>-704.55044067141012</v>
      </c>
      <c r="Q36" s="181">
        <v>-1576.5178804885895</v>
      </c>
      <c r="R36" s="181">
        <v>-665.86544855000011</v>
      </c>
      <c r="S36" s="181">
        <v>590.16688939979065</v>
      </c>
      <c r="T36" s="181">
        <v>-179.3584333397894</v>
      </c>
      <c r="U36" s="49">
        <v>-1831.5748729785882</v>
      </c>
      <c r="V36" s="181">
        <v>1275.0422292199989</v>
      </c>
      <c r="W36" s="181">
        <v>-204.00441613006777</v>
      </c>
      <c r="X36" s="181">
        <v>1881.5948991100688</v>
      </c>
      <c r="Y36" s="181">
        <v>165.28413884645011</v>
      </c>
      <c r="Z36" s="49">
        <v>3117.9168510464506</v>
      </c>
      <c r="AA36" s="181">
        <v>-255.68170215058001</v>
      </c>
      <c r="AB36" s="181">
        <v>-433.96361002853939</v>
      </c>
      <c r="AC36" s="181">
        <v>-395.57110116835065</v>
      </c>
      <c r="AD36" s="181">
        <v>-267.62536092604421</v>
      </c>
      <c r="AE36" s="49">
        <v>-1352.8417742735141</v>
      </c>
      <c r="AF36" s="181">
        <v>2059.4824530928713</v>
      </c>
      <c r="AG36" s="181">
        <v>-1160.9604555676058</v>
      </c>
      <c r="AH36" s="181">
        <v>551.21903039999961</v>
      </c>
      <c r="AI36" s="181">
        <v>-167.42587599999945</v>
      </c>
      <c r="AJ36" s="49">
        <v>1282.3151519252656</v>
      </c>
      <c r="AK36" s="181">
        <v>-1870.6276753</v>
      </c>
      <c r="AL36" s="181">
        <v>527.28469499999983</v>
      </c>
      <c r="AM36" s="181">
        <v>-3054.9981849999999</v>
      </c>
      <c r="AN36" s="181">
        <v>-698.26812519999999</v>
      </c>
      <c r="AO36" s="49">
        <v>-5096.6092905000005</v>
      </c>
      <c r="AP36" s="181">
        <v>2571.6619922</v>
      </c>
      <c r="AQ36" s="181">
        <v>-34.850962699999855</v>
      </c>
      <c r="AR36" s="181">
        <v>-255.79553820000007</v>
      </c>
      <c r="AS36" s="181">
        <v>-2148.8883487000003</v>
      </c>
      <c r="AT36" s="49">
        <v>132.12714259999984</v>
      </c>
      <c r="AU36" s="181">
        <v>4033.7291233000001</v>
      </c>
      <c r="AV36" s="181">
        <v>-2410.0571380000006</v>
      </c>
      <c r="AW36" s="181">
        <v>-839.9173538</v>
      </c>
      <c r="AX36" s="181">
        <v>-1481.3434649999999</v>
      </c>
      <c r="AY36" s="49">
        <v>-697.58883350000042</v>
      </c>
      <c r="AZ36" s="181">
        <v>1677.3687894000002</v>
      </c>
      <c r="BA36" s="181">
        <v>-1921.7973320000001</v>
      </c>
      <c r="BB36" s="181">
        <v>-1608.5836457999997</v>
      </c>
      <c r="BC36" s="181">
        <v>-1905.7110526666665</v>
      </c>
      <c r="BD36" s="49">
        <v>-3758.7232410666661</v>
      </c>
      <c r="BE36" s="181">
        <v>793.4022359999999</v>
      </c>
      <c r="BF36" s="181">
        <v>2678.1173049999998</v>
      </c>
      <c r="BG36" s="181">
        <v>2762.4293069999999</v>
      </c>
      <c r="BH36" s="181">
        <v>-2702.5814840000003</v>
      </c>
      <c r="BI36" s="49">
        <v>3531.3673639999997</v>
      </c>
      <c r="BJ36" s="181">
        <v>3165.1147620000002</v>
      </c>
      <c r="BK36" s="181">
        <v>-1559.8276406666666</v>
      </c>
      <c r="BL36" s="181">
        <v>-485.30876899999993</v>
      </c>
      <c r="BM36" s="181">
        <v>1778.3798870000001</v>
      </c>
      <c r="BN36" s="49">
        <v>2898.3582393333336</v>
      </c>
      <c r="BO36" s="181">
        <v>1578.6084470000001</v>
      </c>
      <c r="BP36" s="181">
        <v>-2453.1520839999998</v>
      </c>
      <c r="BQ36" s="181">
        <v>-3547.6237540000002</v>
      </c>
      <c r="BR36" s="181">
        <v>4051.0594460000002</v>
      </c>
      <c r="BS36" s="49">
        <v>-371.10794499999975</v>
      </c>
      <c r="BT36" s="48">
        <v>5188.403354</v>
      </c>
      <c r="BU36" s="48">
        <v>-3172.441636</v>
      </c>
      <c r="BV36" s="48">
        <v>1959.5457609999999</v>
      </c>
      <c r="BW36" s="48">
        <v>-911.89384733333338</v>
      </c>
      <c r="BX36" s="49">
        <v>3063.6136316666666</v>
      </c>
      <c r="BY36" s="269"/>
      <c r="BZ36" s="269"/>
      <c r="CA36" s="269"/>
      <c r="CB36" s="269"/>
      <c r="CC36" s="269"/>
      <c r="CD36" s="269"/>
      <c r="CE36" s="269"/>
      <c r="CF36" s="269"/>
      <c r="CG36" s="269"/>
      <c r="CH36" s="269"/>
      <c r="CI36" s="269"/>
    </row>
    <row r="37" spans="1:87" s="4" customFormat="1" ht="12.75" x14ac:dyDescent="0.2">
      <c r="A37" s="62" t="s">
        <v>46</v>
      </c>
      <c r="B37" s="181">
        <v>601.19634999999994</v>
      </c>
      <c r="C37" s="181">
        <v>219.43446600000001</v>
      </c>
      <c r="D37" s="181">
        <v>330.02545100000003</v>
      </c>
      <c r="E37" s="181">
        <v>80.486284999999938</v>
      </c>
      <c r="F37" s="49">
        <v>1231.142552</v>
      </c>
      <c r="G37" s="181">
        <v>477.00421800000004</v>
      </c>
      <c r="H37" s="181">
        <v>-1259.782154</v>
      </c>
      <c r="I37" s="181">
        <v>346.53202700000014</v>
      </c>
      <c r="J37" s="181">
        <v>-290.813919</v>
      </c>
      <c r="K37" s="49">
        <v>-727.05982799999981</v>
      </c>
      <c r="L37" s="181">
        <v>244.51595399999991</v>
      </c>
      <c r="M37" s="181">
        <v>293.07356300000004</v>
      </c>
      <c r="N37" s="181">
        <v>441.0744739999999</v>
      </c>
      <c r="O37" s="181">
        <v>195.481109</v>
      </c>
      <c r="P37" s="49">
        <v>1174.1450999999997</v>
      </c>
      <c r="Q37" s="181">
        <v>189.5361</v>
      </c>
      <c r="R37" s="181">
        <v>88.199821</v>
      </c>
      <c r="S37" s="181">
        <v>294.604377</v>
      </c>
      <c r="T37" s="181">
        <v>1208.20928</v>
      </c>
      <c r="U37" s="49">
        <v>1780.5495780000001</v>
      </c>
      <c r="V37" s="181">
        <v>423.23511100000002</v>
      </c>
      <c r="W37" s="181">
        <v>2.3990269999999896</v>
      </c>
      <c r="X37" s="181">
        <v>338.10270700000001</v>
      </c>
      <c r="Y37" s="181">
        <v>-613.1196819999999</v>
      </c>
      <c r="Z37" s="49">
        <v>150.61716300000012</v>
      </c>
      <c r="AA37" s="181">
        <v>896.15032999999994</v>
      </c>
      <c r="AB37" s="181">
        <v>543.97952699999996</v>
      </c>
      <c r="AC37" s="181">
        <v>254.637698</v>
      </c>
      <c r="AD37" s="181">
        <v>-1080.097908</v>
      </c>
      <c r="AE37" s="49">
        <v>614.66964699999994</v>
      </c>
      <c r="AF37" s="181">
        <v>451.57093199999997</v>
      </c>
      <c r="AG37" s="181">
        <v>-1096.314807</v>
      </c>
      <c r="AH37" s="181">
        <v>28.768281000000002</v>
      </c>
      <c r="AI37" s="181">
        <v>884.44580700000006</v>
      </c>
      <c r="AJ37" s="49">
        <v>268.47021300000006</v>
      </c>
      <c r="AK37" s="181">
        <v>-492.48956899999996</v>
      </c>
      <c r="AL37" s="181">
        <v>-252.58613300000002</v>
      </c>
      <c r="AM37" s="181">
        <v>140.15128100000001</v>
      </c>
      <c r="AN37" s="181">
        <v>129.94685799999999</v>
      </c>
      <c r="AO37" s="49">
        <v>-474.97756299999992</v>
      </c>
      <c r="AP37" s="181">
        <v>22.800939</v>
      </c>
      <c r="AQ37" s="181">
        <v>454.47088799999995</v>
      </c>
      <c r="AR37" s="181">
        <v>-4.1322899999999976</v>
      </c>
      <c r="AS37" s="181">
        <v>24.451711</v>
      </c>
      <c r="AT37" s="49">
        <v>497.59124799999989</v>
      </c>
      <c r="AU37" s="181">
        <v>785.61814100000004</v>
      </c>
      <c r="AV37" s="181">
        <v>556.69957999999997</v>
      </c>
      <c r="AW37" s="181">
        <v>366.48590100000001</v>
      </c>
      <c r="AX37" s="181">
        <v>48.946063999999922</v>
      </c>
      <c r="AY37" s="49">
        <v>1757.7496859999999</v>
      </c>
      <c r="AZ37" s="181">
        <v>376.26678300000003</v>
      </c>
      <c r="BA37" s="181">
        <v>-81.847466999999995</v>
      </c>
      <c r="BB37" s="181">
        <v>637.38733999999988</v>
      </c>
      <c r="BC37" s="181">
        <v>-650.51470600000005</v>
      </c>
      <c r="BD37" s="49">
        <v>281.29194999999993</v>
      </c>
      <c r="BE37" s="181">
        <v>-222.47547100000003</v>
      </c>
      <c r="BF37" s="181">
        <v>697.35237699999993</v>
      </c>
      <c r="BG37" s="181">
        <v>-43.602623999999992</v>
      </c>
      <c r="BH37" s="181">
        <v>-154.10441299999999</v>
      </c>
      <c r="BI37" s="49">
        <v>277.16986899999995</v>
      </c>
      <c r="BJ37" s="181">
        <v>80.095313999999973</v>
      </c>
      <c r="BK37" s="181">
        <v>1204.962231</v>
      </c>
      <c r="BL37" s="181">
        <v>-597.88615100000004</v>
      </c>
      <c r="BM37" s="181">
        <v>-116.94574400000005</v>
      </c>
      <c r="BN37" s="49">
        <v>570.22564999999986</v>
      </c>
      <c r="BO37" s="181">
        <v>6836.7740780000004</v>
      </c>
      <c r="BP37" s="181">
        <v>84.930451000000005</v>
      </c>
      <c r="BQ37" s="181">
        <v>149.871836</v>
      </c>
      <c r="BR37" s="181">
        <v>74.904143000000005</v>
      </c>
      <c r="BS37" s="49">
        <v>7146.4805080000006</v>
      </c>
      <c r="BT37" s="48">
        <v>-218.441709</v>
      </c>
      <c r="BU37" s="48">
        <v>95.562984</v>
      </c>
      <c r="BV37" s="48">
        <v>101.278503</v>
      </c>
      <c r="BW37" s="48">
        <v>261.29827899999998</v>
      </c>
      <c r="BX37" s="49">
        <v>239.69805699999998</v>
      </c>
      <c r="BY37" s="269"/>
      <c r="BZ37" s="269"/>
      <c r="CA37" s="269"/>
      <c r="CB37" s="269"/>
      <c r="CC37" s="269"/>
      <c r="CD37" s="269"/>
      <c r="CE37" s="269"/>
      <c r="CF37" s="269"/>
      <c r="CG37" s="269"/>
      <c r="CH37" s="269"/>
      <c r="CI37" s="269"/>
    </row>
    <row r="38" spans="1:87" s="4" customFormat="1" ht="12.75" x14ac:dyDescent="0.2">
      <c r="A38" s="62" t="s">
        <v>231</v>
      </c>
      <c r="B38" s="181">
        <v>0</v>
      </c>
      <c r="C38" s="181">
        <v>0</v>
      </c>
      <c r="D38" s="181">
        <v>0</v>
      </c>
      <c r="E38" s="181">
        <v>0</v>
      </c>
      <c r="F38" s="49">
        <v>0</v>
      </c>
      <c r="G38" s="181">
        <v>0</v>
      </c>
      <c r="H38" s="181">
        <v>0</v>
      </c>
      <c r="I38" s="181">
        <v>0</v>
      </c>
      <c r="J38" s="181">
        <v>0</v>
      </c>
      <c r="K38" s="49">
        <v>0</v>
      </c>
      <c r="L38" s="181">
        <v>0</v>
      </c>
      <c r="M38" s="181">
        <v>0</v>
      </c>
      <c r="N38" s="181">
        <v>0</v>
      </c>
      <c r="O38" s="181">
        <v>0</v>
      </c>
      <c r="P38" s="49">
        <v>0</v>
      </c>
      <c r="Q38" s="181">
        <v>0</v>
      </c>
      <c r="R38" s="181">
        <v>0</v>
      </c>
      <c r="S38" s="181">
        <v>0</v>
      </c>
      <c r="T38" s="181">
        <v>0</v>
      </c>
      <c r="U38" s="49">
        <v>0</v>
      </c>
      <c r="V38" s="181">
        <v>0</v>
      </c>
      <c r="W38" s="181">
        <v>0</v>
      </c>
      <c r="X38" s="181">
        <v>0</v>
      </c>
      <c r="Y38" s="181">
        <v>0</v>
      </c>
      <c r="Z38" s="49">
        <v>0</v>
      </c>
      <c r="AA38" s="181">
        <v>0</v>
      </c>
      <c r="AB38" s="181">
        <v>0</v>
      </c>
      <c r="AC38" s="181">
        <v>0</v>
      </c>
      <c r="AD38" s="181">
        <v>0</v>
      </c>
      <c r="AE38" s="49">
        <v>0</v>
      </c>
      <c r="AF38" s="181">
        <v>0</v>
      </c>
      <c r="AG38" s="181">
        <v>0</v>
      </c>
      <c r="AH38" s="181">
        <v>0</v>
      </c>
      <c r="AI38" s="181">
        <v>0</v>
      </c>
      <c r="AJ38" s="49">
        <v>0</v>
      </c>
      <c r="AK38" s="181">
        <v>0</v>
      </c>
      <c r="AL38" s="181">
        <v>0</v>
      </c>
      <c r="AM38" s="181">
        <v>0</v>
      </c>
      <c r="AN38" s="181">
        <v>0</v>
      </c>
      <c r="AO38" s="49">
        <v>0</v>
      </c>
      <c r="AP38" s="181">
        <v>0</v>
      </c>
      <c r="AQ38" s="181">
        <v>0</v>
      </c>
      <c r="AR38" s="181">
        <v>0</v>
      </c>
      <c r="AS38" s="181">
        <v>0</v>
      </c>
      <c r="AT38" s="49">
        <v>0</v>
      </c>
      <c r="AU38" s="181">
        <v>0</v>
      </c>
      <c r="AV38" s="181">
        <v>0</v>
      </c>
      <c r="AW38" s="181">
        <v>0</v>
      </c>
      <c r="AX38" s="181">
        <v>0</v>
      </c>
      <c r="AY38" s="49">
        <v>0</v>
      </c>
      <c r="AZ38" s="181">
        <v>0</v>
      </c>
      <c r="BA38" s="181">
        <v>0</v>
      </c>
      <c r="BB38" s="181">
        <v>0</v>
      </c>
      <c r="BC38" s="181">
        <v>0</v>
      </c>
      <c r="BD38" s="49">
        <v>0</v>
      </c>
      <c r="BE38" s="181">
        <v>0</v>
      </c>
      <c r="BF38" s="181">
        <v>0</v>
      </c>
      <c r="BG38" s="181">
        <v>0</v>
      </c>
      <c r="BH38" s="181">
        <v>0</v>
      </c>
      <c r="BI38" s="49">
        <v>0</v>
      </c>
      <c r="BJ38" s="181">
        <v>0</v>
      </c>
      <c r="BK38" s="181">
        <v>0</v>
      </c>
      <c r="BL38" s="181">
        <v>0</v>
      </c>
      <c r="BM38" s="181">
        <v>0</v>
      </c>
      <c r="BN38" s="49">
        <v>0</v>
      </c>
      <c r="BO38" s="181">
        <v>0</v>
      </c>
      <c r="BP38" s="181">
        <v>0</v>
      </c>
      <c r="BQ38" s="181">
        <v>0</v>
      </c>
      <c r="BR38" s="181">
        <v>0</v>
      </c>
      <c r="BS38" s="49">
        <v>0</v>
      </c>
      <c r="BT38" s="48">
        <v>0</v>
      </c>
      <c r="BU38" s="48">
        <v>0</v>
      </c>
      <c r="BV38" s="48">
        <v>0</v>
      </c>
      <c r="BW38" s="48">
        <v>0</v>
      </c>
      <c r="BX38" s="49">
        <v>0</v>
      </c>
      <c r="BY38" s="269"/>
      <c r="BZ38" s="269"/>
      <c r="CA38" s="269"/>
      <c r="CB38" s="269"/>
      <c r="CC38" s="269"/>
      <c r="CD38" s="269"/>
      <c r="CE38" s="269"/>
      <c r="CF38" s="269"/>
      <c r="CG38" s="269"/>
      <c r="CH38" s="269"/>
      <c r="CI38" s="269"/>
    </row>
    <row r="39" spans="1:87" s="4" customFormat="1" ht="12.75" x14ac:dyDescent="0.2">
      <c r="A39" s="62" t="s">
        <v>47</v>
      </c>
      <c r="B39" s="181">
        <v>0</v>
      </c>
      <c r="C39" s="181">
        <v>0</v>
      </c>
      <c r="D39" s="181">
        <v>0</v>
      </c>
      <c r="E39" s="181">
        <v>0</v>
      </c>
      <c r="F39" s="49">
        <v>0</v>
      </c>
      <c r="G39" s="181">
        <v>0</v>
      </c>
      <c r="H39" s="181">
        <v>0</v>
      </c>
      <c r="I39" s="181">
        <v>0</v>
      </c>
      <c r="J39" s="181">
        <v>0</v>
      </c>
      <c r="K39" s="49">
        <v>0</v>
      </c>
      <c r="L39" s="181">
        <v>-10.189895</v>
      </c>
      <c r="M39" s="181">
        <v>148.16151300000001</v>
      </c>
      <c r="N39" s="181">
        <v>37.040110999999996</v>
      </c>
      <c r="O39" s="181">
        <v>58.731125000000006</v>
      </c>
      <c r="P39" s="49">
        <v>233.74285400000002</v>
      </c>
      <c r="Q39" s="181">
        <v>-43.388417000000004</v>
      </c>
      <c r="R39" s="181">
        <v>115.67851400000001</v>
      </c>
      <c r="S39" s="181">
        <v>148.316608</v>
      </c>
      <c r="T39" s="181">
        <v>69.117919000000001</v>
      </c>
      <c r="U39" s="49">
        <v>289.72462400000001</v>
      </c>
      <c r="V39" s="181">
        <v>-52.471427999999996</v>
      </c>
      <c r="W39" s="181">
        <v>-210.655022</v>
      </c>
      <c r="X39" s="181">
        <v>52.512245</v>
      </c>
      <c r="Y39" s="181">
        <v>-116.147302</v>
      </c>
      <c r="Z39" s="49">
        <v>-326.76150699999994</v>
      </c>
      <c r="AA39" s="181">
        <v>133.730929</v>
      </c>
      <c r="AB39" s="181">
        <v>261.56292300000001</v>
      </c>
      <c r="AC39" s="181">
        <v>-59.391649999999998</v>
      </c>
      <c r="AD39" s="181">
        <v>188.97882000000001</v>
      </c>
      <c r="AE39" s="49">
        <v>524.88102200000003</v>
      </c>
      <c r="AF39" s="181">
        <v>48.873255</v>
      </c>
      <c r="AG39" s="181">
        <v>122.36969600000003</v>
      </c>
      <c r="AH39" s="181">
        <v>26.858988999999998</v>
      </c>
      <c r="AI39" s="181">
        <v>-338.65410700000001</v>
      </c>
      <c r="AJ39" s="49">
        <v>-140.55216699999997</v>
      </c>
      <c r="AK39" s="181">
        <v>-43.808014999999997</v>
      </c>
      <c r="AL39" s="181">
        <v>20.181766000000003</v>
      </c>
      <c r="AM39" s="181">
        <v>95.888034000000005</v>
      </c>
      <c r="AN39" s="181">
        <v>513.37530100000004</v>
      </c>
      <c r="AO39" s="49">
        <v>585.63708600000007</v>
      </c>
      <c r="AP39" s="181">
        <v>5.6454839999999997</v>
      </c>
      <c r="AQ39" s="181">
        <v>155.64425599999998</v>
      </c>
      <c r="AR39" s="181">
        <v>228.80149400000002</v>
      </c>
      <c r="AS39" s="181">
        <v>-31.941095000000008</v>
      </c>
      <c r="AT39" s="49">
        <v>358.15013899999997</v>
      </c>
      <c r="AU39" s="181">
        <v>194.24109099999998</v>
      </c>
      <c r="AV39" s="181">
        <v>381.05729999999994</v>
      </c>
      <c r="AW39" s="181">
        <v>2.2390700000000003</v>
      </c>
      <c r="AX39" s="181">
        <v>-206.94746899999996</v>
      </c>
      <c r="AY39" s="49">
        <v>370.58999199999994</v>
      </c>
      <c r="AZ39" s="181">
        <v>10.173314999999995</v>
      </c>
      <c r="BA39" s="181">
        <v>64.956620000000001</v>
      </c>
      <c r="BB39" s="181">
        <v>51.850926000000001</v>
      </c>
      <c r="BC39" s="181">
        <v>-186.030484</v>
      </c>
      <c r="BD39" s="49">
        <v>-59.049623000000011</v>
      </c>
      <c r="BE39" s="181">
        <v>-21.084541000000002</v>
      </c>
      <c r="BF39" s="181">
        <v>6.127239000000003</v>
      </c>
      <c r="BG39" s="181">
        <v>57.390045000000001</v>
      </c>
      <c r="BH39" s="181">
        <v>95.674451000000019</v>
      </c>
      <c r="BI39" s="49">
        <v>138.10719400000002</v>
      </c>
      <c r="BJ39" s="181">
        <v>35.553301000000005</v>
      </c>
      <c r="BK39" s="181">
        <v>37.852982000000004</v>
      </c>
      <c r="BL39" s="181">
        <v>-92.764148000000006</v>
      </c>
      <c r="BM39" s="181">
        <v>64.625039000000001</v>
      </c>
      <c r="BN39" s="49">
        <v>45.267173999999997</v>
      </c>
      <c r="BO39" s="181">
        <v>9.1732769999999988</v>
      </c>
      <c r="BP39" s="181">
        <v>-55.568393</v>
      </c>
      <c r="BQ39" s="181">
        <v>176.21285</v>
      </c>
      <c r="BR39" s="181">
        <v>496.34273065000195</v>
      </c>
      <c r="BS39" s="49">
        <v>626.16046465000193</v>
      </c>
      <c r="BT39" s="48">
        <v>-170.79176000000007</v>
      </c>
      <c r="BU39" s="48">
        <v>168.85016435387297</v>
      </c>
      <c r="BV39" s="48">
        <v>-38.358236189999801</v>
      </c>
      <c r="BW39" s="48">
        <v>796.55261532999964</v>
      </c>
      <c r="BX39" s="49">
        <v>756.2527834938727</v>
      </c>
      <c r="BY39" s="269"/>
      <c r="BZ39" s="269"/>
      <c r="CA39" s="269"/>
      <c r="CB39" s="269"/>
      <c r="CC39" s="269"/>
      <c r="CD39" s="269"/>
      <c r="CE39" s="269"/>
      <c r="CF39" s="269"/>
      <c r="CG39" s="269"/>
      <c r="CH39" s="269"/>
      <c r="CI39" s="269"/>
    </row>
    <row r="40" spans="1:87" s="4" customFormat="1" ht="12.75" x14ac:dyDescent="0.2">
      <c r="A40" s="62" t="s">
        <v>48</v>
      </c>
      <c r="B40" s="181">
        <v>62.55848380342124</v>
      </c>
      <c r="C40" s="181">
        <v>13.861409014657214</v>
      </c>
      <c r="D40" s="181">
        <v>-26.748752602164473</v>
      </c>
      <c r="E40" s="181">
        <v>6.1691201866282377</v>
      </c>
      <c r="F40" s="49">
        <v>55.840260402542214</v>
      </c>
      <c r="G40" s="181">
        <v>-278.01387115897785</v>
      </c>
      <c r="H40" s="181">
        <v>301.40496232176207</v>
      </c>
      <c r="I40" s="181">
        <v>21.531938536590744</v>
      </c>
      <c r="J40" s="181">
        <v>-68.449615999934053</v>
      </c>
      <c r="K40" s="49">
        <v>-23.526586300559089</v>
      </c>
      <c r="L40" s="181">
        <v>-21.608273218616699</v>
      </c>
      <c r="M40" s="181">
        <v>-110.67886810025809</v>
      </c>
      <c r="N40" s="181">
        <v>19.316441959108197</v>
      </c>
      <c r="O40" s="181">
        <v>24.476968393204935</v>
      </c>
      <c r="P40" s="49">
        <v>-88.493730966561628</v>
      </c>
      <c r="Q40" s="181">
        <v>7.4284768252845934</v>
      </c>
      <c r="R40" s="181">
        <v>-43.543933046595733</v>
      </c>
      <c r="S40" s="181">
        <v>56.734916896256514</v>
      </c>
      <c r="T40" s="181">
        <v>-6.7424682720412967</v>
      </c>
      <c r="U40" s="49">
        <v>13.876992402904076</v>
      </c>
      <c r="V40" s="181">
        <v>54.252692130427839</v>
      </c>
      <c r="W40" s="181">
        <v>5.34602915951782</v>
      </c>
      <c r="X40" s="181">
        <v>8.1605757345964154</v>
      </c>
      <c r="Y40" s="181">
        <v>13.584984062856831</v>
      </c>
      <c r="Z40" s="49">
        <v>81.344281087398912</v>
      </c>
      <c r="AA40" s="181">
        <v>-50.831031994965279</v>
      </c>
      <c r="AB40" s="181">
        <v>-24.361305493674841</v>
      </c>
      <c r="AC40" s="181">
        <v>8.2397790361058707</v>
      </c>
      <c r="AD40" s="181">
        <v>43.112054985187022</v>
      </c>
      <c r="AE40" s="49">
        <v>-23.840503467347226</v>
      </c>
      <c r="AF40" s="181">
        <v>-43.371591908180065</v>
      </c>
      <c r="AG40" s="181">
        <v>157.16766696060546</v>
      </c>
      <c r="AH40" s="181">
        <v>1.0982187335704836</v>
      </c>
      <c r="AI40" s="181">
        <v>109.6302510712152</v>
      </c>
      <c r="AJ40" s="49">
        <v>224.52454485721108</v>
      </c>
      <c r="AK40" s="181">
        <v>425.24886215647246</v>
      </c>
      <c r="AL40" s="181">
        <v>-105.8209550422085</v>
      </c>
      <c r="AM40" s="181">
        <v>-149.30881630208097</v>
      </c>
      <c r="AN40" s="181">
        <v>-320.34083812423569</v>
      </c>
      <c r="AO40" s="49">
        <v>-150.22174731205268</v>
      </c>
      <c r="AP40" s="181">
        <v>-297.6742491266611</v>
      </c>
      <c r="AQ40" s="181">
        <v>372.20344405858157</v>
      </c>
      <c r="AR40" s="181">
        <v>42.346549991251557</v>
      </c>
      <c r="AS40" s="181">
        <v>-233.47622486496141</v>
      </c>
      <c r="AT40" s="49">
        <v>-116.60047994178939</v>
      </c>
      <c r="AU40" s="181">
        <v>51.150286046265791</v>
      </c>
      <c r="AV40" s="181">
        <v>417.72055744448323</v>
      </c>
      <c r="AW40" s="181">
        <v>-65.232658677549594</v>
      </c>
      <c r="AX40" s="181">
        <v>-122.30274203118897</v>
      </c>
      <c r="AY40" s="49">
        <v>281.33544278201049</v>
      </c>
      <c r="AZ40" s="181">
        <v>30.242622494916059</v>
      </c>
      <c r="BA40" s="181">
        <v>-392.43059258058435</v>
      </c>
      <c r="BB40" s="181">
        <v>15.178189925340206</v>
      </c>
      <c r="BC40" s="181">
        <v>213.17120657888768</v>
      </c>
      <c r="BD40" s="49">
        <v>-133.83857358144041</v>
      </c>
      <c r="BE40" s="181">
        <v>-194.04344006349768</v>
      </c>
      <c r="BF40" s="181">
        <v>-85.280005338279011</v>
      </c>
      <c r="BG40" s="181">
        <v>-112.58518199330003</v>
      </c>
      <c r="BH40" s="181">
        <v>-18.267593915095659</v>
      </c>
      <c r="BI40" s="49">
        <v>-410.17622131017231</v>
      </c>
      <c r="BJ40" s="181">
        <v>-326.54870046727757</v>
      </c>
      <c r="BK40" s="181">
        <v>-243.4311516427268</v>
      </c>
      <c r="BL40" s="181">
        <v>-316.1991028145984</v>
      </c>
      <c r="BM40" s="181">
        <v>-707.98739949214416</v>
      </c>
      <c r="BN40" s="49">
        <v>-1594.1663544167468</v>
      </c>
      <c r="BO40" s="181">
        <v>-204.28028593542783</v>
      </c>
      <c r="BP40" s="181">
        <v>96.540694893256841</v>
      </c>
      <c r="BQ40" s="181">
        <v>438.46142050917325</v>
      </c>
      <c r="BR40" s="181">
        <v>25.00151580218542</v>
      </c>
      <c r="BS40" s="49">
        <v>355.72334526918769</v>
      </c>
      <c r="BT40" s="48">
        <v>84.844835599233022</v>
      </c>
      <c r="BU40" s="48">
        <v>145.60152334284447</v>
      </c>
      <c r="BV40" s="48">
        <v>-83.343000732227182</v>
      </c>
      <c r="BW40" s="48">
        <v>-5.4368258416108874</v>
      </c>
      <c r="BX40" s="49">
        <v>141.66653236823942</v>
      </c>
      <c r="BY40" s="269"/>
      <c r="BZ40" s="269"/>
      <c r="CA40" s="269"/>
      <c r="CB40" s="269"/>
      <c r="CC40" s="269"/>
      <c r="CD40" s="269"/>
      <c r="CE40" s="269"/>
      <c r="CF40" s="269"/>
      <c r="CG40" s="269"/>
      <c r="CH40" s="269"/>
      <c r="CI40" s="269"/>
    </row>
    <row r="41" spans="1:87" s="4" customFormat="1" ht="12.75" x14ac:dyDescent="0.2">
      <c r="A41" s="61"/>
      <c r="B41" s="181"/>
      <c r="C41" s="181"/>
      <c r="D41" s="181"/>
      <c r="E41" s="181"/>
      <c r="F41" s="49"/>
      <c r="G41" s="181"/>
      <c r="H41" s="181"/>
      <c r="I41" s="181"/>
      <c r="J41" s="181"/>
      <c r="K41" s="49"/>
      <c r="L41" s="181"/>
      <c r="M41" s="181"/>
      <c r="N41" s="181"/>
      <c r="O41" s="181"/>
      <c r="P41" s="49"/>
      <c r="Q41" s="181"/>
      <c r="R41" s="181"/>
      <c r="S41" s="181"/>
      <c r="T41" s="181"/>
      <c r="U41" s="49"/>
      <c r="V41" s="181"/>
      <c r="W41" s="181"/>
      <c r="X41" s="181"/>
      <c r="Y41" s="181"/>
      <c r="Z41" s="49"/>
      <c r="AA41" s="181"/>
      <c r="AB41" s="181"/>
      <c r="AC41" s="181"/>
      <c r="AD41" s="181"/>
      <c r="AE41" s="49"/>
      <c r="AF41" s="181"/>
      <c r="AG41" s="181"/>
      <c r="AH41" s="181"/>
      <c r="AI41" s="181"/>
      <c r="AJ41" s="49"/>
      <c r="AK41" s="181"/>
      <c r="AL41" s="181"/>
      <c r="AM41" s="181"/>
      <c r="AN41" s="181"/>
      <c r="AO41" s="49"/>
      <c r="AP41" s="181"/>
      <c r="AQ41" s="181"/>
      <c r="AR41" s="181"/>
      <c r="AS41" s="181"/>
      <c r="AT41" s="49"/>
      <c r="AU41" s="181"/>
      <c r="AV41" s="181"/>
      <c r="AW41" s="181"/>
      <c r="AX41" s="181"/>
      <c r="AY41" s="49"/>
      <c r="AZ41" s="181"/>
      <c r="BA41" s="181"/>
      <c r="BB41" s="181"/>
      <c r="BC41" s="181"/>
      <c r="BD41" s="49"/>
      <c r="BE41" s="181"/>
      <c r="BF41" s="181"/>
      <c r="BG41" s="181"/>
      <c r="BH41" s="181"/>
      <c r="BI41" s="49"/>
      <c r="BJ41" s="181"/>
      <c r="BK41" s="181"/>
      <c r="BL41" s="181"/>
      <c r="BM41" s="181"/>
      <c r="BN41" s="49"/>
      <c r="BO41" s="181"/>
      <c r="BP41" s="181"/>
      <c r="BQ41" s="181"/>
      <c r="BR41" s="181"/>
      <c r="BS41" s="49"/>
      <c r="BT41" s="48"/>
      <c r="BU41" s="48"/>
      <c r="BV41" s="48"/>
      <c r="BW41" s="48"/>
      <c r="BX41" s="49"/>
      <c r="BY41" s="269"/>
      <c r="BZ41" s="269"/>
      <c r="CA41" s="269"/>
      <c r="CB41" s="269"/>
      <c r="CC41" s="269"/>
      <c r="CD41" s="269"/>
      <c r="CE41" s="269"/>
      <c r="CF41" s="269"/>
      <c r="CG41" s="269"/>
      <c r="CH41" s="269"/>
      <c r="CI41" s="269"/>
    </row>
    <row r="42" spans="1:87" s="4" customFormat="1" ht="12.75" x14ac:dyDescent="0.2">
      <c r="A42" s="60" t="s">
        <v>42</v>
      </c>
      <c r="B42" s="183">
        <v>207.74662399000005</v>
      </c>
      <c r="C42" s="183">
        <v>128.81928455609369</v>
      </c>
      <c r="D42" s="183">
        <v>1635.564535262808</v>
      </c>
      <c r="E42" s="183">
        <v>-358.24776640000005</v>
      </c>
      <c r="F42" s="43">
        <v>1613.8826774089018</v>
      </c>
      <c r="G42" s="183">
        <v>935.41753321999988</v>
      </c>
      <c r="H42" s="183">
        <v>44.110220766172873</v>
      </c>
      <c r="I42" s="183">
        <v>725.57851117909706</v>
      </c>
      <c r="J42" s="183">
        <v>147.36410974605144</v>
      </c>
      <c r="K42" s="43">
        <v>1852.4703749113214</v>
      </c>
      <c r="L42" s="183">
        <v>140.95881169485159</v>
      </c>
      <c r="M42" s="183">
        <v>1108.0066645499996</v>
      </c>
      <c r="N42" s="183">
        <v>574.35011387000009</v>
      </c>
      <c r="O42" s="183">
        <v>30.765511779999969</v>
      </c>
      <c r="P42" s="43">
        <v>1854.0811018948514</v>
      </c>
      <c r="Q42" s="183">
        <v>-177.61257253999995</v>
      </c>
      <c r="R42" s="183">
        <v>-644.04090226100675</v>
      </c>
      <c r="S42" s="183">
        <v>2431.9902902741001</v>
      </c>
      <c r="T42" s="183">
        <v>1315.1832896910819</v>
      </c>
      <c r="U42" s="43">
        <v>2925.5201051641752</v>
      </c>
      <c r="V42" s="183">
        <v>-66.463814210794055</v>
      </c>
      <c r="W42" s="183">
        <v>-400.91374315340607</v>
      </c>
      <c r="X42" s="183">
        <v>1861.6620679791738</v>
      </c>
      <c r="Y42" s="183">
        <v>2478.8620110235643</v>
      </c>
      <c r="Z42" s="43">
        <v>3873.1465216385377</v>
      </c>
      <c r="AA42" s="183">
        <v>-977.87821487897543</v>
      </c>
      <c r="AB42" s="183">
        <v>3303.062891515051</v>
      </c>
      <c r="AC42" s="183">
        <v>1145.0660098944613</v>
      </c>
      <c r="AD42" s="183">
        <v>4616.7529565765144</v>
      </c>
      <c r="AE42" s="43">
        <v>8087.0036431070512</v>
      </c>
      <c r="AF42" s="183">
        <v>905.19506907994514</v>
      </c>
      <c r="AG42" s="183">
        <v>4368.0842588199994</v>
      </c>
      <c r="AH42" s="183">
        <v>689.8627075133677</v>
      </c>
      <c r="AI42" s="183">
        <v>-1890.4140517100011</v>
      </c>
      <c r="AJ42" s="43">
        <v>4072.7279837033102</v>
      </c>
      <c r="AK42" s="183">
        <v>1561.6570456775514</v>
      </c>
      <c r="AL42" s="183">
        <v>1597.3186704300001</v>
      </c>
      <c r="AM42" s="183">
        <v>3540.4822505583611</v>
      </c>
      <c r="AN42" s="183">
        <v>2761.9964718199999</v>
      </c>
      <c r="AO42" s="43">
        <v>9461.4544384859109</v>
      </c>
      <c r="AP42" s="183">
        <v>233.1062460900001</v>
      </c>
      <c r="AQ42" s="183">
        <v>7171.4908434396011</v>
      </c>
      <c r="AR42" s="183">
        <v>2683.418680225127</v>
      </c>
      <c r="AS42" s="183">
        <v>1237.0122600899999</v>
      </c>
      <c r="AT42" s="43">
        <v>11325.028029844729</v>
      </c>
      <c r="AU42" s="183">
        <v>876.74423723099994</v>
      </c>
      <c r="AV42" s="183">
        <v>2299.37420447159</v>
      </c>
      <c r="AW42" s="183">
        <v>2057.296520975598</v>
      </c>
      <c r="AX42" s="183">
        <v>2861.2037440400004</v>
      </c>
      <c r="AY42" s="43">
        <v>8094.6187067181872</v>
      </c>
      <c r="AZ42" s="183">
        <v>82.360050180377499</v>
      </c>
      <c r="BA42" s="183">
        <v>-333.87516828494404</v>
      </c>
      <c r="BB42" s="183">
        <v>786.72685688779518</v>
      </c>
      <c r="BC42" s="183">
        <v>-2492.5837772441973</v>
      </c>
      <c r="BD42" s="43">
        <v>-1957.3720384609687</v>
      </c>
      <c r="BE42" s="183">
        <v>836.54730695000012</v>
      </c>
      <c r="BF42" s="183">
        <v>-2036.9399293899999</v>
      </c>
      <c r="BG42" s="183">
        <v>4258.3135178399998</v>
      </c>
      <c r="BH42" s="183">
        <v>-1081.6002145609864</v>
      </c>
      <c r="BI42" s="43">
        <v>1976.3206808390137</v>
      </c>
      <c r="BJ42" s="183">
        <v>997.06541282005094</v>
      </c>
      <c r="BK42" s="183">
        <v>5209.3728992530969</v>
      </c>
      <c r="BL42" s="183">
        <v>4272.3935202586499</v>
      </c>
      <c r="BM42" s="183">
        <v>1410.4868223015276</v>
      </c>
      <c r="BN42" s="43">
        <v>11889.318654633325</v>
      </c>
      <c r="BO42" s="183">
        <v>9204.6651169443194</v>
      </c>
      <c r="BP42" s="183">
        <v>2391.8225349007816</v>
      </c>
      <c r="BQ42" s="183">
        <v>792.71104520961626</v>
      </c>
      <c r="BR42" s="183">
        <v>2751.7693913000003</v>
      </c>
      <c r="BS42" s="43">
        <v>15140.968088354719</v>
      </c>
      <c r="BT42" s="42">
        <v>4515.2287086100005</v>
      </c>
      <c r="BU42" s="42">
        <v>-987.03992899116497</v>
      </c>
      <c r="BV42" s="42">
        <v>3052.8300313099894</v>
      </c>
      <c r="BW42" s="42">
        <v>-618.45451999999977</v>
      </c>
      <c r="BX42" s="43">
        <v>5962.5642909288254</v>
      </c>
      <c r="BY42" s="269"/>
      <c r="BZ42" s="269"/>
      <c r="CA42" s="269"/>
      <c r="CB42" s="269"/>
      <c r="CC42" s="269"/>
      <c r="CD42" s="269"/>
      <c r="CE42" s="269"/>
      <c r="CF42" s="269"/>
      <c r="CG42" s="269"/>
      <c r="CH42" s="269"/>
      <c r="CI42" s="269"/>
    </row>
    <row r="43" spans="1:87" s="4" customFormat="1" ht="12.75" x14ac:dyDescent="0.2">
      <c r="A43" s="62" t="s">
        <v>211</v>
      </c>
      <c r="B43" s="181">
        <v>0</v>
      </c>
      <c r="C43" s="181">
        <v>0</v>
      </c>
      <c r="D43" s="181">
        <v>0</v>
      </c>
      <c r="E43" s="181">
        <v>0</v>
      </c>
      <c r="F43" s="49">
        <v>0</v>
      </c>
      <c r="G43" s="181">
        <v>0</v>
      </c>
      <c r="H43" s="181">
        <v>0</v>
      </c>
      <c r="I43" s="181">
        <v>0</v>
      </c>
      <c r="J43" s="181">
        <v>0</v>
      </c>
      <c r="K43" s="49">
        <v>0</v>
      </c>
      <c r="L43" s="181">
        <v>0</v>
      </c>
      <c r="M43" s="181">
        <v>0</v>
      </c>
      <c r="N43" s="181">
        <v>0</v>
      </c>
      <c r="O43" s="181">
        <v>0</v>
      </c>
      <c r="P43" s="49">
        <v>0</v>
      </c>
      <c r="Q43" s="181">
        <v>0</v>
      </c>
      <c r="R43" s="181">
        <v>0</v>
      </c>
      <c r="S43" s="181">
        <v>0</v>
      </c>
      <c r="T43" s="181">
        <v>0</v>
      </c>
      <c r="U43" s="49">
        <v>0</v>
      </c>
      <c r="V43" s="181">
        <v>0</v>
      </c>
      <c r="W43" s="181">
        <v>0</v>
      </c>
      <c r="X43" s="181">
        <v>0</v>
      </c>
      <c r="Y43" s="181">
        <v>0</v>
      </c>
      <c r="Z43" s="49">
        <v>0</v>
      </c>
      <c r="AA43" s="181">
        <v>0</v>
      </c>
      <c r="AB43" s="181">
        <v>0</v>
      </c>
      <c r="AC43" s="181">
        <v>0</v>
      </c>
      <c r="AD43" s="181">
        <v>0</v>
      </c>
      <c r="AE43" s="49">
        <v>0</v>
      </c>
      <c r="AF43" s="181">
        <v>0</v>
      </c>
      <c r="AG43" s="181">
        <v>0</v>
      </c>
      <c r="AH43" s="181">
        <v>0</v>
      </c>
      <c r="AI43" s="181">
        <v>0</v>
      </c>
      <c r="AJ43" s="49">
        <v>0</v>
      </c>
      <c r="AK43" s="181">
        <v>0</v>
      </c>
      <c r="AL43" s="181">
        <v>0</v>
      </c>
      <c r="AM43" s="181">
        <v>0</v>
      </c>
      <c r="AN43" s="181">
        <v>0</v>
      </c>
      <c r="AO43" s="49">
        <v>0</v>
      </c>
      <c r="AP43" s="181">
        <v>0</v>
      </c>
      <c r="AQ43" s="181">
        <v>0</v>
      </c>
      <c r="AR43" s="181">
        <v>0</v>
      </c>
      <c r="AS43" s="181">
        <v>0</v>
      </c>
      <c r="AT43" s="49">
        <v>0</v>
      </c>
      <c r="AU43" s="181">
        <v>0</v>
      </c>
      <c r="AV43" s="181">
        <v>0</v>
      </c>
      <c r="AW43" s="181">
        <v>0</v>
      </c>
      <c r="AX43" s="181">
        <v>0</v>
      </c>
      <c r="AY43" s="49">
        <v>0</v>
      </c>
      <c r="AZ43" s="181">
        <v>0</v>
      </c>
      <c r="BA43" s="181">
        <v>0</v>
      </c>
      <c r="BB43" s="181">
        <v>0</v>
      </c>
      <c r="BC43" s="181">
        <v>0</v>
      </c>
      <c r="BD43" s="49">
        <v>0</v>
      </c>
      <c r="BE43" s="181">
        <v>0</v>
      </c>
      <c r="BF43" s="181">
        <v>0</v>
      </c>
      <c r="BG43" s="181">
        <v>0</v>
      </c>
      <c r="BH43" s="181">
        <v>0</v>
      </c>
      <c r="BI43" s="49">
        <v>0</v>
      </c>
      <c r="BJ43" s="181">
        <v>0</v>
      </c>
      <c r="BK43" s="181">
        <v>0</v>
      </c>
      <c r="BL43" s="181">
        <v>0</v>
      </c>
      <c r="BM43" s="181">
        <v>0</v>
      </c>
      <c r="BN43" s="49">
        <v>0</v>
      </c>
      <c r="BO43" s="181">
        <v>0</v>
      </c>
      <c r="BP43" s="181">
        <v>0</v>
      </c>
      <c r="BQ43" s="181">
        <v>0</v>
      </c>
      <c r="BR43" s="181">
        <v>0</v>
      </c>
      <c r="BS43" s="49">
        <v>0</v>
      </c>
      <c r="BT43" s="48">
        <v>0</v>
      </c>
      <c r="BU43" s="48">
        <v>0</v>
      </c>
      <c r="BV43" s="48">
        <v>0</v>
      </c>
      <c r="BW43" s="48">
        <v>0</v>
      </c>
      <c r="BX43" s="49">
        <v>0</v>
      </c>
      <c r="BY43" s="269"/>
      <c r="BZ43" s="269"/>
      <c r="CA43" s="269"/>
      <c r="CB43" s="269"/>
      <c r="CC43" s="269"/>
      <c r="CD43" s="269"/>
      <c r="CE43" s="269"/>
      <c r="CF43" s="269"/>
      <c r="CG43" s="269"/>
      <c r="CH43" s="269"/>
      <c r="CI43" s="269"/>
    </row>
    <row r="44" spans="1:87" s="4" customFormat="1" ht="12.75" x14ac:dyDescent="0.2">
      <c r="A44" s="62" t="s">
        <v>212</v>
      </c>
      <c r="B44" s="181">
        <v>-62.332419699999946</v>
      </c>
      <c r="C44" s="181">
        <v>71.69979931000006</v>
      </c>
      <c r="D44" s="181">
        <v>322.61029023999998</v>
      </c>
      <c r="E44" s="181">
        <v>-317.1447204000001</v>
      </c>
      <c r="F44" s="49">
        <v>14.832949450000001</v>
      </c>
      <c r="G44" s="181">
        <v>199.31911709000008</v>
      </c>
      <c r="H44" s="181">
        <v>105.93678123999996</v>
      </c>
      <c r="I44" s="181">
        <v>148.77356148909701</v>
      </c>
      <c r="J44" s="181">
        <v>26.088748746051465</v>
      </c>
      <c r="K44" s="49">
        <v>480.11820856514851</v>
      </c>
      <c r="L44" s="181">
        <v>-135.39105119514841</v>
      </c>
      <c r="M44" s="181">
        <v>77.882461039999839</v>
      </c>
      <c r="N44" s="181">
        <v>-70.877462139999921</v>
      </c>
      <c r="O44" s="181">
        <v>103.42005202999997</v>
      </c>
      <c r="P44" s="49">
        <v>-24.966000265148523</v>
      </c>
      <c r="Q44" s="181">
        <v>156.32040303000008</v>
      </c>
      <c r="R44" s="181">
        <v>-295.20876347000012</v>
      </c>
      <c r="S44" s="181">
        <v>692.66114643000014</v>
      </c>
      <c r="T44" s="181">
        <v>956.95598955000037</v>
      </c>
      <c r="U44" s="49">
        <v>1510.7287755400005</v>
      </c>
      <c r="V44" s="181">
        <v>-77.684911950000242</v>
      </c>
      <c r="W44" s="181">
        <v>-269.05636528000014</v>
      </c>
      <c r="X44" s="181">
        <v>343.86737646999973</v>
      </c>
      <c r="Y44" s="181">
        <v>661.69223536000027</v>
      </c>
      <c r="Z44" s="49">
        <v>658.81833459999962</v>
      </c>
      <c r="AA44" s="181">
        <v>-7.4375543599999219</v>
      </c>
      <c r="AB44" s="181">
        <v>-672.79249837999987</v>
      </c>
      <c r="AC44" s="181">
        <v>-559.07184963000032</v>
      </c>
      <c r="AD44" s="181">
        <v>987.08356113000013</v>
      </c>
      <c r="AE44" s="49">
        <v>-252.21834123999997</v>
      </c>
      <c r="AF44" s="181">
        <v>71.157295009999871</v>
      </c>
      <c r="AG44" s="181">
        <v>259.97721832000025</v>
      </c>
      <c r="AH44" s="181">
        <v>-235</v>
      </c>
      <c r="AI44" s="181">
        <v>1170</v>
      </c>
      <c r="AJ44" s="49">
        <v>1266.1345133300001</v>
      </c>
      <c r="AK44" s="181">
        <v>904</v>
      </c>
      <c r="AL44" s="181">
        <v>668</v>
      </c>
      <c r="AM44" s="181">
        <v>553</v>
      </c>
      <c r="AN44" s="181">
        <v>143</v>
      </c>
      <c r="AO44" s="49">
        <v>2268</v>
      </c>
      <c r="AP44" s="181">
        <v>-264.58999999999997</v>
      </c>
      <c r="AQ44" s="181">
        <v>985.26</v>
      </c>
      <c r="AR44" s="181">
        <v>-4.6699999999999875</v>
      </c>
      <c r="AS44" s="181">
        <v>492.86</v>
      </c>
      <c r="AT44" s="49">
        <v>1208.8600000000001</v>
      </c>
      <c r="AU44" s="181">
        <v>718.26483599999995</v>
      </c>
      <c r="AV44" s="181">
        <v>-383.00659200000001</v>
      </c>
      <c r="AW44" s="181">
        <v>657.88698899999997</v>
      </c>
      <c r="AX44" s="181">
        <v>176.40190699999999</v>
      </c>
      <c r="AY44" s="49">
        <v>1169.5471399999999</v>
      </c>
      <c r="AZ44" s="181">
        <v>969.43136700000002</v>
      </c>
      <c r="BA44" s="181">
        <v>-945.29979700000001</v>
      </c>
      <c r="BB44" s="181">
        <v>1506.469024</v>
      </c>
      <c r="BC44" s="181">
        <v>-1290.5307130000001</v>
      </c>
      <c r="BD44" s="49">
        <v>240.0698809999999</v>
      </c>
      <c r="BE44" s="181">
        <v>525.68350599999997</v>
      </c>
      <c r="BF44" s="181">
        <v>-1105.542209</v>
      </c>
      <c r="BG44" s="181">
        <v>2220.9942850000002</v>
      </c>
      <c r="BH44" s="181">
        <v>-1561.0636239999999</v>
      </c>
      <c r="BI44" s="49">
        <v>80.07195800000045</v>
      </c>
      <c r="BJ44" s="181">
        <v>343.83653199999998</v>
      </c>
      <c r="BK44" s="181">
        <v>-299.51891799999999</v>
      </c>
      <c r="BL44" s="181">
        <v>-647.32616199999995</v>
      </c>
      <c r="BM44" s="181">
        <v>-68.625236000000001</v>
      </c>
      <c r="BN44" s="49">
        <v>-671.63378399999999</v>
      </c>
      <c r="BO44" s="181">
        <v>8829.2233479999995</v>
      </c>
      <c r="BP44" s="181">
        <v>-828.28361500000005</v>
      </c>
      <c r="BQ44" s="181">
        <v>38.445639999999997</v>
      </c>
      <c r="BR44" s="181">
        <v>109.41778100000001</v>
      </c>
      <c r="BS44" s="49">
        <v>8148.8031539999993</v>
      </c>
      <c r="BT44" s="48">
        <v>599.76054099999999</v>
      </c>
      <c r="BU44" s="48">
        <v>-613.50361599999997</v>
      </c>
      <c r="BV44" s="48">
        <v>54.046959999999999</v>
      </c>
      <c r="BW44" s="48">
        <v>-1176.7476879999999</v>
      </c>
      <c r="BX44" s="49">
        <v>-1136.4438029999999</v>
      </c>
      <c r="BY44" s="269"/>
      <c r="BZ44" s="269"/>
      <c r="CA44" s="269"/>
      <c r="CB44" s="269"/>
      <c r="CC44" s="269"/>
      <c r="CD44" s="269"/>
      <c r="CE44" s="269"/>
      <c r="CF44" s="269"/>
      <c r="CG44" s="269"/>
      <c r="CH44" s="269"/>
      <c r="CI44" s="269"/>
    </row>
    <row r="45" spans="1:87" s="4" customFormat="1" ht="12.75" x14ac:dyDescent="0.2">
      <c r="A45" s="62" t="s">
        <v>46</v>
      </c>
      <c r="B45" s="181">
        <v>270.07904368999999</v>
      </c>
      <c r="C45" s="181">
        <v>57.119485246093639</v>
      </c>
      <c r="D45" s="181">
        <v>-225.99575497719206</v>
      </c>
      <c r="E45" s="181">
        <v>-41.103045999999978</v>
      </c>
      <c r="F45" s="49">
        <v>60.099727958901582</v>
      </c>
      <c r="G45" s="181">
        <v>736.0984161299998</v>
      </c>
      <c r="H45" s="181">
        <v>-61.826560473827087</v>
      </c>
      <c r="I45" s="181">
        <v>576.80494969000006</v>
      </c>
      <c r="J45" s="181">
        <v>121.27536099999998</v>
      </c>
      <c r="K45" s="49">
        <v>1372.3521663461729</v>
      </c>
      <c r="L45" s="181">
        <v>365.02945889</v>
      </c>
      <c r="M45" s="181">
        <v>975.59290750999992</v>
      </c>
      <c r="N45" s="181">
        <v>356.74705201</v>
      </c>
      <c r="O45" s="181">
        <v>35.96307375</v>
      </c>
      <c r="P45" s="49">
        <v>1733.3324921599999</v>
      </c>
      <c r="Q45" s="181">
        <v>-166.61381356999999</v>
      </c>
      <c r="R45" s="181">
        <v>-198.67114179100659</v>
      </c>
      <c r="S45" s="181">
        <v>1792.7401758440999</v>
      </c>
      <c r="T45" s="181">
        <v>389.85196714108162</v>
      </c>
      <c r="U45" s="49">
        <v>1817.307187624175</v>
      </c>
      <c r="V45" s="181">
        <v>150.92478773920618</v>
      </c>
      <c r="W45" s="181">
        <v>-195.61253587340593</v>
      </c>
      <c r="X45" s="181">
        <v>1511.0602615091741</v>
      </c>
      <c r="Y45" s="181">
        <v>1460.9843866635636</v>
      </c>
      <c r="Z45" s="49">
        <v>2927.3569000385378</v>
      </c>
      <c r="AA45" s="181">
        <v>-538.34395551897546</v>
      </c>
      <c r="AB45" s="181">
        <v>3687.8156254350511</v>
      </c>
      <c r="AC45" s="181">
        <v>1875.4103455244617</v>
      </c>
      <c r="AD45" s="181">
        <v>3535.6397244465138</v>
      </c>
      <c r="AE45" s="49">
        <v>8560.52173988705</v>
      </c>
      <c r="AF45" s="181">
        <v>970.09367106994523</v>
      </c>
      <c r="AG45" s="181">
        <v>3702.9689054999994</v>
      </c>
      <c r="AH45" s="181">
        <v>543.98816851336778</v>
      </c>
      <c r="AI45" s="181">
        <v>-3166.310157710001</v>
      </c>
      <c r="AJ45" s="49">
        <v>2050.740587373311</v>
      </c>
      <c r="AK45" s="181">
        <v>329.40802167755152</v>
      </c>
      <c r="AL45" s="181">
        <v>61.887517430000116</v>
      </c>
      <c r="AM45" s="181">
        <v>1367.8432455583611</v>
      </c>
      <c r="AN45" s="181">
        <v>3233.53458082</v>
      </c>
      <c r="AO45" s="49">
        <v>4992.6733654859127</v>
      </c>
      <c r="AP45" s="181">
        <v>713.20532609000009</v>
      </c>
      <c r="AQ45" s="181">
        <v>4833.5601434396003</v>
      </c>
      <c r="AR45" s="181">
        <v>2339.0203842251267</v>
      </c>
      <c r="AS45" s="181">
        <v>1154.6414020899997</v>
      </c>
      <c r="AT45" s="49">
        <v>9040.4272558447265</v>
      </c>
      <c r="AU45" s="181">
        <v>-20.112493768999968</v>
      </c>
      <c r="AV45" s="181">
        <v>2023.35740947159</v>
      </c>
      <c r="AW45" s="181">
        <v>653.12312597559799</v>
      </c>
      <c r="AX45" s="181">
        <v>1746.7827750400004</v>
      </c>
      <c r="AY45" s="49">
        <v>4403.1508167181883</v>
      </c>
      <c r="AZ45" s="181">
        <v>-723.57772481962252</v>
      </c>
      <c r="BA45" s="181">
        <v>1050.170956715056</v>
      </c>
      <c r="BB45" s="181">
        <v>-643.6551321122048</v>
      </c>
      <c r="BC45" s="181">
        <v>-489.64678624419719</v>
      </c>
      <c r="BD45" s="49">
        <v>-806.70868646096847</v>
      </c>
      <c r="BE45" s="181">
        <v>137.02653194999999</v>
      </c>
      <c r="BF45" s="181">
        <v>-796.62276938999992</v>
      </c>
      <c r="BG45" s="181">
        <v>2064.1309048400003</v>
      </c>
      <c r="BH45" s="181">
        <v>366.36783143901357</v>
      </c>
      <c r="BI45" s="49">
        <v>1770.902498839014</v>
      </c>
      <c r="BJ45" s="181">
        <v>679.833218820051</v>
      </c>
      <c r="BK45" s="181">
        <v>5537.8013172530973</v>
      </c>
      <c r="BL45" s="181">
        <v>693.7775687186496</v>
      </c>
      <c r="BM45" s="181">
        <v>1302.5205503015277</v>
      </c>
      <c r="BN45" s="49">
        <v>8213.9326550933256</v>
      </c>
      <c r="BO45" s="181">
        <v>332.70160194431992</v>
      </c>
      <c r="BP45" s="181">
        <v>555.96669590078147</v>
      </c>
      <c r="BQ45" s="181">
        <v>-609.6779697903836</v>
      </c>
      <c r="BR45" s="181">
        <v>1658.4861183000003</v>
      </c>
      <c r="BS45" s="49">
        <v>1937.4764463547181</v>
      </c>
      <c r="BT45" s="48">
        <v>1446.2962776100001</v>
      </c>
      <c r="BU45" s="48">
        <v>-486.37754353116497</v>
      </c>
      <c r="BV45" s="48">
        <v>-206.38303289999993</v>
      </c>
      <c r="BW45" s="48">
        <v>-786.115229</v>
      </c>
      <c r="BX45" s="49">
        <v>-32.579527821164902</v>
      </c>
      <c r="BY45" s="269"/>
      <c r="BZ45" s="269"/>
      <c r="CA45" s="269"/>
      <c r="CB45" s="269"/>
      <c r="CC45" s="269"/>
      <c r="CD45" s="269"/>
      <c r="CE45" s="269"/>
      <c r="CF45" s="269"/>
      <c r="CG45" s="269"/>
      <c r="CH45" s="269"/>
      <c r="CI45" s="269"/>
    </row>
    <row r="46" spans="1:87" s="4" customFormat="1" ht="12.75" x14ac:dyDescent="0.2">
      <c r="A46" s="62" t="s">
        <v>231</v>
      </c>
      <c r="B46" s="181">
        <v>0</v>
      </c>
      <c r="C46" s="181">
        <v>0</v>
      </c>
      <c r="D46" s="181">
        <v>0</v>
      </c>
      <c r="E46" s="181">
        <v>0</v>
      </c>
      <c r="F46" s="49">
        <v>0</v>
      </c>
      <c r="G46" s="181">
        <v>0</v>
      </c>
      <c r="H46" s="181">
        <v>0</v>
      </c>
      <c r="I46" s="181">
        <v>0</v>
      </c>
      <c r="J46" s="181">
        <v>0</v>
      </c>
      <c r="K46" s="49">
        <v>0</v>
      </c>
      <c r="L46" s="181">
        <v>0</v>
      </c>
      <c r="M46" s="181">
        <v>0</v>
      </c>
      <c r="N46" s="181">
        <v>0</v>
      </c>
      <c r="O46" s="181">
        <v>0</v>
      </c>
      <c r="P46" s="49">
        <v>0</v>
      </c>
      <c r="Q46" s="181">
        <v>0</v>
      </c>
      <c r="R46" s="181">
        <v>0</v>
      </c>
      <c r="S46" s="181">
        <v>0</v>
      </c>
      <c r="T46" s="181">
        <v>0</v>
      </c>
      <c r="U46" s="49">
        <v>0</v>
      </c>
      <c r="V46" s="181">
        <v>0</v>
      </c>
      <c r="W46" s="181">
        <v>0</v>
      </c>
      <c r="X46" s="181">
        <v>0</v>
      </c>
      <c r="Y46" s="181">
        <v>0</v>
      </c>
      <c r="Z46" s="49">
        <v>0</v>
      </c>
      <c r="AA46" s="181">
        <v>0</v>
      </c>
      <c r="AB46" s="181">
        <v>0</v>
      </c>
      <c r="AC46" s="181">
        <v>0</v>
      </c>
      <c r="AD46" s="181">
        <v>0</v>
      </c>
      <c r="AE46" s="49">
        <v>0</v>
      </c>
      <c r="AF46" s="181">
        <v>0</v>
      </c>
      <c r="AG46" s="181">
        <v>0</v>
      </c>
      <c r="AH46" s="181">
        <v>0</v>
      </c>
      <c r="AI46" s="181">
        <v>0</v>
      </c>
      <c r="AJ46" s="49">
        <v>0</v>
      </c>
      <c r="AK46" s="181">
        <v>0</v>
      </c>
      <c r="AL46" s="181">
        <v>0</v>
      </c>
      <c r="AM46" s="181">
        <v>0</v>
      </c>
      <c r="AN46" s="181">
        <v>0</v>
      </c>
      <c r="AO46" s="49">
        <v>0</v>
      </c>
      <c r="AP46" s="181">
        <v>0</v>
      </c>
      <c r="AQ46" s="181">
        <v>0</v>
      </c>
      <c r="AR46" s="181">
        <v>0</v>
      </c>
      <c r="AS46" s="181">
        <v>0</v>
      </c>
      <c r="AT46" s="49">
        <v>0</v>
      </c>
      <c r="AU46" s="181">
        <v>0</v>
      </c>
      <c r="AV46" s="181">
        <v>0</v>
      </c>
      <c r="AW46" s="181">
        <v>0</v>
      </c>
      <c r="AX46" s="181">
        <v>0</v>
      </c>
      <c r="AY46" s="49">
        <v>0</v>
      </c>
      <c r="AZ46" s="181">
        <v>0</v>
      </c>
      <c r="BA46" s="181">
        <v>0</v>
      </c>
      <c r="BB46" s="181">
        <v>0</v>
      </c>
      <c r="BC46" s="181">
        <v>0</v>
      </c>
      <c r="BD46" s="49">
        <v>0</v>
      </c>
      <c r="BE46" s="181">
        <v>0</v>
      </c>
      <c r="BF46" s="181">
        <v>0</v>
      </c>
      <c r="BG46" s="181">
        <v>0</v>
      </c>
      <c r="BH46" s="181">
        <v>0</v>
      </c>
      <c r="BI46" s="49">
        <v>0</v>
      </c>
      <c r="BJ46" s="181">
        <v>0</v>
      </c>
      <c r="BK46" s="181">
        <v>0</v>
      </c>
      <c r="BL46" s="181">
        <v>0</v>
      </c>
      <c r="BM46" s="181">
        <v>0</v>
      </c>
      <c r="BN46" s="49">
        <v>0</v>
      </c>
      <c r="BO46" s="181">
        <v>0</v>
      </c>
      <c r="BP46" s="181">
        <v>0</v>
      </c>
      <c r="BQ46" s="181">
        <v>0</v>
      </c>
      <c r="BR46" s="181">
        <v>0</v>
      </c>
      <c r="BS46" s="49">
        <v>0</v>
      </c>
      <c r="BT46" s="48">
        <v>0</v>
      </c>
      <c r="BU46" s="48">
        <v>0</v>
      </c>
      <c r="BV46" s="48">
        <v>0</v>
      </c>
      <c r="BW46" s="48">
        <v>0</v>
      </c>
      <c r="BX46" s="49">
        <v>0</v>
      </c>
      <c r="BY46" s="269"/>
      <c r="BZ46" s="269"/>
      <c r="CA46" s="269"/>
      <c r="CB46" s="269"/>
      <c r="CC46" s="269"/>
      <c r="CD46" s="269"/>
      <c r="CE46" s="269"/>
      <c r="CF46" s="269"/>
      <c r="CG46" s="269"/>
      <c r="CH46" s="269"/>
      <c r="CI46" s="269"/>
    </row>
    <row r="47" spans="1:87" s="4" customFormat="1" ht="12.75" x14ac:dyDescent="0.2">
      <c r="A47" s="62" t="s">
        <v>47</v>
      </c>
      <c r="B47" s="181">
        <v>0</v>
      </c>
      <c r="C47" s="181">
        <v>0</v>
      </c>
      <c r="D47" s="181">
        <v>0</v>
      </c>
      <c r="E47" s="181">
        <v>0</v>
      </c>
      <c r="F47" s="49">
        <v>0</v>
      </c>
      <c r="G47" s="181">
        <v>0</v>
      </c>
      <c r="H47" s="181">
        <v>0</v>
      </c>
      <c r="I47" s="181">
        <v>0</v>
      </c>
      <c r="J47" s="181">
        <v>0</v>
      </c>
      <c r="K47" s="49">
        <v>0</v>
      </c>
      <c r="L47" s="181">
        <v>-88.679596000000004</v>
      </c>
      <c r="M47" s="181">
        <v>54.531295999999998</v>
      </c>
      <c r="N47" s="181">
        <v>288.480524</v>
      </c>
      <c r="O47" s="181">
        <v>-108.617614</v>
      </c>
      <c r="P47" s="49">
        <v>145.71460999999999</v>
      </c>
      <c r="Q47" s="181">
        <v>-167.31916200000003</v>
      </c>
      <c r="R47" s="181">
        <v>-150.16099700000001</v>
      </c>
      <c r="S47" s="181">
        <v>-53.411031999999999</v>
      </c>
      <c r="T47" s="181">
        <v>-31.624666999999988</v>
      </c>
      <c r="U47" s="49">
        <v>-402.51585800000004</v>
      </c>
      <c r="V47" s="181">
        <v>-139.70368999999999</v>
      </c>
      <c r="W47" s="181">
        <v>63.755158000000002</v>
      </c>
      <c r="X47" s="181">
        <v>6.7344300000000006</v>
      </c>
      <c r="Y47" s="181">
        <v>356.18538899999999</v>
      </c>
      <c r="Z47" s="49">
        <v>286.97128699999996</v>
      </c>
      <c r="AA47" s="181">
        <v>-432.09670500000004</v>
      </c>
      <c r="AB47" s="181">
        <v>288.03976446000001</v>
      </c>
      <c r="AC47" s="181">
        <v>-171.27248600000001</v>
      </c>
      <c r="AD47" s="181">
        <v>94.029671000000008</v>
      </c>
      <c r="AE47" s="49">
        <v>-221.29975554000004</v>
      </c>
      <c r="AF47" s="181">
        <v>-136.05589699999999</v>
      </c>
      <c r="AG47" s="181">
        <v>405.13813500000003</v>
      </c>
      <c r="AH47" s="181">
        <v>87.674538999999996</v>
      </c>
      <c r="AI47" s="181">
        <v>186.896106</v>
      </c>
      <c r="AJ47" s="49">
        <v>543.65288300000009</v>
      </c>
      <c r="AK47" s="181">
        <v>-596.75097600000004</v>
      </c>
      <c r="AL47" s="181">
        <v>-101.56884700000001</v>
      </c>
      <c r="AM47" s="181">
        <v>1213.639005</v>
      </c>
      <c r="AN47" s="181">
        <v>-58.538109000000006</v>
      </c>
      <c r="AO47" s="49">
        <v>456.78107299999994</v>
      </c>
      <c r="AP47" s="181">
        <v>-211.59908000000001</v>
      </c>
      <c r="AQ47" s="181">
        <v>1034.3607</v>
      </c>
      <c r="AR47" s="181">
        <v>426.51829600000002</v>
      </c>
      <c r="AS47" s="181">
        <v>-14.669141999999963</v>
      </c>
      <c r="AT47" s="49">
        <v>1234.610774</v>
      </c>
      <c r="AU47" s="181">
        <v>41.669691</v>
      </c>
      <c r="AV47" s="181">
        <v>315.49514899999997</v>
      </c>
      <c r="AW47" s="181">
        <v>567.27385400000003</v>
      </c>
      <c r="AX47" s="181">
        <v>906.98548400000004</v>
      </c>
      <c r="AY47" s="49">
        <v>1831.424178</v>
      </c>
      <c r="AZ47" s="181">
        <v>-153.81930700000001</v>
      </c>
      <c r="BA47" s="181">
        <v>4.4522239999998803</v>
      </c>
      <c r="BB47" s="181">
        <v>-11.641627000000002</v>
      </c>
      <c r="BC47" s="181">
        <v>-688.72753299999999</v>
      </c>
      <c r="BD47" s="49">
        <v>-849.73624300000006</v>
      </c>
      <c r="BE47" s="181">
        <v>127.09071000000003</v>
      </c>
      <c r="BF47" s="181">
        <v>-119.81418800000002</v>
      </c>
      <c r="BG47" s="181">
        <v>25.823847000000001</v>
      </c>
      <c r="BH47" s="181">
        <v>111.705134</v>
      </c>
      <c r="BI47" s="49">
        <v>144.80550300000002</v>
      </c>
      <c r="BJ47" s="181">
        <v>-16.012699000000001</v>
      </c>
      <c r="BK47" s="181">
        <v>-70.782139999999998</v>
      </c>
      <c r="BL47" s="181">
        <v>266.30273599999998</v>
      </c>
      <c r="BM47" s="181">
        <v>137.48038200000002</v>
      </c>
      <c r="BN47" s="49">
        <v>316.98827900000003</v>
      </c>
      <c r="BO47" s="181">
        <v>68.379320000000007</v>
      </c>
      <c r="BP47" s="181">
        <v>2664.2316020000003</v>
      </c>
      <c r="BQ47" s="181">
        <v>1405.4261909999998</v>
      </c>
      <c r="BR47" s="181">
        <v>1029.298452</v>
      </c>
      <c r="BS47" s="49">
        <v>5167.3355650000003</v>
      </c>
      <c r="BT47" s="48">
        <v>2367.6509549999996</v>
      </c>
      <c r="BU47" s="48">
        <v>-420.36659146000005</v>
      </c>
      <c r="BV47" s="48">
        <v>3073.7510652099895</v>
      </c>
      <c r="BW47" s="48">
        <v>1374.1468710000001</v>
      </c>
      <c r="BX47" s="49">
        <v>6395.1822997499885</v>
      </c>
      <c r="BY47" s="269"/>
      <c r="BZ47" s="269"/>
      <c r="CA47" s="269"/>
      <c r="CB47" s="269"/>
      <c r="CC47" s="269"/>
      <c r="CD47" s="269"/>
      <c r="CE47" s="269"/>
      <c r="CF47" s="269"/>
      <c r="CG47" s="269"/>
      <c r="CH47" s="269"/>
      <c r="CI47" s="269"/>
    </row>
    <row r="48" spans="1:87" s="4" customFormat="1" ht="12.75" x14ac:dyDescent="0.2">
      <c r="A48" s="62" t="s">
        <v>257</v>
      </c>
      <c r="B48" s="181">
        <v>0</v>
      </c>
      <c r="C48" s="181">
        <v>0</v>
      </c>
      <c r="D48" s="181">
        <v>0</v>
      </c>
      <c r="E48" s="181">
        <v>0</v>
      </c>
      <c r="F48" s="49">
        <v>0</v>
      </c>
      <c r="G48" s="181">
        <v>0</v>
      </c>
      <c r="H48" s="181">
        <v>0</v>
      </c>
      <c r="I48" s="181">
        <v>0</v>
      </c>
      <c r="J48" s="181">
        <v>0</v>
      </c>
      <c r="K48" s="49">
        <v>0</v>
      </c>
      <c r="L48" s="181">
        <v>0</v>
      </c>
      <c r="M48" s="181">
        <v>0</v>
      </c>
      <c r="N48" s="181">
        <v>0</v>
      </c>
      <c r="O48" s="181">
        <v>0</v>
      </c>
      <c r="P48" s="49">
        <v>0</v>
      </c>
      <c r="Q48" s="181">
        <v>0</v>
      </c>
      <c r="R48" s="181">
        <v>0</v>
      </c>
      <c r="S48" s="181">
        <v>0</v>
      </c>
      <c r="T48" s="181">
        <v>0</v>
      </c>
      <c r="U48" s="49">
        <v>0</v>
      </c>
      <c r="V48" s="181">
        <v>0</v>
      </c>
      <c r="W48" s="181">
        <v>0</v>
      </c>
      <c r="X48" s="181">
        <v>0</v>
      </c>
      <c r="Y48" s="181">
        <v>0</v>
      </c>
      <c r="Z48" s="49">
        <v>0</v>
      </c>
      <c r="AA48" s="181">
        <v>0</v>
      </c>
      <c r="AB48" s="181">
        <v>0</v>
      </c>
      <c r="AC48" s="181">
        <v>0</v>
      </c>
      <c r="AD48" s="181">
        <v>0</v>
      </c>
      <c r="AE48" s="49">
        <v>0</v>
      </c>
      <c r="AF48" s="181">
        <v>0</v>
      </c>
      <c r="AG48" s="181">
        <v>0</v>
      </c>
      <c r="AH48" s="181">
        <v>293.2</v>
      </c>
      <c r="AI48" s="181">
        <v>-81</v>
      </c>
      <c r="AJ48" s="49">
        <v>212.2</v>
      </c>
      <c r="AK48" s="181">
        <v>925</v>
      </c>
      <c r="AL48" s="181">
        <v>969</v>
      </c>
      <c r="AM48" s="181">
        <v>406</v>
      </c>
      <c r="AN48" s="181">
        <v>-556</v>
      </c>
      <c r="AO48" s="49">
        <v>1744</v>
      </c>
      <c r="AP48" s="181">
        <v>-3.91</v>
      </c>
      <c r="AQ48" s="181">
        <v>318.31</v>
      </c>
      <c r="AR48" s="181">
        <v>-77.45</v>
      </c>
      <c r="AS48" s="181">
        <v>-395.82</v>
      </c>
      <c r="AT48" s="49">
        <v>-158.87</v>
      </c>
      <c r="AU48" s="181">
        <v>136.92220399999999</v>
      </c>
      <c r="AV48" s="181">
        <v>343.52823799999999</v>
      </c>
      <c r="AW48" s="181">
        <v>179.012552</v>
      </c>
      <c r="AX48" s="181">
        <v>31.033578000000002</v>
      </c>
      <c r="AY48" s="49">
        <v>690.49657200000001</v>
      </c>
      <c r="AZ48" s="181">
        <v>-9.6742849999999994</v>
      </c>
      <c r="BA48" s="181">
        <v>-443.19855199999995</v>
      </c>
      <c r="BB48" s="181">
        <v>-64.445408</v>
      </c>
      <c r="BC48" s="181">
        <v>-23.678744999999999</v>
      </c>
      <c r="BD48" s="49">
        <v>-540.99698999999998</v>
      </c>
      <c r="BE48" s="181">
        <v>46.746558999999998</v>
      </c>
      <c r="BF48" s="181">
        <v>-14.960763</v>
      </c>
      <c r="BG48" s="181">
        <v>-52.635519000000002</v>
      </c>
      <c r="BH48" s="181">
        <v>1.390444</v>
      </c>
      <c r="BI48" s="49">
        <v>-19.459279000000006</v>
      </c>
      <c r="BJ48" s="181">
        <v>-10.591639000000001</v>
      </c>
      <c r="BK48" s="181">
        <v>41.872639999999997</v>
      </c>
      <c r="BL48" s="181">
        <v>22.082003</v>
      </c>
      <c r="BM48" s="181">
        <v>39.111125999999999</v>
      </c>
      <c r="BN48" s="49">
        <v>92.474130000000002</v>
      </c>
      <c r="BO48" s="181">
        <v>-25.639153</v>
      </c>
      <c r="BP48" s="181">
        <v>-9.2147999999999994E-2</v>
      </c>
      <c r="BQ48" s="181">
        <v>-41.482816</v>
      </c>
      <c r="BR48" s="181">
        <v>-45.432960000000001</v>
      </c>
      <c r="BS48" s="49">
        <v>-112.647077</v>
      </c>
      <c r="BT48" s="48">
        <v>101.52093500000001</v>
      </c>
      <c r="BU48" s="48">
        <v>533.20782200000008</v>
      </c>
      <c r="BV48" s="48">
        <v>131.41503900000001</v>
      </c>
      <c r="BW48" s="48">
        <v>-29.738473999999997</v>
      </c>
      <c r="BX48" s="49">
        <v>736.40532200000007</v>
      </c>
      <c r="BY48" s="269"/>
      <c r="BZ48" s="269"/>
      <c r="CA48" s="269"/>
      <c r="CB48" s="269"/>
      <c r="CC48" s="269"/>
      <c r="CD48" s="269"/>
      <c r="CE48" s="269"/>
      <c r="CF48" s="269"/>
      <c r="CG48" s="269"/>
      <c r="CH48" s="269"/>
      <c r="CI48" s="269"/>
    </row>
    <row r="49" spans="1:87" s="4" customFormat="1" ht="12.75" x14ac:dyDescent="0.2">
      <c r="A49" s="62" t="s">
        <v>49</v>
      </c>
      <c r="B49" s="181">
        <v>0</v>
      </c>
      <c r="C49" s="181">
        <v>0</v>
      </c>
      <c r="D49" s="181">
        <v>1538.95</v>
      </c>
      <c r="E49" s="181">
        <v>0</v>
      </c>
      <c r="F49" s="49">
        <v>1538.95</v>
      </c>
      <c r="G49" s="181">
        <v>0</v>
      </c>
      <c r="H49" s="181">
        <v>0</v>
      </c>
      <c r="I49" s="181">
        <v>0</v>
      </c>
      <c r="J49" s="181">
        <v>0</v>
      </c>
      <c r="K49" s="49">
        <v>0</v>
      </c>
      <c r="L49" s="181">
        <v>0</v>
      </c>
      <c r="M49" s="181">
        <v>0</v>
      </c>
      <c r="N49" s="181">
        <v>0</v>
      </c>
      <c r="O49" s="181">
        <v>0</v>
      </c>
      <c r="P49" s="49">
        <v>0</v>
      </c>
      <c r="Q49" s="181">
        <v>0</v>
      </c>
      <c r="R49" s="181">
        <v>0</v>
      </c>
      <c r="S49" s="181">
        <v>0</v>
      </c>
      <c r="T49" s="181">
        <v>0</v>
      </c>
      <c r="U49" s="49">
        <v>0</v>
      </c>
      <c r="V49" s="181">
        <v>0</v>
      </c>
      <c r="W49" s="181">
        <v>0</v>
      </c>
      <c r="X49" s="181">
        <v>0</v>
      </c>
      <c r="Y49" s="181">
        <v>0</v>
      </c>
      <c r="Z49" s="49">
        <v>0</v>
      </c>
      <c r="AA49" s="181">
        <v>0</v>
      </c>
      <c r="AB49" s="181">
        <v>0</v>
      </c>
      <c r="AC49" s="181">
        <v>0</v>
      </c>
      <c r="AD49" s="181">
        <v>0</v>
      </c>
      <c r="AE49" s="49">
        <v>0</v>
      </c>
      <c r="AF49" s="181">
        <v>0</v>
      </c>
      <c r="AG49" s="181">
        <v>0</v>
      </c>
      <c r="AH49" s="181">
        <v>0</v>
      </c>
      <c r="AI49" s="181">
        <v>0</v>
      </c>
      <c r="AJ49" s="49">
        <v>0</v>
      </c>
      <c r="AK49" s="181">
        <v>0</v>
      </c>
      <c r="AL49" s="181">
        <v>0</v>
      </c>
      <c r="AM49" s="181">
        <v>0</v>
      </c>
      <c r="AN49" s="181">
        <v>0</v>
      </c>
      <c r="AO49" s="49">
        <v>0</v>
      </c>
      <c r="AP49" s="181">
        <v>0</v>
      </c>
      <c r="AQ49" s="181">
        <v>0</v>
      </c>
      <c r="AR49" s="181">
        <v>0</v>
      </c>
      <c r="AS49" s="181">
        <v>0</v>
      </c>
      <c r="AT49" s="49">
        <v>0</v>
      </c>
      <c r="AU49" s="181">
        <v>0</v>
      </c>
      <c r="AV49" s="181">
        <v>0</v>
      </c>
      <c r="AW49" s="181">
        <v>0</v>
      </c>
      <c r="AX49" s="181">
        <v>0</v>
      </c>
      <c r="AY49" s="49">
        <v>0</v>
      </c>
      <c r="AZ49" s="181">
        <v>0</v>
      </c>
      <c r="BA49" s="181">
        <v>0</v>
      </c>
      <c r="BB49" s="181">
        <v>0</v>
      </c>
      <c r="BC49" s="181">
        <v>0</v>
      </c>
      <c r="BD49" s="49">
        <v>0</v>
      </c>
      <c r="BE49" s="181">
        <v>0</v>
      </c>
      <c r="BF49" s="181">
        <v>0</v>
      </c>
      <c r="BG49" s="181">
        <v>0</v>
      </c>
      <c r="BH49" s="181">
        <v>0</v>
      </c>
      <c r="BI49" s="49">
        <v>0</v>
      </c>
      <c r="BJ49" s="181">
        <v>0</v>
      </c>
      <c r="BK49" s="181">
        <v>0</v>
      </c>
      <c r="BL49" s="181">
        <v>3937.5573745400002</v>
      </c>
      <c r="BM49" s="181">
        <v>0</v>
      </c>
      <c r="BN49" s="49">
        <v>3937.5573745400002</v>
      </c>
      <c r="BO49" s="181">
        <v>0</v>
      </c>
      <c r="BP49" s="181">
        <v>0</v>
      </c>
      <c r="BQ49" s="181">
        <v>0</v>
      </c>
      <c r="BR49" s="181">
        <v>0</v>
      </c>
      <c r="BS49" s="49">
        <v>0</v>
      </c>
      <c r="BT49" s="48">
        <v>0</v>
      </c>
      <c r="BU49" s="48">
        <v>0</v>
      </c>
      <c r="BV49" s="48">
        <v>0</v>
      </c>
      <c r="BW49" s="48">
        <v>0</v>
      </c>
      <c r="BX49" s="49">
        <v>0</v>
      </c>
      <c r="BY49" s="269"/>
      <c r="BZ49" s="269"/>
      <c r="CA49" s="269"/>
      <c r="CB49" s="269"/>
      <c r="CC49" s="269"/>
      <c r="CD49" s="269"/>
      <c r="CE49" s="269"/>
      <c r="CF49" s="269"/>
      <c r="CG49" s="269"/>
      <c r="CH49" s="269"/>
      <c r="CI49" s="269"/>
    </row>
    <row r="50" spans="1:87" s="4" customFormat="1" ht="12.75" x14ac:dyDescent="0.2">
      <c r="A50" s="51"/>
      <c r="B50" s="181"/>
      <c r="C50" s="181"/>
      <c r="D50" s="181"/>
      <c r="E50" s="181"/>
      <c r="F50" s="49"/>
      <c r="G50" s="181"/>
      <c r="H50" s="181"/>
      <c r="I50" s="181"/>
      <c r="J50" s="181"/>
      <c r="K50" s="49"/>
      <c r="L50" s="181"/>
      <c r="M50" s="181"/>
      <c r="N50" s="181"/>
      <c r="O50" s="181"/>
      <c r="P50" s="49"/>
      <c r="Q50" s="181"/>
      <c r="R50" s="181"/>
      <c r="S50" s="181"/>
      <c r="T50" s="181"/>
      <c r="U50" s="49"/>
      <c r="V50" s="181"/>
      <c r="W50" s="181"/>
      <c r="X50" s="181"/>
      <c r="Y50" s="181"/>
      <c r="Z50" s="49"/>
      <c r="AA50" s="181"/>
      <c r="AB50" s="181"/>
      <c r="AC50" s="181"/>
      <c r="AD50" s="181"/>
      <c r="AE50" s="49"/>
      <c r="AF50" s="181"/>
      <c r="AG50" s="181"/>
      <c r="AH50" s="181"/>
      <c r="AI50" s="181"/>
      <c r="AJ50" s="49"/>
      <c r="AK50" s="181"/>
      <c r="AL50" s="181"/>
      <c r="AM50" s="181"/>
      <c r="AN50" s="181"/>
      <c r="AO50" s="49"/>
      <c r="AP50" s="181"/>
      <c r="AQ50" s="48"/>
      <c r="AR50" s="48"/>
      <c r="AS50" s="48"/>
      <c r="AT50" s="49"/>
      <c r="AU50" s="181"/>
      <c r="AV50" s="48"/>
      <c r="AW50" s="48"/>
      <c r="AX50" s="48"/>
      <c r="AY50" s="49"/>
      <c r="AZ50" s="181"/>
      <c r="BA50" s="48"/>
      <c r="BB50" s="48"/>
      <c r="BC50" s="48"/>
      <c r="BD50" s="49"/>
      <c r="BE50" s="181"/>
      <c r="BF50" s="48"/>
      <c r="BG50" s="48"/>
      <c r="BH50" s="48"/>
      <c r="BI50" s="49"/>
      <c r="BJ50" s="181"/>
      <c r="BK50" s="48"/>
      <c r="BL50" s="48"/>
      <c r="BM50" s="48"/>
      <c r="BN50" s="49"/>
      <c r="BO50" s="181"/>
      <c r="BP50" s="48"/>
      <c r="BQ50" s="48"/>
      <c r="BR50" s="48"/>
      <c r="BS50" s="49"/>
      <c r="BT50" s="48"/>
      <c r="BU50" s="48"/>
      <c r="BV50" s="48"/>
      <c r="BW50" s="48"/>
      <c r="BX50" s="49"/>
      <c r="BY50" s="269"/>
      <c r="BZ50" s="269"/>
      <c r="CA50" s="269"/>
      <c r="CB50" s="269"/>
      <c r="CC50" s="269"/>
      <c r="CD50" s="269"/>
      <c r="CE50" s="269"/>
      <c r="CF50" s="269"/>
      <c r="CG50" s="269"/>
      <c r="CH50" s="269"/>
      <c r="CI50" s="269"/>
    </row>
    <row r="51" spans="1:87" s="4" customFormat="1" ht="12.75" x14ac:dyDescent="0.2">
      <c r="A51" s="50" t="s">
        <v>199</v>
      </c>
      <c r="B51" s="180">
        <v>1082.9913964599987</v>
      </c>
      <c r="C51" s="180">
        <v>-696.98195700000042</v>
      </c>
      <c r="D51" s="180">
        <v>1536.4408619999999</v>
      </c>
      <c r="E51" s="180">
        <v>-900.8992469999996</v>
      </c>
      <c r="F51" s="37">
        <v>1021.5510544599986</v>
      </c>
      <c r="G51" s="180">
        <v>-981.11776199999997</v>
      </c>
      <c r="H51" s="180">
        <v>-619.67222130000005</v>
      </c>
      <c r="I51" s="180">
        <v>-922.23057640000036</v>
      </c>
      <c r="J51" s="180">
        <v>-1271.3208760000005</v>
      </c>
      <c r="K51" s="37">
        <v>-3794.3414357000011</v>
      </c>
      <c r="L51" s="180">
        <v>-1046.108892199999</v>
      </c>
      <c r="M51" s="180">
        <v>1730.2054749999988</v>
      </c>
      <c r="N51" s="180">
        <v>-243.95919099999855</v>
      </c>
      <c r="O51" s="180">
        <v>3674.0185089999991</v>
      </c>
      <c r="P51" s="37">
        <v>4114.1559008000004</v>
      </c>
      <c r="Q51" s="180">
        <v>-2368.8199399999999</v>
      </c>
      <c r="R51" s="180">
        <v>2131.9224660000004</v>
      </c>
      <c r="S51" s="180">
        <v>-629.28472099999965</v>
      </c>
      <c r="T51" s="180">
        <v>1096.9587839999999</v>
      </c>
      <c r="U51" s="37">
        <v>230.77658900000085</v>
      </c>
      <c r="V51" s="180">
        <v>105.23598699999927</v>
      </c>
      <c r="W51" s="180">
        <v>1121.071326</v>
      </c>
      <c r="X51" s="180">
        <v>-1691.7229856900003</v>
      </c>
      <c r="Y51" s="180">
        <v>1063.0484936300011</v>
      </c>
      <c r="Z51" s="37">
        <v>597.6328209400001</v>
      </c>
      <c r="AA51" s="180">
        <v>-1058.8511572400014</v>
      </c>
      <c r="AB51" s="180">
        <v>1440.4370820200006</v>
      </c>
      <c r="AC51" s="180">
        <v>639.84770415999924</v>
      </c>
      <c r="AD51" s="180">
        <v>-2789.1417364899985</v>
      </c>
      <c r="AE51" s="37">
        <v>-1767.70810755</v>
      </c>
      <c r="AF51" s="180">
        <v>-1191.6122098900009</v>
      </c>
      <c r="AG51" s="180">
        <v>2472.8479352099994</v>
      </c>
      <c r="AH51" s="180">
        <v>-1993.791624679998</v>
      </c>
      <c r="AI51" s="180">
        <v>10725.15204537</v>
      </c>
      <c r="AJ51" s="37">
        <v>10012.596146010001</v>
      </c>
      <c r="AK51" s="180">
        <v>1488.0362482200005</v>
      </c>
      <c r="AL51" s="180">
        <v>-3665.8700384700028</v>
      </c>
      <c r="AM51" s="180">
        <v>5698.2322734300042</v>
      </c>
      <c r="AN51" s="180">
        <v>-1561.5727209200015</v>
      </c>
      <c r="AO51" s="37">
        <v>1958.8257622600001</v>
      </c>
      <c r="AP51" s="180">
        <v>-2777.2898635391293</v>
      </c>
      <c r="AQ51" s="36">
        <v>5695.2566003000011</v>
      </c>
      <c r="AR51" s="36">
        <v>1848.2971999595397</v>
      </c>
      <c r="AS51" s="36">
        <v>198.41822822941458</v>
      </c>
      <c r="AT51" s="37">
        <v>4964.682164949827</v>
      </c>
      <c r="AU51" s="180">
        <v>-2726.2343882768801</v>
      </c>
      <c r="AV51" s="36">
        <v>2604.9800611232663</v>
      </c>
      <c r="AW51" s="36">
        <v>2299.3207588593637</v>
      </c>
      <c r="AX51" s="36">
        <v>-1157.6871728599999</v>
      </c>
      <c r="AY51" s="37">
        <v>1020.37925884575</v>
      </c>
      <c r="AZ51" s="180">
        <v>152.80548058000002</v>
      </c>
      <c r="BA51" s="36">
        <v>709.31950525000002</v>
      </c>
      <c r="BB51" s="36">
        <v>-1819.73176947</v>
      </c>
      <c r="BC51" s="36">
        <v>-2211.0389848</v>
      </c>
      <c r="BD51" s="37">
        <v>-3168.6457684400002</v>
      </c>
      <c r="BE51" s="180">
        <v>-2431.3608504600006</v>
      </c>
      <c r="BF51" s="36">
        <v>-437</v>
      </c>
      <c r="BG51" s="36">
        <v>877.07</v>
      </c>
      <c r="BH51" s="36">
        <v>2512.5615200000002</v>
      </c>
      <c r="BI51" s="37">
        <v>521.27066953999974</v>
      </c>
      <c r="BJ51" s="180">
        <v>2017.02598292068</v>
      </c>
      <c r="BK51" s="36">
        <v>6922.5104774399997</v>
      </c>
      <c r="BL51" s="36">
        <v>2767.6463651800004</v>
      </c>
      <c r="BM51" s="36">
        <v>-1548.9999999999998</v>
      </c>
      <c r="BN51" s="37">
        <v>10158.18282554068</v>
      </c>
      <c r="BO51" s="180">
        <v>-2889.1039734595442</v>
      </c>
      <c r="BP51" s="36">
        <v>3040.3082600077978</v>
      </c>
      <c r="BQ51" s="36">
        <v>1688.1121251068028</v>
      </c>
      <c r="BR51" s="36">
        <v>-773.56268966889934</v>
      </c>
      <c r="BS51" s="37">
        <v>1065.753721986157</v>
      </c>
      <c r="BT51" s="36">
        <v>-266.92402561244631</v>
      </c>
      <c r="BU51" s="36">
        <v>4908.1010197591204</v>
      </c>
      <c r="BV51" s="36">
        <v>827.89957638763326</v>
      </c>
      <c r="BW51" s="36">
        <v>-812.25418999999999</v>
      </c>
      <c r="BX51" s="37">
        <v>4656.8223805343077</v>
      </c>
      <c r="BY51" s="269"/>
      <c r="BZ51" s="269"/>
      <c r="CA51" s="269"/>
      <c r="CB51" s="269"/>
      <c r="CC51" s="269"/>
      <c r="CD51" s="269"/>
      <c r="CE51" s="269"/>
      <c r="CF51" s="269"/>
      <c r="CG51" s="269"/>
      <c r="CH51" s="269"/>
      <c r="CI51" s="269"/>
    </row>
    <row r="52" spans="1:87" s="4" customFormat="1" ht="12.75" x14ac:dyDescent="0.2">
      <c r="A52" s="51"/>
      <c r="B52" s="181"/>
      <c r="C52" s="181"/>
      <c r="D52" s="181"/>
      <c r="E52" s="181"/>
      <c r="F52" s="49"/>
      <c r="G52" s="181"/>
      <c r="H52" s="181"/>
      <c r="I52" s="181"/>
      <c r="J52" s="181"/>
      <c r="K52" s="49"/>
      <c r="L52" s="181"/>
      <c r="M52" s="181"/>
      <c r="N52" s="181"/>
      <c r="O52" s="181"/>
      <c r="P52" s="49"/>
      <c r="Q52" s="181"/>
      <c r="R52" s="181"/>
      <c r="S52" s="181"/>
      <c r="T52" s="181"/>
      <c r="U52" s="49"/>
      <c r="V52" s="181"/>
      <c r="W52" s="181"/>
      <c r="X52" s="181"/>
      <c r="Y52" s="181"/>
      <c r="Z52" s="49"/>
      <c r="AA52" s="181"/>
      <c r="AB52" s="181"/>
      <c r="AC52" s="181"/>
      <c r="AD52" s="181"/>
      <c r="AE52" s="49"/>
      <c r="AF52" s="181"/>
      <c r="AG52" s="181"/>
      <c r="AH52" s="181"/>
      <c r="AI52" s="181"/>
      <c r="AJ52" s="49"/>
      <c r="AK52" s="181"/>
      <c r="AL52" s="181"/>
      <c r="AM52" s="181"/>
      <c r="AN52" s="181"/>
      <c r="AO52" s="49"/>
      <c r="AP52" s="181"/>
      <c r="AQ52" s="48"/>
      <c r="AR52" s="48"/>
      <c r="AS52" s="48"/>
      <c r="AT52" s="49"/>
      <c r="AU52" s="181"/>
      <c r="AV52" s="48"/>
      <c r="AW52" s="48"/>
      <c r="AX52" s="48"/>
      <c r="AY52" s="49"/>
      <c r="AZ52" s="181"/>
      <c r="BA52" s="48"/>
      <c r="BB52" s="48"/>
      <c r="BC52" s="48"/>
      <c r="BD52" s="49"/>
      <c r="BE52" s="181"/>
      <c r="BF52" s="48"/>
      <c r="BG52" s="48"/>
      <c r="BH52" s="48"/>
      <c r="BI52" s="49"/>
      <c r="BJ52" s="181"/>
      <c r="BK52" s="48"/>
      <c r="BL52" s="48"/>
      <c r="BM52" s="48"/>
      <c r="BN52" s="49"/>
      <c r="BO52" s="181"/>
      <c r="BP52" s="48"/>
      <c r="BQ52" s="48"/>
      <c r="BR52" s="48"/>
      <c r="BS52" s="49"/>
      <c r="BT52" s="48"/>
      <c r="BU52" s="48"/>
      <c r="BV52" s="48"/>
      <c r="BW52" s="48"/>
      <c r="BX52" s="49"/>
      <c r="BY52" s="269"/>
      <c r="BZ52" s="269"/>
      <c r="CA52" s="269"/>
      <c r="CB52" s="269"/>
      <c r="CC52" s="269"/>
      <c r="CD52" s="269"/>
      <c r="CE52" s="269"/>
      <c r="CF52" s="269"/>
      <c r="CG52" s="269"/>
      <c r="CH52" s="269"/>
      <c r="CI52" s="269"/>
    </row>
    <row r="53" spans="1:87" s="4" customFormat="1" ht="12.75" x14ac:dyDescent="0.2">
      <c r="A53" s="63" t="s">
        <v>200</v>
      </c>
      <c r="B53" s="53">
        <v>896.06223914869634</v>
      </c>
      <c r="C53" s="53">
        <v>-227.89508494022834</v>
      </c>
      <c r="D53" s="53">
        <v>1731.209208510099</v>
      </c>
      <c r="E53" s="53">
        <v>-180.29216046044462</v>
      </c>
      <c r="F53" s="271">
        <v>2219.0842022581228</v>
      </c>
      <c r="G53" s="53">
        <v>154.0729723017771</v>
      </c>
      <c r="H53" s="53">
        <v>-1222.6656529727218</v>
      </c>
      <c r="I53" s="53">
        <v>764.68475922835955</v>
      </c>
      <c r="J53" s="53">
        <v>-1145.8152386261706</v>
      </c>
      <c r="K53" s="271">
        <v>-1449.7231600687558</v>
      </c>
      <c r="L53" s="53">
        <v>-163.96094510039347</v>
      </c>
      <c r="M53" s="53">
        <v>2644.3891884463001</v>
      </c>
      <c r="N53" s="53">
        <v>-1777.3207125895938</v>
      </c>
      <c r="O53" s="53">
        <v>-316.91722431092933</v>
      </c>
      <c r="P53" s="271">
        <v>386.1903064453835</v>
      </c>
      <c r="Q53" s="53">
        <v>-2246.4037718110562</v>
      </c>
      <c r="R53" s="53">
        <v>2220.2926941561532</v>
      </c>
      <c r="S53" s="53">
        <v>1152.8145672147384</v>
      </c>
      <c r="T53" s="53">
        <v>-3154.8879583067373</v>
      </c>
      <c r="U53" s="271">
        <v>-2028.184468746902</v>
      </c>
      <c r="V53" s="53">
        <v>1259.9298564795126</v>
      </c>
      <c r="W53" s="53">
        <v>-2253.7775837931836</v>
      </c>
      <c r="X53" s="53">
        <v>1899.689764971642</v>
      </c>
      <c r="Y53" s="53">
        <v>-87.126325600878317</v>
      </c>
      <c r="Z53" s="271">
        <v>818.71571205709279</v>
      </c>
      <c r="AA53" s="53">
        <v>2173.9715454961674</v>
      </c>
      <c r="AB53" s="53">
        <v>-1154.0340858206323</v>
      </c>
      <c r="AC53" s="53">
        <v>1778.8457267773022</v>
      </c>
      <c r="AD53" s="53">
        <v>-2448.5926580680148</v>
      </c>
      <c r="AE53" s="271">
        <v>350.1905283848223</v>
      </c>
      <c r="AF53" s="53">
        <v>2784.4177824358321</v>
      </c>
      <c r="AG53" s="53">
        <v>-454.25438567499987</v>
      </c>
      <c r="AH53" s="53">
        <v>1889.5220445431469</v>
      </c>
      <c r="AI53" s="53">
        <v>-2649.4493319752055</v>
      </c>
      <c r="AJ53" s="271">
        <v>1570.2361093287736</v>
      </c>
      <c r="AK53" s="53">
        <v>2664.8356450679385</v>
      </c>
      <c r="AL53" s="53">
        <v>367.44264327976362</v>
      </c>
      <c r="AM53" s="53">
        <v>1912.1170252334759</v>
      </c>
      <c r="AN53" s="53">
        <v>-78.748335779558147</v>
      </c>
      <c r="AO53" s="271">
        <v>4865.6469778016199</v>
      </c>
      <c r="AP53" s="53">
        <v>-159.68815374930614</v>
      </c>
      <c r="AQ53" s="53">
        <v>620.44118186869912</v>
      </c>
      <c r="AR53" s="53">
        <v>-484.87266686996981</v>
      </c>
      <c r="AS53" s="53">
        <v>1309.0849373821802</v>
      </c>
      <c r="AT53" s="271">
        <v>1284.9652986316034</v>
      </c>
      <c r="AU53" s="53">
        <v>-52.990120308861606</v>
      </c>
      <c r="AV53" s="53">
        <v>1064.3060041489643</v>
      </c>
      <c r="AW53" s="53">
        <v>355.97270754633587</v>
      </c>
      <c r="AX53" s="53">
        <v>-395.38804849728604</v>
      </c>
      <c r="AY53" s="271">
        <v>971.90054288915258</v>
      </c>
      <c r="AZ53" s="53">
        <v>588.43900307603849</v>
      </c>
      <c r="BA53" s="53">
        <v>1250.4923267099819</v>
      </c>
      <c r="BB53" s="53">
        <v>447.04418001985243</v>
      </c>
      <c r="BC53" s="53">
        <v>-798.31840397798396</v>
      </c>
      <c r="BD53" s="271">
        <v>1487.6571058278887</v>
      </c>
      <c r="BE53" s="53">
        <v>-328.90439510254294</v>
      </c>
      <c r="BF53" s="53">
        <v>-123.67946212644256</v>
      </c>
      <c r="BG53" s="53">
        <v>-1635.3305811585626</v>
      </c>
      <c r="BH53" s="53">
        <v>-643.1214977393654</v>
      </c>
      <c r="BI53" s="271">
        <v>-2731.0359361269138</v>
      </c>
      <c r="BJ53" s="53">
        <v>-420.4760709325501</v>
      </c>
      <c r="BK53" s="53">
        <v>1070.1783689642211</v>
      </c>
      <c r="BL53" s="53">
        <v>-467.16600897414992</v>
      </c>
      <c r="BM53" s="53">
        <v>-2177.1102571091442</v>
      </c>
      <c r="BN53" s="271">
        <v>-1994.5739680516231</v>
      </c>
      <c r="BO53" s="53">
        <v>-1805.3225790970346</v>
      </c>
      <c r="BP53" s="53">
        <v>-52.730601651139295</v>
      </c>
      <c r="BQ53" s="53">
        <v>-661.28067194971572</v>
      </c>
      <c r="BR53" s="53">
        <v>1038.8840120840209</v>
      </c>
      <c r="BS53" s="271">
        <v>-1480.4498406138687</v>
      </c>
      <c r="BT53" s="53">
        <v>1033.3138223075566</v>
      </c>
      <c r="BU53" s="53">
        <v>-1880.8949487372884</v>
      </c>
      <c r="BV53" s="53">
        <v>2863.8665418254077</v>
      </c>
      <c r="BW53" s="53">
        <v>-1210.7435131278435</v>
      </c>
      <c r="BX53" s="271">
        <v>805.54190226783248</v>
      </c>
      <c r="BY53" s="269"/>
      <c r="BZ53" s="269"/>
      <c r="CA53" s="269"/>
      <c r="CB53" s="269"/>
      <c r="CC53" s="269"/>
      <c r="CD53" s="269"/>
      <c r="CE53" s="269"/>
      <c r="CF53" s="269"/>
      <c r="CG53" s="269"/>
      <c r="CH53" s="269"/>
      <c r="CI53" s="269"/>
    </row>
    <row r="54" spans="1:87" x14ac:dyDescent="0.25">
      <c r="A54" s="28" t="s">
        <v>279</v>
      </c>
    </row>
    <row r="55" spans="1:87" x14ac:dyDescent="0.25">
      <c r="A55" s="28" t="s">
        <v>246</v>
      </c>
    </row>
    <row r="56" spans="1:87" s="222" customFormat="1" ht="14.25" x14ac:dyDescent="0.2">
      <c r="A56" s="28" t="s">
        <v>247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</row>
    <row r="57" spans="1:87" x14ac:dyDescent="0.25">
      <c r="A57" s="28" t="s">
        <v>248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</row>
  </sheetData>
  <mergeCells count="15">
    <mergeCell ref="BT3:BW3"/>
    <mergeCell ref="BO3:BR3"/>
    <mergeCell ref="BJ3:BM3"/>
    <mergeCell ref="B3:E3"/>
    <mergeCell ref="G3:J3"/>
    <mergeCell ref="L3:O3"/>
    <mergeCell ref="Q3:T3"/>
    <mergeCell ref="V3:Y3"/>
    <mergeCell ref="BE3:BH3"/>
    <mergeCell ref="AU3:AX3"/>
    <mergeCell ref="AP3:AS3"/>
    <mergeCell ref="AZ3:BC3"/>
    <mergeCell ref="AA3:AD3"/>
    <mergeCell ref="AK3:AN3"/>
    <mergeCell ref="AF3:AI3"/>
  </mergeCells>
  <phoneticPr fontId="47" type="noConversion"/>
  <pageMargins left="0.7" right="0.7" top="0.75" bottom="0.75" header="0.3" footer="0.3"/>
  <pageSetup scale="45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00150-A25B-4951-B9C9-1D41353D93AC}">
  <dimension ref="A1:BZ45"/>
  <sheetViews>
    <sheetView zoomScale="80" zoomScaleNormal="80" workbookViewId="0">
      <pane xSplit="1" ySplit="4" topLeftCell="BN5" activePane="bottomRight" state="frozen"/>
      <selection activeCell="H111" sqref="H111"/>
      <selection pane="topRight" activeCell="H111" sqref="H111"/>
      <selection pane="bottomLeft" activeCell="H111" sqref="H111"/>
      <selection pane="bottomRight" activeCell="BX10" sqref="BX10"/>
    </sheetView>
  </sheetViews>
  <sheetFormatPr defaultColWidth="9.140625" defaultRowHeight="15" x14ac:dyDescent="0.25"/>
  <cols>
    <col min="1" max="1" width="70.7109375" bestFit="1" customWidth="1"/>
    <col min="2" max="67" width="9.140625" style="4" customWidth="1"/>
    <col min="68" max="68" width="10.140625" style="4" customWidth="1"/>
    <col min="69" max="74" width="9.140625" style="4" customWidth="1"/>
    <col min="75" max="75" width="9.140625" style="4"/>
    <col min="76" max="76" width="9.140625" style="4" customWidth="1"/>
  </cols>
  <sheetData>
    <row r="1" spans="1:78" x14ac:dyDescent="0.25">
      <c r="A1" s="64" t="s">
        <v>54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212"/>
      <c r="BA1" s="212"/>
      <c r="BB1" s="212"/>
      <c r="BC1" s="212"/>
      <c r="BD1" s="212"/>
      <c r="BE1" s="212"/>
      <c r="BF1" s="212"/>
      <c r="BG1" s="212"/>
      <c r="BH1" s="212"/>
      <c r="BI1" s="212"/>
      <c r="BJ1" s="212"/>
      <c r="BK1" s="212"/>
      <c r="BL1" s="212"/>
      <c r="BM1" s="212"/>
      <c r="BN1" s="212"/>
      <c r="BO1" s="212"/>
      <c r="BP1" s="212"/>
      <c r="BQ1" s="212"/>
      <c r="BR1" s="212"/>
      <c r="BS1" s="212"/>
      <c r="BT1" s="212"/>
      <c r="BU1" s="212"/>
      <c r="BV1" s="212"/>
      <c r="BW1" s="212"/>
      <c r="BX1" s="212"/>
      <c r="BY1" s="212"/>
      <c r="BZ1" s="212"/>
    </row>
    <row r="2" spans="1:78" x14ac:dyDescent="0.25"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212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366"/>
      <c r="BQ2" s="212"/>
      <c r="BR2" s="212"/>
      <c r="BS2" s="212"/>
      <c r="BT2" s="212"/>
      <c r="BU2" s="212"/>
      <c r="BV2" s="212"/>
      <c r="BW2" s="212"/>
      <c r="BX2" s="212"/>
    </row>
    <row r="3" spans="1:78" s="231" customFormat="1" x14ac:dyDescent="0.25">
      <c r="A3" s="193"/>
      <c r="B3" s="369">
        <v>2009</v>
      </c>
      <c r="C3" s="368"/>
      <c r="D3" s="368"/>
      <c r="E3" s="368"/>
      <c r="F3" s="206"/>
      <c r="G3" s="368">
        <v>2010</v>
      </c>
      <c r="H3" s="368"/>
      <c r="I3" s="368"/>
      <c r="J3" s="368"/>
      <c r="K3" s="206"/>
      <c r="L3" s="368">
        <v>2011</v>
      </c>
      <c r="M3" s="368"/>
      <c r="N3" s="368"/>
      <c r="O3" s="368"/>
      <c r="P3" s="206"/>
      <c r="Q3" s="368">
        <v>2012</v>
      </c>
      <c r="R3" s="368"/>
      <c r="S3" s="368"/>
      <c r="T3" s="368"/>
      <c r="U3" s="206"/>
      <c r="V3" s="368">
        <v>2013</v>
      </c>
      <c r="W3" s="368"/>
      <c r="X3" s="368"/>
      <c r="Y3" s="368"/>
      <c r="Z3" s="214"/>
      <c r="AA3" s="369">
        <v>2014</v>
      </c>
      <c r="AB3" s="368"/>
      <c r="AC3" s="368"/>
      <c r="AD3" s="368"/>
      <c r="AE3" s="214"/>
      <c r="AF3" s="369">
        <v>2015</v>
      </c>
      <c r="AG3" s="368"/>
      <c r="AH3" s="368"/>
      <c r="AI3" s="368"/>
      <c r="AJ3" s="214"/>
      <c r="AK3" s="369">
        <v>2016</v>
      </c>
      <c r="AL3" s="368"/>
      <c r="AM3" s="368"/>
      <c r="AN3" s="368"/>
      <c r="AO3" s="214"/>
      <c r="AP3" s="369">
        <v>2017</v>
      </c>
      <c r="AQ3" s="368"/>
      <c r="AR3" s="368"/>
      <c r="AS3" s="368"/>
      <c r="AT3" s="214"/>
      <c r="AU3" s="369">
        <v>2018</v>
      </c>
      <c r="AV3" s="368"/>
      <c r="AW3" s="368"/>
      <c r="AX3" s="368"/>
      <c r="AY3" s="214"/>
      <c r="AZ3" s="369">
        <v>2019</v>
      </c>
      <c r="BA3" s="368"/>
      <c r="BB3" s="368"/>
      <c r="BC3" s="368"/>
      <c r="BD3" s="214"/>
      <c r="BE3" s="369">
        <v>2020</v>
      </c>
      <c r="BF3" s="368"/>
      <c r="BG3" s="368"/>
      <c r="BH3" s="368"/>
      <c r="BI3" s="214"/>
      <c r="BJ3" s="369" t="s">
        <v>273</v>
      </c>
      <c r="BK3" s="368"/>
      <c r="BL3" s="368"/>
      <c r="BM3" s="368"/>
      <c r="BN3" s="214"/>
      <c r="BO3" s="369" t="s">
        <v>274</v>
      </c>
      <c r="BP3" s="368"/>
      <c r="BQ3" s="368"/>
      <c r="BR3" s="368"/>
      <c r="BS3" s="214"/>
      <c r="BT3" s="369" t="s">
        <v>287</v>
      </c>
      <c r="BU3" s="368"/>
      <c r="BV3" s="368"/>
      <c r="BW3" s="368"/>
      <c r="BX3" s="206"/>
    </row>
    <row r="4" spans="1:78" s="231" customFormat="1" x14ac:dyDescent="0.25">
      <c r="A4" s="194"/>
      <c r="B4" s="167" t="s">
        <v>50</v>
      </c>
      <c r="C4" s="185" t="s">
        <v>51</v>
      </c>
      <c r="D4" s="185" t="s">
        <v>52</v>
      </c>
      <c r="E4" s="185" t="s">
        <v>53</v>
      </c>
      <c r="F4" s="186">
        <v>2009</v>
      </c>
      <c r="G4" s="185" t="s">
        <v>50</v>
      </c>
      <c r="H4" s="185" t="s">
        <v>51</v>
      </c>
      <c r="I4" s="185" t="s">
        <v>52</v>
      </c>
      <c r="J4" s="185" t="s">
        <v>53</v>
      </c>
      <c r="K4" s="186">
        <v>2010</v>
      </c>
      <c r="L4" s="185" t="s">
        <v>50</v>
      </c>
      <c r="M4" s="185" t="s">
        <v>51</v>
      </c>
      <c r="N4" s="185" t="s">
        <v>52</v>
      </c>
      <c r="O4" s="185" t="s">
        <v>53</v>
      </c>
      <c r="P4" s="186">
        <v>2011</v>
      </c>
      <c r="Q4" s="296" t="s">
        <v>50</v>
      </c>
      <c r="R4" s="296" t="s">
        <v>51</v>
      </c>
      <c r="S4" s="296" t="s">
        <v>52</v>
      </c>
      <c r="T4" s="296" t="s">
        <v>53</v>
      </c>
      <c r="U4" s="186">
        <v>2012</v>
      </c>
      <c r="V4" s="185" t="s">
        <v>50</v>
      </c>
      <c r="W4" s="185" t="s">
        <v>51</v>
      </c>
      <c r="X4" s="185" t="s">
        <v>52</v>
      </c>
      <c r="Y4" s="185" t="s">
        <v>53</v>
      </c>
      <c r="Z4" s="185">
        <v>2013</v>
      </c>
      <c r="AA4" s="167" t="s">
        <v>50</v>
      </c>
      <c r="AB4" s="185" t="s">
        <v>51</v>
      </c>
      <c r="AC4" s="185" t="s">
        <v>52</v>
      </c>
      <c r="AD4" s="185" t="s">
        <v>53</v>
      </c>
      <c r="AE4" s="185">
        <v>2014</v>
      </c>
      <c r="AF4" s="167" t="s">
        <v>50</v>
      </c>
      <c r="AG4" s="185" t="s">
        <v>51</v>
      </c>
      <c r="AH4" s="185" t="s">
        <v>52</v>
      </c>
      <c r="AI4" s="185" t="s">
        <v>53</v>
      </c>
      <c r="AJ4" s="185">
        <v>2015</v>
      </c>
      <c r="AK4" s="167" t="s">
        <v>50</v>
      </c>
      <c r="AL4" s="185" t="s">
        <v>51</v>
      </c>
      <c r="AM4" s="185" t="s">
        <v>52</v>
      </c>
      <c r="AN4" s="185" t="s">
        <v>53</v>
      </c>
      <c r="AO4" s="185">
        <v>2016</v>
      </c>
      <c r="AP4" s="167" t="s">
        <v>50</v>
      </c>
      <c r="AQ4" s="185" t="s">
        <v>51</v>
      </c>
      <c r="AR4" s="185" t="s">
        <v>52</v>
      </c>
      <c r="AS4" s="185" t="s">
        <v>53</v>
      </c>
      <c r="AT4" s="185">
        <v>2017</v>
      </c>
      <c r="AU4" s="167" t="s">
        <v>50</v>
      </c>
      <c r="AV4" s="185" t="s">
        <v>51</v>
      </c>
      <c r="AW4" s="185" t="s">
        <v>52</v>
      </c>
      <c r="AX4" s="185" t="s">
        <v>53</v>
      </c>
      <c r="AY4" s="185">
        <v>2018</v>
      </c>
      <c r="AZ4" s="167" t="s">
        <v>50</v>
      </c>
      <c r="BA4" s="185" t="s">
        <v>51</v>
      </c>
      <c r="BB4" s="185" t="s">
        <v>52</v>
      </c>
      <c r="BC4" s="185" t="s">
        <v>53</v>
      </c>
      <c r="BD4" s="185">
        <v>2019</v>
      </c>
      <c r="BE4" s="167" t="s">
        <v>50</v>
      </c>
      <c r="BF4" s="185" t="s">
        <v>51</v>
      </c>
      <c r="BG4" s="185" t="s">
        <v>52</v>
      </c>
      <c r="BH4" s="185" t="s">
        <v>53</v>
      </c>
      <c r="BI4" s="185">
        <v>2020</v>
      </c>
      <c r="BJ4" s="167" t="s">
        <v>50</v>
      </c>
      <c r="BK4" s="185" t="s">
        <v>51</v>
      </c>
      <c r="BL4" s="185" t="s">
        <v>52</v>
      </c>
      <c r="BM4" s="185" t="s">
        <v>53</v>
      </c>
      <c r="BN4" s="185">
        <v>2021</v>
      </c>
      <c r="BO4" s="167" t="s">
        <v>50</v>
      </c>
      <c r="BP4" s="185" t="s">
        <v>51</v>
      </c>
      <c r="BQ4" s="185" t="s">
        <v>52</v>
      </c>
      <c r="BR4" s="185" t="s">
        <v>53</v>
      </c>
      <c r="BS4" s="185">
        <v>2022</v>
      </c>
      <c r="BT4" s="167" t="s">
        <v>50</v>
      </c>
      <c r="BU4" s="296" t="s">
        <v>51</v>
      </c>
      <c r="BV4" s="296" t="s">
        <v>52</v>
      </c>
      <c r="BW4" s="296" t="s">
        <v>53</v>
      </c>
      <c r="BX4" s="186">
        <v>2023</v>
      </c>
    </row>
    <row r="5" spans="1:78" s="232" customFormat="1" x14ac:dyDescent="0.25">
      <c r="A5" s="68" t="s">
        <v>223</v>
      </c>
      <c r="B5" s="35">
        <v>323.40884431598465</v>
      </c>
      <c r="C5" s="180">
        <v>211.70951818570688</v>
      </c>
      <c r="D5" s="180">
        <v>-227.64661894926542</v>
      </c>
      <c r="E5" s="180">
        <v>334.12231566692253</v>
      </c>
      <c r="F5" s="37">
        <v>641.59405921934865</v>
      </c>
      <c r="G5" s="180">
        <v>77.527324114481871</v>
      </c>
      <c r="H5" s="180">
        <v>419.76997588486779</v>
      </c>
      <c r="I5" s="180">
        <v>10.517779480145009</v>
      </c>
      <c r="J5" s="180">
        <v>-585.49546794014293</v>
      </c>
      <c r="K5" s="37">
        <v>-77.68038846064826</v>
      </c>
      <c r="L5" s="180">
        <v>-503.08328238194281</v>
      </c>
      <c r="M5" s="180">
        <v>-113.01118155153301</v>
      </c>
      <c r="N5" s="180">
        <v>883.3920221026342</v>
      </c>
      <c r="O5" s="180">
        <v>727.6992847741576</v>
      </c>
      <c r="P5" s="37">
        <v>994.99684294331598</v>
      </c>
      <c r="Q5" s="36">
        <v>132.57211674476662</v>
      </c>
      <c r="R5" s="36">
        <v>4.0902407082965055</v>
      </c>
      <c r="S5" s="36">
        <v>407.10154158790533</v>
      </c>
      <c r="T5" s="36">
        <v>452.11712711842938</v>
      </c>
      <c r="U5" s="37">
        <v>995.88102615939783</v>
      </c>
      <c r="V5" s="57">
        <v>-156.69518229281493</v>
      </c>
      <c r="W5" s="180">
        <v>-87.49202927308761</v>
      </c>
      <c r="X5" s="180">
        <v>-973.52855114362978</v>
      </c>
      <c r="Y5" s="180">
        <v>-309.19431659277825</v>
      </c>
      <c r="Z5" s="58">
        <v>-1526.9100793023106</v>
      </c>
      <c r="AA5" s="57">
        <v>1451.341666696082</v>
      </c>
      <c r="AB5" s="58">
        <v>-85.705777591430433</v>
      </c>
      <c r="AC5" s="58">
        <v>122.41094901403358</v>
      </c>
      <c r="AD5" s="58">
        <v>-213.51695820201303</v>
      </c>
      <c r="AE5" s="58">
        <v>1274.5298799166721</v>
      </c>
      <c r="AF5" s="57">
        <v>-528.98343570309294</v>
      </c>
      <c r="AG5" s="58">
        <v>510.1423484473105</v>
      </c>
      <c r="AH5" s="58">
        <v>483.12223258975564</v>
      </c>
      <c r="AI5" s="58">
        <v>2355.1425876793564</v>
      </c>
      <c r="AJ5" s="58">
        <v>2819.4237330133296</v>
      </c>
      <c r="AK5" s="57">
        <v>-631.28398222900296</v>
      </c>
      <c r="AL5" s="58">
        <v>-90.791486946258374</v>
      </c>
      <c r="AM5" s="58">
        <v>-671.25700905336316</v>
      </c>
      <c r="AN5" s="58">
        <v>-825.75649009188032</v>
      </c>
      <c r="AO5" s="58">
        <v>-2219.088968320505</v>
      </c>
      <c r="AP5" s="57">
        <v>263.55949083982955</v>
      </c>
      <c r="AQ5" s="58">
        <v>545.60116002784798</v>
      </c>
      <c r="AR5" s="58">
        <v>766.30999791696649</v>
      </c>
      <c r="AS5" s="58">
        <v>71.587252565174367</v>
      </c>
      <c r="AT5" s="58">
        <v>1647.0579013498184</v>
      </c>
      <c r="AU5" s="57">
        <v>79.628564850409703</v>
      </c>
      <c r="AV5" s="58">
        <v>604.55384644962623</v>
      </c>
      <c r="AW5" s="58">
        <v>1054.7825794963944</v>
      </c>
      <c r="AX5" s="58">
        <v>411.53414109900723</v>
      </c>
      <c r="AY5" s="58">
        <v>2150.4991318954376</v>
      </c>
      <c r="AZ5" s="57">
        <v>216.25330115575389</v>
      </c>
      <c r="BA5" s="58">
        <v>173.33445344525171</v>
      </c>
      <c r="BB5" s="58">
        <v>425.00748087684542</v>
      </c>
      <c r="BC5" s="58">
        <v>278.19626111801654</v>
      </c>
      <c r="BD5" s="58">
        <v>1092.7914965958676</v>
      </c>
      <c r="BE5" s="57">
        <v>502.03334516070299</v>
      </c>
      <c r="BF5" s="58">
        <v>-491.25213499419033</v>
      </c>
      <c r="BG5" s="58">
        <v>-213.39503586935371</v>
      </c>
      <c r="BH5" s="58">
        <v>-867.33581087408402</v>
      </c>
      <c r="BI5" s="58">
        <v>-1069.9496365769251</v>
      </c>
      <c r="BJ5" s="57">
        <v>-1053.5373202295841</v>
      </c>
      <c r="BK5" s="58">
        <v>-1291.0422767964897</v>
      </c>
      <c r="BL5" s="58">
        <v>-1692.6291540820243</v>
      </c>
      <c r="BM5" s="58">
        <v>-960.86209569797575</v>
      </c>
      <c r="BN5" s="58">
        <v>-4998.0708468060739</v>
      </c>
      <c r="BO5" s="57">
        <v>-1680.2246043602058</v>
      </c>
      <c r="BP5" s="58">
        <v>-359.51688587089711</v>
      </c>
      <c r="BQ5" s="58">
        <v>400.60402393116419</v>
      </c>
      <c r="BR5" s="58">
        <v>-1059.9624014309256</v>
      </c>
      <c r="BS5" s="58">
        <v>-2699.0998677308644</v>
      </c>
      <c r="BT5" s="57">
        <v>-3017.0430807782895</v>
      </c>
      <c r="BU5" s="58">
        <v>-2880.3761970498363</v>
      </c>
      <c r="BV5" s="58">
        <v>-4899.6495474825815</v>
      </c>
      <c r="BW5" s="58">
        <v>-7731.0974158372728</v>
      </c>
      <c r="BX5" s="59">
        <v>-18528.166241147981</v>
      </c>
    </row>
    <row r="6" spans="1:78" s="232" customFormat="1" x14ac:dyDescent="0.25">
      <c r="A6" s="68" t="s">
        <v>55</v>
      </c>
      <c r="B6" s="35">
        <v>1693.846340989247</v>
      </c>
      <c r="C6" s="180">
        <v>1416.0746412314222</v>
      </c>
      <c r="D6" s="180">
        <v>669.2260659910861</v>
      </c>
      <c r="E6" s="180">
        <v>1510.2916201661264</v>
      </c>
      <c r="F6" s="37">
        <v>5289.4386683778821</v>
      </c>
      <c r="G6" s="180">
        <v>1426.0294878191226</v>
      </c>
      <c r="H6" s="180">
        <v>1591.0803116151055</v>
      </c>
      <c r="I6" s="180">
        <v>1352.1478271984372</v>
      </c>
      <c r="J6" s="180">
        <v>649.16865784736217</v>
      </c>
      <c r="K6" s="37">
        <v>5018.4262844800269</v>
      </c>
      <c r="L6" s="180">
        <v>965.459394577681</v>
      </c>
      <c r="M6" s="180">
        <v>943.07673105985452</v>
      </c>
      <c r="N6" s="180">
        <v>2050.7914028813434</v>
      </c>
      <c r="O6" s="180">
        <v>1940.2284853061242</v>
      </c>
      <c r="P6" s="37">
        <v>5899.556013825003</v>
      </c>
      <c r="Q6" s="36">
        <v>1228.6173686866593</v>
      </c>
      <c r="R6" s="36">
        <v>1181.1551034705219</v>
      </c>
      <c r="S6" s="36">
        <v>1809.2997072937512</v>
      </c>
      <c r="T6" s="36">
        <v>1618.8826979987712</v>
      </c>
      <c r="U6" s="37">
        <v>5837.9548774497034</v>
      </c>
      <c r="V6" s="35">
        <v>1185.3985252313223</v>
      </c>
      <c r="W6" s="180">
        <v>1453.3540624076345</v>
      </c>
      <c r="X6" s="180">
        <v>1046.9425107360451</v>
      </c>
      <c r="Y6" s="180">
        <v>1994.0666114860419</v>
      </c>
      <c r="Z6" s="180">
        <v>5679.7617098610444</v>
      </c>
      <c r="AA6" s="35">
        <v>3778.826380267054</v>
      </c>
      <c r="AB6" s="180">
        <v>2297.8722801187755</v>
      </c>
      <c r="AC6" s="180">
        <v>2482.7335885745229</v>
      </c>
      <c r="AD6" s="180">
        <v>2275.7438753383053</v>
      </c>
      <c r="AE6" s="180">
        <v>10835.176124298658</v>
      </c>
      <c r="AF6" s="35">
        <v>1938.2809244722296</v>
      </c>
      <c r="AG6" s="180">
        <v>2550.2403309352217</v>
      </c>
      <c r="AH6" s="180">
        <v>2723.1573191133075</v>
      </c>
      <c r="AI6" s="180">
        <v>4276.2379325784186</v>
      </c>
      <c r="AJ6" s="180">
        <v>11487.916507099177</v>
      </c>
      <c r="AK6" s="35">
        <v>2394.3101038911823</v>
      </c>
      <c r="AL6" s="180">
        <v>2048.7109853313937</v>
      </c>
      <c r="AM6" s="180">
        <v>1699.2906657420745</v>
      </c>
      <c r="AN6" s="180">
        <v>1767.3946536237261</v>
      </c>
      <c r="AO6" s="180">
        <v>7909.7064085883767</v>
      </c>
      <c r="AP6" s="35">
        <v>2008.6022371727445</v>
      </c>
      <c r="AQ6" s="180">
        <v>2436.1656101782264</v>
      </c>
      <c r="AR6" s="180">
        <v>2968.7791643617511</v>
      </c>
      <c r="AS6" s="180">
        <v>2434.78665948859</v>
      </c>
      <c r="AT6" s="180">
        <v>9848.3336712013115</v>
      </c>
      <c r="AU6" s="35">
        <v>1958.6513428654421</v>
      </c>
      <c r="AV6" s="180">
        <v>2519.7421658593557</v>
      </c>
      <c r="AW6" s="180">
        <v>3018.0147593116822</v>
      </c>
      <c r="AX6" s="180">
        <v>2629.9939936025594</v>
      </c>
      <c r="AY6" s="180">
        <v>10126.402261639039</v>
      </c>
      <c r="AZ6" s="35">
        <v>2344.6446786617425</v>
      </c>
      <c r="BA6" s="180">
        <v>2194.9887173726652</v>
      </c>
      <c r="BB6" s="180">
        <v>2941.0916298458001</v>
      </c>
      <c r="BC6" s="180">
        <v>2676.6684335464001</v>
      </c>
      <c r="BD6" s="180">
        <v>10157.393459426607</v>
      </c>
      <c r="BE6" s="35">
        <v>3701.78553368454</v>
      </c>
      <c r="BF6" s="180">
        <v>2495.5468306209641</v>
      </c>
      <c r="BG6" s="180">
        <v>2396.1024375434617</v>
      </c>
      <c r="BH6" s="180">
        <v>2542.3011948422609</v>
      </c>
      <c r="BI6" s="180">
        <v>11135.735996691226</v>
      </c>
      <c r="BJ6" s="35">
        <v>1781.3162481549216</v>
      </c>
      <c r="BK6" s="180">
        <v>2581.9590535201637</v>
      </c>
      <c r="BL6" s="180">
        <v>2418.6741187213916</v>
      </c>
      <c r="BM6" s="180">
        <v>3111.9031517697122</v>
      </c>
      <c r="BN6" s="180">
        <v>9893.8525721661899</v>
      </c>
      <c r="BO6" s="35">
        <v>2816.6516245672387</v>
      </c>
      <c r="BP6" s="180">
        <v>3317.8548978710992</v>
      </c>
      <c r="BQ6" s="180">
        <v>4959.4433816611054</v>
      </c>
      <c r="BR6" s="180">
        <v>4098.761031173246</v>
      </c>
      <c r="BS6" s="180">
        <v>15192.710935272689</v>
      </c>
      <c r="BT6" s="35">
        <v>4175.2552089748197</v>
      </c>
      <c r="BU6" s="36">
        <v>4743.9699431079116</v>
      </c>
      <c r="BV6" s="36">
        <v>4574.4142078485011</v>
      </c>
      <c r="BW6" s="36">
        <v>4877.2691711673715</v>
      </c>
      <c r="BX6" s="37">
        <v>18370.908531098605</v>
      </c>
    </row>
    <row r="7" spans="1:78" x14ac:dyDescent="0.25">
      <c r="A7" s="195" t="s">
        <v>235</v>
      </c>
      <c r="B7" s="47">
        <v>51.971211700000005</v>
      </c>
      <c r="C7" s="48">
        <v>55.837346630000006</v>
      </c>
      <c r="D7" s="48">
        <v>87.119047349999988</v>
      </c>
      <c r="E7" s="48">
        <v>35.611498362699997</v>
      </c>
      <c r="F7" s="49">
        <v>230.53910404269999</v>
      </c>
      <c r="G7" s="48">
        <v>81.681340911899994</v>
      </c>
      <c r="H7" s="48">
        <v>104.3958019154</v>
      </c>
      <c r="I7" s="48">
        <v>130.1847887433</v>
      </c>
      <c r="J7" s="48">
        <v>181.5939877909</v>
      </c>
      <c r="K7" s="49">
        <v>497.85591936150001</v>
      </c>
      <c r="L7" s="48">
        <v>109.90354346074</v>
      </c>
      <c r="M7" s="48">
        <v>103.503671604896</v>
      </c>
      <c r="N7" s="48">
        <v>151.15303282913601</v>
      </c>
      <c r="O7" s="48">
        <v>137.19682367132</v>
      </c>
      <c r="P7" s="49">
        <v>501.75707156609201</v>
      </c>
      <c r="Q7" s="48">
        <v>119.878229866788</v>
      </c>
      <c r="R7" s="48">
        <v>92.653463508908999</v>
      </c>
      <c r="S7" s="48">
        <v>199.27969027687601</v>
      </c>
      <c r="T7" s="48">
        <v>177.41846554706001</v>
      </c>
      <c r="U7" s="49">
        <v>589.22984919963301</v>
      </c>
      <c r="V7" s="47">
        <v>125.70225622155701</v>
      </c>
      <c r="W7" s="48">
        <v>209.76026297346402</v>
      </c>
      <c r="X7" s="48">
        <v>161.831690016495</v>
      </c>
      <c r="Y7" s="48">
        <v>227.00298202404599</v>
      </c>
      <c r="Z7" s="48">
        <v>724.29719123556208</v>
      </c>
      <c r="AA7" s="47">
        <v>310.00009438185197</v>
      </c>
      <c r="AB7" s="48">
        <v>329.06371631484001</v>
      </c>
      <c r="AC7" s="48">
        <v>203.83038115245898</v>
      </c>
      <c r="AD7" s="48">
        <v>308.05756998140004</v>
      </c>
      <c r="AE7" s="48">
        <v>1150.951761830551</v>
      </c>
      <c r="AF7" s="47">
        <v>262.20127413127102</v>
      </c>
      <c r="AG7" s="48">
        <v>357.21834968808002</v>
      </c>
      <c r="AH7" s="48">
        <v>319.46608955817197</v>
      </c>
      <c r="AI7" s="48">
        <v>522.21881965217301</v>
      </c>
      <c r="AJ7" s="48">
        <v>1461.1045330296961</v>
      </c>
      <c r="AK7" s="47">
        <v>508.27571072000001</v>
      </c>
      <c r="AL7" s="48">
        <v>382.31110985000004</v>
      </c>
      <c r="AM7" s="48">
        <v>332.01631720999995</v>
      </c>
      <c r="AN7" s="48">
        <v>298.36104899999998</v>
      </c>
      <c r="AO7" s="48">
        <v>1520.9641867800001</v>
      </c>
      <c r="AP7" s="47">
        <v>337.01754946</v>
      </c>
      <c r="AQ7" s="48">
        <v>496.28007730000002</v>
      </c>
      <c r="AR7" s="48">
        <v>475.77877806999999</v>
      </c>
      <c r="AS7" s="48">
        <v>466.00050072000005</v>
      </c>
      <c r="AT7" s="48">
        <v>1775.07690555</v>
      </c>
      <c r="AU7" s="47">
        <v>378.20593589999999</v>
      </c>
      <c r="AV7" s="48">
        <v>374.62536829000004</v>
      </c>
      <c r="AW7" s="48">
        <v>578.08445803999996</v>
      </c>
      <c r="AX7" s="48">
        <v>498.48517027999998</v>
      </c>
      <c r="AY7" s="48">
        <v>1829.4009325099998</v>
      </c>
      <c r="AZ7" s="47">
        <v>493.58090948</v>
      </c>
      <c r="BA7" s="48">
        <v>482.45112602999995</v>
      </c>
      <c r="BB7" s="48">
        <v>329.47600022</v>
      </c>
      <c r="BC7" s="48">
        <v>431.34760548000003</v>
      </c>
      <c r="BD7" s="48">
        <v>1736.8556412100002</v>
      </c>
      <c r="BE7" s="47">
        <v>549.719209086403</v>
      </c>
      <c r="BF7" s="48">
        <v>603.98954654596196</v>
      </c>
      <c r="BG7" s="48">
        <v>515.39083668485</v>
      </c>
      <c r="BH7" s="48">
        <v>455.47272420719599</v>
      </c>
      <c r="BI7" s="48">
        <v>2124.5723165244108</v>
      </c>
      <c r="BJ7" s="47">
        <v>167.42423203972899</v>
      </c>
      <c r="BK7" s="48">
        <v>494.94557845694902</v>
      </c>
      <c r="BL7" s="48">
        <v>414.07849834635903</v>
      </c>
      <c r="BM7" s="48">
        <v>407.55939664353195</v>
      </c>
      <c r="BN7" s="48">
        <v>1484.007705486569</v>
      </c>
      <c r="BO7" s="47">
        <v>395.39437338150697</v>
      </c>
      <c r="BP7" s="48">
        <v>190.98695640499699</v>
      </c>
      <c r="BQ7" s="48">
        <v>670.18660878959304</v>
      </c>
      <c r="BR7" s="48">
        <v>377.29631337685498</v>
      </c>
      <c r="BS7" s="48">
        <v>1633.8642519529521</v>
      </c>
      <c r="BT7" s="47">
        <v>507.14304911305601</v>
      </c>
      <c r="BU7" s="48">
        <v>510.032460978887</v>
      </c>
      <c r="BV7" s="48">
        <v>126.39638343925999</v>
      </c>
      <c r="BW7" s="48">
        <v>659.33016393309197</v>
      </c>
      <c r="BX7" s="49">
        <v>1802.902057464295</v>
      </c>
    </row>
    <row r="8" spans="1:78" x14ac:dyDescent="0.25">
      <c r="A8" s="195" t="s">
        <v>236</v>
      </c>
      <c r="B8" s="45">
        <v>0</v>
      </c>
      <c r="C8" s="46">
        <v>0</v>
      </c>
      <c r="D8" s="46">
        <v>0</v>
      </c>
      <c r="E8" s="46">
        <v>0</v>
      </c>
      <c r="F8" s="44">
        <v>0</v>
      </c>
      <c r="G8" s="46">
        <v>0</v>
      </c>
      <c r="H8" s="46">
        <v>0</v>
      </c>
      <c r="I8" s="46">
        <v>0</v>
      </c>
      <c r="J8" s="46">
        <v>0</v>
      </c>
      <c r="K8" s="44">
        <v>0</v>
      </c>
      <c r="L8" s="46">
        <v>0</v>
      </c>
      <c r="M8" s="46">
        <v>0</v>
      </c>
      <c r="N8" s="46">
        <v>0</v>
      </c>
      <c r="O8" s="46">
        <v>0</v>
      </c>
      <c r="P8" s="44">
        <v>0</v>
      </c>
      <c r="Q8" s="46">
        <v>0</v>
      </c>
      <c r="R8" s="46">
        <v>0</v>
      </c>
      <c r="S8" s="46">
        <v>0</v>
      </c>
      <c r="T8" s="46">
        <v>0</v>
      </c>
      <c r="U8" s="44">
        <v>0</v>
      </c>
      <c r="V8" s="45">
        <v>0</v>
      </c>
      <c r="W8" s="46">
        <v>0</v>
      </c>
      <c r="X8" s="46">
        <v>0</v>
      </c>
      <c r="Y8" s="46">
        <v>0</v>
      </c>
      <c r="Z8" s="46">
        <v>0</v>
      </c>
      <c r="AA8" s="45">
        <v>106.680701</v>
      </c>
      <c r="AB8" s="46">
        <v>178.48604499999999</v>
      </c>
      <c r="AC8" s="46">
        <v>129.146164</v>
      </c>
      <c r="AD8" s="46">
        <v>156.185721</v>
      </c>
      <c r="AE8" s="46">
        <v>570.49863099999993</v>
      </c>
      <c r="AF8" s="45">
        <v>134.48870725</v>
      </c>
      <c r="AG8" s="46">
        <v>135.81729999999999</v>
      </c>
      <c r="AH8" s="46">
        <v>94.732286999999999</v>
      </c>
      <c r="AI8" s="46">
        <v>61.388548999999998</v>
      </c>
      <c r="AJ8" s="46">
        <v>426.42684324999999</v>
      </c>
      <c r="AK8" s="45">
        <v>48.014451000000001</v>
      </c>
      <c r="AL8" s="46">
        <v>70.770017999999993</v>
      </c>
      <c r="AM8" s="46">
        <v>73.599286000000006</v>
      </c>
      <c r="AN8" s="46">
        <v>55.032902</v>
      </c>
      <c r="AO8" s="46">
        <v>247.41665700000001</v>
      </c>
      <c r="AP8" s="45">
        <v>100.508245</v>
      </c>
      <c r="AQ8" s="46">
        <v>81.573396666666653</v>
      </c>
      <c r="AR8" s="46">
        <v>81.310959166666663</v>
      </c>
      <c r="AS8" s="46">
        <v>84.235439166666652</v>
      </c>
      <c r="AT8" s="46">
        <v>347.62803999999994</v>
      </c>
      <c r="AU8" s="45">
        <v>73.815332499999997</v>
      </c>
      <c r="AV8" s="46">
        <v>161.82592124999999</v>
      </c>
      <c r="AW8" s="46">
        <v>75.008437499999999</v>
      </c>
      <c r="AX8" s="46">
        <v>84.635895833333336</v>
      </c>
      <c r="AY8" s="46">
        <v>395.28558708333333</v>
      </c>
      <c r="AZ8" s="45">
        <v>85.345604750000007</v>
      </c>
      <c r="BA8" s="46">
        <v>137.31774625</v>
      </c>
      <c r="BB8" s="46">
        <v>137.31774625</v>
      </c>
      <c r="BC8" s="46">
        <v>137.31774625</v>
      </c>
      <c r="BD8" s="46">
        <v>497.29884349999998</v>
      </c>
      <c r="BE8" s="45">
        <v>262.53634077999999</v>
      </c>
      <c r="BF8" s="46">
        <v>87.123811339792013</v>
      </c>
      <c r="BG8" s="46">
        <v>72.951588289999989</v>
      </c>
      <c r="BH8" s="46">
        <v>130.83598012000004</v>
      </c>
      <c r="BI8" s="46">
        <v>553.44772052979204</v>
      </c>
      <c r="BJ8" s="45">
        <v>88.047117489999977</v>
      </c>
      <c r="BK8" s="46">
        <v>174.50685238999998</v>
      </c>
      <c r="BL8" s="46">
        <v>126.57279349000001</v>
      </c>
      <c r="BM8" s="46">
        <v>165.92736465750002</v>
      </c>
      <c r="BN8" s="46">
        <v>555.05412802749993</v>
      </c>
      <c r="BO8" s="45">
        <v>150.25415807000002</v>
      </c>
      <c r="BP8" s="46">
        <v>188.82039002000002</v>
      </c>
      <c r="BQ8" s="46">
        <v>176.92203194999999</v>
      </c>
      <c r="BR8" s="46">
        <v>169.83027490999996</v>
      </c>
      <c r="BS8" s="46">
        <v>685.82685494999998</v>
      </c>
      <c r="BT8" s="45">
        <v>186.07136795999998</v>
      </c>
      <c r="BU8" s="46">
        <v>290.06508631000008</v>
      </c>
      <c r="BV8" s="46">
        <v>206.76694519999984</v>
      </c>
      <c r="BW8" s="46">
        <v>274.07382667999997</v>
      </c>
      <c r="BX8" s="44">
        <v>956.97722614999975</v>
      </c>
    </row>
    <row r="9" spans="1:78" x14ac:dyDescent="0.25">
      <c r="A9" s="195" t="s">
        <v>237</v>
      </c>
      <c r="B9" s="47">
        <v>244.33792872700002</v>
      </c>
      <c r="C9" s="48">
        <v>242.78972659689998</v>
      </c>
      <c r="D9" s="48">
        <v>248.69517094009998</v>
      </c>
      <c r="E9" s="48">
        <v>294.65978962790001</v>
      </c>
      <c r="F9" s="49">
        <v>1030.4826158919</v>
      </c>
      <c r="G9" s="48">
        <v>278.3327828752</v>
      </c>
      <c r="H9" s="48">
        <v>320.55975629200003</v>
      </c>
      <c r="I9" s="48">
        <v>373.1781721031</v>
      </c>
      <c r="J9" s="48">
        <v>308.11953047349999</v>
      </c>
      <c r="K9" s="49">
        <v>1280.1902417438</v>
      </c>
      <c r="L9" s="48">
        <v>281.47109925350003</v>
      </c>
      <c r="M9" s="48">
        <v>234.8222294007</v>
      </c>
      <c r="N9" s="48">
        <v>866.88082711269885</v>
      </c>
      <c r="O9" s="48">
        <v>686.45014002739981</v>
      </c>
      <c r="P9" s="49">
        <v>2069.6242957942986</v>
      </c>
      <c r="Q9" s="48">
        <v>250.67863324290002</v>
      </c>
      <c r="R9" s="48">
        <v>273.44138452049998</v>
      </c>
      <c r="S9" s="48">
        <v>345.98060831160001</v>
      </c>
      <c r="T9" s="48">
        <v>362.30148366009996</v>
      </c>
      <c r="U9" s="49">
        <v>1232.4021097351001</v>
      </c>
      <c r="V9" s="47">
        <v>258.35106614030002</v>
      </c>
      <c r="W9" s="48">
        <v>258.20977215149998</v>
      </c>
      <c r="X9" s="48">
        <v>404.26164956219998</v>
      </c>
      <c r="Y9" s="48">
        <v>443.0490070413</v>
      </c>
      <c r="Z9" s="48">
        <v>1363.8714948953</v>
      </c>
      <c r="AA9" s="47">
        <v>252.38605686290001</v>
      </c>
      <c r="AB9" s="48">
        <v>291.99290382959998</v>
      </c>
      <c r="AC9" s="48">
        <v>338.73262906280002</v>
      </c>
      <c r="AD9" s="48">
        <v>317.67011619569996</v>
      </c>
      <c r="AE9" s="48">
        <v>1200.7817059509998</v>
      </c>
      <c r="AF9" s="47">
        <v>224.08148882410001</v>
      </c>
      <c r="AG9" s="48">
        <v>241.9776755115</v>
      </c>
      <c r="AH9" s="48">
        <v>311.95219139520003</v>
      </c>
      <c r="AI9" s="48">
        <v>298.7016054289</v>
      </c>
      <c r="AJ9" s="48">
        <v>1076.7129611596999</v>
      </c>
      <c r="AK9" s="47">
        <v>275.98102655740001</v>
      </c>
      <c r="AL9" s="48">
        <v>297.61766411939999</v>
      </c>
      <c r="AM9" s="48">
        <v>290.7569334218</v>
      </c>
      <c r="AN9" s="48">
        <v>307.32412239925003</v>
      </c>
      <c r="AO9" s="48">
        <v>1171.6797464978501</v>
      </c>
      <c r="AP9" s="47">
        <v>387.5007279720125</v>
      </c>
      <c r="AQ9" s="48">
        <v>384.63285029339062</v>
      </c>
      <c r="AR9" s="48">
        <v>386.3804073375133</v>
      </c>
      <c r="AS9" s="48">
        <v>381.86085033661664</v>
      </c>
      <c r="AT9" s="48">
        <v>1540.3748359395331</v>
      </c>
      <c r="AU9" s="47">
        <v>383.95059819483333</v>
      </c>
      <c r="AV9" s="48">
        <v>382.55504197301343</v>
      </c>
      <c r="AW9" s="48">
        <v>381.62186671064416</v>
      </c>
      <c r="AX9" s="48">
        <v>381.51842682240192</v>
      </c>
      <c r="AY9" s="48">
        <v>1529.6459337008928</v>
      </c>
      <c r="AZ9" s="47">
        <v>365.26985527649202</v>
      </c>
      <c r="BA9" s="48">
        <v>386.08392968825973</v>
      </c>
      <c r="BB9" s="48">
        <v>417.2459656516757</v>
      </c>
      <c r="BC9" s="48">
        <v>404.58922731653985</v>
      </c>
      <c r="BD9" s="48">
        <v>1573.1889779329672</v>
      </c>
      <c r="BE9" s="47">
        <v>660.83772462000013</v>
      </c>
      <c r="BF9" s="48">
        <v>612.28891606203206</v>
      </c>
      <c r="BG9" s="48">
        <v>418.75506692000005</v>
      </c>
      <c r="BH9" s="48">
        <v>745.5666184571769</v>
      </c>
      <c r="BI9" s="48">
        <v>2437.4483260592092</v>
      </c>
      <c r="BJ9" s="47">
        <v>443.19724942000005</v>
      </c>
      <c r="BK9" s="48">
        <v>614.56847575999996</v>
      </c>
      <c r="BL9" s="48">
        <v>554.72748465054303</v>
      </c>
      <c r="BM9" s="48">
        <v>647.09720943999992</v>
      </c>
      <c r="BN9" s="48">
        <v>2259.590419270543</v>
      </c>
      <c r="BO9" s="47">
        <v>643.27242219000016</v>
      </c>
      <c r="BP9" s="48">
        <v>891.89810073942419</v>
      </c>
      <c r="BQ9" s="48">
        <v>1103.1536053100008</v>
      </c>
      <c r="BR9" s="48">
        <v>1128.5574268500004</v>
      </c>
      <c r="BS9" s="48">
        <v>3766.8815550894255</v>
      </c>
      <c r="BT9" s="47">
        <v>1123.2786746199999</v>
      </c>
      <c r="BU9" s="48">
        <v>981.12765730000035</v>
      </c>
      <c r="BV9" s="48">
        <v>1106.857857779999</v>
      </c>
      <c r="BW9" s="48">
        <v>1090.4617116300001</v>
      </c>
      <c r="BX9" s="49">
        <v>4301.725901329999</v>
      </c>
    </row>
    <row r="10" spans="1:78" x14ac:dyDescent="0.25">
      <c r="A10" s="196" t="s">
        <v>58</v>
      </c>
      <c r="B10" s="47">
        <v>216.78402123400002</v>
      </c>
      <c r="C10" s="48">
        <v>219.09344139309999</v>
      </c>
      <c r="D10" s="48">
        <v>231.27407194009999</v>
      </c>
      <c r="E10" s="48">
        <v>269.07187303969999</v>
      </c>
      <c r="F10" s="49">
        <v>936.22340760690008</v>
      </c>
      <c r="G10" s="48">
        <v>243.04641048319999</v>
      </c>
      <c r="H10" s="48">
        <v>276.50170930190001</v>
      </c>
      <c r="I10" s="48">
        <v>322.71798191840003</v>
      </c>
      <c r="J10" s="48">
        <v>265.8000019735</v>
      </c>
      <c r="K10" s="49">
        <v>1108.066103677</v>
      </c>
      <c r="L10" s="48">
        <v>241.23148458170004</v>
      </c>
      <c r="M10" s="48">
        <v>189.54487933850001</v>
      </c>
      <c r="N10" s="48">
        <v>814.47411745619888</v>
      </c>
      <c r="O10" s="48">
        <v>633.22434489069985</v>
      </c>
      <c r="P10" s="49">
        <v>1878.4748262670987</v>
      </c>
      <c r="Q10" s="48">
        <v>199.87087597730002</v>
      </c>
      <c r="R10" s="48">
        <v>218.13666972519999</v>
      </c>
      <c r="S10" s="48">
        <v>288.15668727799999</v>
      </c>
      <c r="T10" s="48">
        <v>310.42099196189997</v>
      </c>
      <c r="U10" s="49">
        <v>1016.5852249423999</v>
      </c>
      <c r="V10" s="47">
        <v>209.7858216855</v>
      </c>
      <c r="W10" s="48">
        <v>211.4924855042</v>
      </c>
      <c r="X10" s="48">
        <v>345.4538527432</v>
      </c>
      <c r="Y10" s="48">
        <v>339.36779383969997</v>
      </c>
      <c r="Z10" s="48">
        <v>1106.0999537726</v>
      </c>
      <c r="AA10" s="47">
        <v>219.75416139730001</v>
      </c>
      <c r="AB10" s="48">
        <v>268.71970282960001</v>
      </c>
      <c r="AC10" s="48">
        <v>311.09656319999999</v>
      </c>
      <c r="AD10" s="48">
        <v>281.40840321409996</v>
      </c>
      <c r="AE10" s="48">
        <v>1080.9788306410001</v>
      </c>
      <c r="AF10" s="47">
        <v>201.4480858373</v>
      </c>
      <c r="AG10" s="48">
        <v>216.51779945219999</v>
      </c>
      <c r="AH10" s="48">
        <v>275.16704057480001</v>
      </c>
      <c r="AI10" s="48">
        <v>275.8466129926</v>
      </c>
      <c r="AJ10" s="48">
        <v>968.97953885690004</v>
      </c>
      <c r="AK10" s="47">
        <v>245.89134529560002</v>
      </c>
      <c r="AL10" s="48">
        <v>270.19675663390001</v>
      </c>
      <c r="AM10" s="48">
        <v>261.54118027430002</v>
      </c>
      <c r="AN10" s="48">
        <v>258.75445060327502</v>
      </c>
      <c r="AO10" s="48">
        <v>1036.3837328070749</v>
      </c>
      <c r="AP10" s="47">
        <v>360.52110522619375</v>
      </c>
      <c r="AQ10" s="48">
        <v>358.97746930179215</v>
      </c>
      <c r="AR10" s="48">
        <v>356.91580760139027</v>
      </c>
      <c r="AS10" s="48">
        <v>355.35587004533784</v>
      </c>
      <c r="AT10" s="48">
        <v>1431.7702521747142</v>
      </c>
      <c r="AU10" s="47">
        <v>358.79559936907856</v>
      </c>
      <c r="AV10" s="48">
        <v>356.37179037724968</v>
      </c>
      <c r="AW10" s="48">
        <v>356.19548838036405</v>
      </c>
      <c r="AX10" s="48">
        <v>356.26862064458254</v>
      </c>
      <c r="AY10" s="48">
        <v>1427.6314987712749</v>
      </c>
      <c r="AZ10" s="47">
        <v>341.06901414586025</v>
      </c>
      <c r="BA10" s="48">
        <v>361.94458915160715</v>
      </c>
      <c r="BB10" s="48">
        <v>393.91366753887331</v>
      </c>
      <c r="BC10" s="48">
        <v>378.69971050426466</v>
      </c>
      <c r="BD10" s="48">
        <v>1475.6269813406054</v>
      </c>
      <c r="BE10" s="47">
        <v>76.604393999999999</v>
      </c>
      <c r="BF10" s="48">
        <v>64.951606986144</v>
      </c>
      <c r="BG10" s="48">
        <v>37.841945559999985</v>
      </c>
      <c r="BH10" s="48">
        <v>39.087944027176988</v>
      </c>
      <c r="BI10" s="48">
        <v>218.485890573321</v>
      </c>
      <c r="BJ10" s="47">
        <v>25.074676410000002</v>
      </c>
      <c r="BK10" s="48">
        <v>7.9188525000000007</v>
      </c>
      <c r="BL10" s="48">
        <v>16.88275514</v>
      </c>
      <c r="BM10" s="48">
        <v>38.923666939999997</v>
      </c>
      <c r="BN10" s="48">
        <v>88.799950989999999</v>
      </c>
      <c r="BO10" s="47">
        <v>51.702853479999995</v>
      </c>
      <c r="BP10" s="48">
        <v>38.041138329999995</v>
      </c>
      <c r="BQ10" s="48">
        <v>79.715233700000013</v>
      </c>
      <c r="BR10" s="48">
        <v>115.83345879000001</v>
      </c>
      <c r="BS10" s="48">
        <v>285.29268430000002</v>
      </c>
      <c r="BT10" s="47">
        <v>135.65760841000002</v>
      </c>
      <c r="BU10" s="48">
        <v>41.429800749999998</v>
      </c>
      <c r="BV10" s="48">
        <v>28.373522749999996</v>
      </c>
      <c r="BW10" s="48">
        <v>126.78595555000001</v>
      </c>
      <c r="BX10" s="49">
        <v>332.24688746000004</v>
      </c>
    </row>
    <row r="11" spans="1:78" x14ac:dyDescent="0.25">
      <c r="A11" s="196" t="s">
        <v>282</v>
      </c>
      <c r="B11" s="47">
        <v>27.553907493000001</v>
      </c>
      <c r="C11" s="48">
        <v>23.696285203799999</v>
      </c>
      <c r="D11" s="48">
        <v>17.421098999999998</v>
      </c>
      <c r="E11" s="48">
        <v>25.587916588200002</v>
      </c>
      <c r="F11" s="49">
        <v>94.259208285</v>
      </c>
      <c r="G11" s="48">
        <v>35.286372392000004</v>
      </c>
      <c r="H11" s="48">
        <v>44.058046990100003</v>
      </c>
      <c r="I11" s="48">
        <v>50.460190184699997</v>
      </c>
      <c r="J11" s="48">
        <v>42.319528499999997</v>
      </c>
      <c r="K11" s="49">
        <v>172.12413806679999</v>
      </c>
      <c r="L11" s="48">
        <v>40.239614671799998</v>
      </c>
      <c r="M11" s="48">
        <v>45.2773500622</v>
      </c>
      <c r="N11" s="48">
        <v>52.406709656500006</v>
      </c>
      <c r="O11" s="48">
        <v>53.225795136700008</v>
      </c>
      <c r="P11" s="49">
        <v>191.14946952720001</v>
      </c>
      <c r="Q11" s="48">
        <v>50.807757265600003</v>
      </c>
      <c r="R11" s="48">
        <v>55.304714795300001</v>
      </c>
      <c r="S11" s="48">
        <v>57.823921033599994</v>
      </c>
      <c r="T11" s="48">
        <v>51.880491698199997</v>
      </c>
      <c r="U11" s="49">
        <v>215.81688479269999</v>
      </c>
      <c r="V11" s="47">
        <v>48.565244454800002</v>
      </c>
      <c r="W11" s="48">
        <v>46.717286647299993</v>
      </c>
      <c r="X11" s="48">
        <v>58.807796818999996</v>
      </c>
      <c r="Y11" s="48">
        <v>103.6812132016</v>
      </c>
      <c r="Z11" s="48">
        <v>257.7715411227</v>
      </c>
      <c r="AA11" s="47">
        <v>32.631895465600003</v>
      </c>
      <c r="AB11" s="48">
        <v>23.273201</v>
      </c>
      <c r="AC11" s="48">
        <v>27.636065862799999</v>
      </c>
      <c r="AD11" s="48">
        <v>36.261712981599999</v>
      </c>
      <c r="AE11" s="48">
        <v>119.80287531</v>
      </c>
      <c r="AF11" s="47">
        <v>22.6334029868</v>
      </c>
      <c r="AG11" s="48">
        <v>25.459876059300004</v>
      </c>
      <c r="AH11" s="48">
        <v>36.785150820400006</v>
      </c>
      <c r="AI11" s="48">
        <v>22.854992436300002</v>
      </c>
      <c r="AJ11" s="48">
        <v>107.73342230280002</v>
      </c>
      <c r="AK11" s="47">
        <v>30.089681261800003</v>
      </c>
      <c r="AL11" s="48">
        <v>27.420907485500003</v>
      </c>
      <c r="AM11" s="48">
        <v>29.215753147499999</v>
      </c>
      <c r="AN11" s="48">
        <v>48.569671795975005</v>
      </c>
      <c r="AO11" s="48">
        <v>135.296013690775</v>
      </c>
      <c r="AP11" s="47">
        <v>26.979622745818752</v>
      </c>
      <c r="AQ11" s="48">
        <v>25.655380991598442</v>
      </c>
      <c r="AR11" s="48">
        <v>29.464599736123049</v>
      </c>
      <c r="AS11" s="48">
        <v>26.504980291278809</v>
      </c>
      <c r="AT11" s="48">
        <v>108.60458376481905</v>
      </c>
      <c r="AU11" s="47">
        <v>25.154998825754763</v>
      </c>
      <c r="AV11" s="48">
        <v>26.183251595763764</v>
      </c>
      <c r="AW11" s="48">
        <v>25.426378330280095</v>
      </c>
      <c r="AX11" s="48">
        <v>25.249806177819359</v>
      </c>
      <c r="AY11" s="48">
        <v>102.01443492961798</v>
      </c>
      <c r="AZ11" s="47">
        <v>24.200841130631773</v>
      </c>
      <c r="BA11" s="48">
        <v>24.139340536652561</v>
      </c>
      <c r="BB11" s="48">
        <v>23.332298112802402</v>
      </c>
      <c r="BC11" s="48">
        <v>25.889516812275197</v>
      </c>
      <c r="BD11" s="48">
        <v>97.561996592361936</v>
      </c>
      <c r="BE11" s="47">
        <v>584.23333062000017</v>
      </c>
      <c r="BF11" s="48">
        <v>547.33730907588802</v>
      </c>
      <c r="BG11" s="48">
        <v>380.91312136000005</v>
      </c>
      <c r="BH11" s="48">
        <v>706.47867442999996</v>
      </c>
      <c r="BI11" s="48">
        <v>2218.9624354858879</v>
      </c>
      <c r="BJ11" s="47">
        <v>418.12257301000005</v>
      </c>
      <c r="BK11" s="48">
        <v>606.64962326</v>
      </c>
      <c r="BL11" s="48">
        <v>537.84472951054306</v>
      </c>
      <c r="BM11" s="48">
        <v>608.17354249999994</v>
      </c>
      <c r="BN11" s="48">
        <v>2170.7904682805429</v>
      </c>
      <c r="BO11" s="47">
        <v>591.56956871000011</v>
      </c>
      <c r="BP11" s="48">
        <v>853.85696240942423</v>
      </c>
      <c r="BQ11" s="48">
        <v>1023.4383716100008</v>
      </c>
      <c r="BR11" s="48">
        <v>1012.7239680600004</v>
      </c>
      <c r="BS11" s="48">
        <v>3481.5888707894255</v>
      </c>
      <c r="BT11" s="47">
        <v>987.62106620999998</v>
      </c>
      <c r="BU11" s="48">
        <v>939.69785655000032</v>
      </c>
      <c r="BV11" s="48">
        <v>1078.4843350299991</v>
      </c>
      <c r="BW11" s="48">
        <v>963.67575608000004</v>
      </c>
      <c r="BX11" s="49">
        <v>3969.4790138699996</v>
      </c>
    </row>
    <row r="12" spans="1:78" x14ac:dyDescent="0.25">
      <c r="A12" s="195" t="s">
        <v>56</v>
      </c>
      <c r="B12" s="47">
        <v>1282.7610998110977</v>
      </c>
      <c r="C12" s="48">
        <v>907.57479080050075</v>
      </c>
      <c r="D12" s="48">
        <v>286.76086607779973</v>
      </c>
      <c r="E12" s="48">
        <v>961.05579956910913</v>
      </c>
      <c r="F12" s="49">
        <v>3438.152556258507</v>
      </c>
      <c r="G12" s="48">
        <v>822.19367738519554</v>
      </c>
      <c r="H12" s="48">
        <v>898.64814890649893</v>
      </c>
      <c r="I12" s="48">
        <v>575.38191345559835</v>
      </c>
      <c r="J12" s="48">
        <v>92.92678440379909</v>
      </c>
      <c r="K12" s="49">
        <v>2389.1505241510918</v>
      </c>
      <c r="L12" s="48">
        <v>400.24194266089916</v>
      </c>
      <c r="M12" s="48">
        <v>357.45763739939491</v>
      </c>
      <c r="N12" s="48">
        <v>578.93685071979667</v>
      </c>
      <c r="O12" s="48">
        <v>610.24992912759762</v>
      </c>
      <c r="P12" s="49">
        <v>1946.8863599076883</v>
      </c>
      <c r="Q12" s="48">
        <v>447.18700646410082</v>
      </c>
      <c r="R12" s="48">
        <v>549.23566137169996</v>
      </c>
      <c r="S12" s="48">
        <v>787.75702172740569</v>
      </c>
      <c r="T12" s="48">
        <v>629.54771154079367</v>
      </c>
      <c r="U12" s="49">
        <v>2413.7274011039999</v>
      </c>
      <c r="V12" s="47">
        <v>523.77193259429885</v>
      </c>
      <c r="W12" s="48">
        <v>657.87006234730063</v>
      </c>
      <c r="X12" s="48">
        <v>341.31506863329969</v>
      </c>
      <c r="Y12" s="48">
        <v>860.95056358409681</v>
      </c>
      <c r="Z12" s="48">
        <v>2383.9076271589961</v>
      </c>
      <c r="AA12" s="47">
        <v>2682.4885383891678</v>
      </c>
      <c r="AB12" s="48">
        <v>738.34434992490105</v>
      </c>
      <c r="AC12" s="48">
        <v>882.80359048850335</v>
      </c>
      <c r="AD12" s="48">
        <v>597.35690988259057</v>
      </c>
      <c r="AE12" s="48">
        <v>4900.9933886851632</v>
      </c>
      <c r="AF12" s="47">
        <v>847.55337922160288</v>
      </c>
      <c r="AG12" s="48">
        <v>1139.4191239269999</v>
      </c>
      <c r="AH12" s="48">
        <v>1346.624658059314</v>
      </c>
      <c r="AI12" s="48">
        <v>2840.69957854533</v>
      </c>
      <c r="AJ12" s="48">
        <v>6174.2967397532466</v>
      </c>
      <c r="AK12" s="47">
        <v>1119.9726134793007</v>
      </c>
      <c r="AL12" s="48">
        <v>873.00508958909518</v>
      </c>
      <c r="AM12" s="48">
        <v>632.64472928378905</v>
      </c>
      <c r="AN12" s="48">
        <v>692.25396131510274</v>
      </c>
      <c r="AO12" s="48">
        <v>3317.8763936672876</v>
      </c>
      <c r="AP12" s="47">
        <v>802.43217454000012</v>
      </c>
      <c r="AQ12" s="48">
        <v>1107.8891937474002</v>
      </c>
      <c r="AR12" s="48">
        <v>1438.76417467799</v>
      </c>
      <c r="AS12" s="48">
        <v>1190.8375622890019</v>
      </c>
      <c r="AT12" s="48">
        <v>4539.9231052543919</v>
      </c>
      <c r="AU12" s="47">
        <v>848.382807495002</v>
      </c>
      <c r="AV12" s="48">
        <v>1268.2742859007999</v>
      </c>
      <c r="AW12" s="48">
        <v>1645.2761974169</v>
      </c>
      <c r="AX12" s="48">
        <v>1303.8781992598999</v>
      </c>
      <c r="AY12" s="48">
        <v>5065.8114900726014</v>
      </c>
      <c r="AZ12" s="47">
        <v>1042.2030098051</v>
      </c>
      <c r="BA12" s="48">
        <v>922.59175712949798</v>
      </c>
      <c r="BB12" s="48">
        <v>1699.7969048082</v>
      </c>
      <c r="BC12" s="48">
        <v>1387.4653353199999</v>
      </c>
      <c r="BD12" s="48">
        <v>5052.0570070627982</v>
      </c>
      <c r="BE12" s="47">
        <v>1026.3317139999999</v>
      </c>
      <c r="BF12" s="48">
        <v>280.48329117176587</v>
      </c>
      <c r="BG12" s="48">
        <v>280.80079152990794</v>
      </c>
      <c r="BH12" s="48">
        <v>297.21372325190299</v>
      </c>
      <c r="BI12" s="48">
        <v>1884.8295199535767</v>
      </c>
      <c r="BJ12" s="47">
        <v>269.80938780999998</v>
      </c>
      <c r="BK12" s="48">
        <v>406.13549920000008</v>
      </c>
      <c r="BL12" s="48">
        <v>557.26288448000003</v>
      </c>
      <c r="BM12" s="48">
        <v>671.85232083988444</v>
      </c>
      <c r="BN12" s="48">
        <v>1905.0600923298846</v>
      </c>
      <c r="BO12" s="47">
        <v>588.64983068000004</v>
      </c>
      <c r="BP12" s="48">
        <v>999.23507539999969</v>
      </c>
      <c r="BQ12" s="48">
        <v>1701.903544701599</v>
      </c>
      <c r="BR12" s="48">
        <v>1302.431060110001</v>
      </c>
      <c r="BS12" s="48">
        <v>4592.2195108916003</v>
      </c>
      <c r="BT12" s="47">
        <v>1198.1705476900011</v>
      </c>
      <c r="BU12" s="48">
        <v>1768.5344724400004</v>
      </c>
      <c r="BV12" s="48">
        <v>2001.2520024499988</v>
      </c>
      <c r="BW12" s="48">
        <v>1445.6368826899995</v>
      </c>
      <c r="BX12" s="49">
        <v>6413.5939052700005</v>
      </c>
    </row>
    <row r="13" spans="1:78" x14ac:dyDescent="0.25">
      <c r="A13" s="196" t="s">
        <v>61</v>
      </c>
      <c r="B13" s="47">
        <v>861.75863123019963</v>
      </c>
      <c r="C13" s="48">
        <v>409.23711616680004</v>
      </c>
      <c r="D13" s="48">
        <v>128.05055834730004</v>
      </c>
      <c r="E13" s="48">
        <v>386.09295120709885</v>
      </c>
      <c r="F13" s="49">
        <v>1785.1392569513985</v>
      </c>
      <c r="G13" s="48">
        <v>267.43385703739966</v>
      </c>
      <c r="H13" s="48">
        <v>197.85488930320005</v>
      </c>
      <c r="I13" s="48">
        <v>34.681861323299998</v>
      </c>
      <c r="J13" s="48">
        <v>1.7835013827000001</v>
      </c>
      <c r="K13" s="49">
        <v>501.75410904659969</v>
      </c>
      <c r="L13" s="48">
        <v>5.9984651802999966</v>
      </c>
      <c r="M13" s="48">
        <v>5.2355554225999992</v>
      </c>
      <c r="N13" s="48">
        <v>6.2931182566999997</v>
      </c>
      <c r="O13" s="48">
        <v>7.5248484951000005</v>
      </c>
      <c r="P13" s="49">
        <v>25.051987354699996</v>
      </c>
      <c r="Q13" s="48">
        <v>8.2665259252999981</v>
      </c>
      <c r="R13" s="48">
        <v>16.841405887100027</v>
      </c>
      <c r="S13" s="48">
        <v>26.946901523500063</v>
      </c>
      <c r="T13" s="48">
        <v>19.410827827800009</v>
      </c>
      <c r="U13" s="49">
        <v>71.465661163700091</v>
      </c>
      <c r="V13" s="47">
        <v>71.696731438100002</v>
      </c>
      <c r="W13" s="48">
        <v>10.237659978300009</v>
      </c>
      <c r="X13" s="48">
        <v>9.2622979233000038</v>
      </c>
      <c r="Y13" s="48">
        <v>34.906816027100064</v>
      </c>
      <c r="Z13" s="48">
        <v>126.10350536680008</v>
      </c>
      <c r="AA13" s="47">
        <v>16.879294028400015</v>
      </c>
      <c r="AB13" s="48">
        <v>28.700533453900068</v>
      </c>
      <c r="AC13" s="48">
        <v>14.873907600200011</v>
      </c>
      <c r="AD13" s="48">
        <v>17.504900504899997</v>
      </c>
      <c r="AE13" s="48">
        <v>77.958635587400096</v>
      </c>
      <c r="AF13" s="47">
        <v>11.230070544900002</v>
      </c>
      <c r="AG13" s="48">
        <v>23.635071013200008</v>
      </c>
      <c r="AH13" s="48">
        <v>120.17924837870001</v>
      </c>
      <c r="AI13" s="48">
        <v>128.63225732510014</v>
      </c>
      <c r="AJ13" s="48">
        <v>283.67664726190014</v>
      </c>
      <c r="AK13" s="47">
        <v>14.784018778000002</v>
      </c>
      <c r="AL13" s="48">
        <v>19.268444504400005</v>
      </c>
      <c r="AM13" s="48">
        <v>9.6723108270000075</v>
      </c>
      <c r="AN13" s="48">
        <v>15.447834385599986</v>
      </c>
      <c r="AO13" s="48">
        <v>59.172608495000006</v>
      </c>
      <c r="AP13" s="47">
        <v>20.599292349300043</v>
      </c>
      <c r="AQ13" s="48">
        <v>18.400727957500013</v>
      </c>
      <c r="AR13" s="48">
        <v>23.209966473999991</v>
      </c>
      <c r="AS13" s="48">
        <v>21.329103634999974</v>
      </c>
      <c r="AT13" s="48">
        <v>83.539090415800018</v>
      </c>
      <c r="AU13" s="47">
        <v>16.911635134000022</v>
      </c>
      <c r="AV13" s="48">
        <v>25.220378629000034</v>
      </c>
      <c r="AW13" s="48">
        <v>47.650922412100016</v>
      </c>
      <c r="AX13" s="48">
        <v>19.780334104300014</v>
      </c>
      <c r="AY13" s="48">
        <v>109.56327027940009</v>
      </c>
      <c r="AZ13" s="47">
        <v>26.510656939099999</v>
      </c>
      <c r="BA13" s="48">
        <v>35.555376656800028</v>
      </c>
      <c r="BB13" s="48">
        <v>139.46209453130001</v>
      </c>
      <c r="BC13" s="48">
        <v>132.02287799999999</v>
      </c>
      <c r="BD13" s="48">
        <v>333.55100612720003</v>
      </c>
      <c r="BE13" s="47">
        <v>184.08438799999999</v>
      </c>
      <c r="BF13" s="48">
        <v>24.292771032047987</v>
      </c>
      <c r="BG13" s="48">
        <v>31.042641017600001</v>
      </c>
      <c r="BH13" s="48">
        <v>52.087799610581989</v>
      </c>
      <c r="BI13" s="48">
        <v>291.50759966022997</v>
      </c>
      <c r="BJ13" s="47">
        <v>48.892986069999992</v>
      </c>
      <c r="BK13" s="48">
        <v>79.495877289999996</v>
      </c>
      <c r="BL13" s="48">
        <v>121.58175449999999</v>
      </c>
      <c r="BM13" s="48">
        <v>102.43766812174999</v>
      </c>
      <c r="BN13" s="48">
        <v>352.40828598174994</v>
      </c>
      <c r="BO13" s="47">
        <v>62.295683999999987</v>
      </c>
      <c r="BP13" s="48">
        <v>113.90642260000001</v>
      </c>
      <c r="BQ13" s="48">
        <v>225.27962891999994</v>
      </c>
      <c r="BR13" s="48">
        <v>154.95242804</v>
      </c>
      <c r="BS13" s="48">
        <v>556.43416355999989</v>
      </c>
      <c r="BT13" s="47">
        <v>123.95455534000003</v>
      </c>
      <c r="BU13" s="48">
        <v>60.59348271999999</v>
      </c>
      <c r="BV13" s="48">
        <v>221.5915524399995</v>
      </c>
      <c r="BW13" s="48">
        <v>234.82791855999997</v>
      </c>
      <c r="BX13" s="49">
        <v>640.96750905999943</v>
      </c>
    </row>
    <row r="14" spans="1:78" x14ac:dyDescent="0.25">
      <c r="A14" s="196" t="s">
        <v>60</v>
      </c>
      <c r="B14" s="47">
        <v>421.0024685808981</v>
      </c>
      <c r="C14" s="48">
        <v>498.33767463370066</v>
      </c>
      <c r="D14" s="48">
        <v>158.71030773049966</v>
      </c>
      <c r="E14" s="48">
        <v>574.96284836201028</v>
      </c>
      <c r="F14" s="49">
        <v>1653.0132993071088</v>
      </c>
      <c r="G14" s="48">
        <v>554.75982034779588</v>
      </c>
      <c r="H14" s="48">
        <v>700.79325960329891</v>
      </c>
      <c r="I14" s="48">
        <v>540.70005213229831</v>
      </c>
      <c r="J14" s="48">
        <v>91.143283021099094</v>
      </c>
      <c r="K14" s="49">
        <v>1887.3964151044922</v>
      </c>
      <c r="L14" s="48">
        <v>394.24347748059915</v>
      </c>
      <c r="M14" s="48">
        <v>352.22208197679493</v>
      </c>
      <c r="N14" s="48">
        <v>572.64373246309663</v>
      </c>
      <c r="O14" s="48">
        <v>602.72508063249768</v>
      </c>
      <c r="P14" s="49">
        <v>1921.8343725529885</v>
      </c>
      <c r="Q14" s="48">
        <v>438.9204805388008</v>
      </c>
      <c r="R14" s="48">
        <v>532.39425548459997</v>
      </c>
      <c r="S14" s="48">
        <v>760.81012020390563</v>
      </c>
      <c r="T14" s="48">
        <v>610.13688371299361</v>
      </c>
      <c r="U14" s="49">
        <v>2342.2617399402998</v>
      </c>
      <c r="V14" s="47">
        <v>452.07520115619883</v>
      </c>
      <c r="W14" s="48">
        <v>647.6324023690006</v>
      </c>
      <c r="X14" s="48">
        <v>332.05277070999966</v>
      </c>
      <c r="Y14" s="48">
        <v>826.04374755699678</v>
      </c>
      <c r="Z14" s="48">
        <v>2257.8041217921955</v>
      </c>
      <c r="AA14" s="47">
        <v>2665.6092443607677</v>
      </c>
      <c r="AB14" s="48">
        <v>709.64381647100095</v>
      </c>
      <c r="AC14" s="48">
        <v>867.92968288830332</v>
      </c>
      <c r="AD14" s="48">
        <v>579.85200937769059</v>
      </c>
      <c r="AE14" s="48">
        <v>4823.0347530977624</v>
      </c>
      <c r="AF14" s="47">
        <v>836.32330867670294</v>
      </c>
      <c r="AG14" s="48">
        <v>1115.7840529137998</v>
      </c>
      <c r="AH14" s="48">
        <v>1226.4454096806139</v>
      </c>
      <c r="AI14" s="48">
        <v>2712.06732122023</v>
      </c>
      <c r="AJ14" s="48">
        <v>5890.6200924913464</v>
      </c>
      <c r="AK14" s="47">
        <v>1105.1885947013006</v>
      </c>
      <c r="AL14" s="48">
        <v>853.73664508469517</v>
      </c>
      <c r="AM14" s="48">
        <v>622.972418456789</v>
      </c>
      <c r="AN14" s="48">
        <v>676.80612692950274</v>
      </c>
      <c r="AO14" s="48">
        <v>3258.7037851722876</v>
      </c>
      <c r="AP14" s="47">
        <v>781.83288219070005</v>
      </c>
      <c r="AQ14" s="48">
        <v>1089.4884657899001</v>
      </c>
      <c r="AR14" s="48">
        <v>1415.5542082039901</v>
      </c>
      <c r="AS14" s="48">
        <v>1169.508458654002</v>
      </c>
      <c r="AT14" s="48">
        <v>4456.3840148385916</v>
      </c>
      <c r="AU14" s="47">
        <v>831.471172361002</v>
      </c>
      <c r="AV14" s="48">
        <v>1243.0539072718</v>
      </c>
      <c r="AW14" s="48">
        <v>1597.6252750048</v>
      </c>
      <c r="AX14" s="48">
        <v>1284.0978651555999</v>
      </c>
      <c r="AY14" s="48">
        <v>4956.2482197932013</v>
      </c>
      <c r="AZ14" s="47">
        <v>1015.6923528660001</v>
      </c>
      <c r="BA14" s="48">
        <v>887.03638047269794</v>
      </c>
      <c r="BB14" s="48">
        <v>1560.3348102769</v>
      </c>
      <c r="BC14" s="48">
        <v>1255.4424573199999</v>
      </c>
      <c r="BD14" s="48">
        <v>4718.5060009355984</v>
      </c>
      <c r="BE14" s="47">
        <v>842.24732599999993</v>
      </c>
      <c r="BF14" s="48">
        <v>256.19052013971788</v>
      </c>
      <c r="BG14" s="48">
        <v>249.75815051230796</v>
      </c>
      <c r="BH14" s="48">
        <v>245.12592364132098</v>
      </c>
      <c r="BI14" s="48">
        <v>1593.3219202933467</v>
      </c>
      <c r="BJ14" s="47">
        <v>220.91640174</v>
      </c>
      <c r="BK14" s="48">
        <v>326.63962191000007</v>
      </c>
      <c r="BL14" s="48">
        <v>435.68112998000004</v>
      </c>
      <c r="BM14" s="48">
        <v>569.41465271813445</v>
      </c>
      <c r="BN14" s="48">
        <v>1552.6518063481344</v>
      </c>
      <c r="BO14" s="47">
        <v>526.3541466800001</v>
      </c>
      <c r="BP14" s="48">
        <v>885.32865279999965</v>
      </c>
      <c r="BQ14" s="48">
        <v>1476.623915781599</v>
      </c>
      <c r="BR14" s="48">
        <v>1147.4786320700009</v>
      </c>
      <c r="BS14" s="48">
        <v>4035.7853473315995</v>
      </c>
      <c r="BT14" s="47">
        <v>1074.215992350001</v>
      </c>
      <c r="BU14" s="48">
        <v>1707.9409897200005</v>
      </c>
      <c r="BV14" s="48">
        <v>1779.6604500099993</v>
      </c>
      <c r="BW14" s="48">
        <v>1210.8089641299996</v>
      </c>
      <c r="BX14" s="49">
        <v>5772.6263962100002</v>
      </c>
    </row>
    <row r="15" spans="1:78" x14ac:dyDescent="0.25">
      <c r="A15" s="195" t="s">
        <v>57</v>
      </c>
      <c r="B15" s="47">
        <v>11.469919946300001</v>
      </c>
      <c r="C15" s="48">
        <v>8.0183596693000005</v>
      </c>
      <c r="D15" s="48">
        <v>1.4330082494999998</v>
      </c>
      <c r="E15" s="48">
        <v>16.797771024300001</v>
      </c>
      <c r="F15" s="49">
        <v>37.719058889400003</v>
      </c>
      <c r="G15" s="48">
        <v>12.1199101602</v>
      </c>
      <c r="H15" s="48">
        <v>12.1199101602</v>
      </c>
      <c r="I15" s="48">
        <v>38.571239701400003</v>
      </c>
      <c r="J15" s="48">
        <v>0.71503272330000001</v>
      </c>
      <c r="K15" s="49">
        <v>63.526092745100001</v>
      </c>
      <c r="L15" s="48">
        <v>40.130352320000007</v>
      </c>
      <c r="M15" s="48">
        <v>62.329916382300006</v>
      </c>
      <c r="N15" s="48">
        <v>274.0723841162</v>
      </c>
      <c r="O15" s="48">
        <v>260.95619887449999</v>
      </c>
      <c r="P15" s="49">
        <v>637.48885169300002</v>
      </c>
      <c r="Q15" s="48">
        <v>146.890426459</v>
      </c>
      <c r="R15" s="48">
        <v>114.3824505476</v>
      </c>
      <c r="S15" s="48">
        <v>168.67375487749999</v>
      </c>
      <c r="T15" s="48">
        <v>163.86228457800001</v>
      </c>
      <c r="U15" s="49">
        <v>593.80891646209989</v>
      </c>
      <c r="V15" s="47">
        <v>44.164635194200002</v>
      </c>
      <c r="W15" s="48">
        <v>38.405374197899995</v>
      </c>
      <c r="X15" s="48">
        <v>5.3214335689999999</v>
      </c>
      <c r="Y15" s="48">
        <v>103.73956693040002</v>
      </c>
      <c r="Z15" s="48">
        <v>191.63100989150001</v>
      </c>
      <c r="AA15" s="47">
        <v>71.650257010299995</v>
      </c>
      <c r="AB15" s="48">
        <v>45.205473577299998</v>
      </c>
      <c r="AC15" s="48">
        <v>25.082565380599998</v>
      </c>
      <c r="AD15" s="48">
        <v>31.490767993299997</v>
      </c>
      <c r="AE15" s="48">
        <v>173.42906396149999</v>
      </c>
      <c r="AF15" s="47">
        <v>64.910695320800002</v>
      </c>
      <c r="AG15" s="48">
        <v>24.379836034</v>
      </c>
      <c r="AH15" s="48">
        <v>68.778584245000005</v>
      </c>
      <c r="AI15" s="48">
        <v>23.266794477300003</v>
      </c>
      <c r="AJ15" s="48">
        <v>181.33591007710001</v>
      </c>
      <c r="AK15" s="47">
        <v>23.475258855300002</v>
      </c>
      <c r="AL15" s="48">
        <v>32.391536976499999</v>
      </c>
      <c r="AM15" s="48">
        <v>22.181910664399997</v>
      </c>
      <c r="AN15" s="48">
        <v>11.181837102400003</v>
      </c>
      <c r="AO15" s="48">
        <v>89.230543598600008</v>
      </c>
      <c r="AP15" s="47">
        <v>9.6436219525000002</v>
      </c>
      <c r="AQ15" s="48">
        <v>12.496085797000001</v>
      </c>
      <c r="AR15" s="48">
        <v>20.384867157999995</v>
      </c>
      <c r="AS15" s="48">
        <v>13.130174589400001</v>
      </c>
      <c r="AT15" s="48">
        <v>55.654749496899996</v>
      </c>
      <c r="AU15" s="47">
        <v>12.095414358900003</v>
      </c>
      <c r="AV15" s="48">
        <v>23.0260986521</v>
      </c>
      <c r="AW15" s="48">
        <v>37.192914952000002</v>
      </c>
      <c r="AX15" s="48">
        <v>51.706889311899999</v>
      </c>
      <c r="AY15" s="48">
        <v>124.02131727490001</v>
      </c>
      <c r="AZ15" s="47">
        <v>63.2894400494</v>
      </c>
      <c r="BA15" s="48">
        <v>10.337047177100001</v>
      </c>
      <c r="BB15" s="48">
        <v>34.261993739999994</v>
      </c>
      <c r="BC15" s="48">
        <v>23.327821549999999</v>
      </c>
      <c r="BD15" s="48">
        <v>131.21630251650001</v>
      </c>
      <c r="BE15" s="47">
        <v>38.589427999999998</v>
      </c>
      <c r="BF15" s="48">
        <v>110.32634110592694</v>
      </c>
      <c r="BG15" s="48">
        <v>27.862834076134007</v>
      </c>
      <c r="BH15" s="48">
        <v>43.304186509999958</v>
      </c>
      <c r="BI15" s="48">
        <v>220.08278969206089</v>
      </c>
      <c r="BJ15" s="47">
        <v>41.700843030000001</v>
      </c>
      <c r="BK15" s="48">
        <v>31.473342690000116</v>
      </c>
      <c r="BL15" s="48">
        <v>80.187579440000022</v>
      </c>
      <c r="BM15" s="48">
        <v>85.994229899999979</v>
      </c>
      <c r="BN15" s="48">
        <v>239.35599506000011</v>
      </c>
      <c r="BO15" s="47">
        <v>58.918038840000015</v>
      </c>
      <c r="BP15" s="48">
        <v>26.335932360000104</v>
      </c>
      <c r="BQ15" s="48">
        <v>65.499652090000069</v>
      </c>
      <c r="BR15" s="48">
        <v>94.763186940000153</v>
      </c>
      <c r="BS15" s="48">
        <v>245.51681023000032</v>
      </c>
      <c r="BT15" s="47">
        <v>32.090534170000005</v>
      </c>
      <c r="BU15" s="48">
        <v>40.049907150000003</v>
      </c>
      <c r="BV15" s="48">
        <v>79.195869099999967</v>
      </c>
      <c r="BW15" s="48">
        <v>73.95689677</v>
      </c>
      <c r="BX15" s="49">
        <v>225.29320718999998</v>
      </c>
    </row>
    <row r="16" spans="1:78" x14ac:dyDescent="0.25">
      <c r="A16" s="195" t="s">
        <v>238</v>
      </c>
      <c r="B16" s="47">
        <v>-13.694374</v>
      </c>
      <c r="C16" s="48">
        <v>-0.10692699999999999</v>
      </c>
      <c r="D16" s="48">
        <v>-7.8499999999999993E-3</v>
      </c>
      <c r="E16" s="48">
        <v>-5.6550000000000011</v>
      </c>
      <c r="F16" s="49">
        <v>-19.464151000000001</v>
      </c>
      <c r="G16" s="48">
        <v>-9.6170000000000009</v>
      </c>
      <c r="H16" s="48">
        <v>-1.1420000000000003</v>
      </c>
      <c r="I16" s="48">
        <v>-3.1819999999999999E-3</v>
      </c>
      <c r="J16" s="48">
        <v>2.7402480000000002</v>
      </c>
      <c r="K16" s="49">
        <v>-8.0219340000000017</v>
      </c>
      <c r="L16" s="48">
        <v>-2.0880000000000001</v>
      </c>
      <c r="M16" s="48">
        <v>-4.8120949999999993</v>
      </c>
      <c r="N16" s="48">
        <v>-16.944053</v>
      </c>
      <c r="O16" s="48">
        <v>-0.22945600000000002</v>
      </c>
      <c r="P16" s="49">
        <v>-24.073604</v>
      </c>
      <c r="Q16" s="48">
        <v>-1.4559999999999998E-3</v>
      </c>
      <c r="R16" s="48">
        <v>-7.3919999999999993E-3</v>
      </c>
      <c r="S16" s="48">
        <v>5.2024370000000006</v>
      </c>
      <c r="T16" s="48">
        <v>-0.30823100000000003</v>
      </c>
      <c r="U16" s="49">
        <v>4.8853580000000001</v>
      </c>
      <c r="V16" s="47">
        <v>-2.653E-3</v>
      </c>
      <c r="W16" s="48">
        <v>-2.7403000000000004E-2</v>
      </c>
      <c r="X16" s="48">
        <v>0</v>
      </c>
      <c r="Y16" s="48">
        <v>7.7889999999999997</v>
      </c>
      <c r="Z16" s="48">
        <v>7.7589439999999996</v>
      </c>
      <c r="AA16" s="47">
        <v>-1.170093</v>
      </c>
      <c r="AB16" s="48">
        <v>-1.1391999999999999E-2</v>
      </c>
      <c r="AC16" s="48">
        <v>9.433993000000001</v>
      </c>
      <c r="AD16" s="48">
        <v>0</v>
      </c>
      <c r="AE16" s="48">
        <v>8.2525080000000006</v>
      </c>
      <c r="AF16" s="47">
        <v>6.6894999999999996E-2</v>
      </c>
      <c r="AG16" s="48">
        <v>0</v>
      </c>
      <c r="AH16" s="48">
        <v>0</v>
      </c>
      <c r="AI16" s="48">
        <v>0</v>
      </c>
      <c r="AJ16" s="48">
        <v>6.6894999999999996E-2</v>
      </c>
      <c r="AK16" s="47">
        <v>0</v>
      </c>
      <c r="AL16" s="48">
        <v>0</v>
      </c>
      <c r="AM16" s="48">
        <v>2.1495280000000001</v>
      </c>
      <c r="AN16" s="48">
        <v>0</v>
      </c>
      <c r="AO16" s="48">
        <v>2.1495280000000001</v>
      </c>
      <c r="AP16" s="47">
        <v>0</v>
      </c>
      <c r="AQ16" s="48">
        <v>0</v>
      </c>
      <c r="AR16" s="48">
        <v>0</v>
      </c>
      <c r="AS16" s="48">
        <v>0</v>
      </c>
      <c r="AT16" s="48">
        <v>0</v>
      </c>
      <c r="AU16" s="47">
        <v>0</v>
      </c>
      <c r="AV16" s="48">
        <v>0</v>
      </c>
      <c r="AW16" s="48">
        <v>0</v>
      </c>
      <c r="AX16" s="48">
        <v>0</v>
      </c>
      <c r="AY16" s="48">
        <v>0</v>
      </c>
      <c r="AZ16" s="47">
        <v>0</v>
      </c>
      <c r="BA16" s="48">
        <v>64.395852000000005</v>
      </c>
      <c r="BB16" s="48">
        <v>0</v>
      </c>
      <c r="BC16" s="48">
        <v>0</v>
      </c>
      <c r="BD16" s="48">
        <v>64.395852000000005</v>
      </c>
      <c r="BE16" s="47">
        <v>0</v>
      </c>
      <c r="BF16" s="48">
        <v>0</v>
      </c>
      <c r="BG16" s="48">
        <v>0</v>
      </c>
      <c r="BH16" s="48">
        <v>0</v>
      </c>
      <c r="BI16" s="48">
        <v>0</v>
      </c>
      <c r="BJ16" s="47">
        <v>0</v>
      </c>
      <c r="BK16" s="48">
        <v>0</v>
      </c>
      <c r="BL16" s="48">
        <v>0</v>
      </c>
      <c r="BM16" s="48">
        <v>64.395852000000005</v>
      </c>
      <c r="BN16" s="48">
        <v>64.395852000000005</v>
      </c>
      <c r="BO16" s="47">
        <v>6.8402070000000004</v>
      </c>
      <c r="BP16" s="48">
        <v>0</v>
      </c>
      <c r="BQ16" s="48">
        <v>3.204043</v>
      </c>
      <c r="BR16" s="48">
        <v>3.3480833333333333</v>
      </c>
      <c r="BS16" s="48">
        <v>13.392333333333333</v>
      </c>
      <c r="BT16" s="47">
        <v>2.1840421111111112</v>
      </c>
      <c r="BU16" s="48">
        <v>2.9120561481481482</v>
      </c>
      <c r="BV16" s="48">
        <v>2.8147271975308641</v>
      </c>
      <c r="BW16" s="48">
        <v>2.6369418189300409</v>
      </c>
      <c r="BX16" s="49">
        <v>10.547767275720163</v>
      </c>
    </row>
    <row r="17" spans="1:76" x14ac:dyDescent="0.25">
      <c r="A17" s="195" t="s">
        <v>239</v>
      </c>
      <c r="B17" s="47">
        <v>26.665353987548897</v>
      </c>
      <c r="C17" s="48">
        <v>22.162929230021394</v>
      </c>
      <c r="D17" s="48">
        <v>24.038370923086454</v>
      </c>
      <c r="E17" s="48">
        <v>20.70812503731738</v>
      </c>
      <c r="F17" s="49">
        <v>93.574779177974136</v>
      </c>
      <c r="G17" s="48">
        <v>24.354083385526671</v>
      </c>
      <c r="H17" s="48">
        <v>29.596553128806331</v>
      </c>
      <c r="I17" s="48">
        <v>35.068886680039022</v>
      </c>
      <c r="J17" s="48">
        <v>38.793095881563232</v>
      </c>
      <c r="K17" s="49">
        <v>127.81261907593526</v>
      </c>
      <c r="L17" s="48">
        <v>17.863433655541765</v>
      </c>
      <c r="M17" s="48">
        <v>19.340339176463601</v>
      </c>
      <c r="N17" s="48">
        <v>20.844463445712083</v>
      </c>
      <c r="O17" s="48">
        <v>23.287961610806775</v>
      </c>
      <c r="P17" s="49">
        <v>81.336197888524225</v>
      </c>
      <c r="Q17" s="48">
        <v>24.178757597570346</v>
      </c>
      <c r="R17" s="48">
        <v>18.183207224512913</v>
      </c>
      <c r="S17" s="48">
        <v>26.916436235770018</v>
      </c>
      <c r="T17" s="48">
        <v>41.69003808431777</v>
      </c>
      <c r="U17" s="49">
        <v>110.96843914217104</v>
      </c>
      <c r="V17" s="47">
        <v>46.077459328666478</v>
      </c>
      <c r="W17" s="48">
        <v>44.757967491869799</v>
      </c>
      <c r="X17" s="48">
        <v>61.280797456550403</v>
      </c>
      <c r="Y17" s="48">
        <v>69.208999601398773</v>
      </c>
      <c r="Z17" s="48">
        <v>221.32522387848545</v>
      </c>
      <c r="AA17" s="47">
        <v>75.042483757634869</v>
      </c>
      <c r="AB17" s="48">
        <v>66.61009548163419</v>
      </c>
      <c r="AC17" s="48">
        <v>49.427646639560152</v>
      </c>
      <c r="AD17" s="48">
        <v>73.043890240914678</v>
      </c>
      <c r="AE17" s="48">
        <v>264.12411611974392</v>
      </c>
      <c r="AF17" s="47">
        <v>72.611947637255469</v>
      </c>
      <c r="AG17" s="48">
        <v>79.973633430542122</v>
      </c>
      <c r="AH17" s="48">
        <v>55.229908197121205</v>
      </c>
      <c r="AI17" s="48">
        <v>106.1473232184149</v>
      </c>
      <c r="AJ17" s="48">
        <v>313.96281248333366</v>
      </c>
      <c r="AK17" s="47">
        <v>109.1935999789825</v>
      </c>
      <c r="AL17" s="48">
        <v>80.435855133798839</v>
      </c>
      <c r="AM17" s="48">
        <v>83.09446378998507</v>
      </c>
      <c r="AN17" s="48">
        <v>93.883685947873118</v>
      </c>
      <c r="AO17" s="48">
        <v>366.60760485063952</v>
      </c>
      <c r="AP17" s="47">
        <v>91.052667906631967</v>
      </c>
      <c r="AQ17" s="48">
        <v>102.61765305046848</v>
      </c>
      <c r="AR17" s="48">
        <v>91.514681795381108</v>
      </c>
      <c r="AS17" s="48">
        <v>77.330262002104519</v>
      </c>
      <c r="AT17" s="48">
        <v>362.51526475458604</v>
      </c>
      <c r="AU17" s="47">
        <v>86.972081729106861</v>
      </c>
      <c r="AV17" s="48">
        <v>100.54316307724264</v>
      </c>
      <c r="AW17" s="48">
        <v>109.00777736903842</v>
      </c>
      <c r="AX17" s="48">
        <v>91.783256153023601</v>
      </c>
      <c r="AY17" s="48">
        <v>388.30627832841157</v>
      </c>
      <c r="AZ17" s="47">
        <v>92.916203981050273</v>
      </c>
      <c r="BA17" s="48">
        <v>77.645945467108106</v>
      </c>
      <c r="BB17" s="48">
        <v>88.052206455224507</v>
      </c>
      <c r="BC17" s="48">
        <v>86.421962069860314</v>
      </c>
      <c r="BD17" s="48">
        <v>345.03631797324317</v>
      </c>
      <c r="BE17" s="47">
        <v>79.761517898137015</v>
      </c>
      <c r="BF17" s="48">
        <v>77.281128414563014</v>
      </c>
      <c r="BG17" s="48">
        <v>64.979313251869726</v>
      </c>
      <c r="BH17" s="48">
        <v>57.198436138601934</v>
      </c>
      <c r="BI17" s="48">
        <v>279.22039570317168</v>
      </c>
      <c r="BJ17" s="47">
        <v>21.700149835192356</v>
      </c>
      <c r="BK17" s="48">
        <v>45.581005493214164</v>
      </c>
      <c r="BL17" s="48">
        <v>16.101091299578346</v>
      </c>
      <c r="BM17" s="48">
        <v>14.49629203134608</v>
      </c>
      <c r="BN17" s="48">
        <v>97.878538659330957</v>
      </c>
      <c r="BO17" s="47">
        <v>15.885857445731585</v>
      </c>
      <c r="BP17" s="48">
        <v>25.717328381810514</v>
      </c>
      <c r="BQ17" s="48">
        <v>28.505404984099961</v>
      </c>
      <c r="BR17" s="48">
        <v>31.551966713055464</v>
      </c>
      <c r="BS17" s="48">
        <v>101.66055752469752</v>
      </c>
      <c r="BT17" s="47">
        <v>26.992142860651189</v>
      </c>
      <c r="BU17" s="48">
        <v>27.370524310875492</v>
      </c>
      <c r="BV17" s="48">
        <v>31.182384921714338</v>
      </c>
      <c r="BW17" s="48">
        <v>30.029746575347879</v>
      </c>
      <c r="BX17" s="49">
        <v>115.5747986685889</v>
      </c>
    </row>
    <row r="18" spans="1:76" x14ac:dyDescent="0.25">
      <c r="A18" s="195" t="s">
        <v>240</v>
      </c>
      <c r="B18" s="47">
        <v>0.192642432</v>
      </c>
      <c r="C18" s="48">
        <v>0.99631921789999989</v>
      </c>
      <c r="D18" s="48">
        <v>2.3013580999999999E-3</v>
      </c>
      <c r="E18" s="48">
        <v>0.39782665340000006</v>
      </c>
      <c r="F18" s="49">
        <v>1.5890896614000001</v>
      </c>
      <c r="G18" s="48">
        <v>0.12787096250000002</v>
      </c>
      <c r="H18" s="48">
        <v>0.15626600120000003</v>
      </c>
      <c r="I18" s="48">
        <v>0.15813897519999998</v>
      </c>
      <c r="J18" s="48">
        <v>0</v>
      </c>
      <c r="K18" s="49">
        <v>0.44227593890000005</v>
      </c>
      <c r="L18" s="48">
        <v>4.8257082999999999E-2</v>
      </c>
      <c r="M18" s="48">
        <v>33.866574663500003</v>
      </c>
      <c r="N18" s="48">
        <v>0.1498499532</v>
      </c>
      <c r="O18" s="48">
        <v>0.87570842569999996</v>
      </c>
      <c r="P18" s="49">
        <v>34.9403901254</v>
      </c>
      <c r="Q18" s="48">
        <v>0.81147767660000003</v>
      </c>
      <c r="R18" s="48">
        <v>0.34354823740000007</v>
      </c>
      <c r="S18" s="48">
        <v>2.3493952277000001</v>
      </c>
      <c r="T18" s="48">
        <v>0.46334243609999998</v>
      </c>
      <c r="U18" s="49">
        <v>3.9677635778</v>
      </c>
      <c r="V18" s="47">
        <v>2.6398516432999997</v>
      </c>
      <c r="W18" s="48">
        <v>3.2188159495000002</v>
      </c>
      <c r="X18" s="48">
        <v>7.4069378000000009E-3</v>
      </c>
      <c r="Y18" s="48">
        <v>0.53718599089999997</v>
      </c>
      <c r="Z18" s="48">
        <v>6.4032605215</v>
      </c>
      <c r="AA18" s="47">
        <v>13.6552063043</v>
      </c>
      <c r="AB18" s="48">
        <v>15.1787785878</v>
      </c>
      <c r="AC18" s="48">
        <v>0.51798838340000009</v>
      </c>
      <c r="AD18" s="48">
        <v>0.59246920829999994</v>
      </c>
      <c r="AE18" s="48">
        <v>29.944442483799996</v>
      </c>
      <c r="AF18" s="47">
        <v>2.1130617957000002</v>
      </c>
      <c r="AG18" s="48">
        <v>9.2685937600000018E-2</v>
      </c>
      <c r="AH18" s="48">
        <v>1.8476175239000001</v>
      </c>
      <c r="AI18" s="48">
        <v>0.27343543129999998</v>
      </c>
      <c r="AJ18" s="48">
        <v>4.3268006885000005</v>
      </c>
      <c r="AK18" s="47">
        <v>0.67491201569999992</v>
      </c>
      <c r="AL18" s="48">
        <v>2.9579267313999997</v>
      </c>
      <c r="AM18" s="48">
        <v>0.34489999999999998</v>
      </c>
      <c r="AN18" s="48">
        <v>0.65970302400000003</v>
      </c>
      <c r="AO18" s="48">
        <v>4.6374417710999998</v>
      </c>
      <c r="AP18" s="47">
        <v>4.1920587699999998E-2</v>
      </c>
      <c r="AQ18" s="48">
        <v>3.5268537154000001</v>
      </c>
      <c r="AR18" s="48">
        <v>0.53808996250000007</v>
      </c>
      <c r="AS18" s="48">
        <v>4.8918815299999995E-2</v>
      </c>
      <c r="AT18" s="48">
        <v>4.1557830809000009</v>
      </c>
      <c r="AU18" s="47">
        <v>2.8980655393999992</v>
      </c>
      <c r="AV18" s="48">
        <v>7.7147719534000014</v>
      </c>
      <c r="AW18" s="48">
        <v>6.5266431087999983</v>
      </c>
      <c r="AX18" s="48">
        <v>1.0461596485000002</v>
      </c>
      <c r="AY18" s="48">
        <v>18.185640250100001</v>
      </c>
      <c r="AZ18" s="47">
        <v>1.9708206371999999</v>
      </c>
      <c r="BA18" s="48">
        <v>3.8464669447000004</v>
      </c>
      <c r="BB18" s="48">
        <v>1.8570735906</v>
      </c>
      <c r="BC18" s="48">
        <v>0.78495370999999992</v>
      </c>
      <c r="BD18" s="48">
        <v>8.4593148824999993</v>
      </c>
      <c r="BE18" s="47">
        <v>10.829225970000005</v>
      </c>
      <c r="BF18" s="48">
        <v>10.5812203396</v>
      </c>
      <c r="BG18" s="48">
        <v>3.873945</v>
      </c>
      <c r="BH18" s="48">
        <v>14.882035110000004</v>
      </c>
      <c r="BI18" s="48">
        <v>40.166426419600008</v>
      </c>
      <c r="BJ18" s="47">
        <v>10.250233099999997</v>
      </c>
      <c r="BK18" s="48">
        <v>14.760414850000016</v>
      </c>
      <c r="BL18" s="48">
        <v>2.9014319500000005</v>
      </c>
      <c r="BM18" s="48">
        <v>5.6265337600000001</v>
      </c>
      <c r="BN18" s="48">
        <v>33.53861366000001</v>
      </c>
      <c r="BO18" s="47">
        <v>1.9747715700000004</v>
      </c>
      <c r="BP18" s="48">
        <v>7.01847888</v>
      </c>
      <c r="BQ18" s="48">
        <v>5.3196102999999999</v>
      </c>
      <c r="BR18" s="48">
        <v>14.226104890000002</v>
      </c>
      <c r="BS18" s="48">
        <v>28.538965640000001</v>
      </c>
      <c r="BT18" s="47">
        <v>37.2819717</v>
      </c>
      <c r="BU18" s="48">
        <v>14.09610309</v>
      </c>
      <c r="BV18" s="48">
        <v>4.8599454399999997</v>
      </c>
      <c r="BW18" s="48">
        <v>166.40258850000004</v>
      </c>
      <c r="BX18" s="49">
        <v>222.64060873000003</v>
      </c>
    </row>
    <row r="19" spans="1:76" x14ac:dyDescent="0.25">
      <c r="A19" s="195" t="s">
        <v>241</v>
      </c>
      <c r="B19" s="47">
        <v>10.851834979399998</v>
      </c>
      <c r="C19" s="48">
        <v>63.092749842400004</v>
      </c>
      <c r="D19" s="48">
        <v>0.42607328509999998</v>
      </c>
      <c r="E19" s="48">
        <v>59.561722052500009</v>
      </c>
      <c r="F19" s="49">
        <v>133.93238015940003</v>
      </c>
      <c r="G19" s="48">
        <v>62.256031974200035</v>
      </c>
      <c r="H19" s="48">
        <v>76.867227675899997</v>
      </c>
      <c r="I19" s="48">
        <v>103.90119753820001</v>
      </c>
      <c r="J19" s="48">
        <v>0.21175692100000004</v>
      </c>
      <c r="K19" s="49">
        <v>243.23621410930005</v>
      </c>
      <c r="L19" s="48">
        <v>14.097757205000001</v>
      </c>
      <c r="M19" s="48">
        <v>29.541652250399991</v>
      </c>
      <c r="N19" s="48">
        <v>36.266684550800001</v>
      </c>
      <c r="O19" s="48">
        <v>29.966038625300001</v>
      </c>
      <c r="P19" s="49">
        <v>109.87213263149999</v>
      </c>
      <c r="Q19" s="48">
        <v>18.535623797999996</v>
      </c>
      <c r="R19" s="48">
        <v>15.367649045600002</v>
      </c>
      <c r="S19" s="48">
        <v>23.526891605399999</v>
      </c>
      <c r="T19" s="48">
        <v>43.487654761999998</v>
      </c>
      <c r="U19" s="49">
        <v>100.91781921099999</v>
      </c>
      <c r="V19" s="47">
        <v>44.649179342400004</v>
      </c>
      <c r="W19" s="48">
        <v>47.288208643499992</v>
      </c>
      <c r="X19" s="48">
        <v>8.4751732692000008</v>
      </c>
      <c r="Y19" s="48">
        <v>22.3245433431</v>
      </c>
      <c r="Z19" s="48">
        <v>122.73710459819999</v>
      </c>
      <c r="AA19" s="47">
        <v>33.133887769499999</v>
      </c>
      <c r="AB19" s="48">
        <v>132.00510168899996</v>
      </c>
      <c r="AC19" s="48">
        <v>41.704874772000011</v>
      </c>
      <c r="AD19" s="48">
        <v>69.71874061310001</v>
      </c>
      <c r="AE19" s="48">
        <v>276.56260484359996</v>
      </c>
      <c r="AF19" s="47">
        <v>60.690895771200005</v>
      </c>
      <c r="AG19" s="48">
        <v>70.066507077200001</v>
      </c>
      <c r="AH19" s="48">
        <v>89.308627171099999</v>
      </c>
      <c r="AI19" s="48">
        <v>65.52772065409998</v>
      </c>
      <c r="AJ19" s="48">
        <v>285.59375067359997</v>
      </c>
      <c r="AK19" s="47">
        <v>75.851255094100011</v>
      </c>
      <c r="AL19" s="48">
        <v>61.221541997599985</v>
      </c>
      <c r="AM19" s="48">
        <v>42.003661794699987</v>
      </c>
      <c r="AN19" s="48">
        <v>56.612146357100002</v>
      </c>
      <c r="AO19" s="48">
        <v>235.68860524349998</v>
      </c>
      <c r="AP19" s="47">
        <v>65.299340345499985</v>
      </c>
      <c r="AQ19" s="48">
        <v>91.1426859691</v>
      </c>
      <c r="AR19" s="48">
        <v>267.47671587989998</v>
      </c>
      <c r="AS19" s="48">
        <v>70.603056425300011</v>
      </c>
      <c r="AT19" s="48">
        <v>494.52179861979994</v>
      </c>
      <c r="AU19" s="47">
        <v>52.229782692500024</v>
      </c>
      <c r="AV19" s="48">
        <v>57.82628492100001</v>
      </c>
      <c r="AW19" s="48">
        <v>77.952683739799994</v>
      </c>
      <c r="AX19" s="48">
        <v>48.66403871020001</v>
      </c>
      <c r="AY19" s="48">
        <v>236.67279006350003</v>
      </c>
      <c r="AZ19" s="47">
        <v>33.318386344400011</v>
      </c>
      <c r="BA19" s="48">
        <v>44.496254739399994</v>
      </c>
      <c r="BB19" s="48">
        <v>82.2560327538</v>
      </c>
      <c r="BC19" s="48">
        <v>48.680628430000006</v>
      </c>
      <c r="BD19" s="48">
        <v>208.75130226760001</v>
      </c>
      <c r="BE19" s="47">
        <v>47.453914160000004</v>
      </c>
      <c r="BF19" s="48">
        <v>57.557410546621995</v>
      </c>
      <c r="BG19" s="48">
        <v>56.35176568</v>
      </c>
      <c r="BH19" s="48">
        <v>54.930712142672007</v>
      </c>
      <c r="BI19" s="48">
        <v>216.293802529294</v>
      </c>
      <c r="BJ19" s="47">
        <v>95.712556170000013</v>
      </c>
      <c r="BK19" s="48">
        <v>97.096136389999984</v>
      </c>
      <c r="BL19" s="48">
        <v>80.213500400000015</v>
      </c>
      <c r="BM19" s="48">
        <v>71.114071048249997</v>
      </c>
      <c r="BN19" s="48">
        <v>344.13626400825001</v>
      </c>
      <c r="BO19" s="47">
        <v>69.605925130000003</v>
      </c>
      <c r="BP19" s="48">
        <v>140.79418978000001</v>
      </c>
      <c r="BQ19" s="48">
        <v>99.200605839464998</v>
      </c>
      <c r="BR19" s="48">
        <v>69.132520720000002</v>
      </c>
      <c r="BS19" s="48">
        <v>378.73324146946504</v>
      </c>
      <c r="BT19" s="47">
        <v>72.571495080000034</v>
      </c>
      <c r="BU19" s="48">
        <v>82.416875409999975</v>
      </c>
      <c r="BV19" s="48">
        <v>109.50246620000006</v>
      </c>
      <c r="BW19" s="48">
        <v>124.45793880000006</v>
      </c>
      <c r="BX19" s="49">
        <v>388.94877549000017</v>
      </c>
    </row>
    <row r="20" spans="1:76" x14ac:dyDescent="0.25">
      <c r="A20" s="195" t="s">
        <v>242</v>
      </c>
      <c r="B20" s="47">
        <v>1.0569539999999999</v>
      </c>
      <c r="C20" s="48">
        <v>15.276571000000001</v>
      </c>
      <c r="D20" s="48">
        <v>10.913357</v>
      </c>
      <c r="E20" s="48">
        <v>4.2119900000000001</v>
      </c>
      <c r="F20" s="49">
        <v>31.458872</v>
      </c>
      <c r="G20" s="48">
        <v>74.934588000000005</v>
      </c>
      <c r="H20" s="48">
        <v>44.852357679999997</v>
      </c>
      <c r="I20" s="48">
        <v>14.68230112</v>
      </c>
      <c r="J20" s="48">
        <v>18.003578999999998</v>
      </c>
      <c r="K20" s="49">
        <v>152.47282580000001</v>
      </c>
      <c r="L20" s="48">
        <v>35.827204000000002</v>
      </c>
      <c r="M20" s="48">
        <v>21.137185000000002</v>
      </c>
      <c r="N20" s="48">
        <v>39.502117999999996</v>
      </c>
      <c r="O20" s="48">
        <v>33.095183999999996</v>
      </c>
      <c r="P20" s="49">
        <v>129.561691</v>
      </c>
      <c r="Q20" s="48">
        <v>95.733679480000006</v>
      </c>
      <c r="R20" s="48">
        <v>20.627392</v>
      </c>
      <c r="S20" s="48">
        <v>18.394375999999998</v>
      </c>
      <c r="T20" s="48">
        <v>17.923206840000002</v>
      </c>
      <c r="U20" s="49">
        <v>152.67865432000002</v>
      </c>
      <c r="V20" s="47">
        <v>17.892379000000002</v>
      </c>
      <c r="W20" s="48">
        <v>30.117367000000002</v>
      </c>
      <c r="X20" s="48">
        <v>20.525726000000002</v>
      </c>
      <c r="Y20" s="48">
        <v>68.271428</v>
      </c>
      <c r="Z20" s="48">
        <v>136.80690000000001</v>
      </c>
      <c r="AA20" s="47">
        <v>86.421739000000002</v>
      </c>
      <c r="AB20" s="48">
        <v>92.058976000000001</v>
      </c>
      <c r="AC20" s="48">
        <v>58.681102999999993</v>
      </c>
      <c r="AD20" s="48">
        <v>96.872258000000002</v>
      </c>
      <c r="AE20" s="48">
        <v>334.03407599999997</v>
      </c>
      <c r="AF20" s="47">
        <v>81.57409899999999</v>
      </c>
      <c r="AG20" s="48">
        <v>93.98165800000001</v>
      </c>
      <c r="AH20" s="48">
        <v>53.248263999999999</v>
      </c>
      <c r="AI20" s="48">
        <v>130.51740799999999</v>
      </c>
      <c r="AJ20" s="48">
        <v>359.32142899999997</v>
      </c>
      <c r="AK20" s="47">
        <v>44.206058639999995</v>
      </c>
      <c r="AL20" s="48">
        <v>40.714002000000001</v>
      </c>
      <c r="AM20" s="48">
        <v>42.720902000000002</v>
      </c>
      <c r="AN20" s="48">
        <v>80.163651000000002</v>
      </c>
      <c r="AO20" s="48">
        <v>207.80461364000001</v>
      </c>
      <c r="AP20" s="47">
        <v>44.863639000000006</v>
      </c>
      <c r="AQ20" s="48">
        <v>0.97098899999999999</v>
      </c>
      <c r="AR20" s="48">
        <v>24.324923999999999</v>
      </c>
      <c r="AS20" s="48">
        <v>25.196728999999998</v>
      </c>
      <c r="AT20" s="48">
        <v>95.356280999999996</v>
      </c>
      <c r="AU20" s="47">
        <v>19.836093000000002</v>
      </c>
      <c r="AV20" s="48">
        <v>29.900510999999998</v>
      </c>
      <c r="AW20" s="48">
        <v>4.7446859999999997</v>
      </c>
      <c r="AX20" s="48">
        <v>15.865599</v>
      </c>
      <c r="AY20" s="48">
        <v>70.346889000000004</v>
      </c>
      <c r="AZ20" s="47">
        <v>11.222977999999999</v>
      </c>
      <c r="BA20" s="48">
        <v>10.252473</v>
      </c>
      <c r="BB20" s="48">
        <v>25.272169000000002</v>
      </c>
      <c r="BC20" s="48">
        <v>22.443887</v>
      </c>
      <c r="BD20" s="48">
        <v>69.191507000000001</v>
      </c>
      <c r="BE20" s="47">
        <v>791.85504132000005</v>
      </c>
      <c r="BF20" s="48">
        <v>478.87795482999985</v>
      </c>
      <c r="BG20" s="48">
        <v>533.63746980000008</v>
      </c>
      <c r="BH20" s="48">
        <v>486.58698074000006</v>
      </c>
      <c r="BI20" s="48">
        <v>2290.9574466899999</v>
      </c>
      <c r="BJ20" s="47">
        <v>487.57472609000001</v>
      </c>
      <c r="BK20" s="48">
        <v>497.91160474999998</v>
      </c>
      <c r="BL20" s="48">
        <v>387.84317864000002</v>
      </c>
      <c r="BM20" s="48">
        <v>732.042401455</v>
      </c>
      <c r="BN20" s="48">
        <v>2105.371910935</v>
      </c>
      <c r="BO20" s="47">
        <v>696.2447537999999</v>
      </c>
      <c r="BP20" s="48">
        <v>640.23436365486691</v>
      </c>
      <c r="BQ20" s="48">
        <v>848.52411572634799</v>
      </c>
      <c r="BR20" s="48">
        <v>749.19556173000001</v>
      </c>
      <c r="BS20" s="48">
        <v>2934.1987949112149</v>
      </c>
      <c r="BT20" s="47">
        <v>797.78425880000009</v>
      </c>
      <c r="BU20" s="48">
        <v>811.87410415000045</v>
      </c>
      <c r="BV20" s="48">
        <v>686.47886978999804</v>
      </c>
      <c r="BW20" s="48">
        <v>789.39432936000094</v>
      </c>
      <c r="BX20" s="49">
        <v>3085.5315620999995</v>
      </c>
    </row>
    <row r="21" spans="1:76" x14ac:dyDescent="0.25">
      <c r="A21" s="195" t="s">
        <v>243</v>
      </c>
      <c r="B21" s="47">
        <v>2.1407400686</v>
      </c>
      <c r="C21" s="48">
        <v>3.6828967457999999</v>
      </c>
      <c r="D21" s="48">
        <v>0.47275643219999997</v>
      </c>
      <c r="E21" s="48">
        <v>1.0760429579999999</v>
      </c>
      <c r="F21" s="49">
        <v>7.3724362045999996</v>
      </c>
      <c r="G21" s="48">
        <v>1.6895579191000001</v>
      </c>
      <c r="H21" s="48">
        <v>1.3494247709</v>
      </c>
      <c r="I21" s="48">
        <v>1.7223702886000001</v>
      </c>
      <c r="J21" s="48">
        <v>0.6994678888000001</v>
      </c>
      <c r="K21" s="49">
        <v>5.4608208673999998</v>
      </c>
      <c r="L21" s="48">
        <v>1.3079965323000002</v>
      </c>
      <c r="M21" s="48">
        <v>3.3950832281000003</v>
      </c>
      <c r="N21" s="48">
        <v>5.3179370227999998</v>
      </c>
      <c r="O21" s="48">
        <v>9.8808344110000021</v>
      </c>
      <c r="P21" s="49">
        <v>19.901851194200002</v>
      </c>
      <c r="Q21" s="48">
        <v>24.125698574700003</v>
      </c>
      <c r="R21" s="48">
        <v>2.537061472</v>
      </c>
      <c r="S21" s="48">
        <v>89.700177641999986</v>
      </c>
      <c r="T21" s="48">
        <v>22.3012574342</v>
      </c>
      <c r="U21" s="49">
        <v>138.6641951229</v>
      </c>
      <c r="V21" s="47">
        <v>2.3031335102000003</v>
      </c>
      <c r="W21" s="48">
        <v>3.2750534735000003</v>
      </c>
      <c r="X21" s="48">
        <v>2.0967155639999997</v>
      </c>
      <c r="Y21" s="48">
        <v>0.7112255244000002</v>
      </c>
      <c r="Z21" s="48">
        <v>8.3861280721</v>
      </c>
      <c r="AA21" s="47">
        <v>3.8252044001000005</v>
      </c>
      <c r="AB21" s="48">
        <v>8.9078230574999999</v>
      </c>
      <c r="AC21" s="48">
        <v>6.4676223748000004</v>
      </c>
      <c r="AD21" s="48">
        <v>5.3853653679000013</v>
      </c>
      <c r="AE21" s="48">
        <v>24.5860152003</v>
      </c>
      <c r="AF21" s="47">
        <v>7.0081998848999998</v>
      </c>
      <c r="AG21" s="48">
        <v>4.4641959322</v>
      </c>
      <c r="AH21" s="48">
        <v>6.873060511000002</v>
      </c>
      <c r="AI21" s="48">
        <v>4.4702184116000003</v>
      </c>
      <c r="AJ21" s="48">
        <v>22.815674739700004</v>
      </c>
      <c r="AK21" s="47">
        <v>2.2594422432000001</v>
      </c>
      <c r="AL21" s="48">
        <v>16.632062952699997</v>
      </c>
      <c r="AM21" s="48">
        <v>7.1854219705000002</v>
      </c>
      <c r="AN21" s="48">
        <v>9.8579249203000003</v>
      </c>
      <c r="AO21" s="48">
        <v>35.934852086699998</v>
      </c>
      <c r="AP21" s="47">
        <v>12.7934529354</v>
      </c>
      <c r="AQ21" s="48">
        <v>18.485782646800001</v>
      </c>
      <c r="AR21" s="48">
        <v>14.9759164568</v>
      </c>
      <c r="AS21" s="48">
        <v>6.8055389651999993</v>
      </c>
      <c r="AT21" s="48">
        <v>53.060691004200002</v>
      </c>
      <c r="AU21" s="47">
        <v>5.9652771428999998</v>
      </c>
      <c r="AV21" s="48">
        <v>7.1403699372999991</v>
      </c>
      <c r="AW21" s="48">
        <v>13.865136626399998</v>
      </c>
      <c r="AX21" s="48">
        <v>39.63491052160002</v>
      </c>
      <c r="AY21" s="48">
        <v>66.605694228200008</v>
      </c>
      <c r="AZ21" s="47">
        <v>13.1905438444</v>
      </c>
      <c r="BA21" s="48">
        <v>3.8703865369000003</v>
      </c>
      <c r="BB21" s="48">
        <v>6.3951868294000001</v>
      </c>
      <c r="BC21" s="48">
        <v>1.7679426400000002</v>
      </c>
      <c r="BD21" s="48">
        <v>25.224059850700002</v>
      </c>
      <c r="BE21" s="47">
        <v>7.7094240000000003</v>
      </c>
      <c r="BF21" s="48">
        <v>1.7029410599999999</v>
      </c>
      <c r="BG21" s="48">
        <v>3.8916912699999999</v>
      </c>
      <c r="BH21" s="48">
        <v>21.205069272940005</v>
      </c>
      <c r="BI21" s="48">
        <v>34.509125602940003</v>
      </c>
      <c r="BJ21" s="47">
        <v>10.004022240000001</v>
      </c>
      <c r="BK21" s="48">
        <v>8.9847373300000015</v>
      </c>
      <c r="BL21" s="48">
        <v>34.236464699999999</v>
      </c>
      <c r="BM21" s="48">
        <v>14.941715504199998</v>
      </c>
      <c r="BN21" s="48">
        <v>68.166939774199989</v>
      </c>
      <c r="BO21" s="47">
        <v>10.80631425</v>
      </c>
      <c r="BP21" s="48">
        <v>14.003732979999999</v>
      </c>
      <c r="BQ21" s="48">
        <v>21.302266260000003</v>
      </c>
      <c r="BR21" s="48">
        <v>12.354667510000001</v>
      </c>
      <c r="BS21" s="48">
        <v>58.466981000000004</v>
      </c>
      <c r="BT21" s="47">
        <v>12.51963654</v>
      </c>
      <c r="BU21" s="48">
        <v>42.967455360000002</v>
      </c>
      <c r="BV21" s="48">
        <v>41.995676840000002</v>
      </c>
      <c r="BW21" s="48">
        <v>12.51037374</v>
      </c>
      <c r="BX21" s="49">
        <v>109.99314248000002</v>
      </c>
    </row>
    <row r="22" spans="1:76" x14ac:dyDescent="0.25">
      <c r="A22" s="195" t="s">
        <v>244</v>
      </c>
      <c r="B22" s="47">
        <v>76.093029337299996</v>
      </c>
      <c r="C22" s="48">
        <v>96.749878498600069</v>
      </c>
      <c r="D22" s="48">
        <v>9.3729643752000023</v>
      </c>
      <c r="E22" s="48">
        <v>121.86605488089995</v>
      </c>
      <c r="F22" s="49">
        <v>304.081927092</v>
      </c>
      <c r="G22" s="48">
        <v>77.956644245300026</v>
      </c>
      <c r="H22" s="48">
        <v>103.67686508419995</v>
      </c>
      <c r="I22" s="48">
        <v>79.302000593000031</v>
      </c>
      <c r="J22" s="48">
        <v>5.365174764499999</v>
      </c>
      <c r="K22" s="49">
        <v>266.30068468700006</v>
      </c>
      <c r="L22" s="48">
        <v>66.65580840669999</v>
      </c>
      <c r="M22" s="48">
        <v>82.494536954099999</v>
      </c>
      <c r="N22" s="48">
        <v>94.611308130999959</v>
      </c>
      <c r="O22" s="48">
        <v>148.49912253250002</v>
      </c>
      <c r="P22" s="49">
        <v>392.26077602429996</v>
      </c>
      <c r="Q22" s="48">
        <v>100.59929152700003</v>
      </c>
      <c r="R22" s="48">
        <v>94.390677542299969</v>
      </c>
      <c r="S22" s="48">
        <v>141.51891838950002</v>
      </c>
      <c r="T22" s="48">
        <v>160.19548411619985</v>
      </c>
      <c r="U22" s="49">
        <v>496.70437157499987</v>
      </c>
      <c r="V22" s="47">
        <v>119.84928525640004</v>
      </c>
      <c r="W22" s="48">
        <v>160.47858117909993</v>
      </c>
      <c r="X22" s="48">
        <v>41.826849727499983</v>
      </c>
      <c r="Y22" s="48">
        <v>190.48210944639993</v>
      </c>
      <c r="Z22" s="48">
        <v>512.63682560939992</v>
      </c>
      <c r="AA22" s="47">
        <v>144.71230439129991</v>
      </c>
      <c r="AB22" s="48">
        <v>400.0304086562</v>
      </c>
      <c r="AC22" s="48">
        <v>736.90503032040021</v>
      </c>
      <c r="AD22" s="48">
        <v>619.37006685510005</v>
      </c>
      <c r="AE22" s="48">
        <v>1901.0178102230002</v>
      </c>
      <c r="AF22" s="47">
        <v>180.98028063539999</v>
      </c>
      <c r="AG22" s="48">
        <v>402.84936539709997</v>
      </c>
      <c r="AH22" s="48">
        <v>375.09603145249997</v>
      </c>
      <c r="AI22" s="48">
        <v>223.02647975930009</v>
      </c>
      <c r="AJ22" s="48">
        <v>1181.9521572443002</v>
      </c>
      <c r="AK22" s="47">
        <v>186.40577530719992</v>
      </c>
      <c r="AL22" s="48">
        <v>190.6541779808999</v>
      </c>
      <c r="AM22" s="48">
        <v>170.59261160690005</v>
      </c>
      <c r="AN22" s="48">
        <v>162.06367055769996</v>
      </c>
      <c r="AO22" s="48">
        <v>709.71623545269983</v>
      </c>
      <c r="AP22" s="47">
        <v>157.44889747299996</v>
      </c>
      <c r="AQ22" s="48">
        <v>136.55004199200002</v>
      </c>
      <c r="AR22" s="48">
        <v>167.32964985699996</v>
      </c>
      <c r="AS22" s="48">
        <v>118.73762717900003</v>
      </c>
      <c r="AT22" s="48">
        <v>580.06621650099999</v>
      </c>
      <c r="AU22" s="47">
        <v>94.299954312800025</v>
      </c>
      <c r="AV22" s="48">
        <v>106.31034890449999</v>
      </c>
      <c r="AW22" s="48">
        <v>88.733957848100033</v>
      </c>
      <c r="AX22" s="48">
        <v>112.77544806170005</v>
      </c>
      <c r="AY22" s="48">
        <v>402.11970912710007</v>
      </c>
      <c r="AZ22" s="47">
        <v>142.33692649369999</v>
      </c>
      <c r="BA22" s="48">
        <v>51.699732409700026</v>
      </c>
      <c r="BB22" s="48">
        <v>119.16035054690001</v>
      </c>
      <c r="BC22" s="48">
        <v>132.52132377999999</v>
      </c>
      <c r="BD22" s="48">
        <v>445.7183332303</v>
      </c>
      <c r="BE22" s="47">
        <v>226.16199384999999</v>
      </c>
      <c r="BF22" s="48">
        <v>175.334269204701</v>
      </c>
      <c r="BG22" s="48">
        <v>417.60713504070009</v>
      </c>
      <c r="BH22" s="48">
        <v>235.10472889177095</v>
      </c>
      <c r="BI22" s="48">
        <v>1054.2081269871719</v>
      </c>
      <c r="BJ22" s="47">
        <v>145.89573093000001</v>
      </c>
      <c r="BK22" s="48">
        <v>195.99540620999994</v>
      </c>
      <c r="BL22" s="48">
        <v>164.54921132491097</v>
      </c>
      <c r="BM22" s="48">
        <v>230.85576448999996</v>
      </c>
      <c r="BN22" s="48">
        <v>737.29611295491088</v>
      </c>
      <c r="BO22" s="47">
        <v>178.80497221000005</v>
      </c>
      <c r="BP22" s="48">
        <v>192.81034926999999</v>
      </c>
      <c r="BQ22" s="48">
        <v>235.72189270999999</v>
      </c>
      <c r="BR22" s="48">
        <v>146.07386409000006</v>
      </c>
      <c r="BS22" s="48">
        <v>753.41107828000008</v>
      </c>
      <c r="BT22" s="47">
        <v>179.16748832999988</v>
      </c>
      <c r="BU22" s="48">
        <v>172.52324045999998</v>
      </c>
      <c r="BV22" s="48">
        <v>177.11107949000001</v>
      </c>
      <c r="BW22" s="48">
        <v>208.37777066999999</v>
      </c>
      <c r="BX22" s="49">
        <v>737.17957894999995</v>
      </c>
    </row>
    <row r="23" spans="1:76" x14ac:dyDescent="0.25">
      <c r="A23" s="101"/>
      <c r="B23" s="47"/>
      <c r="C23" s="181"/>
      <c r="D23" s="181"/>
      <c r="E23" s="181"/>
      <c r="F23" s="49"/>
      <c r="G23" s="181"/>
      <c r="H23" s="181"/>
      <c r="I23" s="181"/>
      <c r="J23" s="181"/>
      <c r="K23" s="49"/>
      <c r="L23" s="181"/>
      <c r="M23" s="181"/>
      <c r="N23" s="181"/>
      <c r="O23" s="181"/>
      <c r="P23" s="49"/>
      <c r="Q23" s="48"/>
      <c r="R23" s="48"/>
      <c r="S23" s="48"/>
      <c r="T23" s="48"/>
      <c r="U23" s="49"/>
      <c r="V23" s="47"/>
      <c r="W23" s="181"/>
      <c r="X23" s="181"/>
      <c r="Y23" s="181"/>
      <c r="Z23" s="181"/>
      <c r="AA23" s="47"/>
      <c r="AB23" s="181"/>
      <c r="AC23" s="181"/>
      <c r="AD23" s="181"/>
      <c r="AE23" s="181"/>
      <c r="AF23" s="47"/>
      <c r="AG23" s="181"/>
      <c r="AH23" s="181"/>
      <c r="AI23" s="181"/>
      <c r="AJ23" s="181"/>
      <c r="AK23" s="47"/>
      <c r="AL23" s="181"/>
      <c r="AM23" s="181"/>
      <c r="AN23" s="181"/>
      <c r="AO23" s="181"/>
      <c r="AP23" s="47"/>
      <c r="AQ23" s="181"/>
      <c r="AR23" s="181"/>
      <c r="AS23" s="181"/>
      <c r="AT23" s="181"/>
      <c r="AU23" s="47"/>
      <c r="AV23" s="181"/>
      <c r="AW23" s="181"/>
      <c r="AX23" s="181"/>
      <c r="AY23" s="181"/>
      <c r="AZ23" s="47"/>
      <c r="BA23" s="181"/>
      <c r="BB23" s="181"/>
      <c r="BC23" s="181"/>
      <c r="BD23" s="181"/>
      <c r="BE23" s="47"/>
      <c r="BF23" s="181"/>
      <c r="BG23" s="181"/>
      <c r="BH23" s="181"/>
      <c r="BI23" s="181"/>
      <c r="BJ23" s="47"/>
      <c r="BK23" s="181"/>
      <c r="BL23" s="181"/>
      <c r="BM23" s="181"/>
      <c r="BN23" s="181"/>
      <c r="BO23" s="47"/>
      <c r="BP23" s="181"/>
      <c r="BQ23" s="181"/>
      <c r="BR23" s="181"/>
      <c r="BS23" s="181"/>
      <c r="BT23" s="47"/>
      <c r="BU23" s="48"/>
      <c r="BV23" s="48"/>
      <c r="BW23" s="48"/>
      <c r="BX23" s="49"/>
    </row>
    <row r="24" spans="1:76" s="232" customFormat="1" x14ac:dyDescent="0.25">
      <c r="A24" s="68" t="s">
        <v>62</v>
      </c>
      <c r="B24" s="35">
        <v>1370.4374966732623</v>
      </c>
      <c r="C24" s="180">
        <v>1204.3651230457153</v>
      </c>
      <c r="D24" s="180">
        <v>896.87268494035152</v>
      </c>
      <c r="E24" s="180">
        <v>1176.1693044992039</v>
      </c>
      <c r="F24" s="37">
        <v>4647.8446091585329</v>
      </c>
      <c r="G24" s="180">
        <v>1348.5021637046407</v>
      </c>
      <c r="H24" s="180">
        <v>1171.3103357302377</v>
      </c>
      <c r="I24" s="180">
        <v>1341.6300477182922</v>
      </c>
      <c r="J24" s="180">
        <v>1234.6641257875051</v>
      </c>
      <c r="K24" s="37">
        <v>5096.1066729406757</v>
      </c>
      <c r="L24" s="180">
        <v>1468.5426769596238</v>
      </c>
      <c r="M24" s="180">
        <v>1056.0879126113875</v>
      </c>
      <c r="N24" s="180">
        <v>1167.3993807787092</v>
      </c>
      <c r="O24" s="180">
        <v>1212.5292005319666</v>
      </c>
      <c r="P24" s="37">
        <v>4904.5591708816864</v>
      </c>
      <c r="Q24" s="36">
        <v>1096.0452519418927</v>
      </c>
      <c r="R24" s="36">
        <v>1177.0648627622254</v>
      </c>
      <c r="S24" s="36">
        <v>1402.1981657058459</v>
      </c>
      <c r="T24" s="36">
        <v>1166.7655708803418</v>
      </c>
      <c r="U24" s="37">
        <v>4842.0738512903063</v>
      </c>
      <c r="V24" s="35">
        <v>1342.0937075241372</v>
      </c>
      <c r="W24" s="180">
        <v>1540.8460916807221</v>
      </c>
      <c r="X24" s="180">
        <v>2020.4710618796748</v>
      </c>
      <c r="Y24" s="180">
        <v>2303.2609280788201</v>
      </c>
      <c r="Z24" s="180">
        <v>7206.6717891633543</v>
      </c>
      <c r="AA24" s="35">
        <v>2327.484713570972</v>
      </c>
      <c r="AB24" s="180">
        <v>2383.5780577102059</v>
      </c>
      <c r="AC24" s="180">
        <v>2360.3226395604893</v>
      </c>
      <c r="AD24" s="180">
        <v>2489.2608335403183</v>
      </c>
      <c r="AE24" s="180">
        <v>9560.6462443819855</v>
      </c>
      <c r="AF24" s="35">
        <v>2467.2643601753225</v>
      </c>
      <c r="AG24" s="180">
        <v>2040.0979824879112</v>
      </c>
      <c r="AH24" s="180">
        <v>2240.0350865235519</v>
      </c>
      <c r="AI24" s="180">
        <v>1921.0953448990624</v>
      </c>
      <c r="AJ24" s="180">
        <v>8668.4927740858475</v>
      </c>
      <c r="AK24" s="35">
        <v>3025.5940861201852</v>
      </c>
      <c r="AL24" s="180">
        <v>2139.502472277652</v>
      </c>
      <c r="AM24" s="180">
        <v>2370.5476747954376</v>
      </c>
      <c r="AN24" s="180">
        <v>2593.1511437156064</v>
      </c>
      <c r="AO24" s="180">
        <v>10128.795376908882</v>
      </c>
      <c r="AP24" s="35">
        <v>1745.0427463329149</v>
      </c>
      <c r="AQ24" s="180">
        <v>1890.5644501503784</v>
      </c>
      <c r="AR24" s="180">
        <v>2202.4691664447846</v>
      </c>
      <c r="AS24" s="180">
        <v>2363.1994069234156</v>
      </c>
      <c r="AT24" s="180">
        <v>8201.2757698514943</v>
      </c>
      <c r="AU24" s="35">
        <v>1879.0227780150324</v>
      </c>
      <c r="AV24" s="180">
        <v>1915.1883194097295</v>
      </c>
      <c r="AW24" s="180">
        <v>1963.2321798152877</v>
      </c>
      <c r="AX24" s="180">
        <v>2218.4598525035522</v>
      </c>
      <c r="AY24" s="180">
        <v>7975.9031297436013</v>
      </c>
      <c r="AZ24" s="35">
        <v>2128.3913775059887</v>
      </c>
      <c r="BA24" s="180">
        <v>2021.6542639274135</v>
      </c>
      <c r="BB24" s="180">
        <v>2516.0841489689547</v>
      </c>
      <c r="BC24" s="180">
        <v>2398.4721724283836</v>
      </c>
      <c r="BD24" s="180">
        <v>9064.6019628307404</v>
      </c>
      <c r="BE24" s="35">
        <v>3199.752188523837</v>
      </c>
      <c r="BF24" s="180">
        <v>2986.7989656151544</v>
      </c>
      <c r="BG24" s="180">
        <v>2609.4974734128155</v>
      </c>
      <c r="BH24" s="180">
        <v>3409.6370057163449</v>
      </c>
      <c r="BI24" s="180">
        <v>12205.685633268153</v>
      </c>
      <c r="BJ24" s="35">
        <v>2834.8535683845057</v>
      </c>
      <c r="BK24" s="180">
        <v>3873.0013303166534</v>
      </c>
      <c r="BL24" s="180">
        <v>4111.3032728034159</v>
      </c>
      <c r="BM24" s="180">
        <v>4072.7652474676879</v>
      </c>
      <c r="BN24" s="180">
        <v>14891.923418972263</v>
      </c>
      <c r="BO24" s="35">
        <v>4496.8762289274446</v>
      </c>
      <c r="BP24" s="180">
        <v>3677.3717837419963</v>
      </c>
      <c r="BQ24" s="180">
        <v>4558.8393577299412</v>
      </c>
      <c r="BR24" s="180">
        <v>5158.7234326041716</v>
      </c>
      <c r="BS24" s="180">
        <v>17891.810803003555</v>
      </c>
      <c r="BT24" s="35">
        <v>7192.2982897531092</v>
      </c>
      <c r="BU24" s="36">
        <v>7624.3461401577479</v>
      </c>
      <c r="BV24" s="36">
        <v>9474.0637553310826</v>
      </c>
      <c r="BW24" s="36">
        <v>12608.366587004644</v>
      </c>
      <c r="BX24" s="37">
        <v>36899.074772246582</v>
      </c>
    </row>
    <row r="25" spans="1:76" x14ac:dyDescent="0.25">
      <c r="A25" s="195" t="s">
        <v>235</v>
      </c>
      <c r="B25" s="47">
        <v>0</v>
      </c>
      <c r="C25" s="181">
        <v>0</v>
      </c>
      <c r="D25" s="181">
        <v>0</v>
      </c>
      <c r="E25" s="181">
        <v>0</v>
      </c>
      <c r="F25" s="49">
        <v>0</v>
      </c>
      <c r="G25" s="181">
        <v>0</v>
      </c>
      <c r="H25" s="181">
        <v>0</v>
      </c>
      <c r="I25" s="181">
        <v>0</v>
      </c>
      <c r="J25" s="181">
        <v>0</v>
      </c>
      <c r="K25" s="49">
        <v>0</v>
      </c>
      <c r="L25" s="181">
        <v>0</v>
      </c>
      <c r="M25" s="181">
        <v>0</v>
      </c>
      <c r="N25" s="181">
        <v>0</v>
      </c>
      <c r="O25" s="181">
        <v>0</v>
      </c>
      <c r="P25" s="49">
        <v>0</v>
      </c>
      <c r="Q25" s="48">
        <v>0</v>
      </c>
      <c r="R25" s="48">
        <v>0</v>
      </c>
      <c r="S25" s="48">
        <v>0</v>
      </c>
      <c r="T25" s="48">
        <v>0</v>
      </c>
      <c r="U25" s="49">
        <v>0</v>
      </c>
      <c r="V25" s="47">
        <v>0</v>
      </c>
      <c r="W25" s="181">
        <v>0</v>
      </c>
      <c r="X25" s="181">
        <v>0</v>
      </c>
      <c r="Y25" s="181">
        <v>0</v>
      </c>
      <c r="Z25" s="181">
        <v>0</v>
      </c>
      <c r="AA25" s="47">
        <v>0</v>
      </c>
      <c r="AB25" s="181">
        <v>0</v>
      </c>
      <c r="AC25" s="181">
        <v>0</v>
      </c>
      <c r="AD25" s="181">
        <v>0</v>
      </c>
      <c r="AE25" s="181">
        <v>0</v>
      </c>
      <c r="AF25" s="47">
        <v>0.38611859999999998</v>
      </c>
      <c r="AG25" s="181">
        <v>0.75050545999999996</v>
      </c>
      <c r="AH25" s="181">
        <v>0.75628584999999993</v>
      </c>
      <c r="AI25" s="181">
        <v>1.3050647200000003</v>
      </c>
      <c r="AJ25" s="181">
        <v>3.19797463</v>
      </c>
      <c r="AK25" s="47">
        <v>1.3806861799999999</v>
      </c>
      <c r="AL25" s="181">
        <v>1.3306018900000001</v>
      </c>
      <c r="AM25" s="181">
        <v>1.2714141200000002</v>
      </c>
      <c r="AN25" s="181">
        <v>1.3764735100000001</v>
      </c>
      <c r="AO25" s="181">
        <v>5.3591757000000007</v>
      </c>
      <c r="AP25" s="47">
        <v>1.7231592599999999</v>
      </c>
      <c r="AQ25" s="181">
        <v>1.4657374599999999</v>
      </c>
      <c r="AR25" s="181">
        <v>1.2248563700000001</v>
      </c>
      <c r="AS25" s="181">
        <v>1.5480008600000001</v>
      </c>
      <c r="AT25" s="181">
        <v>5.9617539500000003</v>
      </c>
      <c r="AU25" s="47">
        <v>1.2004431</v>
      </c>
      <c r="AV25" s="181">
        <v>1.31081516</v>
      </c>
      <c r="AW25" s="181">
        <v>1.14646252</v>
      </c>
      <c r="AX25" s="181">
        <v>1.3881148999999999</v>
      </c>
      <c r="AY25" s="181">
        <v>5.0458356799999997</v>
      </c>
      <c r="AZ25" s="47">
        <v>1.6167284399999999</v>
      </c>
      <c r="BA25" s="181">
        <v>1.1714178</v>
      </c>
      <c r="BB25" s="181">
        <v>1.9478726899999999</v>
      </c>
      <c r="BC25" s="181">
        <v>1.307777</v>
      </c>
      <c r="BD25" s="181">
        <v>6.043795929999999</v>
      </c>
      <c r="BE25" s="47">
        <v>1.6739550000000001</v>
      </c>
      <c r="BF25" s="181">
        <v>2.4051140000000002</v>
      </c>
      <c r="BG25" s="181">
        <v>2.1710739999999999</v>
      </c>
      <c r="BH25" s="181">
        <v>1.203889</v>
      </c>
      <c r="BI25" s="181">
        <v>7.4540320000000007</v>
      </c>
      <c r="BJ25" s="47">
        <v>1.4259200000000001</v>
      </c>
      <c r="BK25" s="181">
        <v>0.79949099999999995</v>
      </c>
      <c r="BL25" s="181">
        <v>2.576606</v>
      </c>
      <c r="BM25" s="181">
        <v>2.4234550000000001</v>
      </c>
      <c r="BN25" s="181">
        <v>7.2254719999999999</v>
      </c>
      <c r="BO25" s="47">
        <v>1.8401289999999999</v>
      </c>
      <c r="BP25" s="181">
        <v>1.6595740000000001</v>
      </c>
      <c r="BQ25" s="181">
        <v>1.595178</v>
      </c>
      <c r="BR25" s="181">
        <v>2.4112439999999999</v>
      </c>
      <c r="BS25" s="181">
        <v>7.5061249999999999</v>
      </c>
      <c r="BT25" s="47">
        <v>2.3408178799999999</v>
      </c>
      <c r="BU25" s="48">
        <v>1.967973</v>
      </c>
      <c r="BV25" s="48">
        <v>2.3366159999999998</v>
      </c>
      <c r="BW25" s="48">
        <v>2.6037059999999999</v>
      </c>
      <c r="BX25" s="49">
        <v>9.2491128799999984</v>
      </c>
    </row>
    <row r="26" spans="1:76" x14ac:dyDescent="0.25">
      <c r="A26" s="195" t="s">
        <v>236</v>
      </c>
      <c r="B26" s="47">
        <v>81.546540991335988</v>
      </c>
      <c r="C26" s="181">
        <v>2.5645307591739996</v>
      </c>
      <c r="D26" s="181">
        <v>9.8794272530010012</v>
      </c>
      <c r="E26" s="181">
        <v>2.0729946532449999</v>
      </c>
      <c r="F26" s="49">
        <v>96.063493656755995</v>
      </c>
      <c r="G26" s="181">
        <v>36.160006774898001</v>
      </c>
      <c r="H26" s="181">
        <v>43.098932145699997</v>
      </c>
      <c r="I26" s="181">
        <v>65.922321315605004</v>
      </c>
      <c r="J26" s="181">
        <v>135.105443623497</v>
      </c>
      <c r="K26" s="49">
        <v>280.28670385969997</v>
      </c>
      <c r="L26" s="181">
        <v>129.13817380302001</v>
      </c>
      <c r="M26" s="181">
        <v>31.961545493041999</v>
      </c>
      <c r="N26" s="181">
        <v>52.866351635167</v>
      </c>
      <c r="O26" s="181">
        <v>51.309759298174001</v>
      </c>
      <c r="P26" s="49">
        <v>265.27583022940303</v>
      </c>
      <c r="Q26" s="48">
        <v>72.377387592760002</v>
      </c>
      <c r="R26" s="48">
        <v>58.286327477161002</v>
      </c>
      <c r="S26" s="48">
        <v>47.424655250075006</v>
      </c>
      <c r="T26" s="48">
        <v>58.773781797658003</v>
      </c>
      <c r="U26" s="49">
        <v>236.86215211765403</v>
      </c>
      <c r="V26" s="47">
        <v>42.927025533041004</v>
      </c>
      <c r="W26" s="181">
        <v>84.076916233936018</v>
      </c>
      <c r="X26" s="181">
        <v>92.836149632235006</v>
      </c>
      <c r="Y26" s="181">
        <v>47.725125595443004</v>
      </c>
      <c r="Z26" s="181">
        <v>267.56521699465503</v>
      </c>
      <c r="AA26" s="47">
        <v>179.38737544865199</v>
      </c>
      <c r="AB26" s="181">
        <v>81.304008117793003</v>
      </c>
      <c r="AC26" s="181">
        <v>139.051788809676</v>
      </c>
      <c r="AD26" s="181">
        <v>77.894143590877988</v>
      </c>
      <c r="AE26" s="181">
        <v>477.63731596699898</v>
      </c>
      <c r="AF26" s="47">
        <v>52.454814773307</v>
      </c>
      <c r="AG26" s="181">
        <v>46.820269330697002</v>
      </c>
      <c r="AH26" s="181">
        <v>63.352455911038994</v>
      </c>
      <c r="AI26" s="181">
        <v>76.482784150000001</v>
      </c>
      <c r="AJ26" s="181">
        <v>239.11032416504298</v>
      </c>
      <c r="AK26" s="47">
        <v>96.874221745753999</v>
      </c>
      <c r="AL26" s="181">
        <v>73.125893860000005</v>
      </c>
      <c r="AM26" s="181">
        <v>80.709559757499989</v>
      </c>
      <c r="AN26" s="181">
        <v>53.680561384374997</v>
      </c>
      <c r="AO26" s="181">
        <v>304.39023674762899</v>
      </c>
      <c r="AP26" s="47">
        <v>61.88682321296875</v>
      </c>
      <c r="AQ26" s="181">
        <v>94.066004593710929</v>
      </c>
      <c r="AR26" s="181">
        <v>61.981476729638665</v>
      </c>
      <c r="AS26" s="181">
        <v>66.540641007673344</v>
      </c>
      <c r="AT26" s="181">
        <v>284.47494554399168</v>
      </c>
      <c r="AU26" s="47">
        <v>162.5905176234979</v>
      </c>
      <c r="AV26" s="181">
        <v>46.14424793613022</v>
      </c>
      <c r="AW26" s="181">
        <v>110.35019568023506</v>
      </c>
      <c r="AX26" s="181">
        <v>132.03546827913414</v>
      </c>
      <c r="AY26" s="181">
        <v>451.12042951899735</v>
      </c>
      <c r="AZ26" s="47">
        <v>61.071126926999334</v>
      </c>
      <c r="BA26" s="181">
        <v>164.83592653787466</v>
      </c>
      <c r="BB26" s="181">
        <v>108.31324120081081</v>
      </c>
      <c r="BC26" s="181">
        <v>96.101373831204739</v>
      </c>
      <c r="BD26" s="181">
        <v>430.32166849688957</v>
      </c>
      <c r="BE26" s="47">
        <v>724.94110353999986</v>
      </c>
      <c r="BF26" s="181">
        <v>591.26139235567007</v>
      </c>
      <c r="BG26" s="181">
        <v>281.08723617642005</v>
      </c>
      <c r="BH26" s="181">
        <v>490.42415978000002</v>
      </c>
      <c r="BI26" s="181">
        <v>2087.71389185209</v>
      </c>
      <c r="BJ26" s="47">
        <v>697.29625119000002</v>
      </c>
      <c r="BK26" s="181">
        <v>726.30972956999994</v>
      </c>
      <c r="BL26" s="181">
        <v>336.36260489999995</v>
      </c>
      <c r="BM26" s="181">
        <v>846.05005816286007</v>
      </c>
      <c r="BN26" s="181">
        <v>2606.0186438228602</v>
      </c>
      <c r="BO26" s="47">
        <v>975.33080441999994</v>
      </c>
      <c r="BP26" s="181">
        <v>775.29219159650813</v>
      </c>
      <c r="BQ26" s="181">
        <v>662.45448981000015</v>
      </c>
      <c r="BR26" s="181">
        <v>452.47855651999998</v>
      </c>
      <c r="BS26" s="181">
        <v>2865.5560423465081</v>
      </c>
      <c r="BT26" s="47">
        <v>560.27409862000002</v>
      </c>
      <c r="BU26" s="48">
        <v>555.45488098999999</v>
      </c>
      <c r="BV26" s="48">
        <v>1111.8492280099999</v>
      </c>
      <c r="BW26" s="48">
        <v>1405.3008201199998</v>
      </c>
      <c r="BX26" s="49">
        <v>3632.8790277399994</v>
      </c>
    </row>
    <row r="27" spans="1:76" x14ac:dyDescent="0.25">
      <c r="A27" s="195" t="s">
        <v>237</v>
      </c>
      <c r="B27" s="47">
        <v>228.29998569402505</v>
      </c>
      <c r="C27" s="181">
        <v>264.72001521140504</v>
      </c>
      <c r="D27" s="181">
        <v>226.99179475671997</v>
      </c>
      <c r="E27" s="181">
        <v>285.14893865492002</v>
      </c>
      <c r="F27" s="49">
        <v>1005.16073431707</v>
      </c>
      <c r="G27" s="181">
        <v>273.38898779083996</v>
      </c>
      <c r="H27" s="181">
        <v>265.94946813007994</v>
      </c>
      <c r="I27" s="181">
        <v>260.89154211883999</v>
      </c>
      <c r="J27" s="181">
        <v>243.02651105701997</v>
      </c>
      <c r="K27" s="49">
        <v>1043.2565090967798</v>
      </c>
      <c r="L27" s="181">
        <v>259.51616144869996</v>
      </c>
      <c r="M27" s="181">
        <v>243.56924053859998</v>
      </c>
      <c r="N27" s="181">
        <v>249.95503757391998</v>
      </c>
      <c r="O27" s="181">
        <v>304.355906656</v>
      </c>
      <c r="P27" s="49">
        <v>1057.3963462172201</v>
      </c>
      <c r="Q27" s="48">
        <v>300.97067895610002</v>
      </c>
      <c r="R27" s="48">
        <v>300.88132912934003</v>
      </c>
      <c r="S27" s="48">
        <v>399.05348420768001</v>
      </c>
      <c r="T27" s="48">
        <v>357.38917137850052</v>
      </c>
      <c r="U27" s="49">
        <v>1358.2946636716206</v>
      </c>
      <c r="V27" s="47">
        <v>335.91365582035195</v>
      </c>
      <c r="W27" s="181">
        <v>339.58893871429996</v>
      </c>
      <c r="X27" s="181">
        <v>459.79697476870291</v>
      </c>
      <c r="Y27" s="181">
        <v>404.93155942952376</v>
      </c>
      <c r="Z27" s="181">
        <v>1540.2311287328787</v>
      </c>
      <c r="AA27" s="47">
        <v>497.75442837080311</v>
      </c>
      <c r="AB27" s="181">
        <v>489.14244476585611</v>
      </c>
      <c r="AC27" s="181">
        <v>529.30273024377504</v>
      </c>
      <c r="AD27" s="181">
        <v>545.75844536982322</v>
      </c>
      <c r="AE27" s="181">
        <v>2061.9580487502576</v>
      </c>
      <c r="AF27" s="47">
        <v>491.40007619780823</v>
      </c>
      <c r="AG27" s="181">
        <v>511.4026608761319</v>
      </c>
      <c r="AH27" s="181">
        <v>529.366583498968</v>
      </c>
      <c r="AI27" s="181">
        <v>514.12804217231621</v>
      </c>
      <c r="AJ27" s="181">
        <v>2046.2973627452243</v>
      </c>
      <c r="AK27" s="47">
        <v>489.51561361762742</v>
      </c>
      <c r="AL27" s="181">
        <v>555.57645535153142</v>
      </c>
      <c r="AM27" s="181">
        <v>515.48385509740478</v>
      </c>
      <c r="AN27" s="181">
        <v>546.81222531381832</v>
      </c>
      <c r="AO27" s="181">
        <v>2107.3881493803819</v>
      </c>
      <c r="AP27" s="47">
        <v>425.21134033829475</v>
      </c>
      <c r="AQ27" s="181">
        <v>429.57600069470482</v>
      </c>
      <c r="AR27" s="181">
        <v>456.22474438190585</v>
      </c>
      <c r="AS27" s="181">
        <v>491.80160120470754</v>
      </c>
      <c r="AT27" s="181">
        <v>1802.813686619613</v>
      </c>
      <c r="AU27" s="47">
        <v>443.47448906871989</v>
      </c>
      <c r="AV27" s="181">
        <v>450.25918247907964</v>
      </c>
      <c r="AW27" s="181">
        <v>552.26214762353686</v>
      </c>
      <c r="AX27" s="181">
        <v>550.28082493787122</v>
      </c>
      <c r="AY27" s="181">
        <v>1996.2766441092076</v>
      </c>
      <c r="AZ27" s="47">
        <v>466.28253921882447</v>
      </c>
      <c r="BA27" s="181">
        <v>505.61311593587033</v>
      </c>
      <c r="BB27" s="181">
        <v>503.70612635012998</v>
      </c>
      <c r="BC27" s="181">
        <v>482.65478595229183</v>
      </c>
      <c r="BD27" s="181">
        <v>1958.2565674571167</v>
      </c>
      <c r="BE27" s="47">
        <v>428.59245188945778</v>
      </c>
      <c r="BF27" s="181">
        <v>335.36895494518467</v>
      </c>
      <c r="BG27" s="181">
        <v>433.79019396629479</v>
      </c>
      <c r="BH27" s="181">
        <v>464.91362015322022</v>
      </c>
      <c r="BI27" s="181">
        <v>1662.6652209541576</v>
      </c>
      <c r="BJ27" s="47">
        <v>416.85475473169294</v>
      </c>
      <c r="BK27" s="181">
        <v>422.73467548897855</v>
      </c>
      <c r="BL27" s="181">
        <v>516.66189614568748</v>
      </c>
      <c r="BM27" s="181">
        <v>555.25914961569583</v>
      </c>
      <c r="BN27" s="181">
        <v>1911.5104759820549</v>
      </c>
      <c r="BO27" s="47">
        <v>531.9309079836471</v>
      </c>
      <c r="BP27" s="181">
        <v>588.4718171519113</v>
      </c>
      <c r="BQ27" s="181">
        <v>693.89866621354281</v>
      </c>
      <c r="BR27" s="181">
        <v>679.69624128016744</v>
      </c>
      <c r="BS27" s="181">
        <v>2493.9976326292685</v>
      </c>
      <c r="BT27" s="47">
        <v>695.07316796751479</v>
      </c>
      <c r="BU27" s="48">
        <v>686.32134274848613</v>
      </c>
      <c r="BV27" s="48">
        <v>887.47009226235321</v>
      </c>
      <c r="BW27" s="48">
        <v>982.22869942462751</v>
      </c>
      <c r="BX27" s="49">
        <v>3251.0933024029814</v>
      </c>
    </row>
    <row r="28" spans="1:76" x14ac:dyDescent="0.25">
      <c r="A28" s="196" t="s">
        <v>58</v>
      </c>
      <c r="B28" s="208">
        <v>5.2215081314000003</v>
      </c>
      <c r="C28" s="209">
        <v>15.453846191499998</v>
      </c>
      <c r="D28" s="209">
        <v>6.6194844960000001</v>
      </c>
      <c r="E28" s="209">
        <v>16.3754752219</v>
      </c>
      <c r="F28" s="210">
        <v>43.670314040799994</v>
      </c>
      <c r="G28" s="209">
        <v>13.128325283500001</v>
      </c>
      <c r="H28" s="209">
        <v>14.0487275838</v>
      </c>
      <c r="I28" s="209">
        <v>17.0533728465</v>
      </c>
      <c r="J28" s="209">
        <v>8.8066597734999998</v>
      </c>
      <c r="K28" s="210">
        <v>53.037085487300004</v>
      </c>
      <c r="L28" s="209">
        <v>23.576398450100001</v>
      </c>
      <c r="M28" s="209">
        <v>13.989227052800002</v>
      </c>
      <c r="N28" s="209">
        <v>9.2517225686</v>
      </c>
      <c r="O28" s="209">
        <v>16.145680762999998</v>
      </c>
      <c r="P28" s="210">
        <v>62.963028834500008</v>
      </c>
      <c r="Q28" s="48">
        <v>14.872103395399998</v>
      </c>
      <c r="R28" s="48">
        <v>6.6356104086999999</v>
      </c>
      <c r="S28" s="48">
        <v>11.048285200500001</v>
      </c>
      <c r="T28" s="48">
        <v>10.489171200700001</v>
      </c>
      <c r="U28" s="49">
        <v>43.045170205299996</v>
      </c>
      <c r="V28" s="208">
        <v>10.746757276300002</v>
      </c>
      <c r="W28" s="209">
        <v>10.381967678700001</v>
      </c>
      <c r="X28" s="209">
        <v>27.170003631299998</v>
      </c>
      <c r="Y28" s="209">
        <v>11.9904442084</v>
      </c>
      <c r="Z28" s="209">
        <v>60.289172794700001</v>
      </c>
      <c r="AA28" s="208">
        <v>19.039156966900002</v>
      </c>
      <c r="AB28" s="209">
        <v>63.624152339800006</v>
      </c>
      <c r="AC28" s="209">
        <v>24.509660534400002</v>
      </c>
      <c r="AD28" s="209">
        <v>77.023962922100026</v>
      </c>
      <c r="AE28" s="209">
        <v>184.19693276320004</v>
      </c>
      <c r="AF28" s="208">
        <v>46.964905505800004</v>
      </c>
      <c r="AG28" s="209">
        <v>29.543631915199995</v>
      </c>
      <c r="AH28" s="209">
        <v>14.144987499400001</v>
      </c>
      <c r="AI28" s="209">
        <v>6.3791761813000001</v>
      </c>
      <c r="AJ28" s="209">
        <v>97.032701101699999</v>
      </c>
      <c r="AK28" s="208">
        <v>31.4807434479</v>
      </c>
      <c r="AL28" s="209">
        <v>66.610393219300008</v>
      </c>
      <c r="AM28" s="209">
        <v>15.044828419300003</v>
      </c>
      <c r="AN28" s="209">
        <v>32.056904388099994</v>
      </c>
      <c r="AO28" s="209">
        <v>145.1928694746</v>
      </c>
      <c r="AP28" s="208">
        <v>6.3978553640999998</v>
      </c>
      <c r="AQ28" s="209">
        <v>8.6245091549000001</v>
      </c>
      <c r="AR28" s="209">
        <v>4.9962151390000002</v>
      </c>
      <c r="AS28" s="209">
        <v>7.5732083329000002</v>
      </c>
      <c r="AT28" s="209">
        <v>27.591787990900002</v>
      </c>
      <c r="AU28" s="208">
        <v>11.9235560323</v>
      </c>
      <c r="AV28" s="209">
        <v>43.874378431599993</v>
      </c>
      <c r="AW28" s="209">
        <v>48.502840628100017</v>
      </c>
      <c r="AX28" s="209">
        <v>71.488491580800016</v>
      </c>
      <c r="AY28" s="209">
        <v>175.78926667280001</v>
      </c>
      <c r="AZ28" s="208">
        <v>42.545658493099992</v>
      </c>
      <c r="BA28" s="209">
        <v>60.707928480699991</v>
      </c>
      <c r="BB28" s="209">
        <v>28.255466248900007</v>
      </c>
      <c r="BC28" s="209">
        <v>33.86060664</v>
      </c>
      <c r="BD28" s="209">
        <v>165.36965986270002</v>
      </c>
      <c r="BE28" s="208">
        <v>23.177411000000003</v>
      </c>
      <c r="BF28" s="209">
        <v>24.266060905551001</v>
      </c>
      <c r="BG28" s="209">
        <v>19.760099020000006</v>
      </c>
      <c r="BH28" s="209">
        <v>5.1851603335279988</v>
      </c>
      <c r="BI28" s="209">
        <v>72.388731259079023</v>
      </c>
      <c r="BJ28" s="208">
        <v>2.7487864699999998</v>
      </c>
      <c r="BK28" s="209">
        <v>7.1145072900000015</v>
      </c>
      <c r="BL28" s="209">
        <v>3.931981369999999</v>
      </c>
      <c r="BM28" s="209">
        <v>6.0505503699999981</v>
      </c>
      <c r="BN28" s="209">
        <v>19.845825499999997</v>
      </c>
      <c r="BO28" s="208">
        <v>8.2738349199999988</v>
      </c>
      <c r="BP28" s="209">
        <v>10.6341704</v>
      </c>
      <c r="BQ28" s="209">
        <v>20.179795709999993</v>
      </c>
      <c r="BR28" s="209">
        <v>26.050328359999995</v>
      </c>
      <c r="BS28" s="209">
        <v>65.138129389999989</v>
      </c>
      <c r="BT28" s="47">
        <v>58.912222340000007</v>
      </c>
      <c r="BU28" s="48">
        <v>91.304349370000011</v>
      </c>
      <c r="BV28" s="48">
        <v>177.23171587999991</v>
      </c>
      <c r="BW28" s="48">
        <v>204.74163518</v>
      </c>
      <c r="BX28" s="49">
        <v>532.18992276999995</v>
      </c>
    </row>
    <row r="29" spans="1:76" x14ac:dyDescent="0.25">
      <c r="A29" s="196" t="s">
        <v>59</v>
      </c>
      <c r="B29" s="208">
        <v>223.07847756262504</v>
      </c>
      <c r="C29" s="209">
        <v>249.26616901990505</v>
      </c>
      <c r="D29" s="209">
        <v>220.37231026071996</v>
      </c>
      <c r="E29" s="209">
        <v>268.77346343302003</v>
      </c>
      <c r="F29" s="210">
        <v>961.49042027627002</v>
      </c>
      <c r="G29" s="209">
        <v>260.26066250733999</v>
      </c>
      <c r="H29" s="209">
        <v>251.90074054627996</v>
      </c>
      <c r="I29" s="209">
        <v>243.83816927233997</v>
      </c>
      <c r="J29" s="209">
        <v>234.21985128351997</v>
      </c>
      <c r="K29" s="210">
        <v>990.21942360947992</v>
      </c>
      <c r="L29" s="209">
        <v>235.93976299859995</v>
      </c>
      <c r="M29" s="209">
        <v>229.58001348579998</v>
      </c>
      <c r="N29" s="209">
        <v>240.70331500531998</v>
      </c>
      <c r="O29" s="209">
        <v>288.21022589300003</v>
      </c>
      <c r="P29" s="210">
        <v>994.43331738271991</v>
      </c>
      <c r="Q29" s="48">
        <v>286.0985755607</v>
      </c>
      <c r="R29" s="48">
        <v>294.24571872064001</v>
      </c>
      <c r="S29" s="48">
        <v>388.00519900718001</v>
      </c>
      <c r="T29" s="48">
        <v>346.90000017780051</v>
      </c>
      <c r="U29" s="49">
        <v>1315.2494934663205</v>
      </c>
      <c r="V29" s="208">
        <v>325.16689854405195</v>
      </c>
      <c r="W29" s="209">
        <v>329.20697103559996</v>
      </c>
      <c r="X29" s="209">
        <v>432.6269711374029</v>
      </c>
      <c r="Y29" s="209">
        <v>392.94111522112377</v>
      </c>
      <c r="Z29" s="209">
        <v>1479.9419559381786</v>
      </c>
      <c r="AA29" s="208">
        <v>478.7152714039031</v>
      </c>
      <c r="AB29" s="209">
        <v>425.51829242605612</v>
      </c>
      <c r="AC29" s="209">
        <v>504.793069709375</v>
      </c>
      <c r="AD29" s="209">
        <v>468.73448244772317</v>
      </c>
      <c r="AE29" s="209">
        <v>1877.7611159870573</v>
      </c>
      <c r="AF29" s="208">
        <v>444.43517069200823</v>
      </c>
      <c r="AG29" s="209">
        <v>481.85902896093194</v>
      </c>
      <c r="AH29" s="209">
        <v>515.22159599956797</v>
      </c>
      <c r="AI29" s="209">
        <v>507.7488659910162</v>
      </c>
      <c r="AJ29" s="209">
        <v>1949.2646616435243</v>
      </c>
      <c r="AK29" s="208">
        <v>458.03487016972741</v>
      </c>
      <c r="AL29" s="209">
        <v>488.96606213223146</v>
      </c>
      <c r="AM29" s="209">
        <v>500.43902667810477</v>
      </c>
      <c r="AN29" s="209">
        <v>514.75532092571837</v>
      </c>
      <c r="AO29" s="209">
        <v>1962.1952799057822</v>
      </c>
      <c r="AP29" s="208">
        <v>418.81348497419475</v>
      </c>
      <c r="AQ29" s="209">
        <v>420.95149153980481</v>
      </c>
      <c r="AR29" s="209">
        <v>451.22852924290584</v>
      </c>
      <c r="AS29" s="209">
        <v>484.22839287180756</v>
      </c>
      <c r="AT29" s="209">
        <v>1775.2218986287128</v>
      </c>
      <c r="AU29" s="208">
        <v>431.55093303641991</v>
      </c>
      <c r="AV29" s="209">
        <v>406.38480404747963</v>
      </c>
      <c r="AW29" s="209">
        <v>503.75930699543682</v>
      </c>
      <c r="AX29" s="209">
        <v>478.79233335707119</v>
      </c>
      <c r="AY29" s="209">
        <v>1820.4873774364075</v>
      </c>
      <c r="AZ29" s="208">
        <v>423.73688072572446</v>
      </c>
      <c r="BA29" s="209">
        <v>444.90518745517033</v>
      </c>
      <c r="BB29" s="209">
        <v>475.45066010122997</v>
      </c>
      <c r="BC29" s="209">
        <v>448.79417931229182</v>
      </c>
      <c r="BD29" s="209">
        <v>1792.8869075944165</v>
      </c>
      <c r="BE29" s="208">
        <v>405.41504088945777</v>
      </c>
      <c r="BF29" s="209">
        <v>311.10289403963367</v>
      </c>
      <c r="BG29" s="209">
        <v>414.03009494629481</v>
      </c>
      <c r="BH29" s="209">
        <v>459.7284598196922</v>
      </c>
      <c r="BI29" s="209">
        <v>1590.2764896950785</v>
      </c>
      <c r="BJ29" s="208">
        <v>414.10596826169291</v>
      </c>
      <c r="BK29" s="209">
        <v>415.62016819897855</v>
      </c>
      <c r="BL29" s="209">
        <v>512.72991477568746</v>
      </c>
      <c r="BM29" s="209">
        <v>549.20859924569584</v>
      </c>
      <c r="BN29" s="209">
        <v>1891.6646504820546</v>
      </c>
      <c r="BO29" s="208">
        <v>523.65707306364709</v>
      </c>
      <c r="BP29" s="209">
        <v>577.83764675191128</v>
      </c>
      <c r="BQ29" s="209">
        <v>673.7188705035428</v>
      </c>
      <c r="BR29" s="209">
        <v>653.64591292016746</v>
      </c>
      <c r="BS29" s="209">
        <v>2428.8595032392686</v>
      </c>
      <c r="BT29" s="47">
        <v>636.16094562751482</v>
      </c>
      <c r="BU29" s="48">
        <v>595.01699337848606</v>
      </c>
      <c r="BV29" s="48">
        <v>710.23837638235329</v>
      </c>
      <c r="BW29" s="48">
        <v>777.4870642446275</v>
      </c>
      <c r="BX29" s="49">
        <v>2718.9033796329818</v>
      </c>
    </row>
    <row r="30" spans="1:76" x14ac:dyDescent="0.25">
      <c r="A30" s="195" t="s">
        <v>245</v>
      </c>
      <c r="B30" s="208">
        <v>84.017294298096061</v>
      </c>
      <c r="C30" s="209">
        <v>91.632421044599951</v>
      </c>
      <c r="D30" s="209">
        <v>43.548265118735031</v>
      </c>
      <c r="E30" s="209">
        <v>77.918278147662974</v>
      </c>
      <c r="F30" s="210">
        <v>297.11625860909402</v>
      </c>
      <c r="G30" s="209">
        <v>60.159425506424007</v>
      </c>
      <c r="H30" s="209">
        <v>90.461750769649029</v>
      </c>
      <c r="I30" s="209">
        <v>82.499077407299978</v>
      </c>
      <c r="J30" s="209">
        <v>29.082983116293999</v>
      </c>
      <c r="K30" s="210">
        <v>262.20323679966702</v>
      </c>
      <c r="L30" s="209">
        <v>60.672279985416026</v>
      </c>
      <c r="M30" s="209">
        <v>60.355431337912997</v>
      </c>
      <c r="N30" s="209">
        <v>84.165298793621943</v>
      </c>
      <c r="O30" s="209">
        <v>134.21725322923015</v>
      </c>
      <c r="P30" s="210">
        <v>339.41026334618113</v>
      </c>
      <c r="Q30" s="48">
        <v>90.592407505724012</v>
      </c>
      <c r="R30" s="48">
        <v>94.415052224876035</v>
      </c>
      <c r="S30" s="48">
        <v>105.37675977646408</v>
      </c>
      <c r="T30" s="48">
        <v>101.60009502521905</v>
      </c>
      <c r="U30" s="49">
        <v>391.98431453228318</v>
      </c>
      <c r="V30" s="208">
        <v>72.873396394550952</v>
      </c>
      <c r="W30" s="209">
        <v>97.164673318998013</v>
      </c>
      <c r="X30" s="209">
        <v>69.24471998260799</v>
      </c>
      <c r="Y30" s="209">
        <v>160.07897059508599</v>
      </c>
      <c r="Z30" s="209">
        <v>399.36176029124294</v>
      </c>
      <c r="AA30" s="208">
        <v>107.957050786466</v>
      </c>
      <c r="AB30" s="209">
        <v>145.34699218840393</v>
      </c>
      <c r="AC30" s="209">
        <v>128.41883824797793</v>
      </c>
      <c r="AD30" s="209">
        <v>156.004631867341</v>
      </c>
      <c r="AE30" s="209">
        <v>537.72751309018884</v>
      </c>
      <c r="AF30" s="208">
        <v>164.64088000838697</v>
      </c>
      <c r="AG30" s="209">
        <v>273.48436882464318</v>
      </c>
      <c r="AH30" s="209">
        <v>189.11971901231504</v>
      </c>
      <c r="AI30" s="209">
        <v>171.67936063040005</v>
      </c>
      <c r="AJ30" s="209">
        <v>798.92432847574526</v>
      </c>
      <c r="AK30" s="208">
        <v>253.34830957270609</v>
      </c>
      <c r="AL30" s="209">
        <v>213.16871073470003</v>
      </c>
      <c r="AM30" s="209">
        <v>181.95406158560019</v>
      </c>
      <c r="AN30" s="209">
        <v>404.74443855419651</v>
      </c>
      <c r="AO30" s="209">
        <v>1053.2155204472028</v>
      </c>
      <c r="AP30" s="208">
        <v>505.43267782112486</v>
      </c>
      <c r="AQ30" s="209">
        <v>261.57203601053135</v>
      </c>
      <c r="AR30" s="209">
        <v>198.49594130138905</v>
      </c>
      <c r="AS30" s="209">
        <v>227.68682067886112</v>
      </c>
      <c r="AT30" s="209">
        <v>1193.1874758119063</v>
      </c>
      <c r="AU30" s="208">
        <v>238.28119554597663</v>
      </c>
      <c r="AV30" s="209">
        <v>116.97983818411458</v>
      </c>
      <c r="AW30" s="209">
        <v>197.72222517896046</v>
      </c>
      <c r="AX30" s="209">
        <v>187.93216299292834</v>
      </c>
      <c r="AY30" s="209">
        <v>740.91542190197993</v>
      </c>
      <c r="AZ30" s="208">
        <v>252.14563726832276</v>
      </c>
      <c r="BA30" s="209">
        <v>196.63472365895106</v>
      </c>
      <c r="BB30" s="209">
        <v>415.93697385739108</v>
      </c>
      <c r="BC30" s="209">
        <v>684.97013736365216</v>
      </c>
      <c r="BD30" s="209">
        <v>1549.6874721483171</v>
      </c>
      <c r="BE30" s="208">
        <v>464.63662016374531</v>
      </c>
      <c r="BF30" s="209">
        <v>150.460432598484</v>
      </c>
      <c r="BG30" s="209">
        <v>214.13795926042934</v>
      </c>
      <c r="BH30" s="209">
        <v>322.55492640051489</v>
      </c>
      <c r="BI30" s="209">
        <v>1151.7899384231735</v>
      </c>
      <c r="BJ30" s="208">
        <v>207.32266874999999</v>
      </c>
      <c r="BK30" s="209">
        <v>254.65200529000001</v>
      </c>
      <c r="BL30" s="209">
        <v>179.89946379999998</v>
      </c>
      <c r="BM30" s="209">
        <v>220.951683600172</v>
      </c>
      <c r="BN30" s="209">
        <v>862.82582144017204</v>
      </c>
      <c r="BO30" s="208">
        <v>336.73354308</v>
      </c>
      <c r="BP30" s="209">
        <v>322.4625135957001</v>
      </c>
      <c r="BQ30" s="209">
        <v>427.54823370999975</v>
      </c>
      <c r="BR30" s="209">
        <v>454.25574490000031</v>
      </c>
      <c r="BS30" s="209">
        <v>1541.0000352857003</v>
      </c>
      <c r="BT30" s="47">
        <v>451.24785237000003</v>
      </c>
      <c r="BU30" s="48">
        <v>349.99903229</v>
      </c>
      <c r="BV30" s="48">
        <v>356.29562357440835</v>
      </c>
      <c r="BW30" s="48">
        <v>311.00823128999997</v>
      </c>
      <c r="BX30" s="49">
        <v>1468.5507395244083</v>
      </c>
    </row>
    <row r="31" spans="1:76" x14ac:dyDescent="0.25">
      <c r="A31" s="196" t="s">
        <v>61</v>
      </c>
      <c r="B31" s="208">
        <v>36.595650077400002</v>
      </c>
      <c r="C31" s="209">
        <v>34.626813649799985</v>
      </c>
      <c r="D31" s="209">
        <v>25.359538242900012</v>
      </c>
      <c r="E31" s="209">
        <v>34.774819238199974</v>
      </c>
      <c r="F31" s="210">
        <v>131.35682120829998</v>
      </c>
      <c r="G31" s="209">
        <v>25.776186353400014</v>
      </c>
      <c r="H31" s="209">
        <v>43.198673781100013</v>
      </c>
      <c r="I31" s="209">
        <v>38.020998694100008</v>
      </c>
      <c r="J31" s="209">
        <v>20.114065145599998</v>
      </c>
      <c r="K31" s="210">
        <v>127.10992397420003</v>
      </c>
      <c r="L31" s="209">
        <v>23.455376734100014</v>
      </c>
      <c r="M31" s="209">
        <v>19.898073441899996</v>
      </c>
      <c r="N31" s="209">
        <v>34.197691907800056</v>
      </c>
      <c r="O31" s="209">
        <v>38.682824765599989</v>
      </c>
      <c r="P31" s="210">
        <v>116.23396684940006</v>
      </c>
      <c r="Q31" s="48">
        <v>21.70431336290001</v>
      </c>
      <c r="R31" s="48">
        <v>31.402894511000014</v>
      </c>
      <c r="S31" s="48">
        <v>33.42927934730001</v>
      </c>
      <c r="T31" s="48">
        <v>34.491402396799991</v>
      </c>
      <c r="U31" s="49">
        <v>121.02788961800002</v>
      </c>
      <c r="V31" s="208">
        <v>22.624335929600001</v>
      </c>
      <c r="W31" s="209">
        <v>33.868021852599988</v>
      </c>
      <c r="X31" s="209">
        <v>12.621046681400001</v>
      </c>
      <c r="Y31" s="209">
        <v>49.842958864899984</v>
      </c>
      <c r="Z31" s="209">
        <v>118.95636332849998</v>
      </c>
      <c r="AA31" s="208">
        <v>35.127067974900001</v>
      </c>
      <c r="AB31" s="209">
        <v>44.054713041300019</v>
      </c>
      <c r="AC31" s="209">
        <v>51.18332289060001</v>
      </c>
      <c r="AD31" s="209">
        <v>48.210412601599941</v>
      </c>
      <c r="AE31" s="209">
        <v>178.57551650839997</v>
      </c>
      <c r="AF31" s="208">
        <v>44.887402385600041</v>
      </c>
      <c r="AG31" s="209">
        <v>172.27361065810027</v>
      </c>
      <c r="AH31" s="209">
        <v>32.4261208896</v>
      </c>
      <c r="AI31" s="209">
        <v>22.914364728799995</v>
      </c>
      <c r="AJ31" s="209">
        <v>272.50149866210029</v>
      </c>
      <c r="AK31" s="208">
        <v>22.1168201662</v>
      </c>
      <c r="AL31" s="209">
        <v>24.168132865100002</v>
      </c>
      <c r="AM31" s="209">
        <v>21.956896806699998</v>
      </c>
      <c r="AN31" s="209">
        <v>279.28172199359949</v>
      </c>
      <c r="AO31" s="209">
        <v>347.5235718315995</v>
      </c>
      <c r="AP31" s="208">
        <v>40.595444000325017</v>
      </c>
      <c r="AQ31" s="209">
        <v>51.833006631531262</v>
      </c>
      <c r="AR31" s="209">
        <v>46.052955475689075</v>
      </c>
      <c r="AS31" s="209">
        <v>49.255581612761276</v>
      </c>
      <c r="AT31" s="209">
        <v>187.73698772030662</v>
      </c>
      <c r="AU31" s="208">
        <v>43.100977661376675</v>
      </c>
      <c r="AV31" s="209">
        <v>40.277581728714573</v>
      </c>
      <c r="AW31" s="209">
        <v>42.229078566460409</v>
      </c>
      <c r="AX31" s="209">
        <v>43.959992929928283</v>
      </c>
      <c r="AY31" s="209">
        <v>169.56763088647995</v>
      </c>
      <c r="AZ31" s="208">
        <v>34.706837133722722</v>
      </c>
      <c r="BA31" s="209">
        <v>37.584581912851178</v>
      </c>
      <c r="BB31" s="209">
        <v>116.7201232343911</v>
      </c>
      <c r="BC31" s="209">
        <v>186.82254225365213</v>
      </c>
      <c r="BD31" s="209">
        <v>375.83408453461709</v>
      </c>
      <c r="BE31" s="208">
        <v>114.10794395374532</v>
      </c>
      <c r="BF31" s="209">
        <v>26.802361622058001</v>
      </c>
      <c r="BG31" s="209">
        <v>20.012103992956266</v>
      </c>
      <c r="BH31" s="209">
        <v>48.569979517030873</v>
      </c>
      <c r="BI31" s="209">
        <v>209.49238908579045</v>
      </c>
      <c r="BJ31" s="208">
        <v>45.048800019999995</v>
      </c>
      <c r="BK31" s="209">
        <v>40.156057070000003</v>
      </c>
      <c r="BL31" s="209">
        <v>37.06767447</v>
      </c>
      <c r="BM31" s="209">
        <v>60.788249165999993</v>
      </c>
      <c r="BN31" s="209">
        <v>183.06078072599999</v>
      </c>
      <c r="BO31" s="208">
        <v>50.198457750000003</v>
      </c>
      <c r="BP31" s="209">
        <v>97.600237054200008</v>
      </c>
      <c r="BQ31" s="209">
        <v>121.34816721999991</v>
      </c>
      <c r="BR31" s="209">
        <v>152.5082812600001</v>
      </c>
      <c r="BS31" s="209">
        <v>421.65514328419999</v>
      </c>
      <c r="BT31" s="47">
        <v>107.60185461000005</v>
      </c>
      <c r="BU31" s="48">
        <v>155.15023660999995</v>
      </c>
      <c r="BV31" s="48">
        <v>57.817862690000048</v>
      </c>
      <c r="BW31" s="48">
        <v>46.974386520000003</v>
      </c>
      <c r="BX31" s="49">
        <v>367.54434043000003</v>
      </c>
    </row>
    <row r="32" spans="1:76" x14ac:dyDescent="0.25">
      <c r="A32" s="196" t="s">
        <v>60</v>
      </c>
      <c r="B32" s="208">
        <v>47.421644220696052</v>
      </c>
      <c r="C32" s="209">
        <v>57.005607394799966</v>
      </c>
      <c r="D32" s="209">
        <v>18.188726875835016</v>
      </c>
      <c r="E32" s="209">
        <v>43.143458909463</v>
      </c>
      <c r="F32" s="210">
        <v>165.75943740079404</v>
      </c>
      <c r="G32" s="209">
        <v>34.383239153023993</v>
      </c>
      <c r="H32" s="209">
        <v>47.263076988549017</v>
      </c>
      <c r="I32" s="209">
        <v>44.478078713199977</v>
      </c>
      <c r="J32" s="209">
        <v>8.968917970694001</v>
      </c>
      <c r="K32" s="210">
        <v>135.093312825467</v>
      </c>
      <c r="L32" s="209">
        <v>37.216903251316012</v>
      </c>
      <c r="M32" s="209">
        <v>40.457357896013001</v>
      </c>
      <c r="N32" s="209">
        <v>49.967606885821887</v>
      </c>
      <c r="O32" s="209">
        <v>95.53442846363015</v>
      </c>
      <c r="P32" s="210">
        <v>223.17629649678105</v>
      </c>
      <c r="Q32" s="48">
        <v>68.888094142824002</v>
      </c>
      <c r="R32" s="48">
        <v>63.012157713876022</v>
      </c>
      <c r="S32" s="48">
        <v>71.947480429164074</v>
      </c>
      <c r="T32" s="48">
        <v>67.108692628419064</v>
      </c>
      <c r="U32" s="49">
        <v>270.95642491428316</v>
      </c>
      <c r="V32" s="208">
        <v>50.249060464950958</v>
      </c>
      <c r="W32" s="209">
        <v>63.296651466398018</v>
      </c>
      <c r="X32" s="209">
        <v>56.623673301207987</v>
      </c>
      <c r="Y32" s="209">
        <v>110.23601173018599</v>
      </c>
      <c r="Z32" s="209">
        <v>280.405396962743</v>
      </c>
      <c r="AA32" s="208">
        <v>72.829982811565998</v>
      </c>
      <c r="AB32" s="209">
        <v>101.2922791471039</v>
      </c>
      <c r="AC32" s="209">
        <v>77.235515357377906</v>
      </c>
      <c r="AD32" s="209">
        <v>107.79421926574105</v>
      </c>
      <c r="AE32" s="209">
        <v>359.15199658178886</v>
      </c>
      <c r="AF32" s="208">
        <v>119.75347762278693</v>
      </c>
      <c r="AG32" s="209">
        <v>101.21075816654294</v>
      </c>
      <c r="AH32" s="209">
        <v>156.69359812271506</v>
      </c>
      <c r="AI32" s="209">
        <v>148.76499590160006</v>
      </c>
      <c r="AJ32" s="209">
        <v>526.42282981364497</v>
      </c>
      <c r="AK32" s="208">
        <v>231.23148940650609</v>
      </c>
      <c r="AL32" s="209">
        <v>189.00057786960002</v>
      </c>
      <c r="AM32" s="209">
        <v>159.99716477890018</v>
      </c>
      <c r="AN32" s="209">
        <v>125.46271656059702</v>
      </c>
      <c r="AO32" s="209">
        <v>705.69194861560345</v>
      </c>
      <c r="AP32" s="208">
        <v>464.83723382079984</v>
      </c>
      <c r="AQ32" s="209">
        <v>209.7390293790001</v>
      </c>
      <c r="AR32" s="209">
        <v>152.44298582569999</v>
      </c>
      <c r="AS32" s="209">
        <v>178.43123906609986</v>
      </c>
      <c r="AT32" s="209">
        <v>1005.4504880915999</v>
      </c>
      <c r="AU32" s="208">
        <v>195.18021788459995</v>
      </c>
      <c r="AV32" s="209">
        <v>76.702256455400004</v>
      </c>
      <c r="AW32" s="209">
        <v>155.49314661250006</v>
      </c>
      <c r="AX32" s="209">
        <v>143.97217006300005</v>
      </c>
      <c r="AY32" s="209">
        <v>571.34779101549998</v>
      </c>
      <c r="AZ32" s="208">
        <v>217.43880013460003</v>
      </c>
      <c r="BA32" s="209">
        <v>159.05014174609988</v>
      </c>
      <c r="BB32" s="209">
        <v>299.21685062299997</v>
      </c>
      <c r="BC32" s="209">
        <v>498.14759511</v>
      </c>
      <c r="BD32" s="209">
        <v>1173.8533876136999</v>
      </c>
      <c r="BE32" s="208">
        <v>350.52867620999996</v>
      </c>
      <c r="BF32" s="209">
        <v>123.658070976426</v>
      </c>
      <c r="BG32" s="209">
        <v>194.12585526747307</v>
      </c>
      <c r="BH32" s="209">
        <v>273.98494688348404</v>
      </c>
      <c r="BI32" s="209">
        <v>942.29754933738309</v>
      </c>
      <c r="BJ32" s="208">
        <v>162.27386873</v>
      </c>
      <c r="BK32" s="209">
        <v>214.49594822</v>
      </c>
      <c r="BL32" s="209">
        <v>142.83178932999996</v>
      </c>
      <c r="BM32" s="209">
        <v>160.16343443417202</v>
      </c>
      <c r="BN32" s="209">
        <v>679.76504071417196</v>
      </c>
      <c r="BO32" s="208">
        <v>286.53508533000002</v>
      </c>
      <c r="BP32" s="209">
        <v>224.86227654150008</v>
      </c>
      <c r="BQ32" s="209">
        <v>306.20006648999981</v>
      </c>
      <c r="BR32" s="209">
        <v>301.74746364000021</v>
      </c>
      <c r="BS32" s="209">
        <v>1119.3448920015001</v>
      </c>
      <c r="BT32" s="47">
        <v>343.64599776</v>
      </c>
      <c r="BU32" s="48">
        <v>194.84879568000005</v>
      </c>
      <c r="BV32" s="48">
        <v>298.47776088440833</v>
      </c>
      <c r="BW32" s="48">
        <v>264.03384476999997</v>
      </c>
      <c r="BX32" s="49">
        <v>1101.0063990944084</v>
      </c>
    </row>
    <row r="33" spans="1:76" x14ac:dyDescent="0.25">
      <c r="A33" s="195" t="s">
        <v>57</v>
      </c>
      <c r="B33" s="208">
        <v>431.71401255000001</v>
      </c>
      <c r="C33" s="209">
        <v>280.53985899999998</v>
      </c>
      <c r="D33" s="209">
        <v>34.55335736</v>
      </c>
      <c r="E33" s="209">
        <v>159.162371784828</v>
      </c>
      <c r="F33" s="210">
        <v>905.96960069482793</v>
      </c>
      <c r="G33" s="209">
        <v>302.73814144800002</v>
      </c>
      <c r="H33" s="209">
        <v>93.930873000000005</v>
      </c>
      <c r="I33" s="209">
        <v>85.603649065812007</v>
      </c>
      <c r="J33" s="209">
        <v>117.620481</v>
      </c>
      <c r="K33" s="210">
        <v>599.8931445138121</v>
      </c>
      <c r="L33" s="209">
        <v>180.55414999999999</v>
      </c>
      <c r="M33" s="209">
        <v>146.67648555779999</v>
      </c>
      <c r="N33" s="209">
        <v>124.644714781776</v>
      </c>
      <c r="O33" s="209">
        <v>46.45658993</v>
      </c>
      <c r="P33" s="210">
        <v>498.33194026957602</v>
      </c>
      <c r="Q33" s="48">
        <v>4.86390995</v>
      </c>
      <c r="R33" s="48">
        <v>21.757929499999999</v>
      </c>
      <c r="S33" s="48">
        <v>1.678779</v>
      </c>
      <c r="T33" s="48">
        <v>47.522400740000002</v>
      </c>
      <c r="U33" s="49">
        <v>75.823019189999997</v>
      </c>
      <c r="V33" s="208">
        <v>205.79526318000001</v>
      </c>
      <c r="W33" s="209">
        <v>1.1739090000000001</v>
      </c>
      <c r="X33" s="209">
        <v>297.38741299999998</v>
      </c>
      <c r="Y33" s="209">
        <v>118.82815100000001</v>
      </c>
      <c r="Z33" s="209">
        <v>623.18473618000007</v>
      </c>
      <c r="AA33" s="208">
        <v>281.09321549999999</v>
      </c>
      <c r="AB33" s="209">
        <v>379.80950000000001</v>
      </c>
      <c r="AC33" s="209">
        <v>382.89756899999998</v>
      </c>
      <c r="AD33" s="209">
        <v>49.711556999999999</v>
      </c>
      <c r="AE33" s="209">
        <v>1093.5118415000002</v>
      </c>
      <c r="AF33" s="208">
        <v>346.36176799999998</v>
      </c>
      <c r="AG33" s="209">
        <v>39.753239000000001</v>
      </c>
      <c r="AH33" s="209">
        <v>23.512129999999999</v>
      </c>
      <c r="AI33" s="209">
        <v>37.751277999999999</v>
      </c>
      <c r="AJ33" s="209">
        <v>447.37841500000002</v>
      </c>
      <c r="AK33" s="208">
        <v>532.42151264000006</v>
      </c>
      <c r="AL33" s="209">
        <v>181.99400299999999</v>
      </c>
      <c r="AM33" s="209">
        <v>315.52581700000002</v>
      </c>
      <c r="AN33" s="209">
        <v>145.461521</v>
      </c>
      <c r="AO33" s="209">
        <v>1175.4028536400001</v>
      </c>
      <c r="AP33" s="208">
        <v>90.430261999999999</v>
      </c>
      <c r="AQ33" s="209">
        <v>201.20528400000001</v>
      </c>
      <c r="AR33" s="209">
        <v>200.57403585</v>
      </c>
      <c r="AS33" s="209">
        <v>374.84672912999997</v>
      </c>
      <c r="AT33" s="209">
        <v>867.05631097999992</v>
      </c>
      <c r="AU33" s="208">
        <v>245.69141099999999</v>
      </c>
      <c r="AV33" s="209">
        <v>169.2807056</v>
      </c>
      <c r="AW33" s="209">
        <v>211.5054796</v>
      </c>
      <c r="AX33" s="209">
        <v>253.70840799999999</v>
      </c>
      <c r="AY33" s="209">
        <v>880.18600419999996</v>
      </c>
      <c r="AZ33" s="208">
        <v>84.138737209999988</v>
      </c>
      <c r="BA33" s="209">
        <v>91.588982999999999</v>
      </c>
      <c r="BB33" s="209">
        <v>82.572076999999993</v>
      </c>
      <c r="BC33" s="209">
        <v>10.188366</v>
      </c>
      <c r="BD33" s="209">
        <v>268.48816320999993</v>
      </c>
      <c r="BE33" s="208">
        <v>12.845121000000001</v>
      </c>
      <c r="BF33" s="209">
        <v>0.92675608999999981</v>
      </c>
      <c r="BG33" s="209">
        <v>2.7954690000000001E-2</v>
      </c>
      <c r="BH33" s="209">
        <v>12.683013440000002</v>
      </c>
      <c r="BI33" s="209">
        <v>26.482845220000002</v>
      </c>
      <c r="BJ33" s="208">
        <v>6.0746699500000005</v>
      </c>
      <c r="BK33" s="209">
        <v>3.2692310000000002E-2</v>
      </c>
      <c r="BL33" s="209">
        <v>1.2164745700000001</v>
      </c>
      <c r="BM33" s="209">
        <v>1.9351032999999995</v>
      </c>
      <c r="BN33" s="209">
        <v>9.2589401299999992</v>
      </c>
      <c r="BO33" s="208">
        <v>34.23480185999999</v>
      </c>
      <c r="BP33" s="209">
        <v>43.631543880000002</v>
      </c>
      <c r="BQ33" s="209">
        <v>61.583667259999991</v>
      </c>
      <c r="BR33" s="209">
        <v>75.470736099999996</v>
      </c>
      <c r="BS33" s="209">
        <v>214.92074909999997</v>
      </c>
      <c r="BT33" s="47">
        <v>34.407197049999994</v>
      </c>
      <c r="BU33" s="48">
        <v>0.76985443999999992</v>
      </c>
      <c r="BV33" s="48">
        <v>93.369812899999985</v>
      </c>
      <c r="BW33" s="48">
        <v>4.6399322099999996</v>
      </c>
      <c r="BX33" s="49">
        <v>133.18679660000001</v>
      </c>
    </row>
    <row r="34" spans="1:76" x14ac:dyDescent="0.25">
      <c r="A34" s="195" t="s">
        <v>238</v>
      </c>
      <c r="B34" s="208">
        <v>52.557608564309383</v>
      </c>
      <c r="C34" s="209">
        <v>29.01626291121438</v>
      </c>
      <c r="D34" s="209">
        <v>48.668571994619995</v>
      </c>
      <c r="E34" s="209">
        <v>61.072620387032501</v>
      </c>
      <c r="F34" s="210">
        <v>191.31506385717626</v>
      </c>
      <c r="G34" s="209">
        <v>37.411173122227503</v>
      </c>
      <c r="H34" s="209">
        <v>63.219391982204996</v>
      </c>
      <c r="I34" s="209">
        <v>101.55422614184002</v>
      </c>
      <c r="J34" s="209">
        <v>59.166272465920002</v>
      </c>
      <c r="K34" s="210">
        <v>261.35106371219251</v>
      </c>
      <c r="L34" s="209">
        <v>89.307874558474992</v>
      </c>
      <c r="M34" s="209">
        <v>88.325951460474997</v>
      </c>
      <c r="N34" s="209">
        <v>72.328694893082513</v>
      </c>
      <c r="O34" s="209">
        <v>35.611636422950006</v>
      </c>
      <c r="P34" s="210">
        <v>285.57415733498254</v>
      </c>
      <c r="Q34" s="48">
        <v>39.829533612200009</v>
      </c>
      <c r="R34" s="48">
        <v>37.666193816827501</v>
      </c>
      <c r="S34" s="48">
        <v>80.748032054792503</v>
      </c>
      <c r="T34" s="48">
        <v>38.214615962671111</v>
      </c>
      <c r="U34" s="49">
        <v>196.45837544649112</v>
      </c>
      <c r="V34" s="208">
        <v>47.0901723258795</v>
      </c>
      <c r="W34" s="209">
        <v>34.915491599150002</v>
      </c>
      <c r="X34" s="209">
        <v>51.181701811420062</v>
      </c>
      <c r="Y34" s="209">
        <v>71.419023046884902</v>
      </c>
      <c r="Z34" s="209">
        <v>204.60638878333447</v>
      </c>
      <c r="AA34" s="208">
        <v>53.149835308522057</v>
      </c>
      <c r="AB34" s="209">
        <v>45.36154383090102</v>
      </c>
      <c r="AC34" s="209">
        <v>93.957866959601162</v>
      </c>
      <c r="AD34" s="209">
        <v>56.064381169201276</v>
      </c>
      <c r="AE34" s="209">
        <v>248.53362726822553</v>
      </c>
      <c r="AF34" s="208">
        <v>49.256341774191711</v>
      </c>
      <c r="AG34" s="209">
        <v>98.89328545615686</v>
      </c>
      <c r="AH34" s="209">
        <v>57.185545745623401</v>
      </c>
      <c r="AI34" s="209">
        <v>56.511829052122202</v>
      </c>
      <c r="AJ34" s="209">
        <v>261.84700202809421</v>
      </c>
      <c r="AK34" s="208">
        <v>54.122153635824787</v>
      </c>
      <c r="AL34" s="209">
        <v>55.947943984619975</v>
      </c>
      <c r="AM34" s="209">
        <v>57.056718847633434</v>
      </c>
      <c r="AN34" s="209">
        <v>58.731227561951556</v>
      </c>
      <c r="AO34" s="209">
        <v>225.85804403002973</v>
      </c>
      <c r="AP34" s="208">
        <v>48.293814487940082</v>
      </c>
      <c r="AQ34" s="209">
        <v>61.894752768561574</v>
      </c>
      <c r="AR34" s="209">
        <v>56.492938229066581</v>
      </c>
      <c r="AS34" s="209">
        <v>54.999450337992798</v>
      </c>
      <c r="AT34" s="209">
        <v>221.68095582356102</v>
      </c>
      <c r="AU34" s="208">
        <v>80.252771346495734</v>
      </c>
      <c r="AV34" s="209">
        <v>52.834008307315145</v>
      </c>
      <c r="AW34" s="209">
        <v>97.449064011809782</v>
      </c>
      <c r="AX34" s="209">
        <v>116.41358855465984</v>
      </c>
      <c r="AY34" s="209">
        <v>346.94943222028053</v>
      </c>
      <c r="AZ34" s="208">
        <v>183.80422504958662</v>
      </c>
      <c r="BA34" s="209">
        <v>157.26139352260194</v>
      </c>
      <c r="BB34" s="209">
        <v>53.165762062261422</v>
      </c>
      <c r="BC34" s="209">
        <v>50.768289869446413</v>
      </c>
      <c r="BD34" s="209">
        <v>444.99967050389637</v>
      </c>
      <c r="BE34" s="208">
        <v>44.816116932545292</v>
      </c>
      <c r="BF34" s="209">
        <v>35.744027104609529</v>
      </c>
      <c r="BG34" s="209">
        <v>52.151596113246654</v>
      </c>
      <c r="BH34" s="209">
        <v>53.590252419370643</v>
      </c>
      <c r="BI34" s="209">
        <v>186.30199256977212</v>
      </c>
      <c r="BJ34" s="208">
        <v>47.844316083478816</v>
      </c>
      <c r="BK34" s="209">
        <v>48.020921560675234</v>
      </c>
      <c r="BL34" s="209">
        <v>58.866839038728202</v>
      </c>
      <c r="BM34" s="209">
        <v>62.963833520439671</v>
      </c>
      <c r="BN34" s="209">
        <v>217.69591020332192</v>
      </c>
      <c r="BO34" s="208">
        <v>66.017576900407903</v>
      </c>
      <c r="BP34" s="209">
        <v>78.594708375476927</v>
      </c>
      <c r="BQ34" s="209">
        <v>80.480814617698883</v>
      </c>
      <c r="BR34" s="209">
        <v>76.940449286202949</v>
      </c>
      <c r="BS34" s="209">
        <v>302.03354917978663</v>
      </c>
      <c r="BT34" s="47">
        <v>71.841847893669424</v>
      </c>
      <c r="BU34" s="48">
        <v>68.871976496804379</v>
      </c>
      <c r="BV34" s="48">
        <v>79.731157579868466</v>
      </c>
      <c r="BW34" s="48">
        <v>87.218196161701769</v>
      </c>
      <c r="BX34" s="49">
        <v>307.66317813204404</v>
      </c>
    </row>
    <row r="35" spans="1:76" x14ac:dyDescent="0.25">
      <c r="A35" s="195" t="s">
        <v>239</v>
      </c>
      <c r="B35" s="47">
        <v>2.231968880052019</v>
      </c>
      <c r="C35" s="181">
        <v>10.825456971497482</v>
      </c>
      <c r="D35" s="181">
        <v>29.437245708320258</v>
      </c>
      <c r="E35" s="181">
        <v>37.703079097145967</v>
      </c>
      <c r="F35" s="49">
        <v>80.197750657015717</v>
      </c>
      <c r="G35" s="181">
        <v>55.576195782776921</v>
      </c>
      <c r="H35" s="181">
        <v>12.860862046825705</v>
      </c>
      <c r="I35" s="181">
        <v>9.4176126206402149</v>
      </c>
      <c r="J35" s="181">
        <v>6.4962224662612913</v>
      </c>
      <c r="K35" s="49">
        <v>84.350892916504122</v>
      </c>
      <c r="L35" s="181">
        <v>3.8473816975839643</v>
      </c>
      <c r="M35" s="181">
        <v>3.8344107926407598</v>
      </c>
      <c r="N35" s="181">
        <v>7.8378781313316619</v>
      </c>
      <c r="O35" s="181">
        <v>0.5706701085944641</v>
      </c>
      <c r="P35" s="49">
        <v>16.090340730150849</v>
      </c>
      <c r="Q35" s="48">
        <v>4.0866808088147453</v>
      </c>
      <c r="R35" s="48">
        <v>2.2131600441968722</v>
      </c>
      <c r="S35" s="48">
        <v>2.2971972851823881</v>
      </c>
      <c r="T35" s="48">
        <v>5.8919376351912618</v>
      </c>
      <c r="U35" s="49">
        <v>14.488975773385267</v>
      </c>
      <c r="V35" s="47">
        <v>5.8101010552329786</v>
      </c>
      <c r="W35" s="181">
        <v>6.0449099829994797</v>
      </c>
      <c r="X35" s="181">
        <v>2.6957309908426716</v>
      </c>
      <c r="Y35" s="181">
        <v>17.829553694228203</v>
      </c>
      <c r="Z35" s="181">
        <v>32.380295723303334</v>
      </c>
      <c r="AA35" s="47">
        <v>3.0555294846462906</v>
      </c>
      <c r="AB35" s="181">
        <v>0.40018646864999258</v>
      </c>
      <c r="AC35" s="181">
        <v>1.1244448699740608</v>
      </c>
      <c r="AD35" s="181">
        <v>8.4602707576608829</v>
      </c>
      <c r="AE35" s="181">
        <v>13.040431580931227</v>
      </c>
      <c r="AF35" s="47">
        <v>2.815068051531</v>
      </c>
      <c r="AG35" s="181">
        <v>0</v>
      </c>
      <c r="AH35" s="181">
        <v>77.178527000000003</v>
      </c>
      <c r="AI35" s="181">
        <v>2.3367930000000001</v>
      </c>
      <c r="AJ35" s="181">
        <v>82.330388051531003</v>
      </c>
      <c r="AK35" s="47">
        <v>2.6825259092376581</v>
      </c>
      <c r="AL35" s="181">
        <v>4.9656434554475855</v>
      </c>
      <c r="AM35" s="181">
        <v>9.2935676976723691</v>
      </c>
      <c r="AN35" s="181">
        <v>8.7342062807914651</v>
      </c>
      <c r="AO35" s="181">
        <v>25.675943343149076</v>
      </c>
      <c r="AP35" s="47">
        <v>44.871107000000002</v>
      </c>
      <c r="AQ35" s="181">
        <v>44.915025999999997</v>
      </c>
      <c r="AR35" s="181">
        <v>1.3036669999999999</v>
      </c>
      <c r="AS35" s="181">
        <v>25.364982000000001</v>
      </c>
      <c r="AT35" s="181">
        <v>116.45478200000001</v>
      </c>
      <c r="AU35" s="47">
        <v>19.681991</v>
      </c>
      <c r="AV35" s="181">
        <v>21.247996000000001</v>
      </c>
      <c r="AW35" s="181">
        <v>35.789866000000004</v>
      </c>
      <c r="AX35" s="181">
        <v>15.457803</v>
      </c>
      <c r="AY35" s="181">
        <v>92.177655999999999</v>
      </c>
      <c r="AZ35" s="47">
        <v>12.051100999999999</v>
      </c>
      <c r="BA35" s="181">
        <v>3.408404</v>
      </c>
      <c r="BB35" s="181">
        <v>39.401142999999998</v>
      </c>
      <c r="BC35" s="181">
        <v>0.397229</v>
      </c>
      <c r="BD35" s="181">
        <v>55.257877000000001</v>
      </c>
      <c r="BE35" s="47">
        <v>50.771541999999997</v>
      </c>
      <c r="BF35" s="181">
        <v>0.86965000000000003</v>
      </c>
      <c r="BG35" s="181">
        <v>2.2779050000000001</v>
      </c>
      <c r="BH35" s="181">
        <v>8.5120643299999994</v>
      </c>
      <c r="BI35" s="181">
        <v>62.431161329999995</v>
      </c>
      <c r="BJ35" s="47">
        <v>6.1793367400000001</v>
      </c>
      <c r="BK35" s="181">
        <v>1.5673600000000001</v>
      </c>
      <c r="BL35" s="181">
        <v>2.3104420000000001</v>
      </c>
      <c r="BM35" s="181">
        <v>3.7451729999999999</v>
      </c>
      <c r="BN35" s="181">
        <v>13.802311739999999</v>
      </c>
      <c r="BO35" s="47">
        <v>3.52941094</v>
      </c>
      <c r="BP35" s="181">
        <v>4.617985</v>
      </c>
      <c r="BQ35" s="181">
        <v>6.7216889999999996</v>
      </c>
      <c r="BR35" s="181">
        <v>6.5595999999999997</v>
      </c>
      <c r="BS35" s="181">
        <v>21.428684939999997</v>
      </c>
      <c r="BT35" s="47">
        <v>6.7200767766748397</v>
      </c>
      <c r="BU35" s="48">
        <v>5.3396672750158407</v>
      </c>
      <c r="BV35" s="48">
        <v>6.21614159750699</v>
      </c>
      <c r="BW35" s="48">
        <v>6.21614159750699</v>
      </c>
      <c r="BX35" s="49">
        <v>24.492027246704659</v>
      </c>
    </row>
    <row r="36" spans="1:76" x14ac:dyDescent="0.25">
      <c r="A36" s="195" t="s">
        <v>240</v>
      </c>
      <c r="B36" s="47">
        <v>7.4901720000000003</v>
      </c>
      <c r="C36" s="181">
        <v>9.0442420000000006</v>
      </c>
      <c r="D36" s="181">
        <v>10.231275</v>
      </c>
      <c r="E36" s="181">
        <v>27.967548000000001</v>
      </c>
      <c r="F36" s="49">
        <v>54.733237000000003</v>
      </c>
      <c r="G36" s="181">
        <v>7.0687759999999997</v>
      </c>
      <c r="H36" s="181">
        <v>14.80097615</v>
      </c>
      <c r="I36" s="181">
        <v>9.3629350000000002</v>
      </c>
      <c r="J36" s="181">
        <v>12.425331810000001</v>
      </c>
      <c r="K36" s="49">
        <v>43.65801896</v>
      </c>
      <c r="L36" s="181">
        <v>24.435227000000001</v>
      </c>
      <c r="M36" s="181">
        <v>17.329588999999999</v>
      </c>
      <c r="N36" s="181">
        <v>8.6402359999999998</v>
      </c>
      <c r="O36" s="181">
        <v>9.9396020000000007</v>
      </c>
      <c r="P36" s="49">
        <v>60.344653999999998</v>
      </c>
      <c r="Q36" s="48">
        <v>22.539193999999998</v>
      </c>
      <c r="R36" s="48">
        <v>5.6879549999999997</v>
      </c>
      <c r="S36" s="48">
        <v>9.8167950000000008</v>
      </c>
      <c r="T36" s="48">
        <v>12.378605</v>
      </c>
      <c r="U36" s="49">
        <v>50.422548999999997</v>
      </c>
      <c r="V36" s="47">
        <v>23.183257999999999</v>
      </c>
      <c r="W36" s="181">
        <v>6.3107160000000002</v>
      </c>
      <c r="X36" s="181">
        <v>28.994775000000001</v>
      </c>
      <c r="Y36" s="181">
        <v>8.6356859999999998</v>
      </c>
      <c r="Z36" s="181">
        <v>67.124435000000005</v>
      </c>
      <c r="AA36" s="47">
        <v>66.033597</v>
      </c>
      <c r="AB36" s="181">
        <v>5.8367329999999997</v>
      </c>
      <c r="AC36" s="181">
        <v>12.284058999999999</v>
      </c>
      <c r="AD36" s="181">
        <v>9.4604149999999994</v>
      </c>
      <c r="AE36" s="181">
        <v>93.614803999999992</v>
      </c>
      <c r="AF36" s="47">
        <v>36.129449189720006</v>
      </c>
      <c r="AG36" s="181">
        <v>28.787932550000001</v>
      </c>
      <c r="AH36" s="181">
        <v>11.799882</v>
      </c>
      <c r="AI36" s="181">
        <v>10.555142</v>
      </c>
      <c r="AJ36" s="181">
        <v>87.272405739720014</v>
      </c>
      <c r="AK36" s="47">
        <v>1.45972904</v>
      </c>
      <c r="AL36" s="181">
        <v>2.9545089999999998</v>
      </c>
      <c r="AM36" s="181">
        <v>34.591859999999997</v>
      </c>
      <c r="AN36" s="181">
        <v>3.2861750000000001</v>
      </c>
      <c r="AO36" s="181">
        <v>42.292273039999998</v>
      </c>
      <c r="AP36" s="47">
        <v>15.941345</v>
      </c>
      <c r="AQ36" s="181">
        <v>1.2512430000000001</v>
      </c>
      <c r="AR36" s="181">
        <v>2.5971540000000002</v>
      </c>
      <c r="AS36" s="181">
        <v>12.411216</v>
      </c>
      <c r="AT36" s="181">
        <v>32.200958</v>
      </c>
      <c r="AU36" s="47">
        <v>1.3509549999999999</v>
      </c>
      <c r="AV36" s="181">
        <v>2.0099130000000001</v>
      </c>
      <c r="AW36" s="181">
        <v>5.796748</v>
      </c>
      <c r="AX36" s="181">
        <v>8.5751229999999996</v>
      </c>
      <c r="AY36" s="181">
        <v>17.732739000000002</v>
      </c>
      <c r="AZ36" s="47">
        <v>3.5830790000000001</v>
      </c>
      <c r="BA36" s="181">
        <v>7.6051739999999999</v>
      </c>
      <c r="BB36" s="181">
        <v>21.355267000000001</v>
      </c>
      <c r="BC36" s="181">
        <v>4.4414069999999999</v>
      </c>
      <c r="BD36" s="181">
        <v>36.984926999999999</v>
      </c>
      <c r="BE36" s="47">
        <v>42.190254769999996</v>
      </c>
      <c r="BF36" s="181">
        <v>7.0059675007390014</v>
      </c>
      <c r="BG36" s="181">
        <v>32.079610820000006</v>
      </c>
      <c r="BH36" s="181">
        <v>10.675833395626999</v>
      </c>
      <c r="BI36" s="181">
        <v>91.951666486366008</v>
      </c>
      <c r="BJ36" s="47">
        <v>39.70738798</v>
      </c>
      <c r="BK36" s="181">
        <v>17.177972130000001</v>
      </c>
      <c r="BL36" s="181">
        <v>14.098226399999998</v>
      </c>
      <c r="BM36" s="181">
        <v>7.9993413500000017</v>
      </c>
      <c r="BN36" s="181">
        <v>78.98292785999999</v>
      </c>
      <c r="BO36" s="47">
        <v>11.561588290000001</v>
      </c>
      <c r="BP36" s="181">
        <v>28.673591680000001</v>
      </c>
      <c r="BQ36" s="181">
        <v>64.017412749999991</v>
      </c>
      <c r="BR36" s="181">
        <v>44.049695120000003</v>
      </c>
      <c r="BS36" s="181">
        <v>148.30228783999999</v>
      </c>
      <c r="BT36" s="47">
        <v>28.00335909</v>
      </c>
      <c r="BU36" s="48">
        <v>30.801826790000003</v>
      </c>
      <c r="BV36" s="48">
        <v>63.557018550000002</v>
      </c>
      <c r="BW36" s="48">
        <v>63.37588808000001</v>
      </c>
      <c r="BX36" s="49">
        <v>185.73809251</v>
      </c>
    </row>
    <row r="37" spans="1:76" x14ac:dyDescent="0.25">
      <c r="A37" s="195" t="s">
        <v>241</v>
      </c>
      <c r="B37" s="47">
        <v>70.542958539975999</v>
      </c>
      <c r="C37" s="181">
        <v>91.631411525099992</v>
      </c>
      <c r="D37" s="181">
        <v>113.751628844276</v>
      </c>
      <c r="E37" s="181">
        <v>77.263204603844002</v>
      </c>
      <c r="F37" s="49">
        <v>353.18920351319605</v>
      </c>
      <c r="G37" s="181">
        <v>82.685571100131</v>
      </c>
      <c r="H37" s="181">
        <v>125.3749436591</v>
      </c>
      <c r="I37" s="181">
        <v>205.31716840622602</v>
      </c>
      <c r="J37" s="181">
        <v>81.428343675892989</v>
      </c>
      <c r="K37" s="49">
        <v>494.80602684134999</v>
      </c>
      <c r="L37" s="181">
        <v>86.784251656345987</v>
      </c>
      <c r="M37" s="181">
        <v>95.272462708199996</v>
      </c>
      <c r="N37" s="181">
        <v>88.186841119104002</v>
      </c>
      <c r="O37" s="181">
        <v>96.022024899520005</v>
      </c>
      <c r="P37" s="49">
        <v>366.26558038317</v>
      </c>
      <c r="Q37" s="48">
        <v>85.064189581511982</v>
      </c>
      <c r="R37" s="48">
        <v>165.19905376845003</v>
      </c>
      <c r="S37" s="48">
        <v>103.425308151672</v>
      </c>
      <c r="T37" s="48">
        <v>140.77306714942603</v>
      </c>
      <c r="U37" s="49">
        <v>494.46161865106006</v>
      </c>
      <c r="V37" s="47">
        <v>156.91350441376102</v>
      </c>
      <c r="W37" s="181">
        <v>152.29773472193099</v>
      </c>
      <c r="X37" s="181">
        <v>90.303024343059988</v>
      </c>
      <c r="Y37" s="181">
        <v>148.58758803825398</v>
      </c>
      <c r="Z37" s="181">
        <v>548.10185151700603</v>
      </c>
      <c r="AA37" s="47">
        <v>145.48052836428704</v>
      </c>
      <c r="AB37" s="181">
        <v>198.70496799404395</v>
      </c>
      <c r="AC37" s="181">
        <v>203.78503811985604</v>
      </c>
      <c r="AD37" s="181">
        <v>128.48522589312299</v>
      </c>
      <c r="AE37" s="181">
        <v>676.45576037131002</v>
      </c>
      <c r="AF37" s="47">
        <v>228.01227374036597</v>
      </c>
      <c r="AG37" s="181">
        <v>189.80802538530799</v>
      </c>
      <c r="AH37" s="181">
        <v>498.360075273738</v>
      </c>
      <c r="AI37" s="181">
        <v>102.17137053560002</v>
      </c>
      <c r="AJ37" s="181">
        <v>1018.3517449350119</v>
      </c>
      <c r="AK37" s="47">
        <v>157.53163472150001</v>
      </c>
      <c r="AL37" s="181">
        <v>184.80896147040002</v>
      </c>
      <c r="AM37" s="181">
        <v>180.26791633520003</v>
      </c>
      <c r="AN37" s="181">
        <v>180.90442150379999</v>
      </c>
      <c r="AO37" s="181">
        <v>703.51293403090006</v>
      </c>
      <c r="AP37" s="47">
        <v>144.4974127744</v>
      </c>
      <c r="AQ37" s="181">
        <v>136.25577784879999</v>
      </c>
      <c r="AR37" s="181">
        <v>191.87413871549998</v>
      </c>
      <c r="AS37" s="181">
        <v>153.1619678788</v>
      </c>
      <c r="AT37" s="181">
        <v>625.78929721750001</v>
      </c>
      <c r="AU37" s="47">
        <v>168.48260166810002</v>
      </c>
      <c r="AV37" s="181">
        <v>131.58036803830004</v>
      </c>
      <c r="AW37" s="181">
        <v>162.1334598478</v>
      </c>
      <c r="AX37" s="181">
        <v>196.01077495229998</v>
      </c>
      <c r="AY37" s="181">
        <v>658.20720450650003</v>
      </c>
      <c r="AZ37" s="47">
        <v>132.145474226</v>
      </c>
      <c r="BA37" s="181">
        <v>141.17588272999998</v>
      </c>
      <c r="BB37" s="181">
        <v>161.24354895339999</v>
      </c>
      <c r="BC37" s="181">
        <v>129.88784149000003</v>
      </c>
      <c r="BD37" s="181">
        <v>564.45274739939998</v>
      </c>
      <c r="BE37" s="47">
        <v>115.81026064999999</v>
      </c>
      <c r="BF37" s="181">
        <v>185.78532797046489</v>
      </c>
      <c r="BG37" s="181">
        <v>230.82339426999999</v>
      </c>
      <c r="BH37" s="181">
        <v>184.54479990369001</v>
      </c>
      <c r="BI37" s="181">
        <v>716.96378279415478</v>
      </c>
      <c r="BJ37" s="47">
        <v>358.02474496000002</v>
      </c>
      <c r="BK37" s="181">
        <v>331.32030182999995</v>
      </c>
      <c r="BL37" s="181">
        <v>411.92057572999994</v>
      </c>
      <c r="BM37" s="181">
        <v>380.85956089999996</v>
      </c>
      <c r="BN37" s="181">
        <v>1482.1251834199998</v>
      </c>
      <c r="BO37" s="47">
        <v>337.81271570000001</v>
      </c>
      <c r="BP37" s="181">
        <v>323.91759789000014</v>
      </c>
      <c r="BQ37" s="181">
        <v>482.95114837</v>
      </c>
      <c r="BR37" s="181">
        <v>346.47706225999997</v>
      </c>
      <c r="BS37" s="181">
        <v>1491.1585242200001</v>
      </c>
      <c r="BT37" s="47">
        <v>476.54321727999996</v>
      </c>
      <c r="BU37" s="48">
        <v>255.30897041999992</v>
      </c>
      <c r="BV37" s="48">
        <v>513.20776175000003</v>
      </c>
      <c r="BW37" s="48">
        <v>572.514941719999</v>
      </c>
      <c r="BX37" s="49">
        <v>1817.5748911699989</v>
      </c>
    </row>
    <row r="38" spans="1:76" x14ac:dyDescent="0.25">
      <c r="A38" s="195" t="s">
        <v>242</v>
      </c>
      <c r="B38" s="47">
        <v>327.08063492945678</v>
      </c>
      <c r="C38" s="181">
        <v>327.23190374459261</v>
      </c>
      <c r="D38" s="181">
        <v>256.93222863644445</v>
      </c>
      <c r="E38" s="181">
        <v>316.32163720733331</v>
      </c>
      <c r="F38" s="49">
        <v>1227.5664045178273</v>
      </c>
      <c r="G38" s="181">
        <v>409.97364096000001</v>
      </c>
      <c r="H38" s="181">
        <v>366.847092992</v>
      </c>
      <c r="I38" s="181">
        <v>362.45733763999999</v>
      </c>
      <c r="J38" s="181">
        <v>493.987846128</v>
      </c>
      <c r="K38" s="49">
        <v>1633.2659177199998</v>
      </c>
      <c r="L38" s="181">
        <v>392.51903040000002</v>
      </c>
      <c r="M38" s="181">
        <v>262.13051068999999</v>
      </c>
      <c r="N38" s="181">
        <v>362.81925505479995</v>
      </c>
      <c r="O38" s="181">
        <v>342.0500131128</v>
      </c>
      <c r="P38" s="49">
        <v>1359.5188092576</v>
      </c>
      <c r="Q38" s="48">
        <v>338.80049992160002</v>
      </c>
      <c r="R38" s="48">
        <v>353.3475261996</v>
      </c>
      <c r="S38" s="48">
        <v>379.45587692719994</v>
      </c>
      <c r="T38" s="48">
        <v>291.65631116279997</v>
      </c>
      <c r="U38" s="49">
        <v>1363.2602142111998</v>
      </c>
      <c r="V38" s="47">
        <v>381.07450321160002</v>
      </c>
      <c r="W38" s="181">
        <v>688.77974409119997</v>
      </c>
      <c r="X38" s="181">
        <v>714.44819713180004</v>
      </c>
      <c r="Y38" s="181">
        <v>1028.4592039842332</v>
      </c>
      <c r="Z38" s="181">
        <v>2812.7616484188334</v>
      </c>
      <c r="AA38" s="47">
        <v>825.27593456155205</v>
      </c>
      <c r="AB38" s="181">
        <v>891.68032250639999</v>
      </c>
      <c r="AC38" s="181">
        <v>766.13864739960013</v>
      </c>
      <c r="AD38" s="181">
        <v>1027.4370564119999</v>
      </c>
      <c r="AE38" s="181">
        <v>3510.5319608795521</v>
      </c>
      <c r="AF38" s="47">
        <v>923.10743828777697</v>
      </c>
      <c r="AG38" s="181">
        <v>648.78120478516507</v>
      </c>
      <c r="AH38" s="181">
        <v>756.72149130420098</v>
      </c>
      <c r="AI38" s="181">
        <v>639.69738319220005</v>
      </c>
      <c r="AJ38" s="181">
        <v>2968.3075175693434</v>
      </c>
      <c r="AK38" s="47">
        <v>1239.5997376793775</v>
      </c>
      <c r="AL38" s="181">
        <v>705.05388851295311</v>
      </c>
      <c r="AM38" s="181">
        <v>597.41368133182709</v>
      </c>
      <c r="AN38" s="181">
        <v>933.9880802795733</v>
      </c>
      <c r="AO38" s="181">
        <v>3476.0553878037308</v>
      </c>
      <c r="AP38" s="47">
        <v>359.95167855984607</v>
      </c>
      <c r="AQ38" s="181">
        <v>530.90827254326996</v>
      </c>
      <c r="AR38" s="181">
        <v>896.49021403458391</v>
      </c>
      <c r="AS38" s="181">
        <v>651.33040726878107</v>
      </c>
      <c r="AT38" s="181">
        <v>2438.6805724064811</v>
      </c>
      <c r="AU38" s="47">
        <v>413.61048251024192</v>
      </c>
      <c r="AV38" s="181">
        <v>767.76451654078994</v>
      </c>
      <c r="AW38" s="181">
        <v>392.47559144094578</v>
      </c>
      <c r="AX38" s="181">
        <v>590.79355034685864</v>
      </c>
      <c r="AY38" s="181">
        <v>2164.6441408388364</v>
      </c>
      <c r="AZ38" s="47">
        <v>736.07047740785572</v>
      </c>
      <c r="BA38" s="181">
        <v>636.62142490601548</v>
      </c>
      <c r="BB38" s="181">
        <v>936.15491680346088</v>
      </c>
      <c r="BC38" s="181">
        <v>758.32817523863878</v>
      </c>
      <c r="BD38" s="181">
        <v>3067.1749943559707</v>
      </c>
      <c r="BE38" s="47">
        <v>1124.4715411780894</v>
      </c>
      <c r="BF38" s="181">
        <v>1136.9553488100019</v>
      </c>
      <c r="BG38" s="181">
        <v>1109.0442588179749</v>
      </c>
      <c r="BH38" s="181">
        <v>1542.2696954200003</v>
      </c>
      <c r="BI38" s="181">
        <v>4912.7408442260667</v>
      </c>
      <c r="BJ38" s="47">
        <v>771.87669685600008</v>
      </c>
      <c r="BK38" s="181">
        <v>1920.9965429169999</v>
      </c>
      <c r="BL38" s="181">
        <v>2402.1231586590002</v>
      </c>
      <c r="BM38" s="181">
        <v>1768.0543268750002</v>
      </c>
      <c r="BN38" s="181">
        <v>6863.0507253070009</v>
      </c>
      <c r="BO38" s="47">
        <v>2123.4279892133895</v>
      </c>
      <c r="BP38" s="181">
        <v>1360.1417433623997</v>
      </c>
      <c r="BQ38" s="181">
        <v>1848.1542748086999</v>
      </c>
      <c r="BR38" s="181">
        <v>2834.9482408378003</v>
      </c>
      <c r="BS38" s="181">
        <v>8166.6722482222904</v>
      </c>
      <c r="BT38" s="47">
        <v>4811.8175036652501</v>
      </c>
      <c r="BU38" s="48">
        <v>5497.6033987174415</v>
      </c>
      <c r="BV38" s="48">
        <v>6142.2543706669458</v>
      </c>
      <c r="BW38" s="48">
        <v>8916.4050545008104</v>
      </c>
      <c r="BX38" s="49">
        <v>25368.080327550448</v>
      </c>
    </row>
    <row r="39" spans="1:76" x14ac:dyDescent="0.25">
      <c r="A39" s="195" t="s">
        <v>243</v>
      </c>
      <c r="B39" s="47">
        <v>1.9386316382</v>
      </c>
      <c r="C39" s="181">
        <v>0.43530298619999996</v>
      </c>
      <c r="D39" s="181">
        <v>0.24301841239999997</v>
      </c>
      <c r="E39" s="181">
        <v>0.57724636140000007</v>
      </c>
      <c r="F39" s="49">
        <v>3.1941993982000003</v>
      </c>
      <c r="G39" s="181">
        <v>0.76289300000000004</v>
      </c>
      <c r="H39" s="181">
        <v>2.3138984738000001</v>
      </c>
      <c r="I39" s="181">
        <v>0.86139078670000002</v>
      </c>
      <c r="J39" s="181">
        <v>9.8644623000000015E-3</v>
      </c>
      <c r="K39" s="49">
        <v>3.9480467228</v>
      </c>
      <c r="L39" s="181">
        <v>0.53353019999999995</v>
      </c>
      <c r="M39" s="181">
        <v>1.2387510685000001</v>
      </c>
      <c r="N39" s="181">
        <v>2.3852432790000004</v>
      </c>
      <c r="O39" s="181">
        <v>1.8785275321999999</v>
      </c>
      <c r="P39" s="49">
        <v>6.0360520797000001</v>
      </c>
      <c r="Q39" s="48">
        <v>1.0276999925999999</v>
      </c>
      <c r="R39" s="48">
        <v>3.9117692152000001</v>
      </c>
      <c r="S39" s="48">
        <v>7.0760660096000008</v>
      </c>
      <c r="T39" s="48">
        <v>0.57858373190000001</v>
      </c>
      <c r="U39" s="49">
        <v>12.5941189493</v>
      </c>
      <c r="V39" s="47">
        <v>5.294128E-2</v>
      </c>
      <c r="W39" s="181">
        <v>2.5284073555999997</v>
      </c>
      <c r="X39" s="181">
        <v>6.4694465199999995E-2</v>
      </c>
      <c r="Y39" s="181">
        <v>0.72350163830000003</v>
      </c>
      <c r="Z39" s="181">
        <v>3.3695447391000002</v>
      </c>
      <c r="AA39" s="47">
        <v>0.32837256540000004</v>
      </c>
      <c r="AB39" s="181">
        <v>4.3302090701000004</v>
      </c>
      <c r="AC39" s="181">
        <v>4.1514302901999987</v>
      </c>
      <c r="AD39" s="181">
        <v>0.7406235699999999</v>
      </c>
      <c r="AE39" s="181">
        <v>9.5506354956999999</v>
      </c>
      <c r="AF39" s="47">
        <v>1.090200708</v>
      </c>
      <c r="AG39" s="181">
        <v>1.57032862E-2</v>
      </c>
      <c r="AH39" s="181">
        <v>0.29063029969999998</v>
      </c>
      <c r="AI39" s="181">
        <v>2.0417887384999998</v>
      </c>
      <c r="AJ39" s="181">
        <v>3.4383230323999996</v>
      </c>
      <c r="AK39" s="47">
        <v>2.5431078568000003</v>
      </c>
      <c r="AL39" s="181">
        <v>1.9459385180000002</v>
      </c>
      <c r="AM39" s="181">
        <v>0.94797492260000005</v>
      </c>
      <c r="AN39" s="181">
        <v>0.1638605971</v>
      </c>
      <c r="AO39" s="181">
        <v>5.6008818945000014</v>
      </c>
      <c r="AP39" s="47">
        <v>1.7410944584000001</v>
      </c>
      <c r="AQ39" s="181">
        <v>0.94678119079999989</v>
      </c>
      <c r="AR39" s="181">
        <v>1.2449115527000001</v>
      </c>
      <c r="AS39" s="181">
        <v>1.0647681266</v>
      </c>
      <c r="AT39" s="181">
        <v>4.9975553284999998</v>
      </c>
      <c r="AU39" s="47">
        <v>0.38352649200000005</v>
      </c>
      <c r="AV39" s="181">
        <v>0.42964801400000002</v>
      </c>
      <c r="AW39" s="181">
        <v>1.8546670920000004</v>
      </c>
      <c r="AX39" s="181">
        <v>0.5432185798000001</v>
      </c>
      <c r="AY39" s="181">
        <v>3.2110601778000003</v>
      </c>
      <c r="AZ39" s="47">
        <v>0.62064278839999998</v>
      </c>
      <c r="BA39" s="181">
        <v>1.7608707860999999</v>
      </c>
      <c r="BB39" s="181">
        <v>1.6393548215</v>
      </c>
      <c r="BC39" s="181">
        <v>1.00890601</v>
      </c>
      <c r="BD39" s="181">
        <v>5.0297744059999996</v>
      </c>
      <c r="BE39" s="47">
        <v>0.73657899999999998</v>
      </c>
      <c r="BF39" s="181">
        <v>443.13648370000004</v>
      </c>
      <c r="BG39" s="181">
        <v>1.31304402</v>
      </c>
      <c r="BH39" s="181">
        <v>5.3202635439220005</v>
      </c>
      <c r="BI39" s="181">
        <v>450.50637026392207</v>
      </c>
      <c r="BJ39" s="47">
        <v>2.5381646599999996</v>
      </c>
      <c r="BK39" s="181">
        <v>5.1772972900000012</v>
      </c>
      <c r="BL39" s="181">
        <v>5.1069075700000006</v>
      </c>
      <c r="BM39" s="181">
        <v>0.86460011999999997</v>
      </c>
      <c r="BN39" s="181">
        <v>13.686969640000003</v>
      </c>
      <c r="BO39" s="47">
        <v>0.35571556999999998</v>
      </c>
      <c r="BP39" s="181">
        <v>7.2056594999999994</v>
      </c>
      <c r="BQ39" s="181">
        <v>2.5161215200000004</v>
      </c>
      <c r="BR39" s="181">
        <v>4.2758068599999994</v>
      </c>
      <c r="BS39" s="181">
        <v>14.353303449999999</v>
      </c>
      <c r="BT39" s="47">
        <v>0.84434679000000001</v>
      </c>
      <c r="BU39" s="48">
        <v>1.6801553200000001</v>
      </c>
      <c r="BV39" s="48">
        <v>1.0322864599999999</v>
      </c>
      <c r="BW39" s="48">
        <v>3.11008262</v>
      </c>
      <c r="BX39" s="49">
        <v>6.6668711900000002</v>
      </c>
    </row>
    <row r="40" spans="1:76" x14ac:dyDescent="0.25">
      <c r="A40" s="195" t="s">
        <v>244</v>
      </c>
      <c r="B40" s="47">
        <v>83.017688587811008</v>
      </c>
      <c r="C40" s="181">
        <v>96.723716891931986</v>
      </c>
      <c r="D40" s="181">
        <v>122.63587185583498</v>
      </c>
      <c r="E40" s="181">
        <v>130.96138560179199</v>
      </c>
      <c r="F40" s="49">
        <v>433.33866293736992</v>
      </c>
      <c r="G40" s="181">
        <v>82.577352219342998</v>
      </c>
      <c r="H40" s="181">
        <v>92.452146380878006</v>
      </c>
      <c r="I40" s="181">
        <v>157.74278721532903</v>
      </c>
      <c r="J40" s="181">
        <v>56.314825982320002</v>
      </c>
      <c r="K40" s="49">
        <v>389.08711179787008</v>
      </c>
      <c r="L40" s="181">
        <v>241.23461621008272</v>
      </c>
      <c r="M40" s="181">
        <v>105.39353396421699</v>
      </c>
      <c r="N40" s="181">
        <v>113.56982951690601</v>
      </c>
      <c r="O40" s="181">
        <v>190.11721734249798</v>
      </c>
      <c r="P40" s="49">
        <v>650.31519703370373</v>
      </c>
      <c r="Q40" s="48">
        <v>135.893070020582</v>
      </c>
      <c r="R40" s="48">
        <v>133.69856638657402</v>
      </c>
      <c r="S40" s="48">
        <v>265.84521204317997</v>
      </c>
      <c r="T40" s="48">
        <v>111.987001296976</v>
      </c>
      <c r="U40" s="49">
        <v>647.42384974731192</v>
      </c>
      <c r="V40" s="47">
        <v>70.459886309720005</v>
      </c>
      <c r="W40" s="181">
        <v>127.96465066260799</v>
      </c>
      <c r="X40" s="181">
        <v>213.51768075380602</v>
      </c>
      <c r="Y40" s="181">
        <v>296.04256505686703</v>
      </c>
      <c r="Z40" s="181">
        <v>707.98478278300104</v>
      </c>
      <c r="AA40" s="47">
        <v>167.96884618064297</v>
      </c>
      <c r="AB40" s="181">
        <v>141.66114976805801</v>
      </c>
      <c r="AC40" s="181">
        <v>99.210226619829015</v>
      </c>
      <c r="AD40" s="181">
        <v>429.24408291029096</v>
      </c>
      <c r="AE40" s="181">
        <v>838.08430547882097</v>
      </c>
      <c r="AF40" s="47">
        <v>171.60993084423501</v>
      </c>
      <c r="AG40" s="181">
        <v>201.60078753360901</v>
      </c>
      <c r="AH40" s="181">
        <v>32.391760627967997</v>
      </c>
      <c r="AI40" s="181">
        <v>306.43450870792407</v>
      </c>
      <c r="AJ40" s="181">
        <v>712.03698771373615</v>
      </c>
      <c r="AK40" s="47">
        <v>194.11485352135796</v>
      </c>
      <c r="AL40" s="181">
        <v>158.62992249999999</v>
      </c>
      <c r="AM40" s="181">
        <v>396.03124809999991</v>
      </c>
      <c r="AN40" s="181">
        <v>255.26795273000002</v>
      </c>
      <c r="AO40" s="181">
        <v>1004.0439768513579</v>
      </c>
      <c r="AP40" s="47">
        <v>45.062031419939999</v>
      </c>
      <c r="AQ40" s="181">
        <v>126.50753404000001</v>
      </c>
      <c r="AR40" s="181">
        <v>133.96508827999995</v>
      </c>
      <c r="AS40" s="181">
        <v>302.44282243000004</v>
      </c>
      <c r="AT40" s="181">
        <v>607.97747616994002</v>
      </c>
      <c r="AU40" s="47">
        <v>104.02239365999999</v>
      </c>
      <c r="AV40" s="181">
        <v>155.34708015000001</v>
      </c>
      <c r="AW40" s="181">
        <v>194.74627282</v>
      </c>
      <c r="AX40" s="181">
        <v>165.32081496000001</v>
      </c>
      <c r="AY40" s="181">
        <v>619.43656159</v>
      </c>
      <c r="AZ40" s="47">
        <v>194.86160897000002</v>
      </c>
      <c r="BA40" s="181">
        <v>113.97694705000001</v>
      </c>
      <c r="BB40" s="181">
        <v>190.64786523000004</v>
      </c>
      <c r="BC40" s="181">
        <v>178.41788367315004</v>
      </c>
      <c r="BD40" s="181">
        <v>677.90430492315011</v>
      </c>
      <c r="BE40" s="47">
        <v>188.26664239999997</v>
      </c>
      <c r="BF40" s="181">
        <v>96.879510540000055</v>
      </c>
      <c r="BG40" s="181">
        <v>250.59324627845001</v>
      </c>
      <c r="BH40" s="181">
        <v>312.94448792999998</v>
      </c>
      <c r="BI40" s="181">
        <v>848.68388714844991</v>
      </c>
      <c r="BJ40" s="47">
        <v>279.70865648333336</v>
      </c>
      <c r="BK40" s="181">
        <v>144.21234092999998</v>
      </c>
      <c r="BL40" s="181">
        <v>180.16007798999999</v>
      </c>
      <c r="BM40" s="181">
        <v>221.65896202352002</v>
      </c>
      <c r="BN40" s="181">
        <v>825.74003742685341</v>
      </c>
      <c r="BO40" s="47">
        <v>74.101045970000001</v>
      </c>
      <c r="BP40" s="181">
        <v>142.70285771000002</v>
      </c>
      <c r="BQ40" s="181">
        <v>226.91766167000009</v>
      </c>
      <c r="BR40" s="181">
        <v>181.16005544000004</v>
      </c>
      <c r="BS40" s="181">
        <v>624.88162079000017</v>
      </c>
      <c r="BT40" s="47">
        <v>53.184804369999995</v>
      </c>
      <c r="BU40" s="48">
        <v>170.22706166999998</v>
      </c>
      <c r="BV40" s="48">
        <v>216.74364598</v>
      </c>
      <c r="BW40" s="48">
        <v>253.74489327999999</v>
      </c>
      <c r="BX40" s="49">
        <v>693.90040529999987</v>
      </c>
    </row>
    <row r="41" spans="1:76" x14ac:dyDescent="0.25">
      <c r="A41" s="103"/>
      <c r="B41" s="215"/>
      <c r="C41" s="216"/>
      <c r="D41" s="216"/>
      <c r="E41" s="216"/>
      <c r="F41" s="217"/>
      <c r="G41" s="216"/>
      <c r="H41" s="216"/>
      <c r="I41" s="216"/>
      <c r="J41" s="216"/>
      <c r="K41" s="217"/>
      <c r="L41" s="216"/>
      <c r="M41" s="216"/>
      <c r="N41" s="216"/>
      <c r="O41" s="216"/>
      <c r="P41" s="217"/>
      <c r="Q41" s="216"/>
      <c r="R41" s="216"/>
      <c r="S41" s="216"/>
      <c r="T41" s="216"/>
      <c r="U41" s="217"/>
      <c r="V41" s="215"/>
      <c r="W41" s="216"/>
      <c r="X41" s="216"/>
      <c r="Y41" s="216"/>
      <c r="Z41" s="216"/>
      <c r="AA41" s="215"/>
      <c r="AB41" s="216"/>
      <c r="AC41" s="216"/>
      <c r="AD41" s="216"/>
      <c r="AE41" s="216"/>
      <c r="AF41" s="215"/>
      <c r="AG41" s="216"/>
      <c r="AH41" s="216"/>
      <c r="AI41" s="216"/>
      <c r="AJ41" s="216"/>
      <c r="AK41" s="215"/>
      <c r="AL41" s="216"/>
      <c r="AM41" s="216"/>
      <c r="AN41" s="216"/>
      <c r="AO41" s="216"/>
      <c r="AP41" s="215"/>
      <c r="AQ41" s="216"/>
      <c r="AR41" s="216"/>
      <c r="AS41" s="216"/>
      <c r="AT41" s="216"/>
      <c r="AU41" s="215"/>
      <c r="AV41" s="216"/>
      <c r="AW41" s="216"/>
      <c r="AX41" s="216"/>
      <c r="AY41" s="216"/>
      <c r="AZ41" s="215"/>
      <c r="BA41" s="216"/>
      <c r="BB41" s="216"/>
      <c r="BC41" s="216"/>
      <c r="BD41" s="216"/>
      <c r="BE41" s="215"/>
      <c r="BF41" s="216"/>
      <c r="BG41" s="216"/>
      <c r="BH41" s="216"/>
      <c r="BI41" s="216"/>
      <c r="BJ41" s="215"/>
      <c r="BK41" s="216"/>
      <c r="BL41" s="216"/>
      <c r="BM41" s="216"/>
      <c r="BN41" s="216"/>
      <c r="BO41" s="215"/>
      <c r="BP41" s="216"/>
      <c r="BQ41" s="216"/>
      <c r="BR41" s="216"/>
      <c r="BS41" s="216"/>
      <c r="BT41" s="215"/>
      <c r="BU41" s="216"/>
      <c r="BV41" s="216"/>
      <c r="BW41" s="216"/>
      <c r="BX41" s="217"/>
    </row>
    <row r="42" spans="1:76" x14ac:dyDescent="0.25"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</row>
    <row r="43" spans="1:76" x14ac:dyDescent="0.25"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</row>
    <row r="44" spans="1:76" x14ac:dyDescent="0.25">
      <c r="B44" s="170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170"/>
      <c r="N44" s="170"/>
      <c r="O44" s="170"/>
      <c r="P44" s="170"/>
      <c r="Q44" s="170"/>
      <c r="R44" s="170"/>
      <c r="S44" s="170"/>
      <c r="T44" s="170"/>
      <c r="U44" s="170"/>
      <c r="V44" s="170"/>
      <c r="W44" s="170"/>
      <c r="X44" s="170"/>
      <c r="Y44" s="170"/>
      <c r="Z44" s="170"/>
      <c r="AA44" s="170"/>
      <c r="AB44" s="170"/>
      <c r="AC44" s="170"/>
      <c r="AD44" s="170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BR44" s="170"/>
      <c r="BT44" s="170"/>
      <c r="BU44" s="170"/>
      <c r="BV44" s="170"/>
      <c r="BW44" s="170"/>
    </row>
    <row r="45" spans="1:76" x14ac:dyDescent="0.25">
      <c r="BR45" s="170"/>
      <c r="BS45" s="170"/>
      <c r="BT45" s="170"/>
      <c r="BU45" s="170"/>
      <c r="BV45" s="170"/>
      <c r="BW45" s="170"/>
    </row>
  </sheetData>
  <mergeCells count="15">
    <mergeCell ref="BT3:BW3"/>
    <mergeCell ref="AA3:AD3"/>
    <mergeCell ref="B3:E3"/>
    <mergeCell ref="G3:J3"/>
    <mergeCell ref="L3:O3"/>
    <mergeCell ref="Q3:T3"/>
    <mergeCell ref="V3:Y3"/>
    <mergeCell ref="BJ3:BM3"/>
    <mergeCell ref="BO3:BR3"/>
    <mergeCell ref="AF3:AI3"/>
    <mergeCell ref="AK3:AN3"/>
    <mergeCell ref="AP3:AS3"/>
    <mergeCell ref="AU3:AX3"/>
    <mergeCell ref="AZ3:BC3"/>
    <mergeCell ref="BE3:BH3"/>
  </mergeCells>
  <pageMargins left="0.25" right="0.25" top="0.75" bottom="0.75" header="0.3" footer="0.3"/>
  <pageSetup paperSize="9" scale="5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38765-C71D-45E4-BC4E-CF6ECFA58DA0}">
  <sheetPr>
    <pageSetUpPr fitToPage="1"/>
  </sheetPr>
  <dimension ref="A2:EO38"/>
  <sheetViews>
    <sheetView zoomScale="82" zoomScaleNormal="82" workbookViewId="0">
      <pane xSplit="1" ySplit="4" topLeftCell="BL5" activePane="bottomRight" state="frozen"/>
      <selection activeCell="H111" sqref="H111"/>
      <selection pane="topRight" activeCell="H111" sqref="H111"/>
      <selection pane="bottomLeft" activeCell="H111" sqref="H111"/>
      <selection pane="bottomRight" activeCell="BX30" sqref="BX30"/>
    </sheetView>
  </sheetViews>
  <sheetFormatPr defaultColWidth="9.140625" defaultRowHeight="12.75" x14ac:dyDescent="0.2"/>
  <cols>
    <col min="1" max="1" width="68.140625" style="5" bestFit="1" customWidth="1"/>
    <col min="2" max="2" width="8.85546875" style="5" hidden="1" customWidth="1"/>
    <col min="3" max="3" width="9.5703125" style="5" hidden="1" customWidth="1"/>
    <col min="4" max="6" width="9.28515625" style="5" hidden="1" customWidth="1"/>
    <col min="7" max="7" width="8.85546875" style="5" hidden="1" customWidth="1"/>
    <col min="8" max="8" width="9.5703125" style="5" hidden="1" customWidth="1"/>
    <col min="9" max="11" width="9.28515625" style="5" hidden="1" customWidth="1"/>
    <col min="12" max="12" width="8.85546875" style="5" hidden="1" customWidth="1"/>
    <col min="13" max="13" width="9.5703125" style="5" hidden="1" customWidth="1"/>
    <col min="14" max="16" width="9.28515625" style="5" hidden="1" customWidth="1"/>
    <col min="17" max="17" width="8.85546875" style="5" hidden="1" customWidth="1"/>
    <col min="18" max="18" width="9.5703125" style="5" hidden="1" customWidth="1"/>
    <col min="19" max="21" width="9.28515625" style="5" hidden="1" customWidth="1"/>
    <col min="22" max="22" width="8.85546875" style="5" hidden="1" customWidth="1"/>
    <col min="23" max="23" width="9.5703125" style="5" hidden="1" customWidth="1"/>
    <col min="24" max="26" width="9.28515625" style="5" hidden="1" customWidth="1"/>
    <col min="27" max="27" width="8.85546875" style="5" hidden="1" customWidth="1"/>
    <col min="28" max="28" width="9.5703125" style="5" hidden="1" customWidth="1"/>
    <col min="29" max="31" width="9.28515625" style="5" hidden="1" customWidth="1"/>
    <col min="32" max="32" width="8.85546875" style="5" hidden="1" customWidth="1"/>
    <col min="33" max="33" width="9.5703125" style="5" hidden="1" customWidth="1"/>
    <col min="34" max="36" width="9.28515625" style="5" hidden="1" customWidth="1"/>
    <col min="37" max="37" width="8.85546875" style="5" hidden="1" customWidth="1"/>
    <col min="38" max="38" width="9.5703125" style="5" hidden="1" customWidth="1"/>
    <col min="39" max="41" width="9.28515625" style="5" hidden="1" customWidth="1"/>
    <col min="42" max="42" width="8.85546875" style="5" hidden="1" customWidth="1"/>
    <col min="43" max="43" width="9.5703125" style="5" hidden="1" customWidth="1"/>
    <col min="44" max="46" width="9.28515625" style="5" hidden="1" customWidth="1"/>
    <col min="47" max="47" width="8.85546875" style="5" hidden="1" customWidth="1"/>
    <col min="48" max="48" width="9.5703125" style="5" hidden="1" customWidth="1"/>
    <col min="49" max="51" width="9.28515625" style="5" hidden="1" customWidth="1"/>
    <col min="52" max="52" width="8.85546875" style="5" customWidth="1"/>
    <col min="53" max="53" width="9.5703125" style="5" customWidth="1"/>
    <col min="54" max="56" width="9.28515625" style="5" customWidth="1"/>
    <col min="57" max="57" width="8.85546875" style="5" customWidth="1"/>
    <col min="58" max="58" width="9.5703125" style="5" customWidth="1"/>
    <col min="59" max="61" width="9.28515625" style="5" customWidth="1"/>
    <col min="62" max="62" width="8.85546875" style="5" customWidth="1"/>
    <col min="63" max="63" width="9.5703125" style="5" customWidth="1"/>
    <col min="64" max="66" width="9.28515625" style="5" customWidth="1"/>
    <col min="67" max="67" width="8.85546875" style="5" customWidth="1"/>
    <col min="68" max="68" width="9.5703125" style="5" customWidth="1"/>
    <col min="69" max="71" width="9.28515625" style="5" customWidth="1"/>
    <col min="72" max="72" width="8.85546875" style="5" customWidth="1"/>
    <col min="73" max="73" width="9.5703125" style="5" customWidth="1"/>
    <col min="74" max="76" width="9.28515625" style="5" customWidth="1"/>
    <col min="77" max="16384" width="9.140625" style="5"/>
  </cols>
  <sheetData>
    <row r="2" spans="1:145" x14ac:dyDescent="0.2">
      <c r="A2" s="40" t="s">
        <v>63</v>
      </c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</row>
    <row r="3" spans="1:145" s="7" customFormat="1" x14ac:dyDescent="0.2">
      <c r="A3" s="69"/>
      <c r="B3" s="372">
        <v>2009</v>
      </c>
      <c r="C3" s="372"/>
      <c r="D3" s="372"/>
      <c r="E3" s="372"/>
      <c r="F3" s="168"/>
      <c r="G3" s="372">
        <v>2010</v>
      </c>
      <c r="H3" s="372"/>
      <c r="I3" s="372"/>
      <c r="J3" s="372"/>
      <c r="K3" s="168"/>
      <c r="L3" s="372">
        <v>2011</v>
      </c>
      <c r="M3" s="372"/>
      <c r="N3" s="372"/>
      <c r="O3" s="372"/>
      <c r="P3" s="168"/>
      <c r="Q3" s="372">
        <v>2012</v>
      </c>
      <c r="R3" s="372"/>
      <c r="S3" s="372"/>
      <c r="T3" s="372"/>
      <c r="U3" s="168"/>
      <c r="V3" s="372">
        <v>2013</v>
      </c>
      <c r="W3" s="372"/>
      <c r="X3" s="372"/>
      <c r="Y3" s="372"/>
      <c r="Z3" s="168"/>
      <c r="AA3" s="372">
        <v>2014</v>
      </c>
      <c r="AB3" s="372"/>
      <c r="AC3" s="372"/>
      <c r="AD3" s="372"/>
      <c r="AE3" s="168"/>
      <c r="AF3" s="372">
        <v>2015</v>
      </c>
      <c r="AG3" s="372"/>
      <c r="AH3" s="372"/>
      <c r="AI3" s="372"/>
      <c r="AJ3" s="168"/>
      <c r="AK3" s="372">
        <v>2016</v>
      </c>
      <c r="AL3" s="372"/>
      <c r="AM3" s="372"/>
      <c r="AN3" s="372"/>
      <c r="AO3" s="168"/>
      <c r="AP3" s="372">
        <v>2017</v>
      </c>
      <c r="AQ3" s="372"/>
      <c r="AR3" s="372"/>
      <c r="AS3" s="372"/>
      <c r="AT3" s="168"/>
      <c r="AU3" s="372">
        <v>2018</v>
      </c>
      <c r="AV3" s="372"/>
      <c r="AW3" s="372"/>
      <c r="AX3" s="372"/>
      <c r="AY3" s="168"/>
      <c r="AZ3" s="372">
        <v>2019</v>
      </c>
      <c r="BA3" s="372"/>
      <c r="BB3" s="372"/>
      <c r="BC3" s="372"/>
      <c r="BD3" s="168"/>
      <c r="BE3" s="372">
        <v>2020</v>
      </c>
      <c r="BF3" s="372"/>
      <c r="BG3" s="372"/>
      <c r="BH3" s="372" t="s">
        <v>272</v>
      </c>
      <c r="BI3" s="168"/>
      <c r="BJ3" s="372" t="s">
        <v>273</v>
      </c>
      <c r="BK3" s="372"/>
      <c r="BL3" s="372"/>
      <c r="BM3" s="372"/>
      <c r="BN3" s="168"/>
      <c r="BO3" s="372" t="s">
        <v>274</v>
      </c>
      <c r="BP3" s="372"/>
      <c r="BQ3" s="372"/>
      <c r="BR3" s="372"/>
      <c r="BS3" s="303"/>
      <c r="BT3" s="370" t="s">
        <v>287</v>
      </c>
      <c r="BU3" s="371" t="s">
        <v>287</v>
      </c>
      <c r="BV3" s="371" t="s">
        <v>287</v>
      </c>
      <c r="BW3" s="371" t="s">
        <v>287</v>
      </c>
      <c r="BX3" s="319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</row>
    <row r="4" spans="1:145" s="7" customFormat="1" x14ac:dyDescent="0.2">
      <c r="A4" s="52"/>
      <c r="B4" s="165" t="s">
        <v>50</v>
      </c>
      <c r="C4" s="166" t="s">
        <v>51</v>
      </c>
      <c r="D4" s="166" t="s">
        <v>52</v>
      </c>
      <c r="E4" s="166" t="s">
        <v>53</v>
      </c>
      <c r="F4" s="272">
        <v>2009</v>
      </c>
      <c r="G4" s="165" t="s">
        <v>50</v>
      </c>
      <c r="H4" s="166" t="s">
        <v>51</v>
      </c>
      <c r="I4" s="166" t="s">
        <v>52</v>
      </c>
      <c r="J4" s="166" t="s">
        <v>53</v>
      </c>
      <c r="K4" s="272">
        <v>2010</v>
      </c>
      <c r="L4" s="165" t="s">
        <v>50</v>
      </c>
      <c r="M4" s="166" t="s">
        <v>51</v>
      </c>
      <c r="N4" s="166" t="s">
        <v>52</v>
      </c>
      <c r="O4" s="166" t="s">
        <v>53</v>
      </c>
      <c r="P4" s="272">
        <v>2011</v>
      </c>
      <c r="Q4" s="165" t="s">
        <v>50</v>
      </c>
      <c r="R4" s="166" t="s">
        <v>51</v>
      </c>
      <c r="S4" s="166" t="s">
        <v>52</v>
      </c>
      <c r="T4" s="166" t="s">
        <v>53</v>
      </c>
      <c r="U4" s="272">
        <v>2012</v>
      </c>
      <c r="V4" s="165" t="s">
        <v>50</v>
      </c>
      <c r="W4" s="166" t="s">
        <v>51</v>
      </c>
      <c r="X4" s="166" t="s">
        <v>52</v>
      </c>
      <c r="Y4" s="166" t="s">
        <v>53</v>
      </c>
      <c r="Z4" s="272">
        <v>2013</v>
      </c>
      <c r="AA4" s="165" t="s">
        <v>50</v>
      </c>
      <c r="AB4" s="166" t="s">
        <v>51</v>
      </c>
      <c r="AC4" s="166" t="s">
        <v>52</v>
      </c>
      <c r="AD4" s="166" t="s">
        <v>53</v>
      </c>
      <c r="AE4" s="272">
        <v>2014</v>
      </c>
      <c r="AF4" s="165" t="s">
        <v>50</v>
      </c>
      <c r="AG4" s="166" t="s">
        <v>51</v>
      </c>
      <c r="AH4" s="166" t="s">
        <v>52</v>
      </c>
      <c r="AI4" s="166" t="s">
        <v>53</v>
      </c>
      <c r="AJ4" s="272">
        <v>2015</v>
      </c>
      <c r="AK4" s="165" t="s">
        <v>50</v>
      </c>
      <c r="AL4" s="166" t="s">
        <v>51</v>
      </c>
      <c r="AM4" s="166" t="s">
        <v>52</v>
      </c>
      <c r="AN4" s="166" t="s">
        <v>53</v>
      </c>
      <c r="AO4" s="272">
        <v>2016</v>
      </c>
      <c r="AP4" s="165" t="s">
        <v>50</v>
      </c>
      <c r="AQ4" s="166" t="s">
        <v>51</v>
      </c>
      <c r="AR4" s="166" t="s">
        <v>52</v>
      </c>
      <c r="AS4" s="166" t="s">
        <v>53</v>
      </c>
      <c r="AT4" s="272">
        <v>2017</v>
      </c>
      <c r="AU4" s="165" t="s">
        <v>50</v>
      </c>
      <c r="AV4" s="166" t="s">
        <v>51</v>
      </c>
      <c r="AW4" s="166" t="s">
        <v>52</v>
      </c>
      <c r="AX4" s="166" t="s">
        <v>53</v>
      </c>
      <c r="AY4" s="272">
        <v>2018</v>
      </c>
      <c r="AZ4" s="165" t="s">
        <v>50</v>
      </c>
      <c r="BA4" s="166" t="s">
        <v>51</v>
      </c>
      <c r="BB4" s="166" t="s">
        <v>52</v>
      </c>
      <c r="BC4" s="166" t="s">
        <v>53</v>
      </c>
      <c r="BD4" s="272">
        <v>2019</v>
      </c>
      <c r="BE4" s="165" t="s">
        <v>50</v>
      </c>
      <c r="BF4" s="166" t="s">
        <v>51</v>
      </c>
      <c r="BG4" s="166" t="s">
        <v>52</v>
      </c>
      <c r="BH4" s="166" t="s">
        <v>53</v>
      </c>
      <c r="BI4" s="272">
        <v>2020</v>
      </c>
      <c r="BJ4" s="165" t="s">
        <v>50</v>
      </c>
      <c r="BK4" s="166" t="s">
        <v>51</v>
      </c>
      <c r="BL4" s="166" t="s">
        <v>52</v>
      </c>
      <c r="BM4" s="166" t="s">
        <v>53</v>
      </c>
      <c r="BN4" s="272">
        <v>2021</v>
      </c>
      <c r="BO4" s="165" t="s">
        <v>50</v>
      </c>
      <c r="BP4" s="166" t="s">
        <v>51</v>
      </c>
      <c r="BQ4" s="166" t="s">
        <v>52</v>
      </c>
      <c r="BR4" s="166" t="s">
        <v>53</v>
      </c>
      <c r="BS4" s="317">
        <v>2022</v>
      </c>
      <c r="BT4" s="307" t="s">
        <v>50</v>
      </c>
      <c r="BU4" s="318" t="s">
        <v>51</v>
      </c>
      <c r="BV4" s="318" t="s">
        <v>52</v>
      </c>
      <c r="BW4" s="318" t="s">
        <v>53</v>
      </c>
      <c r="BX4" s="317">
        <v>2023</v>
      </c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</row>
    <row r="5" spans="1:145" s="7" customFormat="1" x14ac:dyDescent="0.2">
      <c r="A5" s="69" t="s">
        <v>224</v>
      </c>
      <c r="B5" s="35">
        <v>137.51252065970743</v>
      </c>
      <c r="C5" s="36">
        <v>-845.58702724401621</v>
      </c>
      <c r="D5" s="36">
        <v>9.2443062161443095</v>
      </c>
      <c r="E5" s="36">
        <v>-100.58509465473912</v>
      </c>
      <c r="F5" s="37">
        <v>-799.41529502290359</v>
      </c>
      <c r="G5" s="35">
        <v>-694.25522330096078</v>
      </c>
      <c r="H5" s="36">
        <v>-551.30704858380216</v>
      </c>
      <c r="I5" s="36">
        <v>-294.45788691524569</v>
      </c>
      <c r="J5" s="36">
        <v>-493.57043440414304</v>
      </c>
      <c r="K5" s="37">
        <v>-2033.5905932041517</v>
      </c>
      <c r="L5" s="35">
        <v>-117.21245069834151</v>
      </c>
      <c r="M5" s="36">
        <v>-682.22906737460801</v>
      </c>
      <c r="N5" s="36">
        <v>91.164721224870505</v>
      </c>
      <c r="O5" s="36">
        <v>-100.15188582215501</v>
      </c>
      <c r="P5" s="37">
        <v>-808.42868267023402</v>
      </c>
      <c r="Q5" s="35">
        <v>-966.12280995277058</v>
      </c>
      <c r="R5" s="36">
        <v>-2100.5983851760493</v>
      </c>
      <c r="S5" s="36">
        <v>-837.42391545870726</v>
      </c>
      <c r="T5" s="36">
        <v>-622.01049369296607</v>
      </c>
      <c r="U5" s="37">
        <v>-4526.1556042804932</v>
      </c>
      <c r="V5" s="35">
        <v>-167.39714409543512</v>
      </c>
      <c r="W5" s="36">
        <v>-1298.2130564680756</v>
      </c>
      <c r="X5" s="36">
        <v>-83.882302285163632</v>
      </c>
      <c r="Y5" s="36">
        <v>1242.181081230787</v>
      </c>
      <c r="Z5" s="37">
        <v>-307.31142161788739</v>
      </c>
      <c r="AA5" s="35">
        <v>433.36591342418188</v>
      </c>
      <c r="AB5" s="36">
        <v>-485.14919970568803</v>
      </c>
      <c r="AC5" s="36">
        <v>330.9426873460435</v>
      </c>
      <c r="AD5" s="36">
        <v>-1058.697250029626</v>
      </c>
      <c r="AE5" s="37">
        <v>-779.53784896508864</v>
      </c>
      <c r="AF5" s="35">
        <v>5.0062027616656906</v>
      </c>
      <c r="AG5" s="36">
        <v>-140.42725037527862</v>
      </c>
      <c r="AH5" s="36">
        <v>-492.59754135713604</v>
      </c>
      <c r="AI5" s="36">
        <v>394.71455340128165</v>
      </c>
      <c r="AJ5" s="37">
        <v>-233.30403556946732</v>
      </c>
      <c r="AK5" s="35">
        <v>-165.7068968003731</v>
      </c>
      <c r="AL5" s="36">
        <v>-1231.2660827154418</v>
      </c>
      <c r="AM5" s="36">
        <v>-995.23375176513628</v>
      </c>
      <c r="AN5" s="36">
        <v>-1453.3885222703275</v>
      </c>
      <c r="AO5" s="37">
        <v>-3845.5952535512788</v>
      </c>
      <c r="AP5" s="35">
        <v>-196.53762129529787</v>
      </c>
      <c r="AQ5" s="36">
        <v>-1213.2151239939656</v>
      </c>
      <c r="AR5" s="36">
        <v>-999.31375555912541</v>
      </c>
      <c r="AS5" s="36">
        <v>-1885.8115773730217</v>
      </c>
      <c r="AT5" s="37">
        <v>-4294.8780782214108</v>
      </c>
      <c r="AU5" s="35">
        <v>-963.67601255652835</v>
      </c>
      <c r="AV5" s="36">
        <v>-2832.2750897503611</v>
      </c>
      <c r="AW5" s="36">
        <v>-679.41228417272237</v>
      </c>
      <c r="AX5" s="36">
        <v>-2211.3575131977109</v>
      </c>
      <c r="AY5" s="37">
        <v>-6686.7208996773224</v>
      </c>
      <c r="AZ5" s="35">
        <v>-450.86200047332204</v>
      </c>
      <c r="BA5" s="36">
        <v>-1972.1657368180647</v>
      </c>
      <c r="BB5" s="36">
        <v>173.15727696679096</v>
      </c>
      <c r="BC5" s="36">
        <v>-2196.692772580212</v>
      </c>
      <c r="BD5" s="37">
        <v>-4446.5632329048076</v>
      </c>
      <c r="BE5" s="35">
        <v>918.05231656467652</v>
      </c>
      <c r="BF5" s="36">
        <v>-995.08079569184292</v>
      </c>
      <c r="BG5" s="36">
        <v>488.91884865260306</v>
      </c>
      <c r="BH5" s="36">
        <v>-1134.3552792940804</v>
      </c>
      <c r="BI5" s="37">
        <v>-722.46490976864379</v>
      </c>
      <c r="BJ5" s="35">
        <v>-760.92361510436581</v>
      </c>
      <c r="BK5" s="36">
        <v>-891.59715678322527</v>
      </c>
      <c r="BL5" s="36">
        <v>-1113.4871539013159</v>
      </c>
      <c r="BM5" s="36">
        <v>-4154.8794207285046</v>
      </c>
      <c r="BN5" s="37">
        <v>-6920.8873465174111</v>
      </c>
      <c r="BO5" s="35">
        <v>-1296.4912660160987</v>
      </c>
      <c r="BP5" s="36">
        <v>-2317.9441493289232</v>
      </c>
      <c r="BQ5" s="36">
        <v>-1782.4222371394937</v>
      </c>
      <c r="BR5" s="36">
        <v>-2561.0516351732867</v>
      </c>
      <c r="BS5" s="316">
        <v>-7957.9092876578025</v>
      </c>
      <c r="BT5" s="308">
        <v>-2159.87480116795</v>
      </c>
      <c r="BU5" s="310">
        <v>-2134.1746837805031</v>
      </c>
      <c r="BV5" s="310">
        <v>-1104.2838388192758</v>
      </c>
      <c r="BW5" s="310">
        <v>-4225.2788338532464</v>
      </c>
      <c r="BX5" s="316">
        <v>-9623.6121576209753</v>
      </c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</row>
    <row r="6" spans="1:145" s="7" customFormat="1" x14ac:dyDescent="0.2">
      <c r="A6" s="161" t="s">
        <v>55</v>
      </c>
      <c r="B6" s="35">
        <v>627.96904067960565</v>
      </c>
      <c r="C6" s="36">
        <v>646.17949491909064</v>
      </c>
      <c r="D6" s="36">
        <v>700.61485084644914</v>
      </c>
      <c r="E6" s="36">
        <v>519.56532462558187</v>
      </c>
      <c r="F6" s="37">
        <v>2494.3287110707274</v>
      </c>
      <c r="G6" s="35">
        <v>314.35775758799679</v>
      </c>
      <c r="H6" s="36">
        <v>554.43913020624461</v>
      </c>
      <c r="I6" s="36">
        <v>886.12356659791783</v>
      </c>
      <c r="J6" s="36">
        <v>571.04763652021529</v>
      </c>
      <c r="K6" s="37">
        <v>2325.9680909123745</v>
      </c>
      <c r="L6" s="35">
        <v>651.72594328500008</v>
      </c>
      <c r="M6" s="36">
        <v>562.11541866731102</v>
      </c>
      <c r="N6" s="36">
        <v>656.21266245120319</v>
      </c>
      <c r="O6" s="36">
        <v>624.39873665726634</v>
      </c>
      <c r="P6" s="37">
        <v>2494.4527610607806</v>
      </c>
      <c r="Q6" s="35">
        <v>842.29304958601745</v>
      </c>
      <c r="R6" s="36">
        <v>648.26785246939914</v>
      </c>
      <c r="S6" s="36">
        <v>649.60662215912123</v>
      </c>
      <c r="T6" s="36">
        <v>713.97525783550077</v>
      </c>
      <c r="U6" s="37">
        <v>2854.1427820500385</v>
      </c>
      <c r="V6" s="35">
        <v>756.49591227269946</v>
      </c>
      <c r="W6" s="36">
        <v>794.67826162682468</v>
      </c>
      <c r="X6" s="36">
        <v>651.54538131181744</v>
      </c>
      <c r="Y6" s="36">
        <v>1004.0217205681957</v>
      </c>
      <c r="Z6" s="37">
        <v>3206.7412757795373</v>
      </c>
      <c r="AA6" s="35">
        <v>843.5357533386848</v>
      </c>
      <c r="AB6" s="36">
        <v>1125.9775059367382</v>
      </c>
      <c r="AC6" s="36">
        <v>1246.6826876912646</v>
      </c>
      <c r="AD6" s="36">
        <v>827.30054998616185</v>
      </c>
      <c r="AE6" s="37">
        <v>4043.4964969528496</v>
      </c>
      <c r="AF6" s="35">
        <v>1083.8775325076695</v>
      </c>
      <c r="AG6" s="36">
        <v>1319.3788923067173</v>
      </c>
      <c r="AH6" s="36">
        <v>724.63535177957908</v>
      </c>
      <c r="AI6" s="36">
        <v>797.8094130184428</v>
      </c>
      <c r="AJ6" s="37">
        <v>3925.7011896124086</v>
      </c>
      <c r="AK6" s="35">
        <v>923.8903117141266</v>
      </c>
      <c r="AL6" s="36">
        <v>1204.5395595917244</v>
      </c>
      <c r="AM6" s="36">
        <v>952.16786545765785</v>
      </c>
      <c r="AN6" s="36">
        <v>793.12566084713433</v>
      </c>
      <c r="AO6" s="37">
        <v>3873.7233976106431</v>
      </c>
      <c r="AP6" s="35">
        <v>719.56159338668783</v>
      </c>
      <c r="AQ6" s="36">
        <v>1120.8114501427192</v>
      </c>
      <c r="AR6" s="36">
        <v>1063.5942436748089</v>
      </c>
      <c r="AS6" s="36">
        <v>923.18606681113965</v>
      </c>
      <c r="AT6" s="37">
        <v>3827.153354015355</v>
      </c>
      <c r="AU6" s="35">
        <v>1188.4736283421994</v>
      </c>
      <c r="AV6" s="36">
        <v>1381.8310966067704</v>
      </c>
      <c r="AW6" s="36">
        <v>1190.2785107766595</v>
      </c>
      <c r="AX6" s="36">
        <v>774.55315047069098</v>
      </c>
      <c r="AY6" s="37">
        <v>4535.13638619632</v>
      </c>
      <c r="AZ6" s="35">
        <v>1214.1826184655258</v>
      </c>
      <c r="BA6" s="36">
        <v>1195.3965667000737</v>
      </c>
      <c r="BB6" s="36">
        <v>1295.2202482385924</v>
      </c>
      <c r="BC6" s="36">
        <v>752.67088625717543</v>
      </c>
      <c r="BD6" s="37">
        <v>4457.4703196613673</v>
      </c>
      <c r="BE6" s="35">
        <v>767.98230279364873</v>
      </c>
      <c r="BF6" s="36">
        <v>1158.5429508655684</v>
      </c>
      <c r="BG6" s="36">
        <v>1205.6824823590105</v>
      </c>
      <c r="BH6" s="36">
        <v>866.9212040635515</v>
      </c>
      <c r="BI6" s="37">
        <v>3999.1289400817791</v>
      </c>
      <c r="BJ6" s="35">
        <v>1390.7709322306575</v>
      </c>
      <c r="BK6" s="36">
        <v>1195.7727850381389</v>
      </c>
      <c r="BL6" s="36">
        <v>1298.5313426440341</v>
      </c>
      <c r="BM6" s="36">
        <v>1158.2745144839314</v>
      </c>
      <c r="BN6" s="37">
        <v>5043.3495743967615</v>
      </c>
      <c r="BO6" s="35">
        <v>1323.0864998961536</v>
      </c>
      <c r="BP6" s="36">
        <v>1094.8836038004358</v>
      </c>
      <c r="BQ6" s="36">
        <v>1167.4987369371258</v>
      </c>
      <c r="BR6" s="36">
        <v>1555.1977062833982</v>
      </c>
      <c r="BS6" s="316">
        <v>5140.6665469171139</v>
      </c>
      <c r="BT6" s="308">
        <v>1838.8837091213986</v>
      </c>
      <c r="BU6" s="310">
        <v>1852.169537100732</v>
      </c>
      <c r="BV6" s="310">
        <v>2049.6588216713985</v>
      </c>
      <c r="BW6" s="310">
        <v>1686.1120719513985</v>
      </c>
      <c r="BX6" s="316">
        <v>7426.8241398449281</v>
      </c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</row>
    <row r="7" spans="1:145" s="7" customFormat="1" x14ac:dyDescent="0.2">
      <c r="A7" s="161" t="s">
        <v>62</v>
      </c>
      <c r="B7" s="35">
        <v>490.45652001989822</v>
      </c>
      <c r="C7" s="36">
        <v>1491.7665221631069</v>
      </c>
      <c r="D7" s="36">
        <v>691.37054463030483</v>
      </c>
      <c r="E7" s="36">
        <v>620.15041928032099</v>
      </c>
      <c r="F7" s="37">
        <v>3293.7440060936306</v>
      </c>
      <c r="G7" s="35">
        <v>1008.6129808889575</v>
      </c>
      <c r="H7" s="36">
        <v>1105.7461787900468</v>
      </c>
      <c r="I7" s="36">
        <v>1180.5814535131635</v>
      </c>
      <c r="J7" s="36">
        <v>1064.6180709243583</v>
      </c>
      <c r="K7" s="37">
        <v>4359.5586841165259</v>
      </c>
      <c r="L7" s="35">
        <v>768.9383939833416</v>
      </c>
      <c r="M7" s="36">
        <v>1244.344486041919</v>
      </c>
      <c r="N7" s="36">
        <v>565.04794122633268</v>
      </c>
      <c r="O7" s="36">
        <v>724.55062247942135</v>
      </c>
      <c r="P7" s="37">
        <v>3302.8814437310143</v>
      </c>
      <c r="Q7" s="35">
        <v>1808.415859538788</v>
      </c>
      <c r="R7" s="36">
        <v>2748.8662376454486</v>
      </c>
      <c r="S7" s="36">
        <v>1487.0305376178285</v>
      </c>
      <c r="T7" s="36">
        <v>1335.9857515284668</v>
      </c>
      <c r="U7" s="37">
        <v>7380.2983863305317</v>
      </c>
      <c r="V7" s="35">
        <v>923.89305636813458</v>
      </c>
      <c r="W7" s="36">
        <v>2092.8913180949003</v>
      </c>
      <c r="X7" s="36">
        <v>735.42768359698107</v>
      </c>
      <c r="Y7" s="36">
        <v>-238.15936066259124</v>
      </c>
      <c r="Z7" s="37">
        <v>3514.0526973974247</v>
      </c>
      <c r="AA7" s="35">
        <v>410.16983991450292</v>
      </c>
      <c r="AB7" s="36">
        <v>1611.1267056424263</v>
      </c>
      <c r="AC7" s="36">
        <v>915.74000034522112</v>
      </c>
      <c r="AD7" s="36">
        <v>1885.9978000157878</v>
      </c>
      <c r="AE7" s="37">
        <v>4823.0343459179385</v>
      </c>
      <c r="AF7" s="35">
        <v>1078.8713297460038</v>
      </c>
      <c r="AG7" s="36">
        <v>1459.8061426819959</v>
      </c>
      <c r="AH7" s="36">
        <v>1217.2328931367151</v>
      </c>
      <c r="AI7" s="36">
        <v>403.09485961716115</v>
      </c>
      <c r="AJ7" s="37">
        <v>4159.0052251818761</v>
      </c>
      <c r="AK7" s="35">
        <v>1089.5972085144997</v>
      </c>
      <c r="AL7" s="36">
        <v>2435.8056423071662</v>
      </c>
      <c r="AM7" s="36">
        <v>1947.4016172227941</v>
      </c>
      <c r="AN7" s="36">
        <v>2246.5141831174619</v>
      </c>
      <c r="AO7" s="37">
        <v>7719.3186511619224</v>
      </c>
      <c r="AP7" s="35">
        <v>916.0992146819857</v>
      </c>
      <c r="AQ7" s="36">
        <v>2334.0265741366848</v>
      </c>
      <c r="AR7" s="36">
        <v>2062.9079992339343</v>
      </c>
      <c r="AS7" s="36">
        <v>2808.9976441841613</v>
      </c>
      <c r="AT7" s="37">
        <v>8122.0314322367667</v>
      </c>
      <c r="AU7" s="35">
        <v>2152.1496408987277</v>
      </c>
      <c r="AV7" s="36">
        <v>4214.1061863571313</v>
      </c>
      <c r="AW7" s="36">
        <v>1869.6907949493818</v>
      </c>
      <c r="AX7" s="36">
        <v>2985.9106636684019</v>
      </c>
      <c r="AY7" s="37">
        <v>11221.857285873644</v>
      </c>
      <c r="AZ7" s="35">
        <v>1665.0446189388479</v>
      </c>
      <c r="BA7" s="36">
        <v>3167.5623035181384</v>
      </c>
      <c r="BB7" s="36">
        <v>1122.0629712718014</v>
      </c>
      <c r="BC7" s="36">
        <v>2949.3636588373874</v>
      </c>
      <c r="BD7" s="37">
        <v>8904.0335525661758</v>
      </c>
      <c r="BE7" s="35">
        <v>-150.07001377102782</v>
      </c>
      <c r="BF7" s="36">
        <v>2153.6237465574113</v>
      </c>
      <c r="BG7" s="36">
        <v>716.7636337064074</v>
      </c>
      <c r="BH7" s="36">
        <v>2001.2764833576318</v>
      </c>
      <c r="BI7" s="37">
        <v>4721.5938498504229</v>
      </c>
      <c r="BJ7" s="35">
        <v>2151.6945473350233</v>
      </c>
      <c r="BK7" s="36">
        <v>2087.3699418213641</v>
      </c>
      <c r="BL7" s="36">
        <v>2412.01849654535</v>
      </c>
      <c r="BM7" s="36">
        <v>5313.1539352124355</v>
      </c>
      <c r="BN7" s="37">
        <v>11964.236920914173</v>
      </c>
      <c r="BO7" s="35">
        <v>2619.5777659122523</v>
      </c>
      <c r="BP7" s="36">
        <v>3412.8277531293593</v>
      </c>
      <c r="BQ7" s="36">
        <v>2949.9209740766196</v>
      </c>
      <c r="BR7" s="36">
        <v>4116.2493414566852</v>
      </c>
      <c r="BS7" s="316">
        <v>13098.575834574916</v>
      </c>
      <c r="BT7" s="308">
        <v>3998.7585102893486</v>
      </c>
      <c r="BU7" s="310">
        <v>3986.3442208812348</v>
      </c>
      <c r="BV7" s="310">
        <v>3153.9426604906744</v>
      </c>
      <c r="BW7" s="310">
        <v>5911.3909058046447</v>
      </c>
      <c r="BX7" s="316">
        <v>17050.436297465902</v>
      </c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</row>
    <row r="8" spans="1:145" s="6" customFormat="1" x14ac:dyDescent="0.2">
      <c r="A8" s="89"/>
      <c r="B8" s="41"/>
      <c r="C8" s="42"/>
      <c r="D8" s="42"/>
      <c r="E8" s="42"/>
      <c r="F8" s="43"/>
      <c r="G8" s="41"/>
      <c r="H8" s="42"/>
      <c r="I8" s="42"/>
      <c r="J8" s="42"/>
      <c r="K8" s="43"/>
      <c r="L8" s="41"/>
      <c r="M8" s="42"/>
      <c r="N8" s="42"/>
      <c r="O8" s="42"/>
      <c r="P8" s="43"/>
      <c r="Q8" s="41"/>
      <c r="R8" s="42"/>
      <c r="S8" s="42"/>
      <c r="T8" s="42"/>
      <c r="U8" s="43"/>
      <c r="V8" s="41"/>
      <c r="W8" s="42"/>
      <c r="X8" s="42"/>
      <c r="Y8" s="42"/>
      <c r="Z8" s="43"/>
      <c r="AA8" s="41"/>
      <c r="AB8" s="42"/>
      <c r="AC8" s="42"/>
      <c r="AD8" s="42"/>
      <c r="AE8" s="43"/>
      <c r="AF8" s="41"/>
      <c r="AG8" s="42"/>
      <c r="AH8" s="42"/>
      <c r="AI8" s="42"/>
      <c r="AJ8" s="43"/>
      <c r="AK8" s="41"/>
      <c r="AL8" s="42"/>
      <c r="AM8" s="42"/>
      <c r="AN8" s="42"/>
      <c r="AO8" s="43"/>
      <c r="AP8" s="41"/>
      <c r="AQ8" s="42"/>
      <c r="AR8" s="42"/>
      <c r="AS8" s="42"/>
      <c r="AT8" s="43"/>
      <c r="AU8" s="41"/>
      <c r="AV8" s="42"/>
      <c r="AW8" s="42"/>
      <c r="AX8" s="42"/>
      <c r="AY8" s="43"/>
      <c r="AZ8" s="41"/>
      <c r="BA8" s="42"/>
      <c r="BB8" s="42"/>
      <c r="BC8" s="42"/>
      <c r="BD8" s="43"/>
      <c r="BE8" s="41"/>
      <c r="BF8" s="42"/>
      <c r="BG8" s="42"/>
      <c r="BH8" s="42"/>
      <c r="BI8" s="43"/>
      <c r="BJ8" s="41"/>
      <c r="BK8" s="42"/>
      <c r="BL8" s="42"/>
      <c r="BM8" s="42"/>
      <c r="BN8" s="43"/>
      <c r="BO8" s="41"/>
      <c r="BP8" s="42"/>
      <c r="BQ8" s="42"/>
      <c r="BR8" s="42"/>
      <c r="BS8" s="315"/>
      <c r="BT8" s="309"/>
      <c r="BU8" s="312"/>
      <c r="BV8" s="312"/>
      <c r="BW8" s="312"/>
      <c r="BX8" s="315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</row>
    <row r="9" spans="1:145" s="7" customFormat="1" x14ac:dyDescent="0.2">
      <c r="A9" s="175" t="s">
        <v>72</v>
      </c>
      <c r="B9" s="180">
        <v>17.687722421667672</v>
      </c>
      <c r="C9" s="180">
        <v>30.606960247432198</v>
      </c>
      <c r="D9" s="180">
        <v>-24.029356769993051</v>
      </c>
      <c r="E9" s="180">
        <v>41.945243299101655</v>
      </c>
      <c r="F9" s="37">
        <v>66.210569198208475</v>
      </c>
      <c r="G9" s="180">
        <v>-22.806139921472877</v>
      </c>
      <c r="H9" s="180">
        <v>-15.644369309433287</v>
      </c>
      <c r="I9" s="180">
        <v>0.75163310590035337</v>
      </c>
      <c r="J9" s="180">
        <v>-1.3934838595808436</v>
      </c>
      <c r="K9" s="37">
        <v>-39.092359984586651</v>
      </c>
      <c r="L9" s="180">
        <v>2.7849128829984124</v>
      </c>
      <c r="M9" s="180">
        <v>-37.414327922043753</v>
      </c>
      <c r="N9" s="180">
        <v>-47.431018717456652</v>
      </c>
      <c r="O9" s="180">
        <v>-33.646117755896938</v>
      </c>
      <c r="P9" s="37">
        <v>-115.70655151239893</v>
      </c>
      <c r="Q9" s="180">
        <v>-24.394064317295118</v>
      </c>
      <c r="R9" s="180">
        <v>-5.9832678969267619</v>
      </c>
      <c r="S9" s="180">
        <v>-51.525478459823532</v>
      </c>
      <c r="T9" s="180">
        <v>-4.7996789875290204</v>
      </c>
      <c r="U9" s="37">
        <v>-86.702489661574432</v>
      </c>
      <c r="V9" s="180">
        <v>-41.414173373512426</v>
      </c>
      <c r="W9" s="180">
        <v>-11.706601108517361</v>
      </c>
      <c r="X9" s="180">
        <v>-9.9470491515484696</v>
      </c>
      <c r="Y9" s="180">
        <v>-46.188713878681583</v>
      </c>
      <c r="Z9" s="37">
        <v>-109.25653751225984</v>
      </c>
      <c r="AA9" s="180">
        <v>-45.580736719295203</v>
      </c>
      <c r="AB9" s="180">
        <v>-80.698901373268441</v>
      </c>
      <c r="AC9" s="180">
        <v>-67.263494425990814</v>
      </c>
      <c r="AD9" s="180">
        <v>-102.82993229083476</v>
      </c>
      <c r="AE9" s="37">
        <v>-296.37306480938923</v>
      </c>
      <c r="AF9" s="180">
        <v>-46.47863663542762</v>
      </c>
      <c r="AG9" s="180">
        <v>-57.647744860279964</v>
      </c>
      <c r="AH9" s="180">
        <v>-24.434541734617568</v>
      </c>
      <c r="AI9" s="180">
        <v>-13.418608627884936</v>
      </c>
      <c r="AJ9" s="37">
        <v>-141.97953185821009</v>
      </c>
      <c r="AK9" s="180">
        <v>-18.983782857792278</v>
      </c>
      <c r="AL9" s="180">
        <v>-9.4945367780835426</v>
      </c>
      <c r="AM9" s="180">
        <v>11.698167900195045</v>
      </c>
      <c r="AN9" s="180">
        <v>-5.6803498626466649</v>
      </c>
      <c r="AO9" s="37">
        <v>-22.46050159832744</v>
      </c>
      <c r="AP9" s="180">
        <v>-8.2499832716770101</v>
      </c>
      <c r="AQ9" s="180">
        <v>2.598458396681977</v>
      </c>
      <c r="AR9" s="180">
        <v>-46.543100283081529</v>
      </c>
      <c r="AS9" s="180">
        <v>-64.875676482820452</v>
      </c>
      <c r="AT9" s="37">
        <v>-117.07030164089701</v>
      </c>
      <c r="AU9" s="180">
        <v>-3.0931097642391876</v>
      </c>
      <c r="AV9" s="180">
        <v>12.530502030580053</v>
      </c>
      <c r="AW9" s="180">
        <v>6.1019434728398778</v>
      </c>
      <c r="AX9" s="180">
        <v>-25.365017163379918</v>
      </c>
      <c r="AY9" s="37">
        <v>-9.8256814241991748</v>
      </c>
      <c r="AZ9" s="180">
        <v>0.93422059895996767</v>
      </c>
      <c r="BA9" s="180">
        <v>7.6512969729001554</v>
      </c>
      <c r="BB9" s="180">
        <v>1.9893098968999681</v>
      </c>
      <c r="BC9" s="180">
        <v>-15.602113539999991</v>
      </c>
      <c r="BD9" s="37">
        <v>-5.0272860712398995</v>
      </c>
      <c r="BE9" s="180">
        <v>-30.892116999999985</v>
      </c>
      <c r="BF9" s="180">
        <v>-21.361559833051984</v>
      </c>
      <c r="BG9" s="180">
        <v>-15.187732348122964</v>
      </c>
      <c r="BH9" s="180">
        <v>-15.923865698416122</v>
      </c>
      <c r="BI9" s="37">
        <v>-83.365274879591055</v>
      </c>
      <c r="BJ9" s="180">
        <v>-15.350099570516768</v>
      </c>
      <c r="BK9" s="180">
        <v>-3.8695689600000094</v>
      </c>
      <c r="BL9" s="180">
        <v>-57.733547623975625</v>
      </c>
      <c r="BM9" s="180">
        <v>-1.3008608120650038</v>
      </c>
      <c r="BN9" s="37">
        <v>-78.254076966557392</v>
      </c>
      <c r="BO9" s="180">
        <v>-48.772579492000034</v>
      </c>
      <c r="BP9" s="180">
        <v>-37.398737469999972</v>
      </c>
      <c r="BQ9" s="180">
        <v>6.3563419459999295</v>
      </c>
      <c r="BR9" s="180">
        <v>17.597496767999957</v>
      </c>
      <c r="BS9" s="316">
        <v>-62.21747824800012</v>
      </c>
      <c r="BT9" s="310">
        <v>-5.0102714979998524</v>
      </c>
      <c r="BU9" s="310">
        <v>25.095653378000065</v>
      </c>
      <c r="BV9" s="310">
        <v>10.994631289999987</v>
      </c>
      <c r="BW9" s="310">
        <v>11.034230462000195</v>
      </c>
      <c r="BX9" s="316">
        <v>42.114243632000395</v>
      </c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</row>
    <row r="10" spans="1:145" x14ac:dyDescent="0.2">
      <c r="A10" s="86" t="s">
        <v>55</v>
      </c>
      <c r="B10" s="181">
        <v>114.3044132142</v>
      </c>
      <c r="C10" s="181">
        <v>135.35363080691994</v>
      </c>
      <c r="D10" s="181">
        <v>62.296225551240049</v>
      </c>
      <c r="E10" s="181">
        <v>76.511266070219904</v>
      </c>
      <c r="F10" s="49">
        <v>388.46553564257988</v>
      </c>
      <c r="G10" s="181">
        <v>80.652830730959963</v>
      </c>
      <c r="H10" s="181">
        <v>101.01560075129993</v>
      </c>
      <c r="I10" s="181">
        <v>86.605349807279708</v>
      </c>
      <c r="J10" s="181">
        <v>24.707033925719998</v>
      </c>
      <c r="K10" s="49">
        <v>292.98081521525961</v>
      </c>
      <c r="L10" s="181">
        <v>86.711491182959989</v>
      </c>
      <c r="M10" s="181">
        <v>40.707750289799989</v>
      </c>
      <c r="N10" s="181">
        <v>83.240209267319898</v>
      </c>
      <c r="O10" s="181">
        <v>128.00967328121951</v>
      </c>
      <c r="P10" s="49">
        <v>338.66912402129935</v>
      </c>
      <c r="Q10" s="181">
        <v>94.145233567619698</v>
      </c>
      <c r="R10" s="181">
        <v>107.51233004435994</v>
      </c>
      <c r="S10" s="181">
        <v>79.111740502200078</v>
      </c>
      <c r="T10" s="181">
        <v>97.825218617820042</v>
      </c>
      <c r="U10" s="49">
        <v>378.59452273199975</v>
      </c>
      <c r="V10" s="181">
        <v>77.192562628189805</v>
      </c>
      <c r="W10" s="181">
        <v>105.93957384578701</v>
      </c>
      <c r="X10" s="181">
        <v>40.01461375428002</v>
      </c>
      <c r="Y10" s="181">
        <v>100.4048943555044</v>
      </c>
      <c r="Z10" s="49">
        <v>323.55164458376123</v>
      </c>
      <c r="AA10" s="181">
        <v>122.5277961197406</v>
      </c>
      <c r="AB10" s="181">
        <v>127.78122277806004</v>
      </c>
      <c r="AC10" s="181">
        <v>149.78082588209938</v>
      </c>
      <c r="AD10" s="181">
        <v>94.569108179760065</v>
      </c>
      <c r="AE10" s="49">
        <v>494.65895295966004</v>
      </c>
      <c r="AF10" s="181">
        <v>82.905048053159987</v>
      </c>
      <c r="AG10" s="181">
        <v>62.773939078319977</v>
      </c>
      <c r="AH10" s="181">
        <v>86.702522051520006</v>
      </c>
      <c r="AI10" s="181">
        <v>94.214446402079986</v>
      </c>
      <c r="AJ10" s="49">
        <v>326.59595558507999</v>
      </c>
      <c r="AK10" s="181">
        <v>90.467542019820172</v>
      </c>
      <c r="AL10" s="181">
        <v>103.7174534772001</v>
      </c>
      <c r="AM10" s="181">
        <v>76.969642669859866</v>
      </c>
      <c r="AN10" s="181">
        <v>67.387128220979861</v>
      </c>
      <c r="AO10" s="49">
        <v>338.54176638785998</v>
      </c>
      <c r="AP10" s="181">
        <v>83.037077563919965</v>
      </c>
      <c r="AQ10" s="181">
        <v>106.70693569008002</v>
      </c>
      <c r="AR10" s="181">
        <v>94.71839446841993</v>
      </c>
      <c r="AS10" s="181">
        <v>80.761273008360135</v>
      </c>
      <c r="AT10" s="49">
        <v>365.22368073078007</v>
      </c>
      <c r="AU10" s="181">
        <v>89.610195134279962</v>
      </c>
      <c r="AV10" s="181">
        <v>108.53276343899998</v>
      </c>
      <c r="AW10" s="181">
        <v>102.43456452564003</v>
      </c>
      <c r="AX10" s="181">
        <v>101.85882059298008</v>
      </c>
      <c r="AY10" s="49">
        <v>402.43634369190005</v>
      </c>
      <c r="AZ10" s="181">
        <v>90.74350784207985</v>
      </c>
      <c r="BA10" s="181">
        <v>130.14168408690017</v>
      </c>
      <c r="BB10" s="181">
        <v>108.92817165760002</v>
      </c>
      <c r="BC10" s="181">
        <v>70.804610249999996</v>
      </c>
      <c r="BD10" s="49">
        <v>400.61797383658006</v>
      </c>
      <c r="BE10" s="181">
        <v>83.468068000000002</v>
      </c>
      <c r="BF10" s="181">
        <v>75.784368325652025</v>
      </c>
      <c r="BG10" s="181">
        <v>69.94743876334303</v>
      </c>
      <c r="BH10" s="181">
        <v>98.410423194579934</v>
      </c>
      <c r="BI10" s="49">
        <v>327.61029828357499</v>
      </c>
      <c r="BJ10" s="181">
        <v>61.331735952550211</v>
      </c>
      <c r="BK10" s="181">
        <v>53.882361077999995</v>
      </c>
      <c r="BL10" s="181">
        <v>58.447798786834198</v>
      </c>
      <c r="BM10" s="181">
        <v>56.576764081934982</v>
      </c>
      <c r="BN10" s="49">
        <v>230.23865989931937</v>
      </c>
      <c r="BO10" s="181">
        <v>61.948866749999979</v>
      </c>
      <c r="BP10" s="181">
        <v>75.187211622000049</v>
      </c>
      <c r="BQ10" s="181">
        <v>81.280975223999931</v>
      </c>
      <c r="BR10" s="181">
        <v>100.45515445800002</v>
      </c>
      <c r="BS10" s="300">
        <v>318.872208054</v>
      </c>
      <c r="BT10" s="311">
        <v>88.082624256000187</v>
      </c>
      <c r="BU10" s="311">
        <v>104.30399956200006</v>
      </c>
      <c r="BV10" s="311">
        <v>101.80752192599995</v>
      </c>
      <c r="BW10" s="311">
        <v>102.31827165600021</v>
      </c>
      <c r="BX10" s="300">
        <v>396.5124174000004</v>
      </c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</row>
    <row r="11" spans="1:145" ht="23.45" customHeight="1" x14ac:dyDescent="0.2">
      <c r="A11" s="86" t="s">
        <v>62</v>
      </c>
      <c r="B11" s="181">
        <v>96.616690792532324</v>
      </c>
      <c r="C11" s="181">
        <v>104.74667055948774</v>
      </c>
      <c r="D11" s="181">
        <v>86.325582321233099</v>
      </c>
      <c r="E11" s="181">
        <v>34.566022771118249</v>
      </c>
      <c r="F11" s="49">
        <v>322.25496644437141</v>
      </c>
      <c r="G11" s="181">
        <v>103.45897065243284</v>
      </c>
      <c r="H11" s="181">
        <v>116.65997006073322</v>
      </c>
      <c r="I11" s="181">
        <v>85.853716701379355</v>
      </c>
      <c r="J11" s="181">
        <v>26.100517785300841</v>
      </c>
      <c r="K11" s="49">
        <v>332.07317519984628</v>
      </c>
      <c r="L11" s="181">
        <v>83.926578299961577</v>
      </c>
      <c r="M11" s="181">
        <v>78.122078211843743</v>
      </c>
      <c r="N11" s="181">
        <v>130.67122798477655</v>
      </c>
      <c r="O11" s="181">
        <v>161.65579103711644</v>
      </c>
      <c r="P11" s="49">
        <v>454.37567553369831</v>
      </c>
      <c r="Q11" s="181">
        <v>118.53929788491482</v>
      </c>
      <c r="R11" s="181">
        <v>113.4955979412867</v>
      </c>
      <c r="S11" s="181">
        <v>130.63721896202361</v>
      </c>
      <c r="T11" s="181">
        <v>102.62489760534906</v>
      </c>
      <c r="U11" s="49">
        <v>465.29701239357422</v>
      </c>
      <c r="V11" s="181">
        <v>118.60673600170223</v>
      </c>
      <c r="W11" s="181">
        <v>117.64617495430437</v>
      </c>
      <c r="X11" s="181">
        <v>49.96166290582849</v>
      </c>
      <c r="Y11" s="181">
        <v>146.59360823418598</v>
      </c>
      <c r="Z11" s="49">
        <v>432.80818209602108</v>
      </c>
      <c r="AA11" s="181">
        <v>168.1085328390358</v>
      </c>
      <c r="AB11" s="181">
        <v>208.48012415132848</v>
      </c>
      <c r="AC11" s="181">
        <v>217.04432030809019</v>
      </c>
      <c r="AD11" s="181">
        <v>197.39904047059483</v>
      </c>
      <c r="AE11" s="49">
        <v>791.03201776904928</v>
      </c>
      <c r="AF11" s="181">
        <v>129.38368468858761</v>
      </c>
      <c r="AG11" s="181">
        <v>120.42168393859994</v>
      </c>
      <c r="AH11" s="181">
        <v>111.13706378613757</v>
      </c>
      <c r="AI11" s="181">
        <v>107.63305502996492</v>
      </c>
      <c r="AJ11" s="49">
        <v>468.57548744329</v>
      </c>
      <c r="AK11" s="181">
        <v>109.45132487761245</v>
      </c>
      <c r="AL11" s="181">
        <v>113.21199025528364</v>
      </c>
      <c r="AM11" s="181">
        <v>65.27147476966482</v>
      </c>
      <c r="AN11" s="181">
        <v>73.067478083626526</v>
      </c>
      <c r="AO11" s="49">
        <v>361.00226798618746</v>
      </c>
      <c r="AP11" s="181">
        <v>91.287060835596975</v>
      </c>
      <c r="AQ11" s="181">
        <v>104.10847729339804</v>
      </c>
      <c r="AR11" s="181">
        <v>141.26149475150146</v>
      </c>
      <c r="AS11" s="181">
        <v>145.63694949118059</v>
      </c>
      <c r="AT11" s="49">
        <v>482.29398237167703</v>
      </c>
      <c r="AU11" s="181">
        <v>92.70330489851915</v>
      </c>
      <c r="AV11" s="181">
        <v>96.002261408419926</v>
      </c>
      <c r="AW11" s="181">
        <v>96.33262105280015</v>
      </c>
      <c r="AX11" s="181">
        <v>127.22383775636</v>
      </c>
      <c r="AY11" s="49">
        <v>412.26202511609927</v>
      </c>
      <c r="AZ11" s="181">
        <v>89.809287243119883</v>
      </c>
      <c r="BA11" s="181">
        <v>122.49038711400001</v>
      </c>
      <c r="BB11" s="181">
        <v>106.93886176070005</v>
      </c>
      <c r="BC11" s="181">
        <v>86.406723789999987</v>
      </c>
      <c r="BD11" s="49">
        <v>405.64525990781993</v>
      </c>
      <c r="BE11" s="181">
        <v>114.36018499999999</v>
      </c>
      <c r="BF11" s="181">
        <v>97.14592815870401</v>
      </c>
      <c r="BG11" s="181">
        <v>85.135171111465993</v>
      </c>
      <c r="BH11" s="181">
        <v>114.33428889299606</v>
      </c>
      <c r="BI11" s="49">
        <v>410.97557316316602</v>
      </c>
      <c r="BJ11" s="181">
        <v>76.681835523066979</v>
      </c>
      <c r="BK11" s="181">
        <v>57.751930038000005</v>
      </c>
      <c r="BL11" s="181">
        <v>116.18134641080982</v>
      </c>
      <c r="BM11" s="181">
        <v>57.877624893999986</v>
      </c>
      <c r="BN11" s="49">
        <v>308.49273686587679</v>
      </c>
      <c r="BO11" s="181">
        <v>110.72144624200001</v>
      </c>
      <c r="BP11" s="181">
        <v>112.58594909200002</v>
      </c>
      <c r="BQ11" s="181">
        <v>74.924633278000002</v>
      </c>
      <c r="BR11" s="181">
        <v>82.857657690000067</v>
      </c>
      <c r="BS11" s="300">
        <v>381.08968630200008</v>
      </c>
      <c r="BT11" s="311">
        <v>93.09289575400004</v>
      </c>
      <c r="BU11" s="311">
        <v>79.208346183999993</v>
      </c>
      <c r="BV11" s="311">
        <v>90.812890635999963</v>
      </c>
      <c r="BW11" s="311">
        <v>91.284041194000011</v>
      </c>
      <c r="BX11" s="300">
        <v>354.39817376799999</v>
      </c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</row>
    <row r="12" spans="1:145" x14ac:dyDescent="0.2">
      <c r="A12" s="45"/>
      <c r="B12" s="181"/>
      <c r="C12" s="181"/>
      <c r="D12" s="181"/>
      <c r="E12" s="181"/>
      <c r="F12" s="49"/>
      <c r="G12" s="181"/>
      <c r="H12" s="181"/>
      <c r="I12" s="181"/>
      <c r="J12" s="181"/>
      <c r="K12" s="49"/>
      <c r="L12" s="181"/>
      <c r="M12" s="181"/>
      <c r="N12" s="181"/>
      <c r="O12" s="181"/>
      <c r="P12" s="49"/>
      <c r="Q12" s="181"/>
      <c r="R12" s="181"/>
      <c r="S12" s="181"/>
      <c r="T12" s="181"/>
      <c r="U12" s="49"/>
      <c r="V12" s="181"/>
      <c r="W12" s="181"/>
      <c r="X12" s="181"/>
      <c r="Y12" s="181"/>
      <c r="Z12" s="49"/>
      <c r="AA12" s="181"/>
      <c r="AB12" s="181"/>
      <c r="AC12" s="181"/>
      <c r="AD12" s="181"/>
      <c r="AE12" s="49"/>
      <c r="AF12" s="181"/>
      <c r="AG12" s="181"/>
      <c r="AH12" s="181"/>
      <c r="AI12" s="181"/>
      <c r="AJ12" s="49"/>
      <c r="AK12" s="181"/>
      <c r="AL12" s="181"/>
      <c r="AM12" s="181"/>
      <c r="AN12" s="181"/>
      <c r="AO12" s="49"/>
      <c r="AP12" s="181"/>
      <c r="AQ12" s="181"/>
      <c r="AR12" s="181"/>
      <c r="AS12" s="181"/>
      <c r="AT12" s="49"/>
      <c r="AU12" s="181"/>
      <c r="AV12" s="181"/>
      <c r="AW12" s="181"/>
      <c r="AX12" s="181"/>
      <c r="AY12" s="49"/>
      <c r="AZ12" s="181"/>
      <c r="BA12" s="181"/>
      <c r="BB12" s="181"/>
      <c r="BC12" s="181"/>
      <c r="BD12" s="49"/>
      <c r="BE12" s="181"/>
      <c r="BF12" s="181"/>
      <c r="BG12" s="181"/>
      <c r="BH12" s="181"/>
      <c r="BI12" s="49"/>
      <c r="BJ12" s="181"/>
      <c r="BK12" s="181"/>
      <c r="BL12" s="181"/>
      <c r="BM12" s="181"/>
      <c r="BN12" s="49"/>
      <c r="BO12" s="181"/>
      <c r="BP12" s="181"/>
      <c r="BQ12" s="181"/>
      <c r="BR12" s="181"/>
      <c r="BS12" s="300"/>
      <c r="BT12" s="311"/>
      <c r="BU12" s="311"/>
      <c r="BV12" s="311"/>
      <c r="BW12" s="311"/>
      <c r="BX12" s="300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</row>
    <row r="13" spans="1:145" s="8" customFormat="1" x14ac:dyDescent="0.2">
      <c r="A13" s="175" t="s">
        <v>73</v>
      </c>
      <c r="B13" s="180">
        <v>120.2828149614038</v>
      </c>
      <c r="C13" s="180">
        <v>-866.99829749144851</v>
      </c>
      <c r="D13" s="180">
        <v>41.397136707377399</v>
      </c>
      <c r="E13" s="180">
        <v>-125.64486119344178</v>
      </c>
      <c r="F13" s="37">
        <v>-830.9632070161091</v>
      </c>
      <c r="G13" s="180">
        <v>-643.41132159283484</v>
      </c>
      <c r="H13" s="180">
        <v>-510.17516627436908</v>
      </c>
      <c r="I13" s="180">
        <v>-257.74245357579991</v>
      </c>
      <c r="J13" s="180">
        <v>-454.70316571263834</v>
      </c>
      <c r="K13" s="37">
        <v>-1866.0321071556421</v>
      </c>
      <c r="L13" s="180">
        <v>-82.674214749469002</v>
      </c>
      <c r="M13" s="180">
        <v>-620.07433102961431</v>
      </c>
      <c r="N13" s="180">
        <v>165.16126211220421</v>
      </c>
      <c r="O13" s="180">
        <v>-25.086570535465114</v>
      </c>
      <c r="P13" s="37">
        <v>-562.67385420234427</v>
      </c>
      <c r="Q13" s="180">
        <v>-908.63370384662755</v>
      </c>
      <c r="R13" s="180">
        <v>-2071.8521129315877</v>
      </c>
      <c r="S13" s="180">
        <v>-750.01997469395394</v>
      </c>
      <c r="T13" s="180">
        <v>-561.33199192234292</v>
      </c>
      <c r="U13" s="37">
        <v>-4291.8377833945124</v>
      </c>
      <c r="V13" s="180">
        <v>-96.330895389450689</v>
      </c>
      <c r="W13" s="180">
        <v>-1254.2264846120115</v>
      </c>
      <c r="X13" s="180">
        <v>-36.408695176367246</v>
      </c>
      <c r="Y13" s="180">
        <v>1325.9751250182264</v>
      </c>
      <c r="Z13" s="37">
        <v>-60.990950159603017</v>
      </c>
      <c r="AA13" s="180">
        <v>514.41873465479898</v>
      </c>
      <c r="AB13" s="180">
        <v>-363.85474226139468</v>
      </c>
      <c r="AC13" s="180">
        <v>443.4401440224093</v>
      </c>
      <c r="AD13" s="180">
        <v>-917.43955816173718</v>
      </c>
      <c r="AE13" s="37">
        <v>-323.43542174592358</v>
      </c>
      <c r="AF13" s="180">
        <v>73.844705759152248</v>
      </c>
      <c r="AG13" s="180">
        <v>-36.687249517753571</v>
      </c>
      <c r="AH13" s="180">
        <v>-414.17521529652652</v>
      </c>
      <c r="AI13" s="180">
        <v>535.34667256916669</v>
      </c>
      <c r="AJ13" s="37">
        <v>158.32891351403885</v>
      </c>
      <c r="AK13" s="180">
        <v>-124.01709754782087</v>
      </c>
      <c r="AL13" s="180">
        <v>-1192.7142402063585</v>
      </c>
      <c r="AM13" s="180">
        <v>-975.50353678783119</v>
      </c>
      <c r="AN13" s="180">
        <v>-1421.0252151933057</v>
      </c>
      <c r="AO13" s="37">
        <v>-3713.2600897353159</v>
      </c>
      <c r="AP13" s="180">
        <v>-160.76223134565214</v>
      </c>
      <c r="AQ13" s="180">
        <v>-1191.3346257956864</v>
      </c>
      <c r="AR13" s="180">
        <v>-927.30977339734272</v>
      </c>
      <c r="AS13" s="180">
        <v>-1796.0484990537</v>
      </c>
      <c r="AT13" s="37">
        <v>-4075.4551295923811</v>
      </c>
      <c r="AU13" s="180">
        <v>-937.28839881775616</v>
      </c>
      <c r="AV13" s="180">
        <v>-2819.5186333972661</v>
      </c>
      <c r="AW13" s="180">
        <v>-657.66051910970987</v>
      </c>
      <c r="AX13" s="180">
        <v>-2147.2504645441909</v>
      </c>
      <c r="AY13" s="37">
        <v>-6561.7180158689225</v>
      </c>
      <c r="AZ13" s="180">
        <v>-426.39457651623206</v>
      </c>
      <c r="BA13" s="180">
        <v>-1956.1060915770356</v>
      </c>
      <c r="BB13" s="180">
        <v>202.27847047138403</v>
      </c>
      <c r="BC13" s="180">
        <v>-2150.1660399998091</v>
      </c>
      <c r="BD13" s="37">
        <v>-4330.3882376216925</v>
      </c>
      <c r="BE13" s="180">
        <v>979.96150368014537</v>
      </c>
      <c r="BF13" s="180">
        <v>-948.43623974346747</v>
      </c>
      <c r="BG13" s="180">
        <v>529.25204558257428</v>
      </c>
      <c r="BH13" s="180">
        <v>-1095.4238319870724</v>
      </c>
      <c r="BI13" s="37">
        <v>-534.6465224678202</v>
      </c>
      <c r="BJ13" s="180">
        <v>-753.19186627384897</v>
      </c>
      <c r="BK13" s="180">
        <v>-895.04366580322539</v>
      </c>
      <c r="BL13" s="180">
        <v>-1061.6180133267972</v>
      </c>
      <c r="BM13" s="180">
        <v>-4161.7755120897336</v>
      </c>
      <c r="BN13" s="37">
        <v>-6871.6290574936047</v>
      </c>
      <c r="BO13" s="180">
        <v>-1261.9920170640987</v>
      </c>
      <c r="BP13" s="180">
        <v>-2298.356412018923</v>
      </c>
      <c r="BQ13" s="180">
        <v>-1800.954475025494</v>
      </c>
      <c r="BR13" s="180">
        <v>-2594.4938053212863</v>
      </c>
      <c r="BS13" s="316">
        <v>-7955.7967094298019</v>
      </c>
      <c r="BT13" s="310">
        <v>-2209.8554450378006</v>
      </c>
      <c r="BU13" s="310">
        <v>-2313.1697008285032</v>
      </c>
      <c r="BV13" s="310">
        <v>-1184.086809099276</v>
      </c>
      <c r="BW13" s="310">
        <v>-4268.8034220347663</v>
      </c>
      <c r="BX13" s="316">
        <v>-9975.9153770003468</v>
      </c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</row>
    <row r="14" spans="1:145" x14ac:dyDescent="0.2">
      <c r="A14" s="86" t="s">
        <v>55</v>
      </c>
      <c r="B14" s="181">
        <v>513.61745246540568</v>
      </c>
      <c r="C14" s="181">
        <v>510.51436411217065</v>
      </c>
      <c r="D14" s="181">
        <v>637.46821729520912</v>
      </c>
      <c r="E14" s="181">
        <v>443.04408355536191</v>
      </c>
      <c r="F14" s="49">
        <v>2104.6441174281472</v>
      </c>
      <c r="G14" s="181">
        <v>233.62175185703683</v>
      </c>
      <c r="H14" s="181">
        <v>452.96642945494466</v>
      </c>
      <c r="I14" s="181">
        <v>799.23401679063807</v>
      </c>
      <c r="J14" s="181">
        <v>546.25742759449531</v>
      </c>
      <c r="K14" s="49">
        <v>2032.0796256971148</v>
      </c>
      <c r="L14" s="181">
        <v>564.9312771020401</v>
      </c>
      <c r="M14" s="181">
        <v>521.32449337751109</v>
      </c>
      <c r="N14" s="181">
        <v>572.88927818388333</v>
      </c>
      <c r="O14" s="181">
        <v>496.30588837604688</v>
      </c>
      <c r="P14" s="49">
        <v>2155.4509370394817</v>
      </c>
      <c r="Q14" s="181">
        <v>748.12354101839776</v>
      </c>
      <c r="R14" s="181">
        <v>540.29842242503923</v>
      </c>
      <c r="S14" s="181">
        <v>570.21068165692111</v>
      </c>
      <c r="T14" s="181">
        <v>616.05523921768076</v>
      </c>
      <c r="U14" s="49">
        <v>2474.6878843180393</v>
      </c>
      <c r="V14" s="181">
        <v>679.19534964450975</v>
      </c>
      <c r="W14" s="181">
        <v>688.51438778103773</v>
      </c>
      <c r="X14" s="181">
        <v>611.22736755753738</v>
      </c>
      <c r="Y14" s="181">
        <v>903.61562621269127</v>
      </c>
      <c r="Z14" s="49">
        <v>2882.5527311957758</v>
      </c>
      <c r="AA14" s="181">
        <v>720.89445721894413</v>
      </c>
      <c r="AB14" s="181">
        <v>998.08350415867812</v>
      </c>
      <c r="AC14" s="181">
        <v>1096.9018618091652</v>
      </c>
      <c r="AD14" s="181">
        <v>730.65179580640176</v>
      </c>
      <c r="AE14" s="49">
        <v>3546.5316189931896</v>
      </c>
      <c r="AF14" s="181">
        <v>1000.9724844545094</v>
      </c>
      <c r="AG14" s="181">
        <v>1256.6049532283973</v>
      </c>
      <c r="AH14" s="181">
        <v>637.93282972805912</v>
      </c>
      <c r="AI14" s="181">
        <v>703.59496661636285</v>
      </c>
      <c r="AJ14" s="49">
        <v>3599.1052340273286</v>
      </c>
      <c r="AK14" s="181">
        <v>833.42276969430645</v>
      </c>
      <c r="AL14" s="181">
        <v>1100.8221061145243</v>
      </c>
      <c r="AM14" s="181">
        <v>875.19822278779804</v>
      </c>
      <c r="AN14" s="181">
        <v>725.73853262615444</v>
      </c>
      <c r="AO14" s="49">
        <v>3535.1816312227829</v>
      </c>
      <c r="AP14" s="181">
        <v>636.52451582276785</v>
      </c>
      <c r="AQ14" s="181">
        <v>1014.1045144526391</v>
      </c>
      <c r="AR14" s="181">
        <v>968.87584920638892</v>
      </c>
      <c r="AS14" s="181">
        <v>842.4247938027795</v>
      </c>
      <c r="AT14" s="49">
        <v>3461.9296732845751</v>
      </c>
      <c r="AU14" s="181">
        <v>1098.8634332079193</v>
      </c>
      <c r="AV14" s="181">
        <v>1273.2983331677704</v>
      </c>
      <c r="AW14" s="181">
        <v>1087.8439462510194</v>
      </c>
      <c r="AX14" s="181">
        <v>672.69432987771086</v>
      </c>
      <c r="AY14" s="49">
        <v>4132.7000425044198</v>
      </c>
      <c r="AZ14" s="181">
        <v>1123.4391106234459</v>
      </c>
      <c r="BA14" s="181">
        <v>1065.2548826131735</v>
      </c>
      <c r="BB14" s="181">
        <v>1186.2920765809924</v>
      </c>
      <c r="BC14" s="181">
        <v>681.86627600717543</v>
      </c>
      <c r="BD14" s="49">
        <v>4056.8523458247873</v>
      </c>
      <c r="BE14" s="181">
        <v>684.51423479364871</v>
      </c>
      <c r="BF14" s="181">
        <v>1082.7585825399165</v>
      </c>
      <c r="BG14" s="181">
        <v>1135.7350435956675</v>
      </c>
      <c r="BH14" s="181">
        <v>768.51078086897155</v>
      </c>
      <c r="BI14" s="49">
        <v>3671.518641798204</v>
      </c>
      <c r="BJ14" s="181">
        <v>1321.3243006281073</v>
      </c>
      <c r="BK14" s="181">
        <v>1134.0194246401388</v>
      </c>
      <c r="BL14" s="181">
        <v>1233.7287572177429</v>
      </c>
      <c r="BM14" s="181">
        <v>1092.7337110419965</v>
      </c>
      <c r="BN14" s="49">
        <v>4781.8061935279857</v>
      </c>
      <c r="BO14" s="181">
        <v>1246.5370486461536</v>
      </c>
      <c r="BP14" s="181">
        <v>1001.4175489984359</v>
      </c>
      <c r="BQ14" s="181">
        <v>1072.5627926331258</v>
      </c>
      <c r="BR14" s="181">
        <v>1438.0021181553984</v>
      </c>
      <c r="BS14" s="300">
        <v>4758.5195084331135</v>
      </c>
      <c r="BT14" s="311">
        <v>1689.0926609853984</v>
      </c>
      <c r="BU14" s="311">
        <v>1593.0545800287318</v>
      </c>
      <c r="BV14" s="311">
        <v>1874.9975536753984</v>
      </c>
      <c r="BW14" s="311">
        <v>1547.7112997553984</v>
      </c>
      <c r="BX14" s="300">
        <v>6704.8560944449273</v>
      </c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6"/>
      <c r="EL14" s="46"/>
      <c r="EM14" s="46"/>
      <c r="EN14" s="46"/>
      <c r="EO14" s="46"/>
    </row>
    <row r="15" spans="1:145" x14ac:dyDescent="0.2">
      <c r="A15" s="169" t="s">
        <v>65</v>
      </c>
      <c r="B15" s="183">
        <v>-2.4527112246015199</v>
      </c>
      <c r="C15" s="183">
        <v>24.100227775398483</v>
      </c>
      <c r="D15" s="183">
        <v>64.595867775398474</v>
      </c>
      <c r="E15" s="183">
        <v>7.021636775398477</v>
      </c>
      <c r="F15" s="43">
        <v>93.265021101593916</v>
      </c>
      <c r="G15" s="183">
        <v>26.884368775398478</v>
      </c>
      <c r="H15" s="183">
        <v>58.31678277539848</v>
      </c>
      <c r="I15" s="183">
        <v>39.986739775398476</v>
      </c>
      <c r="J15" s="183">
        <v>78.264966775398477</v>
      </c>
      <c r="K15" s="43">
        <v>203.4528581015939</v>
      </c>
      <c r="L15" s="183">
        <v>37.790886775398477</v>
      </c>
      <c r="M15" s="183">
        <v>27.463029775398478</v>
      </c>
      <c r="N15" s="183">
        <v>29.161302775398479</v>
      </c>
      <c r="O15" s="183">
        <v>11.07817077539848</v>
      </c>
      <c r="P15" s="43">
        <v>105.49339010159392</v>
      </c>
      <c r="Q15" s="183">
        <v>162.95942277539851</v>
      </c>
      <c r="R15" s="183">
        <v>6.8353187753984805</v>
      </c>
      <c r="S15" s="183">
        <v>46.29310877539848</v>
      </c>
      <c r="T15" s="183">
        <v>73.279463775398483</v>
      </c>
      <c r="U15" s="43">
        <v>289.36731410159393</v>
      </c>
      <c r="V15" s="183">
        <v>44.642449775398482</v>
      </c>
      <c r="W15" s="183">
        <v>3.2387347753984841</v>
      </c>
      <c r="X15" s="183">
        <v>-24.75587722460152</v>
      </c>
      <c r="Y15" s="183">
        <v>65.664582775398486</v>
      </c>
      <c r="Z15" s="43">
        <v>88.789890101593926</v>
      </c>
      <c r="AA15" s="183">
        <v>18.431437775398482</v>
      </c>
      <c r="AB15" s="183">
        <v>110.54868577539848</v>
      </c>
      <c r="AC15" s="183">
        <v>54.50809877539848</v>
      </c>
      <c r="AD15" s="183">
        <v>35.707098775398478</v>
      </c>
      <c r="AE15" s="43">
        <v>219.19532110159395</v>
      </c>
      <c r="AF15" s="183">
        <v>-1.6689312246015184</v>
      </c>
      <c r="AG15" s="183">
        <v>37.88569077539848</v>
      </c>
      <c r="AH15" s="183">
        <v>-17.738374224601515</v>
      </c>
      <c r="AI15" s="183">
        <v>5.0662557753984805</v>
      </c>
      <c r="AJ15" s="43">
        <v>23.544641101593932</v>
      </c>
      <c r="AK15" s="183">
        <v>15.59384577539848</v>
      </c>
      <c r="AL15" s="183">
        <v>28.605901775398483</v>
      </c>
      <c r="AM15" s="183">
        <v>21.906996775398483</v>
      </c>
      <c r="AN15" s="183">
        <v>13.654060775398479</v>
      </c>
      <c r="AO15" s="43">
        <v>79.760805101593917</v>
      </c>
      <c r="AP15" s="183">
        <v>-60.264619224601525</v>
      </c>
      <c r="AQ15" s="183">
        <v>0.98539077539847997</v>
      </c>
      <c r="AR15" s="183">
        <v>21.694335775398482</v>
      </c>
      <c r="AS15" s="183">
        <v>157.44665177539846</v>
      </c>
      <c r="AT15" s="43">
        <v>119.8617591015939</v>
      </c>
      <c r="AU15" s="183">
        <v>-24.028485224601518</v>
      </c>
      <c r="AV15" s="183">
        <v>14.96873377539848</v>
      </c>
      <c r="AW15" s="183">
        <v>-26.302389224601516</v>
      </c>
      <c r="AX15" s="183">
        <v>10.87718577539848</v>
      </c>
      <c r="AY15" s="43">
        <v>-24.484954898406073</v>
      </c>
      <c r="AZ15" s="183">
        <v>-50.283635224601518</v>
      </c>
      <c r="BA15" s="183">
        <v>7.6565467753984802</v>
      </c>
      <c r="BB15" s="183">
        <v>-8.1131552246015186</v>
      </c>
      <c r="BC15" s="183">
        <v>31.311369775398479</v>
      </c>
      <c r="BD15" s="43">
        <v>-19.428873898406078</v>
      </c>
      <c r="BE15" s="183">
        <v>37.836599775398476</v>
      </c>
      <c r="BF15" s="183">
        <v>-0.43955822460151961</v>
      </c>
      <c r="BG15" s="183">
        <v>-10.795333224601519</v>
      </c>
      <c r="BH15" s="183">
        <v>8.1046747753984789</v>
      </c>
      <c r="BI15" s="43">
        <v>34.706383101593914</v>
      </c>
      <c r="BJ15" s="183">
        <v>8.217692775398481</v>
      </c>
      <c r="BK15" s="183">
        <v>23.857868775398479</v>
      </c>
      <c r="BL15" s="183">
        <v>12.982576775398476</v>
      </c>
      <c r="BM15" s="183">
        <v>24.628800775398481</v>
      </c>
      <c r="BN15" s="43">
        <v>69.686939101593921</v>
      </c>
      <c r="BO15" s="183">
        <v>13.930902775398479</v>
      </c>
      <c r="BP15" s="183">
        <v>61.640220775398475</v>
      </c>
      <c r="BQ15" s="183">
        <v>39.184643775398484</v>
      </c>
      <c r="BR15" s="183">
        <v>53.09507777539848</v>
      </c>
      <c r="BS15" s="315">
        <v>167.8508451015939</v>
      </c>
      <c r="BT15" s="312">
        <v>33.152740775398485</v>
      </c>
      <c r="BU15" s="312">
        <v>33.354036775398484</v>
      </c>
      <c r="BV15" s="312">
        <v>57.044027775398476</v>
      </c>
      <c r="BW15" s="312">
        <v>74.466600775398476</v>
      </c>
      <c r="BX15" s="315">
        <v>198.01740610159391</v>
      </c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</row>
    <row r="16" spans="1:145" x14ac:dyDescent="0.2">
      <c r="A16" s="97" t="s">
        <v>66</v>
      </c>
      <c r="B16" s="181">
        <v>0.40666677539848023</v>
      </c>
      <c r="C16" s="181">
        <v>0.40666677539848023</v>
      </c>
      <c r="D16" s="181">
        <v>0.40666677539848023</v>
      </c>
      <c r="E16" s="181">
        <v>0.40666677539848023</v>
      </c>
      <c r="F16" s="49">
        <v>1.6266671015939209</v>
      </c>
      <c r="G16" s="181">
        <v>0.40666677539848023</v>
      </c>
      <c r="H16" s="181">
        <v>0.40666677539848023</v>
      </c>
      <c r="I16" s="181">
        <v>0.40666677539848023</v>
      </c>
      <c r="J16" s="181">
        <v>0.40666677539848023</v>
      </c>
      <c r="K16" s="49">
        <v>1.6266671015939209</v>
      </c>
      <c r="L16" s="181">
        <v>0.40666677539848023</v>
      </c>
      <c r="M16" s="181">
        <v>0.40666677539848023</v>
      </c>
      <c r="N16" s="181">
        <v>0.40666677539848023</v>
      </c>
      <c r="O16" s="181">
        <v>0.40666677539848023</v>
      </c>
      <c r="P16" s="49">
        <v>1.6266671015939209</v>
      </c>
      <c r="Q16" s="181">
        <v>0.40666677539848023</v>
      </c>
      <c r="R16" s="181">
        <v>0.40666677539848023</v>
      </c>
      <c r="S16" s="181">
        <v>0.40666677539848023</v>
      </c>
      <c r="T16" s="181">
        <v>0.40666677539848023</v>
      </c>
      <c r="U16" s="49">
        <v>1.6266671015939209</v>
      </c>
      <c r="V16" s="181">
        <v>0.40666677539848023</v>
      </c>
      <c r="W16" s="181">
        <v>0.40666677539848023</v>
      </c>
      <c r="X16" s="181">
        <v>0.40666677539848023</v>
      </c>
      <c r="Y16" s="181">
        <v>0.40666677539848023</v>
      </c>
      <c r="Z16" s="49">
        <v>1.6266671015939209</v>
      </c>
      <c r="AA16" s="181">
        <v>0.40666677539848023</v>
      </c>
      <c r="AB16" s="181">
        <v>0.40666677539848023</v>
      </c>
      <c r="AC16" s="181">
        <v>0.40666677539848023</v>
      </c>
      <c r="AD16" s="181">
        <v>0.40666677539848023</v>
      </c>
      <c r="AE16" s="49">
        <v>1.6266671015939209</v>
      </c>
      <c r="AF16" s="181">
        <v>0.40666677539848023</v>
      </c>
      <c r="AG16" s="181">
        <v>0.40666677539848023</v>
      </c>
      <c r="AH16" s="181">
        <v>0.40666677539848023</v>
      </c>
      <c r="AI16" s="181">
        <v>0.40666677539848023</v>
      </c>
      <c r="AJ16" s="49">
        <v>1.6266671015939209</v>
      </c>
      <c r="AK16" s="181">
        <v>0.40666677539848023</v>
      </c>
      <c r="AL16" s="181">
        <v>0.40666677539848023</v>
      </c>
      <c r="AM16" s="181">
        <v>1.4066667753984801</v>
      </c>
      <c r="AN16" s="181">
        <v>1.4066667753984801</v>
      </c>
      <c r="AO16" s="49">
        <v>3.6266671015939207</v>
      </c>
      <c r="AP16" s="181">
        <v>1.4066667753984801</v>
      </c>
      <c r="AQ16" s="181">
        <v>1.4066667753984801</v>
      </c>
      <c r="AR16" s="181">
        <v>1.4066667753984801</v>
      </c>
      <c r="AS16" s="181">
        <v>1.4066667753984801</v>
      </c>
      <c r="AT16" s="49">
        <v>5.6266671015939203</v>
      </c>
      <c r="AU16" s="181">
        <v>1.4066667753984801</v>
      </c>
      <c r="AV16" s="181">
        <v>1.4066667753984801</v>
      </c>
      <c r="AW16" s="181">
        <v>1.4066667753984801</v>
      </c>
      <c r="AX16" s="181">
        <v>1.4066667753984801</v>
      </c>
      <c r="AY16" s="49">
        <v>5.6266671015939203</v>
      </c>
      <c r="AZ16" s="181">
        <v>1.4066667753984801</v>
      </c>
      <c r="BA16" s="181">
        <v>1.4066667753984801</v>
      </c>
      <c r="BB16" s="181">
        <v>1.4066667753984801</v>
      </c>
      <c r="BC16" s="181">
        <v>1.4066667753984801</v>
      </c>
      <c r="BD16" s="49">
        <v>5.6266671015939203</v>
      </c>
      <c r="BE16" s="181">
        <v>1.4066667753984801</v>
      </c>
      <c r="BF16" s="181">
        <v>1.4066667753984801</v>
      </c>
      <c r="BG16" s="181">
        <v>1.4066667753984801</v>
      </c>
      <c r="BH16" s="181">
        <v>1.4066667753984801</v>
      </c>
      <c r="BI16" s="49">
        <v>5.6266671015939203</v>
      </c>
      <c r="BJ16" s="181">
        <v>1.4066667753984801</v>
      </c>
      <c r="BK16" s="181">
        <v>1.4066667753984801</v>
      </c>
      <c r="BL16" s="181">
        <v>1.4066667753984801</v>
      </c>
      <c r="BM16" s="181">
        <v>1.4066667753984801</v>
      </c>
      <c r="BN16" s="49">
        <v>5.6266671015939203</v>
      </c>
      <c r="BO16" s="181">
        <v>1.4066667753984801</v>
      </c>
      <c r="BP16" s="181">
        <v>1.4066667753984801</v>
      </c>
      <c r="BQ16" s="181">
        <v>1.4066667753984801</v>
      </c>
      <c r="BR16" s="181">
        <v>1.4066667753984801</v>
      </c>
      <c r="BS16" s="300">
        <v>5.6266671015939203</v>
      </c>
      <c r="BT16" s="311">
        <v>1.4066667753984801</v>
      </c>
      <c r="BU16" s="311">
        <v>1.4066667753984801</v>
      </c>
      <c r="BV16" s="311">
        <v>1.4066667753984801</v>
      </c>
      <c r="BW16" s="311">
        <v>1.4066667753984801</v>
      </c>
      <c r="BX16" s="300">
        <v>5.6266671015939203</v>
      </c>
    </row>
    <row r="17" spans="1:76" x14ac:dyDescent="0.2">
      <c r="A17" s="97" t="s">
        <v>69</v>
      </c>
      <c r="B17" s="181">
        <v>-2.859378</v>
      </c>
      <c r="C17" s="181">
        <v>-2.3507340000000001</v>
      </c>
      <c r="D17" s="181">
        <v>39.074902999999999</v>
      </c>
      <c r="E17" s="181">
        <v>-34.161935999999997</v>
      </c>
      <c r="F17" s="49">
        <v>-0.29714500000000044</v>
      </c>
      <c r="G17" s="181">
        <v>-10.923753</v>
      </c>
      <c r="H17" s="181">
        <v>-4.5769200000000003</v>
      </c>
      <c r="I17" s="181">
        <v>-2.9496999999999999E-2</v>
      </c>
      <c r="J17" s="181">
        <v>16.769893</v>
      </c>
      <c r="K17" s="49">
        <v>1.2397230000000015</v>
      </c>
      <c r="L17" s="181">
        <v>16.903634</v>
      </c>
      <c r="M17" s="181">
        <v>1.6258999999999999E-2</v>
      </c>
      <c r="N17" s="181">
        <v>0.82960699999999998</v>
      </c>
      <c r="O17" s="181">
        <v>-24.296880000000002</v>
      </c>
      <c r="P17" s="49">
        <v>-6.5473800000000004</v>
      </c>
      <c r="Q17" s="181">
        <v>136.501732</v>
      </c>
      <c r="R17" s="181">
        <v>-21.476694999999999</v>
      </c>
      <c r="S17" s="181">
        <v>20.709619</v>
      </c>
      <c r="T17" s="181">
        <v>39.924909999999997</v>
      </c>
      <c r="U17" s="49">
        <v>175.65956599999998</v>
      </c>
      <c r="V17" s="181">
        <v>17.198955000000002</v>
      </c>
      <c r="W17" s="181">
        <v>-17.612901999999998</v>
      </c>
      <c r="X17" s="181">
        <v>-59.855595999999998</v>
      </c>
      <c r="Y17" s="181">
        <v>35.413083</v>
      </c>
      <c r="Z17" s="49">
        <v>-24.856459999999998</v>
      </c>
      <c r="AA17" s="181">
        <v>-10.352931999999999</v>
      </c>
      <c r="AB17" s="181">
        <v>82.810128000000006</v>
      </c>
      <c r="AC17" s="181">
        <v>9.9889890000000001</v>
      </c>
      <c r="AD17" s="181">
        <v>8.949954</v>
      </c>
      <c r="AE17" s="49">
        <v>91.396139000000019</v>
      </c>
      <c r="AF17" s="181">
        <v>-14.779491</v>
      </c>
      <c r="AG17" s="181">
        <v>3.9178739999999999</v>
      </c>
      <c r="AH17" s="181">
        <v>-18.159785999999997</v>
      </c>
      <c r="AI17" s="181">
        <v>4.6314830000000002</v>
      </c>
      <c r="AJ17" s="49">
        <v>-24.38992</v>
      </c>
      <c r="AK17" s="181">
        <v>15.187178999999999</v>
      </c>
      <c r="AL17" s="181">
        <v>28.199235000000002</v>
      </c>
      <c r="AM17" s="181">
        <v>20.425470000000001</v>
      </c>
      <c r="AN17" s="181">
        <v>12.168034</v>
      </c>
      <c r="AO17" s="49">
        <v>75.979918000000012</v>
      </c>
      <c r="AP17" s="181">
        <v>-62.141170000000002</v>
      </c>
      <c r="AQ17" s="181">
        <v>-1.056888</v>
      </c>
      <c r="AR17" s="181">
        <v>19.339219</v>
      </c>
      <c r="AS17" s="181">
        <v>155.59475699999999</v>
      </c>
      <c r="AT17" s="49">
        <v>111.73591799999998</v>
      </c>
      <c r="AU17" s="181">
        <v>-26.656095999999998</v>
      </c>
      <c r="AV17" s="181">
        <v>11.885906</v>
      </c>
      <c r="AW17" s="181">
        <v>-29.932778999999996</v>
      </c>
      <c r="AX17" s="181">
        <v>6.7038709999999995</v>
      </c>
      <c r="AY17" s="49">
        <v>-37.999097999999996</v>
      </c>
      <c r="AZ17" s="181">
        <v>-52.934551999999996</v>
      </c>
      <c r="BA17" s="181">
        <v>2.9493119999999999</v>
      </c>
      <c r="BB17" s="181">
        <v>-12.981506</v>
      </c>
      <c r="BC17" s="181">
        <v>12.048273999999999</v>
      </c>
      <c r="BD17" s="49">
        <v>-50.918472000000001</v>
      </c>
      <c r="BE17" s="181">
        <v>36.429932999999998</v>
      </c>
      <c r="BF17" s="181">
        <v>-2.4086049999999997</v>
      </c>
      <c r="BG17" s="181">
        <v>-12.404882000000001</v>
      </c>
      <c r="BH17" s="181">
        <v>6.501714999999999</v>
      </c>
      <c r="BI17" s="49">
        <v>28.118160999999994</v>
      </c>
      <c r="BJ17" s="181">
        <v>5.144286000000001</v>
      </c>
      <c r="BK17" s="181">
        <v>22.299392999999998</v>
      </c>
      <c r="BL17" s="181">
        <v>11.355195999999998</v>
      </c>
      <c r="BM17" s="181">
        <v>23.021388000000002</v>
      </c>
      <c r="BN17" s="49">
        <v>61.820262999999997</v>
      </c>
      <c r="BO17" s="181">
        <v>12.282776</v>
      </c>
      <c r="BP17" s="181">
        <v>58.152766</v>
      </c>
      <c r="BQ17" s="181">
        <v>30.601665000000001</v>
      </c>
      <c r="BR17" s="181">
        <v>38.553716000000001</v>
      </c>
      <c r="BS17" s="300">
        <v>139.590923</v>
      </c>
      <c r="BT17" s="311">
        <v>15.054985000000002</v>
      </c>
      <c r="BU17" s="311">
        <v>11.158804</v>
      </c>
      <c r="BV17" s="311">
        <v>32.728731000000003</v>
      </c>
      <c r="BW17" s="311">
        <v>48.234577000000002</v>
      </c>
      <c r="BX17" s="300">
        <v>107.177097</v>
      </c>
    </row>
    <row r="18" spans="1:76" x14ac:dyDescent="0.2">
      <c r="A18" s="97" t="s">
        <v>67</v>
      </c>
      <c r="B18" s="181">
        <v>0</v>
      </c>
      <c r="C18" s="181">
        <v>26.044295000000002</v>
      </c>
      <c r="D18" s="181">
        <v>25.114298000000002</v>
      </c>
      <c r="E18" s="181">
        <v>40.776905999999997</v>
      </c>
      <c r="F18" s="49">
        <v>91.935498999999993</v>
      </c>
      <c r="G18" s="181">
        <v>37.401454999999999</v>
      </c>
      <c r="H18" s="181">
        <v>62.487036000000003</v>
      </c>
      <c r="I18" s="181">
        <v>39.609569999999998</v>
      </c>
      <c r="J18" s="181">
        <v>61.088406999999997</v>
      </c>
      <c r="K18" s="49">
        <v>200.586468</v>
      </c>
      <c r="L18" s="181">
        <v>20.480585999999999</v>
      </c>
      <c r="M18" s="181">
        <v>27.040103999999999</v>
      </c>
      <c r="N18" s="181">
        <v>27.925028999999999</v>
      </c>
      <c r="O18" s="181">
        <v>34.968384</v>
      </c>
      <c r="P18" s="49">
        <v>110.414103</v>
      </c>
      <c r="Q18" s="181">
        <v>26.051024000000002</v>
      </c>
      <c r="R18" s="181">
        <v>27.905346999999999</v>
      </c>
      <c r="S18" s="181">
        <v>25.176822999999999</v>
      </c>
      <c r="T18" s="181">
        <v>32.947887000000001</v>
      </c>
      <c r="U18" s="49">
        <v>112.08108100000001</v>
      </c>
      <c r="V18" s="181">
        <v>27.036828</v>
      </c>
      <c r="W18" s="181">
        <v>20.444970000000001</v>
      </c>
      <c r="X18" s="181">
        <v>34.693052000000002</v>
      </c>
      <c r="Y18" s="181">
        <v>29.844833000000001</v>
      </c>
      <c r="Z18" s="49">
        <v>112.01968299999999</v>
      </c>
      <c r="AA18" s="181">
        <v>28.377703</v>
      </c>
      <c r="AB18" s="181">
        <v>27.331890999999999</v>
      </c>
      <c r="AC18" s="181">
        <v>44.112442999999999</v>
      </c>
      <c r="AD18" s="181">
        <v>26.350477999999999</v>
      </c>
      <c r="AE18" s="49">
        <v>126.17251499999999</v>
      </c>
      <c r="AF18" s="181">
        <v>12.703893000000001</v>
      </c>
      <c r="AG18" s="181">
        <v>33.561149999999998</v>
      </c>
      <c r="AH18" s="181">
        <v>1.4744999999999999E-2</v>
      </c>
      <c r="AI18" s="181">
        <v>2.8105999999999999E-2</v>
      </c>
      <c r="AJ18" s="49">
        <v>46.307893999999997</v>
      </c>
      <c r="AK18" s="181">
        <v>0</v>
      </c>
      <c r="AL18" s="181">
        <v>0</v>
      </c>
      <c r="AM18" s="181">
        <v>7.4859999999999996E-2</v>
      </c>
      <c r="AN18" s="181">
        <v>7.936E-2</v>
      </c>
      <c r="AO18" s="49">
        <v>0.15422</v>
      </c>
      <c r="AP18" s="181">
        <v>0.46988400000000002</v>
      </c>
      <c r="AQ18" s="181">
        <v>0.63561199999999995</v>
      </c>
      <c r="AR18" s="181">
        <v>0.94845000000000002</v>
      </c>
      <c r="AS18" s="181">
        <v>0.44522800000000001</v>
      </c>
      <c r="AT18" s="49">
        <v>2.499174</v>
      </c>
      <c r="AU18" s="181">
        <v>1.220944</v>
      </c>
      <c r="AV18" s="181">
        <v>1.676161</v>
      </c>
      <c r="AW18" s="181">
        <v>2.2237230000000001</v>
      </c>
      <c r="AX18" s="181">
        <v>2.766648</v>
      </c>
      <c r="AY18" s="49">
        <v>7.8874759999999995</v>
      </c>
      <c r="AZ18" s="181">
        <v>1.2442500000000001</v>
      </c>
      <c r="BA18" s="181">
        <v>3.3005680000000002</v>
      </c>
      <c r="BB18" s="181">
        <v>3.461684</v>
      </c>
      <c r="BC18" s="181">
        <v>17.856428999999999</v>
      </c>
      <c r="BD18" s="49">
        <v>25.862931</v>
      </c>
      <c r="BE18" s="181">
        <v>0</v>
      </c>
      <c r="BF18" s="181">
        <v>0.56237999999999999</v>
      </c>
      <c r="BG18" s="181">
        <v>0.20288200000000001</v>
      </c>
      <c r="BH18" s="181">
        <v>0.196293</v>
      </c>
      <c r="BI18" s="49">
        <v>0.96155499999999994</v>
      </c>
      <c r="BJ18" s="181">
        <v>1.6667400000000001</v>
      </c>
      <c r="BK18" s="181">
        <v>0.151809</v>
      </c>
      <c r="BL18" s="181">
        <v>0.22071399999999999</v>
      </c>
      <c r="BM18" s="181">
        <v>0.20074600000000001</v>
      </c>
      <c r="BN18" s="49">
        <v>2.2400090000000001</v>
      </c>
      <c r="BO18" s="181">
        <v>0.24146000000000001</v>
      </c>
      <c r="BP18" s="181">
        <v>2.0807880000000001</v>
      </c>
      <c r="BQ18" s="181">
        <v>7.1763120000000002</v>
      </c>
      <c r="BR18" s="181">
        <v>13.134695000000001</v>
      </c>
      <c r="BS18" s="300">
        <v>22.633255000000002</v>
      </c>
      <c r="BT18" s="311">
        <v>16.691089000000002</v>
      </c>
      <c r="BU18" s="311">
        <v>20.788565999999999</v>
      </c>
      <c r="BV18" s="311">
        <v>22.908629999999999</v>
      </c>
      <c r="BW18" s="311">
        <v>24.825357</v>
      </c>
      <c r="BX18" s="300">
        <v>85.213641999999993</v>
      </c>
    </row>
    <row r="19" spans="1:76" x14ac:dyDescent="0.2">
      <c r="A19" s="169" t="s">
        <v>68</v>
      </c>
      <c r="B19" s="183">
        <v>380.69342683299425</v>
      </c>
      <c r="C19" s="183">
        <v>393.76043579479074</v>
      </c>
      <c r="D19" s="183">
        <v>402.34803746995101</v>
      </c>
      <c r="E19" s="183">
        <v>290.4710847449503</v>
      </c>
      <c r="F19" s="43">
        <v>1467.2729848426864</v>
      </c>
      <c r="G19" s="183">
        <v>71.465018764181721</v>
      </c>
      <c r="H19" s="183">
        <v>260.36866143479284</v>
      </c>
      <c r="I19" s="183">
        <v>621.64883113061319</v>
      </c>
      <c r="J19" s="183">
        <v>362.30189459569471</v>
      </c>
      <c r="K19" s="43">
        <v>1315.7844059252825</v>
      </c>
      <c r="L19" s="183">
        <v>422.66429016596163</v>
      </c>
      <c r="M19" s="183">
        <v>385.86023344024841</v>
      </c>
      <c r="N19" s="183">
        <v>428.88215175995413</v>
      </c>
      <c r="O19" s="183">
        <v>348.90495939720097</v>
      </c>
      <c r="P19" s="43">
        <v>1586.311634763365</v>
      </c>
      <c r="Q19" s="183">
        <v>480.03199371942867</v>
      </c>
      <c r="R19" s="183">
        <v>429.34021387358132</v>
      </c>
      <c r="S19" s="183">
        <v>443.53828427706992</v>
      </c>
      <c r="T19" s="183">
        <v>448.75844988758848</v>
      </c>
      <c r="U19" s="43">
        <v>1801.6689417576686</v>
      </c>
      <c r="V19" s="183">
        <v>512.76591409619812</v>
      </c>
      <c r="W19" s="183">
        <v>547.50638386063281</v>
      </c>
      <c r="X19" s="183">
        <v>509.97366446181036</v>
      </c>
      <c r="Y19" s="183">
        <v>716.95223576799265</v>
      </c>
      <c r="Z19" s="43">
        <v>2287.1981981866338</v>
      </c>
      <c r="AA19" s="183">
        <v>569.54383310476101</v>
      </c>
      <c r="AB19" s="183">
        <v>761.6731963076827</v>
      </c>
      <c r="AC19" s="183">
        <v>930.03190247073485</v>
      </c>
      <c r="AD19" s="183">
        <v>615.4608149061811</v>
      </c>
      <c r="AE19" s="43">
        <v>2876.7097467893595</v>
      </c>
      <c r="AF19" s="183">
        <v>856.38490468561417</v>
      </c>
      <c r="AG19" s="183">
        <v>1082.8715848163692</v>
      </c>
      <c r="AH19" s="183">
        <v>542.07645364495716</v>
      </c>
      <c r="AI19" s="183">
        <v>568.66557479335484</v>
      </c>
      <c r="AJ19" s="43">
        <v>3049.9985179402956</v>
      </c>
      <c r="AK19" s="183">
        <v>653.2131239035632</v>
      </c>
      <c r="AL19" s="183">
        <v>865.45932964340659</v>
      </c>
      <c r="AM19" s="183">
        <v>681.24119777730368</v>
      </c>
      <c r="AN19" s="183">
        <v>585.81606464664276</v>
      </c>
      <c r="AO19" s="43">
        <v>2785.729715970916</v>
      </c>
      <c r="AP19" s="183">
        <v>543.50349223851617</v>
      </c>
      <c r="AQ19" s="183">
        <v>825.14079458747779</v>
      </c>
      <c r="AR19" s="183">
        <v>645.2832179331665</v>
      </c>
      <c r="AS19" s="183">
        <v>437.84266399284024</v>
      </c>
      <c r="AT19" s="43">
        <v>2451.7701687520007</v>
      </c>
      <c r="AU19" s="183">
        <v>868.44940436817751</v>
      </c>
      <c r="AV19" s="183">
        <v>943.58822301204157</v>
      </c>
      <c r="AW19" s="183">
        <v>794.87429694265154</v>
      </c>
      <c r="AX19" s="183">
        <v>339.89464614653201</v>
      </c>
      <c r="AY19" s="43">
        <v>2946.8065704694027</v>
      </c>
      <c r="AZ19" s="183">
        <v>883.92521004074104</v>
      </c>
      <c r="BA19" s="183">
        <v>722.2532325066278</v>
      </c>
      <c r="BB19" s="183">
        <v>858.6727819199989</v>
      </c>
      <c r="BC19" s="183">
        <v>401.74042899380919</v>
      </c>
      <c r="BD19" s="43">
        <v>2866.5916534611765</v>
      </c>
      <c r="BE19" s="183">
        <v>426.95243401883266</v>
      </c>
      <c r="BF19" s="183">
        <v>938.91278947582214</v>
      </c>
      <c r="BG19" s="183">
        <v>898.66412292389271</v>
      </c>
      <c r="BH19" s="183">
        <v>604.04165337383165</v>
      </c>
      <c r="BI19" s="43">
        <v>2868.5709997923791</v>
      </c>
      <c r="BJ19" s="183">
        <v>1115.8040713388555</v>
      </c>
      <c r="BK19" s="183">
        <v>839.46067691413145</v>
      </c>
      <c r="BL19" s="183">
        <v>1014.3934036165052</v>
      </c>
      <c r="BM19" s="183">
        <v>775.5036217100992</v>
      </c>
      <c r="BN19" s="43">
        <v>3745.1617735795912</v>
      </c>
      <c r="BO19" s="183">
        <v>1050.796514105102</v>
      </c>
      <c r="BP19" s="183">
        <v>730.23884028791508</v>
      </c>
      <c r="BQ19" s="183">
        <v>754.38576330798469</v>
      </c>
      <c r="BR19" s="183">
        <v>1033.4455447710773</v>
      </c>
      <c r="BS19" s="315">
        <v>3568.866662472079</v>
      </c>
      <c r="BT19" s="312">
        <v>1259.6615681727562</v>
      </c>
      <c r="BU19" s="312">
        <v>1129.8178956999225</v>
      </c>
      <c r="BV19" s="312">
        <v>1284.6266202839229</v>
      </c>
      <c r="BW19" s="312">
        <v>1026.4934267768012</v>
      </c>
      <c r="BX19" s="315">
        <v>4700.5995109334035</v>
      </c>
    </row>
    <row r="20" spans="1:76" x14ac:dyDescent="0.2">
      <c r="A20" s="97" t="s">
        <v>66</v>
      </c>
      <c r="B20" s="181">
        <v>162.37931629947491</v>
      </c>
      <c r="C20" s="181">
        <v>213.95824739095377</v>
      </c>
      <c r="D20" s="181">
        <v>220.12201278951585</v>
      </c>
      <c r="E20" s="181">
        <v>169.26498746440365</v>
      </c>
      <c r="F20" s="49">
        <v>765.72456394434812</v>
      </c>
      <c r="G20" s="181">
        <v>87.638151611850844</v>
      </c>
      <c r="H20" s="181">
        <v>138.2173855449098</v>
      </c>
      <c r="I20" s="181">
        <v>387.10980376230867</v>
      </c>
      <c r="J20" s="181">
        <v>209.88202278267761</v>
      </c>
      <c r="K20" s="49">
        <v>822.84736370174699</v>
      </c>
      <c r="L20" s="181">
        <v>238.60975213802075</v>
      </c>
      <c r="M20" s="181">
        <v>227.43724613401233</v>
      </c>
      <c r="N20" s="181">
        <v>242.51099963590372</v>
      </c>
      <c r="O20" s="181">
        <v>182.84406637606799</v>
      </c>
      <c r="P20" s="49">
        <v>891.40206428400484</v>
      </c>
      <c r="Q20" s="181">
        <v>293.63776082162815</v>
      </c>
      <c r="R20" s="181">
        <v>256.1907368101011</v>
      </c>
      <c r="S20" s="181">
        <v>252.92873004548898</v>
      </c>
      <c r="T20" s="181">
        <v>263.56653268980449</v>
      </c>
      <c r="U20" s="49">
        <v>1066.3237603670227</v>
      </c>
      <c r="V20" s="181">
        <v>312.82740806242964</v>
      </c>
      <c r="W20" s="181">
        <v>332.513206500313</v>
      </c>
      <c r="X20" s="181">
        <v>314.84606380796816</v>
      </c>
      <c r="Y20" s="181">
        <v>428.60610574639315</v>
      </c>
      <c r="Z20" s="49">
        <v>1388.792784117104</v>
      </c>
      <c r="AA20" s="181">
        <v>357.30507408653932</v>
      </c>
      <c r="AB20" s="181">
        <v>497.24386913647311</v>
      </c>
      <c r="AC20" s="181">
        <v>564.37552213315462</v>
      </c>
      <c r="AD20" s="181">
        <v>386.04015280187639</v>
      </c>
      <c r="AE20" s="49">
        <v>1804.9646181580433</v>
      </c>
      <c r="AF20" s="181">
        <v>547.22297022921282</v>
      </c>
      <c r="AG20" s="181">
        <v>792.36699554635493</v>
      </c>
      <c r="AH20" s="181">
        <v>356.87071561544235</v>
      </c>
      <c r="AI20" s="181">
        <v>376.19613710536987</v>
      </c>
      <c r="AJ20" s="49">
        <v>2072.6568184963799</v>
      </c>
      <c r="AK20" s="181">
        <v>431.51741408400051</v>
      </c>
      <c r="AL20" s="181">
        <v>554.74605723309855</v>
      </c>
      <c r="AM20" s="181">
        <v>443.13732845500897</v>
      </c>
      <c r="AN20" s="181">
        <v>382.62903373475513</v>
      </c>
      <c r="AO20" s="49">
        <v>1812.0298335068633</v>
      </c>
      <c r="AP20" s="181">
        <v>372.79643957386429</v>
      </c>
      <c r="AQ20" s="181">
        <v>554.57049536007139</v>
      </c>
      <c r="AR20" s="181">
        <v>433.31052291559678</v>
      </c>
      <c r="AS20" s="181">
        <v>294.9085693910888</v>
      </c>
      <c r="AT20" s="49">
        <v>1655.5860272406212</v>
      </c>
      <c r="AU20" s="181">
        <v>584.10148239513944</v>
      </c>
      <c r="AV20" s="181">
        <v>668.44644695335001</v>
      </c>
      <c r="AW20" s="181">
        <v>553.94714445614295</v>
      </c>
      <c r="AX20" s="181">
        <v>231.34685200876905</v>
      </c>
      <c r="AY20" s="49">
        <v>2037.8419258134015</v>
      </c>
      <c r="AZ20" s="181">
        <v>592.20129964876537</v>
      </c>
      <c r="BA20" s="181">
        <v>470.85096554210054</v>
      </c>
      <c r="BB20" s="181">
        <v>571.05346106944182</v>
      </c>
      <c r="BC20" s="181">
        <v>273.49680994143068</v>
      </c>
      <c r="BD20" s="49">
        <v>1907.6025362017383</v>
      </c>
      <c r="BE20" s="181">
        <v>116.44548536590298</v>
      </c>
      <c r="BF20" s="181">
        <v>564.20285450680842</v>
      </c>
      <c r="BG20" s="181">
        <v>474.31565922616454</v>
      </c>
      <c r="BH20" s="181">
        <v>326.0904156508426</v>
      </c>
      <c r="BI20" s="49">
        <v>1481.0544147497185</v>
      </c>
      <c r="BJ20" s="181">
        <v>662.30087233830704</v>
      </c>
      <c r="BK20" s="181">
        <v>530.95488186796695</v>
      </c>
      <c r="BL20" s="181">
        <v>641.41128102901962</v>
      </c>
      <c r="BM20" s="181">
        <v>473.79715733546027</v>
      </c>
      <c r="BN20" s="49">
        <v>2308.4641925707538</v>
      </c>
      <c r="BO20" s="181">
        <v>652.28135949208865</v>
      </c>
      <c r="BP20" s="181">
        <v>477.98116602771637</v>
      </c>
      <c r="BQ20" s="181">
        <v>509.97517597670185</v>
      </c>
      <c r="BR20" s="181">
        <v>699.89574765618818</v>
      </c>
      <c r="BS20" s="300">
        <v>2340.133449152695</v>
      </c>
      <c r="BT20" s="311">
        <v>829.31236701188914</v>
      </c>
      <c r="BU20" s="311">
        <v>728.2730642837098</v>
      </c>
      <c r="BV20" s="311">
        <v>772.03828402254328</v>
      </c>
      <c r="BW20" s="311">
        <v>602.52187325444027</v>
      </c>
      <c r="BX20" s="300">
        <v>2932.1455885725827</v>
      </c>
    </row>
    <row r="21" spans="1:76" x14ac:dyDescent="0.2">
      <c r="A21" s="97" t="s">
        <v>67</v>
      </c>
      <c r="B21" s="181">
        <v>218.31411053351934</v>
      </c>
      <c r="C21" s="181">
        <v>179.80218840383699</v>
      </c>
      <c r="D21" s="181">
        <v>182.22602468043519</v>
      </c>
      <c r="E21" s="181">
        <v>121.20609728054664</v>
      </c>
      <c r="F21" s="49">
        <v>701.54842089833812</v>
      </c>
      <c r="G21" s="181">
        <v>-16.173132847669127</v>
      </c>
      <c r="H21" s="181">
        <v>122.15127588988302</v>
      </c>
      <c r="I21" s="181">
        <v>234.53902736830457</v>
      </c>
      <c r="J21" s="181">
        <v>152.4198718130171</v>
      </c>
      <c r="K21" s="49">
        <v>492.93704222353557</v>
      </c>
      <c r="L21" s="181">
        <v>184.05453802794088</v>
      </c>
      <c r="M21" s="181">
        <v>158.42298730623608</v>
      </c>
      <c r="N21" s="181">
        <v>186.37115212405041</v>
      </c>
      <c r="O21" s="181">
        <v>166.06089302113298</v>
      </c>
      <c r="P21" s="49">
        <v>694.90957047936035</v>
      </c>
      <c r="Q21" s="181">
        <v>186.39423289780055</v>
      </c>
      <c r="R21" s="181">
        <v>173.14947706348022</v>
      </c>
      <c r="S21" s="181">
        <v>190.60955423158097</v>
      </c>
      <c r="T21" s="181">
        <v>185.19191719778399</v>
      </c>
      <c r="U21" s="49">
        <v>735.34518139064585</v>
      </c>
      <c r="V21" s="181">
        <v>199.93850603376845</v>
      </c>
      <c r="W21" s="181">
        <v>214.99317736031983</v>
      </c>
      <c r="X21" s="181">
        <v>195.12760065384222</v>
      </c>
      <c r="Y21" s="181">
        <v>288.34613002159949</v>
      </c>
      <c r="Z21" s="49">
        <v>898.40541406953002</v>
      </c>
      <c r="AA21" s="181">
        <v>212.23875901822163</v>
      </c>
      <c r="AB21" s="181">
        <v>264.42932717120954</v>
      </c>
      <c r="AC21" s="181">
        <v>365.65638033758029</v>
      </c>
      <c r="AD21" s="181">
        <v>229.42066210430471</v>
      </c>
      <c r="AE21" s="49">
        <v>1071.7451286313162</v>
      </c>
      <c r="AF21" s="181">
        <v>309.1619344564013</v>
      </c>
      <c r="AG21" s="181">
        <v>290.50458927001426</v>
      </c>
      <c r="AH21" s="181">
        <v>185.20573802951483</v>
      </c>
      <c r="AI21" s="181">
        <v>192.46943768798496</v>
      </c>
      <c r="AJ21" s="49">
        <v>977.34169944391533</v>
      </c>
      <c r="AK21" s="181">
        <v>221.69570981956267</v>
      </c>
      <c r="AL21" s="181">
        <v>310.71327241030798</v>
      </c>
      <c r="AM21" s="181">
        <v>238.10386932229468</v>
      </c>
      <c r="AN21" s="181">
        <v>203.18703091188766</v>
      </c>
      <c r="AO21" s="49">
        <v>973.69988246405296</v>
      </c>
      <c r="AP21" s="181">
        <v>170.70705266465183</v>
      </c>
      <c r="AQ21" s="181">
        <v>270.57029922740645</v>
      </c>
      <c r="AR21" s="181">
        <v>211.97269501756966</v>
      </c>
      <c r="AS21" s="181">
        <v>142.93409460175141</v>
      </c>
      <c r="AT21" s="49">
        <v>796.18414151137938</v>
      </c>
      <c r="AU21" s="181">
        <v>284.34792197303813</v>
      </c>
      <c r="AV21" s="181">
        <v>275.14177605869156</v>
      </c>
      <c r="AW21" s="181">
        <v>240.92715248650862</v>
      </c>
      <c r="AX21" s="181">
        <v>108.54779413776295</v>
      </c>
      <c r="AY21" s="49">
        <v>908.96464465600116</v>
      </c>
      <c r="AZ21" s="181">
        <v>291.72391039197566</v>
      </c>
      <c r="BA21" s="181">
        <v>251.40226696452726</v>
      </c>
      <c r="BB21" s="181">
        <v>287.61932085055702</v>
      </c>
      <c r="BC21" s="181">
        <v>128.24361905237851</v>
      </c>
      <c r="BD21" s="49">
        <v>958.98911725943844</v>
      </c>
      <c r="BE21" s="181">
        <v>310.50694865292968</v>
      </c>
      <c r="BF21" s="181">
        <v>374.70993496901377</v>
      </c>
      <c r="BG21" s="181">
        <v>424.34846369772816</v>
      </c>
      <c r="BH21" s="181">
        <v>277.95123772298905</v>
      </c>
      <c r="BI21" s="49">
        <v>1387.5165850426606</v>
      </c>
      <c r="BJ21" s="181">
        <v>453.50319900054853</v>
      </c>
      <c r="BK21" s="181">
        <v>308.50579504616456</v>
      </c>
      <c r="BL21" s="181">
        <v>372.98212258748561</v>
      </c>
      <c r="BM21" s="181">
        <v>301.70646437463898</v>
      </c>
      <c r="BN21" s="49">
        <v>1436.6975810088375</v>
      </c>
      <c r="BO21" s="181">
        <v>398.51515461301329</v>
      </c>
      <c r="BP21" s="181">
        <v>252.25767426019866</v>
      </c>
      <c r="BQ21" s="181">
        <v>244.4105873312829</v>
      </c>
      <c r="BR21" s="181">
        <v>333.54979711488915</v>
      </c>
      <c r="BS21" s="300">
        <v>1228.7332133193838</v>
      </c>
      <c r="BT21" s="311">
        <v>430.34920116086698</v>
      </c>
      <c r="BU21" s="311">
        <v>401.54483141621273</v>
      </c>
      <c r="BV21" s="311">
        <v>512.5883362613796</v>
      </c>
      <c r="BW21" s="311">
        <v>423.97155352236109</v>
      </c>
      <c r="BX21" s="300">
        <v>1768.4539223608206</v>
      </c>
    </row>
    <row r="22" spans="1:76" x14ac:dyDescent="0.2">
      <c r="A22" s="169" t="s">
        <v>70</v>
      </c>
      <c r="B22" s="183">
        <v>16.392608857012895</v>
      </c>
      <c r="C22" s="183">
        <v>26.013552541981447</v>
      </c>
      <c r="D22" s="183">
        <v>28.275826049859646</v>
      </c>
      <c r="E22" s="183">
        <v>25.075996035013105</v>
      </c>
      <c r="F22" s="43">
        <v>95.757983483867093</v>
      </c>
      <c r="G22" s="183">
        <v>10.129570317456645</v>
      </c>
      <c r="H22" s="183">
        <v>29.959014244753305</v>
      </c>
      <c r="I22" s="183">
        <v>42.681348884626388</v>
      </c>
      <c r="J22" s="183">
        <v>37.074855793402129</v>
      </c>
      <c r="K22" s="43">
        <v>119.84478924023847</v>
      </c>
      <c r="L22" s="183">
        <v>36.356282160679989</v>
      </c>
      <c r="M22" s="183">
        <v>32.698481161864123</v>
      </c>
      <c r="N22" s="183">
        <v>36.133782648530769</v>
      </c>
      <c r="O22" s="183">
        <v>33.755779913447469</v>
      </c>
      <c r="P22" s="43">
        <v>138.94432588452236</v>
      </c>
      <c r="Q22" s="183">
        <v>31.213673523570634</v>
      </c>
      <c r="R22" s="183">
        <v>31.955765776059366</v>
      </c>
      <c r="S22" s="183">
        <v>30.933722134452708</v>
      </c>
      <c r="T22" s="183">
        <v>36.332442524693718</v>
      </c>
      <c r="U22" s="43">
        <v>130.43560395877643</v>
      </c>
      <c r="V22" s="183">
        <v>44.494763332913095</v>
      </c>
      <c r="W22" s="183">
        <v>44.797309615006384</v>
      </c>
      <c r="X22" s="183">
        <v>41.118767970328491</v>
      </c>
      <c r="Y22" s="183">
        <v>41.394387669300158</v>
      </c>
      <c r="Z22" s="43">
        <v>171.80522858754813</v>
      </c>
      <c r="AA22" s="183">
        <v>42.54707733878459</v>
      </c>
      <c r="AB22" s="183">
        <v>45.302847075597029</v>
      </c>
      <c r="AC22" s="183">
        <v>47.408312563031927</v>
      </c>
      <c r="AD22" s="183">
        <v>32.548136124822236</v>
      </c>
      <c r="AE22" s="43">
        <v>167.8063731022358</v>
      </c>
      <c r="AF22" s="183">
        <v>59.697197993496687</v>
      </c>
      <c r="AG22" s="183">
        <v>49.662732636629798</v>
      </c>
      <c r="AH22" s="183">
        <v>41.985464307703552</v>
      </c>
      <c r="AI22" s="183">
        <v>56.403013047609555</v>
      </c>
      <c r="AJ22" s="43">
        <v>207.7484079854396</v>
      </c>
      <c r="AK22" s="183">
        <v>70.782783015344748</v>
      </c>
      <c r="AL22" s="183">
        <v>65.383908695719214</v>
      </c>
      <c r="AM22" s="183">
        <v>63.120344235095899</v>
      </c>
      <c r="AN22" s="183">
        <v>53.535185204113198</v>
      </c>
      <c r="AO22" s="43">
        <v>252.82222115027304</v>
      </c>
      <c r="AP22" s="183">
        <v>59.968841808853242</v>
      </c>
      <c r="AQ22" s="183">
        <v>74.820694089762767</v>
      </c>
      <c r="AR22" s="183">
        <v>69.934726497823988</v>
      </c>
      <c r="AS22" s="183">
        <v>56.929771034540821</v>
      </c>
      <c r="AT22" s="43">
        <v>261.6540334309808</v>
      </c>
      <c r="AU22" s="183">
        <v>114.42859306434329</v>
      </c>
      <c r="AV22" s="183">
        <v>114.38279638033012</v>
      </c>
      <c r="AW22" s="183">
        <v>111.67203853296934</v>
      </c>
      <c r="AX22" s="183">
        <v>95.985521955780371</v>
      </c>
      <c r="AY22" s="43">
        <v>436.46894993342312</v>
      </c>
      <c r="AZ22" s="183">
        <v>107.05553580730636</v>
      </c>
      <c r="BA22" s="183">
        <v>93.526103331147198</v>
      </c>
      <c r="BB22" s="183">
        <v>92.833449885595115</v>
      </c>
      <c r="BC22" s="183">
        <v>82.12447723796771</v>
      </c>
      <c r="BD22" s="43">
        <v>375.53956626201642</v>
      </c>
      <c r="BE22" s="183">
        <v>76.986200999417491</v>
      </c>
      <c r="BF22" s="183">
        <v>49.940351288695808</v>
      </c>
      <c r="BG22" s="183">
        <v>55.992253896376369</v>
      </c>
      <c r="BH22" s="183">
        <v>37.881452719741461</v>
      </c>
      <c r="BI22" s="43">
        <v>220.8002589042311</v>
      </c>
      <c r="BJ22" s="183">
        <v>72.748536513853182</v>
      </c>
      <c r="BK22" s="183">
        <v>121.52687895060888</v>
      </c>
      <c r="BL22" s="183">
        <v>106.17177682583917</v>
      </c>
      <c r="BM22" s="183">
        <v>56.631288556498674</v>
      </c>
      <c r="BN22" s="43">
        <v>357.07848084679995</v>
      </c>
      <c r="BO22" s="183">
        <v>72.582631765652991</v>
      </c>
      <c r="BP22" s="183">
        <v>87.108487935122298</v>
      </c>
      <c r="BQ22" s="183">
        <v>112.47338554974266</v>
      </c>
      <c r="BR22" s="183">
        <v>139.75849560892266</v>
      </c>
      <c r="BS22" s="315">
        <v>411.92300085944061</v>
      </c>
      <c r="BT22" s="312">
        <v>130.75735203724366</v>
      </c>
      <c r="BU22" s="312">
        <v>157.8816475534108</v>
      </c>
      <c r="BV22" s="312">
        <v>165.84890561607702</v>
      </c>
      <c r="BW22" s="312">
        <v>132.75127220319865</v>
      </c>
      <c r="BX22" s="315">
        <v>587.23917740993011</v>
      </c>
    </row>
    <row r="23" spans="1:76" x14ac:dyDescent="0.2">
      <c r="A23" s="169" t="s">
        <v>71</v>
      </c>
      <c r="B23" s="183">
        <v>118.984128</v>
      </c>
      <c r="C23" s="183">
        <v>66.640147999999996</v>
      </c>
      <c r="D23" s="183">
        <v>142.24848600000001</v>
      </c>
      <c r="E23" s="183">
        <v>120.47536599999999</v>
      </c>
      <c r="F23" s="43">
        <v>448.34812800000003</v>
      </c>
      <c r="G23" s="183">
        <v>125.14279399999999</v>
      </c>
      <c r="H23" s="183">
        <v>104.321971</v>
      </c>
      <c r="I23" s="183">
        <v>94.917096999999998</v>
      </c>
      <c r="J23" s="183">
        <v>68.615710429999993</v>
      </c>
      <c r="K23" s="43">
        <v>392.99757242999999</v>
      </c>
      <c r="L23" s="183">
        <v>68.119817999999995</v>
      </c>
      <c r="M23" s="183">
        <v>75.302749000000006</v>
      </c>
      <c r="N23" s="183">
        <v>78.712040999999999</v>
      </c>
      <c r="O23" s="183">
        <v>102.56697828999999</v>
      </c>
      <c r="P23" s="43">
        <v>324.70158629000002</v>
      </c>
      <c r="Q23" s="183">
        <v>73.918451000000005</v>
      </c>
      <c r="R23" s="183">
        <v>72.167124000000001</v>
      </c>
      <c r="S23" s="183">
        <v>49.445566469999996</v>
      </c>
      <c r="T23" s="183">
        <v>57.684883030000002</v>
      </c>
      <c r="U23" s="43">
        <v>253.2160245</v>
      </c>
      <c r="V23" s="183">
        <v>77.292222440000003</v>
      </c>
      <c r="W23" s="183">
        <v>92.971959530000007</v>
      </c>
      <c r="X23" s="183">
        <v>84.89081234999999</v>
      </c>
      <c r="Y23" s="183">
        <v>79.604420000000005</v>
      </c>
      <c r="Z23" s="43">
        <v>334.75941432000002</v>
      </c>
      <c r="AA23" s="183">
        <v>90.372108999999995</v>
      </c>
      <c r="AB23" s="183">
        <v>80.558774999999997</v>
      </c>
      <c r="AC23" s="183">
        <v>64.953547999999998</v>
      </c>
      <c r="AD23" s="183">
        <v>46.935746000000002</v>
      </c>
      <c r="AE23" s="43">
        <v>282.820178</v>
      </c>
      <c r="AF23" s="183">
        <v>86.559313000000003</v>
      </c>
      <c r="AG23" s="183">
        <v>86.184944999999999</v>
      </c>
      <c r="AH23" s="183">
        <v>71.609285999999997</v>
      </c>
      <c r="AI23" s="183">
        <v>73.460122999999996</v>
      </c>
      <c r="AJ23" s="43">
        <v>317.81366700000001</v>
      </c>
      <c r="AK23" s="183">
        <v>93.833016999999998</v>
      </c>
      <c r="AL23" s="183">
        <v>141.37296599999999</v>
      </c>
      <c r="AM23" s="183">
        <v>108.92968399999999</v>
      </c>
      <c r="AN23" s="183">
        <v>72.733221999999998</v>
      </c>
      <c r="AO23" s="43">
        <v>416.86888900000002</v>
      </c>
      <c r="AP23" s="183">
        <v>93.316800999999998</v>
      </c>
      <c r="AQ23" s="183">
        <v>113.157635</v>
      </c>
      <c r="AR23" s="183">
        <v>231.96356900000001</v>
      </c>
      <c r="AS23" s="183">
        <v>190.20570699999999</v>
      </c>
      <c r="AT23" s="43">
        <v>628.64371199999994</v>
      </c>
      <c r="AU23" s="183">
        <v>140.01392100000001</v>
      </c>
      <c r="AV23" s="183">
        <v>200.35857999999999</v>
      </c>
      <c r="AW23" s="183">
        <v>207.6</v>
      </c>
      <c r="AX23" s="183">
        <v>225.93697599999999</v>
      </c>
      <c r="AY23" s="43">
        <v>773.90947699999992</v>
      </c>
      <c r="AZ23" s="183">
        <v>182.74199999999999</v>
      </c>
      <c r="BA23" s="183">
        <v>241.81899999999999</v>
      </c>
      <c r="BB23" s="183">
        <v>242.899</v>
      </c>
      <c r="BC23" s="183">
        <v>166.69</v>
      </c>
      <c r="BD23" s="43">
        <v>834.15000000000009</v>
      </c>
      <c r="BE23" s="183">
        <v>142.739</v>
      </c>
      <c r="BF23" s="183">
        <v>94.344999999999999</v>
      </c>
      <c r="BG23" s="183">
        <v>191.87400000000005</v>
      </c>
      <c r="BH23" s="183">
        <v>118.48299999999998</v>
      </c>
      <c r="BI23" s="43">
        <v>547.44100000000003</v>
      </c>
      <c r="BJ23" s="183">
        <v>124.554</v>
      </c>
      <c r="BK23" s="183">
        <v>149.17400000000001</v>
      </c>
      <c r="BL23" s="183">
        <v>100.181</v>
      </c>
      <c r="BM23" s="183">
        <v>235.97</v>
      </c>
      <c r="BN23" s="43">
        <v>609.87900000000002</v>
      </c>
      <c r="BO23" s="183">
        <v>109.227</v>
      </c>
      <c r="BP23" s="183">
        <v>122.43</v>
      </c>
      <c r="BQ23" s="183">
        <v>166.51900000000001</v>
      </c>
      <c r="BR23" s="183">
        <v>211.703</v>
      </c>
      <c r="BS23" s="315">
        <v>609.87900000000002</v>
      </c>
      <c r="BT23" s="312">
        <v>265.52100000000002</v>
      </c>
      <c r="BU23" s="312">
        <v>272.00099999999998</v>
      </c>
      <c r="BV23" s="312">
        <v>367.47800000000007</v>
      </c>
      <c r="BW23" s="312">
        <v>314</v>
      </c>
      <c r="BX23" s="315">
        <v>1219</v>
      </c>
    </row>
    <row r="24" spans="1:76" x14ac:dyDescent="0.2">
      <c r="A24" s="45"/>
      <c r="B24" s="181"/>
      <c r="C24" s="181"/>
      <c r="D24" s="181"/>
      <c r="E24" s="181"/>
      <c r="F24" s="49"/>
      <c r="G24" s="181"/>
      <c r="H24" s="181"/>
      <c r="I24" s="181"/>
      <c r="J24" s="181"/>
      <c r="K24" s="49"/>
      <c r="L24" s="181"/>
      <c r="M24" s="181"/>
      <c r="N24" s="181"/>
      <c r="O24" s="181"/>
      <c r="P24" s="49"/>
      <c r="Q24" s="181"/>
      <c r="R24" s="181"/>
      <c r="S24" s="181"/>
      <c r="T24" s="181"/>
      <c r="U24" s="49"/>
      <c r="V24" s="181"/>
      <c r="W24" s="181"/>
      <c r="X24" s="181"/>
      <c r="Y24" s="181"/>
      <c r="Z24" s="49"/>
      <c r="AA24" s="181"/>
      <c r="AB24" s="181"/>
      <c r="AC24" s="181"/>
      <c r="AD24" s="181"/>
      <c r="AE24" s="49"/>
      <c r="AF24" s="181"/>
      <c r="AG24" s="181"/>
      <c r="AH24" s="181"/>
      <c r="AI24" s="181"/>
      <c r="AJ24" s="49"/>
      <c r="AK24" s="181"/>
      <c r="AL24" s="181"/>
      <c r="AM24" s="181"/>
      <c r="AN24" s="181"/>
      <c r="AO24" s="49"/>
      <c r="AP24" s="181"/>
      <c r="AQ24" s="181"/>
      <c r="AR24" s="181"/>
      <c r="AS24" s="181"/>
      <c r="AT24" s="49"/>
      <c r="AU24" s="181"/>
      <c r="AV24" s="181"/>
      <c r="AW24" s="181"/>
      <c r="AX24" s="181"/>
      <c r="AY24" s="49"/>
      <c r="AZ24" s="181"/>
      <c r="BA24" s="181"/>
      <c r="BB24" s="181"/>
      <c r="BC24" s="181"/>
      <c r="BD24" s="49"/>
      <c r="BE24" s="181"/>
      <c r="BF24" s="181"/>
      <c r="BG24" s="181"/>
      <c r="BH24" s="181"/>
      <c r="BI24" s="49"/>
      <c r="BJ24" s="181"/>
      <c r="BK24" s="181"/>
      <c r="BL24" s="181"/>
      <c r="BM24" s="181"/>
      <c r="BN24" s="49"/>
      <c r="BO24" s="181"/>
      <c r="BP24" s="181"/>
      <c r="BQ24" s="181"/>
      <c r="BR24" s="181"/>
      <c r="BS24" s="300"/>
      <c r="BT24" s="311"/>
      <c r="BU24" s="311"/>
      <c r="BV24" s="311"/>
      <c r="BW24" s="311"/>
      <c r="BX24" s="300"/>
    </row>
    <row r="25" spans="1:76" x14ac:dyDescent="0.2">
      <c r="A25" s="86" t="s">
        <v>62</v>
      </c>
      <c r="B25" s="181">
        <v>393.33463750400188</v>
      </c>
      <c r="C25" s="181">
        <v>1377.5126616036191</v>
      </c>
      <c r="D25" s="181">
        <v>596.07108058783172</v>
      </c>
      <c r="E25" s="181">
        <v>568.68894474880369</v>
      </c>
      <c r="F25" s="49">
        <v>2935.6073244442564</v>
      </c>
      <c r="G25" s="181">
        <v>877.03307344987161</v>
      </c>
      <c r="H25" s="181">
        <v>963.14159572931374</v>
      </c>
      <c r="I25" s="181">
        <v>1056.976470366438</v>
      </c>
      <c r="J25" s="181">
        <v>1000.9605933071336</v>
      </c>
      <c r="K25" s="49">
        <v>3898.1117328527571</v>
      </c>
      <c r="L25" s="181">
        <v>647.6054918515091</v>
      </c>
      <c r="M25" s="181">
        <v>1141.3988244071254</v>
      </c>
      <c r="N25" s="181">
        <v>407.72801607167912</v>
      </c>
      <c r="O25" s="181">
        <v>521.39245891151199</v>
      </c>
      <c r="P25" s="49">
        <v>2718.1247912418257</v>
      </c>
      <c r="Q25" s="181">
        <v>1656.7572448650253</v>
      </c>
      <c r="R25" s="181">
        <v>2612.1505353566267</v>
      </c>
      <c r="S25" s="181">
        <v>1320.2306563508751</v>
      </c>
      <c r="T25" s="181">
        <v>1177.3872311400237</v>
      </c>
      <c r="U25" s="49">
        <v>6766.5256677125517</v>
      </c>
      <c r="V25" s="181">
        <v>775.52624503396044</v>
      </c>
      <c r="W25" s="181">
        <v>1942.7408723930491</v>
      </c>
      <c r="X25" s="181">
        <v>647.63606273390462</v>
      </c>
      <c r="Y25" s="181">
        <v>-422.35949880553522</v>
      </c>
      <c r="Z25" s="49">
        <v>2943.5436813553788</v>
      </c>
      <c r="AA25" s="181">
        <v>206.47572256414509</v>
      </c>
      <c r="AB25" s="181">
        <v>1361.9382464200728</v>
      </c>
      <c r="AC25" s="181">
        <v>653.46171778675591</v>
      </c>
      <c r="AD25" s="181">
        <v>1648.0913539681389</v>
      </c>
      <c r="AE25" s="49">
        <v>3869.9670407391131</v>
      </c>
      <c r="AF25" s="181">
        <v>927.12777869535716</v>
      </c>
      <c r="AG25" s="181">
        <v>1293.2922027461509</v>
      </c>
      <c r="AH25" s="181">
        <v>1052.1080450245856</v>
      </c>
      <c r="AI25" s="181">
        <v>168.24829404719623</v>
      </c>
      <c r="AJ25" s="49">
        <v>3440.7763205132896</v>
      </c>
      <c r="AK25" s="181">
        <v>957.43986724212732</v>
      </c>
      <c r="AL25" s="181">
        <v>2293.5363463208828</v>
      </c>
      <c r="AM25" s="181">
        <v>1850.7017595756292</v>
      </c>
      <c r="AN25" s="181">
        <v>2146.7637478194601</v>
      </c>
      <c r="AO25" s="49">
        <v>7248.4417209580997</v>
      </c>
      <c r="AP25" s="181">
        <v>797.28674716841999</v>
      </c>
      <c r="AQ25" s="181">
        <v>2205.4391402483257</v>
      </c>
      <c r="AR25" s="181">
        <v>1896.1856226037316</v>
      </c>
      <c r="AS25" s="181">
        <v>2638.4732928564795</v>
      </c>
      <c r="AT25" s="49">
        <v>7537.3848028769571</v>
      </c>
      <c r="AU25" s="181">
        <v>2036.1518320256755</v>
      </c>
      <c r="AV25" s="181">
        <v>4092.8169665650366</v>
      </c>
      <c r="AW25" s="181">
        <v>1745.5044653607292</v>
      </c>
      <c r="AX25" s="181">
        <v>2819.9447944219019</v>
      </c>
      <c r="AY25" s="49">
        <v>10694.418058373343</v>
      </c>
      <c r="AZ25" s="181">
        <v>1549.833687139678</v>
      </c>
      <c r="BA25" s="181">
        <v>3021.3609741902092</v>
      </c>
      <c r="BB25" s="181">
        <v>984.01360610960842</v>
      </c>
      <c r="BC25" s="181">
        <v>2832.0323160069843</v>
      </c>
      <c r="BD25" s="49">
        <v>8387.2405834464789</v>
      </c>
      <c r="BE25" s="181">
        <v>-295.44726888649666</v>
      </c>
      <c r="BF25" s="181">
        <v>2031.1948222833839</v>
      </c>
      <c r="BG25" s="181">
        <v>606.48299801309327</v>
      </c>
      <c r="BH25" s="181">
        <v>1863.9346128560439</v>
      </c>
      <c r="BI25" s="49">
        <v>4206.1651642660245</v>
      </c>
      <c r="BJ25" s="181">
        <v>2074.5161669019562</v>
      </c>
      <c r="BK25" s="181">
        <v>2029.0630904433642</v>
      </c>
      <c r="BL25" s="181">
        <v>2295.34677054454</v>
      </c>
      <c r="BM25" s="181">
        <v>5254.5092231317303</v>
      </c>
      <c r="BN25" s="49">
        <v>11653.43525102159</v>
      </c>
      <c r="BO25" s="181">
        <v>2508.5290657102523</v>
      </c>
      <c r="BP25" s="181">
        <v>3299.7739610173589</v>
      </c>
      <c r="BQ25" s="181">
        <v>2873.5172676586199</v>
      </c>
      <c r="BR25" s="181">
        <v>4032.4959234766848</v>
      </c>
      <c r="BS25" s="300">
        <v>12714.316217862915</v>
      </c>
      <c r="BT25" s="311">
        <v>3898.9481060231988</v>
      </c>
      <c r="BU25" s="311">
        <v>3906.224280857235</v>
      </c>
      <c r="BV25" s="311">
        <v>3059.0843627746744</v>
      </c>
      <c r="BW25" s="311">
        <v>5816.5147217901649</v>
      </c>
      <c r="BX25" s="300">
        <v>16680.771471445274</v>
      </c>
    </row>
    <row r="26" spans="1:76" x14ac:dyDescent="0.2">
      <c r="A26" s="169" t="s">
        <v>65</v>
      </c>
      <c r="B26" s="183">
        <v>276.12956000000003</v>
      </c>
      <c r="C26" s="183">
        <v>1281.3070640000001</v>
      </c>
      <c r="D26" s="183">
        <v>442.01441699999992</v>
      </c>
      <c r="E26" s="183">
        <v>513.18542200000002</v>
      </c>
      <c r="F26" s="43">
        <v>2512.6364629999998</v>
      </c>
      <c r="G26" s="183">
        <v>791.20621099999994</v>
      </c>
      <c r="H26" s="183">
        <v>901.55478700000003</v>
      </c>
      <c r="I26" s="183">
        <v>954.66927899999996</v>
      </c>
      <c r="J26" s="183">
        <v>936.84989400000006</v>
      </c>
      <c r="K26" s="43">
        <v>3584.2801709999999</v>
      </c>
      <c r="L26" s="183">
        <v>547.39630399999999</v>
      </c>
      <c r="M26" s="183">
        <v>1063.15155</v>
      </c>
      <c r="N26" s="183">
        <v>314.10044500000004</v>
      </c>
      <c r="O26" s="183">
        <v>460.757137</v>
      </c>
      <c r="P26" s="43">
        <v>2385.405436</v>
      </c>
      <c r="Q26" s="183">
        <v>1504.1067670000002</v>
      </c>
      <c r="R26" s="183">
        <v>2393.1649049999996</v>
      </c>
      <c r="S26" s="183">
        <v>865.40093899999999</v>
      </c>
      <c r="T26" s="183">
        <v>818.92631799999992</v>
      </c>
      <c r="U26" s="43">
        <v>5581.5989289999998</v>
      </c>
      <c r="V26" s="183">
        <v>558.89010099999996</v>
      </c>
      <c r="W26" s="183">
        <v>1559.232798</v>
      </c>
      <c r="X26" s="183">
        <v>529.40139399999998</v>
      </c>
      <c r="Y26" s="183">
        <v>-850.43869599999994</v>
      </c>
      <c r="Z26" s="43">
        <v>1797.085597</v>
      </c>
      <c r="AA26" s="183">
        <v>70.466048000000058</v>
      </c>
      <c r="AB26" s="183">
        <v>927.68117800000005</v>
      </c>
      <c r="AC26" s="183">
        <v>556.92402400000003</v>
      </c>
      <c r="AD26" s="183">
        <v>1029.7734089999999</v>
      </c>
      <c r="AE26" s="43">
        <v>2584.8446589999999</v>
      </c>
      <c r="AF26" s="183">
        <v>776.64250600000003</v>
      </c>
      <c r="AG26" s="183">
        <v>647.09854499999994</v>
      </c>
      <c r="AH26" s="183">
        <v>771.233791</v>
      </c>
      <c r="AI26" s="183">
        <v>-543.59519999999998</v>
      </c>
      <c r="AJ26" s="43">
        <v>1651.3796420000001</v>
      </c>
      <c r="AK26" s="183">
        <v>527.86476428380001</v>
      </c>
      <c r="AL26" s="183">
        <v>1185.19476126565</v>
      </c>
      <c r="AM26" s="183">
        <v>1469.9857128750668</v>
      </c>
      <c r="AN26" s="183">
        <v>739.67191719906009</v>
      </c>
      <c r="AO26" s="43">
        <v>3922.7171556235771</v>
      </c>
      <c r="AP26" s="183">
        <v>228.22847099999998</v>
      </c>
      <c r="AQ26" s="183">
        <v>897.24456901588701</v>
      </c>
      <c r="AR26" s="183">
        <v>1461.2754950000001</v>
      </c>
      <c r="AS26" s="183">
        <v>1432.80480078802</v>
      </c>
      <c r="AT26" s="43">
        <v>4019.5533358039065</v>
      </c>
      <c r="AU26" s="183">
        <v>1479.2150959999999</v>
      </c>
      <c r="AV26" s="183">
        <v>2725.6233722455599</v>
      </c>
      <c r="AW26" s="183">
        <v>1197.5926034943395</v>
      </c>
      <c r="AX26" s="183">
        <v>1439.34677113116</v>
      </c>
      <c r="AY26" s="43">
        <v>6841.777842871059</v>
      </c>
      <c r="AZ26" s="183">
        <v>946.25821999999994</v>
      </c>
      <c r="BA26" s="183">
        <v>1616.749389219734</v>
      </c>
      <c r="BB26" s="183">
        <v>324.18240859230502</v>
      </c>
      <c r="BC26" s="183">
        <v>1564.506114252579</v>
      </c>
      <c r="BD26" s="43">
        <v>4451.6961320646178</v>
      </c>
      <c r="BE26" s="183">
        <v>-851.30254397240594</v>
      </c>
      <c r="BF26" s="183">
        <v>841.64119399999993</v>
      </c>
      <c r="BG26" s="183">
        <v>164.80367799999999</v>
      </c>
      <c r="BH26" s="183">
        <v>832.50161400000002</v>
      </c>
      <c r="BI26" s="43">
        <v>987.64394202759399</v>
      </c>
      <c r="BJ26" s="183">
        <v>1794.0200018</v>
      </c>
      <c r="BK26" s="183">
        <v>919.31211326199991</v>
      </c>
      <c r="BL26" s="183">
        <v>1979.4810768799998</v>
      </c>
      <c r="BM26" s="183">
        <v>4091.1809920000001</v>
      </c>
      <c r="BN26" s="43">
        <v>8783.9941839419989</v>
      </c>
      <c r="BO26" s="183">
        <v>2049.042023</v>
      </c>
      <c r="BP26" s="183">
        <v>2473.5917159999999</v>
      </c>
      <c r="BQ26" s="183">
        <v>2417.9300640000001</v>
      </c>
      <c r="BR26" s="183">
        <v>3118.7715429999998</v>
      </c>
      <c r="BS26" s="315">
        <v>10059.335346</v>
      </c>
      <c r="BT26" s="312">
        <v>3359.5392660000002</v>
      </c>
      <c r="BU26" s="312">
        <v>2985.7850900000003</v>
      </c>
      <c r="BV26" s="312">
        <v>2280.0220730000001</v>
      </c>
      <c r="BW26" s="312">
        <v>4580.844411</v>
      </c>
      <c r="BX26" s="315">
        <v>13206.190840000001</v>
      </c>
    </row>
    <row r="27" spans="1:76" x14ac:dyDescent="0.2">
      <c r="A27" s="97" t="s">
        <v>66</v>
      </c>
      <c r="B27" s="181">
        <v>21.906047999999998</v>
      </c>
      <c r="C27" s="181">
        <v>508.31540000000001</v>
      </c>
      <c r="D27" s="181">
        <v>365.95696199999998</v>
      </c>
      <c r="E27" s="181">
        <v>435.84823300000005</v>
      </c>
      <c r="F27" s="49">
        <v>1332.0266430000001</v>
      </c>
      <c r="G27" s="181">
        <v>374.22498999999999</v>
      </c>
      <c r="H27" s="181">
        <v>691.30151000000001</v>
      </c>
      <c r="I27" s="181">
        <v>699.28689799999995</v>
      </c>
      <c r="J27" s="181">
        <v>857.19670600000006</v>
      </c>
      <c r="K27" s="49">
        <v>2622.010104</v>
      </c>
      <c r="L27" s="181">
        <v>175.20536100000001</v>
      </c>
      <c r="M27" s="181">
        <v>576.76721699999996</v>
      </c>
      <c r="N27" s="181">
        <v>146.275497</v>
      </c>
      <c r="O27" s="181">
        <v>399.25533800000005</v>
      </c>
      <c r="P27" s="49">
        <v>1297.5034129999999</v>
      </c>
      <c r="Q27" s="181">
        <v>235.54799</v>
      </c>
      <c r="R27" s="181">
        <v>189.74504000000002</v>
      </c>
      <c r="S27" s="181">
        <v>753.41740000000004</v>
      </c>
      <c r="T27" s="181">
        <v>773.30107799999996</v>
      </c>
      <c r="U27" s="49">
        <v>1952.011508</v>
      </c>
      <c r="V27" s="181">
        <v>165.982</v>
      </c>
      <c r="W27" s="181">
        <v>76.383752999999999</v>
      </c>
      <c r="X27" s="181">
        <v>175.730952</v>
      </c>
      <c r="Y27" s="181">
        <v>526.80468199999996</v>
      </c>
      <c r="Z27" s="49">
        <v>944.90138699999989</v>
      </c>
      <c r="AA27" s="181">
        <v>499.45511300000004</v>
      </c>
      <c r="AB27" s="181">
        <v>56.001798000000001</v>
      </c>
      <c r="AC27" s="181">
        <v>154.74713700000001</v>
      </c>
      <c r="AD27" s="181">
        <v>663.93667400000004</v>
      </c>
      <c r="AE27" s="49">
        <v>1374.1407220000001</v>
      </c>
      <c r="AF27" s="181">
        <v>306.52324899999996</v>
      </c>
      <c r="AG27" s="181">
        <v>261.00012099999998</v>
      </c>
      <c r="AH27" s="181">
        <v>19.788328</v>
      </c>
      <c r="AI27" s="181">
        <v>929.16595099999995</v>
      </c>
      <c r="AJ27" s="49">
        <v>1516.4776489999999</v>
      </c>
      <c r="AK27" s="181">
        <v>482.21617900000001</v>
      </c>
      <c r="AL27" s="181">
        <v>871.94827299999997</v>
      </c>
      <c r="AM27" s="181">
        <v>547.78098299999999</v>
      </c>
      <c r="AN27" s="181">
        <v>390.62231800000001</v>
      </c>
      <c r="AO27" s="49">
        <v>2292.5677530000003</v>
      </c>
      <c r="AP27" s="181">
        <v>364.07481200000001</v>
      </c>
      <c r="AQ27" s="181">
        <v>490.48732899999999</v>
      </c>
      <c r="AR27" s="181">
        <v>872.29975400000001</v>
      </c>
      <c r="AS27" s="181">
        <v>548.37570700000003</v>
      </c>
      <c r="AT27" s="49">
        <v>2275.2376020000002</v>
      </c>
      <c r="AU27" s="181">
        <v>448.63938999999999</v>
      </c>
      <c r="AV27" s="181">
        <v>669.76178200000004</v>
      </c>
      <c r="AW27" s="181">
        <v>471.93280099999998</v>
      </c>
      <c r="AX27" s="181">
        <v>502.46409599999998</v>
      </c>
      <c r="AY27" s="49">
        <v>2092.7980689999999</v>
      </c>
      <c r="AZ27" s="181">
        <v>530.72704999999996</v>
      </c>
      <c r="BA27" s="181">
        <v>1079.301778</v>
      </c>
      <c r="BB27" s="181">
        <v>130.790569</v>
      </c>
      <c r="BC27" s="181">
        <v>1498.2709709999999</v>
      </c>
      <c r="BD27" s="49">
        <v>3239.0903680000001</v>
      </c>
      <c r="BE27" s="181">
        <v>277.04081500000001</v>
      </c>
      <c r="BF27" s="181">
        <v>277.27064999999999</v>
      </c>
      <c r="BG27" s="181">
        <v>84.226912999999996</v>
      </c>
      <c r="BH27" s="181">
        <v>502.02720799999997</v>
      </c>
      <c r="BI27" s="49">
        <v>1140.5655859999999</v>
      </c>
      <c r="BJ27" s="181">
        <v>1441.6728797999999</v>
      </c>
      <c r="BK27" s="181">
        <v>673.57500834999996</v>
      </c>
      <c r="BL27" s="181">
        <v>1610.4065909999999</v>
      </c>
      <c r="BM27" s="181">
        <v>1453.336515</v>
      </c>
      <c r="BN27" s="49">
        <v>5178.99099415</v>
      </c>
      <c r="BO27" s="181">
        <v>1183.3979409999999</v>
      </c>
      <c r="BP27" s="181">
        <v>883.81407899999999</v>
      </c>
      <c r="BQ27" s="181">
        <v>1576.100516</v>
      </c>
      <c r="BR27" s="181">
        <v>2143.901793</v>
      </c>
      <c r="BS27" s="300">
        <v>5787.2143290000004</v>
      </c>
      <c r="BT27" s="311">
        <v>2465.1928269999999</v>
      </c>
      <c r="BU27" s="311">
        <v>1892.0842040000002</v>
      </c>
      <c r="BV27" s="311">
        <v>1968.5414519999999</v>
      </c>
      <c r="BW27" s="311">
        <v>2213.619557</v>
      </c>
      <c r="BX27" s="300">
        <v>8539.4380399999991</v>
      </c>
    </row>
    <row r="28" spans="1:76" x14ac:dyDescent="0.2">
      <c r="A28" s="97" t="s">
        <v>69</v>
      </c>
      <c r="B28" s="181">
        <v>242.98031200000003</v>
      </c>
      <c r="C28" s="181">
        <v>772.99166400000001</v>
      </c>
      <c r="D28" s="181">
        <v>75.989833999999988</v>
      </c>
      <c r="E28" s="181">
        <v>62.253572000000005</v>
      </c>
      <c r="F28" s="49">
        <v>1154.2153820000001</v>
      </c>
      <c r="G28" s="181">
        <v>396.36792500000001</v>
      </c>
      <c r="H28" s="181">
        <v>209.966048</v>
      </c>
      <c r="I28" s="181">
        <v>194.797471</v>
      </c>
      <c r="J28" s="181">
        <v>76.475227000000004</v>
      </c>
      <c r="K28" s="49">
        <v>877.60667100000001</v>
      </c>
      <c r="L28" s="181">
        <v>353.27392899999995</v>
      </c>
      <c r="M28" s="181">
        <v>461.975775</v>
      </c>
      <c r="N28" s="181">
        <v>92.932442000000009</v>
      </c>
      <c r="O28" s="181">
        <v>60.833044999999998</v>
      </c>
      <c r="P28" s="49">
        <v>969.01519099999996</v>
      </c>
      <c r="Q28" s="181">
        <v>1209.5161210000001</v>
      </c>
      <c r="R28" s="181">
        <v>2080.97955</v>
      </c>
      <c r="S28" s="181">
        <v>12.278913000000003</v>
      </c>
      <c r="T28" s="181">
        <v>-92.246436999999986</v>
      </c>
      <c r="U28" s="49">
        <v>3210.5281470000004</v>
      </c>
      <c r="V28" s="181">
        <v>286.77231499999988</v>
      </c>
      <c r="W28" s="181">
        <v>1399.666146</v>
      </c>
      <c r="X28" s="181">
        <v>334.81005599999997</v>
      </c>
      <c r="Y28" s="181">
        <v>-1377.7685739999999</v>
      </c>
      <c r="Z28" s="49">
        <v>643.47994300000005</v>
      </c>
      <c r="AA28" s="181">
        <v>-428.98906499999998</v>
      </c>
      <c r="AB28" s="181">
        <v>871.67938000000004</v>
      </c>
      <c r="AC28" s="181">
        <v>402.16887199999996</v>
      </c>
      <c r="AD28" s="181">
        <v>194.56915899999996</v>
      </c>
      <c r="AE28" s="49">
        <v>1039.4283459999999</v>
      </c>
      <c r="AF28" s="181">
        <v>470.11925700000006</v>
      </c>
      <c r="AG28" s="181">
        <v>379.75645700000001</v>
      </c>
      <c r="AH28" s="181">
        <v>666.75746300000003</v>
      </c>
      <c r="AI28" s="181">
        <v>-1590.5891509999999</v>
      </c>
      <c r="AJ28" s="49">
        <v>-73.955973999999742</v>
      </c>
      <c r="AK28" s="181">
        <v>24.556485000000009</v>
      </c>
      <c r="AL28" s="181">
        <v>-33.152590000000004</v>
      </c>
      <c r="AM28" s="181">
        <v>844.05090400000006</v>
      </c>
      <c r="AN28" s="181">
        <v>-33.00233499999996</v>
      </c>
      <c r="AO28" s="49">
        <v>802.45246400000019</v>
      </c>
      <c r="AP28" s="181">
        <v>-297.37528700000001</v>
      </c>
      <c r="AQ28" s="181">
        <v>-95.877643000000035</v>
      </c>
      <c r="AR28" s="181">
        <v>524.149629</v>
      </c>
      <c r="AS28" s="181">
        <v>305.25469500000003</v>
      </c>
      <c r="AT28" s="49">
        <v>436.15139399999998</v>
      </c>
      <c r="AU28" s="181">
        <v>1025.0116499999999</v>
      </c>
      <c r="AV28" s="181">
        <v>1384.6981949999999</v>
      </c>
      <c r="AW28" s="181">
        <v>529.45550000000003</v>
      </c>
      <c r="AX28" s="181">
        <v>128.687556</v>
      </c>
      <c r="AY28" s="49">
        <v>3067.8529009999997</v>
      </c>
      <c r="AZ28" s="181">
        <v>374.73117000000002</v>
      </c>
      <c r="BA28" s="181">
        <v>-274.35418399999998</v>
      </c>
      <c r="BB28" s="181">
        <v>47.04209400000002</v>
      </c>
      <c r="BC28" s="181">
        <v>-857.06690000000003</v>
      </c>
      <c r="BD28" s="49">
        <v>-709.64781999999991</v>
      </c>
      <c r="BE28" s="181">
        <v>-1171.6740840000002</v>
      </c>
      <c r="BF28" s="181">
        <v>-256.87254100000001</v>
      </c>
      <c r="BG28" s="181">
        <v>-66.047232000000008</v>
      </c>
      <c r="BH28" s="181">
        <v>-105.86515599999996</v>
      </c>
      <c r="BI28" s="49">
        <v>-1600.4590130000001</v>
      </c>
      <c r="BJ28" s="181">
        <v>350.48171500000007</v>
      </c>
      <c r="BK28" s="181">
        <v>-144.61611808800001</v>
      </c>
      <c r="BL28" s="181">
        <v>334.22501788</v>
      </c>
      <c r="BM28" s="181">
        <v>2347.59294</v>
      </c>
      <c r="BN28" s="49">
        <v>2887.683554792</v>
      </c>
      <c r="BO28" s="181">
        <v>863.33613000000003</v>
      </c>
      <c r="BP28" s="181">
        <v>1269.5930469999998</v>
      </c>
      <c r="BQ28" s="181">
        <v>837.37459599999988</v>
      </c>
      <c r="BR28" s="181">
        <v>564.97184200000004</v>
      </c>
      <c r="BS28" s="300">
        <v>3535.2756149999996</v>
      </c>
      <c r="BT28" s="311">
        <v>786.5116660000001</v>
      </c>
      <c r="BU28" s="311">
        <v>961.069163</v>
      </c>
      <c r="BV28" s="311">
        <v>309.42348600000003</v>
      </c>
      <c r="BW28" s="311">
        <v>2209.194109</v>
      </c>
      <c r="BX28" s="300">
        <v>4266.1984240000002</v>
      </c>
    </row>
    <row r="29" spans="1:76" x14ac:dyDescent="0.2">
      <c r="A29" s="97" t="s">
        <v>67</v>
      </c>
      <c r="B29" s="181">
        <v>11.2432</v>
      </c>
      <c r="C29" s="181">
        <v>0</v>
      </c>
      <c r="D29" s="181">
        <v>6.7621000000000001E-2</v>
      </c>
      <c r="E29" s="181">
        <v>15.083617</v>
      </c>
      <c r="F29" s="49">
        <v>26.394438000000001</v>
      </c>
      <c r="G29" s="181">
        <v>20.613295999999998</v>
      </c>
      <c r="H29" s="181">
        <v>0.28722900000000001</v>
      </c>
      <c r="I29" s="181">
        <v>60.584910000000001</v>
      </c>
      <c r="J29" s="181">
        <v>3.1779609999999998</v>
      </c>
      <c r="K29" s="49">
        <v>84.663395999999992</v>
      </c>
      <c r="L29" s="181">
        <v>18.917014000000002</v>
      </c>
      <c r="M29" s="181">
        <v>24.408557999999999</v>
      </c>
      <c r="N29" s="181">
        <v>74.892505999999997</v>
      </c>
      <c r="O29" s="181">
        <v>0.66875399999999996</v>
      </c>
      <c r="P29" s="49">
        <v>118.886832</v>
      </c>
      <c r="Q29" s="181">
        <v>59.042656000000001</v>
      </c>
      <c r="R29" s="181">
        <v>122.440315</v>
      </c>
      <c r="S29" s="181">
        <v>99.704626000000005</v>
      </c>
      <c r="T29" s="181">
        <v>137.87167700000001</v>
      </c>
      <c r="U29" s="49">
        <v>419.05927399999996</v>
      </c>
      <c r="V29" s="181">
        <v>106.135786</v>
      </c>
      <c r="W29" s="181">
        <v>83.182899000000006</v>
      </c>
      <c r="X29" s="181">
        <v>18.860385999999998</v>
      </c>
      <c r="Y29" s="181">
        <v>0.525196</v>
      </c>
      <c r="Z29" s="49">
        <v>208.70426700000002</v>
      </c>
      <c r="AA29" s="181">
        <v>0</v>
      </c>
      <c r="AB29" s="181">
        <v>0</v>
      </c>
      <c r="AC29" s="181">
        <v>8.0149999999999996E-3</v>
      </c>
      <c r="AD29" s="181">
        <v>171.26757599999999</v>
      </c>
      <c r="AE29" s="49">
        <v>171.27559099999999</v>
      </c>
      <c r="AF29" s="181">
        <v>0</v>
      </c>
      <c r="AG29" s="181">
        <v>6.3419670000000004</v>
      </c>
      <c r="AH29" s="181">
        <v>84.688000000000002</v>
      </c>
      <c r="AI29" s="181">
        <v>117.828</v>
      </c>
      <c r="AJ29" s="49">
        <v>208.857967</v>
      </c>
      <c r="AK29" s="181">
        <v>21.092100283800001</v>
      </c>
      <c r="AL29" s="181">
        <v>346.39907826565002</v>
      </c>
      <c r="AM29" s="181">
        <v>78.153825875066701</v>
      </c>
      <c r="AN29" s="181">
        <v>382.05193419905999</v>
      </c>
      <c r="AO29" s="49">
        <v>827.69693862357667</v>
      </c>
      <c r="AP29" s="181">
        <v>161.52894599999999</v>
      </c>
      <c r="AQ29" s="181">
        <v>502.634883015887</v>
      </c>
      <c r="AR29" s="181">
        <v>64.826111999999995</v>
      </c>
      <c r="AS29" s="181">
        <v>579.17439878801997</v>
      </c>
      <c r="AT29" s="49">
        <v>1308.1643398039068</v>
      </c>
      <c r="AU29" s="181">
        <v>5.5640559999999999</v>
      </c>
      <c r="AV29" s="181">
        <v>671.16339524555997</v>
      </c>
      <c r="AW29" s="181">
        <v>196.20430249433969</v>
      </c>
      <c r="AX29" s="181">
        <v>808.19511913116003</v>
      </c>
      <c r="AY29" s="49">
        <v>1681.1268728710597</v>
      </c>
      <c r="AZ29" s="181">
        <v>40.799999999999997</v>
      </c>
      <c r="BA29" s="181">
        <v>811.801795219734</v>
      </c>
      <c r="BB29" s="181">
        <v>146.349745592305</v>
      </c>
      <c r="BC29" s="181">
        <v>923.3020432525791</v>
      </c>
      <c r="BD29" s="49">
        <v>1922.2535840646181</v>
      </c>
      <c r="BE29" s="181">
        <v>43.330725027594198</v>
      </c>
      <c r="BF29" s="181">
        <v>821.24308499999995</v>
      </c>
      <c r="BG29" s="181">
        <v>146.623997</v>
      </c>
      <c r="BH29" s="181">
        <v>436.339562</v>
      </c>
      <c r="BI29" s="49">
        <v>1447.5373690275942</v>
      </c>
      <c r="BJ29" s="181">
        <v>1.865407</v>
      </c>
      <c r="BK29" s="181">
        <v>390.35322300000001</v>
      </c>
      <c r="BL29" s="181">
        <v>34.849468000000002</v>
      </c>
      <c r="BM29" s="181">
        <v>290.25153699999998</v>
      </c>
      <c r="BN29" s="49">
        <v>717.31963500000006</v>
      </c>
      <c r="BO29" s="181">
        <v>2.3079520000000002</v>
      </c>
      <c r="BP29" s="181">
        <v>320.18459000000001</v>
      </c>
      <c r="BQ29" s="181">
        <v>4.4549519999999996</v>
      </c>
      <c r="BR29" s="181">
        <v>409.89790800000003</v>
      </c>
      <c r="BS29" s="300">
        <v>736.84540200000004</v>
      </c>
      <c r="BT29" s="311">
        <v>107.834773</v>
      </c>
      <c r="BU29" s="311">
        <v>132.63172299999999</v>
      </c>
      <c r="BV29" s="311">
        <v>2.0571350000000002</v>
      </c>
      <c r="BW29" s="311">
        <v>158.030745</v>
      </c>
      <c r="BX29" s="300">
        <v>400.55437599999999</v>
      </c>
    </row>
    <row r="30" spans="1:76" s="6" customFormat="1" x14ac:dyDescent="0.2">
      <c r="A30" s="169" t="s">
        <v>68</v>
      </c>
      <c r="B30" s="183">
        <v>57.538668562230711</v>
      </c>
      <c r="C30" s="183">
        <v>55.748673654171448</v>
      </c>
      <c r="D30" s="183">
        <v>58.338387680976886</v>
      </c>
      <c r="E30" s="183">
        <v>39.40367402664387</v>
      </c>
      <c r="F30" s="43">
        <v>211.02940392402292</v>
      </c>
      <c r="G30" s="183">
        <v>42.96952179968266</v>
      </c>
      <c r="H30" s="183">
        <v>46.209734837916905</v>
      </c>
      <c r="I30" s="183">
        <v>47.750681255807898</v>
      </c>
      <c r="J30" s="183">
        <v>46.834719138788877</v>
      </c>
      <c r="K30" s="43">
        <v>183.76465703219634</v>
      </c>
      <c r="L30" s="183">
        <v>44.404838603193504</v>
      </c>
      <c r="M30" s="183">
        <v>44.379970910273109</v>
      </c>
      <c r="N30" s="183">
        <v>43.439850873295669</v>
      </c>
      <c r="O30" s="183">
        <v>44.498854500136424</v>
      </c>
      <c r="P30" s="43">
        <v>176.7235148868987</v>
      </c>
      <c r="Q30" s="183">
        <v>46.000160141041881</v>
      </c>
      <c r="R30" s="183">
        <v>149.71978488080185</v>
      </c>
      <c r="S30" s="183">
        <v>48.271029435591544</v>
      </c>
      <c r="T30" s="183">
        <v>190.0249045196307</v>
      </c>
      <c r="U30" s="43">
        <v>434.015878977066</v>
      </c>
      <c r="V30" s="183">
        <v>68.990151672616946</v>
      </c>
      <c r="W30" s="183">
        <v>227.04876535344005</v>
      </c>
      <c r="X30" s="183">
        <v>70.17082506749</v>
      </c>
      <c r="Y30" s="183">
        <v>253.60661337640184</v>
      </c>
      <c r="Z30" s="43">
        <v>619.8163554699488</v>
      </c>
      <c r="AA30" s="183">
        <v>84.61811982445569</v>
      </c>
      <c r="AB30" s="183">
        <v>254.78381406185096</v>
      </c>
      <c r="AC30" s="183">
        <v>54.912843911875427</v>
      </c>
      <c r="AD30" s="183">
        <v>261.65603833521612</v>
      </c>
      <c r="AE30" s="43">
        <v>655.97081613339822</v>
      </c>
      <c r="AF30" s="183">
        <v>79.342898361555982</v>
      </c>
      <c r="AG30" s="183">
        <v>289.89177107690688</v>
      </c>
      <c r="AH30" s="183">
        <v>90.007419296828033</v>
      </c>
      <c r="AI30" s="183">
        <v>400.10164903849568</v>
      </c>
      <c r="AJ30" s="43">
        <v>859.34373777378653</v>
      </c>
      <c r="AK30" s="183">
        <v>95.605620900916364</v>
      </c>
      <c r="AL30" s="183">
        <v>729.03452294535452</v>
      </c>
      <c r="AM30" s="183">
        <v>151.65929937416121</v>
      </c>
      <c r="AN30" s="183">
        <v>946.74031065983263</v>
      </c>
      <c r="AO30" s="43">
        <v>1923.0397538802647</v>
      </c>
      <c r="AP30" s="183">
        <v>204.8762736795116</v>
      </c>
      <c r="AQ30" s="183">
        <v>923.68726373637958</v>
      </c>
      <c r="AR30" s="183">
        <v>219.78003850473343</v>
      </c>
      <c r="AS30" s="183">
        <v>961.37854733790664</v>
      </c>
      <c r="AT30" s="43">
        <v>2309.7221232585316</v>
      </c>
      <c r="AU30" s="183">
        <v>202.95880951476406</v>
      </c>
      <c r="AV30" s="183">
        <v>954.89177299116636</v>
      </c>
      <c r="AW30" s="183">
        <v>216.40701595339536</v>
      </c>
      <c r="AX30" s="183">
        <v>970.25084782132876</v>
      </c>
      <c r="AY30" s="43">
        <v>2344.5084462806544</v>
      </c>
      <c r="AZ30" s="183">
        <v>235.09934522009075</v>
      </c>
      <c r="BA30" s="183">
        <v>951.86959337525741</v>
      </c>
      <c r="BB30" s="183">
        <v>217.75410168742636</v>
      </c>
      <c r="BC30" s="183">
        <v>954.72967922400926</v>
      </c>
      <c r="BD30" s="43">
        <v>2359.452719506784</v>
      </c>
      <c r="BE30" s="183">
        <v>223.81828885545917</v>
      </c>
      <c r="BF30" s="183">
        <v>916.26335753852936</v>
      </c>
      <c r="BG30" s="183">
        <v>171.47578211207934</v>
      </c>
      <c r="BH30" s="183">
        <v>886.77784628356858</v>
      </c>
      <c r="BI30" s="43">
        <v>2198.3352747896365</v>
      </c>
      <c r="BJ30" s="183">
        <v>122.51478415353601</v>
      </c>
      <c r="BK30" s="183">
        <v>831.73527648764366</v>
      </c>
      <c r="BL30" s="183">
        <v>117.75298751768703</v>
      </c>
      <c r="BM30" s="183">
        <v>827.24455875678836</v>
      </c>
      <c r="BN30" s="43">
        <v>1899.2476069156551</v>
      </c>
      <c r="BO30" s="183">
        <v>136.15362382031842</v>
      </c>
      <c r="BP30" s="183">
        <v>583.24019896704181</v>
      </c>
      <c r="BQ30" s="183">
        <v>142.56647179422879</v>
      </c>
      <c r="BR30" s="183">
        <v>594.89591517102895</v>
      </c>
      <c r="BS30" s="315">
        <v>1456.856209752618</v>
      </c>
      <c r="BT30" s="312">
        <v>162.74004782299068</v>
      </c>
      <c r="BU30" s="312">
        <v>548.6028397556388</v>
      </c>
      <c r="BV30" s="312">
        <v>175.14666066912849</v>
      </c>
      <c r="BW30" s="312">
        <v>524.01150170361313</v>
      </c>
      <c r="BX30" s="315">
        <v>1410.501049951371</v>
      </c>
    </row>
    <row r="31" spans="1:76" x14ac:dyDescent="0.2">
      <c r="A31" s="97" t="s">
        <v>66</v>
      </c>
      <c r="B31" s="181">
        <v>1.4108428955078101</v>
      </c>
      <c r="C31" s="181">
        <v>1.3914833068847601</v>
      </c>
      <c r="D31" s="181">
        <v>1.3992662429809499</v>
      </c>
      <c r="E31" s="181">
        <v>1.4020979404449401</v>
      </c>
      <c r="F31" s="49">
        <v>5.6036903858184601</v>
      </c>
      <c r="G31" s="181">
        <v>1.400922596454615</v>
      </c>
      <c r="H31" s="181">
        <v>1.3984425216913163</v>
      </c>
      <c r="I31" s="181">
        <v>1.4001823253929553</v>
      </c>
      <c r="J31" s="181">
        <v>1.4004113459959566</v>
      </c>
      <c r="K31" s="49">
        <v>5.5999587895348428</v>
      </c>
      <c r="L31" s="181">
        <v>1.3999896973837107</v>
      </c>
      <c r="M31" s="181">
        <v>1.3997564726159846</v>
      </c>
      <c r="N31" s="181">
        <v>1.4000849603471517</v>
      </c>
      <c r="O31" s="181">
        <v>1.400060619085701</v>
      </c>
      <c r="P31" s="49">
        <v>5.5998917494325475</v>
      </c>
      <c r="Q31" s="181">
        <v>1.3999729373581369</v>
      </c>
      <c r="R31" s="181">
        <v>1.3999687473517435</v>
      </c>
      <c r="S31" s="181">
        <v>1.4000218160356832</v>
      </c>
      <c r="T31" s="181">
        <v>1.4000060299578161</v>
      </c>
      <c r="U31" s="49">
        <v>5.5999695307033797</v>
      </c>
      <c r="V31" s="181">
        <v>1.3999923826758449</v>
      </c>
      <c r="W31" s="181">
        <v>1.3999972440052719</v>
      </c>
      <c r="X31" s="181">
        <v>1.400004368168654</v>
      </c>
      <c r="Y31" s="181">
        <v>1.4000000062018967</v>
      </c>
      <c r="Z31" s="49">
        <v>5.5999940010516678</v>
      </c>
      <c r="AA31" s="181">
        <v>4.7649999999999997</v>
      </c>
      <c r="AB31" s="181">
        <v>2.2412504045939556</v>
      </c>
      <c r="AC31" s="181">
        <v>2.4515636947411266</v>
      </c>
      <c r="AD31" s="181">
        <v>2.7144535263842449</v>
      </c>
      <c r="AE31" s="49">
        <v>12.172267625719327</v>
      </c>
      <c r="AF31" s="181">
        <v>3.0430669064298317</v>
      </c>
      <c r="AG31" s="181">
        <v>2.61258363303729</v>
      </c>
      <c r="AH31" s="181">
        <v>2.7054169401481234</v>
      </c>
      <c r="AI31" s="181">
        <v>2.7688802514998727</v>
      </c>
      <c r="AJ31" s="49">
        <v>11.129947731115116</v>
      </c>
      <c r="AK31" s="181">
        <v>2.7824869327787791</v>
      </c>
      <c r="AL31" s="181">
        <v>2.7173419393660163</v>
      </c>
      <c r="AM31" s="181">
        <v>2.7435315159481979</v>
      </c>
      <c r="AN31" s="181">
        <v>2.753060159898217</v>
      </c>
      <c r="AO31" s="49">
        <v>10.99642054799121</v>
      </c>
      <c r="AP31" s="181">
        <v>2.7491051369978026</v>
      </c>
      <c r="AQ31" s="181">
        <v>2.7407596880525587</v>
      </c>
      <c r="AR31" s="181">
        <v>2.7466141252241938</v>
      </c>
      <c r="AS31" s="181">
        <v>2.7473847775431928</v>
      </c>
      <c r="AT31" s="49">
        <v>10.983863727817749</v>
      </c>
      <c r="AU31" s="181">
        <v>2.7459659319544372</v>
      </c>
      <c r="AV31" s="181">
        <v>2.7451811306935956</v>
      </c>
      <c r="AW31" s="181">
        <v>2.7462864913538549</v>
      </c>
      <c r="AX31" s="181">
        <v>2.74620458288627</v>
      </c>
      <c r="AY31" s="49">
        <v>10.983638136888157</v>
      </c>
      <c r="AZ31" s="181">
        <v>2.7459095342220392</v>
      </c>
      <c r="BA31" s="181">
        <v>2.7458954347889399</v>
      </c>
      <c r="BB31" s="181">
        <v>2.7460740108127761</v>
      </c>
      <c r="BC31" s="181">
        <v>2.7460208906775065</v>
      </c>
      <c r="BD31" s="49">
        <v>10.983899870501261</v>
      </c>
      <c r="BE31" s="181">
        <v>2.7459749676253153</v>
      </c>
      <c r="BF31" s="181">
        <v>2.7459913259761346</v>
      </c>
      <c r="BG31" s="181">
        <v>2.7460152987729334</v>
      </c>
      <c r="BH31" s="181">
        <v>2.7460006207629726</v>
      </c>
      <c r="BI31" s="49">
        <v>10.983982213137356</v>
      </c>
      <c r="BJ31" s="181">
        <v>0</v>
      </c>
      <c r="BK31" s="181">
        <v>0</v>
      </c>
      <c r="BL31" s="181">
        <v>0</v>
      </c>
      <c r="BM31" s="181">
        <v>0</v>
      </c>
      <c r="BN31" s="49">
        <v>0</v>
      </c>
      <c r="BO31" s="181">
        <v>0</v>
      </c>
      <c r="BP31" s="181">
        <v>0</v>
      </c>
      <c r="BQ31" s="181">
        <v>0</v>
      </c>
      <c r="BR31" s="181">
        <v>0</v>
      </c>
      <c r="BS31" s="300">
        <v>0</v>
      </c>
      <c r="BT31" s="311">
        <v>0</v>
      </c>
      <c r="BU31" s="311">
        <v>0</v>
      </c>
      <c r="BV31" s="311">
        <v>0</v>
      </c>
      <c r="BW31" s="311">
        <v>0</v>
      </c>
      <c r="BX31" s="300">
        <v>0</v>
      </c>
    </row>
    <row r="32" spans="1:76" x14ac:dyDescent="0.2">
      <c r="A32" s="97" t="s">
        <v>67</v>
      </c>
      <c r="B32" s="181">
        <v>56.127825666722899</v>
      </c>
      <c r="C32" s="181">
        <v>54.357190347286689</v>
      </c>
      <c r="D32" s="181">
        <v>56.939121437995937</v>
      </c>
      <c r="E32" s="181">
        <v>38.001576086198931</v>
      </c>
      <c r="F32" s="49">
        <v>205.42571353820446</v>
      </c>
      <c r="G32" s="181">
        <v>41.568599203228047</v>
      </c>
      <c r="H32" s="181">
        <v>44.81129231622559</v>
      </c>
      <c r="I32" s="181">
        <v>46.350498930414943</v>
      </c>
      <c r="J32" s="181">
        <v>45.434307792792922</v>
      </c>
      <c r="K32" s="49">
        <v>178.16469824266153</v>
      </c>
      <c r="L32" s="181">
        <v>43.004848905809794</v>
      </c>
      <c r="M32" s="181">
        <v>42.980214437657125</v>
      </c>
      <c r="N32" s="181">
        <v>42.039765912948518</v>
      </c>
      <c r="O32" s="181">
        <v>43.098793881050725</v>
      </c>
      <c r="P32" s="49">
        <v>171.12362313746615</v>
      </c>
      <c r="Q32" s="181">
        <v>44.600187203683745</v>
      </c>
      <c r="R32" s="181">
        <v>148.3198161334501</v>
      </c>
      <c r="S32" s="181">
        <v>46.871007619555861</v>
      </c>
      <c r="T32" s="181">
        <v>188.62489848967289</v>
      </c>
      <c r="U32" s="49">
        <v>428.41590944636255</v>
      </c>
      <c r="V32" s="181">
        <v>67.590159289941099</v>
      </c>
      <c r="W32" s="181">
        <v>225.64876810943477</v>
      </c>
      <c r="X32" s="181">
        <v>68.770820699321348</v>
      </c>
      <c r="Y32" s="181">
        <v>252.20661337019993</v>
      </c>
      <c r="Z32" s="49">
        <v>614.21636146889716</v>
      </c>
      <c r="AA32" s="181">
        <v>79.853119824455689</v>
      </c>
      <c r="AB32" s="181">
        <v>252.54256365725701</v>
      </c>
      <c r="AC32" s="181">
        <v>52.461280217134302</v>
      </c>
      <c r="AD32" s="181">
        <v>258.94158480883186</v>
      </c>
      <c r="AE32" s="49">
        <v>643.79854850767879</v>
      </c>
      <c r="AF32" s="181">
        <v>76.299831455126153</v>
      </c>
      <c r="AG32" s="181">
        <v>287.2791874438696</v>
      </c>
      <c r="AH32" s="181">
        <v>87.302002356679907</v>
      </c>
      <c r="AI32" s="181">
        <v>397.33276878699581</v>
      </c>
      <c r="AJ32" s="49">
        <v>848.21379004267146</v>
      </c>
      <c r="AK32" s="181">
        <v>92.823133968137583</v>
      </c>
      <c r="AL32" s="181">
        <v>726.31718100598846</v>
      </c>
      <c r="AM32" s="181">
        <v>148.915767858213</v>
      </c>
      <c r="AN32" s="181">
        <v>943.98725049993436</v>
      </c>
      <c r="AO32" s="49">
        <v>1912.0433333322735</v>
      </c>
      <c r="AP32" s="181">
        <v>202.1271685425138</v>
      </c>
      <c r="AQ32" s="181">
        <v>920.94650404832703</v>
      </c>
      <c r="AR32" s="181">
        <v>217.03342437950923</v>
      </c>
      <c r="AS32" s="181">
        <v>958.63116256036346</v>
      </c>
      <c r="AT32" s="49">
        <v>2298.7382595307135</v>
      </c>
      <c r="AU32" s="181">
        <v>200.21284358280963</v>
      </c>
      <c r="AV32" s="181">
        <v>952.14659186047277</v>
      </c>
      <c r="AW32" s="181">
        <v>213.6607294620415</v>
      </c>
      <c r="AX32" s="181">
        <v>967.50464323844244</v>
      </c>
      <c r="AY32" s="49">
        <v>2333.5248081437662</v>
      </c>
      <c r="AZ32" s="181">
        <v>232.3534356858687</v>
      </c>
      <c r="BA32" s="181">
        <v>949.12369794046845</v>
      </c>
      <c r="BB32" s="181">
        <v>215.00802767661358</v>
      </c>
      <c r="BC32" s="181">
        <v>951.98365833333173</v>
      </c>
      <c r="BD32" s="49">
        <v>2348.4688196362822</v>
      </c>
      <c r="BE32" s="181">
        <v>221.07231388783387</v>
      </c>
      <c r="BF32" s="181">
        <v>913.51736621255327</v>
      </c>
      <c r="BG32" s="181">
        <v>168.72976681330641</v>
      </c>
      <c r="BH32" s="181">
        <v>884.03184566280561</v>
      </c>
      <c r="BI32" s="49">
        <v>2187.351292576499</v>
      </c>
      <c r="BJ32" s="181">
        <v>122.51478415353601</v>
      </c>
      <c r="BK32" s="181">
        <v>831.73527648764366</v>
      </c>
      <c r="BL32" s="181">
        <v>117.75298751768703</v>
      </c>
      <c r="BM32" s="181">
        <v>827.24455875678836</v>
      </c>
      <c r="BN32" s="49">
        <v>1899.2476069156551</v>
      </c>
      <c r="BO32" s="181">
        <v>136.15362382031842</v>
      </c>
      <c r="BP32" s="181">
        <v>583.24019896704181</v>
      </c>
      <c r="BQ32" s="181">
        <v>142.56647179422879</v>
      </c>
      <c r="BR32" s="181">
        <v>594.89591517102895</v>
      </c>
      <c r="BS32" s="300">
        <v>1456.856209752618</v>
      </c>
      <c r="BT32" s="311">
        <v>162.74004782299068</v>
      </c>
      <c r="BU32" s="311">
        <v>548.6028397556388</v>
      </c>
      <c r="BV32" s="311">
        <v>175.14666066912849</v>
      </c>
      <c r="BW32" s="311">
        <v>524.01150170361313</v>
      </c>
      <c r="BX32" s="300">
        <v>1410.501049951371</v>
      </c>
    </row>
    <row r="33" spans="1:133" s="6" customFormat="1" ht="15" customHeight="1" x14ac:dyDescent="0.2">
      <c r="A33" s="169" t="s">
        <v>70</v>
      </c>
      <c r="B33" s="183">
        <v>59.66640894177111</v>
      </c>
      <c r="C33" s="183">
        <v>40.456923949447607</v>
      </c>
      <c r="D33" s="183">
        <v>95.718275906854885</v>
      </c>
      <c r="E33" s="183">
        <v>16.099848722159749</v>
      </c>
      <c r="F33" s="43">
        <v>211.94145752023334</v>
      </c>
      <c r="G33" s="183">
        <v>42.857340650188995</v>
      </c>
      <c r="H33" s="183">
        <v>15.377073891396808</v>
      </c>
      <c r="I33" s="183">
        <v>54.556510110630157</v>
      </c>
      <c r="J33" s="183">
        <v>17.275980168344731</v>
      </c>
      <c r="K33" s="43">
        <v>130.06690482056069</v>
      </c>
      <c r="L33" s="183">
        <v>55.80434924831556</v>
      </c>
      <c r="M33" s="183">
        <v>33.86730349685228</v>
      </c>
      <c r="N33" s="183">
        <v>50.18772019838346</v>
      </c>
      <c r="O33" s="183">
        <v>16.136467411375531</v>
      </c>
      <c r="P33" s="43">
        <v>155.99584035492683</v>
      </c>
      <c r="Q33" s="183">
        <v>106.65031772398319</v>
      </c>
      <c r="R33" s="183">
        <v>69.265845475825387</v>
      </c>
      <c r="S33" s="183">
        <v>406.55868791528354</v>
      </c>
      <c r="T33" s="183">
        <v>168.43600862039298</v>
      </c>
      <c r="U33" s="43">
        <v>750.91085973548513</v>
      </c>
      <c r="V33" s="183">
        <v>147.64599236134347</v>
      </c>
      <c r="W33" s="183">
        <v>156.459309039609</v>
      </c>
      <c r="X33" s="183">
        <v>48.063843666414677</v>
      </c>
      <c r="Y33" s="183">
        <v>174.4725838180629</v>
      </c>
      <c r="Z33" s="43">
        <v>526.6417288854301</v>
      </c>
      <c r="AA33" s="183">
        <v>51.391554739689361</v>
      </c>
      <c r="AB33" s="183">
        <v>179.47325435822168</v>
      </c>
      <c r="AC33" s="183">
        <v>41.62484987488039</v>
      </c>
      <c r="AD33" s="183">
        <v>356.66190663292286</v>
      </c>
      <c r="AE33" s="43">
        <v>629.15156560571427</v>
      </c>
      <c r="AF33" s="183">
        <v>71.1423743338012</v>
      </c>
      <c r="AG33" s="183">
        <v>356.30188666924414</v>
      </c>
      <c r="AH33" s="183">
        <v>190.86683472775766</v>
      </c>
      <c r="AI33" s="183">
        <v>311.74184500870052</v>
      </c>
      <c r="AJ33" s="43">
        <v>930.05294073950358</v>
      </c>
      <c r="AK33" s="183">
        <v>333.96948205741097</v>
      </c>
      <c r="AL33" s="183">
        <v>379.30706210987802</v>
      </c>
      <c r="AM33" s="183">
        <v>229.05674732640114</v>
      </c>
      <c r="AN33" s="183">
        <v>460.35151996056737</v>
      </c>
      <c r="AO33" s="43">
        <v>1402.6848114542574</v>
      </c>
      <c r="AP33" s="183">
        <v>364.18200248890844</v>
      </c>
      <c r="AQ33" s="183">
        <v>384.50730749605913</v>
      </c>
      <c r="AR33" s="183">
        <v>215.1300890989981</v>
      </c>
      <c r="AS33" s="183">
        <v>244.2899447305532</v>
      </c>
      <c r="AT33" s="43">
        <v>1208.109343814519</v>
      </c>
      <c r="AU33" s="183">
        <v>353.97792651091174</v>
      </c>
      <c r="AV33" s="183">
        <v>412.3018213283105</v>
      </c>
      <c r="AW33" s="183">
        <v>331.50484591299448</v>
      </c>
      <c r="AX33" s="183">
        <v>410.34717546941283</v>
      </c>
      <c r="AY33" s="43">
        <v>1508.1317692216294</v>
      </c>
      <c r="AZ33" s="183">
        <v>368.47612191958729</v>
      </c>
      <c r="BA33" s="183">
        <v>452.741991595218</v>
      </c>
      <c r="BB33" s="183">
        <v>442.07709582987707</v>
      </c>
      <c r="BC33" s="183">
        <v>312.79652253039603</v>
      </c>
      <c r="BD33" s="43">
        <v>1576.0917318750785</v>
      </c>
      <c r="BE33" s="183">
        <v>332.03698623045011</v>
      </c>
      <c r="BF33" s="183">
        <v>273.29027074485481</v>
      </c>
      <c r="BG33" s="183">
        <v>270.20353790101387</v>
      </c>
      <c r="BH33" s="183">
        <v>144.65515257247529</v>
      </c>
      <c r="BI33" s="43">
        <v>1020.185947448794</v>
      </c>
      <c r="BJ33" s="183">
        <v>157.98138094842005</v>
      </c>
      <c r="BK33" s="183">
        <v>278.0157006937207</v>
      </c>
      <c r="BL33" s="183">
        <v>198.1127061468531</v>
      </c>
      <c r="BM33" s="183">
        <v>336.08367237494144</v>
      </c>
      <c r="BN33" s="43">
        <v>970.19346016393524</v>
      </c>
      <c r="BO33" s="183">
        <v>323.33341888993402</v>
      </c>
      <c r="BP33" s="183">
        <v>242.94204605031732</v>
      </c>
      <c r="BQ33" s="183">
        <v>313.02073186439122</v>
      </c>
      <c r="BR33" s="183">
        <v>318.82846530565627</v>
      </c>
      <c r="BS33" s="315">
        <v>1198.1246621102989</v>
      </c>
      <c r="BT33" s="312">
        <v>376.66879220020775</v>
      </c>
      <c r="BU33" s="312">
        <v>371.83635110159588</v>
      </c>
      <c r="BV33" s="312">
        <v>603.9156291055458</v>
      </c>
      <c r="BW33" s="312">
        <v>711.65880908655117</v>
      </c>
      <c r="BX33" s="315">
        <v>2064.0795814939006</v>
      </c>
    </row>
    <row r="34" spans="1:133" x14ac:dyDescent="0.2">
      <c r="A34" s="169"/>
      <c r="B34" s="181"/>
      <c r="C34" s="181"/>
      <c r="D34" s="181"/>
      <c r="E34" s="181"/>
      <c r="F34" s="49"/>
      <c r="G34" s="181"/>
      <c r="H34" s="181"/>
      <c r="I34" s="181"/>
      <c r="J34" s="181"/>
      <c r="K34" s="49"/>
      <c r="L34" s="181"/>
      <c r="M34" s="181"/>
      <c r="N34" s="181"/>
      <c r="O34" s="181"/>
      <c r="P34" s="49"/>
      <c r="Q34" s="181"/>
      <c r="R34" s="181"/>
      <c r="S34" s="181"/>
      <c r="T34" s="181"/>
      <c r="U34" s="49"/>
      <c r="V34" s="181"/>
      <c r="W34" s="181"/>
      <c r="X34" s="181"/>
      <c r="Y34" s="181"/>
      <c r="Z34" s="49"/>
      <c r="AA34" s="181"/>
      <c r="AB34" s="181"/>
      <c r="AC34" s="181"/>
      <c r="AD34" s="181"/>
      <c r="AE34" s="49"/>
      <c r="AF34" s="181"/>
      <c r="AG34" s="181"/>
      <c r="AH34" s="181"/>
      <c r="AI34" s="181"/>
      <c r="AJ34" s="49"/>
      <c r="AK34" s="181"/>
      <c r="AL34" s="181"/>
      <c r="AM34" s="181"/>
      <c r="AN34" s="181"/>
      <c r="AO34" s="49"/>
      <c r="AP34" s="181"/>
      <c r="AQ34" s="181"/>
      <c r="AR34" s="181"/>
      <c r="AS34" s="181"/>
      <c r="AT34" s="49"/>
      <c r="AU34" s="181"/>
      <c r="AV34" s="181"/>
      <c r="AW34" s="181"/>
      <c r="AX34" s="181"/>
      <c r="AY34" s="49"/>
      <c r="AZ34" s="181"/>
      <c r="BA34" s="181"/>
      <c r="BB34" s="181"/>
      <c r="BC34" s="181"/>
      <c r="BD34" s="49"/>
      <c r="BE34" s="181"/>
      <c r="BF34" s="181"/>
      <c r="BG34" s="181"/>
      <c r="BH34" s="181"/>
      <c r="BI34" s="49"/>
      <c r="BJ34" s="181"/>
      <c r="BK34" s="181"/>
      <c r="BL34" s="181"/>
      <c r="BM34" s="181"/>
      <c r="BN34" s="49"/>
      <c r="BO34" s="181"/>
      <c r="BP34" s="181"/>
      <c r="BQ34" s="181"/>
      <c r="BR34" s="181"/>
      <c r="BS34" s="300"/>
      <c r="BT34" s="311"/>
      <c r="BU34" s="311"/>
      <c r="BV34" s="311"/>
      <c r="BW34" s="311"/>
      <c r="BX34" s="300"/>
    </row>
    <row r="35" spans="1:133" s="7" customFormat="1" x14ac:dyDescent="0.2">
      <c r="A35" s="175" t="s">
        <v>74</v>
      </c>
      <c r="B35" s="180">
        <v>-0.45801672336399996</v>
      </c>
      <c r="C35" s="180">
        <v>-9.195689999999999</v>
      </c>
      <c r="D35" s="180">
        <v>-8.1234737212399999</v>
      </c>
      <c r="E35" s="180">
        <v>-16.885476760399001</v>
      </c>
      <c r="F35" s="37">
        <v>-34.662657205003001</v>
      </c>
      <c r="G35" s="180">
        <v>-28.037761786653</v>
      </c>
      <c r="H35" s="180">
        <v>-25.487513</v>
      </c>
      <c r="I35" s="180">
        <v>-37.467066445346006</v>
      </c>
      <c r="J35" s="180">
        <v>-37.473784831924</v>
      </c>
      <c r="K35" s="37">
        <v>-128.46612606392301</v>
      </c>
      <c r="L35" s="180">
        <v>-37.323148831871002</v>
      </c>
      <c r="M35" s="180">
        <v>-24.740408422950001</v>
      </c>
      <c r="N35" s="180">
        <v>-26.565522169877003</v>
      </c>
      <c r="O35" s="180">
        <v>-41.419197530792999</v>
      </c>
      <c r="P35" s="37">
        <v>-130.04827695549102</v>
      </c>
      <c r="Q35" s="180">
        <v>-33.095041788847993</v>
      </c>
      <c r="R35" s="180">
        <v>-22.763004347534999</v>
      </c>
      <c r="S35" s="180">
        <v>-35.878462304929997</v>
      </c>
      <c r="T35" s="180">
        <v>-55.878822783094002</v>
      </c>
      <c r="U35" s="37">
        <v>-147.61533122440699</v>
      </c>
      <c r="V35" s="180">
        <v>-29.652075332471998</v>
      </c>
      <c r="W35" s="180">
        <v>-32.279970747547004</v>
      </c>
      <c r="X35" s="180">
        <v>-37.526557957247988</v>
      </c>
      <c r="Y35" s="180">
        <v>-37.605329908758002</v>
      </c>
      <c r="Z35" s="37">
        <v>-137.063933946025</v>
      </c>
      <c r="AA35" s="180">
        <v>-35.472084511321995</v>
      </c>
      <c r="AB35" s="180">
        <v>-40.595556071024994</v>
      </c>
      <c r="AC35" s="180">
        <v>-45.233962250375001</v>
      </c>
      <c r="AD35" s="180">
        <v>-38.427759577054005</v>
      </c>
      <c r="AE35" s="37">
        <v>-159.729362409776</v>
      </c>
      <c r="AF35" s="180">
        <v>-22.359866362059002</v>
      </c>
      <c r="AG35" s="180">
        <v>-46.092255997244997</v>
      </c>
      <c r="AH35" s="180">
        <v>-53.987784325992003</v>
      </c>
      <c r="AI35" s="180">
        <v>-127.21351054</v>
      </c>
      <c r="AJ35" s="37">
        <v>-249.65341722529598</v>
      </c>
      <c r="AK35" s="180">
        <v>-22.706016394760002</v>
      </c>
      <c r="AL35" s="180">
        <v>-29.057305731</v>
      </c>
      <c r="AM35" s="180">
        <v>-31.428382877499999</v>
      </c>
      <c r="AN35" s="180">
        <v>-26.682957214375001</v>
      </c>
      <c r="AO35" s="37">
        <v>-109.87466221763501</v>
      </c>
      <c r="AP35" s="180">
        <v>-27.525406677968746</v>
      </c>
      <c r="AQ35" s="180">
        <v>-24.478956594960938</v>
      </c>
      <c r="AR35" s="180">
        <v>-25.460881878701173</v>
      </c>
      <c r="AS35" s="180">
        <v>-24.887401836501464</v>
      </c>
      <c r="AT35" s="37">
        <v>-102.35264698813232</v>
      </c>
      <c r="AU35" s="180">
        <v>-23.294503974533082</v>
      </c>
      <c r="AV35" s="180">
        <v>-25.286958383674165</v>
      </c>
      <c r="AW35" s="180">
        <v>-27.853708535852469</v>
      </c>
      <c r="AX35" s="180">
        <v>-38.742031490140299</v>
      </c>
      <c r="AY35" s="37">
        <v>-115.17720238420003</v>
      </c>
      <c r="AZ35" s="180">
        <v>-25.401644556050002</v>
      </c>
      <c r="BA35" s="180">
        <v>-23.710942213929233</v>
      </c>
      <c r="BB35" s="180">
        <v>-31.110503401492998</v>
      </c>
      <c r="BC35" s="180">
        <v>-30.924619040403137</v>
      </c>
      <c r="BD35" s="37">
        <v>-111.14770921187537</v>
      </c>
      <c r="BE35" s="180">
        <v>-31.017070115468844</v>
      </c>
      <c r="BF35" s="180">
        <v>-25.282996115323552</v>
      </c>
      <c r="BG35" s="180">
        <v>-25.145464581848135</v>
      </c>
      <c r="BH35" s="180">
        <v>-23.007581608591913</v>
      </c>
      <c r="BI35" s="37">
        <v>-104.45311242123245</v>
      </c>
      <c r="BJ35" s="180">
        <v>7.6183507399999977</v>
      </c>
      <c r="BK35" s="180">
        <v>7.316077980000002</v>
      </c>
      <c r="BL35" s="180">
        <v>5.8644070494570002</v>
      </c>
      <c r="BM35" s="180">
        <v>8.196952173295001</v>
      </c>
      <c r="BN35" s="37">
        <v>28.995787942752003</v>
      </c>
      <c r="BO35" s="180">
        <v>14.27333054</v>
      </c>
      <c r="BP35" s="180">
        <v>17.811000159999999</v>
      </c>
      <c r="BQ35" s="180">
        <v>12.17589594</v>
      </c>
      <c r="BR35" s="180">
        <v>15.844673379999994</v>
      </c>
      <c r="BS35" s="316">
        <v>60.104900019999995</v>
      </c>
      <c r="BT35" s="310">
        <v>54.990915367849993</v>
      </c>
      <c r="BU35" s="310">
        <v>153.89936367000007</v>
      </c>
      <c r="BV35" s="310">
        <v>68.808338989999996</v>
      </c>
      <c r="BW35" s="310">
        <v>32.490357719520091</v>
      </c>
      <c r="BX35" s="316">
        <v>310.18897574737014</v>
      </c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</row>
    <row r="36" spans="1:133" x14ac:dyDescent="0.2">
      <c r="A36" s="86" t="s">
        <v>55</v>
      </c>
      <c r="B36" s="181">
        <v>4.7175000000000002E-2</v>
      </c>
      <c r="C36" s="181">
        <v>0.3115</v>
      </c>
      <c r="D36" s="181">
        <v>0.85040800000000005</v>
      </c>
      <c r="E36" s="181">
        <v>9.9749999999999995E-3</v>
      </c>
      <c r="F36" s="49">
        <v>1.2190580000000002</v>
      </c>
      <c r="G36" s="181">
        <v>8.3174999999999999E-2</v>
      </c>
      <c r="H36" s="181">
        <v>0.45710000000000001</v>
      </c>
      <c r="I36" s="181">
        <v>0.28420000000000001</v>
      </c>
      <c r="J36" s="181">
        <v>8.3174999999999999E-2</v>
      </c>
      <c r="K36" s="49">
        <v>0.90765000000000007</v>
      </c>
      <c r="L36" s="181">
        <v>8.3174999999999999E-2</v>
      </c>
      <c r="M36" s="181">
        <v>8.3174999999999999E-2</v>
      </c>
      <c r="N36" s="181">
        <v>8.3174999999999999E-2</v>
      </c>
      <c r="O36" s="181">
        <v>8.3174999999999999E-2</v>
      </c>
      <c r="P36" s="49">
        <v>0.3327</v>
      </c>
      <c r="Q36" s="181">
        <v>2.4275000000000001E-2</v>
      </c>
      <c r="R36" s="181">
        <v>0.45710000000000001</v>
      </c>
      <c r="S36" s="181">
        <v>0.28420000000000001</v>
      </c>
      <c r="T36" s="181">
        <v>9.4799999999999995E-2</v>
      </c>
      <c r="U36" s="49">
        <v>0.860375</v>
      </c>
      <c r="V36" s="181">
        <v>0.108</v>
      </c>
      <c r="W36" s="181">
        <v>0.2243</v>
      </c>
      <c r="X36" s="181">
        <v>0.3034</v>
      </c>
      <c r="Y36" s="181">
        <v>1.1999999999999999E-3</v>
      </c>
      <c r="Z36" s="49">
        <v>0.63689999999999991</v>
      </c>
      <c r="AA36" s="181">
        <v>0.1135</v>
      </c>
      <c r="AB36" s="181">
        <v>0.11277899999999999</v>
      </c>
      <c r="AC36" s="181">
        <v>0</v>
      </c>
      <c r="AD36" s="181">
        <v>2.0796459999999999</v>
      </c>
      <c r="AE36" s="49">
        <v>2.3059249999999998</v>
      </c>
      <c r="AF36" s="181">
        <v>0</v>
      </c>
      <c r="AG36" s="181">
        <v>0</v>
      </c>
      <c r="AH36" s="181">
        <v>0</v>
      </c>
      <c r="AI36" s="181">
        <v>0</v>
      </c>
      <c r="AJ36" s="49">
        <v>0</v>
      </c>
      <c r="AK36" s="181">
        <v>0</v>
      </c>
      <c r="AL36" s="181">
        <v>0</v>
      </c>
      <c r="AM36" s="181">
        <v>0</v>
      </c>
      <c r="AN36" s="181">
        <v>0</v>
      </c>
      <c r="AO36" s="49">
        <v>0</v>
      </c>
      <c r="AP36" s="181">
        <v>0</v>
      </c>
      <c r="AQ36" s="181">
        <v>0</v>
      </c>
      <c r="AR36" s="181">
        <v>0</v>
      </c>
      <c r="AS36" s="181">
        <v>0</v>
      </c>
      <c r="AT36" s="49">
        <v>0</v>
      </c>
      <c r="AU36" s="181">
        <v>0</v>
      </c>
      <c r="AV36" s="181">
        <v>0</v>
      </c>
      <c r="AW36" s="181">
        <v>0</v>
      </c>
      <c r="AX36" s="181">
        <v>0</v>
      </c>
      <c r="AY36" s="49">
        <v>0</v>
      </c>
      <c r="AZ36" s="181">
        <v>0</v>
      </c>
      <c r="BA36" s="181">
        <v>0</v>
      </c>
      <c r="BB36" s="181">
        <v>0</v>
      </c>
      <c r="BC36" s="181">
        <v>0</v>
      </c>
      <c r="BD36" s="49">
        <v>0</v>
      </c>
      <c r="BE36" s="181">
        <v>0</v>
      </c>
      <c r="BF36" s="181">
        <v>0</v>
      </c>
      <c r="BG36" s="181">
        <v>0</v>
      </c>
      <c r="BH36" s="181">
        <v>0</v>
      </c>
      <c r="BI36" s="49">
        <v>0</v>
      </c>
      <c r="BJ36" s="181">
        <v>8.1148956499999976</v>
      </c>
      <c r="BK36" s="181">
        <v>7.8709993200000019</v>
      </c>
      <c r="BL36" s="181">
        <v>6.3547866394570001</v>
      </c>
      <c r="BM36" s="181">
        <v>8.964039360000001</v>
      </c>
      <c r="BN36" s="49">
        <v>31.304720969457001</v>
      </c>
      <c r="BO36" s="181">
        <v>14.6005845</v>
      </c>
      <c r="BP36" s="181">
        <v>18.278843179999999</v>
      </c>
      <c r="BQ36" s="181">
        <v>13.654969080000001</v>
      </c>
      <c r="BR36" s="181">
        <v>16.740433669999994</v>
      </c>
      <c r="BS36" s="300">
        <v>63.274830429999994</v>
      </c>
      <c r="BT36" s="311">
        <v>61.708423879999998</v>
      </c>
      <c r="BU36" s="311">
        <v>154.81095751000007</v>
      </c>
      <c r="BV36" s="311">
        <v>72.85374607</v>
      </c>
      <c r="BW36" s="311">
        <v>36.082500539999998</v>
      </c>
      <c r="BX36" s="300">
        <v>325.4556280000001</v>
      </c>
    </row>
    <row r="37" spans="1:133" x14ac:dyDescent="0.2">
      <c r="A37" s="86" t="s">
        <v>62</v>
      </c>
      <c r="B37" s="181">
        <v>0.50519172336399998</v>
      </c>
      <c r="C37" s="181">
        <v>9.5071899999999996</v>
      </c>
      <c r="D37" s="181">
        <v>8.9738817212399997</v>
      </c>
      <c r="E37" s="181">
        <v>16.895451760399002</v>
      </c>
      <c r="F37" s="49">
        <v>35.881715205003005</v>
      </c>
      <c r="G37" s="181">
        <v>28.120936786653001</v>
      </c>
      <c r="H37" s="181">
        <v>25.944613</v>
      </c>
      <c r="I37" s="181">
        <v>37.751266445346005</v>
      </c>
      <c r="J37" s="181">
        <v>37.556959831923997</v>
      </c>
      <c r="K37" s="49">
        <v>129.373776063923</v>
      </c>
      <c r="L37" s="181">
        <v>37.406323831870999</v>
      </c>
      <c r="M37" s="181">
        <v>24.823583422950001</v>
      </c>
      <c r="N37" s="181">
        <v>26.648697169877003</v>
      </c>
      <c r="O37" s="181">
        <v>41.502372530792996</v>
      </c>
      <c r="P37" s="49">
        <v>130.38097695549101</v>
      </c>
      <c r="Q37" s="181">
        <v>33.119316788847996</v>
      </c>
      <c r="R37" s="181">
        <v>23.220104347534999</v>
      </c>
      <c r="S37" s="181">
        <v>36.162662304929995</v>
      </c>
      <c r="T37" s="181">
        <v>55.973622783094001</v>
      </c>
      <c r="U37" s="49">
        <v>148.47570622440699</v>
      </c>
      <c r="V37" s="181">
        <v>29.760075332471999</v>
      </c>
      <c r="W37" s="181">
        <v>32.504270747547004</v>
      </c>
      <c r="X37" s="181">
        <v>37.829957957247991</v>
      </c>
      <c r="Y37" s="181">
        <v>37.606529908757999</v>
      </c>
      <c r="Z37" s="49">
        <v>137.700833946025</v>
      </c>
      <c r="AA37" s="181">
        <v>35.585584511321997</v>
      </c>
      <c r="AB37" s="181">
        <v>40.708335071024997</v>
      </c>
      <c r="AC37" s="181">
        <v>45.233962250375001</v>
      </c>
      <c r="AD37" s="181">
        <v>40.507405577054001</v>
      </c>
      <c r="AE37" s="49">
        <v>162.035287409776</v>
      </c>
      <c r="AF37" s="181">
        <v>22.359866362059002</v>
      </c>
      <c r="AG37" s="181">
        <v>46.092255997244997</v>
      </c>
      <c r="AH37" s="181">
        <v>53.987784325992003</v>
      </c>
      <c r="AI37" s="181">
        <v>127.21351054</v>
      </c>
      <c r="AJ37" s="49">
        <v>249.65341722529598</v>
      </c>
      <c r="AK37" s="181">
        <v>22.706016394760002</v>
      </c>
      <c r="AL37" s="181">
        <v>29.057305731</v>
      </c>
      <c r="AM37" s="181">
        <v>31.428382877499999</v>
      </c>
      <c r="AN37" s="181">
        <v>26.682957214375001</v>
      </c>
      <c r="AO37" s="49">
        <v>109.87466221763501</v>
      </c>
      <c r="AP37" s="181">
        <v>27.525406677968746</v>
      </c>
      <c r="AQ37" s="181">
        <v>24.478956594960938</v>
      </c>
      <c r="AR37" s="181">
        <v>25.460881878701173</v>
      </c>
      <c r="AS37" s="181">
        <v>24.887401836501464</v>
      </c>
      <c r="AT37" s="49">
        <v>102.35264698813232</v>
      </c>
      <c r="AU37" s="181">
        <v>23.294503974533082</v>
      </c>
      <c r="AV37" s="181">
        <v>25.286958383674165</v>
      </c>
      <c r="AW37" s="181">
        <v>27.853708535852469</v>
      </c>
      <c r="AX37" s="181">
        <v>38.742031490140299</v>
      </c>
      <c r="AY37" s="49">
        <v>115.17720238420003</v>
      </c>
      <c r="AZ37" s="181">
        <v>25.401644556050002</v>
      </c>
      <c r="BA37" s="181">
        <v>23.710942213929233</v>
      </c>
      <c r="BB37" s="181">
        <v>31.110503401492998</v>
      </c>
      <c r="BC37" s="181">
        <v>30.924619040403137</v>
      </c>
      <c r="BD37" s="49">
        <v>111.14770921187537</v>
      </c>
      <c r="BE37" s="181">
        <v>31.017070115468844</v>
      </c>
      <c r="BF37" s="181">
        <v>25.282996115323552</v>
      </c>
      <c r="BG37" s="181">
        <v>25.145464581848135</v>
      </c>
      <c r="BH37" s="181">
        <v>23.007581608591913</v>
      </c>
      <c r="BI37" s="49">
        <v>104.45311242123245</v>
      </c>
      <c r="BJ37" s="181">
        <v>0.49654490999999995</v>
      </c>
      <c r="BK37" s="181">
        <v>0.55492133999999993</v>
      </c>
      <c r="BL37" s="181">
        <v>0.49037958999999998</v>
      </c>
      <c r="BM37" s="181">
        <v>0.76708718670499998</v>
      </c>
      <c r="BN37" s="49">
        <v>2.3089330267049997</v>
      </c>
      <c r="BO37" s="181">
        <v>0.32725396000000001</v>
      </c>
      <c r="BP37" s="181">
        <v>0.46784302</v>
      </c>
      <c r="BQ37" s="181">
        <v>1.4790731399999999</v>
      </c>
      <c r="BR37" s="181">
        <v>0.89576029000000001</v>
      </c>
      <c r="BS37" s="300">
        <v>3.1699304100000001</v>
      </c>
      <c r="BT37" s="311">
        <v>6.717508512150002</v>
      </c>
      <c r="BU37" s="311">
        <v>0.9115938400000001</v>
      </c>
      <c r="BV37" s="311">
        <v>4.0454070799999986</v>
      </c>
      <c r="BW37" s="311">
        <v>3.5921428204799053</v>
      </c>
      <c r="BX37" s="300">
        <v>15.266652252629905</v>
      </c>
    </row>
    <row r="38" spans="1:133" x14ac:dyDescent="0.2">
      <c r="A38" s="73"/>
      <c r="B38" s="105"/>
      <c r="C38" s="105"/>
      <c r="D38" s="105"/>
      <c r="E38" s="105"/>
      <c r="F38" s="273"/>
      <c r="G38" s="105"/>
      <c r="H38" s="105"/>
      <c r="I38" s="105"/>
      <c r="J38" s="105"/>
      <c r="K38" s="273"/>
      <c r="L38" s="105"/>
      <c r="M38" s="105"/>
      <c r="N38" s="105"/>
      <c r="O38" s="105"/>
      <c r="P38" s="273"/>
      <c r="Q38" s="105"/>
      <c r="R38" s="105"/>
      <c r="S38" s="105"/>
      <c r="T38" s="105"/>
      <c r="U38" s="273"/>
      <c r="V38" s="105"/>
      <c r="W38" s="105"/>
      <c r="X38" s="105"/>
      <c r="Y38" s="105"/>
      <c r="Z38" s="273"/>
      <c r="AA38" s="105"/>
      <c r="AB38" s="105"/>
      <c r="AC38" s="105"/>
      <c r="AD38" s="105"/>
      <c r="AE38" s="273"/>
      <c r="AF38" s="105"/>
      <c r="AG38" s="105"/>
      <c r="AH38" s="105"/>
      <c r="AI38" s="105"/>
      <c r="AJ38" s="273"/>
      <c r="AK38" s="105"/>
      <c r="AL38" s="105"/>
      <c r="AM38" s="105"/>
      <c r="AN38" s="105"/>
      <c r="AO38" s="273"/>
      <c r="AP38" s="105"/>
      <c r="AQ38" s="105"/>
      <c r="AR38" s="105"/>
      <c r="AS38" s="105"/>
      <c r="AT38" s="273"/>
      <c r="AU38" s="105"/>
      <c r="AV38" s="105"/>
      <c r="AW38" s="105"/>
      <c r="AX38" s="105"/>
      <c r="AY38" s="273"/>
      <c r="AZ38" s="105"/>
      <c r="BA38" s="105"/>
      <c r="BB38" s="105"/>
      <c r="BC38" s="105"/>
      <c r="BD38" s="273"/>
      <c r="BE38" s="105"/>
      <c r="BF38" s="105"/>
      <c r="BG38" s="105"/>
      <c r="BH38" s="105"/>
      <c r="BI38" s="273"/>
      <c r="BJ38" s="105"/>
      <c r="BK38" s="105"/>
      <c r="BL38" s="105"/>
      <c r="BM38" s="105"/>
      <c r="BN38" s="273"/>
      <c r="BO38" s="105"/>
      <c r="BP38" s="105"/>
      <c r="BQ38" s="105"/>
      <c r="BR38" s="105"/>
      <c r="BS38" s="314"/>
      <c r="BT38" s="313"/>
      <c r="BU38" s="313"/>
      <c r="BV38" s="313"/>
      <c r="BW38" s="313"/>
      <c r="BX38" s="314"/>
    </row>
  </sheetData>
  <mergeCells count="15">
    <mergeCell ref="BT3:BW3"/>
    <mergeCell ref="AA3:AD3"/>
    <mergeCell ref="B3:E3"/>
    <mergeCell ref="G3:J3"/>
    <mergeCell ref="L3:O3"/>
    <mergeCell ref="Q3:T3"/>
    <mergeCell ref="V3:Y3"/>
    <mergeCell ref="BJ3:BM3"/>
    <mergeCell ref="BO3:BR3"/>
    <mergeCell ref="AF3:AI3"/>
    <mergeCell ref="AK3:AN3"/>
    <mergeCell ref="AP3:AS3"/>
    <mergeCell ref="AU3:AX3"/>
    <mergeCell ref="AZ3:BC3"/>
    <mergeCell ref="BE3:BH3"/>
  </mergeCells>
  <pageMargins left="0.25" right="0.25" top="0.75" bottom="0.75" header="0.3" footer="0.3"/>
  <pageSetup paperSize="9" scale="5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09C53-F3A5-41FE-ADDA-181B15099CE9}">
  <dimension ref="A2:DX30"/>
  <sheetViews>
    <sheetView zoomScale="77" zoomScaleNormal="77" workbookViewId="0">
      <pane xSplit="1" ySplit="5" topLeftCell="BI6" activePane="bottomRight" state="frozen"/>
      <selection activeCell="H111" sqref="H111"/>
      <selection pane="topRight" activeCell="H111" sqref="H111"/>
      <selection pane="bottomLeft" activeCell="H111" sqref="H111"/>
      <selection pane="bottomRight" activeCell="BR15" sqref="BR15"/>
    </sheetView>
  </sheetViews>
  <sheetFormatPr defaultColWidth="9.140625" defaultRowHeight="15" x14ac:dyDescent="0.25"/>
  <cols>
    <col min="1" max="1" width="70" style="1" customWidth="1"/>
    <col min="2" max="51" width="9.140625" style="1" hidden="1" customWidth="1"/>
    <col min="52" max="52" width="9.140625" style="1" customWidth="1"/>
    <col min="53" max="55" width="9.140625" style="1"/>
    <col min="56" max="56" width="9.140625" style="1" customWidth="1"/>
    <col min="57" max="60" width="8.5703125" style="1" bestFit="1" customWidth="1"/>
    <col min="61" max="61" width="9.7109375" style="1" bestFit="1" customWidth="1"/>
    <col min="62" max="65" width="8.5703125" style="1" bestFit="1" customWidth="1"/>
    <col min="66" max="66" width="9.7109375" style="1" bestFit="1" customWidth="1"/>
    <col min="67" max="70" width="8.5703125" style="1" bestFit="1" customWidth="1"/>
    <col min="71" max="71" width="9.7109375" style="1" bestFit="1" customWidth="1"/>
    <col min="72" max="75" width="8.5703125" style="1" bestFit="1" customWidth="1"/>
    <col min="76" max="76" width="9.7109375" style="1" bestFit="1" customWidth="1"/>
    <col min="77" max="16384" width="9.140625" style="1"/>
  </cols>
  <sheetData>
    <row r="2" spans="1:128" x14ac:dyDescent="0.25">
      <c r="A2" s="40" t="s">
        <v>64</v>
      </c>
    </row>
    <row r="3" spans="1:128" x14ac:dyDescent="0.25">
      <c r="A3" s="75"/>
      <c r="B3" s="372">
        <v>2009</v>
      </c>
      <c r="C3" s="373"/>
      <c r="D3" s="373"/>
      <c r="E3" s="373"/>
      <c r="F3" s="168"/>
      <c r="G3" s="372">
        <v>2010</v>
      </c>
      <c r="H3" s="373"/>
      <c r="I3" s="373"/>
      <c r="J3" s="373"/>
      <c r="K3" s="168"/>
      <c r="L3" s="372">
        <v>2011</v>
      </c>
      <c r="M3" s="373"/>
      <c r="N3" s="373"/>
      <c r="O3" s="373"/>
      <c r="P3" s="168"/>
      <c r="Q3" s="372">
        <v>2012</v>
      </c>
      <c r="R3" s="373"/>
      <c r="S3" s="373"/>
      <c r="T3" s="373"/>
      <c r="U3" s="168"/>
      <c r="V3" s="372">
        <v>2013</v>
      </c>
      <c r="W3" s="373"/>
      <c r="X3" s="373"/>
      <c r="Y3" s="373"/>
      <c r="Z3" s="168"/>
      <c r="AA3" s="372">
        <v>2014</v>
      </c>
      <c r="AB3" s="373"/>
      <c r="AC3" s="373"/>
      <c r="AD3" s="373"/>
      <c r="AE3" s="168"/>
      <c r="AF3" s="372">
        <v>2015</v>
      </c>
      <c r="AG3" s="373"/>
      <c r="AH3" s="373"/>
      <c r="AI3" s="373"/>
      <c r="AJ3" s="168"/>
      <c r="AK3" s="372">
        <v>2016</v>
      </c>
      <c r="AL3" s="373"/>
      <c r="AM3" s="373"/>
      <c r="AN3" s="373"/>
      <c r="AO3" s="168"/>
      <c r="AP3" s="372">
        <v>2017</v>
      </c>
      <c r="AQ3" s="373"/>
      <c r="AR3" s="373"/>
      <c r="AS3" s="373"/>
      <c r="AT3" s="168"/>
      <c r="AU3" s="372">
        <v>2018</v>
      </c>
      <c r="AV3" s="373"/>
      <c r="AW3" s="373"/>
      <c r="AX3" s="373"/>
      <c r="AY3" s="168"/>
      <c r="AZ3" s="372">
        <v>2019</v>
      </c>
      <c r="BA3" s="373"/>
      <c r="BB3" s="373"/>
      <c r="BC3" s="373"/>
      <c r="BD3" s="168"/>
      <c r="BE3" s="372">
        <v>2020</v>
      </c>
      <c r="BF3" s="373"/>
      <c r="BG3" s="373"/>
      <c r="BH3" s="373"/>
      <c r="BI3" s="168"/>
      <c r="BJ3" s="372" t="s">
        <v>273</v>
      </c>
      <c r="BK3" s="373"/>
      <c r="BL3" s="373"/>
      <c r="BM3" s="373"/>
      <c r="BN3" s="168"/>
      <c r="BO3" s="370" t="s">
        <v>274</v>
      </c>
      <c r="BP3" s="371"/>
      <c r="BQ3" s="371"/>
      <c r="BR3" s="371"/>
      <c r="BS3" s="303"/>
      <c r="BT3" s="370" t="s">
        <v>287</v>
      </c>
      <c r="BU3" s="371"/>
      <c r="BV3" s="371"/>
      <c r="BW3" s="371"/>
      <c r="BX3" s="319"/>
    </row>
    <row r="4" spans="1:128" x14ac:dyDescent="0.25">
      <c r="A4" s="32"/>
      <c r="B4" s="33" t="s">
        <v>50</v>
      </c>
      <c r="C4" s="189" t="s">
        <v>51</v>
      </c>
      <c r="D4" s="189" t="s">
        <v>52</v>
      </c>
      <c r="E4" s="189" t="s">
        <v>53</v>
      </c>
      <c r="F4" s="188">
        <v>2009</v>
      </c>
      <c r="G4" s="33" t="s">
        <v>50</v>
      </c>
      <c r="H4" s="189" t="s">
        <v>51</v>
      </c>
      <c r="I4" s="189" t="s">
        <v>52</v>
      </c>
      <c r="J4" s="189" t="s">
        <v>53</v>
      </c>
      <c r="K4" s="188">
        <v>2010</v>
      </c>
      <c r="L4" s="33" t="s">
        <v>50</v>
      </c>
      <c r="M4" s="189" t="s">
        <v>51</v>
      </c>
      <c r="N4" s="189" t="s">
        <v>52</v>
      </c>
      <c r="O4" s="189" t="s">
        <v>53</v>
      </c>
      <c r="P4" s="188">
        <v>2011</v>
      </c>
      <c r="Q4" s="33" t="s">
        <v>50</v>
      </c>
      <c r="R4" s="189" t="s">
        <v>51</v>
      </c>
      <c r="S4" s="189" t="s">
        <v>52</v>
      </c>
      <c r="T4" s="189" t="s">
        <v>53</v>
      </c>
      <c r="U4" s="188">
        <v>2012</v>
      </c>
      <c r="V4" s="33" t="s">
        <v>50</v>
      </c>
      <c r="W4" s="189" t="s">
        <v>51</v>
      </c>
      <c r="X4" s="189" t="s">
        <v>52</v>
      </c>
      <c r="Y4" s="189" t="s">
        <v>53</v>
      </c>
      <c r="Z4" s="188">
        <v>2013</v>
      </c>
      <c r="AA4" s="33" t="s">
        <v>50</v>
      </c>
      <c r="AB4" s="189" t="s">
        <v>51</v>
      </c>
      <c r="AC4" s="189" t="s">
        <v>52</v>
      </c>
      <c r="AD4" s="189" t="s">
        <v>53</v>
      </c>
      <c r="AE4" s="188">
        <v>2014</v>
      </c>
      <c r="AF4" s="33" t="s">
        <v>50</v>
      </c>
      <c r="AG4" s="189" t="s">
        <v>51</v>
      </c>
      <c r="AH4" s="189" t="s">
        <v>52</v>
      </c>
      <c r="AI4" s="189" t="s">
        <v>53</v>
      </c>
      <c r="AJ4" s="188">
        <v>2015</v>
      </c>
      <c r="AK4" s="33" t="s">
        <v>50</v>
      </c>
      <c r="AL4" s="189" t="s">
        <v>51</v>
      </c>
      <c r="AM4" s="189" t="s">
        <v>52</v>
      </c>
      <c r="AN4" s="189" t="s">
        <v>53</v>
      </c>
      <c r="AO4" s="188">
        <v>2016</v>
      </c>
      <c r="AP4" s="33" t="s">
        <v>50</v>
      </c>
      <c r="AQ4" s="189" t="s">
        <v>51</v>
      </c>
      <c r="AR4" s="189" t="s">
        <v>52</v>
      </c>
      <c r="AS4" s="189" t="s">
        <v>53</v>
      </c>
      <c r="AT4" s="188">
        <v>2017</v>
      </c>
      <c r="AU4" s="33" t="s">
        <v>50</v>
      </c>
      <c r="AV4" s="189" t="s">
        <v>51</v>
      </c>
      <c r="AW4" s="189" t="s">
        <v>52</v>
      </c>
      <c r="AX4" s="189" t="s">
        <v>53</v>
      </c>
      <c r="AY4" s="188">
        <v>2018</v>
      </c>
      <c r="AZ4" s="33" t="s">
        <v>50</v>
      </c>
      <c r="BA4" s="189" t="s">
        <v>51</v>
      </c>
      <c r="BB4" s="189" t="s">
        <v>52</v>
      </c>
      <c r="BC4" s="189" t="s">
        <v>53</v>
      </c>
      <c r="BD4" s="188">
        <v>2019</v>
      </c>
      <c r="BE4" s="33" t="s">
        <v>50</v>
      </c>
      <c r="BF4" s="189" t="s">
        <v>51</v>
      </c>
      <c r="BG4" s="189" t="s">
        <v>52</v>
      </c>
      <c r="BH4" s="189" t="s">
        <v>53</v>
      </c>
      <c r="BI4" s="188">
        <v>2020</v>
      </c>
      <c r="BJ4" s="33" t="s">
        <v>50</v>
      </c>
      <c r="BK4" s="189" t="s">
        <v>51</v>
      </c>
      <c r="BL4" s="189" t="s">
        <v>52</v>
      </c>
      <c r="BM4" s="189" t="s">
        <v>53</v>
      </c>
      <c r="BN4" s="188">
        <v>2021</v>
      </c>
      <c r="BO4" s="33" t="s">
        <v>50</v>
      </c>
      <c r="BP4" s="189" t="s">
        <v>51</v>
      </c>
      <c r="BQ4" s="189" t="s">
        <v>52</v>
      </c>
      <c r="BR4" s="189" t="s">
        <v>53</v>
      </c>
      <c r="BS4" s="297">
        <v>2022</v>
      </c>
      <c r="BT4" s="320" t="s">
        <v>50</v>
      </c>
      <c r="BU4" s="321" t="s">
        <v>51</v>
      </c>
      <c r="BV4" s="321" t="s">
        <v>52</v>
      </c>
      <c r="BW4" s="321" t="s">
        <v>53</v>
      </c>
      <c r="BX4" s="297">
        <v>2023</v>
      </c>
    </row>
    <row r="5" spans="1:128" s="10" customFormat="1" x14ac:dyDescent="0.25">
      <c r="A5" s="33" t="s">
        <v>225</v>
      </c>
      <c r="B5" s="70">
        <v>2433.083537279897</v>
      </c>
      <c r="C5" s="70">
        <v>2508.4879564700368</v>
      </c>
      <c r="D5" s="70">
        <v>2335.5032800467166</v>
      </c>
      <c r="E5" s="70">
        <v>2468.4676584078966</v>
      </c>
      <c r="F5" s="220">
        <v>9745.5424322045474</v>
      </c>
      <c r="G5" s="70">
        <v>2520.6585875892447</v>
      </c>
      <c r="H5" s="70">
        <v>1716.1391668959047</v>
      </c>
      <c r="I5" s="70">
        <v>2587.8819361078454</v>
      </c>
      <c r="J5" s="70">
        <v>1640.6921571911048</v>
      </c>
      <c r="K5" s="220">
        <v>8465.3718477840994</v>
      </c>
      <c r="L5" s="70">
        <v>1472.3571953015964</v>
      </c>
      <c r="M5" s="70">
        <v>621.84576727068338</v>
      </c>
      <c r="N5" s="70">
        <v>1929.3505496917867</v>
      </c>
      <c r="O5" s="70">
        <v>1990.4103959266861</v>
      </c>
      <c r="P5" s="220">
        <v>6013.9639081907526</v>
      </c>
      <c r="Q5" s="70">
        <v>2096.1861144630329</v>
      </c>
      <c r="R5" s="70">
        <v>3821.5649003309527</v>
      </c>
      <c r="S5" s="70">
        <v>3554.7343813937032</v>
      </c>
      <c r="T5" s="70">
        <v>3813.8672729935729</v>
      </c>
      <c r="U5" s="220">
        <v>13286.352669181262</v>
      </c>
      <c r="V5" s="70">
        <v>3546.2088304326526</v>
      </c>
      <c r="W5" s="70">
        <v>3844.9287960582578</v>
      </c>
      <c r="X5" s="70">
        <v>3740.4137408577203</v>
      </c>
      <c r="Y5" s="70">
        <v>3867.7410313862229</v>
      </c>
      <c r="Z5" s="220">
        <v>14999.292398734855</v>
      </c>
      <c r="AA5" s="70">
        <v>4017.9761007848274</v>
      </c>
      <c r="AB5" s="70">
        <v>4842.5940665867265</v>
      </c>
      <c r="AC5" s="70">
        <v>4804.8636685402462</v>
      </c>
      <c r="AD5" s="70">
        <v>4917.4637303750469</v>
      </c>
      <c r="AE5" s="220">
        <v>18582.897566286847</v>
      </c>
      <c r="AF5" s="70">
        <v>4752.5984277689677</v>
      </c>
      <c r="AG5" s="70">
        <v>4500.2731780846188</v>
      </c>
      <c r="AH5" s="70">
        <v>4111.1917811460198</v>
      </c>
      <c r="AI5" s="70">
        <v>4580.0692049239387</v>
      </c>
      <c r="AJ5" s="220">
        <v>17944.132591923546</v>
      </c>
      <c r="AK5" s="70">
        <v>4329.2559974630522</v>
      </c>
      <c r="AL5" s="70">
        <v>3786.5571534812998</v>
      </c>
      <c r="AM5" s="70">
        <v>4035.4078054151005</v>
      </c>
      <c r="AN5" s="70">
        <v>3506.2501932790396</v>
      </c>
      <c r="AO5" s="220">
        <v>15657.471149638492</v>
      </c>
      <c r="AP5" s="70">
        <v>3637.4671969649798</v>
      </c>
      <c r="AQ5" s="70">
        <v>5306.8540235131186</v>
      </c>
      <c r="AR5" s="70">
        <v>5206.1187761171786</v>
      </c>
      <c r="AS5" s="70">
        <v>4980.1224775545197</v>
      </c>
      <c r="AT5" s="220">
        <v>19130.562474149796</v>
      </c>
      <c r="AU5" s="70">
        <v>4982.8072100055897</v>
      </c>
      <c r="AV5" s="70">
        <v>4563.8173145343699</v>
      </c>
      <c r="AW5" s="70">
        <v>4609.355014994966</v>
      </c>
      <c r="AX5" s="70">
        <v>4479.6606370303307</v>
      </c>
      <c r="AY5" s="220">
        <v>18635.640176565255</v>
      </c>
      <c r="AZ5" s="70">
        <v>4553.9052753985397</v>
      </c>
      <c r="BA5" s="70">
        <v>5028.1549263413999</v>
      </c>
      <c r="BB5" s="70">
        <v>4592.7773241204595</v>
      </c>
      <c r="BC5" s="70">
        <v>4759.0640879028679</v>
      </c>
      <c r="BD5" s="220">
        <v>18933.901613763268</v>
      </c>
      <c r="BE5" s="70">
        <v>4462.6635774775759</v>
      </c>
      <c r="BF5" s="70">
        <v>5974.962527507354</v>
      </c>
      <c r="BG5" s="70">
        <v>6099.3454769584459</v>
      </c>
      <c r="BH5" s="70">
        <v>5845.0896229023574</v>
      </c>
      <c r="BI5" s="220">
        <v>22382.061204845733</v>
      </c>
      <c r="BJ5" s="70">
        <v>5824.5807134064344</v>
      </c>
      <c r="BK5" s="70">
        <v>3600.5943952834205</v>
      </c>
      <c r="BL5" s="70">
        <v>4086.0615927950403</v>
      </c>
      <c r="BM5" s="70">
        <v>4178.489399705737</v>
      </c>
      <c r="BN5" s="220">
        <v>17689.72610119063</v>
      </c>
      <c r="BO5" s="70">
        <v>3903.3625027025541</v>
      </c>
      <c r="BP5" s="70">
        <v>3935.0461835199003</v>
      </c>
      <c r="BQ5" s="70">
        <v>3877.2530641085532</v>
      </c>
      <c r="BR5" s="70">
        <v>4024.4588405645532</v>
      </c>
      <c r="BS5" s="298">
        <v>15740.120590895562</v>
      </c>
      <c r="BT5" s="322">
        <v>3972.3657642931594</v>
      </c>
      <c r="BU5" s="322">
        <v>6680.9540313541593</v>
      </c>
      <c r="BV5" s="322">
        <v>6823.5247983582085</v>
      </c>
      <c r="BW5" s="322">
        <v>6842.8928507001592</v>
      </c>
      <c r="BX5" s="298">
        <v>24319.737444705686</v>
      </c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</row>
    <row r="6" spans="1:128" x14ac:dyDescent="0.25">
      <c r="A6" s="85"/>
      <c r="B6" s="187"/>
      <c r="C6" s="187"/>
      <c r="D6" s="187"/>
      <c r="E6" s="187"/>
      <c r="F6" s="44"/>
      <c r="G6" s="187"/>
      <c r="H6" s="187"/>
      <c r="I6" s="187"/>
      <c r="J6" s="187"/>
      <c r="K6" s="44"/>
      <c r="L6" s="187"/>
      <c r="M6" s="187"/>
      <c r="N6" s="187"/>
      <c r="O6" s="187"/>
      <c r="P6" s="44"/>
      <c r="Q6" s="187"/>
      <c r="R6" s="187"/>
      <c r="S6" s="187"/>
      <c r="T6" s="187"/>
      <c r="U6" s="44"/>
      <c r="V6" s="187"/>
      <c r="W6" s="187"/>
      <c r="X6" s="187"/>
      <c r="Y6" s="187"/>
      <c r="Z6" s="44"/>
      <c r="AA6" s="187"/>
      <c r="AB6" s="187"/>
      <c r="AC6" s="187"/>
      <c r="AD6" s="187"/>
      <c r="AE6" s="44"/>
      <c r="AF6" s="187"/>
      <c r="AG6" s="187"/>
      <c r="AH6" s="187"/>
      <c r="AI6" s="187"/>
      <c r="AJ6" s="44"/>
      <c r="AK6" s="187"/>
      <c r="AL6" s="187"/>
      <c r="AM6" s="187"/>
      <c r="AN6" s="187"/>
      <c r="AO6" s="44"/>
      <c r="AP6" s="187"/>
      <c r="AQ6" s="187"/>
      <c r="AR6" s="187"/>
      <c r="AS6" s="187"/>
      <c r="AT6" s="44"/>
      <c r="AU6" s="187"/>
      <c r="AV6" s="187"/>
      <c r="AW6" s="187"/>
      <c r="AX6" s="187"/>
      <c r="AY6" s="44"/>
      <c r="AZ6" s="187"/>
      <c r="BA6" s="187"/>
      <c r="BB6" s="187"/>
      <c r="BC6" s="187"/>
      <c r="BD6" s="44"/>
      <c r="BE6" s="187"/>
      <c r="BF6" s="187"/>
      <c r="BG6" s="187"/>
      <c r="BH6" s="187"/>
      <c r="BI6" s="44"/>
      <c r="BJ6" s="187"/>
      <c r="BK6" s="187"/>
      <c r="BL6" s="187"/>
      <c r="BM6" s="187"/>
      <c r="BN6" s="44"/>
      <c r="BO6" s="187"/>
      <c r="BP6" s="187"/>
      <c r="BQ6" s="187"/>
      <c r="BR6" s="187"/>
      <c r="BS6" s="299"/>
      <c r="BT6" s="323"/>
      <c r="BU6" s="323"/>
      <c r="BV6" s="323"/>
      <c r="BW6" s="323"/>
      <c r="BX6" s="299"/>
    </row>
    <row r="7" spans="1:128" x14ac:dyDescent="0.25">
      <c r="A7" s="86" t="s">
        <v>75</v>
      </c>
      <c r="B7" s="187">
        <v>2661.4179734339937</v>
      </c>
      <c r="C7" s="187">
        <v>2733.21524237122</v>
      </c>
      <c r="D7" s="187">
        <v>2559.4599392597461</v>
      </c>
      <c r="E7" s="187">
        <v>2699.7590148081135</v>
      </c>
      <c r="F7" s="44">
        <v>10653.852169873073</v>
      </c>
      <c r="G7" s="187">
        <v>2796.4149489893362</v>
      </c>
      <c r="H7" s="187">
        <v>1974.9104740158953</v>
      </c>
      <c r="I7" s="187">
        <v>2803.4621295223524</v>
      </c>
      <c r="J7" s="187">
        <v>1818.5652855617964</v>
      </c>
      <c r="K7" s="44">
        <v>9393.3528380893804</v>
      </c>
      <c r="L7" s="187">
        <v>1717.0571105214417</v>
      </c>
      <c r="M7" s="187">
        <v>2159.9496007098674</v>
      </c>
      <c r="N7" s="187">
        <v>2179.7606188817804</v>
      </c>
      <c r="O7" s="187">
        <v>2288.0502757923869</v>
      </c>
      <c r="P7" s="44">
        <v>8344.8176059054749</v>
      </c>
      <c r="Q7" s="187">
        <v>2417.4444376791657</v>
      </c>
      <c r="R7" s="187">
        <v>4136.4724127550044</v>
      </c>
      <c r="S7" s="187">
        <v>4165.1848388406479</v>
      </c>
      <c r="T7" s="187">
        <v>4123.7761316233227</v>
      </c>
      <c r="U7" s="44">
        <v>14842.877820898142</v>
      </c>
      <c r="V7" s="187">
        <v>3904.7812107339701</v>
      </c>
      <c r="W7" s="187">
        <v>4202.8489248926162</v>
      </c>
      <c r="X7" s="187">
        <v>4057.6028778383352</v>
      </c>
      <c r="Y7" s="187">
        <v>4273.8307589325432</v>
      </c>
      <c r="Z7" s="44">
        <v>16439.063772397465</v>
      </c>
      <c r="AA7" s="187">
        <v>4422.1030223311755</v>
      </c>
      <c r="AB7" s="187">
        <v>5300.595229599322</v>
      </c>
      <c r="AC7" s="187">
        <v>5267.9389232166714</v>
      </c>
      <c r="AD7" s="187">
        <v>5336.5477935912586</v>
      </c>
      <c r="AE7" s="44">
        <v>20327.184968738431</v>
      </c>
      <c r="AF7" s="187">
        <v>5198.1914296432697</v>
      </c>
      <c r="AG7" s="187">
        <v>4887.5583946855795</v>
      </c>
      <c r="AH7" s="187">
        <v>4842.4753898092013</v>
      </c>
      <c r="AI7" s="187">
        <v>5005.4260293520701</v>
      </c>
      <c r="AJ7" s="44">
        <v>19933.651243490123</v>
      </c>
      <c r="AK7" s="187">
        <v>4835.6723640601558</v>
      </c>
      <c r="AL7" s="187">
        <v>4188.7044856713619</v>
      </c>
      <c r="AM7" s="187">
        <v>4419.932001694493</v>
      </c>
      <c r="AN7" s="187">
        <v>4118.8681265451551</v>
      </c>
      <c r="AO7" s="44">
        <v>17563.176977971165</v>
      </c>
      <c r="AP7" s="187">
        <v>4097.2292923780115</v>
      </c>
      <c r="AQ7" s="187">
        <v>5730.3800462681393</v>
      </c>
      <c r="AR7" s="187">
        <v>5690.9409688624637</v>
      </c>
      <c r="AS7" s="187">
        <v>5478.5871123375327</v>
      </c>
      <c r="AT7" s="44">
        <v>20997.137419846149</v>
      </c>
      <c r="AU7" s="187">
        <v>5459.9505121929769</v>
      </c>
      <c r="AV7" s="187">
        <v>5021.8644322464515</v>
      </c>
      <c r="AW7" s="187">
        <v>5045.8825546381631</v>
      </c>
      <c r="AX7" s="187">
        <v>5038.6162226874703</v>
      </c>
      <c r="AY7" s="44">
        <v>20566.313721765062</v>
      </c>
      <c r="AZ7" s="187">
        <v>5037.0934081404212</v>
      </c>
      <c r="BA7" s="187">
        <v>5528.5952365810999</v>
      </c>
      <c r="BB7" s="187">
        <v>5474.0662976557396</v>
      </c>
      <c r="BC7" s="187">
        <v>5648.6568131528684</v>
      </c>
      <c r="BD7" s="44">
        <v>21688.411755530131</v>
      </c>
      <c r="BE7" s="187">
        <v>5561.6903989975763</v>
      </c>
      <c r="BF7" s="187">
        <v>6699.8271648526916</v>
      </c>
      <c r="BG7" s="187">
        <v>6441.4791950803738</v>
      </c>
      <c r="BH7" s="187">
        <v>6375.7436483848596</v>
      </c>
      <c r="BI7" s="44">
        <v>25078.740407315498</v>
      </c>
      <c r="BJ7" s="187">
        <v>6443.4095615331416</v>
      </c>
      <c r="BK7" s="187">
        <v>4417.8211588534205</v>
      </c>
      <c r="BL7" s="187">
        <v>4695.4375820936975</v>
      </c>
      <c r="BM7" s="187">
        <v>4714.0481186242387</v>
      </c>
      <c r="BN7" s="44">
        <v>20270.716421104498</v>
      </c>
      <c r="BO7" s="187">
        <v>4610.4191799625542</v>
      </c>
      <c r="BP7" s="187">
        <v>4477.4169120299002</v>
      </c>
      <c r="BQ7" s="187">
        <v>4618.961711418553</v>
      </c>
      <c r="BR7" s="187">
        <v>4794.344558064553</v>
      </c>
      <c r="BS7" s="299">
        <v>18501.142361475562</v>
      </c>
      <c r="BT7" s="323">
        <v>4811.1167154301593</v>
      </c>
      <c r="BU7" s="323">
        <v>7343.9065292941596</v>
      </c>
      <c r="BV7" s="323">
        <v>7511.5766995301583</v>
      </c>
      <c r="BW7" s="323">
        <v>7653.6769662801589</v>
      </c>
      <c r="BX7" s="299">
        <v>27320.276910534638</v>
      </c>
    </row>
    <row r="8" spans="1:128" x14ac:dyDescent="0.25">
      <c r="A8" s="39" t="s">
        <v>77</v>
      </c>
      <c r="B8" s="187">
        <v>2433.8721598779171</v>
      </c>
      <c r="C8" s="187">
        <v>2505.339406417917</v>
      </c>
      <c r="D8" s="187">
        <v>2491.2462956179165</v>
      </c>
      <c r="E8" s="187">
        <v>2498.2354227179167</v>
      </c>
      <c r="F8" s="44">
        <v>9928.6932846316668</v>
      </c>
      <c r="G8" s="187">
        <v>2583.0089173206247</v>
      </c>
      <c r="H8" s="187">
        <v>1755.684294320625</v>
      </c>
      <c r="I8" s="187">
        <v>2609.2993411206253</v>
      </c>
      <c r="J8" s="187">
        <v>1772.2735899206248</v>
      </c>
      <c r="K8" s="44">
        <v>8720.2661426824998</v>
      </c>
      <c r="L8" s="187">
        <v>1536.6413319566666</v>
      </c>
      <c r="M8" s="187">
        <v>2071.7055295566665</v>
      </c>
      <c r="N8" s="187">
        <v>2030.6563575566665</v>
      </c>
      <c r="O8" s="187">
        <v>2055.9543426566665</v>
      </c>
      <c r="P8" s="44">
        <v>7694.9575617266673</v>
      </c>
      <c r="Q8" s="187">
        <v>2253.0599982133335</v>
      </c>
      <c r="R8" s="187">
        <v>3913.1843782133328</v>
      </c>
      <c r="S8" s="187">
        <v>3969.5516142133329</v>
      </c>
      <c r="T8" s="187">
        <v>3971.539982013333</v>
      </c>
      <c r="U8" s="44">
        <v>14107.335972653333</v>
      </c>
      <c r="V8" s="187">
        <v>3756.9287469799997</v>
      </c>
      <c r="W8" s="187">
        <v>3980.6638582800001</v>
      </c>
      <c r="X8" s="187">
        <v>3990.59857818</v>
      </c>
      <c r="Y8" s="187">
        <v>4025.7059511800003</v>
      </c>
      <c r="Z8" s="44">
        <v>15753.89713462</v>
      </c>
      <c r="AA8" s="187">
        <v>4225.8946931691671</v>
      </c>
      <c r="AB8" s="187">
        <v>5029.0654176691669</v>
      </c>
      <c r="AC8" s="187">
        <v>5038.9399515691675</v>
      </c>
      <c r="AD8" s="187">
        <v>5089.8589052691668</v>
      </c>
      <c r="AE8" s="44">
        <v>19383.758967676669</v>
      </c>
      <c r="AF8" s="187">
        <v>4999.6537675825002</v>
      </c>
      <c r="AG8" s="187">
        <v>4747.6488327824991</v>
      </c>
      <c r="AH8" s="187">
        <v>4723.5276534824998</v>
      </c>
      <c r="AI8" s="187">
        <v>4814.4654167824992</v>
      </c>
      <c r="AJ8" s="44">
        <v>19285.295670629999</v>
      </c>
      <c r="AK8" s="187">
        <v>4641.7966915549996</v>
      </c>
      <c r="AL8" s="187">
        <v>3916.7480572049999</v>
      </c>
      <c r="AM8" s="187">
        <v>3884.3313282049999</v>
      </c>
      <c r="AN8" s="187">
        <v>3868.6154617050001</v>
      </c>
      <c r="AO8" s="44">
        <v>16311.491538669999</v>
      </c>
      <c r="AP8" s="187">
        <v>3871.7282820549999</v>
      </c>
      <c r="AQ8" s="187">
        <v>5266.0424387549992</v>
      </c>
      <c r="AR8" s="187">
        <v>5304.2236812549991</v>
      </c>
      <c r="AS8" s="187">
        <v>5271.8315765549996</v>
      </c>
      <c r="AT8" s="44">
        <v>19713.82597862</v>
      </c>
      <c r="AU8" s="187">
        <v>5268.6102528662495</v>
      </c>
      <c r="AV8" s="187">
        <v>4735.0892825662495</v>
      </c>
      <c r="AW8" s="187">
        <v>4715.297141388206</v>
      </c>
      <c r="AX8" s="187">
        <v>4718.3595142162503</v>
      </c>
      <c r="AY8" s="44">
        <v>19437.356191036954</v>
      </c>
      <c r="AZ8" s="187">
        <v>4754.3373878100001</v>
      </c>
      <c r="BA8" s="187">
        <v>5196.0386626099998</v>
      </c>
      <c r="BB8" s="187">
        <v>5101.18754171</v>
      </c>
      <c r="BC8" s="187">
        <v>5185.9996787628679</v>
      </c>
      <c r="BD8" s="44">
        <v>20237.563270892868</v>
      </c>
      <c r="BE8" s="187">
        <v>5115.331830797576</v>
      </c>
      <c r="BF8" s="187">
        <v>5947.7602070475759</v>
      </c>
      <c r="BG8" s="187">
        <v>5928.4558333475761</v>
      </c>
      <c r="BH8" s="187">
        <v>5970.2358628475758</v>
      </c>
      <c r="BI8" s="44">
        <v>22961.783734040306</v>
      </c>
      <c r="BJ8" s="187">
        <v>6059.8454933664207</v>
      </c>
      <c r="BK8" s="187">
        <v>4107.8652835914208</v>
      </c>
      <c r="BL8" s="187">
        <v>4201.5484418564211</v>
      </c>
      <c r="BM8" s="187">
        <v>4185.8414342564211</v>
      </c>
      <c r="BN8" s="44">
        <v>18555.100653070684</v>
      </c>
      <c r="BO8" s="187">
        <v>4188.7619915625537</v>
      </c>
      <c r="BP8" s="187">
        <v>4019.3815124825533</v>
      </c>
      <c r="BQ8" s="187">
        <v>4088.1546621425532</v>
      </c>
      <c r="BR8" s="187">
        <v>4289.1947517525532</v>
      </c>
      <c r="BS8" s="299">
        <v>16585.492917940213</v>
      </c>
      <c r="BT8" s="323">
        <v>4250.8794907961592</v>
      </c>
      <c r="BU8" s="323">
        <v>6804.1286572561594</v>
      </c>
      <c r="BV8" s="323">
        <v>6869.138947396159</v>
      </c>
      <c r="BW8" s="323">
        <v>6985.4392696761588</v>
      </c>
      <c r="BX8" s="299">
        <v>24909.586365124633</v>
      </c>
    </row>
    <row r="9" spans="1:128" s="211" customFormat="1" x14ac:dyDescent="0.25">
      <c r="A9" s="207" t="s">
        <v>78</v>
      </c>
      <c r="B9" s="209">
        <v>2.1776908000000001</v>
      </c>
      <c r="C9" s="209">
        <v>50.831540000000004</v>
      </c>
      <c r="D9" s="209">
        <v>36.595696199999999</v>
      </c>
      <c r="E9" s="209">
        <v>43.584823300000011</v>
      </c>
      <c r="F9" s="210">
        <v>133.18975030000001</v>
      </c>
      <c r="G9" s="209">
        <v>37.422499000000002</v>
      </c>
      <c r="H9" s="209">
        <v>69.130150999999998</v>
      </c>
      <c r="I9" s="209">
        <v>69.928689800000001</v>
      </c>
      <c r="J9" s="209">
        <v>85.719670600000015</v>
      </c>
      <c r="K9" s="210">
        <v>262.20101040000003</v>
      </c>
      <c r="L9" s="209">
        <v>17.520536100000001</v>
      </c>
      <c r="M9" s="209">
        <v>57.676721700000002</v>
      </c>
      <c r="N9" s="209">
        <v>14.627549700000001</v>
      </c>
      <c r="O9" s="209">
        <v>39.925533800000011</v>
      </c>
      <c r="P9" s="210">
        <v>129.7503413</v>
      </c>
      <c r="Q9" s="209">
        <v>23.554799000000003</v>
      </c>
      <c r="R9" s="209">
        <v>18.974504000000003</v>
      </c>
      <c r="S9" s="209">
        <v>75.341740000000001</v>
      </c>
      <c r="T9" s="209">
        <v>77.330107800000008</v>
      </c>
      <c r="U9" s="210">
        <v>195.20115080000002</v>
      </c>
      <c r="V9" s="209">
        <v>16.598200000000002</v>
      </c>
      <c r="W9" s="209">
        <v>7.6383752999999999</v>
      </c>
      <c r="X9" s="209">
        <v>17.573095200000001</v>
      </c>
      <c r="Y9" s="209">
        <v>52.6804682</v>
      </c>
      <c r="Z9" s="210">
        <v>94.490138700000003</v>
      </c>
      <c r="AA9" s="209">
        <v>49.945511300000007</v>
      </c>
      <c r="AB9" s="209">
        <v>5.6001798000000003</v>
      </c>
      <c r="AC9" s="209">
        <v>15.474713700000002</v>
      </c>
      <c r="AD9" s="209">
        <v>66.393667400000012</v>
      </c>
      <c r="AE9" s="210">
        <v>137.41407220000002</v>
      </c>
      <c r="AF9" s="209">
        <v>30.652324899999996</v>
      </c>
      <c r="AG9" s="209">
        <v>26.100012100000001</v>
      </c>
      <c r="AH9" s="209">
        <v>1.9788328000000002</v>
      </c>
      <c r="AI9" s="209">
        <v>92.916595099999995</v>
      </c>
      <c r="AJ9" s="210">
        <v>151.6477649</v>
      </c>
      <c r="AK9" s="209">
        <v>48.221617900000005</v>
      </c>
      <c r="AL9" s="209">
        <v>87.1948273</v>
      </c>
      <c r="AM9" s="209">
        <v>54.778098300000003</v>
      </c>
      <c r="AN9" s="209">
        <v>39.062231800000006</v>
      </c>
      <c r="AO9" s="210">
        <v>229.25677530000002</v>
      </c>
      <c r="AP9" s="209">
        <v>36.407481199999999</v>
      </c>
      <c r="AQ9" s="209">
        <v>49.048732900000005</v>
      </c>
      <c r="AR9" s="209">
        <v>87.229975400000001</v>
      </c>
      <c r="AS9" s="209">
        <v>54.837570700000008</v>
      </c>
      <c r="AT9" s="210">
        <v>227.52376020000003</v>
      </c>
      <c r="AU9" s="209">
        <v>44.863939000000002</v>
      </c>
      <c r="AV9" s="209">
        <v>66.976178200000007</v>
      </c>
      <c r="AW9" s="209">
        <v>47.193280100000003</v>
      </c>
      <c r="AX9" s="209">
        <v>50.2464096</v>
      </c>
      <c r="AY9" s="210">
        <v>209.27980690000001</v>
      </c>
      <c r="AZ9" s="209">
        <v>53.072704999999999</v>
      </c>
      <c r="BA9" s="209">
        <v>107.93017780000001</v>
      </c>
      <c r="BB9" s="209">
        <v>13.079056900000001</v>
      </c>
      <c r="BC9" s="209">
        <v>149.8270971</v>
      </c>
      <c r="BD9" s="210">
        <v>323.90903680000002</v>
      </c>
      <c r="BE9" s="209">
        <v>27.704081500000001</v>
      </c>
      <c r="BF9" s="209">
        <v>27.727065</v>
      </c>
      <c r="BG9" s="209">
        <v>8.4226913000000003</v>
      </c>
      <c r="BH9" s="209">
        <v>50.202720800000002</v>
      </c>
      <c r="BI9" s="210">
        <v>114.05655859999999</v>
      </c>
      <c r="BJ9" s="209">
        <v>144.16728798</v>
      </c>
      <c r="BK9" s="209">
        <v>67.357500834999996</v>
      </c>
      <c r="BL9" s="209">
        <v>161.0406591</v>
      </c>
      <c r="BM9" s="209">
        <v>145.3336515</v>
      </c>
      <c r="BN9" s="210">
        <v>517.89909941500002</v>
      </c>
      <c r="BO9" s="209">
        <v>118.65958717000001</v>
      </c>
      <c r="BP9" s="209">
        <v>89.961581210000006</v>
      </c>
      <c r="BQ9" s="209">
        <v>158.73473087000002</v>
      </c>
      <c r="BR9" s="209">
        <v>217.10382049</v>
      </c>
      <c r="BS9" s="300">
        <v>584.45971974000008</v>
      </c>
      <c r="BT9" s="311">
        <v>248.75944933</v>
      </c>
      <c r="BU9" s="311">
        <v>262.23908929000004</v>
      </c>
      <c r="BV9" s="311">
        <v>327.24937942999998</v>
      </c>
      <c r="BW9" s="311">
        <v>415.54970171000002</v>
      </c>
      <c r="BX9" s="300">
        <v>1253.7976197600001</v>
      </c>
    </row>
    <row r="10" spans="1:128" x14ac:dyDescent="0.25">
      <c r="A10" s="86" t="s">
        <v>79</v>
      </c>
      <c r="B10" s="187">
        <v>0</v>
      </c>
      <c r="C10" s="187">
        <v>0</v>
      </c>
      <c r="D10" s="187">
        <v>0</v>
      </c>
      <c r="E10" s="187">
        <v>0</v>
      </c>
      <c r="F10" s="44">
        <v>0</v>
      </c>
      <c r="G10" s="187">
        <v>0</v>
      </c>
      <c r="H10" s="187">
        <v>0</v>
      </c>
      <c r="I10" s="187">
        <v>0</v>
      </c>
      <c r="J10" s="187">
        <v>0</v>
      </c>
      <c r="K10" s="44">
        <v>0</v>
      </c>
      <c r="L10" s="187">
        <v>0</v>
      </c>
      <c r="M10" s="187">
        <v>0</v>
      </c>
      <c r="N10" s="187">
        <v>0</v>
      </c>
      <c r="O10" s="187">
        <v>0</v>
      </c>
      <c r="P10" s="44">
        <v>0</v>
      </c>
      <c r="Q10" s="187">
        <v>0</v>
      </c>
      <c r="R10" s="187">
        <v>0</v>
      </c>
      <c r="S10" s="187">
        <v>0</v>
      </c>
      <c r="T10" s="187">
        <v>0</v>
      </c>
      <c r="U10" s="44">
        <v>0</v>
      </c>
      <c r="V10" s="187">
        <v>0</v>
      </c>
      <c r="W10" s="187">
        <v>0</v>
      </c>
      <c r="X10" s="187">
        <v>0</v>
      </c>
      <c r="Y10" s="187">
        <v>0</v>
      </c>
      <c r="Z10" s="44">
        <v>0</v>
      </c>
      <c r="AA10" s="187">
        <v>0</v>
      </c>
      <c r="AB10" s="187">
        <v>0</v>
      </c>
      <c r="AC10" s="187">
        <v>0</v>
      </c>
      <c r="AD10" s="187">
        <v>0</v>
      </c>
      <c r="AE10" s="44">
        <v>0</v>
      </c>
      <c r="AF10" s="187">
        <v>0</v>
      </c>
      <c r="AG10" s="187">
        <v>0</v>
      </c>
      <c r="AH10" s="187">
        <v>0</v>
      </c>
      <c r="AI10" s="187">
        <v>0</v>
      </c>
      <c r="AJ10" s="44">
        <v>0</v>
      </c>
      <c r="AK10" s="187">
        <v>0</v>
      </c>
      <c r="AL10" s="187">
        <v>0</v>
      </c>
      <c r="AM10" s="187">
        <v>0</v>
      </c>
      <c r="AN10" s="187">
        <v>0</v>
      </c>
      <c r="AO10" s="44">
        <v>0</v>
      </c>
      <c r="AP10" s="187">
        <v>0</v>
      </c>
      <c r="AQ10" s="187">
        <v>0</v>
      </c>
      <c r="AR10" s="187">
        <v>0</v>
      </c>
      <c r="AS10" s="187">
        <v>0</v>
      </c>
      <c r="AT10" s="44">
        <v>0</v>
      </c>
      <c r="AU10" s="187">
        <v>0</v>
      </c>
      <c r="AV10" s="187">
        <v>0</v>
      </c>
      <c r="AW10" s="187">
        <v>0</v>
      </c>
      <c r="AX10" s="187">
        <v>0</v>
      </c>
      <c r="AY10" s="44">
        <v>0</v>
      </c>
      <c r="AZ10" s="187">
        <v>0</v>
      </c>
      <c r="BA10" s="187">
        <v>0</v>
      </c>
      <c r="BB10" s="187">
        <v>0</v>
      </c>
      <c r="BC10" s="187">
        <v>0</v>
      </c>
      <c r="BD10" s="44">
        <v>0</v>
      </c>
      <c r="BE10" s="187">
        <v>0</v>
      </c>
      <c r="BF10" s="187">
        <v>0</v>
      </c>
      <c r="BG10" s="187">
        <v>0</v>
      </c>
      <c r="BH10" s="187">
        <v>0</v>
      </c>
      <c r="BI10" s="44">
        <v>0</v>
      </c>
      <c r="BJ10" s="187">
        <v>0</v>
      </c>
      <c r="BK10" s="187">
        <v>0</v>
      </c>
      <c r="BL10" s="187">
        <v>0</v>
      </c>
      <c r="BM10" s="187">
        <v>0</v>
      </c>
      <c r="BN10" s="44">
        <v>0</v>
      </c>
      <c r="BO10" s="187">
        <v>0</v>
      </c>
      <c r="BP10" s="187">
        <v>0</v>
      </c>
      <c r="BQ10" s="187">
        <v>0</v>
      </c>
      <c r="BR10" s="187">
        <v>0</v>
      </c>
      <c r="BS10" s="299">
        <v>0</v>
      </c>
      <c r="BT10" s="323">
        <v>0</v>
      </c>
      <c r="BU10" s="323">
        <v>0</v>
      </c>
      <c r="BV10" s="323">
        <v>0</v>
      </c>
      <c r="BW10" s="323">
        <v>0</v>
      </c>
      <c r="BX10" s="299">
        <v>0</v>
      </c>
    </row>
    <row r="11" spans="1:128" x14ac:dyDescent="0.25">
      <c r="A11" s="86" t="s">
        <v>81</v>
      </c>
      <c r="B11" s="187">
        <v>0</v>
      </c>
      <c r="C11" s="187">
        <v>0</v>
      </c>
      <c r="D11" s="187">
        <v>0</v>
      </c>
      <c r="E11" s="187">
        <v>0</v>
      </c>
      <c r="F11" s="44">
        <v>0</v>
      </c>
      <c r="G11" s="187">
        <v>0</v>
      </c>
      <c r="H11" s="187">
        <v>0</v>
      </c>
      <c r="I11" s="187">
        <v>0</v>
      </c>
      <c r="J11" s="187">
        <v>0</v>
      </c>
      <c r="K11" s="44">
        <v>0</v>
      </c>
      <c r="L11" s="187">
        <v>0</v>
      </c>
      <c r="M11" s="187">
        <v>0</v>
      </c>
      <c r="N11" s="187">
        <v>0</v>
      </c>
      <c r="O11" s="187">
        <v>0</v>
      </c>
      <c r="P11" s="44">
        <v>0</v>
      </c>
      <c r="Q11" s="187">
        <v>0</v>
      </c>
      <c r="R11" s="187">
        <v>0</v>
      </c>
      <c r="S11" s="187">
        <v>0</v>
      </c>
      <c r="T11" s="187">
        <v>0</v>
      </c>
      <c r="U11" s="44">
        <v>0</v>
      </c>
      <c r="V11" s="187">
        <v>0</v>
      </c>
      <c r="W11" s="187">
        <v>0</v>
      </c>
      <c r="X11" s="187">
        <v>0</v>
      </c>
      <c r="Y11" s="187">
        <v>0</v>
      </c>
      <c r="Z11" s="44">
        <v>0</v>
      </c>
      <c r="AA11" s="187">
        <v>0</v>
      </c>
      <c r="AB11" s="187">
        <v>0</v>
      </c>
      <c r="AC11" s="187">
        <v>0</v>
      </c>
      <c r="AD11" s="187">
        <v>0</v>
      </c>
      <c r="AE11" s="44">
        <v>0</v>
      </c>
      <c r="AF11" s="187">
        <v>0</v>
      </c>
      <c r="AG11" s="187">
        <v>0</v>
      </c>
      <c r="AH11" s="187">
        <v>0</v>
      </c>
      <c r="AI11" s="187">
        <v>0</v>
      </c>
      <c r="AJ11" s="44">
        <v>0</v>
      </c>
      <c r="AK11" s="187">
        <v>0</v>
      </c>
      <c r="AL11" s="187">
        <v>0</v>
      </c>
      <c r="AM11" s="187">
        <v>0</v>
      </c>
      <c r="AN11" s="187">
        <v>0</v>
      </c>
      <c r="AO11" s="44">
        <v>0</v>
      </c>
      <c r="AP11" s="187">
        <v>0</v>
      </c>
      <c r="AQ11" s="187">
        <v>0</v>
      </c>
      <c r="AR11" s="187">
        <v>0</v>
      </c>
      <c r="AS11" s="187">
        <v>0</v>
      </c>
      <c r="AT11" s="44">
        <v>0</v>
      </c>
      <c r="AU11" s="187">
        <v>0</v>
      </c>
      <c r="AV11" s="187">
        <v>0</v>
      </c>
      <c r="AW11" s="187">
        <v>0</v>
      </c>
      <c r="AX11" s="187">
        <v>0</v>
      </c>
      <c r="AY11" s="44">
        <v>0</v>
      </c>
      <c r="AZ11" s="187">
        <v>0</v>
      </c>
      <c r="BA11" s="187">
        <v>0</v>
      </c>
      <c r="BB11" s="187">
        <v>0</v>
      </c>
      <c r="BC11" s="187">
        <v>0</v>
      </c>
      <c r="BD11" s="44">
        <v>0</v>
      </c>
      <c r="BE11" s="187">
        <v>0</v>
      </c>
      <c r="BF11" s="187">
        <v>0</v>
      </c>
      <c r="BG11" s="187">
        <v>0</v>
      </c>
      <c r="BH11" s="187">
        <v>0</v>
      </c>
      <c r="BI11" s="44">
        <v>0</v>
      </c>
      <c r="BJ11" s="187">
        <v>0</v>
      </c>
      <c r="BK11" s="187">
        <v>0</v>
      </c>
      <c r="BL11" s="187">
        <v>0</v>
      </c>
      <c r="BM11" s="187">
        <v>0</v>
      </c>
      <c r="BN11" s="44">
        <v>0</v>
      </c>
      <c r="BO11" s="187">
        <v>0</v>
      </c>
      <c r="BP11" s="187">
        <v>0</v>
      </c>
      <c r="BQ11" s="187">
        <v>0</v>
      </c>
      <c r="BR11" s="187">
        <v>0</v>
      </c>
      <c r="BS11" s="299">
        <v>0</v>
      </c>
      <c r="BT11" s="323">
        <v>0</v>
      </c>
      <c r="BU11" s="323">
        <v>0</v>
      </c>
      <c r="BV11" s="323">
        <v>0</v>
      </c>
      <c r="BW11" s="323">
        <v>0</v>
      </c>
      <c r="BX11" s="299">
        <v>0</v>
      </c>
    </row>
    <row r="12" spans="1:128" x14ac:dyDescent="0.25">
      <c r="A12" s="86" t="s">
        <v>80</v>
      </c>
      <c r="B12" s="187">
        <v>2431.6944690779169</v>
      </c>
      <c r="C12" s="187">
        <v>2454.5078664179168</v>
      </c>
      <c r="D12" s="187">
        <v>2454.6505994179165</v>
      </c>
      <c r="E12" s="187">
        <v>2454.6505994179165</v>
      </c>
      <c r="F12" s="44">
        <v>9795.5035343316667</v>
      </c>
      <c r="G12" s="187">
        <v>2545.5864183206249</v>
      </c>
      <c r="H12" s="187">
        <v>1686.5541433206249</v>
      </c>
      <c r="I12" s="187">
        <v>2539.3706513206253</v>
      </c>
      <c r="J12" s="187">
        <v>1686.5539193206248</v>
      </c>
      <c r="K12" s="44">
        <v>8458.0651322824997</v>
      </c>
      <c r="L12" s="187">
        <v>1519.1207958566665</v>
      </c>
      <c r="M12" s="187">
        <v>2014.0288078566666</v>
      </c>
      <c r="N12" s="187">
        <v>2016.0288078566666</v>
      </c>
      <c r="O12" s="187">
        <v>2016.0288088566667</v>
      </c>
      <c r="P12" s="44">
        <v>7565.207220426666</v>
      </c>
      <c r="Q12" s="187">
        <v>2229.5051992133335</v>
      </c>
      <c r="R12" s="187">
        <v>3894.209874213333</v>
      </c>
      <c r="S12" s="187">
        <v>3894.209874213333</v>
      </c>
      <c r="T12" s="187">
        <v>3894.209874213333</v>
      </c>
      <c r="U12" s="44">
        <v>13912.134821853333</v>
      </c>
      <c r="V12" s="187">
        <v>3740.3305469799998</v>
      </c>
      <c r="W12" s="187">
        <v>3973.0254829800001</v>
      </c>
      <c r="X12" s="187">
        <v>3973.0254829800001</v>
      </c>
      <c r="Y12" s="187">
        <v>3973.0254829800001</v>
      </c>
      <c r="Z12" s="44">
        <v>15659.406995919999</v>
      </c>
      <c r="AA12" s="187">
        <v>4175.9491818691668</v>
      </c>
      <c r="AB12" s="187">
        <v>5023.4652378691671</v>
      </c>
      <c r="AC12" s="187">
        <v>5023.4652378691671</v>
      </c>
      <c r="AD12" s="187">
        <v>5023.4652378691671</v>
      </c>
      <c r="AE12" s="44">
        <v>19246.344895476668</v>
      </c>
      <c r="AF12" s="187">
        <v>4969.0014426825001</v>
      </c>
      <c r="AG12" s="187">
        <v>4721.5488206824994</v>
      </c>
      <c r="AH12" s="187">
        <v>4721.5488206824994</v>
      </c>
      <c r="AI12" s="187">
        <v>4721.5488216824997</v>
      </c>
      <c r="AJ12" s="44">
        <v>19133.647905729998</v>
      </c>
      <c r="AK12" s="187">
        <v>4593.5750736549999</v>
      </c>
      <c r="AL12" s="187">
        <v>3829.5532299050001</v>
      </c>
      <c r="AM12" s="187">
        <v>3829.5532299050001</v>
      </c>
      <c r="AN12" s="187">
        <v>3829.5532299050001</v>
      </c>
      <c r="AO12" s="44">
        <v>16082.234763369997</v>
      </c>
      <c r="AP12" s="187">
        <v>3835.320800855</v>
      </c>
      <c r="AQ12" s="187">
        <v>5216.9937058549995</v>
      </c>
      <c r="AR12" s="187">
        <v>5216.9937058549995</v>
      </c>
      <c r="AS12" s="187">
        <v>5216.9940058550001</v>
      </c>
      <c r="AT12" s="44">
        <v>19486.302218420002</v>
      </c>
      <c r="AU12" s="187">
        <v>5223.7463138662497</v>
      </c>
      <c r="AV12" s="187">
        <v>4668.1131043662499</v>
      </c>
      <c r="AW12" s="187">
        <v>4668.1038612882057</v>
      </c>
      <c r="AX12" s="187">
        <v>4668.11310461625</v>
      </c>
      <c r="AY12" s="44">
        <v>19228.076384136955</v>
      </c>
      <c r="AZ12" s="187">
        <v>4701.2646828100005</v>
      </c>
      <c r="BA12" s="187">
        <v>5088.1084848099999</v>
      </c>
      <c r="BB12" s="187">
        <v>5088.1084848099999</v>
      </c>
      <c r="BC12" s="187">
        <v>5036.1725816628677</v>
      </c>
      <c r="BD12" s="44">
        <v>19913.654234092868</v>
      </c>
      <c r="BE12" s="187">
        <v>5087.627749297576</v>
      </c>
      <c r="BF12" s="187">
        <v>5920.0331420475759</v>
      </c>
      <c r="BG12" s="187">
        <v>5920.0331420475759</v>
      </c>
      <c r="BH12" s="187">
        <v>5920.0331420475759</v>
      </c>
      <c r="BI12" s="44">
        <v>22847.727175440305</v>
      </c>
      <c r="BJ12" s="187">
        <v>5915.6782053864208</v>
      </c>
      <c r="BK12" s="187">
        <v>4040.507782756421</v>
      </c>
      <c r="BL12" s="187">
        <v>4040.507782756421</v>
      </c>
      <c r="BM12" s="187">
        <v>4040.507782756421</v>
      </c>
      <c r="BN12" s="44">
        <v>18037.201553655683</v>
      </c>
      <c r="BO12" s="187">
        <v>4070.1024043925536</v>
      </c>
      <c r="BP12" s="187">
        <v>3929.4199312725532</v>
      </c>
      <c r="BQ12" s="187">
        <v>3929.4199312725532</v>
      </c>
      <c r="BR12" s="187">
        <v>4072.0909312625536</v>
      </c>
      <c r="BS12" s="299">
        <v>16001.033198200214</v>
      </c>
      <c r="BT12" s="323">
        <v>4002.1200414661589</v>
      </c>
      <c r="BU12" s="323">
        <v>6541.8895679661591</v>
      </c>
      <c r="BV12" s="323">
        <v>6541.8895679661591</v>
      </c>
      <c r="BW12" s="323">
        <v>6569.8895679661591</v>
      </c>
      <c r="BX12" s="299">
        <v>23655.788745364636</v>
      </c>
    </row>
    <row r="13" spans="1:128" x14ac:dyDescent="0.25">
      <c r="A13" s="90" t="s">
        <v>76</v>
      </c>
      <c r="B13" s="187">
        <v>2125.5369559999999</v>
      </c>
      <c r="C13" s="187">
        <v>2146.2227480000001</v>
      </c>
      <c r="D13" s="187">
        <v>2146.3654809999998</v>
      </c>
      <c r="E13" s="187">
        <v>2146.3654809999998</v>
      </c>
      <c r="F13" s="44">
        <v>8564.4906659999997</v>
      </c>
      <c r="G13" s="187">
        <v>2146.3654809999998</v>
      </c>
      <c r="H13" s="187">
        <v>1287.333206</v>
      </c>
      <c r="I13" s="187">
        <v>2140.1497140000001</v>
      </c>
      <c r="J13" s="187">
        <v>1287.3329819999999</v>
      </c>
      <c r="K13" s="44">
        <v>6861.1813830000001</v>
      </c>
      <c r="L13" s="187">
        <v>1287.3332069999999</v>
      </c>
      <c r="M13" s="187">
        <v>1782.241219</v>
      </c>
      <c r="N13" s="187">
        <v>1784.241219</v>
      </c>
      <c r="O13" s="187">
        <v>1784.2412200000001</v>
      </c>
      <c r="P13" s="44">
        <v>6638.0568650000005</v>
      </c>
      <c r="Q13" s="187">
        <v>1784.2412200000001</v>
      </c>
      <c r="R13" s="187">
        <v>3448.9458949999998</v>
      </c>
      <c r="S13" s="187">
        <v>3448.9458949999998</v>
      </c>
      <c r="T13" s="187">
        <v>3448.9458949999998</v>
      </c>
      <c r="U13" s="44">
        <v>12131.078904999998</v>
      </c>
      <c r="V13" s="187">
        <v>3448.9458949999998</v>
      </c>
      <c r="W13" s="187">
        <v>3681.6408310000002</v>
      </c>
      <c r="X13" s="187">
        <v>3681.6408310000002</v>
      </c>
      <c r="Y13" s="187">
        <v>3681.6408310000002</v>
      </c>
      <c r="Z13" s="44">
        <v>14493.868388000001</v>
      </c>
      <c r="AA13" s="187">
        <v>3681.6408310000002</v>
      </c>
      <c r="AB13" s="187">
        <v>4529.1568870000001</v>
      </c>
      <c r="AC13" s="187">
        <v>4529.1568870000001</v>
      </c>
      <c r="AD13" s="187">
        <v>4529.1568870000001</v>
      </c>
      <c r="AE13" s="44">
        <v>17269.111492</v>
      </c>
      <c r="AF13" s="187">
        <v>4529.1568870000001</v>
      </c>
      <c r="AG13" s="187">
        <v>4281.7042650000003</v>
      </c>
      <c r="AH13" s="187">
        <v>4281.7042650000003</v>
      </c>
      <c r="AI13" s="187">
        <v>4281.7042659999997</v>
      </c>
      <c r="AJ13" s="44">
        <v>17374.269683000002</v>
      </c>
      <c r="AK13" s="187">
        <v>4281.7042659999997</v>
      </c>
      <c r="AL13" s="187">
        <v>3517.6824222499999</v>
      </c>
      <c r="AM13" s="187">
        <v>3517.6824222499999</v>
      </c>
      <c r="AN13" s="187">
        <v>3517.6824222499999</v>
      </c>
      <c r="AO13" s="44">
        <v>14834.75153275</v>
      </c>
      <c r="AP13" s="187">
        <v>3517.6824222499999</v>
      </c>
      <c r="AQ13" s="187">
        <v>4899.35562725</v>
      </c>
      <c r="AR13" s="187">
        <v>4899.35562725</v>
      </c>
      <c r="AS13" s="187">
        <v>4899.35562725</v>
      </c>
      <c r="AT13" s="44">
        <v>18215.749303999997</v>
      </c>
      <c r="AU13" s="187">
        <v>4899.35562725</v>
      </c>
      <c r="AV13" s="187">
        <v>4343.7224177500002</v>
      </c>
      <c r="AW13" s="187">
        <v>4343.713174671956</v>
      </c>
      <c r="AX13" s="187">
        <v>4343.7224180000003</v>
      </c>
      <c r="AY13" s="44">
        <v>17930.513637671957</v>
      </c>
      <c r="AZ13" s="187">
        <v>4343.7224180000003</v>
      </c>
      <c r="BA13" s="187">
        <v>4730.5662199999997</v>
      </c>
      <c r="BB13" s="187">
        <v>4730.5662199999997</v>
      </c>
      <c r="BC13" s="187">
        <v>4730.5662199999997</v>
      </c>
      <c r="BD13" s="44">
        <v>18535.421077999999</v>
      </c>
      <c r="BE13" s="187">
        <v>4730.5662199999997</v>
      </c>
      <c r="BF13" s="187">
        <v>5562.9716127499996</v>
      </c>
      <c r="BG13" s="187">
        <v>5562.9716127499996</v>
      </c>
      <c r="BH13" s="187">
        <v>5562.9716127499996</v>
      </c>
      <c r="BI13" s="44">
        <v>21419.481058249999</v>
      </c>
      <c r="BJ13" s="187">
        <v>5562.9716127499996</v>
      </c>
      <c r="BK13" s="187">
        <v>3687.8011901199998</v>
      </c>
      <c r="BL13" s="187">
        <v>3687.8011901199998</v>
      </c>
      <c r="BM13" s="187">
        <v>3687.8011901199998</v>
      </c>
      <c r="BN13" s="44">
        <v>16626.375183110002</v>
      </c>
      <c r="BO13" s="187">
        <v>3687.8011901199998</v>
      </c>
      <c r="BP13" s="187">
        <v>3547.1187169999998</v>
      </c>
      <c r="BQ13" s="187">
        <v>3547.1187169999998</v>
      </c>
      <c r="BR13" s="187">
        <v>3547.1187169999998</v>
      </c>
      <c r="BS13" s="299">
        <v>14329.157341119999</v>
      </c>
      <c r="BT13" s="323">
        <v>3547.1187169999998</v>
      </c>
      <c r="BU13" s="323">
        <v>6086.8882434999996</v>
      </c>
      <c r="BV13" s="323">
        <v>6086.8882434999996</v>
      </c>
      <c r="BW13" s="323">
        <v>6086.8882434999996</v>
      </c>
      <c r="BX13" s="299">
        <v>21807.783447499998</v>
      </c>
    </row>
    <row r="14" spans="1:128" x14ac:dyDescent="0.25">
      <c r="A14" s="86"/>
      <c r="B14" s="190"/>
      <c r="C14" s="190"/>
      <c r="D14" s="190"/>
      <c r="E14" s="190"/>
      <c r="F14" s="158"/>
      <c r="G14" s="190"/>
      <c r="H14" s="190"/>
      <c r="I14" s="190"/>
      <c r="J14" s="190"/>
      <c r="K14" s="158"/>
      <c r="L14" s="190"/>
      <c r="M14" s="190"/>
      <c r="N14" s="190"/>
      <c r="O14" s="190"/>
      <c r="P14" s="158"/>
      <c r="Q14" s="190"/>
      <c r="R14" s="190"/>
      <c r="S14" s="190"/>
      <c r="T14" s="190"/>
      <c r="U14" s="158"/>
      <c r="V14" s="190"/>
      <c r="W14" s="190"/>
      <c r="X14" s="190"/>
      <c r="Y14" s="190"/>
      <c r="Z14" s="158"/>
      <c r="AA14" s="190"/>
      <c r="AB14" s="190"/>
      <c r="AC14" s="190"/>
      <c r="AD14" s="190"/>
      <c r="AE14" s="158"/>
      <c r="AF14" s="190"/>
      <c r="AG14" s="190"/>
      <c r="AH14" s="190"/>
      <c r="AI14" s="190"/>
      <c r="AJ14" s="158"/>
      <c r="AK14" s="190"/>
      <c r="AL14" s="190"/>
      <c r="AM14" s="190"/>
      <c r="AN14" s="190"/>
      <c r="AO14" s="158"/>
      <c r="AP14" s="190"/>
      <c r="AQ14" s="190"/>
      <c r="AR14" s="190"/>
      <c r="AS14" s="190"/>
      <c r="AT14" s="158"/>
      <c r="AU14" s="190"/>
      <c r="AV14" s="190"/>
      <c r="AW14" s="190"/>
      <c r="AX14" s="190"/>
      <c r="AY14" s="158"/>
      <c r="AZ14" s="190"/>
      <c r="BA14" s="190"/>
      <c r="BB14" s="190"/>
      <c r="BC14" s="190"/>
      <c r="BD14" s="158"/>
      <c r="BE14" s="190"/>
      <c r="BF14" s="190"/>
      <c r="BG14" s="190"/>
      <c r="BH14" s="190"/>
      <c r="BI14" s="158"/>
      <c r="BJ14" s="190"/>
      <c r="BK14" s="190"/>
      <c r="BL14" s="190"/>
      <c r="BM14" s="190"/>
      <c r="BN14" s="158"/>
      <c r="BO14" s="190"/>
      <c r="BP14" s="190"/>
      <c r="BQ14" s="190"/>
      <c r="BR14" s="190"/>
      <c r="BS14" s="301"/>
      <c r="BT14" s="324"/>
      <c r="BU14" s="324"/>
      <c r="BV14" s="324"/>
      <c r="BW14" s="324"/>
      <c r="BX14" s="301"/>
    </row>
    <row r="15" spans="1:128" x14ac:dyDescent="0.25">
      <c r="A15" s="104" t="s">
        <v>82</v>
      </c>
      <c r="B15" s="190">
        <v>227.54581355607678</v>
      </c>
      <c r="C15" s="190">
        <v>227.87583595330312</v>
      </c>
      <c r="D15" s="190">
        <v>68.213643641829478</v>
      </c>
      <c r="E15" s="190">
        <v>201.52359209019704</v>
      </c>
      <c r="F15" s="158">
        <v>725.15888524140632</v>
      </c>
      <c r="G15" s="190">
        <v>213.40603166871162</v>
      </c>
      <c r="H15" s="190">
        <v>219.22617969527028</v>
      </c>
      <c r="I15" s="190">
        <v>194.16278840172694</v>
      </c>
      <c r="J15" s="190">
        <v>46.291695641171557</v>
      </c>
      <c r="K15" s="158">
        <v>673.08669540688049</v>
      </c>
      <c r="L15" s="190">
        <v>180.4157785647752</v>
      </c>
      <c r="M15" s="190">
        <v>88.244071153201034</v>
      </c>
      <c r="N15" s="190">
        <v>149.10426132511364</v>
      </c>
      <c r="O15" s="190">
        <v>232.09593313572009</v>
      </c>
      <c r="P15" s="158">
        <v>649.86004417880997</v>
      </c>
      <c r="Q15" s="190">
        <v>164.3844394658324</v>
      </c>
      <c r="R15" s="190">
        <v>223.28803454167189</v>
      </c>
      <c r="S15" s="190">
        <v>195.63322462731472</v>
      </c>
      <c r="T15" s="190">
        <v>152.23614960998987</v>
      </c>
      <c r="U15" s="158">
        <v>735.54184824480888</v>
      </c>
      <c r="V15" s="190">
        <v>147.85246375397043</v>
      </c>
      <c r="W15" s="190">
        <v>222.18506661261648</v>
      </c>
      <c r="X15" s="190">
        <v>67.004299658335086</v>
      </c>
      <c r="Y15" s="190">
        <v>248.12480775254301</v>
      </c>
      <c r="Z15" s="158">
        <v>685.16663777746498</v>
      </c>
      <c r="AA15" s="190">
        <v>196.20832916200823</v>
      </c>
      <c r="AB15" s="190">
        <v>271.52981193015535</v>
      </c>
      <c r="AC15" s="190">
        <v>228.99897164750416</v>
      </c>
      <c r="AD15" s="190">
        <v>246.68888832209197</v>
      </c>
      <c r="AE15" s="158">
        <v>943.42600106175973</v>
      </c>
      <c r="AF15" s="190">
        <v>198.53766206076989</v>
      </c>
      <c r="AG15" s="190">
        <v>139.90956190308043</v>
      </c>
      <c r="AH15" s="190">
        <v>118.94773632670166</v>
      </c>
      <c r="AI15" s="190">
        <v>190.96061256957094</v>
      </c>
      <c r="AJ15" s="158">
        <v>648.35557286012295</v>
      </c>
      <c r="AK15" s="190">
        <v>193.87567250515588</v>
      </c>
      <c r="AL15" s="190">
        <v>271.95642846636235</v>
      </c>
      <c r="AM15" s="190">
        <v>535.60067348949269</v>
      </c>
      <c r="AN15" s="190">
        <v>250.25266484015532</v>
      </c>
      <c r="AO15" s="158">
        <v>1251.6854393011663</v>
      </c>
      <c r="AP15" s="190">
        <v>225.50101032301151</v>
      </c>
      <c r="AQ15" s="190">
        <v>464.33760751314043</v>
      </c>
      <c r="AR15" s="190">
        <v>386.71728760746498</v>
      </c>
      <c r="AS15" s="190">
        <v>206.75553578253314</v>
      </c>
      <c r="AT15" s="158">
        <v>1283.31144122615</v>
      </c>
      <c r="AU15" s="190">
        <v>191.34025932672745</v>
      </c>
      <c r="AV15" s="190">
        <v>286.77514968020159</v>
      </c>
      <c r="AW15" s="190">
        <v>330.58541324995701</v>
      </c>
      <c r="AX15" s="190">
        <v>320.25670847121989</v>
      </c>
      <c r="AY15" s="158">
        <v>1128.9575307281061</v>
      </c>
      <c r="AZ15" s="190">
        <v>282.75602033042128</v>
      </c>
      <c r="BA15" s="190">
        <v>332.55657397109997</v>
      </c>
      <c r="BB15" s="190">
        <v>372.87875594573944</v>
      </c>
      <c r="BC15" s="190">
        <v>462.65713439000012</v>
      </c>
      <c r="BD15" s="158">
        <v>1450.8484846372608</v>
      </c>
      <c r="BE15" s="190">
        <v>446.35856820000015</v>
      </c>
      <c r="BF15" s="190">
        <v>752.06695780511598</v>
      </c>
      <c r="BG15" s="190">
        <v>513.02336173279718</v>
      </c>
      <c r="BH15" s="190">
        <v>405.50778553728412</v>
      </c>
      <c r="BI15" s="158">
        <v>2116.9566732751973</v>
      </c>
      <c r="BJ15" s="190">
        <v>383.56406816672069</v>
      </c>
      <c r="BK15" s="190">
        <v>309.95587526199995</v>
      </c>
      <c r="BL15" s="190">
        <v>493.88914023727676</v>
      </c>
      <c r="BM15" s="190">
        <v>528.20668436781773</v>
      </c>
      <c r="BN15" s="158">
        <v>1715.6157680338151</v>
      </c>
      <c r="BO15" s="190">
        <v>421.65718840000005</v>
      </c>
      <c r="BP15" s="190">
        <v>458.03539954734725</v>
      </c>
      <c r="BQ15" s="190">
        <v>530.80704927599982</v>
      </c>
      <c r="BR15" s="190">
        <v>505.14980631200012</v>
      </c>
      <c r="BS15" s="301">
        <v>1915.6494435353475</v>
      </c>
      <c r="BT15" s="324">
        <v>560.23722463400009</v>
      </c>
      <c r="BU15" s="324">
        <v>539.77787203800005</v>
      </c>
      <c r="BV15" s="324">
        <v>642.43775213399942</v>
      </c>
      <c r="BW15" s="324">
        <v>668.23769660400012</v>
      </c>
      <c r="BX15" s="301">
        <v>2410.6905454099997</v>
      </c>
    </row>
    <row r="16" spans="1:128" x14ac:dyDescent="0.25">
      <c r="A16" s="86" t="s">
        <v>83</v>
      </c>
      <c r="B16" s="187">
        <v>80.254021484100008</v>
      </c>
      <c r="C16" s="187">
        <v>92.420615743379955</v>
      </c>
      <c r="D16" s="187">
        <v>42.578334783560045</v>
      </c>
      <c r="E16" s="187">
        <v>54.364028117779945</v>
      </c>
      <c r="F16" s="44">
        <v>269.61700012881994</v>
      </c>
      <c r="G16" s="187">
        <v>62.338920116739985</v>
      </c>
      <c r="H16" s="187">
        <v>77.335424285999949</v>
      </c>
      <c r="I16" s="187">
        <v>64.401378899319809</v>
      </c>
      <c r="J16" s="187">
        <v>16.727454972279997</v>
      </c>
      <c r="K16" s="44">
        <v>220.80317827433973</v>
      </c>
      <c r="L16" s="187">
        <v>59.201541064739999</v>
      </c>
      <c r="M16" s="187">
        <v>31.48095189839999</v>
      </c>
      <c r="N16" s="187">
        <v>62.468044954079943</v>
      </c>
      <c r="O16" s="187">
        <v>93.675751221179681</v>
      </c>
      <c r="P16" s="44">
        <v>246.8262891383996</v>
      </c>
      <c r="Q16" s="187">
        <v>66.936883881479801</v>
      </c>
      <c r="R16" s="187">
        <v>78.555120611839968</v>
      </c>
      <c r="S16" s="187">
        <v>58.010661833900066</v>
      </c>
      <c r="T16" s="187">
        <v>73.194838937380027</v>
      </c>
      <c r="U16" s="44">
        <v>276.69750526459984</v>
      </c>
      <c r="V16" s="187">
        <v>73.726270455293189</v>
      </c>
      <c r="W16" s="187">
        <v>89.422336804558029</v>
      </c>
      <c r="X16" s="187">
        <v>42.97285697332002</v>
      </c>
      <c r="Y16" s="187">
        <v>93.654161931702944</v>
      </c>
      <c r="Z16" s="44">
        <v>299.77562616487421</v>
      </c>
      <c r="AA16" s="187">
        <v>86.358788955060405</v>
      </c>
      <c r="AB16" s="187">
        <v>87.984791049040041</v>
      </c>
      <c r="AC16" s="187">
        <v>116.1930654034996</v>
      </c>
      <c r="AD16" s="187">
        <v>88.98278107914004</v>
      </c>
      <c r="AE16" s="44">
        <v>379.51942648674003</v>
      </c>
      <c r="AF16" s="187">
        <v>75.921909023439994</v>
      </c>
      <c r="AG16" s="187">
        <v>49.181102907779987</v>
      </c>
      <c r="AH16" s="187">
        <v>78.880618627280001</v>
      </c>
      <c r="AI16" s="187">
        <v>70.486249842920003</v>
      </c>
      <c r="AJ16" s="44">
        <v>274.46988040141997</v>
      </c>
      <c r="AK16" s="187">
        <v>67.99229700438012</v>
      </c>
      <c r="AL16" s="187">
        <v>80.931206733400074</v>
      </c>
      <c r="AM16" s="187">
        <v>416.10493422883997</v>
      </c>
      <c r="AN16" s="187">
        <v>59.527206419019919</v>
      </c>
      <c r="AO16" s="44">
        <v>624.55564438564011</v>
      </c>
      <c r="AP16" s="187">
        <v>69.672499738079978</v>
      </c>
      <c r="AQ16" s="187">
        <v>83.685914483820014</v>
      </c>
      <c r="AR16" s="187">
        <v>67.43519244887996</v>
      </c>
      <c r="AS16" s="187">
        <v>55.990263009640096</v>
      </c>
      <c r="AT16" s="44">
        <v>276.78386968042003</v>
      </c>
      <c r="AU16" s="187">
        <v>62.080046529819981</v>
      </c>
      <c r="AV16" s="187">
        <v>88.904230383499993</v>
      </c>
      <c r="AW16" s="187">
        <v>81.508315998960029</v>
      </c>
      <c r="AX16" s="187">
        <v>73.494504289020057</v>
      </c>
      <c r="AY16" s="44">
        <v>305.98709720130006</v>
      </c>
      <c r="AZ16" s="187">
        <v>71.817442066519902</v>
      </c>
      <c r="BA16" s="187">
        <v>118.73429064800014</v>
      </c>
      <c r="BB16" s="187">
        <v>168.29634329324</v>
      </c>
      <c r="BC16" s="187">
        <v>191.256463</v>
      </c>
      <c r="BD16" s="44">
        <v>550.10453900775997</v>
      </c>
      <c r="BE16" s="187">
        <v>234.60210719999998</v>
      </c>
      <c r="BF16" s="187">
        <v>234.31765014163318</v>
      </c>
      <c r="BG16" s="187">
        <v>198.91557575333707</v>
      </c>
      <c r="BH16" s="187">
        <v>60.127509710483977</v>
      </c>
      <c r="BI16" s="44">
        <v>727.96284280545422</v>
      </c>
      <c r="BJ16" s="187">
        <v>66.537043338882825</v>
      </c>
      <c r="BK16" s="187">
        <v>56.906321222000003</v>
      </c>
      <c r="BL16" s="187">
        <v>113.47031180312979</v>
      </c>
      <c r="BM16" s="187">
        <v>65.829202531289994</v>
      </c>
      <c r="BN16" s="44">
        <v>302.74287889530262</v>
      </c>
      <c r="BO16" s="187">
        <v>74.695283479999986</v>
      </c>
      <c r="BP16" s="187">
        <v>81.545810718000041</v>
      </c>
      <c r="BQ16" s="187">
        <v>82.27128658599996</v>
      </c>
      <c r="BR16" s="187">
        <v>115.57587825200002</v>
      </c>
      <c r="BS16" s="299">
        <v>354.08825903600007</v>
      </c>
      <c r="BT16" s="323">
        <v>102.09495552400011</v>
      </c>
      <c r="BU16" s="323">
        <v>95.64342073800006</v>
      </c>
      <c r="BV16" s="323">
        <v>89.282301433999962</v>
      </c>
      <c r="BW16" s="323">
        <v>105.15418064400014</v>
      </c>
      <c r="BX16" s="299">
        <v>392.17485834000024</v>
      </c>
    </row>
    <row r="17" spans="1:76" x14ac:dyDescent="0.25">
      <c r="A17" s="86" t="s">
        <v>84</v>
      </c>
      <c r="B17" s="190">
        <v>147.29179207197677</v>
      </c>
      <c r="C17" s="190">
        <v>135.45522020992317</v>
      </c>
      <c r="D17" s="190">
        <v>25.635308858269429</v>
      </c>
      <c r="E17" s="190">
        <v>147.15956397241709</v>
      </c>
      <c r="F17" s="158">
        <v>455.54188511258644</v>
      </c>
      <c r="G17" s="190">
        <v>151.06711155197164</v>
      </c>
      <c r="H17" s="190">
        <v>141.89075540927033</v>
      </c>
      <c r="I17" s="190">
        <v>129.76140950240713</v>
      </c>
      <c r="J17" s="190">
        <v>29.564240668891564</v>
      </c>
      <c r="K17" s="158">
        <v>452.28351713254062</v>
      </c>
      <c r="L17" s="190">
        <v>121.2142375000352</v>
      </c>
      <c r="M17" s="190">
        <v>56.763119254801047</v>
      </c>
      <c r="N17" s="190">
        <v>86.636216371033697</v>
      </c>
      <c r="O17" s="190">
        <v>138.42018191454039</v>
      </c>
      <c r="P17" s="158">
        <v>403.03375504041037</v>
      </c>
      <c r="Q17" s="190">
        <v>97.4475555843526</v>
      </c>
      <c r="R17" s="190">
        <v>144.73291392983191</v>
      </c>
      <c r="S17" s="190">
        <v>137.62256279341466</v>
      </c>
      <c r="T17" s="190">
        <v>79.041310672609825</v>
      </c>
      <c r="U17" s="158">
        <v>458.84434298020898</v>
      </c>
      <c r="V17" s="190">
        <v>74.126193298677236</v>
      </c>
      <c r="W17" s="190">
        <v>132.76272980805845</v>
      </c>
      <c r="X17" s="190">
        <v>24.031442685015069</v>
      </c>
      <c r="Y17" s="190">
        <v>154.47064582084008</v>
      </c>
      <c r="Z17" s="158">
        <v>385.39101161259083</v>
      </c>
      <c r="AA17" s="190">
        <v>109.84954020694781</v>
      </c>
      <c r="AB17" s="190">
        <v>183.54502088111531</v>
      </c>
      <c r="AC17" s="190">
        <v>112.80590624400458</v>
      </c>
      <c r="AD17" s="190">
        <v>157.70610724295193</v>
      </c>
      <c r="AE17" s="158">
        <v>563.9065745750197</v>
      </c>
      <c r="AF17" s="190">
        <v>122.61575303732991</v>
      </c>
      <c r="AG17" s="190">
        <v>90.728458995300429</v>
      </c>
      <c r="AH17" s="190">
        <v>40.067117699421658</v>
      </c>
      <c r="AI17" s="190">
        <v>120.47436272665094</v>
      </c>
      <c r="AJ17" s="158">
        <v>373.88569245870292</v>
      </c>
      <c r="AK17" s="190">
        <v>125.88337550077574</v>
      </c>
      <c r="AL17" s="190">
        <v>191.02522173296231</v>
      </c>
      <c r="AM17" s="190">
        <v>119.49573926065275</v>
      </c>
      <c r="AN17" s="190">
        <v>190.72545842113541</v>
      </c>
      <c r="AO17" s="158">
        <v>627.12979491552619</v>
      </c>
      <c r="AP17" s="190">
        <v>155.82851058493154</v>
      </c>
      <c r="AQ17" s="190">
        <v>380.65169302932043</v>
      </c>
      <c r="AR17" s="190">
        <v>319.28209515858504</v>
      </c>
      <c r="AS17" s="190">
        <v>150.76527277289304</v>
      </c>
      <c r="AT17" s="158">
        <v>1006.5275715457301</v>
      </c>
      <c r="AU17" s="190">
        <v>129.26021279690747</v>
      </c>
      <c r="AV17" s="190">
        <v>197.87091929670157</v>
      </c>
      <c r="AW17" s="190">
        <v>249.07709725099696</v>
      </c>
      <c r="AX17" s="190">
        <v>246.76220418219981</v>
      </c>
      <c r="AY17" s="158">
        <v>822.97043352680589</v>
      </c>
      <c r="AZ17" s="190">
        <v>210.93857826390135</v>
      </c>
      <c r="BA17" s="190">
        <v>213.82228332309981</v>
      </c>
      <c r="BB17" s="190">
        <v>204.58241265249944</v>
      </c>
      <c r="BC17" s="190">
        <v>271.40067139000013</v>
      </c>
      <c r="BD17" s="158">
        <v>900.74394562950079</v>
      </c>
      <c r="BE17" s="190">
        <v>211.7564610000002</v>
      </c>
      <c r="BF17" s="190">
        <v>517.7493076634828</v>
      </c>
      <c r="BG17" s="190">
        <v>314.10778597946006</v>
      </c>
      <c r="BH17" s="190">
        <v>345.38027582680013</v>
      </c>
      <c r="BI17" s="158">
        <v>1388.993830469743</v>
      </c>
      <c r="BJ17" s="190">
        <v>317.02702482783786</v>
      </c>
      <c r="BK17" s="190">
        <v>253.04955403999995</v>
      </c>
      <c r="BL17" s="190">
        <v>380.41882843414697</v>
      </c>
      <c r="BM17" s="190">
        <v>462.37748183652769</v>
      </c>
      <c r="BN17" s="158">
        <v>1412.8728891385126</v>
      </c>
      <c r="BO17" s="190">
        <v>346.96190492000005</v>
      </c>
      <c r="BP17" s="190">
        <v>376.48958882934721</v>
      </c>
      <c r="BQ17" s="190">
        <v>448.53576268999984</v>
      </c>
      <c r="BR17" s="190">
        <v>389.57392806000007</v>
      </c>
      <c r="BS17" s="301">
        <v>1561.5611844993473</v>
      </c>
      <c r="BT17" s="324">
        <v>458.14226911000003</v>
      </c>
      <c r="BU17" s="324">
        <v>444.13445130000002</v>
      </c>
      <c r="BV17" s="324">
        <v>553.15545069999951</v>
      </c>
      <c r="BW17" s="324">
        <v>563.08351596</v>
      </c>
      <c r="BX17" s="301">
        <v>2018.5156870699998</v>
      </c>
    </row>
    <row r="18" spans="1:76" x14ac:dyDescent="0.25">
      <c r="A18" s="85"/>
      <c r="B18" s="190"/>
      <c r="C18" s="190"/>
      <c r="D18" s="190"/>
      <c r="E18" s="190"/>
      <c r="F18" s="158"/>
      <c r="G18" s="190"/>
      <c r="H18" s="190"/>
      <c r="I18" s="190"/>
      <c r="J18" s="190"/>
      <c r="K18" s="158"/>
      <c r="L18" s="190"/>
      <c r="M18" s="190"/>
      <c r="N18" s="190"/>
      <c r="O18" s="190"/>
      <c r="P18" s="158"/>
      <c r="Q18" s="190"/>
      <c r="R18" s="190"/>
      <c r="S18" s="190"/>
      <c r="T18" s="190"/>
      <c r="U18" s="158"/>
      <c r="V18" s="190"/>
      <c r="W18" s="190"/>
      <c r="X18" s="190"/>
      <c r="Y18" s="190"/>
      <c r="Z18" s="158"/>
      <c r="AA18" s="190"/>
      <c r="AB18" s="190"/>
      <c r="AC18" s="190"/>
      <c r="AD18" s="190"/>
      <c r="AE18" s="158"/>
      <c r="AF18" s="190"/>
      <c r="AG18" s="190"/>
      <c r="AH18" s="190"/>
      <c r="AI18" s="190"/>
      <c r="AJ18" s="158"/>
      <c r="AK18" s="190"/>
      <c r="AL18" s="190"/>
      <c r="AM18" s="190"/>
      <c r="AN18" s="190"/>
      <c r="AO18" s="158"/>
      <c r="AP18" s="190"/>
      <c r="AQ18" s="190"/>
      <c r="AR18" s="190"/>
      <c r="AS18" s="190"/>
      <c r="AT18" s="158"/>
      <c r="AU18" s="190"/>
      <c r="AV18" s="190"/>
      <c r="AW18" s="190"/>
      <c r="AX18" s="190"/>
      <c r="AY18" s="158"/>
      <c r="AZ18" s="190"/>
      <c r="BA18" s="190"/>
      <c r="BB18" s="190"/>
      <c r="BC18" s="190"/>
      <c r="BD18" s="158"/>
      <c r="BE18" s="190"/>
      <c r="BF18" s="190"/>
      <c r="BG18" s="190"/>
      <c r="BH18" s="190"/>
      <c r="BI18" s="158"/>
      <c r="BJ18" s="190"/>
      <c r="BK18" s="190"/>
      <c r="BL18" s="190"/>
      <c r="BM18" s="190"/>
      <c r="BN18" s="158"/>
      <c r="BO18" s="190"/>
      <c r="BP18" s="190"/>
      <c r="BQ18" s="190"/>
      <c r="BR18" s="190"/>
      <c r="BS18" s="301"/>
      <c r="BT18" s="324"/>
      <c r="BU18" s="324"/>
      <c r="BV18" s="324"/>
      <c r="BW18" s="324"/>
      <c r="BX18" s="301"/>
    </row>
    <row r="19" spans="1:76" x14ac:dyDescent="0.25">
      <c r="A19" s="86" t="s">
        <v>85</v>
      </c>
      <c r="B19" s="187">
        <v>228.33443615409675</v>
      </c>
      <c r="C19" s="187">
        <v>224.72728590118325</v>
      </c>
      <c r="D19" s="187">
        <v>223.95665921302944</v>
      </c>
      <c r="E19" s="187">
        <v>231.29135640021713</v>
      </c>
      <c r="F19" s="44">
        <v>908.30973766852662</v>
      </c>
      <c r="G19" s="187">
        <v>275.75636140009163</v>
      </c>
      <c r="H19" s="187">
        <v>258.77130711999052</v>
      </c>
      <c r="I19" s="187">
        <v>215.58019341450716</v>
      </c>
      <c r="J19" s="187">
        <v>177.87312837069157</v>
      </c>
      <c r="K19" s="44">
        <v>927.98099030528101</v>
      </c>
      <c r="L19" s="187">
        <v>244.6999152198452</v>
      </c>
      <c r="M19" s="187">
        <v>1538.103833439184</v>
      </c>
      <c r="N19" s="187">
        <v>250.41006918999366</v>
      </c>
      <c r="O19" s="187">
        <v>297.63987986570072</v>
      </c>
      <c r="P19" s="44">
        <v>2330.8536977147237</v>
      </c>
      <c r="Q19" s="187">
        <v>321.25832321613268</v>
      </c>
      <c r="R19" s="187">
        <v>314.9075124240519</v>
      </c>
      <c r="S19" s="187">
        <v>610.45045744694471</v>
      </c>
      <c r="T19" s="187">
        <v>309.90885862974994</v>
      </c>
      <c r="U19" s="44">
        <v>1556.525151716879</v>
      </c>
      <c r="V19" s="187">
        <v>358.57238030131725</v>
      </c>
      <c r="W19" s="187">
        <v>357.92012883435859</v>
      </c>
      <c r="X19" s="187">
        <v>317.18913698061505</v>
      </c>
      <c r="Y19" s="187">
        <v>406.08972754632015</v>
      </c>
      <c r="Z19" s="44">
        <v>1439.771373662611</v>
      </c>
      <c r="AA19" s="187">
        <v>404.12692154634811</v>
      </c>
      <c r="AB19" s="187">
        <v>458.00116301259538</v>
      </c>
      <c r="AC19" s="187">
        <v>463.07525467642506</v>
      </c>
      <c r="AD19" s="187">
        <v>419.08406321621192</v>
      </c>
      <c r="AE19" s="44">
        <v>1744.2874024515806</v>
      </c>
      <c r="AF19" s="187">
        <v>445.59300187430233</v>
      </c>
      <c r="AG19" s="187">
        <v>387.2852166009605</v>
      </c>
      <c r="AH19" s="187">
        <v>731.28360866318155</v>
      </c>
      <c r="AI19" s="187">
        <v>425.35682442813101</v>
      </c>
      <c r="AJ19" s="44">
        <v>1989.5186515665755</v>
      </c>
      <c r="AK19" s="187">
        <v>506.41636659710377</v>
      </c>
      <c r="AL19" s="187">
        <v>402.14733219006212</v>
      </c>
      <c r="AM19" s="187">
        <v>384.52419627939275</v>
      </c>
      <c r="AN19" s="187">
        <v>612.61793326611553</v>
      </c>
      <c r="AO19" s="44">
        <v>1905.7058283326742</v>
      </c>
      <c r="AP19" s="187">
        <v>459.76209541303166</v>
      </c>
      <c r="AQ19" s="187">
        <v>423.52602275502056</v>
      </c>
      <c r="AR19" s="187">
        <v>484.82219274528507</v>
      </c>
      <c r="AS19" s="187">
        <v>498.46463478301303</v>
      </c>
      <c r="AT19" s="44">
        <v>1866.5749456963504</v>
      </c>
      <c r="AU19" s="187">
        <v>477.14330218738746</v>
      </c>
      <c r="AV19" s="187">
        <v>458.04711771208162</v>
      </c>
      <c r="AW19" s="187">
        <v>436.52753964319669</v>
      </c>
      <c r="AX19" s="187">
        <v>558.95558565713975</v>
      </c>
      <c r="AY19" s="44">
        <v>1930.6735451998056</v>
      </c>
      <c r="AZ19" s="187">
        <v>483.18813274188142</v>
      </c>
      <c r="BA19" s="187">
        <v>500.4403102396999</v>
      </c>
      <c r="BB19" s="187">
        <v>881.28897353527975</v>
      </c>
      <c r="BC19" s="187">
        <v>889.59272525000017</v>
      </c>
      <c r="BD19" s="44">
        <v>2754.5101417668611</v>
      </c>
      <c r="BE19" s="187">
        <v>1099.0268215200001</v>
      </c>
      <c r="BF19" s="187">
        <v>724.86463734533788</v>
      </c>
      <c r="BG19" s="187">
        <v>342.13371812192804</v>
      </c>
      <c r="BH19" s="187">
        <v>530.65402548250211</v>
      </c>
      <c r="BI19" s="44">
        <v>2696.6792024697679</v>
      </c>
      <c r="BJ19" s="187">
        <v>618.8288481267075</v>
      </c>
      <c r="BK19" s="187">
        <v>817.22676357</v>
      </c>
      <c r="BL19" s="187">
        <v>609.37598929865703</v>
      </c>
      <c r="BM19" s="187">
        <v>535.558718918502</v>
      </c>
      <c r="BN19" s="44">
        <v>2580.9903199138666</v>
      </c>
      <c r="BO19" s="187">
        <v>707.05667726000001</v>
      </c>
      <c r="BP19" s="187">
        <v>542.37072851000005</v>
      </c>
      <c r="BQ19" s="187">
        <v>741.70864731000006</v>
      </c>
      <c r="BR19" s="187">
        <v>769.88571749999994</v>
      </c>
      <c r="BS19" s="299">
        <v>2761.0217705800001</v>
      </c>
      <c r="BT19" s="323">
        <v>838.75095113700013</v>
      </c>
      <c r="BU19" s="323">
        <v>662.95249794000028</v>
      </c>
      <c r="BV19" s="323">
        <v>688.05190117194957</v>
      </c>
      <c r="BW19" s="323">
        <v>810.78411557999993</v>
      </c>
      <c r="BX19" s="299">
        <v>3000.5394658289497</v>
      </c>
    </row>
    <row r="20" spans="1:76" x14ac:dyDescent="0.25">
      <c r="A20" s="39" t="s">
        <v>77</v>
      </c>
      <c r="B20" s="187">
        <v>152.040963</v>
      </c>
      <c r="C20" s="187">
        <v>142.181397</v>
      </c>
      <c r="D20" s="187">
        <v>159.37737080999997</v>
      </c>
      <c r="E20" s="187">
        <v>169.97226384000001</v>
      </c>
      <c r="F20" s="44">
        <v>623.57199464999997</v>
      </c>
      <c r="G20" s="187">
        <v>183.40284756</v>
      </c>
      <c r="H20" s="187">
        <v>150.10106857</v>
      </c>
      <c r="I20" s="187">
        <v>139.03892138000001</v>
      </c>
      <c r="J20" s="187">
        <v>154.03235873</v>
      </c>
      <c r="K20" s="44">
        <v>626.57519623999997</v>
      </c>
      <c r="L20" s="187">
        <v>170.50768672999999</v>
      </c>
      <c r="M20" s="187">
        <v>140.41491289000001</v>
      </c>
      <c r="N20" s="187">
        <v>131.45279029</v>
      </c>
      <c r="O20" s="187">
        <v>134.77244168999999</v>
      </c>
      <c r="P20" s="44">
        <v>577.14783160000002</v>
      </c>
      <c r="Q20" s="187">
        <v>215.36010053999999</v>
      </c>
      <c r="R20" s="187">
        <v>222.48067843000001</v>
      </c>
      <c r="S20" s="187">
        <v>269.59286610999999</v>
      </c>
      <c r="T20" s="187">
        <v>208.52781462000002</v>
      </c>
      <c r="U20" s="44">
        <v>915.96145969999998</v>
      </c>
      <c r="V20" s="187">
        <v>255.89941718</v>
      </c>
      <c r="W20" s="187">
        <v>260.33303175999998</v>
      </c>
      <c r="X20" s="187">
        <v>261.77815299999997</v>
      </c>
      <c r="Y20" s="187">
        <v>258.44738999999998</v>
      </c>
      <c r="Z20" s="44">
        <v>1036.4579919400001</v>
      </c>
      <c r="AA20" s="187">
        <v>278.37582199999997</v>
      </c>
      <c r="AB20" s="187">
        <v>255.77115499999999</v>
      </c>
      <c r="AC20" s="187">
        <v>271.35905600000001</v>
      </c>
      <c r="AD20" s="187">
        <v>272.61735756999997</v>
      </c>
      <c r="AE20" s="44">
        <v>1078.1233905700001</v>
      </c>
      <c r="AF20" s="187">
        <v>304.838690531532</v>
      </c>
      <c r="AG20" s="187">
        <v>288.80729921746001</v>
      </c>
      <c r="AH20" s="187">
        <v>600.7026618008</v>
      </c>
      <c r="AI20" s="187">
        <v>316.50385878999998</v>
      </c>
      <c r="AJ20" s="44">
        <v>1510.8525103397919</v>
      </c>
      <c r="AK20" s="187">
        <v>320.74317155944794</v>
      </c>
      <c r="AL20" s="187">
        <v>290.37866460999999</v>
      </c>
      <c r="AM20" s="187">
        <v>297.6383257</v>
      </c>
      <c r="AN20" s="187">
        <v>318.55387703999997</v>
      </c>
      <c r="AO20" s="44">
        <v>1227.3140389094478</v>
      </c>
      <c r="AP20" s="187">
        <v>349.55563604000002</v>
      </c>
      <c r="AQ20" s="187">
        <v>295.24531675999998</v>
      </c>
      <c r="AR20" s="187">
        <v>362.53801656000002</v>
      </c>
      <c r="AS20" s="187">
        <v>357.45404575999999</v>
      </c>
      <c r="AT20" s="44">
        <v>1364.7930151199998</v>
      </c>
      <c r="AU20" s="187">
        <v>390.82550669</v>
      </c>
      <c r="AV20" s="187">
        <v>344.86289913000002</v>
      </c>
      <c r="AW20" s="187">
        <v>339.95525982999999</v>
      </c>
      <c r="AX20" s="187">
        <v>398.77315590000001</v>
      </c>
      <c r="AY20" s="44">
        <v>1474.4168215499999</v>
      </c>
      <c r="AZ20" s="187">
        <v>393.31873870999999</v>
      </c>
      <c r="BA20" s="187">
        <v>363.76724623000001</v>
      </c>
      <c r="BB20" s="187">
        <v>401.52543294999998</v>
      </c>
      <c r="BC20" s="187">
        <v>414.64505696999998</v>
      </c>
      <c r="BD20" s="44">
        <v>1573.25647486</v>
      </c>
      <c r="BE20" s="187">
        <v>514.65002357999992</v>
      </c>
      <c r="BF20" s="187">
        <v>391.18242453000005</v>
      </c>
      <c r="BG20" s="187">
        <v>149.94819259000002</v>
      </c>
      <c r="BH20" s="187">
        <v>271.10533063999998</v>
      </c>
      <c r="BI20" s="44">
        <v>1326.88597134</v>
      </c>
      <c r="BJ20" s="187">
        <v>469.12294596999993</v>
      </c>
      <c r="BK20" s="187">
        <v>426.33685985999995</v>
      </c>
      <c r="BL20" s="187">
        <v>431.35738731999999</v>
      </c>
      <c r="BM20" s="187">
        <v>349.86322363413996</v>
      </c>
      <c r="BN20" s="44">
        <v>1676.6804167841399</v>
      </c>
      <c r="BO20" s="187">
        <v>516.06535976999999</v>
      </c>
      <c r="BP20" s="187">
        <v>415.24216735000005</v>
      </c>
      <c r="BQ20" s="187">
        <v>494.35144775000003</v>
      </c>
      <c r="BR20" s="187">
        <v>530.96075632999998</v>
      </c>
      <c r="BS20" s="299">
        <v>1956.6197311999999</v>
      </c>
      <c r="BT20" s="323">
        <v>565.39961669700006</v>
      </c>
      <c r="BU20" s="323">
        <v>442.32188763999994</v>
      </c>
      <c r="BV20" s="323">
        <v>451.59806407194998</v>
      </c>
      <c r="BW20" s="323">
        <v>521.92185261999998</v>
      </c>
      <c r="BX20" s="299">
        <v>1981.2414210289498</v>
      </c>
    </row>
    <row r="21" spans="1:76" x14ac:dyDescent="0.25">
      <c r="A21" s="86" t="s">
        <v>78</v>
      </c>
      <c r="B21" s="190">
        <v>1</v>
      </c>
      <c r="C21" s="190">
        <v>1</v>
      </c>
      <c r="D21" s="190">
        <v>1</v>
      </c>
      <c r="E21" s="190">
        <v>1</v>
      </c>
      <c r="F21" s="158">
        <v>4</v>
      </c>
      <c r="G21" s="190">
        <v>1</v>
      </c>
      <c r="H21" s="190">
        <v>1</v>
      </c>
      <c r="I21" s="190">
        <v>1</v>
      </c>
      <c r="J21" s="190">
        <v>1</v>
      </c>
      <c r="K21" s="158">
        <v>4</v>
      </c>
      <c r="L21" s="190">
        <v>1</v>
      </c>
      <c r="M21" s="190">
        <v>1</v>
      </c>
      <c r="N21" s="190">
        <v>1</v>
      </c>
      <c r="O21" s="190">
        <v>1</v>
      </c>
      <c r="P21" s="158">
        <v>4</v>
      </c>
      <c r="Q21" s="190">
        <v>1</v>
      </c>
      <c r="R21" s="190">
        <v>1</v>
      </c>
      <c r="S21" s="190">
        <v>1</v>
      </c>
      <c r="T21" s="190">
        <v>1</v>
      </c>
      <c r="U21" s="158">
        <v>4</v>
      </c>
      <c r="V21" s="190">
        <v>1</v>
      </c>
      <c r="W21" s="190">
        <v>1</v>
      </c>
      <c r="X21" s="190">
        <v>1</v>
      </c>
      <c r="Y21" s="190">
        <v>1</v>
      </c>
      <c r="Z21" s="158">
        <v>4</v>
      </c>
      <c r="AA21" s="190">
        <v>1</v>
      </c>
      <c r="AB21" s="190">
        <v>1</v>
      </c>
      <c r="AC21" s="190">
        <v>1</v>
      </c>
      <c r="AD21" s="190">
        <v>1</v>
      </c>
      <c r="AE21" s="158">
        <v>4</v>
      </c>
      <c r="AF21" s="190">
        <v>1</v>
      </c>
      <c r="AG21" s="190">
        <v>1</v>
      </c>
      <c r="AH21" s="190">
        <v>1</v>
      </c>
      <c r="AI21" s="190">
        <v>1</v>
      </c>
      <c r="AJ21" s="158">
        <v>4</v>
      </c>
      <c r="AK21" s="190">
        <v>1</v>
      </c>
      <c r="AL21" s="190">
        <v>1</v>
      </c>
      <c r="AM21" s="190">
        <v>1</v>
      </c>
      <c r="AN21" s="190">
        <v>1</v>
      </c>
      <c r="AO21" s="158">
        <v>4</v>
      </c>
      <c r="AP21" s="190">
        <v>1</v>
      </c>
      <c r="AQ21" s="190">
        <v>1</v>
      </c>
      <c r="AR21" s="190">
        <v>1</v>
      </c>
      <c r="AS21" s="190">
        <v>1</v>
      </c>
      <c r="AT21" s="158">
        <v>4</v>
      </c>
      <c r="AU21" s="190">
        <v>1</v>
      </c>
      <c r="AV21" s="190">
        <v>1</v>
      </c>
      <c r="AW21" s="190">
        <v>1</v>
      </c>
      <c r="AX21" s="190">
        <v>1</v>
      </c>
      <c r="AY21" s="158">
        <v>4</v>
      </c>
      <c r="AZ21" s="190">
        <v>1</v>
      </c>
      <c r="BA21" s="190">
        <v>1</v>
      </c>
      <c r="BB21" s="190">
        <v>1</v>
      </c>
      <c r="BC21" s="190">
        <v>1</v>
      </c>
      <c r="BD21" s="158">
        <v>4</v>
      </c>
      <c r="BE21" s="190">
        <v>1</v>
      </c>
      <c r="BF21" s="190">
        <v>1</v>
      </c>
      <c r="BG21" s="190">
        <v>1</v>
      </c>
      <c r="BH21" s="190">
        <v>1</v>
      </c>
      <c r="BI21" s="158">
        <v>4</v>
      </c>
      <c r="BJ21" s="190">
        <v>1</v>
      </c>
      <c r="BK21" s="190">
        <v>1</v>
      </c>
      <c r="BL21" s="190">
        <v>1</v>
      </c>
      <c r="BM21" s="190">
        <v>1</v>
      </c>
      <c r="BN21" s="158">
        <v>4</v>
      </c>
      <c r="BO21" s="190">
        <v>1</v>
      </c>
      <c r="BP21" s="190">
        <v>1.53157334</v>
      </c>
      <c r="BQ21" s="190">
        <v>1.2968270799999999</v>
      </c>
      <c r="BR21" s="190">
        <v>1.27087164</v>
      </c>
      <c r="BS21" s="301">
        <v>5.0992720599999997</v>
      </c>
      <c r="BT21" s="324">
        <v>1.1814967199999999</v>
      </c>
      <c r="BU21" s="324">
        <v>1.1689646600000001</v>
      </c>
      <c r="BV21" s="324">
        <v>1.2270379600000001</v>
      </c>
      <c r="BW21" s="324">
        <v>1.21081434</v>
      </c>
      <c r="BX21" s="301">
        <v>4.7883136799999999</v>
      </c>
    </row>
    <row r="22" spans="1:76" x14ac:dyDescent="0.25">
      <c r="A22" s="86" t="s">
        <v>79</v>
      </c>
      <c r="B22" s="190">
        <v>0</v>
      </c>
      <c r="C22" s="190">
        <v>0</v>
      </c>
      <c r="D22" s="190">
        <v>0</v>
      </c>
      <c r="E22" s="190">
        <v>0</v>
      </c>
      <c r="F22" s="158">
        <v>0</v>
      </c>
      <c r="G22" s="190">
        <v>0</v>
      </c>
      <c r="H22" s="190">
        <v>0</v>
      </c>
      <c r="I22" s="190">
        <v>0</v>
      </c>
      <c r="J22" s="190">
        <v>0</v>
      </c>
      <c r="K22" s="158">
        <v>0</v>
      </c>
      <c r="L22" s="190">
        <v>0</v>
      </c>
      <c r="M22" s="190">
        <v>0</v>
      </c>
      <c r="N22" s="190">
        <v>0</v>
      </c>
      <c r="O22" s="190">
        <v>0</v>
      </c>
      <c r="P22" s="158">
        <v>0</v>
      </c>
      <c r="Q22" s="190">
        <v>0</v>
      </c>
      <c r="R22" s="190">
        <v>0</v>
      </c>
      <c r="S22" s="190">
        <v>0</v>
      </c>
      <c r="T22" s="190">
        <v>0</v>
      </c>
      <c r="U22" s="158">
        <v>0</v>
      </c>
      <c r="V22" s="190">
        <v>0</v>
      </c>
      <c r="W22" s="190">
        <v>0</v>
      </c>
      <c r="X22" s="190">
        <v>0</v>
      </c>
      <c r="Y22" s="190">
        <v>0</v>
      </c>
      <c r="Z22" s="158">
        <v>0</v>
      </c>
      <c r="AA22" s="190">
        <v>0</v>
      </c>
      <c r="AB22" s="190">
        <v>0</v>
      </c>
      <c r="AC22" s="190">
        <v>0</v>
      </c>
      <c r="AD22" s="190">
        <v>0</v>
      </c>
      <c r="AE22" s="158">
        <v>0</v>
      </c>
      <c r="AF22" s="190">
        <v>0</v>
      </c>
      <c r="AG22" s="190">
        <v>0</v>
      </c>
      <c r="AH22" s="190">
        <v>0</v>
      </c>
      <c r="AI22" s="190">
        <v>0</v>
      </c>
      <c r="AJ22" s="158">
        <v>0</v>
      </c>
      <c r="AK22" s="190">
        <v>0</v>
      </c>
      <c r="AL22" s="190">
        <v>0</v>
      </c>
      <c r="AM22" s="190">
        <v>0</v>
      </c>
      <c r="AN22" s="190">
        <v>0</v>
      </c>
      <c r="AO22" s="158">
        <v>0</v>
      </c>
      <c r="AP22" s="190">
        <v>0</v>
      </c>
      <c r="AQ22" s="190">
        <v>0</v>
      </c>
      <c r="AR22" s="190">
        <v>0</v>
      </c>
      <c r="AS22" s="190">
        <v>0</v>
      </c>
      <c r="AT22" s="158">
        <v>0</v>
      </c>
      <c r="AU22" s="190">
        <v>0</v>
      </c>
      <c r="AV22" s="190">
        <v>0</v>
      </c>
      <c r="AW22" s="190">
        <v>0</v>
      </c>
      <c r="AX22" s="190">
        <v>0</v>
      </c>
      <c r="AY22" s="158">
        <v>0</v>
      </c>
      <c r="AZ22" s="190">
        <v>0</v>
      </c>
      <c r="BA22" s="190">
        <v>0</v>
      </c>
      <c r="BB22" s="190">
        <v>0</v>
      </c>
      <c r="BC22" s="190">
        <v>0</v>
      </c>
      <c r="BD22" s="158">
        <v>0</v>
      </c>
      <c r="BE22" s="190">
        <v>0</v>
      </c>
      <c r="BF22" s="190">
        <v>0</v>
      </c>
      <c r="BG22" s="190">
        <v>0</v>
      </c>
      <c r="BH22" s="190">
        <v>0</v>
      </c>
      <c r="BI22" s="158">
        <v>0</v>
      </c>
      <c r="BJ22" s="190">
        <v>0</v>
      </c>
      <c r="BK22" s="190">
        <v>0</v>
      </c>
      <c r="BL22" s="190">
        <v>0</v>
      </c>
      <c r="BM22" s="190">
        <v>0</v>
      </c>
      <c r="BN22" s="158">
        <v>0</v>
      </c>
      <c r="BO22" s="190">
        <v>0</v>
      </c>
      <c r="BP22" s="190">
        <v>0</v>
      </c>
      <c r="BQ22" s="190">
        <v>0</v>
      </c>
      <c r="BR22" s="190">
        <v>0</v>
      </c>
      <c r="BS22" s="301">
        <v>0</v>
      </c>
      <c r="BT22" s="324">
        <v>0</v>
      </c>
      <c r="BU22" s="324">
        <v>0</v>
      </c>
      <c r="BV22" s="324">
        <v>0</v>
      </c>
      <c r="BW22" s="324">
        <v>0</v>
      </c>
      <c r="BX22" s="301">
        <v>0</v>
      </c>
    </row>
    <row r="23" spans="1:76" x14ac:dyDescent="0.25">
      <c r="A23" s="86" t="s">
        <v>81</v>
      </c>
      <c r="B23" s="190">
        <v>0</v>
      </c>
      <c r="C23" s="190">
        <v>0</v>
      </c>
      <c r="D23" s="190">
        <v>0</v>
      </c>
      <c r="E23" s="190">
        <v>0</v>
      </c>
      <c r="F23" s="158">
        <v>0</v>
      </c>
      <c r="G23" s="190">
        <v>0</v>
      </c>
      <c r="H23" s="190">
        <v>0</v>
      </c>
      <c r="I23" s="190">
        <v>0</v>
      </c>
      <c r="J23" s="190">
        <v>0</v>
      </c>
      <c r="K23" s="158">
        <v>0</v>
      </c>
      <c r="L23" s="190">
        <v>0</v>
      </c>
      <c r="M23" s="190">
        <v>0</v>
      </c>
      <c r="N23" s="190">
        <v>0</v>
      </c>
      <c r="O23" s="190">
        <v>0</v>
      </c>
      <c r="P23" s="158">
        <v>0</v>
      </c>
      <c r="Q23" s="190">
        <v>0</v>
      </c>
      <c r="R23" s="190">
        <v>0</v>
      </c>
      <c r="S23" s="190">
        <v>0</v>
      </c>
      <c r="T23" s="190">
        <v>0</v>
      </c>
      <c r="U23" s="158">
        <v>0</v>
      </c>
      <c r="V23" s="190">
        <v>0</v>
      </c>
      <c r="W23" s="190">
        <v>0</v>
      </c>
      <c r="X23" s="190">
        <v>0</v>
      </c>
      <c r="Y23" s="190">
        <v>0</v>
      </c>
      <c r="Z23" s="158">
        <v>0</v>
      </c>
      <c r="AA23" s="190">
        <v>0</v>
      </c>
      <c r="AB23" s="190">
        <v>0</v>
      </c>
      <c r="AC23" s="190">
        <v>0</v>
      </c>
      <c r="AD23" s="190">
        <v>0</v>
      </c>
      <c r="AE23" s="158">
        <v>0</v>
      </c>
      <c r="AF23" s="190">
        <v>0</v>
      </c>
      <c r="AG23" s="190">
        <v>0</v>
      </c>
      <c r="AH23" s="190">
        <v>0</v>
      </c>
      <c r="AI23" s="190">
        <v>0</v>
      </c>
      <c r="AJ23" s="158">
        <v>0</v>
      </c>
      <c r="AK23" s="190">
        <v>0</v>
      </c>
      <c r="AL23" s="190">
        <v>0</v>
      </c>
      <c r="AM23" s="190">
        <v>0</v>
      </c>
      <c r="AN23" s="190">
        <v>0</v>
      </c>
      <c r="AO23" s="158">
        <v>0</v>
      </c>
      <c r="AP23" s="190">
        <v>0</v>
      </c>
      <c r="AQ23" s="190">
        <v>0</v>
      </c>
      <c r="AR23" s="190">
        <v>0</v>
      </c>
      <c r="AS23" s="190">
        <v>0</v>
      </c>
      <c r="AT23" s="158">
        <v>0</v>
      </c>
      <c r="AU23" s="190">
        <v>0</v>
      </c>
      <c r="AV23" s="190">
        <v>0</v>
      </c>
      <c r="AW23" s="190">
        <v>0</v>
      </c>
      <c r="AX23" s="190">
        <v>0</v>
      </c>
      <c r="AY23" s="158">
        <v>0</v>
      </c>
      <c r="AZ23" s="190">
        <v>0</v>
      </c>
      <c r="BA23" s="190">
        <v>0</v>
      </c>
      <c r="BB23" s="190">
        <v>0</v>
      </c>
      <c r="BC23" s="190">
        <v>0</v>
      </c>
      <c r="BD23" s="158">
        <v>0</v>
      </c>
      <c r="BE23" s="190">
        <v>0</v>
      </c>
      <c r="BF23" s="190">
        <v>0</v>
      </c>
      <c r="BG23" s="190">
        <v>0</v>
      </c>
      <c r="BH23" s="190">
        <v>0</v>
      </c>
      <c r="BI23" s="158">
        <v>0</v>
      </c>
      <c r="BJ23" s="190">
        <v>0</v>
      </c>
      <c r="BK23" s="190">
        <v>0</v>
      </c>
      <c r="BL23" s="190">
        <v>0</v>
      </c>
      <c r="BM23" s="190">
        <v>0</v>
      </c>
      <c r="BN23" s="158">
        <v>0</v>
      </c>
      <c r="BO23" s="190">
        <v>0</v>
      </c>
      <c r="BP23" s="190">
        <v>0</v>
      </c>
      <c r="BQ23" s="190">
        <v>0</v>
      </c>
      <c r="BR23" s="190">
        <v>0</v>
      </c>
      <c r="BS23" s="301">
        <v>0</v>
      </c>
      <c r="BT23" s="324">
        <v>0</v>
      </c>
      <c r="BU23" s="324">
        <v>0</v>
      </c>
      <c r="BV23" s="324">
        <v>0</v>
      </c>
      <c r="BW23" s="324">
        <v>0</v>
      </c>
      <c r="BX23" s="301">
        <v>0</v>
      </c>
    </row>
    <row r="24" spans="1:76" x14ac:dyDescent="0.25">
      <c r="A24" s="86" t="s">
        <v>80</v>
      </c>
      <c r="B24" s="187">
        <v>151.040963</v>
      </c>
      <c r="C24" s="187">
        <v>141.181397</v>
      </c>
      <c r="D24" s="187">
        <v>158.37737080999997</v>
      </c>
      <c r="E24" s="187">
        <v>168.97226384000001</v>
      </c>
      <c r="F24" s="44">
        <v>619.57199464999997</v>
      </c>
      <c r="G24" s="187">
        <v>182.40284756</v>
      </c>
      <c r="H24" s="187">
        <v>149.10106857</v>
      </c>
      <c r="I24" s="187">
        <v>138.03892138000001</v>
      </c>
      <c r="J24" s="187">
        <v>153.03235873</v>
      </c>
      <c r="K24" s="44">
        <v>622.57519623999997</v>
      </c>
      <c r="L24" s="187">
        <v>169.50768672999999</v>
      </c>
      <c r="M24" s="187">
        <v>139.41491289000001</v>
      </c>
      <c r="N24" s="187">
        <v>130.45279029</v>
      </c>
      <c r="O24" s="187">
        <v>133.77244168999999</v>
      </c>
      <c r="P24" s="44">
        <v>573.14783160000002</v>
      </c>
      <c r="Q24" s="187">
        <v>214.36010053999999</v>
      </c>
      <c r="R24" s="187">
        <v>221.48067843000001</v>
      </c>
      <c r="S24" s="187">
        <v>268.59286610999999</v>
      </c>
      <c r="T24" s="187">
        <v>207.52781462000002</v>
      </c>
      <c r="U24" s="44">
        <v>911.96145969999998</v>
      </c>
      <c r="V24" s="187">
        <v>254.89941718</v>
      </c>
      <c r="W24" s="187">
        <v>259.33303175999998</v>
      </c>
      <c r="X24" s="187">
        <v>260.77815299999997</v>
      </c>
      <c r="Y24" s="187">
        <v>257.44738999999998</v>
      </c>
      <c r="Z24" s="44">
        <v>1032.4579919400001</v>
      </c>
      <c r="AA24" s="187">
        <v>277.37582199999997</v>
      </c>
      <c r="AB24" s="187">
        <v>254.77115499999999</v>
      </c>
      <c r="AC24" s="187">
        <v>270.35905600000001</v>
      </c>
      <c r="AD24" s="187">
        <v>271.61735756999997</v>
      </c>
      <c r="AE24" s="44">
        <v>1074.1233905700001</v>
      </c>
      <c r="AF24" s="187">
        <v>303.838690531532</v>
      </c>
      <c r="AG24" s="187">
        <v>287.80729921746001</v>
      </c>
      <c r="AH24" s="187">
        <v>599.7026618008</v>
      </c>
      <c r="AI24" s="187">
        <v>315.50385878999998</v>
      </c>
      <c r="AJ24" s="44">
        <v>1506.8525103397919</v>
      </c>
      <c r="AK24" s="187">
        <v>319.74317155944794</v>
      </c>
      <c r="AL24" s="187">
        <v>289.37866460999999</v>
      </c>
      <c r="AM24" s="187">
        <v>296.6383257</v>
      </c>
      <c r="AN24" s="187">
        <v>317.55387703999997</v>
      </c>
      <c r="AO24" s="44">
        <v>1223.3140389094478</v>
      </c>
      <c r="AP24" s="187">
        <v>348.55563604000002</v>
      </c>
      <c r="AQ24" s="187">
        <v>294.24531675999998</v>
      </c>
      <c r="AR24" s="187">
        <v>361.53801656000002</v>
      </c>
      <c r="AS24" s="187">
        <v>356.45404575999999</v>
      </c>
      <c r="AT24" s="44">
        <v>1360.7930151199998</v>
      </c>
      <c r="AU24" s="187">
        <v>389.82550669</v>
      </c>
      <c r="AV24" s="187">
        <v>343.86289913000002</v>
      </c>
      <c r="AW24" s="187">
        <v>338.95525982999999</v>
      </c>
      <c r="AX24" s="187">
        <v>397.77315590000001</v>
      </c>
      <c r="AY24" s="44">
        <v>1470.4168215499999</v>
      </c>
      <c r="AZ24" s="187">
        <v>392.31873870999999</v>
      </c>
      <c r="BA24" s="187">
        <v>362.76724623000001</v>
      </c>
      <c r="BB24" s="187">
        <v>400.52543294999998</v>
      </c>
      <c r="BC24" s="187">
        <v>413.64505696999998</v>
      </c>
      <c r="BD24" s="44">
        <v>1569.25647486</v>
      </c>
      <c r="BE24" s="187">
        <v>513.65002357999992</v>
      </c>
      <c r="BF24" s="187">
        <v>390.18242453000005</v>
      </c>
      <c r="BG24" s="187">
        <v>148.94819259000002</v>
      </c>
      <c r="BH24" s="187">
        <v>270.10533063999998</v>
      </c>
      <c r="BI24" s="44">
        <v>1322.88597134</v>
      </c>
      <c r="BJ24" s="187">
        <v>468.12294596999993</v>
      </c>
      <c r="BK24" s="187">
        <v>425.33685985999995</v>
      </c>
      <c r="BL24" s="187">
        <v>430.35738731999999</v>
      </c>
      <c r="BM24" s="187">
        <v>348.86322363413996</v>
      </c>
      <c r="BN24" s="44">
        <v>1672.6804167841399</v>
      </c>
      <c r="BO24" s="187">
        <v>515.06535976999999</v>
      </c>
      <c r="BP24" s="187">
        <v>413.71059401000002</v>
      </c>
      <c r="BQ24" s="187">
        <v>493.05462067000002</v>
      </c>
      <c r="BR24" s="187">
        <v>529.68988468999999</v>
      </c>
      <c r="BS24" s="299">
        <v>1951.5204591400002</v>
      </c>
      <c r="BT24" s="323">
        <v>564.21811997700001</v>
      </c>
      <c r="BU24" s="323">
        <v>441.15292297999997</v>
      </c>
      <c r="BV24" s="323">
        <v>450.37102611194996</v>
      </c>
      <c r="BW24" s="323">
        <v>520.71103828000003</v>
      </c>
      <c r="BX24" s="299">
        <v>1976.4531073489502</v>
      </c>
    </row>
    <row r="25" spans="1:76" x14ac:dyDescent="0.25">
      <c r="A25" s="90" t="s">
        <v>86</v>
      </c>
      <c r="B25" s="187">
        <v>136.14309299999999</v>
      </c>
      <c r="C25" s="187">
        <v>139.81388100000001</v>
      </c>
      <c r="D25" s="187">
        <v>140.46332380999999</v>
      </c>
      <c r="E25" s="187">
        <v>167.26532084000002</v>
      </c>
      <c r="F25" s="44">
        <v>583.68561864999992</v>
      </c>
      <c r="G25" s="187">
        <v>167.76683356000001</v>
      </c>
      <c r="H25" s="187">
        <v>139.19649457</v>
      </c>
      <c r="I25" s="187">
        <v>135.11076937999999</v>
      </c>
      <c r="J25" s="187">
        <v>150.19539673</v>
      </c>
      <c r="K25" s="44">
        <v>592.26949423999997</v>
      </c>
      <c r="L25" s="187">
        <v>150.19539673</v>
      </c>
      <c r="M25" s="187">
        <v>126.91254589</v>
      </c>
      <c r="N25" s="187">
        <v>120.71110029</v>
      </c>
      <c r="O25" s="187">
        <v>127.34225469</v>
      </c>
      <c r="P25" s="44">
        <v>525.16129760000001</v>
      </c>
      <c r="Q25" s="187">
        <v>201.43118053999999</v>
      </c>
      <c r="R25" s="187">
        <v>201.15659143000002</v>
      </c>
      <c r="S25" s="187">
        <v>210.93875911000001</v>
      </c>
      <c r="T25" s="187">
        <v>203.05175862000002</v>
      </c>
      <c r="U25" s="44">
        <v>816.57828970000003</v>
      </c>
      <c r="V25" s="187">
        <v>231.80353618000001</v>
      </c>
      <c r="W25" s="187">
        <v>256.35029476</v>
      </c>
      <c r="X25" s="187">
        <v>234.804846</v>
      </c>
      <c r="Y25" s="187">
        <v>234.804846</v>
      </c>
      <c r="Z25" s="44">
        <v>957.76352294000003</v>
      </c>
      <c r="AA25" s="187">
        <v>254.73506699999999</v>
      </c>
      <c r="AB25" s="187">
        <v>245.94298599999999</v>
      </c>
      <c r="AC25" s="187">
        <v>223.89408700000001</v>
      </c>
      <c r="AD25" s="187">
        <v>232.34253457</v>
      </c>
      <c r="AE25" s="44">
        <v>956.91467456999999</v>
      </c>
      <c r="AF25" s="187">
        <v>260.35310912</v>
      </c>
      <c r="AG25" s="187">
        <v>279.97171800000001</v>
      </c>
      <c r="AH25" s="187">
        <v>305.10895794999999</v>
      </c>
      <c r="AI25" s="187">
        <v>281.81126168999998</v>
      </c>
      <c r="AJ25" s="44">
        <v>1127.2450467599999</v>
      </c>
      <c r="AK25" s="187">
        <v>298.10359302999996</v>
      </c>
      <c r="AL25" s="187">
        <v>286.55167001000001</v>
      </c>
      <c r="AM25" s="187">
        <v>276.32188430000002</v>
      </c>
      <c r="AN25" s="187">
        <v>297.01091861999998</v>
      </c>
      <c r="AO25" s="44">
        <v>1157.9880659599999</v>
      </c>
      <c r="AP25" s="187">
        <v>337.90471287000003</v>
      </c>
      <c r="AQ25" s="187">
        <v>284.90408087999998</v>
      </c>
      <c r="AR25" s="187">
        <v>320.75745230000001</v>
      </c>
      <c r="AS25" s="187">
        <v>313.78458286</v>
      </c>
      <c r="AT25" s="44">
        <v>1257.35082891</v>
      </c>
      <c r="AU25" s="187">
        <v>356.90743644999998</v>
      </c>
      <c r="AV25" s="187">
        <v>311.53521274000002</v>
      </c>
      <c r="AW25" s="187">
        <v>319.445335</v>
      </c>
      <c r="AX25" s="187">
        <v>393.48850799000002</v>
      </c>
      <c r="AY25" s="44">
        <v>1381.37649218</v>
      </c>
      <c r="AZ25" s="187">
        <v>375.95438006000001</v>
      </c>
      <c r="BA25" s="187">
        <v>356.17465204000001</v>
      </c>
      <c r="BB25" s="187">
        <v>358.06579029</v>
      </c>
      <c r="BC25" s="187">
        <v>394.38977431000001</v>
      </c>
      <c r="BD25" s="44">
        <v>1484.5845967</v>
      </c>
      <c r="BE25" s="187">
        <v>445.67760450999998</v>
      </c>
      <c r="BF25" s="187">
        <v>388.72888815000005</v>
      </c>
      <c r="BG25" s="187">
        <v>67.648514140000003</v>
      </c>
      <c r="BH25" s="187">
        <v>224.87070996</v>
      </c>
      <c r="BI25" s="44">
        <v>1126.9257167599999</v>
      </c>
      <c r="BJ25" s="187">
        <v>453.33573358999996</v>
      </c>
      <c r="BK25" s="187">
        <v>422.76241670999997</v>
      </c>
      <c r="BL25" s="187">
        <v>371.22340813</v>
      </c>
      <c r="BM25" s="187">
        <v>335.32674443999997</v>
      </c>
      <c r="BN25" s="44">
        <v>1582.64830287</v>
      </c>
      <c r="BO25" s="187">
        <v>476.22501983000001</v>
      </c>
      <c r="BP25" s="187">
        <v>408.92482623000001</v>
      </c>
      <c r="BQ25" s="187">
        <v>443.05329929000004</v>
      </c>
      <c r="BR25" s="187">
        <v>468.28329110000004</v>
      </c>
      <c r="BS25" s="299">
        <v>1796.4864364500002</v>
      </c>
      <c r="BT25" s="323">
        <v>524.76811468000005</v>
      </c>
      <c r="BU25" s="323">
        <v>404.35876512999999</v>
      </c>
      <c r="BV25" s="323">
        <v>367.82040726999998</v>
      </c>
      <c r="BW25" s="323">
        <v>354.66711741</v>
      </c>
      <c r="BX25" s="299">
        <v>1651.61440449</v>
      </c>
    </row>
    <row r="26" spans="1:76" x14ac:dyDescent="0.25">
      <c r="A26" s="86"/>
      <c r="B26" s="190"/>
      <c r="C26" s="190"/>
      <c r="D26" s="190"/>
      <c r="E26" s="190"/>
      <c r="F26" s="158"/>
      <c r="G26" s="190"/>
      <c r="H26" s="190"/>
      <c r="I26" s="190"/>
      <c r="J26" s="190"/>
      <c r="K26" s="158"/>
      <c r="L26" s="190"/>
      <c r="M26" s="190"/>
      <c r="N26" s="190"/>
      <c r="O26" s="190"/>
      <c r="P26" s="158"/>
      <c r="Q26" s="190"/>
      <c r="R26" s="190"/>
      <c r="S26" s="190"/>
      <c r="T26" s="190"/>
      <c r="U26" s="158"/>
      <c r="V26" s="190"/>
      <c r="W26" s="190"/>
      <c r="X26" s="190"/>
      <c r="Y26" s="190"/>
      <c r="Z26" s="158"/>
      <c r="AA26" s="190"/>
      <c r="AB26" s="190"/>
      <c r="AC26" s="190"/>
      <c r="AD26" s="190"/>
      <c r="AE26" s="158"/>
      <c r="AF26" s="190"/>
      <c r="AG26" s="190"/>
      <c r="AH26" s="190"/>
      <c r="AI26" s="190"/>
      <c r="AJ26" s="158"/>
      <c r="AK26" s="190"/>
      <c r="AL26" s="190"/>
      <c r="AM26" s="190"/>
      <c r="AN26" s="190"/>
      <c r="AO26" s="158"/>
      <c r="AP26" s="190"/>
      <c r="AQ26" s="190"/>
      <c r="AR26" s="190"/>
      <c r="AS26" s="190"/>
      <c r="AT26" s="158"/>
      <c r="AU26" s="190"/>
      <c r="AV26" s="190"/>
      <c r="AW26" s="190"/>
      <c r="AX26" s="190"/>
      <c r="AY26" s="158"/>
      <c r="AZ26" s="190"/>
      <c r="BA26" s="190"/>
      <c r="BB26" s="190"/>
      <c r="BC26" s="190"/>
      <c r="BD26" s="158"/>
      <c r="BE26" s="190"/>
      <c r="BF26" s="190"/>
      <c r="BG26" s="190"/>
      <c r="BH26" s="190"/>
      <c r="BI26" s="158"/>
      <c r="BJ26" s="190"/>
      <c r="BK26" s="190"/>
      <c r="BL26" s="190"/>
      <c r="BM26" s="190"/>
      <c r="BN26" s="158"/>
      <c r="BO26" s="190"/>
      <c r="BP26" s="190"/>
      <c r="BQ26" s="190"/>
      <c r="BR26" s="190"/>
      <c r="BS26" s="301"/>
      <c r="BT26" s="324"/>
      <c r="BU26" s="324"/>
      <c r="BV26" s="324"/>
      <c r="BW26" s="324"/>
      <c r="BX26" s="301"/>
    </row>
    <row r="27" spans="1:76" x14ac:dyDescent="0.25">
      <c r="A27" s="104" t="s">
        <v>82</v>
      </c>
      <c r="B27" s="187">
        <v>76.293473154096745</v>
      </c>
      <c r="C27" s="187">
        <v>82.545888901183247</v>
      </c>
      <c r="D27" s="187">
        <v>64.579288403029466</v>
      </c>
      <c r="E27" s="187">
        <v>61.319092560217129</v>
      </c>
      <c r="F27" s="44">
        <v>284.7377430185266</v>
      </c>
      <c r="G27" s="187">
        <v>92.353513840091637</v>
      </c>
      <c r="H27" s="187">
        <v>108.6702385499905</v>
      </c>
      <c r="I27" s="187">
        <v>76.541272034507173</v>
      </c>
      <c r="J27" s="187">
        <v>23.840769640691565</v>
      </c>
      <c r="K27" s="44">
        <v>301.40579406528087</v>
      </c>
      <c r="L27" s="187">
        <v>74.19222848984522</v>
      </c>
      <c r="M27" s="187">
        <v>1397.6889205491839</v>
      </c>
      <c r="N27" s="187">
        <v>118.95727889999367</v>
      </c>
      <c r="O27" s="187">
        <v>162.86743817570073</v>
      </c>
      <c r="P27" s="44">
        <v>1753.7058661147237</v>
      </c>
      <c r="Q27" s="187">
        <v>105.89822267613266</v>
      </c>
      <c r="R27" s="187">
        <v>92.426833994051876</v>
      </c>
      <c r="S27" s="187">
        <v>340.85759133694478</v>
      </c>
      <c r="T27" s="187">
        <v>101.38104400974991</v>
      </c>
      <c r="U27" s="44">
        <v>640.56369201687914</v>
      </c>
      <c r="V27" s="187">
        <v>102.67296312131722</v>
      </c>
      <c r="W27" s="187">
        <v>97.587097074358581</v>
      </c>
      <c r="X27" s="187">
        <v>55.410983980615065</v>
      </c>
      <c r="Y27" s="187">
        <v>147.64233754632016</v>
      </c>
      <c r="Z27" s="44">
        <v>403.31338172261104</v>
      </c>
      <c r="AA27" s="187">
        <v>125.75109954634813</v>
      </c>
      <c r="AB27" s="187">
        <v>202.23000801259536</v>
      </c>
      <c r="AC27" s="187">
        <v>191.71619867642505</v>
      </c>
      <c r="AD27" s="187">
        <v>146.46670564621195</v>
      </c>
      <c r="AE27" s="44">
        <v>666.16401188158056</v>
      </c>
      <c r="AF27" s="187">
        <v>140.75431134277031</v>
      </c>
      <c r="AG27" s="187">
        <v>98.477917383500468</v>
      </c>
      <c r="AH27" s="187">
        <v>130.58094686238155</v>
      </c>
      <c r="AI27" s="187">
        <v>108.85296563813104</v>
      </c>
      <c r="AJ27" s="44">
        <v>478.66614122678334</v>
      </c>
      <c r="AK27" s="187">
        <v>185.6731950376558</v>
      </c>
      <c r="AL27" s="187">
        <v>111.76866758006214</v>
      </c>
      <c r="AM27" s="187">
        <v>86.88587057939273</v>
      </c>
      <c r="AN27" s="187">
        <v>294.06405622611555</v>
      </c>
      <c r="AO27" s="44">
        <v>678.39178942322621</v>
      </c>
      <c r="AP27" s="187">
        <v>110.20645937303162</v>
      </c>
      <c r="AQ27" s="187">
        <v>128.28070599502055</v>
      </c>
      <c r="AR27" s="187">
        <v>122.28417618528502</v>
      </c>
      <c r="AS27" s="187">
        <v>141.01058902301304</v>
      </c>
      <c r="AT27" s="44">
        <v>501.78193057635019</v>
      </c>
      <c r="AU27" s="187">
        <v>86.317795497387465</v>
      </c>
      <c r="AV27" s="187">
        <v>113.18421858208161</v>
      </c>
      <c r="AW27" s="187">
        <v>96.572279813196701</v>
      </c>
      <c r="AX27" s="187">
        <v>160.18242975713972</v>
      </c>
      <c r="AY27" s="44">
        <v>456.25672364980551</v>
      </c>
      <c r="AZ27" s="187">
        <v>89.869394031881427</v>
      </c>
      <c r="BA27" s="187">
        <v>136.67306400969989</v>
      </c>
      <c r="BB27" s="187">
        <v>479.76354058527977</v>
      </c>
      <c r="BC27" s="187">
        <v>474.94766828000019</v>
      </c>
      <c r="BD27" s="44">
        <v>1181.2536669068613</v>
      </c>
      <c r="BE27" s="187">
        <v>584.37679794000019</v>
      </c>
      <c r="BF27" s="187">
        <v>333.68221281533783</v>
      </c>
      <c r="BG27" s="187">
        <v>192.18552553192799</v>
      </c>
      <c r="BH27" s="187">
        <v>259.54869484250213</v>
      </c>
      <c r="BI27" s="44">
        <v>1369.7932311297682</v>
      </c>
      <c r="BJ27" s="187">
        <v>149.70590215670754</v>
      </c>
      <c r="BK27" s="187">
        <v>390.88990371</v>
      </c>
      <c r="BL27" s="187">
        <v>178.01860197865702</v>
      </c>
      <c r="BM27" s="187">
        <v>185.69549528436204</v>
      </c>
      <c r="BN27" s="44">
        <v>904.30990312972654</v>
      </c>
      <c r="BO27" s="187">
        <v>190.99131749</v>
      </c>
      <c r="BP27" s="187">
        <v>127.12856115999998</v>
      </c>
      <c r="BQ27" s="187">
        <v>247.35719956000008</v>
      </c>
      <c r="BR27" s="187">
        <v>238.92496116999996</v>
      </c>
      <c r="BS27" s="299">
        <v>804.40203938000002</v>
      </c>
      <c r="BT27" s="323">
        <v>273.35133444000007</v>
      </c>
      <c r="BU27" s="323">
        <v>220.63061030000031</v>
      </c>
      <c r="BV27" s="323">
        <v>236.45383709999962</v>
      </c>
      <c r="BW27" s="323">
        <v>288.86226296000001</v>
      </c>
      <c r="BX27" s="299">
        <v>1019.2980448000001</v>
      </c>
    </row>
    <row r="28" spans="1:76" x14ac:dyDescent="0.25">
      <c r="A28" s="86" t="s">
        <v>83</v>
      </c>
      <c r="B28" s="187">
        <v>70.746819858120006</v>
      </c>
      <c r="C28" s="187">
        <v>73.73252293046005</v>
      </c>
      <c r="D28" s="187">
        <v>59.756381654960038</v>
      </c>
      <c r="E28" s="187">
        <v>53.500812714499986</v>
      </c>
      <c r="F28" s="44">
        <v>257.73653715804011</v>
      </c>
      <c r="G28" s="187">
        <v>84.694672745220004</v>
      </c>
      <c r="H28" s="187">
        <v>100.66676153732016</v>
      </c>
      <c r="I28" s="187">
        <v>70.431883388400038</v>
      </c>
      <c r="J28" s="187">
        <v>19.168543288000002</v>
      </c>
      <c r="K28" s="44">
        <v>274.96186095894024</v>
      </c>
      <c r="L28" s="187">
        <v>68.813956782210056</v>
      </c>
      <c r="M28" s="187">
        <v>59.384771373682561</v>
      </c>
      <c r="N28" s="187">
        <v>106.30418307915994</v>
      </c>
      <c r="O28" s="187">
        <v>141.89897385996034</v>
      </c>
      <c r="P28" s="44">
        <v>376.40188509501286</v>
      </c>
      <c r="Q28" s="187">
        <v>96.415083436980069</v>
      </c>
      <c r="R28" s="187">
        <v>77.918610975419938</v>
      </c>
      <c r="S28" s="187">
        <v>111.60163296913007</v>
      </c>
      <c r="T28" s="187">
        <v>94.785278230240024</v>
      </c>
      <c r="U28" s="44">
        <v>380.72060561177011</v>
      </c>
      <c r="V28" s="187">
        <v>95.460152203339959</v>
      </c>
      <c r="W28" s="187">
        <v>89.332329823100139</v>
      </c>
      <c r="X28" s="187">
        <v>49.915822606299997</v>
      </c>
      <c r="Y28" s="187">
        <v>140.44433694378</v>
      </c>
      <c r="Z28" s="44">
        <v>375.15264157652007</v>
      </c>
      <c r="AA28" s="187">
        <v>119.25313604350039</v>
      </c>
      <c r="AB28" s="187">
        <v>194.19554280558</v>
      </c>
      <c r="AC28" s="187">
        <v>181.42684225572046</v>
      </c>
      <c r="AD28" s="187">
        <v>134.57490898065998</v>
      </c>
      <c r="AE28" s="44">
        <v>629.45043008546088</v>
      </c>
      <c r="AF28" s="187">
        <v>133.2962043525404</v>
      </c>
      <c r="AG28" s="187">
        <v>86.076713386300014</v>
      </c>
      <c r="AH28" s="187">
        <v>126.00094686235983</v>
      </c>
      <c r="AI28" s="187">
        <v>96.208096163580024</v>
      </c>
      <c r="AJ28" s="44">
        <v>441.58196076478026</v>
      </c>
      <c r="AK28" s="187">
        <v>117.22880886348003</v>
      </c>
      <c r="AL28" s="187">
        <v>102.86991028759991</v>
      </c>
      <c r="AM28" s="187">
        <v>46.672977049340055</v>
      </c>
      <c r="AN28" s="187">
        <v>110.87581716298004</v>
      </c>
      <c r="AO28" s="44">
        <v>377.64751336339998</v>
      </c>
      <c r="AP28" s="187">
        <v>90.259794934100086</v>
      </c>
      <c r="AQ28" s="187">
        <v>102.33950499570007</v>
      </c>
      <c r="AR28" s="187">
        <v>112.1136587896</v>
      </c>
      <c r="AS28" s="187">
        <v>125.70667660521993</v>
      </c>
      <c r="AT28" s="44">
        <v>430.41963532462006</v>
      </c>
      <c r="AU28" s="187">
        <v>75.432008128779927</v>
      </c>
      <c r="AV28" s="187">
        <v>74.054174161080041</v>
      </c>
      <c r="AW28" s="187">
        <v>78.97628874729989</v>
      </c>
      <c r="AX28" s="187">
        <v>128.76039647263997</v>
      </c>
      <c r="AY28" s="44">
        <v>357.22286750979981</v>
      </c>
      <c r="AZ28" s="187">
        <v>72.214665471180027</v>
      </c>
      <c r="BA28" s="187">
        <v>122.1505576504</v>
      </c>
      <c r="BB28" s="187">
        <v>342.04613635118034</v>
      </c>
      <c r="BC28" s="187">
        <v>449.28112162000008</v>
      </c>
      <c r="BD28" s="44">
        <v>985.69248109276032</v>
      </c>
      <c r="BE28" s="187">
        <v>565.25097194</v>
      </c>
      <c r="BF28" s="187">
        <v>308.02316267571291</v>
      </c>
      <c r="BG28" s="187">
        <v>178.72520707216506</v>
      </c>
      <c r="BH28" s="187">
        <v>234.60048881013807</v>
      </c>
      <c r="BI28" s="44">
        <v>1286.599830498016</v>
      </c>
      <c r="BJ28" s="187">
        <v>125.2529369244605</v>
      </c>
      <c r="BK28" s="187">
        <v>361.37652018</v>
      </c>
      <c r="BL28" s="187">
        <v>145.22206613167802</v>
      </c>
      <c r="BM28" s="187">
        <v>162.06649434000002</v>
      </c>
      <c r="BN28" s="44">
        <v>793.91801757613848</v>
      </c>
      <c r="BO28" s="187">
        <v>161.72933438000001</v>
      </c>
      <c r="BP28" s="187">
        <v>103.81174930999998</v>
      </c>
      <c r="BQ28" s="187">
        <v>198.27159928000006</v>
      </c>
      <c r="BR28" s="187">
        <v>172.65985079999999</v>
      </c>
      <c r="BS28" s="299">
        <v>636.47253377000004</v>
      </c>
      <c r="BT28" s="323">
        <v>240.64875325000006</v>
      </c>
      <c r="BU28" s="323">
        <v>174.20362267000013</v>
      </c>
      <c r="BV28" s="323">
        <v>187.31296612999967</v>
      </c>
      <c r="BW28" s="323">
        <v>234.29020173999999</v>
      </c>
      <c r="BX28" s="299">
        <v>836.45554378999987</v>
      </c>
    </row>
    <row r="29" spans="1:76" x14ac:dyDescent="0.25">
      <c r="A29" s="86" t="s">
        <v>84</v>
      </c>
      <c r="B29" s="187">
        <v>5.5466532959767401</v>
      </c>
      <c r="C29" s="187">
        <v>8.8133659707231988</v>
      </c>
      <c r="D29" s="187">
        <v>4.822906748069431</v>
      </c>
      <c r="E29" s="187">
        <v>7.8182798457171412</v>
      </c>
      <c r="F29" s="44">
        <v>27.001205860486515</v>
      </c>
      <c r="G29" s="187">
        <v>7.6588410948716286</v>
      </c>
      <c r="H29" s="187">
        <v>8.0034770126703503</v>
      </c>
      <c r="I29" s="187">
        <v>6.1093886461071376</v>
      </c>
      <c r="J29" s="187">
        <v>4.6722263526915642</v>
      </c>
      <c r="K29" s="44">
        <v>26.44393310634068</v>
      </c>
      <c r="L29" s="187">
        <v>5.3782717076351698</v>
      </c>
      <c r="M29" s="187">
        <v>1338.3041491755014</v>
      </c>
      <c r="N29" s="187">
        <v>12.653095820833732</v>
      </c>
      <c r="O29" s="187">
        <v>20.968464315740377</v>
      </c>
      <c r="P29" s="44">
        <v>1377.3039810197106</v>
      </c>
      <c r="Q29" s="187">
        <v>9.4831392391525853</v>
      </c>
      <c r="R29" s="187">
        <v>14.508223018631934</v>
      </c>
      <c r="S29" s="187">
        <v>229.25595836781471</v>
      </c>
      <c r="T29" s="187">
        <v>6.5957657795098896</v>
      </c>
      <c r="U29" s="44">
        <v>259.84308640510915</v>
      </c>
      <c r="V29" s="187">
        <v>7.2128109179772686</v>
      </c>
      <c r="W29" s="187">
        <v>8.2547672512584391</v>
      </c>
      <c r="X29" s="187">
        <v>5.4951613743150647</v>
      </c>
      <c r="Y29" s="187">
        <v>7.1980006025401657</v>
      </c>
      <c r="Z29" s="44">
        <v>28.160740146090937</v>
      </c>
      <c r="AA29" s="187">
        <v>6.4979635028477354</v>
      </c>
      <c r="AB29" s="187">
        <v>8.0344652070153515</v>
      </c>
      <c r="AC29" s="187">
        <v>10.289356420704578</v>
      </c>
      <c r="AD29" s="187">
        <v>11.891796665551958</v>
      </c>
      <c r="AE29" s="44">
        <v>36.713581796119627</v>
      </c>
      <c r="AF29" s="187">
        <v>7.4581069902299069</v>
      </c>
      <c r="AG29" s="187">
        <v>12.401203997200449</v>
      </c>
      <c r="AH29" s="187">
        <v>4.5800000000217231</v>
      </c>
      <c r="AI29" s="187">
        <v>12.64486947455101</v>
      </c>
      <c r="AJ29" s="44">
        <v>37.08418046200309</v>
      </c>
      <c r="AK29" s="187">
        <v>68.444386174175776</v>
      </c>
      <c r="AL29" s="187">
        <v>8.8987572924622391</v>
      </c>
      <c r="AM29" s="187">
        <v>40.212893530052682</v>
      </c>
      <c r="AN29" s="187">
        <v>183.18823906313548</v>
      </c>
      <c r="AO29" s="44">
        <v>300.74427605982618</v>
      </c>
      <c r="AP29" s="187">
        <v>19.946664438931531</v>
      </c>
      <c r="AQ29" s="187">
        <v>25.941200999320479</v>
      </c>
      <c r="AR29" s="187">
        <v>10.170517395685028</v>
      </c>
      <c r="AS29" s="187">
        <v>15.303912417793114</v>
      </c>
      <c r="AT29" s="44">
        <v>71.362295251730146</v>
      </c>
      <c r="AU29" s="187">
        <v>10.885787368607534</v>
      </c>
      <c r="AV29" s="187">
        <v>39.130044421001571</v>
      </c>
      <c r="AW29" s="187">
        <v>17.595991065896804</v>
      </c>
      <c r="AX29" s="187">
        <v>31.42203328449974</v>
      </c>
      <c r="AY29" s="44">
        <v>99.033856140005668</v>
      </c>
      <c r="AZ29" s="187">
        <v>17.654728560701408</v>
      </c>
      <c r="BA29" s="187">
        <v>14.522506359299872</v>
      </c>
      <c r="BB29" s="187">
        <v>137.71740423409946</v>
      </c>
      <c r="BC29" s="187">
        <v>25.666546660000119</v>
      </c>
      <c r="BD29" s="44">
        <v>195.56118581410084</v>
      </c>
      <c r="BE29" s="187">
        <v>19.125826000000217</v>
      </c>
      <c r="BF29" s="187">
        <v>25.659050139624924</v>
      </c>
      <c r="BG29" s="187">
        <v>13.460318459762931</v>
      </c>
      <c r="BH29" s="187">
        <v>24.948206032364052</v>
      </c>
      <c r="BI29" s="44">
        <v>83.193400631752127</v>
      </c>
      <c r="BJ29" s="187">
        <v>24.452965232247038</v>
      </c>
      <c r="BK29" s="187">
        <v>29.513383529999977</v>
      </c>
      <c r="BL29" s="187">
        <v>32.79653584697899</v>
      </c>
      <c r="BM29" s="187">
        <v>23.629000944362005</v>
      </c>
      <c r="BN29" s="44">
        <v>110.39188555358801</v>
      </c>
      <c r="BO29" s="187">
        <v>29.261983109999996</v>
      </c>
      <c r="BP29" s="187">
        <v>23.316811850000001</v>
      </c>
      <c r="BQ29" s="187">
        <v>49.085600280000008</v>
      </c>
      <c r="BR29" s="187">
        <v>66.265110369999974</v>
      </c>
      <c r="BS29" s="299">
        <v>167.92950560999998</v>
      </c>
      <c r="BT29" s="323">
        <v>32.702581189999989</v>
      </c>
      <c r="BU29" s="323">
        <v>46.426987630000177</v>
      </c>
      <c r="BV29" s="323">
        <v>49.140870969999959</v>
      </c>
      <c r="BW29" s="323">
        <v>54.572061220000016</v>
      </c>
      <c r="BX29" s="299">
        <v>182.84250101000015</v>
      </c>
    </row>
    <row r="30" spans="1:76" x14ac:dyDescent="0.25">
      <c r="A30" s="79"/>
      <c r="B30" s="92"/>
      <c r="C30" s="92"/>
      <c r="D30" s="92"/>
      <c r="E30" s="92"/>
      <c r="F30" s="93"/>
      <c r="G30" s="92"/>
      <c r="H30" s="92"/>
      <c r="I30" s="92"/>
      <c r="J30" s="92"/>
      <c r="K30" s="93"/>
      <c r="L30" s="92"/>
      <c r="M30" s="92"/>
      <c r="N30" s="92"/>
      <c r="O30" s="92"/>
      <c r="P30" s="93"/>
      <c r="Q30" s="92"/>
      <c r="R30" s="92"/>
      <c r="S30" s="92"/>
      <c r="T30" s="92"/>
      <c r="U30" s="93"/>
      <c r="V30" s="92"/>
      <c r="W30" s="92"/>
      <c r="X30" s="92"/>
      <c r="Y30" s="92"/>
      <c r="Z30" s="93"/>
      <c r="AA30" s="92"/>
      <c r="AB30" s="92"/>
      <c r="AC30" s="92"/>
      <c r="AD30" s="92"/>
      <c r="AE30" s="93"/>
      <c r="AF30" s="92"/>
      <c r="AG30" s="92"/>
      <c r="AH30" s="92"/>
      <c r="AI30" s="92"/>
      <c r="AJ30" s="93"/>
      <c r="AK30" s="92"/>
      <c r="AL30" s="92"/>
      <c r="AM30" s="92"/>
      <c r="AN30" s="92"/>
      <c r="AO30" s="93"/>
      <c r="AP30" s="92"/>
      <c r="AQ30" s="92"/>
      <c r="AR30" s="92"/>
      <c r="AS30" s="92"/>
      <c r="AT30" s="93"/>
      <c r="AU30" s="92"/>
      <c r="AV30" s="92"/>
      <c r="AW30" s="92"/>
      <c r="AX30" s="92"/>
      <c r="AY30" s="93"/>
      <c r="AZ30" s="92"/>
      <c r="BA30" s="92"/>
      <c r="BB30" s="92"/>
      <c r="BC30" s="92"/>
      <c r="BD30" s="93"/>
      <c r="BE30" s="92"/>
      <c r="BF30" s="92"/>
      <c r="BG30" s="92"/>
      <c r="BH30" s="92"/>
      <c r="BI30" s="93"/>
      <c r="BJ30" s="92"/>
      <c r="BK30" s="92"/>
      <c r="BL30" s="92"/>
      <c r="BM30" s="92"/>
      <c r="BN30" s="93"/>
      <c r="BO30" s="92"/>
      <c r="BP30" s="92"/>
      <c r="BQ30" s="92"/>
      <c r="BR30" s="92"/>
      <c r="BS30" s="302"/>
      <c r="BT30" s="325"/>
      <c r="BU30" s="325"/>
      <c r="BV30" s="325"/>
      <c r="BW30" s="325"/>
      <c r="BX30" s="302"/>
    </row>
  </sheetData>
  <mergeCells count="15">
    <mergeCell ref="BT3:BW3"/>
    <mergeCell ref="AA3:AD3"/>
    <mergeCell ref="B3:E3"/>
    <mergeCell ref="G3:J3"/>
    <mergeCell ref="L3:O3"/>
    <mergeCell ref="Q3:T3"/>
    <mergeCell ref="V3:Y3"/>
    <mergeCell ref="BJ3:BM3"/>
    <mergeCell ref="BO3:BR3"/>
    <mergeCell ref="AF3:AI3"/>
    <mergeCell ref="AK3:AN3"/>
    <mergeCell ref="AP3:AS3"/>
    <mergeCell ref="AU3:AX3"/>
    <mergeCell ref="AZ3:BC3"/>
    <mergeCell ref="BE3:BH3"/>
  </mergeCells>
  <pageMargins left="0.25" right="0.25" top="0.75" bottom="0.75" header="0.3" footer="0.3"/>
  <pageSetup paperSize="9" scale="45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BXZ31"/>
  <sheetViews>
    <sheetView zoomScale="75" zoomScaleNormal="75" workbookViewId="0">
      <pane xSplit="1" ySplit="4" topLeftCell="BG5" activePane="bottomRight" state="frozen"/>
      <selection activeCell="H111" sqref="H111"/>
      <selection pane="topRight" activeCell="H111" sqref="H111"/>
      <selection pane="bottomLeft" activeCell="H111" sqref="H111"/>
      <selection pane="bottomRight" activeCell="BX14" sqref="BX14"/>
    </sheetView>
  </sheetViews>
  <sheetFormatPr defaultColWidth="9.140625" defaultRowHeight="15" x14ac:dyDescent="0.25"/>
  <cols>
    <col min="1" max="1" width="66.5703125" style="1" bestFit="1" customWidth="1"/>
    <col min="2" max="2" width="11" style="1" hidden="1" customWidth="1"/>
    <col min="3" max="4" width="9.28515625" style="1" hidden="1" customWidth="1"/>
    <col min="5" max="5" width="10" style="1" hidden="1" customWidth="1"/>
    <col min="6" max="15" width="9.28515625" style="1" hidden="1" customWidth="1"/>
    <col min="16" max="16" width="11" style="1" hidden="1" customWidth="1"/>
    <col min="17" max="21" width="9.28515625" style="1" hidden="1" customWidth="1"/>
    <col min="22" max="22" width="9.85546875" style="1" hidden="1" customWidth="1"/>
    <col min="23" max="23" width="11.42578125" style="1" hidden="1" customWidth="1"/>
    <col min="24" max="25" width="9.85546875" style="1" hidden="1" customWidth="1"/>
    <col min="26" max="26" width="11.42578125" style="1" hidden="1" customWidth="1"/>
    <col min="27" max="30" width="6.42578125" style="1" hidden="1" customWidth="1"/>
    <col min="31" max="31" width="7.85546875" style="1" hidden="1" customWidth="1"/>
    <col min="32" max="35" width="6.42578125" style="1" hidden="1" customWidth="1"/>
    <col min="36" max="36" width="9.28515625" style="1" hidden="1" customWidth="1"/>
    <col min="37" max="40" width="8" style="1" hidden="1" customWidth="1"/>
    <col min="41" max="41" width="9.28515625" style="1" hidden="1" customWidth="1"/>
    <col min="42" max="43" width="8" style="1" hidden="1" customWidth="1"/>
    <col min="44" max="44" width="7.5703125" style="1" hidden="1" customWidth="1"/>
    <col min="45" max="45" width="8" style="1" hidden="1" customWidth="1"/>
    <col min="46" max="46" width="9.7109375" style="1" hidden="1" customWidth="1"/>
    <col min="47" max="48" width="8" style="1" hidden="1" customWidth="1"/>
    <col min="49" max="49" width="7.5703125" style="1" hidden="1" customWidth="1"/>
    <col min="50" max="50" width="8" style="1" hidden="1" customWidth="1"/>
    <col min="51" max="51" width="9.7109375" style="1" hidden="1" customWidth="1"/>
    <col min="52" max="53" width="8" style="1" bestFit="1" customWidth="1"/>
    <col min="54" max="54" width="7.5703125" style="1" bestFit="1" customWidth="1"/>
    <col min="55" max="55" width="8" style="1" bestFit="1" customWidth="1"/>
    <col min="56" max="56" width="9.7109375" style="1" bestFit="1" customWidth="1"/>
    <col min="57" max="58" width="8" style="1" bestFit="1" customWidth="1"/>
    <col min="59" max="59" width="7.5703125" style="1" bestFit="1" customWidth="1"/>
    <col min="60" max="60" width="8" style="1" bestFit="1" customWidth="1"/>
    <col min="61" max="61" width="9.7109375" style="1" bestFit="1" customWidth="1"/>
    <col min="62" max="63" width="8" style="1" bestFit="1" customWidth="1"/>
    <col min="64" max="64" width="7.5703125" style="1" bestFit="1" customWidth="1"/>
    <col min="65" max="65" width="8" style="1" bestFit="1" customWidth="1"/>
    <col min="66" max="66" width="9.7109375" style="1" bestFit="1" customWidth="1"/>
    <col min="67" max="68" width="8" style="1" bestFit="1" customWidth="1"/>
    <col min="69" max="69" width="7.5703125" style="1" bestFit="1" customWidth="1"/>
    <col min="70" max="70" width="8" style="1" bestFit="1" customWidth="1"/>
    <col min="71" max="71" width="9.7109375" style="1" bestFit="1" customWidth="1"/>
    <col min="72" max="73" width="8" style="1" bestFit="1" customWidth="1"/>
    <col min="74" max="74" width="7.5703125" style="1" bestFit="1" customWidth="1"/>
    <col min="75" max="75" width="8" style="1" bestFit="1" customWidth="1"/>
    <col min="76" max="76" width="9.7109375" style="1" bestFit="1" customWidth="1"/>
    <col min="77" max="16384" width="9.140625" style="1"/>
  </cols>
  <sheetData>
    <row r="2" spans="1:2002" x14ac:dyDescent="0.25">
      <c r="A2" s="40" t="s">
        <v>87</v>
      </c>
    </row>
    <row r="3" spans="1:2002" x14ac:dyDescent="0.25">
      <c r="A3" s="75"/>
      <c r="B3" s="372">
        <v>2009</v>
      </c>
      <c r="C3" s="373"/>
      <c r="D3" s="373"/>
      <c r="E3" s="373"/>
      <c r="F3" s="66"/>
      <c r="G3" s="372">
        <v>2010</v>
      </c>
      <c r="H3" s="373"/>
      <c r="I3" s="373"/>
      <c r="J3" s="373"/>
      <c r="K3" s="66"/>
      <c r="L3" s="372">
        <v>2011</v>
      </c>
      <c r="M3" s="373"/>
      <c r="N3" s="373"/>
      <c r="O3" s="373"/>
      <c r="P3" s="66"/>
      <c r="Q3" s="372">
        <v>2012</v>
      </c>
      <c r="R3" s="373"/>
      <c r="S3" s="373"/>
      <c r="T3" s="373"/>
      <c r="U3" s="78"/>
      <c r="V3" s="369">
        <v>2013</v>
      </c>
      <c r="W3" s="368"/>
      <c r="X3" s="368"/>
      <c r="Y3" s="368"/>
      <c r="Z3" s="66"/>
      <c r="AA3" s="369">
        <v>2014</v>
      </c>
      <c r="AB3" s="368"/>
      <c r="AC3" s="368"/>
      <c r="AD3" s="368"/>
      <c r="AE3" s="66"/>
      <c r="AF3" s="369">
        <v>2015</v>
      </c>
      <c r="AG3" s="368"/>
      <c r="AH3" s="368"/>
      <c r="AI3" s="368"/>
      <c r="AJ3" s="66"/>
      <c r="AK3" s="369">
        <v>2016</v>
      </c>
      <c r="AL3" s="368"/>
      <c r="AM3" s="368"/>
      <c r="AN3" s="368"/>
      <c r="AO3" s="66"/>
      <c r="AP3" s="369">
        <v>2017</v>
      </c>
      <c r="AQ3" s="368"/>
      <c r="AR3" s="368"/>
      <c r="AS3" s="368"/>
      <c r="AT3" s="66"/>
      <c r="AU3" s="369">
        <v>2018</v>
      </c>
      <c r="AV3" s="368"/>
      <c r="AW3" s="368"/>
      <c r="AX3" s="368"/>
      <c r="AY3" s="66"/>
      <c r="AZ3" s="369">
        <v>2019</v>
      </c>
      <c r="BA3" s="368"/>
      <c r="BB3" s="368"/>
      <c r="BC3" s="368"/>
      <c r="BD3" s="66"/>
      <c r="BE3" s="369">
        <v>2020</v>
      </c>
      <c r="BF3" s="368"/>
      <c r="BG3" s="368"/>
      <c r="BH3" s="368"/>
      <c r="BI3" s="66"/>
      <c r="BJ3" s="369" t="s">
        <v>273</v>
      </c>
      <c r="BK3" s="368"/>
      <c r="BL3" s="368"/>
      <c r="BM3" s="368"/>
      <c r="BN3" s="66"/>
      <c r="BO3" s="369" t="s">
        <v>274</v>
      </c>
      <c r="BP3" s="368"/>
      <c r="BQ3" s="368"/>
      <c r="BR3" s="368"/>
      <c r="BS3" s="66"/>
      <c r="BT3" s="374" t="s">
        <v>287</v>
      </c>
      <c r="BU3" s="375"/>
      <c r="BV3" s="375"/>
      <c r="BW3" s="375"/>
      <c r="BX3" s="331"/>
    </row>
    <row r="4" spans="1:2002" x14ac:dyDescent="0.25">
      <c r="A4" s="32"/>
      <c r="B4" s="33" t="s">
        <v>50</v>
      </c>
      <c r="C4" s="34" t="s">
        <v>51</v>
      </c>
      <c r="D4" s="34" t="s">
        <v>52</v>
      </c>
      <c r="E4" s="34" t="s">
        <v>53</v>
      </c>
      <c r="F4" s="31">
        <v>2009</v>
      </c>
      <c r="G4" s="33" t="s">
        <v>50</v>
      </c>
      <c r="H4" s="34" t="s">
        <v>51</v>
      </c>
      <c r="I4" s="34" t="s">
        <v>52</v>
      </c>
      <c r="J4" s="34" t="s">
        <v>53</v>
      </c>
      <c r="K4" s="31">
        <v>2010</v>
      </c>
      <c r="L4" s="33" t="s">
        <v>50</v>
      </c>
      <c r="M4" s="34" t="s">
        <v>51</v>
      </c>
      <c r="N4" s="34" t="s">
        <v>52</v>
      </c>
      <c r="O4" s="34" t="s">
        <v>53</v>
      </c>
      <c r="P4" s="31">
        <v>2011</v>
      </c>
      <c r="Q4" s="33" t="s">
        <v>50</v>
      </c>
      <c r="R4" s="34" t="s">
        <v>51</v>
      </c>
      <c r="S4" s="34" t="s">
        <v>52</v>
      </c>
      <c r="T4" s="34" t="s">
        <v>53</v>
      </c>
      <c r="U4" s="30">
        <v>2012</v>
      </c>
      <c r="V4" s="33" t="s">
        <v>50</v>
      </c>
      <c r="W4" s="34" t="s">
        <v>51</v>
      </c>
      <c r="X4" s="34" t="s">
        <v>52</v>
      </c>
      <c r="Y4" s="34" t="s">
        <v>53</v>
      </c>
      <c r="Z4" s="67">
        <v>2013</v>
      </c>
      <c r="AA4" s="33" t="s">
        <v>50</v>
      </c>
      <c r="AB4" s="34" t="s">
        <v>51</v>
      </c>
      <c r="AC4" s="34" t="s">
        <v>52</v>
      </c>
      <c r="AD4" s="34" t="s">
        <v>53</v>
      </c>
      <c r="AE4" s="67">
        <v>2014</v>
      </c>
      <c r="AF4" s="33" t="s">
        <v>50</v>
      </c>
      <c r="AG4" s="34" t="s">
        <v>51</v>
      </c>
      <c r="AH4" s="34" t="s">
        <v>52</v>
      </c>
      <c r="AI4" s="34" t="s">
        <v>53</v>
      </c>
      <c r="AJ4" s="67">
        <v>2015</v>
      </c>
      <c r="AK4" s="33" t="s">
        <v>50</v>
      </c>
      <c r="AL4" s="34" t="s">
        <v>51</v>
      </c>
      <c r="AM4" s="34" t="s">
        <v>52</v>
      </c>
      <c r="AN4" s="34" t="s">
        <v>53</v>
      </c>
      <c r="AO4" s="67">
        <v>2016</v>
      </c>
      <c r="AP4" s="33" t="s">
        <v>50</v>
      </c>
      <c r="AQ4" s="34" t="s">
        <v>51</v>
      </c>
      <c r="AR4" s="34" t="s">
        <v>52</v>
      </c>
      <c r="AS4" s="34" t="s">
        <v>53</v>
      </c>
      <c r="AT4" s="67">
        <v>2017</v>
      </c>
      <c r="AU4" s="33" t="s">
        <v>50</v>
      </c>
      <c r="AV4" s="34" t="s">
        <v>51</v>
      </c>
      <c r="AW4" s="34" t="s">
        <v>52</v>
      </c>
      <c r="AX4" s="34" t="s">
        <v>53</v>
      </c>
      <c r="AY4" s="67">
        <v>2018</v>
      </c>
      <c r="AZ4" s="33" t="s">
        <v>50</v>
      </c>
      <c r="BA4" s="34" t="s">
        <v>51</v>
      </c>
      <c r="BB4" s="34" t="s">
        <v>52</v>
      </c>
      <c r="BC4" s="34" t="s">
        <v>53</v>
      </c>
      <c r="BD4" s="67">
        <v>2019</v>
      </c>
      <c r="BE4" s="33" t="s">
        <v>50</v>
      </c>
      <c r="BF4" s="34" t="s">
        <v>51</v>
      </c>
      <c r="BG4" s="34" t="s">
        <v>52</v>
      </c>
      <c r="BH4" s="34" t="s">
        <v>53</v>
      </c>
      <c r="BI4" s="67">
        <v>2020</v>
      </c>
      <c r="BJ4" s="33" t="s">
        <v>50</v>
      </c>
      <c r="BK4" s="34" t="s">
        <v>51</v>
      </c>
      <c r="BL4" s="34" t="s">
        <v>52</v>
      </c>
      <c r="BM4" s="34" t="s">
        <v>53</v>
      </c>
      <c r="BN4" s="67">
        <v>2021</v>
      </c>
      <c r="BO4" s="33" t="s">
        <v>50</v>
      </c>
      <c r="BP4" s="34" t="s">
        <v>51</v>
      </c>
      <c r="BQ4" s="34" t="s">
        <v>52</v>
      </c>
      <c r="BR4" s="34" t="s">
        <v>53</v>
      </c>
      <c r="BS4" s="67">
        <v>2022</v>
      </c>
      <c r="BT4" s="320" t="s">
        <v>50</v>
      </c>
      <c r="BU4" s="321" t="s">
        <v>51</v>
      </c>
      <c r="BV4" s="321" t="s">
        <v>52</v>
      </c>
      <c r="BW4" s="321" t="s">
        <v>53</v>
      </c>
      <c r="BX4" s="326">
        <v>2023</v>
      </c>
    </row>
    <row r="5" spans="1:2002" s="10" customFormat="1" x14ac:dyDescent="0.25">
      <c r="A5" s="33" t="s">
        <v>226</v>
      </c>
      <c r="B5" s="80">
        <v>350.95946581421668</v>
      </c>
      <c r="C5" s="81">
        <v>595.88135672731676</v>
      </c>
      <c r="D5" s="81">
        <v>446.79162968211671</v>
      </c>
      <c r="E5" s="81">
        <v>335.90327722781672</v>
      </c>
      <c r="F5" s="83">
        <v>1729.535729451467</v>
      </c>
      <c r="G5" s="81">
        <v>357.86230012669989</v>
      </c>
      <c r="H5" s="81">
        <v>376.58529368009999</v>
      </c>
      <c r="I5" s="81">
        <v>339.87558948839995</v>
      </c>
      <c r="J5" s="81">
        <v>296.70682361999997</v>
      </c>
      <c r="K5" s="70">
        <v>1371.0300069151999</v>
      </c>
      <c r="L5" s="80">
        <v>357.65417121766666</v>
      </c>
      <c r="M5" s="81">
        <v>488.9207826753667</v>
      </c>
      <c r="N5" s="81">
        <v>547.68188556096663</v>
      </c>
      <c r="O5" s="81">
        <v>690.64763070596644</v>
      </c>
      <c r="P5" s="81">
        <v>2084.9044701599664</v>
      </c>
      <c r="Q5" s="80">
        <v>496.7956219935333</v>
      </c>
      <c r="R5" s="81">
        <v>279.61320705863329</v>
      </c>
      <c r="S5" s="81">
        <v>533.93162568783316</v>
      </c>
      <c r="T5" s="81">
        <v>637.47792775783341</v>
      </c>
      <c r="U5" s="83">
        <v>1947.818382497833</v>
      </c>
      <c r="V5" s="82">
        <v>502.79703868979999</v>
      </c>
      <c r="W5" s="82">
        <v>1498.7106369803</v>
      </c>
      <c r="X5" s="82">
        <v>482.42372077810006</v>
      </c>
      <c r="Y5" s="82">
        <v>411.75873256639977</v>
      </c>
      <c r="Z5" s="84">
        <v>2895.6901290146002</v>
      </c>
      <c r="AA5" s="81">
        <v>393.12545346896673</v>
      </c>
      <c r="AB5" s="81">
        <v>416.26629969106671</v>
      </c>
      <c r="AC5" s="81">
        <v>537.88441541136672</v>
      </c>
      <c r="AD5" s="81">
        <v>353.51030267666675</v>
      </c>
      <c r="AE5" s="81">
        <v>1700.7864712480668</v>
      </c>
      <c r="AF5" s="80">
        <v>394.53857500409987</v>
      </c>
      <c r="AG5" s="81">
        <v>217.93768564579992</v>
      </c>
      <c r="AH5" s="81">
        <v>315.28445966559991</v>
      </c>
      <c r="AI5" s="81">
        <v>450.45950738739987</v>
      </c>
      <c r="AJ5" s="81">
        <v>1378.2202277028996</v>
      </c>
      <c r="AK5" s="80">
        <v>445.5328015986999</v>
      </c>
      <c r="AL5" s="81">
        <v>547.74752331309992</v>
      </c>
      <c r="AM5" s="81">
        <v>492.50535839479983</v>
      </c>
      <c r="AN5" s="81">
        <v>457.13244241389992</v>
      </c>
      <c r="AO5" s="81">
        <v>1942.9181257204998</v>
      </c>
      <c r="AP5" s="80">
        <v>805.65546976660005</v>
      </c>
      <c r="AQ5" s="81">
        <v>798.99697784750003</v>
      </c>
      <c r="AR5" s="81">
        <v>430.57183788929996</v>
      </c>
      <c r="AS5" s="81">
        <v>393.24346163799999</v>
      </c>
      <c r="AT5" s="81">
        <v>2428.4677471414002</v>
      </c>
      <c r="AU5" s="80">
        <v>385.94711374685005</v>
      </c>
      <c r="AV5" s="81">
        <v>449.30604919604997</v>
      </c>
      <c r="AW5" s="81">
        <v>438.28955021554998</v>
      </c>
      <c r="AX5" s="81">
        <v>458.02667516595</v>
      </c>
      <c r="AY5" s="81">
        <v>1731.5693883243998</v>
      </c>
      <c r="AZ5" s="80">
        <v>415.74422175509994</v>
      </c>
      <c r="BA5" s="81">
        <v>396.44032319769997</v>
      </c>
      <c r="BB5" s="81">
        <v>381.76337264539995</v>
      </c>
      <c r="BC5" s="81">
        <v>324.22863935257413</v>
      </c>
      <c r="BD5" s="81">
        <v>1518.1765569507741</v>
      </c>
      <c r="BE5" s="80">
        <v>520.25770446499303</v>
      </c>
      <c r="BF5" s="81">
        <v>380.28399778319294</v>
      </c>
      <c r="BG5" s="81">
        <v>378.96054077499298</v>
      </c>
      <c r="BH5" s="81">
        <v>378.02885614130696</v>
      </c>
      <c r="BI5" s="81">
        <v>1657.5310991644858</v>
      </c>
      <c r="BJ5" s="80">
        <v>355.13048758414141</v>
      </c>
      <c r="BK5" s="81">
        <v>431.38721911502341</v>
      </c>
      <c r="BL5" s="81">
        <v>322.46170586022339</v>
      </c>
      <c r="BM5" s="81">
        <v>921.45844770001554</v>
      </c>
      <c r="BN5" s="81">
        <v>2030.4378602594038</v>
      </c>
      <c r="BO5" s="80">
        <v>439.31548432942975</v>
      </c>
      <c r="BP5" s="81">
        <v>451.74734758942981</v>
      </c>
      <c r="BQ5" s="81">
        <v>455.53791188942978</v>
      </c>
      <c r="BR5" s="81">
        <v>418.65748931942977</v>
      </c>
      <c r="BS5" s="81">
        <v>1765.258233127719</v>
      </c>
      <c r="BT5" s="333">
        <v>544.53321642215406</v>
      </c>
      <c r="BU5" s="332">
        <v>545.69371790215405</v>
      </c>
      <c r="BV5" s="332">
        <v>544.54674054215377</v>
      </c>
      <c r="BW5" s="332">
        <v>647.53363332215395</v>
      </c>
      <c r="BX5" s="327">
        <v>2282.3073081886159</v>
      </c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</row>
    <row r="6" spans="1:2002" x14ac:dyDescent="0.25">
      <c r="A6" s="85"/>
      <c r="B6" s="85"/>
      <c r="C6" s="72"/>
      <c r="D6" s="72"/>
      <c r="E6" s="72"/>
      <c r="F6" s="71"/>
      <c r="G6" s="72"/>
      <c r="H6" s="72"/>
      <c r="I6" s="72"/>
      <c r="J6" s="72"/>
      <c r="K6" s="72"/>
      <c r="L6" s="85"/>
      <c r="M6" s="72"/>
      <c r="N6" s="72"/>
      <c r="O6" s="72"/>
      <c r="P6" s="72"/>
      <c r="Q6" s="85"/>
      <c r="R6" s="72"/>
      <c r="S6" s="72"/>
      <c r="T6" s="72"/>
      <c r="U6" s="71"/>
      <c r="V6" s="72"/>
      <c r="W6" s="72"/>
      <c r="X6" s="72"/>
      <c r="Y6" s="72"/>
      <c r="Z6" s="71"/>
      <c r="AA6" s="72"/>
      <c r="AB6" s="72"/>
      <c r="AC6" s="72"/>
      <c r="AD6" s="72"/>
      <c r="AE6" s="72"/>
      <c r="AF6" s="85"/>
      <c r="AG6" s="191"/>
      <c r="AH6" s="191"/>
      <c r="AI6" s="191"/>
      <c r="AJ6" s="191"/>
      <c r="AK6" s="85"/>
      <c r="AL6" s="191"/>
      <c r="AM6" s="191"/>
      <c r="AN6" s="191"/>
      <c r="AO6" s="191"/>
      <c r="AP6" s="85"/>
      <c r="AQ6" s="191"/>
      <c r="AR6" s="191"/>
      <c r="AS6" s="191"/>
      <c r="AT6" s="191"/>
      <c r="AU6" s="85"/>
      <c r="AV6" s="191"/>
      <c r="AW6" s="191"/>
      <c r="AX6" s="191"/>
      <c r="AY6" s="191"/>
      <c r="AZ6" s="85"/>
      <c r="BA6" s="191"/>
      <c r="BB6" s="191"/>
      <c r="BC6" s="191"/>
      <c r="BD6" s="191"/>
      <c r="BE6" s="85"/>
      <c r="BF6" s="191"/>
      <c r="BG6" s="191"/>
      <c r="BH6" s="191"/>
      <c r="BI6" s="191"/>
      <c r="BJ6" s="85"/>
      <c r="BK6" s="191"/>
      <c r="BL6" s="191"/>
      <c r="BM6" s="191"/>
      <c r="BN6" s="191"/>
      <c r="BO6" s="85"/>
      <c r="BP6" s="191"/>
      <c r="BQ6" s="191"/>
      <c r="BR6" s="191"/>
      <c r="BS6" s="191"/>
      <c r="BT6" s="334"/>
      <c r="BU6" s="328"/>
      <c r="BV6" s="328"/>
      <c r="BW6" s="328"/>
      <c r="BX6" s="338"/>
    </row>
    <row r="7" spans="1:2002" x14ac:dyDescent="0.25">
      <c r="A7" s="86" t="s">
        <v>75</v>
      </c>
      <c r="B7" s="85">
        <v>531.74392275141668</v>
      </c>
      <c r="C7" s="72">
        <v>599.2551659930167</v>
      </c>
      <c r="D7" s="72">
        <v>460.33176524191668</v>
      </c>
      <c r="E7" s="72">
        <v>507.48403458211669</v>
      </c>
      <c r="F7" s="71">
        <v>2098.8148885684668</v>
      </c>
      <c r="G7" s="72">
        <v>378.68397636339989</v>
      </c>
      <c r="H7" s="72">
        <v>396.70293712180001</v>
      </c>
      <c r="I7" s="72">
        <v>359.75595567199997</v>
      </c>
      <c r="J7" s="72">
        <v>306.99795827569994</v>
      </c>
      <c r="K7" s="72">
        <v>1442.1408274328996</v>
      </c>
      <c r="L7" s="85">
        <v>371.11338505356667</v>
      </c>
      <c r="M7" s="72">
        <v>503.21568698776667</v>
      </c>
      <c r="N7" s="72">
        <v>625.47801577746668</v>
      </c>
      <c r="O7" s="72">
        <v>722.04242929096642</v>
      </c>
      <c r="P7" s="72">
        <v>2221.8495171097666</v>
      </c>
      <c r="Q7" s="85">
        <v>527.70976521713328</v>
      </c>
      <c r="R7" s="72">
        <v>322.7086827033333</v>
      </c>
      <c r="S7" s="72">
        <v>550.96235999643318</v>
      </c>
      <c r="T7" s="72">
        <v>668.89770324693336</v>
      </c>
      <c r="U7" s="71">
        <v>2070.2785111638332</v>
      </c>
      <c r="V7" s="46">
        <v>526.60281108940001</v>
      </c>
      <c r="W7" s="46">
        <v>1576.2455307697001</v>
      </c>
      <c r="X7" s="46">
        <v>482.57692980270008</v>
      </c>
      <c r="Y7" s="46">
        <v>601.66775283239986</v>
      </c>
      <c r="Z7" s="44">
        <v>3187.0930244942001</v>
      </c>
      <c r="AA7" s="87">
        <v>432.86126348636674</v>
      </c>
      <c r="AB7" s="87">
        <v>427.5093719590667</v>
      </c>
      <c r="AC7" s="87">
        <v>588.36909665266671</v>
      </c>
      <c r="AD7" s="87">
        <v>462.30368289506674</v>
      </c>
      <c r="AE7" s="87">
        <v>1911.0434149931668</v>
      </c>
      <c r="AF7" s="88">
        <v>409.04257997389988</v>
      </c>
      <c r="AG7" s="192">
        <v>440.89777617259995</v>
      </c>
      <c r="AH7" s="192">
        <v>443.99078463229995</v>
      </c>
      <c r="AI7" s="192">
        <v>484.64944975499986</v>
      </c>
      <c r="AJ7" s="192">
        <v>1778.5805905337998</v>
      </c>
      <c r="AK7" s="88">
        <v>508.53827709229989</v>
      </c>
      <c r="AL7" s="192">
        <v>597.48475940829996</v>
      </c>
      <c r="AM7" s="192">
        <v>510.03474967409983</v>
      </c>
      <c r="AN7" s="192">
        <v>489.64404446329991</v>
      </c>
      <c r="AO7" s="192">
        <v>2105.7018306379996</v>
      </c>
      <c r="AP7" s="88">
        <v>838.05301322790001</v>
      </c>
      <c r="AQ7" s="192">
        <v>807.96317574789998</v>
      </c>
      <c r="AR7" s="192">
        <v>439.94699060329998</v>
      </c>
      <c r="AS7" s="192">
        <v>402.57724141540001</v>
      </c>
      <c r="AT7" s="192">
        <v>2488.5404209945</v>
      </c>
      <c r="AU7" s="88">
        <v>415.69856550435003</v>
      </c>
      <c r="AV7" s="192">
        <v>467.10721929984999</v>
      </c>
      <c r="AW7" s="192">
        <v>497.37007017574996</v>
      </c>
      <c r="AX7" s="192">
        <v>533.31691686515001</v>
      </c>
      <c r="AY7" s="192">
        <v>1913.4927718450999</v>
      </c>
      <c r="AZ7" s="88">
        <v>471.11359560989996</v>
      </c>
      <c r="BA7" s="192">
        <v>460.70992893649998</v>
      </c>
      <c r="BB7" s="192">
        <v>424.17720089839997</v>
      </c>
      <c r="BC7" s="192">
        <v>336.08508219257413</v>
      </c>
      <c r="BD7" s="192">
        <v>1692.0858076373743</v>
      </c>
      <c r="BE7" s="88">
        <v>531.68267772499303</v>
      </c>
      <c r="BF7" s="192">
        <v>381.78679580499295</v>
      </c>
      <c r="BG7" s="192">
        <v>378.96054077499298</v>
      </c>
      <c r="BH7" s="192">
        <v>387.80288098499295</v>
      </c>
      <c r="BI7" s="192">
        <v>1680.232895289972</v>
      </c>
      <c r="BJ7" s="88">
        <v>368.2981768150234</v>
      </c>
      <c r="BK7" s="192">
        <v>439.9637835750234</v>
      </c>
      <c r="BL7" s="192">
        <v>340.15173557502339</v>
      </c>
      <c r="BM7" s="192">
        <v>926.96620879001557</v>
      </c>
      <c r="BN7" s="192">
        <v>2075.3799047550856</v>
      </c>
      <c r="BO7" s="88">
        <v>446.18666903942977</v>
      </c>
      <c r="BP7" s="192">
        <v>455.16892153942979</v>
      </c>
      <c r="BQ7" s="192">
        <v>472.27940667942977</v>
      </c>
      <c r="BR7" s="192">
        <v>452.37939408942975</v>
      </c>
      <c r="BS7" s="192">
        <v>1826.0143913477191</v>
      </c>
      <c r="BT7" s="335">
        <v>556.67393132215409</v>
      </c>
      <c r="BU7" s="329">
        <v>555.22366549215405</v>
      </c>
      <c r="BV7" s="329">
        <v>556.40022770215376</v>
      </c>
      <c r="BW7" s="329">
        <v>652.972459022154</v>
      </c>
      <c r="BX7" s="339">
        <v>2321.2702835386158</v>
      </c>
    </row>
    <row r="8" spans="1:2002" s="24" customFormat="1" ht="14.25" customHeight="1" x14ac:dyDescent="0.25">
      <c r="A8" s="89" t="s">
        <v>93</v>
      </c>
      <c r="B8" s="88">
        <v>0</v>
      </c>
      <c r="C8" s="87">
        <v>10.0317568013</v>
      </c>
      <c r="D8" s="87">
        <v>0</v>
      </c>
      <c r="E8" s="87">
        <v>3.6549999999999998</v>
      </c>
      <c r="F8" s="71">
        <v>13.6867568013</v>
      </c>
      <c r="G8" s="87">
        <v>1.0878133000000001</v>
      </c>
      <c r="H8" s="87">
        <v>0.81390826999999999</v>
      </c>
      <c r="I8" s="87">
        <v>0.17847001000000001</v>
      </c>
      <c r="J8" s="87">
        <v>0</v>
      </c>
      <c r="K8" s="72">
        <v>2.0801915800000002</v>
      </c>
      <c r="L8" s="88">
        <v>5.3851271489000005</v>
      </c>
      <c r="M8" s="87">
        <v>1.3938861015000001</v>
      </c>
      <c r="N8" s="87">
        <v>0</v>
      </c>
      <c r="O8" s="87">
        <v>1.9259812237</v>
      </c>
      <c r="P8" s="72">
        <v>8.7049944741000012</v>
      </c>
      <c r="Q8" s="88">
        <v>1.22666282</v>
      </c>
      <c r="R8" s="87">
        <v>1.2687692500000001</v>
      </c>
      <c r="S8" s="87">
        <v>1.3499200000000001E-2</v>
      </c>
      <c r="T8" s="87">
        <v>1.8219779028</v>
      </c>
      <c r="U8" s="71">
        <v>4.3309091728000002</v>
      </c>
      <c r="V8" s="87">
        <v>0.66740149999999998</v>
      </c>
      <c r="W8" s="87">
        <v>0.99596642700000004</v>
      </c>
      <c r="X8" s="87">
        <v>9.6139999999999993E-3</v>
      </c>
      <c r="Y8" s="87">
        <v>4.3983199999999998E-3</v>
      </c>
      <c r="Z8" s="44">
        <v>1.6773802469999999</v>
      </c>
      <c r="AA8" s="87">
        <v>0</v>
      </c>
      <c r="AB8" s="87">
        <v>0.2333434328</v>
      </c>
      <c r="AC8" s="87">
        <v>161.72928534830001</v>
      </c>
      <c r="AD8" s="87">
        <v>1.3510818647</v>
      </c>
      <c r="AE8" s="87">
        <v>163.31371064580003</v>
      </c>
      <c r="AF8" s="219">
        <v>1.3923508199000001</v>
      </c>
      <c r="AG8" s="218">
        <v>0</v>
      </c>
      <c r="AH8" s="218">
        <v>2.1869198873000002</v>
      </c>
      <c r="AI8" s="218">
        <v>3.0788307444999998</v>
      </c>
      <c r="AJ8" s="218">
        <v>6.6581014517000003</v>
      </c>
      <c r="AK8" s="219">
        <v>0.44600000000000001</v>
      </c>
      <c r="AL8" s="218">
        <v>0.35274243999999999</v>
      </c>
      <c r="AM8" s="218">
        <v>0.89300000000000002</v>
      </c>
      <c r="AN8" s="218">
        <v>0</v>
      </c>
      <c r="AO8" s="218">
        <v>1.6917424400000001</v>
      </c>
      <c r="AP8" s="219">
        <v>0</v>
      </c>
      <c r="AQ8" s="218">
        <v>5.4559538272000001</v>
      </c>
      <c r="AR8" s="218">
        <v>0.81678867700000002</v>
      </c>
      <c r="AS8" s="218">
        <v>0.5</v>
      </c>
      <c r="AT8" s="218">
        <v>6.7727425042</v>
      </c>
      <c r="AU8" s="219">
        <v>1.5821376033000001</v>
      </c>
      <c r="AV8" s="218">
        <v>1.4704999999999999E-2</v>
      </c>
      <c r="AW8" s="218">
        <v>0.88149588000000001</v>
      </c>
      <c r="AX8" s="218">
        <v>2.6971971341000005</v>
      </c>
      <c r="AY8" s="218">
        <v>5.1755356174000005</v>
      </c>
      <c r="AZ8" s="219">
        <v>26.366461626</v>
      </c>
      <c r="BA8" s="218">
        <v>6.2225500000000003E-3</v>
      </c>
      <c r="BB8" s="218">
        <v>0.43461402000000005</v>
      </c>
      <c r="BC8" s="218">
        <v>1.2828190100000001</v>
      </c>
      <c r="BD8" s="218">
        <v>28.090117206000002</v>
      </c>
      <c r="BE8" s="219">
        <v>2.4139848700000002</v>
      </c>
      <c r="BF8" s="218">
        <v>0</v>
      </c>
      <c r="BG8" s="218">
        <v>0.24695349999999999</v>
      </c>
      <c r="BH8" s="218">
        <v>0.12171878</v>
      </c>
      <c r="BI8" s="218">
        <v>2.7826571500000004</v>
      </c>
      <c r="BJ8" s="219">
        <v>0.17079064999999999</v>
      </c>
      <c r="BK8" s="218">
        <v>1.78589E-3</v>
      </c>
      <c r="BL8" s="218">
        <v>0.18973789000000002</v>
      </c>
      <c r="BM8" s="218">
        <v>2.7154380000000002E-2</v>
      </c>
      <c r="BN8" s="218">
        <v>0.38946881</v>
      </c>
      <c r="BO8" s="219">
        <v>0</v>
      </c>
      <c r="BP8" s="218">
        <v>1.64685993</v>
      </c>
      <c r="BQ8" s="218">
        <v>0</v>
      </c>
      <c r="BR8" s="218">
        <v>0.57218398000000004</v>
      </c>
      <c r="BS8" s="218">
        <v>2.2190439099999999</v>
      </c>
      <c r="BT8" s="335">
        <v>0</v>
      </c>
      <c r="BU8" s="329">
        <v>0.34003283999999995</v>
      </c>
      <c r="BV8" s="329">
        <v>0.70527203999999988</v>
      </c>
      <c r="BW8" s="329">
        <v>1.6267138199999998</v>
      </c>
      <c r="BX8" s="339">
        <v>2.6720186999999997</v>
      </c>
    </row>
    <row r="9" spans="1:2002" x14ac:dyDescent="0.25">
      <c r="A9" s="89" t="s">
        <v>88</v>
      </c>
      <c r="B9" s="45">
        <v>531.74392275141668</v>
      </c>
      <c r="C9" s="46">
        <v>589.22340919171666</v>
      </c>
      <c r="D9" s="46">
        <v>460.33176524191668</v>
      </c>
      <c r="E9" s="46">
        <v>503.82903458211672</v>
      </c>
      <c r="F9" s="71">
        <v>2085.1281317671665</v>
      </c>
      <c r="G9" s="46">
        <v>377.5961630633999</v>
      </c>
      <c r="H9" s="46">
        <v>395.88902885179999</v>
      </c>
      <c r="I9" s="46">
        <v>359.57748566199996</v>
      </c>
      <c r="J9" s="46">
        <v>306.99795827569994</v>
      </c>
      <c r="K9" s="72">
        <v>1440.0606358528998</v>
      </c>
      <c r="L9" s="45">
        <v>365.72825790466669</v>
      </c>
      <c r="M9" s="46">
        <v>501.82180088626666</v>
      </c>
      <c r="N9" s="46">
        <v>625.47801577746668</v>
      </c>
      <c r="O9" s="46">
        <v>720.11644806726645</v>
      </c>
      <c r="P9" s="72">
        <v>2213.1445226356664</v>
      </c>
      <c r="Q9" s="45">
        <v>526.48310239713328</v>
      </c>
      <c r="R9" s="46">
        <v>321.4399134533333</v>
      </c>
      <c r="S9" s="46">
        <v>550.94886079643322</v>
      </c>
      <c r="T9" s="46">
        <v>667.07572534413339</v>
      </c>
      <c r="U9" s="71">
        <v>2065.947601991033</v>
      </c>
      <c r="V9" s="46">
        <v>525.93540958940002</v>
      </c>
      <c r="W9" s="46">
        <v>1575.2495643427001</v>
      </c>
      <c r="X9" s="46">
        <v>482.56731580270008</v>
      </c>
      <c r="Y9" s="46">
        <v>601.66335451239991</v>
      </c>
      <c r="Z9" s="44">
        <v>3185.4156442472004</v>
      </c>
      <c r="AA9" s="46">
        <v>432.86126348636674</v>
      </c>
      <c r="AB9" s="46">
        <v>427.27602852626671</v>
      </c>
      <c r="AC9" s="46">
        <v>426.63981130436667</v>
      </c>
      <c r="AD9" s="46">
        <v>460.95260103036674</v>
      </c>
      <c r="AE9" s="87">
        <v>1747.7297043473668</v>
      </c>
      <c r="AF9" s="45">
        <v>407.65022915399987</v>
      </c>
      <c r="AG9" s="187">
        <v>440.89777617259995</v>
      </c>
      <c r="AH9" s="187">
        <v>441.80386474499994</v>
      </c>
      <c r="AI9" s="187">
        <v>481.57061901049985</v>
      </c>
      <c r="AJ9" s="187">
        <v>1771.9224890820997</v>
      </c>
      <c r="AK9" s="45">
        <v>508.09227709229987</v>
      </c>
      <c r="AL9" s="187">
        <v>597.13201696829992</v>
      </c>
      <c r="AM9" s="187">
        <v>509.14174967409986</v>
      </c>
      <c r="AN9" s="187">
        <v>489.64404446329991</v>
      </c>
      <c r="AO9" s="187">
        <v>2104.0100881979997</v>
      </c>
      <c r="AP9" s="45">
        <v>838.05301322790001</v>
      </c>
      <c r="AQ9" s="187">
        <v>802.50722192069998</v>
      </c>
      <c r="AR9" s="187">
        <v>439.1302019263</v>
      </c>
      <c r="AS9" s="187">
        <v>402.07724141540001</v>
      </c>
      <c r="AT9" s="187">
        <v>2481.7676784902997</v>
      </c>
      <c r="AU9" s="45">
        <v>414.11642790105003</v>
      </c>
      <c r="AV9" s="187">
        <v>467.09251429985</v>
      </c>
      <c r="AW9" s="187">
        <v>496.48857429574997</v>
      </c>
      <c r="AX9" s="187">
        <v>530.61971973105005</v>
      </c>
      <c r="AY9" s="187">
        <v>1908.3172362277001</v>
      </c>
      <c r="AZ9" s="45">
        <v>444.74713398389997</v>
      </c>
      <c r="BA9" s="187">
        <v>460.70370638649996</v>
      </c>
      <c r="BB9" s="187">
        <v>423.74258687839995</v>
      </c>
      <c r="BC9" s="187">
        <v>334.80226318257411</v>
      </c>
      <c r="BD9" s="187">
        <v>1663.9956904313738</v>
      </c>
      <c r="BE9" s="45">
        <v>529.26869285499299</v>
      </c>
      <c r="BF9" s="187">
        <v>381.78679580499295</v>
      </c>
      <c r="BG9" s="187">
        <v>378.71358727499296</v>
      </c>
      <c r="BH9" s="187">
        <v>387.68116220499297</v>
      </c>
      <c r="BI9" s="187">
        <v>1677.4502381399718</v>
      </c>
      <c r="BJ9" s="45">
        <v>368.12738616502338</v>
      </c>
      <c r="BK9" s="187">
        <v>439.96199768502339</v>
      </c>
      <c r="BL9" s="187">
        <v>339.96199768502339</v>
      </c>
      <c r="BM9" s="187">
        <v>926.93905441001561</v>
      </c>
      <c r="BN9" s="187">
        <v>2074.9904359450857</v>
      </c>
      <c r="BO9" s="45">
        <v>446.18666903942977</v>
      </c>
      <c r="BP9" s="187">
        <v>453.52206160942978</v>
      </c>
      <c r="BQ9" s="187">
        <v>472.27940667942977</v>
      </c>
      <c r="BR9" s="187">
        <v>451.80721010942978</v>
      </c>
      <c r="BS9" s="187">
        <v>1823.7953474377191</v>
      </c>
      <c r="BT9" s="336">
        <v>556.67393132215409</v>
      </c>
      <c r="BU9" s="323">
        <v>554.88363265215401</v>
      </c>
      <c r="BV9" s="323">
        <v>555.6949556621538</v>
      </c>
      <c r="BW9" s="323">
        <v>651.34574520215403</v>
      </c>
      <c r="BX9" s="299">
        <v>2318.5982648386157</v>
      </c>
    </row>
    <row r="10" spans="1:2002" x14ac:dyDescent="0.25">
      <c r="A10" s="90" t="s">
        <v>89</v>
      </c>
      <c r="B10" s="45">
        <v>433.0375616129167</v>
      </c>
      <c r="C10" s="46">
        <v>433.0375616129167</v>
      </c>
      <c r="D10" s="46">
        <v>433.0375616129167</v>
      </c>
      <c r="E10" s="46">
        <v>433.0375616129167</v>
      </c>
      <c r="F10" s="71">
        <v>1732.1502464516668</v>
      </c>
      <c r="G10" s="46">
        <v>296.92020603749995</v>
      </c>
      <c r="H10" s="46">
        <v>296.92020603749995</v>
      </c>
      <c r="I10" s="46">
        <v>296.92020603749995</v>
      </c>
      <c r="J10" s="46">
        <v>296.92020603749995</v>
      </c>
      <c r="K10" s="72">
        <v>1187.6808241499998</v>
      </c>
      <c r="L10" s="45">
        <v>312.77072998666665</v>
      </c>
      <c r="M10" s="46">
        <v>312.77072998666665</v>
      </c>
      <c r="N10" s="46">
        <v>312.77072998666665</v>
      </c>
      <c r="O10" s="46">
        <v>312.77072998666665</v>
      </c>
      <c r="P10" s="72">
        <v>1251.0829199466666</v>
      </c>
      <c r="Q10" s="45">
        <v>321.23991345333332</v>
      </c>
      <c r="R10" s="46">
        <v>321.23991345333332</v>
      </c>
      <c r="S10" s="46">
        <v>321.23991345333332</v>
      </c>
      <c r="T10" s="46">
        <v>321.23991345333332</v>
      </c>
      <c r="U10" s="71">
        <v>1284.9596538133333</v>
      </c>
      <c r="V10" s="46">
        <v>390.45968377000008</v>
      </c>
      <c r="W10" s="46">
        <v>390.45968377000008</v>
      </c>
      <c r="X10" s="46">
        <v>390.45968377000008</v>
      </c>
      <c r="Y10" s="46">
        <v>390.45968377000008</v>
      </c>
      <c r="Z10" s="44">
        <v>1561.8387350800003</v>
      </c>
      <c r="AA10" s="46">
        <v>380.24883383916671</v>
      </c>
      <c r="AB10" s="46">
        <v>380.24883383916671</v>
      </c>
      <c r="AC10" s="46">
        <v>380.24883383916671</v>
      </c>
      <c r="AD10" s="46">
        <v>380.24883383916671</v>
      </c>
      <c r="AE10" s="87">
        <v>1520.9953353566668</v>
      </c>
      <c r="AF10" s="45">
        <v>281.39300369249992</v>
      </c>
      <c r="AG10" s="187">
        <v>281.39300369249992</v>
      </c>
      <c r="AH10" s="187">
        <v>281.39300369249992</v>
      </c>
      <c r="AI10" s="187">
        <v>281.39300369249992</v>
      </c>
      <c r="AJ10" s="187">
        <v>1125.5720147699997</v>
      </c>
      <c r="AK10" s="45">
        <v>388.0091748449999</v>
      </c>
      <c r="AL10" s="187">
        <v>388.0091748449999</v>
      </c>
      <c r="AM10" s="187">
        <v>388.0091748449999</v>
      </c>
      <c r="AN10" s="187">
        <v>388.0091748449999</v>
      </c>
      <c r="AO10" s="187">
        <v>1552.0366993799996</v>
      </c>
      <c r="AP10" s="45">
        <v>385.23472165499999</v>
      </c>
      <c r="AQ10" s="187">
        <v>385.23472165499999</v>
      </c>
      <c r="AR10" s="187">
        <v>385.23472165499999</v>
      </c>
      <c r="AS10" s="187">
        <v>385.23472165499999</v>
      </c>
      <c r="AT10" s="187">
        <v>1540.9388866199999</v>
      </c>
      <c r="AU10" s="45">
        <v>382.94990831125</v>
      </c>
      <c r="AV10" s="187">
        <v>382.94990831125</v>
      </c>
      <c r="AW10" s="187">
        <v>382.94990831125</v>
      </c>
      <c r="AX10" s="187">
        <v>382.94990831125</v>
      </c>
      <c r="AY10" s="187">
        <v>1531.799633245</v>
      </c>
      <c r="AZ10" s="45">
        <v>417.10298468999997</v>
      </c>
      <c r="BA10" s="187">
        <v>417.10298468999997</v>
      </c>
      <c r="BB10" s="187">
        <v>417.10298468999997</v>
      </c>
      <c r="BC10" s="187">
        <v>332.36545850257409</v>
      </c>
      <c r="BD10" s="187">
        <v>1583.6744125725738</v>
      </c>
      <c r="BE10" s="45">
        <v>526.71358727499296</v>
      </c>
      <c r="BF10" s="187">
        <v>378.71358727499296</v>
      </c>
      <c r="BG10" s="187">
        <v>378.71358727499296</v>
      </c>
      <c r="BH10" s="187">
        <v>378.71358727499296</v>
      </c>
      <c r="BI10" s="187">
        <v>1662.8543490999718</v>
      </c>
      <c r="BJ10" s="45">
        <v>356.75160168502339</v>
      </c>
      <c r="BK10" s="187">
        <v>439.96199768502339</v>
      </c>
      <c r="BL10" s="187">
        <v>339.96199768502339</v>
      </c>
      <c r="BM10" s="187">
        <v>923.02533179001557</v>
      </c>
      <c r="BN10" s="187">
        <v>2059.7009288450854</v>
      </c>
      <c r="BO10" s="45">
        <v>446.18620484942977</v>
      </c>
      <c r="BP10" s="187">
        <v>446.18620484942977</v>
      </c>
      <c r="BQ10" s="187">
        <v>446.18620484942977</v>
      </c>
      <c r="BR10" s="187">
        <v>446.18620484942977</v>
      </c>
      <c r="BS10" s="187">
        <v>1784.7448193977191</v>
      </c>
      <c r="BT10" s="336">
        <v>519.07000957215405</v>
      </c>
      <c r="BU10" s="323">
        <v>519.07000957215405</v>
      </c>
      <c r="BV10" s="323">
        <v>519.07000957215405</v>
      </c>
      <c r="BW10" s="323">
        <v>519.07000957215405</v>
      </c>
      <c r="BX10" s="299">
        <v>2076.2800382886162</v>
      </c>
    </row>
    <row r="11" spans="1:2002" x14ac:dyDescent="0.25">
      <c r="A11" s="91" t="s">
        <v>90</v>
      </c>
      <c r="B11" s="45">
        <v>0</v>
      </c>
      <c r="C11" s="46">
        <v>0</v>
      </c>
      <c r="D11" s="46">
        <v>0</v>
      </c>
      <c r="E11" s="46">
        <v>0</v>
      </c>
      <c r="F11" s="71">
        <v>0</v>
      </c>
      <c r="G11" s="46">
        <v>0</v>
      </c>
      <c r="H11" s="46">
        <v>0</v>
      </c>
      <c r="I11" s="46">
        <v>0</v>
      </c>
      <c r="J11" s="46">
        <v>0</v>
      </c>
      <c r="K11" s="72">
        <v>0</v>
      </c>
      <c r="L11" s="45">
        <v>0</v>
      </c>
      <c r="M11" s="46">
        <v>0</v>
      </c>
      <c r="N11" s="46">
        <v>0</v>
      </c>
      <c r="O11" s="46">
        <v>0</v>
      </c>
      <c r="P11" s="72">
        <v>0</v>
      </c>
      <c r="Q11" s="45">
        <v>0</v>
      </c>
      <c r="R11" s="46">
        <v>0</v>
      </c>
      <c r="S11" s="46">
        <v>0</v>
      </c>
      <c r="T11" s="46">
        <v>0</v>
      </c>
      <c r="U11" s="71">
        <v>0</v>
      </c>
      <c r="V11" s="46">
        <v>0</v>
      </c>
      <c r="W11" s="46">
        <v>0</v>
      </c>
      <c r="X11" s="46">
        <v>0</v>
      </c>
      <c r="Y11" s="46">
        <v>0</v>
      </c>
      <c r="Z11" s="44">
        <v>0</v>
      </c>
      <c r="AA11" s="46">
        <v>0</v>
      </c>
      <c r="AB11" s="46">
        <v>0</v>
      </c>
      <c r="AC11" s="46">
        <v>0</v>
      </c>
      <c r="AD11" s="46">
        <v>0</v>
      </c>
      <c r="AE11" s="87">
        <v>0</v>
      </c>
      <c r="AF11" s="45">
        <v>0</v>
      </c>
      <c r="AG11" s="187">
        <v>0</v>
      </c>
      <c r="AH11" s="187">
        <v>0</v>
      </c>
      <c r="AI11" s="187">
        <v>0</v>
      </c>
      <c r="AJ11" s="187">
        <v>0</v>
      </c>
      <c r="AK11" s="45">
        <v>0</v>
      </c>
      <c r="AL11" s="187">
        <v>0</v>
      </c>
      <c r="AM11" s="187">
        <v>0</v>
      </c>
      <c r="AN11" s="187">
        <v>0</v>
      </c>
      <c r="AO11" s="187">
        <v>0</v>
      </c>
      <c r="AP11" s="45">
        <v>0</v>
      </c>
      <c r="AQ11" s="187">
        <v>0</v>
      </c>
      <c r="AR11" s="187">
        <v>0</v>
      </c>
      <c r="AS11" s="187">
        <v>0</v>
      </c>
      <c r="AT11" s="187">
        <v>0</v>
      </c>
      <c r="AU11" s="45">
        <v>0</v>
      </c>
      <c r="AV11" s="187">
        <v>0</v>
      </c>
      <c r="AW11" s="187">
        <v>0</v>
      </c>
      <c r="AX11" s="187">
        <v>0</v>
      </c>
      <c r="AY11" s="187">
        <v>0</v>
      </c>
      <c r="AZ11" s="45">
        <v>0</v>
      </c>
      <c r="BA11" s="187">
        <v>0</v>
      </c>
      <c r="BB11" s="187">
        <v>0</v>
      </c>
      <c r="BC11" s="187">
        <v>0</v>
      </c>
      <c r="BD11" s="187">
        <v>0</v>
      </c>
      <c r="BE11" s="45">
        <v>0</v>
      </c>
      <c r="BF11" s="187">
        <v>0</v>
      </c>
      <c r="BG11" s="187">
        <v>0</v>
      </c>
      <c r="BH11" s="187">
        <v>0</v>
      </c>
      <c r="BI11" s="187">
        <v>0</v>
      </c>
      <c r="BJ11" s="45">
        <v>0</v>
      </c>
      <c r="BK11" s="187">
        <v>0</v>
      </c>
      <c r="BL11" s="187">
        <v>0</v>
      </c>
      <c r="BM11" s="187">
        <v>0</v>
      </c>
      <c r="BN11" s="187">
        <v>0</v>
      </c>
      <c r="BO11" s="45">
        <v>0</v>
      </c>
      <c r="BP11" s="187">
        <v>0</v>
      </c>
      <c r="BQ11" s="187">
        <v>0</v>
      </c>
      <c r="BR11" s="187">
        <v>0</v>
      </c>
      <c r="BS11" s="187">
        <v>0</v>
      </c>
      <c r="BT11" s="336">
        <v>0</v>
      </c>
      <c r="BU11" s="323">
        <v>0</v>
      </c>
      <c r="BV11" s="323">
        <v>0</v>
      </c>
      <c r="BW11" s="323">
        <v>0</v>
      </c>
      <c r="BX11" s="299">
        <v>0</v>
      </c>
    </row>
    <row r="12" spans="1:2002" x14ac:dyDescent="0.25">
      <c r="A12" s="91" t="s">
        <v>91</v>
      </c>
      <c r="B12" s="45">
        <v>433.0375616129167</v>
      </c>
      <c r="C12" s="46">
        <v>433.0375616129167</v>
      </c>
      <c r="D12" s="46">
        <v>433.0375616129167</v>
      </c>
      <c r="E12" s="46">
        <v>433.0375616129167</v>
      </c>
      <c r="F12" s="71">
        <v>1732.1502464516668</v>
      </c>
      <c r="G12" s="46">
        <v>296.92020603749995</v>
      </c>
      <c r="H12" s="46">
        <v>296.92020603749995</v>
      </c>
      <c r="I12" s="46">
        <v>296.92020603749995</v>
      </c>
      <c r="J12" s="46">
        <v>296.92020603749995</v>
      </c>
      <c r="K12" s="72">
        <v>1187.6808241499998</v>
      </c>
      <c r="L12" s="45">
        <v>312.77072998666665</v>
      </c>
      <c r="M12" s="46">
        <v>312.77072998666665</v>
      </c>
      <c r="N12" s="46">
        <v>312.77072998666665</v>
      </c>
      <c r="O12" s="46">
        <v>312.77072998666665</v>
      </c>
      <c r="P12" s="72">
        <v>1251.0829199466666</v>
      </c>
      <c r="Q12" s="45">
        <v>321.23991345333332</v>
      </c>
      <c r="R12" s="46">
        <v>321.23991345333332</v>
      </c>
      <c r="S12" s="46">
        <v>321.23991345333332</v>
      </c>
      <c r="T12" s="46">
        <v>321.23991345333332</v>
      </c>
      <c r="U12" s="71">
        <v>1284.9596538133333</v>
      </c>
      <c r="V12" s="46">
        <v>390.45968377000008</v>
      </c>
      <c r="W12" s="46">
        <v>390.45968377000008</v>
      </c>
      <c r="X12" s="46">
        <v>390.45968377000008</v>
      </c>
      <c r="Y12" s="46">
        <v>390.45968377000008</v>
      </c>
      <c r="Z12" s="44">
        <v>1561.8387350800003</v>
      </c>
      <c r="AA12" s="46">
        <v>380.24883383916671</v>
      </c>
      <c r="AB12" s="46">
        <v>380.24883383916671</v>
      </c>
      <c r="AC12" s="46">
        <v>380.24883383916671</v>
      </c>
      <c r="AD12" s="46">
        <v>380.24883383916671</v>
      </c>
      <c r="AE12" s="87">
        <v>1520.9953353566668</v>
      </c>
      <c r="AF12" s="45">
        <v>281.39300369249992</v>
      </c>
      <c r="AG12" s="187">
        <v>281.39300369249992</v>
      </c>
      <c r="AH12" s="187">
        <v>281.39300369249992</v>
      </c>
      <c r="AI12" s="187">
        <v>281.39300369249992</v>
      </c>
      <c r="AJ12" s="187">
        <v>1125.5720147699997</v>
      </c>
      <c r="AK12" s="45">
        <v>388.0091748449999</v>
      </c>
      <c r="AL12" s="187">
        <v>388.0091748449999</v>
      </c>
      <c r="AM12" s="187">
        <v>388.0091748449999</v>
      </c>
      <c r="AN12" s="187">
        <v>388.0091748449999</v>
      </c>
      <c r="AO12" s="187">
        <v>1552.0366993799996</v>
      </c>
      <c r="AP12" s="45">
        <v>385.23472165499999</v>
      </c>
      <c r="AQ12" s="187">
        <v>385.23472165499999</v>
      </c>
      <c r="AR12" s="187">
        <v>385.23472165499999</v>
      </c>
      <c r="AS12" s="187">
        <v>385.23472165499999</v>
      </c>
      <c r="AT12" s="187">
        <v>1540.9388866199999</v>
      </c>
      <c r="AU12" s="45">
        <v>382.94990831125</v>
      </c>
      <c r="AV12" s="187">
        <v>382.94990831125</v>
      </c>
      <c r="AW12" s="187">
        <v>382.94990831125</v>
      </c>
      <c r="AX12" s="187">
        <v>382.94990831125</v>
      </c>
      <c r="AY12" s="187">
        <v>1531.799633245</v>
      </c>
      <c r="AZ12" s="45">
        <v>417.10298468999997</v>
      </c>
      <c r="BA12" s="187">
        <v>417.10298468999997</v>
      </c>
      <c r="BB12" s="187">
        <v>417.10298468999997</v>
      </c>
      <c r="BC12" s="187">
        <v>332.36545850257409</v>
      </c>
      <c r="BD12" s="187">
        <v>1583.6744125725738</v>
      </c>
      <c r="BE12" s="45">
        <v>526.71358727499296</v>
      </c>
      <c r="BF12" s="187">
        <v>378.71358727499296</v>
      </c>
      <c r="BG12" s="187">
        <v>378.71358727499296</v>
      </c>
      <c r="BH12" s="187">
        <v>378.71358727499296</v>
      </c>
      <c r="BI12" s="187">
        <v>1662.8543490999718</v>
      </c>
      <c r="BJ12" s="45">
        <v>356.75160168502339</v>
      </c>
      <c r="BK12" s="187">
        <v>439.96199768502339</v>
      </c>
      <c r="BL12" s="187">
        <v>339.96199768502339</v>
      </c>
      <c r="BM12" s="187">
        <v>923.02533179001557</v>
      </c>
      <c r="BN12" s="187">
        <v>2059.7009288450854</v>
      </c>
      <c r="BO12" s="45">
        <v>446.18620484942977</v>
      </c>
      <c r="BP12" s="187">
        <v>446.18620484942977</v>
      </c>
      <c r="BQ12" s="187">
        <v>446.18620484942977</v>
      </c>
      <c r="BR12" s="187">
        <v>446.18620484942977</v>
      </c>
      <c r="BS12" s="187">
        <v>1784.7448193977191</v>
      </c>
      <c r="BT12" s="336">
        <v>519.07000957215405</v>
      </c>
      <c r="BU12" s="323">
        <v>519.07000957215405</v>
      </c>
      <c r="BV12" s="323">
        <v>519.07000957215405</v>
      </c>
      <c r="BW12" s="323">
        <v>519.07000957215405</v>
      </c>
      <c r="BX12" s="299">
        <v>2076.2800382886162</v>
      </c>
    </row>
    <row r="13" spans="1:2002" x14ac:dyDescent="0.25">
      <c r="A13" s="85"/>
      <c r="B13" s="85"/>
      <c r="C13" s="72"/>
      <c r="D13" s="72"/>
      <c r="E13" s="72"/>
      <c r="F13" s="71"/>
      <c r="G13" s="72"/>
      <c r="H13" s="72"/>
      <c r="I13" s="72"/>
      <c r="J13" s="72"/>
      <c r="K13" s="72"/>
      <c r="L13" s="85"/>
      <c r="M13" s="72"/>
      <c r="N13" s="72"/>
      <c r="O13" s="72"/>
      <c r="P13" s="72"/>
      <c r="Q13" s="85"/>
      <c r="R13" s="72"/>
      <c r="S13" s="72"/>
      <c r="T13" s="72"/>
      <c r="U13" s="71"/>
      <c r="V13" s="72"/>
      <c r="W13" s="72"/>
      <c r="X13" s="72"/>
      <c r="Y13" s="72"/>
      <c r="Z13" s="44"/>
      <c r="AA13" s="72"/>
      <c r="AB13" s="72"/>
      <c r="AC13" s="72"/>
      <c r="AD13" s="72"/>
      <c r="AE13" s="87"/>
      <c r="AF13" s="85"/>
      <c r="AG13" s="191"/>
      <c r="AH13" s="191"/>
      <c r="AI13" s="191"/>
      <c r="AJ13" s="191"/>
      <c r="AK13" s="85"/>
      <c r="AL13" s="191"/>
      <c r="AM13" s="191"/>
      <c r="AN13" s="191"/>
      <c r="AO13" s="191"/>
      <c r="AP13" s="85"/>
      <c r="AQ13" s="191"/>
      <c r="AR13" s="191"/>
      <c r="AS13" s="191"/>
      <c r="AT13" s="191"/>
      <c r="AU13" s="85"/>
      <c r="AV13" s="191"/>
      <c r="AW13" s="191"/>
      <c r="AX13" s="191"/>
      <c r="AY13" s="191"/>
      <c r="AZ13" s="85"/>
      <c r="BA13" s="191"/>
      <c r="BB13" s="191"/>
      <c r="BC13" s="191"/>
      <c r="BD13" s="191"/>
      <c r="BE13" s="85"/>
      <c r="BF13" s="191"/>
      <c r="BG13" s="191"/>
      <c r="BH13" s="191"/>
      <c r="BI13" s="191"/>
      <c r="BJ13" s="85"/>
      <c r="BK13" s="191"/>
      <c r="BL13" s="191"/>
      <c r="BM13" s="191"/>
      <c r="BN13" s="191"/>
      <c r="BO13" s="85"/>
      <c r="BP13" s="191"/>
      <c r="BQ13" s="191"/>
      <c r="BR13" s="191"/>
      <c r="BS13" s="191"/>
      <c r="BT13" s="334"/>
      <c r="BU13" s="328"/>
      <c r="BV13" s="328"/>
      <c r="BW13" s="328"/>
      <c r="BX13" s="338"/>
    </row>
    <row r="14" spans="1:2002" x14ac:dyDescent="0.25">
      <c r="A14" s="90" t="s">
        <v>92</v>
      </c>
      <c r="B14" s="45">
        <v>98.706361138499943</v>
      </c>
      <c r="C14" s="46">
        <v>156.18584757879995</v>
      </c>
      <c r="D14" s="46">
        <v>27.294203629000002</v>
      </c>
      <c r="E14" s="46">
        <v>70.791472969200029</v>
      </c>
      <c r="F14" s="71">
        <v>352.97788531549992</v>
      </c>
      <c r="G14" s="46">
        <v>80.675957025899947</v>
      </c>
      <c r="H14" s="46">
        <v>98.968822814300026</v>
      </c>
      <c r="I14" s="46">
        <v>62.657279624500035</v>
      </c>
      <c r="J14" s="46">
        <v>10.077752238200002</v>
      </c>
      <c r="K14" s="72">
        <v>252.37981170290001</v>
      </c>
      <c r="L14" s="45">
        <v>52.957527918000039</v>
      </c>
      <c r="M14" s="46">
        <v>189.05107089960001</v>
      </c>
      <c r="N14" s="46">
        <v>312.70728579080009</v>
      </c>
      <c r="O14" s="46">
        <v>407.34571808059985</v>
      </c>
      <c r="P14" s="72">
        <v>962.06160268899998</v>
      </c>
      <c r="Q14" s="45">
        <v>205.24318894379994</v>
      </c>
      <c r="R14" s="46">
        <v>0.2</v>
      </c>
      <c r="S14" s="46">
        <v>229.70894734309994</v>
      </c>
      <c r="T14" s="46">
        <v>345.83581189080002</v>
      </c>
      <c r="U14" s="71">
        <v>780.98794817769988</v>
      </c>
      <c r="V14" s="46">
        <v>135.47572581939997</v>
      </c>
      <c r="W14" s="46">
        <v>1184.7898805727</v>
      </c>
      <c r="X14" s="46">
        <v>92.107632032699982</v>
      </c>
      <c r="Y14" s="46">
        <v>211.20367074239985</v>
      </c>
      <c r="Z14" s="44">
        <v>1623.5769091671998</v>
      </c>
      <c r="AA14" s="46">
        <v>52.61242964720001</v>
      </c>
      <c r="AB14" s="46">
        <v>47.0271946871</v>
      </c>
      <c r="AC14" s="46">
        <v>46.390977465199981</v>
      </c>
      <c r="AD14" s="46">
        <v>80.703767191200001</v>
      </c>
      <c r="AE14" s="87">
        <v>226.73436899070001</v>
      </c>
      <c r="AF14" s="45">
        <v>126.25722546149996</v>
      </c>
      <c r="AG14" s="187">
        <v>159.5047724801</v>
      </c>
      <c r="AH14" s="187">
        <v>160.41086105250005</v>
      </c>
      <c r="AI14" s="187">
        <v>200.17761531799994</v>
      </c>
      <c r="AJ14" s="187">
        <v>646.3504743121</v>
      </c>
      <c r="AK14" s="45">
        <v>120.08310224729998</v>
      </c>
      <c r="AL14" s="187">
        <v>209.12284212330002</v>
      </c>
      <c r="AM14" s="187">
        <v>121.13257482909994</v>
      </c>
      <c r="AN14" s="187">
        <v>101.63486961829999</v>
      </c>
      <c r="AO14" s="187">
        <v>551.97338881799988</v>
      </c>
      <c r="AP14" s="45">
        <v>452.81829157290002</v>
      </c>
      <c r="AQ14" s="187">
        <v>417.27250026569999</v>
      </c>
      <c r="AR14" s="187">
        <v>53.895480271300002</v>
      </c>
      <c r="AS14" s="187">
        <v>16.842519760400002</v>
      </c>
      <c r="AT14" s="187">
        <v>940.82879187030005</v>
      </c>
      <c r="AU14" s="45">
        <v>31.166519589800011</v>
      </c>
      <c r="AV14" s="187">
        <v>84.14260598860001</v>
      </c>
      <c r="AW14" s="187">
        <v>113.53866598449997</v>
      </c>
      <c r="AX14" s="187">
        <v>147.66981141980003</v>
      </c>
      <c r="AY14" s="187">
        <v>376.51760298270005</v>
      </c>
      <c r="AZ14" s="45">
        <v>27.6441492939</v>
      </c>
      <c r="BA14" s="187">
        <v>43.600721696499996</v>
      </c>
      <c r="BB14" s="187">
        <v>6.6396021884000005</v>
      </c>
      <c r="BC14" s="187">
        <v>2.4368046799999998</v>
      </c>
      <c r="BD14" s="187">
        <v>80.321277858799988</v>
      </c>
      <c r="BE14" s="45">
        <v>2.5551055799999998</v>
      </c>
      <c r="BF14" s="187">
        <v>3.0732085300000005</v>
      </c>
      <c r="BG14" s="187">
        <v>0</v>
      </c>
      <c r="BH14" s="187">
        <v>8.9675749299999996</v>
      </c>
      <c r="BI14" s="187">
        <v>14.595889039999999</v>
      </c>
      <c r="BJ14" s="45">
        <v>11.37578448</v>
      </c>
      <c r="BK14" s="187">
        <v>0</v>
      </c>
      <c r="BL14" s="187">
        <v>0</v>
      </c>
      <c r="BM14" s="187">
        <v>3.9137226199999997</v>
      </c>
      <c r="BN14" s="187">
        <v>15.2895071</v>
      </c>
      <c r="BO14" s="45">
        <v>4.6419000000000001E-4</v>
      </c>
      <c r="BP14" s="187">
        <v>7.3358567599999995</v>
      </c>
      <c r="BQ14" s="187">
        <v>26.093201830000002</v>
      </c>
      <c r="BR14" s="187">
        <v>5.6210052599999996</v>
      </c>
      <c r="BS14" s="187">
        <v>39.050528039999996</v>
      </c>
      <c r="BT14" s="336">
        <v>37.603921749999998</v>
      </c>
      <c r="BU14" s="323">
        <v>35.813623079999921</v>
      </c>
      <c r="BV14" s="323">
        <v>36.624946089999774</v>
      </c>
      <c r="BW14" s="323">
        <v>132.27573562999999</v>
      </c>
      <c r="BX14" s="299">
        <v>242.31822654999968</v>
      </c>
    </row>
    <row r="15" spans="1:2002" x14ac:dyDescent="0.25">
      <c r="A15" s="91" t="s">
        <v>90</v>
      </c>
      <c r="B15" s="45">
        <v>0</v>
      </c>
      <c r="C15" s="46">
        <v>0</v>
      </c>
      <c r="D15" s="46">
        <v>0</v>
      </c>
      <c r="E15" s="46">
        <v>0</v>
      </c>
      <c r="F15" s="71">
        <v>0</v>
      </c>
      <c r="G15" s="46">
        <v>0</v>
      </c>
      <c r="H15" s="46">
        <v>0</v>
      </c>
      <c r="I15" s="46">
        <v>0</v>
      </c>
      <c r="J15" s="46">
        <v>0</v>
      </c>
      <c r="K15" s="72">
        <v>0</v>
      </c>
      <c r="L15" s="45">
        <v>0</v>
      </c>
      <c r="M15" s="46">
        <v>0</v>
      </c>
      <c r="N15" s="46">
        <v>0</v>
      </c>
      <c r="O15" s="46">
        <v>0</v>
      </c>
      <c r="P15" s="72">
        <v>0</v>
      </c>
      <c r="Q15" s="45">
        <v>0</v>
      </c>
      <c r="R15" s="46">
        <v>0</v>
      </c>
      <c r="S15" s="46">
        <v>0</v>
      </c>
      <c r="T15" s="46">
        <v>0</v>
      </c>
      <c r="U15" s="71">
        <v>0</v>
      </c>
      <c r="V15" s="46">
        <v>0</v>
      </c>
      <c r="W15" s="46">
        <v>0</v>
      </c>
      <c r="X15" s="46">
        <v>0</v>
      </c>
      <c r="Y15" s="46">
        <v>0</v>
      </c>
      <c r="Z15" s="44">
        <v>0</v>
      </c>
      <c r="AA15" s="46">
        <v>0</v>
      </c>
      <c r="AB15" s="46">
        <v>0</v>
      </c>
      <c r="AC15" s="46">
        <v>0</v>
      </c>
      <c r="AD15" s="46">
        <v>0</v>
      </c>
      <c r="AE15" s="87">
        <v>0</v>
      </c>
      <c r="AF15" s="45">
        <v>0</v>
      </c>
      <c r="AG15" s="187">
        <v>0</v>
      </c>
      <c r="AH15" s="187">
        <v>0</v>
      </c>
      <c r="AI15" s="187">
        <v>0</v>
      </c>
      <c r="AJ15" s="187">
        <v>0</v>
      </c>
      <c r="AK15" s="45">
        <v>0</v>
      </c>
      <c r="AL15" s="187">
        <v>0</v>
      </c>
      <c r="AM15" s="187">
        <v>0</v>
      </c>
      <c r="AN15" s="187">
        <v>0</v>
      </c>
      <c r="AO15" s="187">
        <v>0</v>
      </c>
      <c r="AP15" s="45">
        <v>448.32587999999998</v>
      </c>
      <c r="AQ15" s="187">
        <v>28.832982000000001</v>
      </c>
      <c r="AR15" s="187">
        <v>0</v>
      </c>
      <c r="AS15" s="187">
        <v>0</v>
      </c>
      <c r="AT15" s="187">
        <v>477.158862</v>
      </c>
      <c r="AU15" s="45">
        <v>0</v>
      </c>
      <c r="AV15" s="187">
        <v>0</v>
      </c>
      <c r="AW15" s="187">
        <v>0</v>
      </c>
      <c r="AX15" s="187">
        <v>0</v>
      </c>
      <c r="AY15" s="187">
        <v>0</v>
      </c>
      <c r="AZ15" s="45">
        <v>0</v>
      </c>
      <c r="BA15" s="187">
        <v>0</v>
      </c>
      <c r="BB15" s="187">
        <v>0</v>
      </c>
      <c r="BC15" s="187">
        <v>0</v>
      </c>
      <c r="BD15" s="187">
        <v>0</v>
      </c>
      <c r="BE15" s="45">
        <v>0</v>
      </c>
      <c r="BF15" s="187">
        <v>0</v>
      </c>
      <c r="BG15" s="187">
        <v>0</v>
      </c>
      <c r="BH15" s="187">
        <v>0</v>
      </c>
      <c r="BI15" s="187">
        <v>0</v>
      </c>
      <c r="BJ15" s="45">
        <v>0</v>
      </c>
      <c r="BK15" s="187">
        <v>0</v>
      </c>
      <c r="BL15" s="187">
        <v>0</v>
      </c>
      <c r="BM15" s="187">
        <v>0</v>
      </c>
      <c r="BN15" s="187">
        <v>0</v>
      </c>
      <c r="BO15" s="45">
        <v>0</v>
      </c>
      <c r="BP15" s="187">
        <v>0</v>
      </c>
      <c r="BQ15" s="187">
        <v>0</v>
      </c>
      <c r="BR15" s="187">
        <v>0</v>
      </c>
      <c r="BS15" s="187">
        <v>0</v>
      </c>
      <c r="BT15" s="336">
        <v>0</v>
      </c>
      <c r="BU15" s="323">
        <v>0</v>
      </c>
      <c r="BV15" s="323">
        <v>0</v>
      </c>
      <c r="BW15" s="323">
        <v>0</v>
      </c>
      <c r="BX15" s="299">
        <v>0</v>
      </c>
    </row>
    <row r="16" spans="1:2002" x14ac:dyDescent="0.25">
      <c r="A16" s="91" t="s">
        <v>91</v>
      </c>
      <c r="B16" s="45">
        <v>98.706361138499943</v>
      </c>
      <c r="C16" s="46">
        <v>156.18584757879995</v>
      </c>
      <c r="D16" s="46">
        <v>27.294203629000002</v>
      </c>
      <c r="E16" s="46">
        <v>70.791472969200029</v>
      </c>
      <c r="F16" s="71">
        <v>352.97788531549992</v>
      </c>
      <c r="G16" s="46">
        <v>80.675957025899947</v>
      </c>
      <c r="H16" s="46">
        <v>98.968822814300026</v>
      </c>
      <c r="I16" s="46">
        <v>62.657279624500035</v>
      </c>
      <c r="J16" s="46">
        <v>10.077752238200002</v>
      </c>
      <c r="K16" s="72">
        <v>252.37981170290001</v>
      </c>
      <c r="L16" s="45">
        <v>52.957527918000039</v>
      </c>
      <c r="M16" s="46">
        <v>189.05107089960001</v>
      </c>
      <c r="N16" s="46">
        <v>312.70728579080009</v>
      </c>
      <c r="O16" s="46">
        <v>407.34571808059985</v>
      </c>
      <c r="P16" s="72">
        <v>962.06160268899998</v>
      </c>
      <c r="Q16" s="45">
        <v>205.24318894379994</v>
      </c>
      <c r="R16" s="46">
        <v>0.2</v>
      </c>
      <c r="S16" s="46">
        <v>229.70894734309994</v>
      </c>
      <c r="T16" s="46">
        <v>345.83581189080002</v>
      </c>
      <c r="U16" s="71">
        <v>780.98794817769988</v>
      </c>
      <c r="V16" s="46">
        <v>135.47572581939997</v>
      </c>
      <c r="W16" s="46">
        <v>1184.7898805727</v>
      </c>
      <c r="X16" s="46">
        <v>92.107632032699982</v>
      </c>
      <c r="Y16" s="46">
        <v>211.20367074239985</v>
      </c>
      <c r="Z16" s="44">
        <v>1623.5769091671998</v>
      </c>
      <c r="AA16" s="46">
        <v>52.61242964720001</v>
      </c>
      <c r="AB16" s="46">
        <v>47.0271946871</v>
      </c>
      <c r="AC16" s="46">
        <v>46.390977465199981</v>
      </c>
      <c r="AD16" s="46">
        <v>80.703767191200001</v>
      </c>
      <c r="AE16" s="87">
        <v>226.73436899070001</v>
      </c>
      <c r="AF16" s="45">
        <v>126.25722546149996</v>
      </c>
      <c r="AG16" s="187">
        <v>159.5047724801</v>
      </c>
      <c r="AH16" s="187">
        <v>160.41086105250005</v>
      </c>
      <c r="AI16" s="187">
        <v>200.17761531799994</v>
      </c>
      <c r="AJ16" s="187">
        <v>646.3504743121</v>
      </c>
      <c r="AK16" s="45">
        <v>120.08310224729998</v>
      </c>
      <c r="AL16" s="187">
        <v>209.12284212330002</v>
      </c>
      <c r="AM16" s="187">
        <v>121.13257482909994</v>
      </c>
      <c r="AN16" s="187">
        <v>101.63486961829999</v>
      </c>
      <c r="AO16" s="187">
        <v>551.97338881799988</v>
      </c>
      <c r="AP16" s="45">
        <v>4.4924115729000293</v>
      </c>
      <c r="AQ16" s="187">
        <v>388.43951826569997</v>
      </c>
      <c r="AR16" s="187">
        <v>53.895480271300002</v>
      </c>
      <c r="AS16" s="187">
        <v>16.842519760400002</v>
      </c>
      <c r="AT16" s="187">
        <v>463.66992987030005</v>
      </c>
      <c r="AU16" s="45">
        <v>31.166519589800011</v>
      </c>
      <c r="AV16" s="187">
        <v>84.14260598860001</v>
      </c>
      <c r="AW16" s="187">
        <v>113.53866598449997</v>
      </c>
      <c r="AX16" s="187">
        <v>147.66981141980003</v>
      </c>
      <c r="AY16" s="187">
        <v>376.51760298270005</v>
      </c>
      <c r="AZ16" s="45">
        <v>27.6441492939</v>
      </c>
      <c r="BA16" s="187">
        <v>43.600721696499996</v>
      </c>
      <c r="BB16" s="187">
        <v>6.6396021884000005</v>
      </c>
      <c r="BC16" s="187">
        <v>2.4368046799999998</v>
      </c>
      <c r="BD16" s="187">
        <v>80.321277858799988</v>
      </c>
      <c r="BE16" s="45">
        <v>2.5551055799999998</v>
      </c>
      <c r="BF16" s="187">
        <v>3.0732085300000005</v>
      </c>
      <c r="BG16" s="187">
        <v>0</v>
      </c>
      <c r="BH16" s="187">
        <v>8.9675749299999996</v>
      </c>
      <c r="BI16" s="187">
        <v>14.595889039999999</v>
      </c>
      <c r="BJ16" s="45">
        <v>11.37578448</v>
      </c>
      <c r="BK16" s="187">
        <v>0</v>
      </c>
      <c r="BL16" s="187">
        <v>0</v>
      </c>
      <c r="BM16" s="187">
        <v>3.9137226199999997</v>
      </c>
      <c r="BN16" s="187">
        <v>15.2895071</v>
      </c>
      <c r="BO16" s="45">
        <v>4.6419000000000001E-4</v>
      </c>
      <c r="BP16" s="187">
        <v>7.3358567599999995</v>
      </c>
      <c r="BQ16" s="187">
        <v>26.093201830000002</v>
      </c>
      <c r="BR16" s="187">
        <v>5.6210052599999996</v>
      </c>
      <c r="BS16" s="187">
        <v>39.050528039999996</v>
      </c>
      <c r="BT16" s="336">
        <v>37.603921749999998</v>
      </c>
      <c r="BU16" s="323">
        <v>35.813623079999921</v>
      </c>
      <c r="BV16" s="323">
        <v>36.624946089999774</v>
      </c>
      <c r="BW16" s="323">
        <v>132.27573562999999</v>
      </c>
      <c r="BX16" s="299">
        <v>242.31822654999968</v>
      </c>
    </row>
    <row r="17" spans="1:76" x14ac:dyDescent="0.25">
      <c r="A17" s="85"/>
      <c r="B17" s="85"/>
      <c r="C17" s="72"/>
      <c r="D17" s="72"/>
      <c r="E17" s="72"/>
      <c r="F17" s="71"/>
      <c r="G17" s="72"/>
      <c r="H17" s="72"/>
      <c r="I17" s="72"/>
      <c r="J17" s="72"/>
      <c r="K17" s="72"/>
      <c r="L17" s="85"/>
      <c r="M17" s="72"/>
      <c r="N17" s="72"/>
      <c r="O17" s="72"/>
      <c r="P17" s="72"/>
      <c r="Q17" s="85"/>
      <c r="R17" s="72"/>
      <c r="S17" s="72"/>
      <c r="T17" s="72"/>
      <c r="U17" s="71"/>
      <c r="V17" s="72"/>
      <c r="W17" s="72"/>
      <c r="X17" s="72"/>
      <c r="Y17" s="72"/>
      <c r="Z17" s="44"/>
      <c r="AA17" s="72"/>
      <c r="AB17" s="72"/>
      <c r="AC17" s="72"/>
      <c r="AD17" s="72"/>
      <c r="AE17" s="72"/>
      <c r="AF17" s="85"/>
      <c r="AG17" s="191"/>
      <c r="AH17" s="191"/>
      <c r="AI17" s="191"/>
      <c r="AJ17" s="191"/>
      <c r="AK17" s="85"/>
      <c r="AL17" s="191"/>
      <c r="AM17" s="191"/>
      <c r="AN17" s="191"/>
      <c r="AO17" s="191"/>
      <c r="AP17" s="85"/>
      <c r="AQ17" s="191"/>
      <c r="AR17" s="191"/>
      <c r="AS17" s="191"/>
      <c r="AT17" s="191"/>
      <c r="AU17" s="85"/>
      <c r="AV17" s="191"/>
      <c r="AW17" s="191"/>
      <c r="AX17" s="191"/>
      <c r="AY17" s="191"/>
      <c r="AZ17" s="85"/>
      <c r="BA17" s="191"/>
      <c r="BB17" s="191"/>
      <c r="BC17" s="191"/>
      <c r="BD17" s="191"/>
      <c r="BE17" s="85"/>
      <c r="BF17" s="191"/>
      <c r="BG17" s="191"/>
      <c r="BH17" s="191"/>
      <c r="BI17" s="191"/>
      <c r="BJ17" s="85"/>
      <c r="BK17" s="191"/>
      <c r="BL17" s="191"/>
      <c r="BM17" s="191"/>
      <c r="BN17" s="191"/>
      <c r="BO17" s="85"/>
      <c r="BP17" s="191"/>
      <c r="BQ17" s="191"/>
      <c r="BR17" s="191"/>
      <c r="BS17" s="191"/>
      <c r="BT17" s="334"/>
      <c r="BU17" s="328"/>
      <c r="BV17" s="328"/>
      <c r="BW17" s="328"/>
      <c r="BX17" s="338"/>
    </row>
    <row r="18" spans="1:76" x14ac:dyDescent="0.25">
      <c r="A18" s="86" t="s">
        <v>85</v>
      </c>
      <c r="B18" s="85">
        <v>180.78445693719999</v>
      </c>
      <c r="C18" s="72">
        <v>3.3738092656999994</v>
      </c>
      <c r="D18" s="72">
        <v>13.540135559800001</v>
      </c>
      <c r="E18" s="72">
        <v>171.58075735429998</v>
      </c>
      <c r="F18" s="71">
        <v>369.27915911699995</v>
      </c>
      <c r="G18" s="72">
        <v>20.821676236699997</v>
      </c>
      <c r="H18" s="72">
        <v>20.117643441700004</v>
      </c>
      <c r="I18" s="72">
        <v>19.880366183600003</v>
      </c>
      <c r="J18" s="72">
        <v>10.291134655700001</v>
      </c>
      <c r="K18" s="72">
        <v>71.110820517700006</v>
      </c>
      <c r="L18" s="85">
        <v>13.459213835899996</v>
      </c>
      <c r="M18" s="72">
        <v>14.294904312399998</v>
      </c>
      <c r="N18" s="72">
        <v>77.796130216500018</v>
      </c>
      <c r="O18" s="72">
        <v>31.394798585000007</v>
      </c>
      <c r="P18" s="72">
        <v>136.94504694980003</v>
      </c>
      <c r="Q18" s="85">
        <v>30.914143223600004</v>
      </c>
      <c r="R18" s="72">
        <v>43.095475644700002</v>
      </c>
      <c r="S18" s="72">
        <v>17.0307343086</v>
      </c>
      <c r="T18" s="72">
        <v>31.419775489099997</v>
      </c>
      <c r="U18" s="71">
        <v>122.460128666</v>
      </c>
      <c r="V18" s="46">
        <v>23.805772399599999</v>
      </c>
      <c r="W18" s="46">
        <v>77.534893789400002</v>
      </c>
      <c r="X18" s="46">
        <v>0.15320902460000002</v>
      </c>
      <c r="Y18" s="46">
        <v>189.90902026600006</v>
      </c>
      <c r="Z18" s="44">
        <v>291.40289547960003</v>
      </c>
      <c r="AA18" s="46">
        <v>39.735810017399999</v>
      </c>
      <c r="AB18" s="46">
        <v>11.243072267999999</v>
      </c>
      <c r="AC18" s="46">
        <v>50.484681241299995</v>
      </c>
      <c r="AD18" s="46">
        <v>108.7933802184</v>
      </c>
      <c r="AE18" s="46">
        <v>210.25694374509999</v>
      </c>
      <c r="AF18" s="45">
        <v>14.504004969799999</v>
      </c>
      <c r="AG18" s="187">
        <v>222.96009052680003</v>
      </c>
      <c r="AH18" s="187">
        <v>128.70632496670001</v>
      </c>
      <c r="AI18" s="187">
        <v>34.18994236759999</v>
      </c>
      <c r="AJ18" s="187">
        <v>400.36036283090004</v>
      </c>
      <c r="AK18" s="45">
        <v>63.005475493600002</v>
      </c>
      <c r="AL18" s="187">
        <v>49.737236095199989</v>
      </c>
      <c r="AM18" s="187">
        <v>17.5293912793</v>
      </c>
      <c r="AN18" s="187">
        <v>32.511602049399997</v>
      </c>
      <c r="AO18" s="187">
        <v>162.78370491749996</v>
      </c>
      <c r="AP18" s="45">
        <v>32.397543461300003</v>
      </c>
      <c r="AQ18" s="187">
        <v>8.9661979003999992</v>
      </c>
      <c r="AR18" s="187">
        <v>9.3751527140000004</v>
      </c>
      <c r="AS18" s="187">
        <v>9.333779777400002</v>
      </c>
      <c r="AT18" s="187">
        <v>60.072673853100007</v>
      </c>
      <c r="AU18" s="45">
        <v>29.751451757499996</v>
      </c>
      <c r="AV18" s="187">
        <v>17.801170103800001</v>
      </c>
      <c r="AW18" s="187">
        <v>59.080519960199993</v>
      </c>
      <c r="AX18" s="187">
        <v>75.290241699199981</v>
      </c>
      <c r="AY18" s="187">
        <v>181.92338352069999</v>
      </c>
      <c r="AZ18" s="45">
        <v>55.369373854800003</v>
      </c>
      <c r="BA18" s="187">
        <v>64.26960573880001</v>
      </c>
      <c r="BB18" s="187">
        <v>42.413828252999998</v>
      </c>
      <c r="BC18" s="187">
        <v>11.85644284</v>
      </c>
      <c r="BD18" s="187">
        <v>173.90925068660002</v>
      </c>
      <c r="BE18" s="45">
        <v>11.42497326</v>
      </c>
      <c r="BF18" s="187">
        <v>1.5027980218000003</v>
      </c>
      <c r="BG18" s="187">
        <v>0</v>
      </c>
      <c r="BH18" s="187">
        <v>9.774024843686</v>
      </c>
      <c r="BI18" s="187">
        <v>22.701796125485998</v>
      </c>
      <c r="BJ18" s="45">
        <v>13.167689230881999</v>
      </c>
      <c r="BK18" s="187">
        <v>8.5765644599999984</v>
      </c>
      <c r="BL18" s="187">
        <v>17.690029714800001</v>
      </c>
      <c r="BM18" s="187">
        <v>5.5077610899999998</v>
      </c>
      <c r="BN18" s="187">
        <v>44.942044495681998</v>
      </c>
      <c r="BO18" s="45">
        <v>6.8711847099999996</v>
      </c>
      <c r="BP18" s="187">
        <v>3.4215739500000004</v>
      </c>
      <c r="BQ18" s="187">
        <v>16.741494790000004</v>
      </c>
      <c r="BR18" s="187">
        <v>33.721904769999995</v>
      </c>
      <c r="BS18" s="187">
        <v>60.756158220000003</v>
      </c>
      <c r="BT18" s="336">
        <v>12.140714900000003</v>
      </c>
      <c r="BU18" s="323">
        <v>9.529947589999999</v>
      </c>
      <c r="BV18" s="323">
        <v>11.85348716</v>
      </c>
      <c r="BW18" s="323">
        <v>5.4388257000000007</v>
      </c>
      <c r="BX18" s="299">
        <v>38.962975350000001</v>
      </c>
    </row>
    <row r="19" spans="1:76" x14ac:dyDescent="0.25">
      <c r="A19" s="89" t="s">
        <v>252</v>
      </c>
      <c r="B19" s="85">
        <v>4.5192847099999996E-2</v>
      </c>
      <c r="C19" s="72">
        <v>0.12586386450000001</v>
      </c>
      <c r="D19" s="72">
        <v>0</v>
      </c>
      <c r="E19" s="72">
        <v>0.46237244910000003</v>
      </c>
      <c r="F19" s="71">
        <v>0.63342916069999999</v>
      </c>
      <c r="G19" s="72">
        <v>5.2998133200000005E-2</v>
      </c>
      <c r="H19" s="72">
        <v>0.16548839569999999</v>
      </c>
      <c r="I19" s="72">
        <v>3.7374278451</v>
      </c>
      <c r="J19" s="72">
        <v>0.10664001000000001</v>
      </c>
      <c r="K19" s="72">
        <v>4.0625543840000002</v>
      </c>
      <c r="L19" s="85">
        <v>1.341558045</v>
      </c>
      <c r="M19" s="72">
        <v>2.0807882118999999</v>
      </c>
      <c r="N19" s="72">
        <v>0.48529168780000004</v>
      </c>
      <c r="O19" s="72">
        <v>0.12780721890000002</v>
      </c>
      <c r="P19" s="72">
        <v>4.0354451636000004</v>
      </c>
      <c r="Q19" s="85">
        <v>0.94532140480000004</v>
      </c>
      <c r="R19" s="72">
        <v>3.4914834297000001</v>
      </c>
      <c r="S19" s="72">
        <v>0</v>
      </c>
      <c r="T19" s="72">
        <v>0</v>
      </c>
      <c r="U19" s="71">
        <v>4.4368048345000002</v>
      </c>
      <c r="V19" s="46">
        <v>0</v>
      </c>
      <c r="W19" s="46">
        <v>1.0834403589000001</v>
      </c>
      <c r="X19" s="46">
        <v>0</v>
      </c>
      <c r="Y19" s="46">
        <v>9.7207839999999995E-4</v>
      </c>
      <c r="Z19" s="44">
        <v>1.0844124373000001</v>
      </c>
      <c r="AA19" s="46">
        <v>5.2187815899999999</v>
      </c>
      <c r="AB19" s="46">
        <v>4.4420813685000002</v>
      </c>
      <c r="AC19" s="46">
        <v>0</v>
      </c>
      <c r="AD19" s="46">
        <v>0</v>
      </c>
      <c r="AE19" s="46">
        <v>9.660862958500001</v>
      </c>
      <c r="AF19" s="45">
        <v>0</v>
      </c>
      <c r="AG19" s="187">
        <v>2.1748537000000003E-3</v>
      </c>
      <c r="AH19" s="187">
        <v>0.9193354090000001</v>
      </c>
      <c r="AI19" s="187">
        <v>0</v>
      </c>
      <c r="AJ19" s="187">
        <v>0.92151026270000014</v>
      </c>
      <c r="AK19" s="45">
        <v>0.24859601550000002</v>
      </c>
      <c r="AL19" s="187">
        <v>0.1112526367</v>
      </c>
      <c r="AM19" s="187">
        <v>0</v>
      </c>
      <c r="AN19" s="187">
        <v>0</v>
      </c>
      <c r="AO19" s="187">
        <v>0.35984865220000001</v>
      </c>
      <c r="AP19" s="45">
        <v>6.3944153599999984E-2</v>
      </c>
      <c r="AQ19" s="187">
        <v>0.10537746000000001</v>
      </c>
      <c r="AR19" s="187">
        <v>0</v>
      </c>
      <c r="AS19" s="187">
        <v>0</v>
      </c>
      <c r="AT19" s="187">
        <v>0.16932161359999998</v>
      </c>
      <c r="AU19" s="45">
        <v>0</v>
      </c>
      <c r="AV19" s="187">
        <v>0.1191278206</v>
      </c>
      <c r="AW19" s="187">
        <v>0.27372446759999997</v>
      </c>
      <c r="AX19" s="187">
        <v>0</v>
      </c>
      <c r="AY19" s="187">
        <v>0.39285228819999995</v>
      </c>
      <c r="AZ19" s="45">
        <v>0</v>
      </c>
      <c r="BA19" s="187">
        <v>0</v>
      </c>
      <c r="BB19" s="187">
        <v>0</v>
      </c>
      <c r="BC19" s="187">
        <v>0</v>
      </c>
      <c r="BD19" s="187">
        <v>0</v>
      </c>
      <c r="BE19" s="45">
        <v>0</v>
      </c>
      <c r="BF19" s="187">
        <v>0</v>
      </c>
      <c r="BG19" s="187">
        <v>0</v>
      </c>
      <c r="BH19" s="187">
        <v>0</v>
      </c>
      <c r="BI19" s="187">
        <v>0</v>
      </c>
      <c r="BJ19" s="45">
        <v>0</v>
      </c>
      <c r="BK19" s="187">
        <v>0</v>
      </c>
      <c r="BL19" s="187">
        <v>0</v>
      </c>
      <c r="BM19" s="187">
        <v>0</v>
      </c>
      <c r="BN19" s="187">
        <v>0</v>
      </c>
      <c r="BO19" s="45">
        <v>0</v>
      </c>
      <c r="BP19" s="187">
        <v>0</v>
      </c>
      <c r="BQ19" s="187">
        <v>0</v>
      </c>
      <c r="BR19" s="187">
        <v>0</v>
      </c>
      <c r="BS19" s="187">
        <v>0</v>
      </c>
      <c r="BT19" s="336">
        <v>0</v>
      </c>
      <c r="BU19" s="323">
        <v>0</v>
      </c>
      <c r="BV19" s="323">
        <v>0</v>
      </c>
      <c r="BW19" s="323">
        <v>0</v>
      </c>
      <c r="BX19" s="299">
        <v>0</v>
      </c>
    </row>
    <row r="20" spans="1:76" x14ac:dyDescent="0.25">
      <c r="A20" s="89" t="s">
        <v>88</v>
      </c>
      <c r="B20" s="85">
        <v>180.73926409009999</v>
      </c>
      <c r="C20" s="72">
        <v>3.2479454011999995</v>
      </c>
      <c r="D20" s="72">
        <v>13.540135559800001</v>
      </c>
      <c r="E20" s="72">
        <v>171.11838490519997</v>
      </c>
      <c r="F20" s="71">
        <v>368.64572995629999</v>
      </c>
      <c r="G20" s="72">
        <v>20.768678103499997</v>
      </c>
      <c r="H20" s="72">
        <v>19.952155046000005</v>
      </c>
      <c r="I20" s="72">
        <v>16.142938338500002</v>
      </c>
      <c r="J20" s="72">
        <v>10.184494645700001</v>
      </c>
      <c r="K20" s="72">
        <v>67.048266133700011</v>
      </c>
      <c r="L20" s="85">
        <v>12.117655790899997</v>
      </c>
      <c r="M20" s="72">
        <v>12.214116100499998</v>
      </c>
      <c r="N20" s="72">
        <v>77.310838528700017</v>
      </c>
      <c r="O20" s="72">
        <v>31.266991366100008</v>
      </c>
      <c r="P20" s="72">
        <v>132.90960178620003</v>
      </c>
      <c r="Q20" s="85">
        <v>29.968821818800002</v>
      </c>
      <c r="R20" s="72">
        <v>39.603992215000005</v>
      </c>
      <c r="S20" s="72">
        <v>17.0307343086</v>
      </c>
      <c r="T20" s="72">
        <v>31.419775489099997</v>
      </c>
      <c r="U20" s="71">
        <v>118.02332383149999</v>
      </c>
      <c r="V20" s="46">
        <v>23.805772399599999</v>
      </c>
      <c r="W20" s="46">
        <v>76.451453430499996</v>
      </c>
      <c r="X20" s="46">
        <v>0.15320902460000002</v>
      </c>
      <c r="Y20" s="46">
        <v>189.90804818760006</v>
      </c>
      <c r="Z20" s="44">
        <v>290.31848304230004</v>
      </c>
      <c r="AA20" s="46">
        <v>34.5170284274</v>
      </c>
      <c r="AB20" s="46">
        <v>6.8009908994999995</v>
      </c>
      <c r="AC20" s="46">
        <v>50.484681241299995</v>
      </c>
      <c r="AD20" s="46">
        <v>108.7933802184</v>
      </c>
      <c r="AE20" s="46">
        <v>200.5960807866</v>
      </c>
      <c r="AF20" s="45">
        <v>14.504004969799999</v>
      </c>
      <c r="AG20" s="187">
        <v>222.95791567310002</v>
      </c>
      <c r="AH20" s="187">
        <v>127.78698955770001</v>
      </c>
      <c r="AI20" s="187">
        <v>34.18994236759999</v>
      </c>
      <c r="AJ20" s="187">
        <v>399.43885256820005</v>
      </c>
      <c r="AK20" s="45">
        <v>62.756879478100004</v>
      </c>
      <c r="AL20" s="187">
        <v>49.625983458499988</v>
      </c>
      <c r="AM20" s="187">
        <v>17.5293912793</v>
      </c>
      <c r="AN20" s="187">
        <v>32.511602049399997</v>
      </c>
      <c r="AO20" s="187">
        <v>162.4238562653</v>
      </c>
      <c r="AP20" s="45">
        <v>32.333599307700005</v>
      </c>
      <c r="AQ20" s="187">
        <v>8.8608204403999995</v>
      </c>
      <c r="AR20" s="187">
        <v>9.3751527140000004</v>
      </c>
      <c r="AS20" s="187">
        <v>9.333779777400002</v>
      </c>
      <c r="AT20" s="187">
        <v>59.903352239500009</v>
      </c>
      <c r="AU20" s="45">
        <v>29.751451757499996</v>
      </c>
      <c r="AV20" s="187">
        <v>17.682042283200001</v>
      </c>
      <c r="AW20" s="187">
        <v>58.806795492599996</v>
      </c>
      <c r="AX20" s="187">
        <v>75.290241699199981</v>
      </c>
      <c r="AY20" s="187">
        <v>181.53053123249998</v>
      </c>
      <c r="AZ20" s="45">
        <v>55.369373854800003</v>
      </c>
      <c r="BA20" s="187">
        <v>64.26960573880001</v>
      </c>
      <c r="BB20" s="187">
        <v>42.413828252999998</v>
      </c>
      <c r="BC20" s="187">
        <v>11.85644284</v>
      </c>
      <c r="BD20" s="187">
        <v>173.90925068660002</v>
      </c>
      <c r="BE20" s="45">
        <v>11.42497326</v>
      </c>
      <c r="BF20" s="187">
        <v>1.5027980218000003</v>
      </c>
      <c r="BG20" s="187">
        <v>0</v>
      </c>
      <c r="BH20" s="187">
        <v>9.774024843686</v>
      </c>
      <c r="BI20" s="187">
        <v>22.701796125485998</v>
      </c>
      <c r="BJ20" s="45">
        <v>13.167689230881999</v>
      </c>
      <c r="BK20" s="187">
        <v>8.5765644599999984</v>
      </c>
      <c r="BL20" s="187">
        <v>17.690029714800001</v>
      </c>
      <c r="BM20" s="187">
        <v>5.5077610899999998</v>
      </c>
      <c r="BN20" s="187">
        <v>44.942044495681998</v>
      </c>
      <c r="BO20" s="45">
        <v>6.8711847099999996</v>
      </c>
      <c r="BP20" s="187">
        <v>3.4215739500000004</v>
      </c>
      <c r="BQ20" s="187">
        <v>16.741494790000004</v>
      </c>
      <c r="BR20" s="187">
        <v>33.721904769999995</v>
      </c>
      <c r="BS20" s="187">
        <v>60.756158220000003</v>
      </c>
      <c r="BT20" s="336">
        <v>12.140714900000003</v>
      </c>
      <c r="BU20" s="323">
        <v>9.529947589999999</v>
      </c>
      <c r="BV20" s="323">
        <v>11.85348716</v>
      </c>
      <c r="BW20" s="323">
        <v>5.4388257000000007</v>
      </c>
      <c r="BX20" s="299">
        <v>38.962975350000001</v>
      </c>
    </row>
    <row r="21" spans="1:76" x14ac:dyDescent="0.25">
      <c r="A21" s="90" t="s">
        <v>101</v>
      </c>
      <c r="B21" s="85">
        <v>1.4761798799999999</v>
      </c>
      <c r="C21" s="72">
        <v>0.13888666359999999</v>
      </c>
      <c r="D21" s="72">
        <v>0</v>
      </c>
      <c r="E21" s="72">
        <v>4.4961061724000002</v>
      </c>
      <c r="F21" s="71">
        <v>6.1111727160000004</v>
      </c>
      <c r="G21" s="72">
        <v>1.6593645625</v>
      </c>
      <c r="H21" s="72">
        <v>5.6574926885999997</v>
      </c>
      <c r="I21" s="72">
        <v>7.4338217268000015</v>
      </c>
      <c r="J21" s="72">
        <v>8.0140674470000004</v>
      </c>
      <c r="K21" s="72">
        <v>22.764746424900004</v>
      </c>
      <c r="L21" s="85">
        <v>1.9028475703999999</v>
      </c>
      <c r="M21" s="72">
        <v>1.0429739242</v>
      </c>
      <c r="N21" s="72">
        <v>1.5220451159000004</v>
      </c>
      <c r="O21" s="72">
        <v>22.914225299000005</v>
      </c>
      <c r="P21" s="72">
        <v>27.382091909500005</v>
      </c>
      <c r="Q21" s="85">
        <v>8.7658254314999997</v>
      </c>
      <c r="R21" s="72">
        <v>39.600509205100003</v>
      </c>
      <c r="S21" s="72">
        <v>1.6755455166</v>
      </c>
      <c r="T21" s="72">
        <v>8.7854075234</v>
      </c>
      <c r="U21" s="71">
        <v>58.827287676600008</v>
      </c>
      <c r="V21" s="46">
        <v>2.3999142301999998</v>
      </c>
      <c r="W21" s="46">
        <v>11.254180469499998</v>
      </c>
      <c r="X21" s="46">
        <v>8.5000000000000006E-2</v>
      </c>
      <c r="Y21" s="46">
        <v>6.428891794200001</v>
      </c>
      <c r="Z21" s="44">
        <v>20.167986493899999</v>
      </c>
      <c r="AA21" s="46">
        <v>34.5170284274</v>
      </c>
      <c r="AB21" s="46">
        <v>6.7635713572999991</v>
      </c>
      <c r="AC21" s="46">
        <v>49.900170960599993</v>
      </c>
      <c r="AD21" s="46">
        <v>28.089613027199999</v>
      </c>
      <c r="AE21" s="46">
        <v>119.2703837725</v>
      </c>
      <c r="AF21" s="45">
        <v>10.064404140799999</v>
      </c>
      <c r="AG21" s="187">
        <v>213.61456948470001</v>
      </c>
      <c r="AH21" s="187">
        <v>123.90935668930001</v>
      </c>
      <c r="AI21" s="187">
        <v>17.136264985799997</v>
      </c>
      <c r="AJ21" s="187">
        <v>364.72459530060001</v>
      </c>
      <c r="AK21" s="45">
        <v>14.052539907199998</v>
      </c>
      <c r="AL21" s="187">
        <v>5.4435065473000002</v>
      </c>
      <c r="AM21" s="187">
        <v>4.3753744940999999</v>
      </c>
      <c r="AN21" s="187">
        <v>5.887685491</v>
      </c>
      <c r="AO21" s="187">
        <v>29.759106439599996</v>
      </c>
      <c r="AP21" s="45">
        <v>1.9739758606</v>
      </c>
      <c r="AQ21" s="187">
        <v>4.4304102201999997</v>
      </c>
      <c r="AR21" s="187">
        <v>3.4856944267999999</v>
      </c>
      <c r="AS21" s="187">
        <v>7.1314817248000022</v>
      </c>
      <c r="AT21" s="187">
        <v>17.021562232400001</v>
      </c>
      <c r="AU21" s="45">
        <v>3.7318658787000003</v>
      </c>
      <c r="AV21" s="187">
        <v>6.7365494342999996</v>
      </c>
      <c r="AW21" s="187">
        <v>11.169673127499999</v>
      </c>
      <c r="AX21" s="187">
        <v>4.5417855405000003</v>
      </c>
      <c r="AY21" s="187">
        <v>26.179873981</v>
      </c>
      <c r="AZ21" s="45">
        <v>9.4108817328000001</v>
      </c>
      <c r="BA21" s="187">
        <v>21.271480437799998</v>
      </c>
      <c r="BB21" s="187">
        <v>37.992134549999996</v>
      </c>
      <c r="BC21" s="187">
        <v>4.1917165599999997</v>
      </c>
      <c r="BD21" s="187">
        <v>72.866213280599993</v>
      </c>
      <c r="BE21" s="45">
        <v>9.560162</v>
      </c>
      <c r="BF21" s="187">
        <v>1.4973883318000003</v>
      </c>
      <c r="BG21" s="187">
        <v>0</v>
      </c>
      <c r="BH21" s="187">
        <v>1.3819849036860001</v>
      </c>
      <c r="BI21" s="187">
        <v>12.439535235486</v>
      </c>
      <c r="BJ21" s="45">
        <v>13.165265610881999</v>
      </c>
      <c r="BK21" s="187">
        <v>8.5765644599999984</v>
      </c>
      <c r="BL21" s="187">
        <v>16.586826284800001</v>
      </c>
      <c r="BM21" s="187">
        <v>4.7845690899999997</v>
      </c>
      <c r="BN21" s="187">
        <v>43.113225445681998</v>
      </c>
      <c r="BO21" s="45">
        <v>5.5472019499999998</v>
      </c>
      <c r="BP21" s="187">
        <v>3.3751675100000003</v>
      </c>
      <c r="BQ21" s="187">
        <v>15.725696130000003</v>
      </c>
      <c r="BR21" s="187">
        <v>33.661844769999995</v>
      </c>
      <c r="BS21" s="187">
        <v>58.309910359999996</v>
      </c>
      <c r="BT21" s="336">
        <v>12.060098580000002</v>
      </c>
      <c r="BU21" s="323">
        <v>7.1463502600000002</v>
      </c>
      <c r="BV21" s="323">
        <v>10.594732010000001</v>
      </c>
      <c r="BW21" s="323">
        <v>5.4148257000000006</v>
      </c>
      <c r="BX21" s="299">
        <v>35.216006550000003</v>
      </c>
    </row>
    <row r="22" spans="1:76" x14ac:dyDescent="0.25">
      <c r="A22" s="91" t="s">
        <v>90</v>
      </c>
      <c r="B22" s="85">
        <v>0</v>
      </c>
      <c r="C22" s="72">
        <v>0</v>
      </c>
      <c r="D22" s="72">
        <v>0</v>
      </c>
      <c r="E22" s="72">
        <v>0</v>
      </c>
      <c r="F22" s="71">
        <v>0</v>
      </c>
      <c r="G22" s="72">
        <v>0</v>
      </c>
      <c r="H22" s="72">
        <v>0</v>
      </c>
      <c r="I22" s="72">
        <v>0</v>
      </c>
      <c r="J22" s="72">
        <v>0</v>
      </c>
      <c r="K22" s="72">
        <v>0</v>
      </c>
      <c r="L22" s="85">
        <v>0</v>
      </c>
      <c r="M22" s="72">
        <v>0</v>
      </c>
      <c r="N22" s="72">
        <v>0</v>
      </c>
      <c r="O22" s="72">
        <v>0</v>
      </c>
      <c r="P22" s="72">
        <v>0</v>
      </c>
      <c r="Q22" s="85">
        <v>0</v>
      </c>
      <c r="R22" s="72">
        <v>0</v>
      </c>
      <c r="S22" s="72">
        <v>0</v>
      </c>
      <c r="T22" s="72">
        <v>0</v>
      </c>
      <c r="U22" s="71">
        <v>0</v>
      </c>
      <c r="V22" s="46">
        <v>0</v>
      </c>
      <c r="W22" s="46">
        <v>0</v>
      </c>
      <c r="X22" s="46">
        <v>0</v>
      </c>
      <c r="Y22" s="46">
        <v>0</v>
      </c>
      <c r="Z22" s="44">
        <v>0</v>
      </c>
      <c r="AA22" s="46">
        <v>0</v>
      </c>
      <c r="AB22" s="46">
        <v>0</v>
      </c>
      <c r="AC22" s="46">
        <v>0</v>
      </c>
      <c r="AD22" s="46">
        <v>0</v>
      </c>
      <c r="AE22" s="46">
        <v>0</v>
      </c>
      <c r="AF22" s="45">
        <v>0</v>
      </c>
      <c r="AG22" s="187">
        <v>0</v>
      </c>
      <c r="AH22" s="187">
        <v>0</v>
      </c>
      <c r="AI22" s="187">
        <v>0</v>
      </c>
      <c r="AJ22" s="187">
        <v>0</v>
      </c>
      <c r="AK22" s="45">
        <v>0</v>
      </c>
      <c r="AL22" s="187">
        <v>0</v>
      </c>
      <c r="AM22" s="187">
        <v>0</v>
      </c>
      <c r="AN22" s="187">
        <v>0</v>
      </c>
      <c r="AO22" s="187">
        <v>0</v>
      </c>
      <c r="AP22" s="45">
        <v>0</v>
      </c>
      <c r="AQ22" s="187">
        <v>0</v>
      </c>
      <c r="AR22" s="187">
        <v>0</v>
      </c>
      <c r="AS22" s="187">
        <v>0</v>
      </c>
      <c r="AT22" s="187">
        <v>0</v>
      </c>
      <c r="AU22" s="45">
        <v>0</v>
      </c>
      <c r="AV22" s="187">
        <v>0</v>
      </c>
      <c r="AW22" s="187">
        <v>0</v>
      </c>
      <c r="AX22" s="187">
        <v>0</v>
      </c>
      <c r="AY22" s="187">
        <v>0</v>
      </c>
      <c r="AZ22" s="45">
        <v>0</v>
      </c>
      <c r="BA22" s="187">
        <v>0</v>
      </c>
      <c r="BB22" s="187">
        <v>0</v>
      </c>
      <c r="BC22" s="187">
        <v>0</v>
      </c>
      <c r="BD22" s="187">
        <v>0</v>
      </c>
      <c r="BE22" s="45">
        <v>0</v>
      </c>
      <c r="BF22" s="187">
        <v>0</v>
      </c>
      <c r="BG22" s="187">
        <v>0</v>
      </c>
      <c r="BH22" s="187">
        <v>0</v>
      </c>
      <c r="BI22" s="187">
        <v>0</v>
      </c>
      <c r="BJ22" s="45">
        <v>0</v>
      </c>
      <c r="BK22" s="187">
        <v>0</v>
      </c>
      <c r="BL22" s="187">
        <v>0</v>
      </c>
      <c r="BM22" s="187">
        <v>0</v>
      </c>
      <c r="BN22" s="187">
        <v>0</v>
      </c>
      <c r="BO22" s="45">
        <v>0</v>
      </c>
      <c r="BP22" s="187">
        <v>0</v>
      </c>
      <c r="BQ22" s="187">
        <v>0</v>
      </c>
      <c r="BR22" s="187">
        <v>0</v>
      </c>
      <c r="BS22" s="187">
        <v>0</v>
      </c>
      <c r="BT22" s="336">
        <v>0</v>
      </c>
      <c r="BU22" s="323">
        <v>0</v>
      </c>
      <c r="BV22" s="323">
        <v>0</v>
      </c>
      <c r="BW22" s="323">
        <v>0</v>
      </c>
      <c r="BX22" s="299">
        <v>0</v>
      </c>
    </row>
    <row r="23" spans="1:76" x14ac:dyDescent="0.25">
      <c r="A23" s="91" t="s">
        <v>91</v>
      </c>
      <c r="B23" s="85">
        <v>1.4761798799999999</v>
      </c>
      <c r="C23" s="72">
        <v>0.13888666359999999</v>
      </c>
      <c r="D23" s="72">
        <v>0</v>
      </c>
      <c r="E23" s="72">
        <v>4.4961061724000002</v>
      </c>
      <c r="F23" s="71">
        <v>6.1111727160000004</v>
      </c>
      <c r="G23" s="72">
        <v>1.6593645625</v>
      </c>
      <c r="H23" s="72">
        <v>5.6574926885999997</v>
      </c>
      <c r="I23" s="72">
        <v>7.4338217268000015</v>
      </c>
      <c r="J23" s="72">
        <v>8.0140674470000004</v>
      </c>
      <c r="K23" s="72">
        <v>22.764746424900004</v>
      </c>
      <c r="L23" s="85">
        <v>1.9028475703999999</v>
      </c>
      <c r="M23" s="72">
        <v>1.0429739242</v>
      </c>
      <c r="N23" s="72">
        <v>1.5220451159000004</v>
      </c>
      <c r="O23" s="72">
        <v>22.914225299000005</v>
      </c>
      <c r="P23" s="72">
        <v>27.382091909500005</v>
      </c>
      <c r="Q23" s="85">
        <v>8.7658254314999997</v>
      </c>
      <c r="R23" s="72">
        <v>39.600509205100003</v>
      </c>
      <c r="S23" s="72">
        <v>1.6755455166</v>
      </c>
      <c r="T23" s="72">
        <v>8.7854075234</v>
      </c>
      <c r="U23" s="71">
        <v>58.827287676600008</v>
      </c>
      <c r="V23" s="46">
        <v>2.3999142301999998</v>
      </c>
      <c r="W23" s="46">
        <v>11.254180469499998</v>
      </c>
      <c r="X23" s="46">
        <v>8.5000000000000006E-2</v>
      </c>
      <c r="Y23" s="46">
        <v>6.428891794200001</v>
      </c>
      <c r="Z23" s="44">
        <v>20.167986493899999</v>
      </c>
      <c r="AA23" s="46">
        <v>34.5170284274</v>
      </c>
      <c r="AB23" s="46">
        <v>6.7635713572999991</v>
      </c>
      <c r="AC23" s="46">
        <v>49.900170960599993</v>
      </c>
      <c r="AD23" s="46">
        <v>28.089613027199999</v>
      </c>
      <c r="AE23" s="46">
        <v>119.2703837725</v>
      </c>
      <c r="AF23" s="45">
        <v>10.064404140799999</v>
      </c>
      <c r="AG23" s="187">
        <v>213.61456948470001</v>
      </c>
      <c r="AH23" s="187">
        <v>123.90935668930001</v>
      </c>
      <c r="AI23" s="187">
        <v>17.136264985799997</v>
      </c>
      <c r="AJ23" s="187">
        <v>364.72459530060001</v>
      </c>
      <c r="AK23" s="45">
        <v>14.052539907199998</v>
      </c>
      <c r="AL23" s="187">
        <v>5.4435065473000002</v>
      </c>
      <c r="AM23" s="187">
        <v>4.3753744940999999</v>
      </c>
      <c r="AN23" s="187">
        <v>5.887685491</v>
      </c>
      <c r="AO23" s="187">
        <v>29.759106439599996</v>
      </c>
      <c r="AP23" s="45">
        <v>1.9739758606</v>
      </c>
      <c r="AQ23" s="187">
        <v>4.4304102201999997</v>
      </c>
      <c r="AR23" s="187">
        <v>3.4856944267999999</v>
      </c>
      <c r="AS23" s="187">
        <v>7.1314817248000022</v>
      </c>
      <c r="AT23" s="187">
        <v>17.021562232400001</v>
      </c>
      <c r="AU23" s="45">
        <v>3.7318658787000003</v>
      </c>
      <c r="AV23" s="187">
        <v>6.7365494342999996</v>
      </c>
      <c r="AW23" s="187">
        <v>11.169673127499999</v>
      </c>
      <c r="AX23" s="187">
        <v>4.5417855405000003</v>
      </c>
      <c r="AY23" s="187">
        <v>26.179873981</v>
      </c>
      <c r="AZ23" s="45">
        <v>9.4108817328000001</v>
      </c>
      <c r="BA23" s="187">
        <v>21.271480437799998</v>
      </c>
      <c r="BB23" s="187">
        <v>37.992134549999996</v>
      </c>
      <c r="BC23" s="187">
        <v>4.1917165599999997</v>
      </c>
      <c r="BD23" s="187">
        <v>72.866213280599993</v>
      </c>
      <c r="BE23" s="45">
        <v>9.560162</v>
      </c>
      <c r="BF23" s="187">
        <v>1.4973883318000003</v>
      </c>
      <c r="BG23" s="187">
        <v>0</v>
      </c>
      <c r="BH23" s="187">
        <v>1.3819849036860001</v>
      </c>
      <c r="BI23" s="187">
        <v>12.439535235486</v>
      </c>
      <c r="BJ23" s="45">
        <v>13.165265610881999</v>
      </c>
      <c r="BK23" s="187">
        <v>8.5765644599999984</v>
      </c>
      <c r="BL23" s="187">
        <v>16.586826284800001</v>
      </c>
      <c r="BM23" s="187">
        <v>4.7845690899999997</v>
      </c>
      <c r="BN23" s="187">
        <v>43.113225445681998</v>
      </c>
      <c r="BO23" s="45">
        <v>5.5472019499999998</v>
      </c>
      <c r="BP23" s="187">
        <v>3.3751675100000003</v>
      </c>
      <c r="BQ23" s="187">
        <v>15.725696130000003</v>
      </c>
      <c r="BR23" s="187">
        <v>33.661844769999995</v>
      </c>
      <c r="BS23" s="187">
        <v>58.309910359999996</v>
      </c>
      <c r="BT23" s="336">
        <v>12.060098580000002</v>
      </c>
      <c r="BU23" s="323">
        <v>7.1463502600000002</v>
      </c>
      <c r="BV23" s="323">
        <v>10.594732010000001</v>
      </c>
      <c r="BW23" s="323">
        <v>5.4148257000000006</v>
      </c>
      <c r="BX23" s="299">
        <v>35.216006550000003</v>
      </c>
    </row>
    <row r="24" spans="1:76" x14ac:dyDescent="0.25">
      <c r="A24" s="85"/>
      <c r="B24" s="85"/>
      <c r="C24" s="72"/>
      <c r="D24" s="72"/>
      <c r="E24" s="72"/>
      <c r="F24" s="71"/>
      <c r="G24" s="72"/>
      <c r="H24" s="72"/>
      <c r="I24" s="72"/>
      <c r="J24" s="72"/>
      <c r="K24" s="72"/>
      <c r="L24" s="85"/>
      <c r="M24" s="72"/>
      <c r="N24" s="72"/>
      <c r="O24" s="72"/>
      <c r="P24" s="72"/>
      <c r="Q24" s="85"/>
      <c r="R24" s="72"/>
      <c r="S24" s="72"/>
      <c r="T24" s="72"/>
      <c r="U24" s="71"/>
      <c r="V24" s="46"/>
      <c r="W24" s="46"/>
      <c r="X24" s="46"/>
      <c r="Y24" s="46"/>
      <c r="Z24" s="44"/>
      <c r="AA24" s="46"/>
      <c r="AB24" s="46"/>
      <c r="AC24" s="46"/>
      <c r="AD24" s="46"/>
      <c r="AE24" s="46"/>
      <c r="AF24" s="45"/>
      <c r="AG24" s="187"/>
      <c r="AH24" s="187"/>
      <c r="AI24" s="187"/>
      <c r="AJ24" s="187"/>
      <c r="AK24" s="45"/>
      <c r="AL24" s="187"/>
      <c r="AM24" s="187"/>
      <c r="AN24" s="187"/>
      <c r="AO24" s="187"/>
      <c r="AP24" s="45"/>
      <c r="AQ24" s="187"/>
      <c r="AR24" s="187"/>
      <c r="AS24" s="187"/>
      <c r="AT24" s="187"/>
      <c r="AU24" s="45"/>
      <c r="AV24" s="187"/>
      <c r="AW24" s="187"/>
      <c r="AX24" s="187"/>
      <c r="AY24" s="187"/>
      <c r="AZ24" s="45"/>
      <c r="BA24" s="187"/>
      <c r="BB24" s="187"/>
      <c r="BC24" s="187"/>
      <c r="BD24" s="187"/>
      <c r="BE24" s="45"/>
      <c r="BF24" s="187"/>
      <c r="BG24" s="187"/>
      <c r="BH24" s="187"/>
      <c r="BI24" s="187"/>
      <c r="BJ24" s="45"/>
      <c r="BK24" s="187"/>
      <c r="BL24" s="187"/>
      <c r="BM24" s="187"/>
      <c r="BN24" s="187"/>
      <c r="BO24" s="45"/>
      <c r="BP24" s="187"/>
      <c r="BQ24" s="187"/>
      <c r="BR24" s="187"/>
      <c r="BS24" s="187"/>
      <c r="BT24" s="336"/>
      <c r="BU24" s="323"/>
      <c r="BV24" s="323"/>
      <c r="BW24" s="323"/>
      <c r="BX24" s="299"/>
    </row>
    <row r="25" spans="1:76" x14ac:dyDescent="0.25">
      <c r="A25" s="90" t="s">
        <v>92</v>
      </c>
      <c r="B25" s="85">
        <v>179.2630842101</v>
      </c>
      <c r="C25" s="72">
        <v>3.1090587375999994</v>
      </c>
      <c r="D25" s="72">
        <v>13.540135559800001</v>
      </c>
      <c r="E25" s="72">
        <v>166.62227873279997</v>
      </c>
      <c r="F25" s="71">
        <v>362.53455724029999</v>
      </c>
      <c r="G25" s="72">
        <v>19.109313540999999</v>
      </c>
      <c r="H25" s="72">
        <v>14.294662357400005</v>
      </c>
      <c r="I25" s="72">
        <v>8.7091166117000007</v>
      </c>
      <c r="J25" s="72">
        <v>2.1704271987000001</v>
      </c>
      <c r="K25" s="72">
        <v>44.2835197088</v>
      </c>
      <c r="L25" s="85">
        <v>10.214808220499997</v>
      </c>
      <c r="M25" s="72">
        <v>11.171142176299998</v>
      </c>
      <c r="N25" s="72">
        <v>75.788793412800018</v>
      </c>
      <c r="O25" s="72">
        <v>8.352766067100001</v>
      </c>
      <c r="P25" s="72">
        <v>105.52750987670002</v>
      </c>
      <c r="Q25" s="85">
        <v>21.202996387300001</v>
      </c>
      <c r="R25" s="72">
        <v>3.4830098999999999E-3</v>
      </c>
      <c r="S25" s="72">
        <v>15.355188791999998</v>
      </c>
      <c r="T25" s="72">
        <v>22.634367965699997</v>
      </c>
      <c r="U25" s="71">
        <v>59.1960361549</v>
      </c>
      <c r="V25" s="46">
        <v>21.405858169399998</v>
      </c>
      <c r="W25" s="46">
        <v>65.197272960999996</v>
      </c>
      <c r="X25" s="46">
        <v>6.8209024600000001E-2</v>
      </c>
      <c r="Y25" s="46">
        <v>183.47915639340005</v>
      </c>
      <c r="Z25" s="44">
        <v>270.15049654840004</v>
      </c>
      <c r="AA25" s="46">
        <v>0</v>
      </c>
      <c r="AB25" s="46">
        <v>3.7419542200000003E-2</v>
      </c>
      <c r="AC25" s="46">
        <v>0.58451028069999988</v>
      </c>
      <c r="AD25" s="46">
        <v>80.703767191200001</v>
      </c>
      <c r="AE25" s="46">
        <v>81.325697014100001</v>
      </c>
      <c r="AF25" s="45">
        <v>4.4396008289999997</v>
      </c>
      <c r="AG25" s="187">
        <v>9.3433461884</v>
      </c>
      <c r="AH25" s="187">
        <v>3.8776328683999992</v>
      </c>
      <c r="AI25" s="187">
        <v>17.053677381799993</v>
      </c>
      <c r="AJ25" s="187">
        <v>34.71425726759999</v>
      </c>
      <c r="AK25" s="45">
        <v>48.704339570900004</v>
      </c>
      <c r="AL25" s="187">
        <v>44.182476911199984</v>
      </c>
      <c r="AM25" s="187">
        <v>13.1540167852</v>
      </c>
      <c r="AN25" s="187">
        <v>26.623916558399998</v>
      </c>
      <c r="AO25" s="187">
        <v>132.66474982569997</v>
      </c>
      <c r="AP25" s="45">
        <v>30.359623447100006</v>
      </c>
      <c r="AQ25" s="187">
        <v>4.4304102201999997</v>
      </c>
      <c r="AR25" s="187">
        <v>5.8894582872000001</v>
      </c>
      <c r="AS25" s="187">
        <v>2.2022980526000002</v>
      </c>
      <c r="AT25" s="187">
        <v>42.881790007100008</v>
      </c>
      <c r="AU25" s="45">
        <v>26.019585878799997</v>
      </c>
      <c r="AV25" s="187">
        <v>10.945492848900001</v>
      </c>
      <c r="AW25" s="187">
        <v>47.637122365099998</v>
      </c>
      <c r="AX25" s="187">
        <v>70.74845615869998</v>
      </c>
      <c r="AY25" s="187">
        <v>155.35065725149997</v>
      </c>
      <c r="AZ25" s="45">
        <v>45.958492122000003</v>
      </c>
      <c r="BA25" s="187">
        <v>42.998125301000009</v>
      </c>
      <c r="BB25" s="187">
        <v>4.4216937030000008</v>
      </c>
      <c r="BC25" s="187">
        <v>7.6647262799999991</v>
      </c>
      <c r="BD25" s="187">
        <v>101.04303740600001</v>
      </c>
      <c r="BE25" s="45">
        <v>1.86481126</v>
      </c>
      <c r="BF25" s="187">
        <v>5.40969E-3</v>
      </c>
      <c r="BG25" s="187">
        <v>0</v>
      </c>
      <c r="BH25" s="187">
        <v>8.3920399400000001</v>
      </c>
      <c r="BI25" s="187">
        <v>10.26226089</v>
      </c>
      <c r="BJ25" s="45">
        <v>2.42362E-3</v>
      </c>
      <c r="BK25" s="187">
        <v>0</v>
      </c>
      <c r="BL25" s="187">
        <v>1.10320343</v>
      </c>
      <c r="BM25" s="187">
        <v>0.72319199999999995</v>
      </c>
      <c r="BN25" s="187">
        <v>1.8288190499999999</v>
      </c>
      <c r="BO25" s="45">
        <v>1.3239827600000003</v>
      </c>
      <c r="BP25" s="187">
        <v>4.6406440000000007E-2</v>
      </c>
      <c r="BQ25" s="187">
        <v>1.0157986600000002</v>
      </c>
      <c r="BR25" s="187">
        <v>6.0060000000000002E-2</v>
      </c>
      <c r="BS25" s="187">
        <v>2.4462478600000006</v>
      </c>
      <c r="BT25" s="336">
        <v>8.0616320000000297E-2</v>
      </c>
      <c r="BU25" s="323">
        <v>2.3835973299999997</v>
      </c>
      <c r="BV25" s="323">
        <v>1.2587551499999998</v>
      </c>
      <c r="BW25" s="323">
        <v>2.4E-2</v>
      </c>
      <c r="BX25" s="299">
        <v>3.7469687999999999</v>
      </c>
    </row>
    <row r="26" spans="1:76" x14ac:dyDescent="0.25">
      <c r="A26" s="91" t="s">
        <v>90</v>
      </c>
      <c r="B26" s="85">
        <v>0</v>
      </c>
      <c r="C26" s="72">
        <v>0</v>
      </c>
      <c r="D26" s="72">
        <v>0</v>
      </c>
      <c r="E26" s="72">
        <v>0</v>
      </c>
      <c r="F26" s="71">
        <v>0</v>
      </c>
      <c r="G26" s="72">
        <v>0</v>
      </c>
      <c r="H26" s="72">
        <v>0</v>
      </c>
      <c r="I26" s="72">
        <v>0</v>
      </c>
      <c r="J26" s="72">
        <v>0</v>
      </c>
      <c r="K26" s="72">
        <v>0</v>
      </c>
      <c r="L26" s="85">
        <v>0</v>
      </c>
      <c r="M26" s="72">
        <v>0</v>
      </c>
      <c r="N26" s="72">
        <v>0</v>
      </c>
      <c r="O26" s="72">
        <v>0</v>
      </c>
      <c r="P26" s="72">
        <v>0</v>
      </c>
      <c r="Q26" s="85">
        <v>0</v>
      </c>
      <c r="R26" s="72">
        <v>0</v>
      </c>
      <c r="S26" s="72">
        <v>0</v>
      </c>
      <c r="T26" s="72">
        <v>0</v>
      </c>
      <c r="U26" s="71">
        <v>0</v>
      </c>
      <c r="V26" s="46">
        <v>0</v>
      </c>
      <c r="W26" s="46">
        <v>0</v>
      </c>
      <c r="X26" s="46">
        <v>0</v>
      </c>
      <c r="Y26" s="46">
        <v>0</v>
      </c>
      <c r="Z26" s="44">
        <v>0</v>
      </c>
      <c r="AA26" s="46">
        <v>0</v>
      </c>
      <c r="AB26" s="46">
        <v>0</v>
      </c>
      <c r="AC26" s="46">
        <v>0</v>
      </c>
      <c r="AD26" s="46">
        <v>0</v>
      </c>
      <c r="AE26" s="46">
        <v>0</v>
      </c>
      <c r="AF26" s="45">
        <v>0</v>
      </c>
      <c r="AG26" s="187">
        <v>0</v>
      </c>
      <c r="AH26" s="187">
        <v>0</v>
      </c>
      <c r="AI26" s="187">
        <v>0</v>
      </c>
      <c r="AJ26" s="187">
        <v>0</v>
      </c>
      <c r="AK26" s="45">
        <v>0</v>
      </c>
      <c r="AL26" s="187">
        <v>0</v>
      </c>
      <c r="AM26" s="187">
        <v>0</v>
      </c>
      <c r="AN26" s="187">
        <v>0</v>
      </c>
      <c r="AO26" s="187">
        <v>0</v>
      </c>
      <c r="AP26" s="45">
        <v>0</v>
      </c>
      <c r="AQ26" s="187">
        <v>0</v>
      </c>
      <c r="AR26" s="187">
        <v>0</v>
      </c>
      <c r="AS26" s="187">
        <v>0</v>
      </c>
      <c r="AT26" s="187">
        <v>0</v>
      </c>
      <c r="AU26" s="45">
        <v>0</v>
      </c>
      <c r="AV26" s="187">
        <v>0</v>
      </c>
      <c r="AW26" s="187">
        <v>0</v>
      </c>
      <c r="AX26" s="187">
        <v>0</v>
      </c>
      <c r="AY26" s="187">
        <v>0</v>
      </c>
      <c r="AZ26" s="45">
        <v>0</v>
      </c>
      <c r="BA26" s="187">
        <v>0</v>
      </c>
      <c r="BB26" s="187">
        <v>0</v>
      </c>
      <c r="BC26" s="187">
        <v>0</v>
      </c>
      <c r="BD26" s="187">
        <v>0</v>
      </c>
      <c r="BE26" s="45">
        <v>0</v>
      </c>
      <c r="BF26" s="187">
        <v>0</v>
      </c>
      <c r="BG26" s="187">
        <v>0</v>
      </c>
      <c r="BH26" s="187">
        <v>0</v>
      </c>
      <c r="BI26" s="187">
        <v>0</v>
      </c>
      <c r="BJ26" s="45">
        <v>0</v>
      </c>
      <c r="BK26" s="187">
        <v>0</v>
      </c>
      <c r="BL26" s="187">
        <v>0</v>
      </c>
      <c r="BM26" s="187">
        <v>0</v>
      </c>
      <c r="BN26" s="187">
        <v>0</v>
      </c>
      <c r="BO26" s="45">
        <v>0</v>
      </c>
      <c r="BP26" s="187">
        <v>0</v>
      </c>
      <c r="BQ26" s="187">
        <v>0</v>
      </c>
      <c r="BR26" s="187">
        <v>0</v>
      </c>
      <c r="BS26" s="187">
        <v>0</v>
      </c>
      <c r="BT26" s="336">
        <v>0</v>
      </c>
      <c r="BU26" s="323">
        <v>0</v>
      </c>
      <c r="BV26" s="323">
        <v>0</v>
      </c>
      <c r="BW26" s="323">
        <v>0</v>
      </c>
      <c r="BX26" s="299">
        <v>0</v>
      </c>
    </row>
    <row r="27" spans="1:76" x14ac:dyDescent="0.25">
      <c r="A27" s="91" t="s">
        <v>91</v>
      </c>
      <c r="B27" s="85">
        <v>179.2630842101</v>
      </c>
      <c r="C27" s="72">
        <v>3.1090587375999994</v>
      </c>
      <c r="D27" s="72">
        <v>13.540135559800001</v>
      </c>
      <c r="E27" s="72">
        <v>166.62227873279997</v>
      </c>
      <c r="F27" s="71">
        <v>362.53455724029999</v>
      </c>
      <c r="G27" s="72">
        <v>19.109313540999999</v>
      </c>
      <c r="H27" s="72">
        <v>14.294662357400005</v>
      </c>
      <c r="I27" s="72">
        <v>8.7091166117000007</v>
      </c>
      <c r="J27" s="72">
        <v>2.1704271987000001</v>
      </c>
      <c r="K27" s="72">
        <v>44.2835197088</v>
      </c>
      <c r="L27" s="85">
        <v>10.214808220499997</v>
      </c>
      <c r="M27" s="72">
        <v>11.171142176299998</v>
      </c>
      <c r="N27" s="72">
        <v>75.788793412800018</v>
      </c>
      <c r="O27" s="72">
        <v>8.352766067100001</v>
      </c>
      <c r="P27" s="72">
        <v>105.52750987670002</v>
      </c>
      <c r="Q27" s="85">
        <v>21.202996387300001</v>
      </c>
      <c r="R27" s="72">
        <v>3.4830098999999999E-3</v>
      </c>
      <c r="S27" s="72">
        <v>15.355188791999998</v>
      </c>
      <c r="T27" s="72">
        <v>22.634367965699997</v>
      </c>
      <c r="U27" s="71">
        <v>59.1960361549</v>
      </c>
      <c r="V27" s="46">
        <v>21.405858169399998</v>
      </c>
      <c r="W27" s="46">
        <v>65.197272960999996</v>
      </c>
      <c r="X27" s="46">
        <v>6.8209024600000001E-2</v>
      </c>
      <c r="Y27" s="46">
        <v>183.47915639340005</v>
      </c>
      <c r="Z27" s="44">
        <v>270.15049654840004</v>
      </c>
      <c r="AA27" s="46">
        <v>0</v>
      </c>
      <c r="AB27" s="46">
        <v>3.7419542200000003E-2</v>
      </c>
      <c r="AC27" s="46">
        <v>0.58451028069999988</v>
      </c>
      <c r="AD27" s="46">
        <v>80.703767191200001</v>
      </c>
      <c r="AE27" s="46">
        <v>81.325697014100001</v>
      </c>
      <c r="AF27" s="45">
        <v>4.4396008289999997</v>
      </c>
      <c r="AG27" s="187">
        <v>9.3433461884</v>
      </c>
      <c r="AH27" s="187">
        <v>3.8776328683999992</v>
      </c>
      <c r="AI27" s="187">
        <v>17.053677381799993</v>
      </c>
      <c r="AJ27" s="187">
        <v>34.71425726759999</v>
      </c>
      <c r="AK27" s="45">
        <v>48.704339570900004</v>
      </c>
      <c r="AL27" s="187">
        <v>44.182476911199984</v>
      </c>
      <c r="AM27" s="187">
        <v>13.1540167852</v>
      </c>
      <c r="AN27" s="187">
        <v>26.623916558399998</v>
      </c>
      <c r="AO27" s="187">
        <v>132.66474982569997</v>
      </c>
      <c r="AP27" s="45">
        <v>30.359623447100006</v>
      </c>
      <c r="AQ27" s="187">
        <v>4.4304102201999997</v>
      </c>
      <c r="AR27" s="187">
        <v>5.8894582872000001</v>
      </c>
      <c r="AS27" s="187">
        <v>2.2022980526000002</v>
      </c>
      <c r="AT27" s="187">
        <v>42.881790007100008</v>
      </c>
      <c r="AU27" s="45">
        <v>26.019585878799997</v>
      </c>
      <c r="AV27" s="187">
        <v>10.945492848900001</v>
      </c>
      <c r="AW27" s="187">
        <v>47.637122365099998</v>
      </c>
      <c r="AX27" s="187">
        <v>70.74845615869998</v>
      </c>
      <c r="AY27" s="187">
        <v>155.35065725149997</v>
      </c>
      <c r="AZ27" s="45">
        <v>45.958492122000003</v>
      </c>
      <c r="BA27" s="187">
        <v>42.998125301000009</v>
      </c>
      <c r="BB27" s="187">
        <v>4.4216937030000008</v>
      </c>
      <c r="BC27" s="187">
        <v>7.6647262799999991</v>
      </c>
      <c r="BD27" s="187">
        <v>101.04303740600001</v>
      </c>
      <c r="BE27" s="45">
        <v>1.86481126</v>
      </c>
      <c r="BF27" s="187">
        <v>5.40969E-3</v>
      </c>
      <c r="BG27" s="187">
        <v>0</v>
      </c>
      <c r="BH27" s="187">
        <v>8.3920399400000001</v>
      </c>
      <c r="BI27" s="187">
        <v>10.26226089</v>
      </c>
      <c r="BJ27" s="45">
        <v>2.42362E-3</v>
      </c>
      <c r="BK27" s="187">
        <v>0</v>
      </c>
      <c r="BL27" s="187">
        <v>1.10320343</v>
      </c>
      <c r="BM27" s="187">
        <v>0.72319199999999995</v>
      </c>
      <c r="BN27" s="187">
        <v>1.8288190499999999</v>
      </c>
      <c r="BO27" s="45">
        <v>1.3239827600000003</v>
      </c>
      <c r="BP27" s="187">
        <v>4.6406440000000007E-2</v>
      </c>
      <c r="BQ27" s="187">
        <v>1.0157986600000002</v>
      </c>
      <c r="BR27" s="187">
        <v>6.0060000000000002E-2</v>
      </c>
      <c r="BS27" s="187">
        <v>2.4462478600000006</v>
      </c>
      <c r="BT27" s="336">
        <v>8.0616320000000297E-2</v>
      </c>
      <c r="BU27" s="323">
        <v>2.3835973299999997</v>
      </c>
      <c r="BV27" s="323">
        <v>1.2587551499999998</v>
      </c>
      <c r="BW27" s="323">
        <v>2.4E-2</v>
      </c>
      <c r="BX27" s="299">
        <v>3.7469687999999999</v>
      </c>
    </row>
    <row r="28" spans="1:76" x14ac:dyDescent="0.25">
      <c r="A28" s="79"/>
      <c r="B28" s="79"/>
      <c r="C28" s="92"/>
      <c r="D28" s="92"/>
      <c r="E28" s="92"/>
      <c r="F28" s="93"/>
      <c r="G28" s="92"/>
      <c r="H28" s="92"/>
      <c r="I28" s="92"/>
      <c r="J28" s="92"/>
      <c r="K28" s="92"/>
      <c r="L28" s="79"/>
      <c r="M28" s="92"/>
      <c r="N28" s="92"/>
      <c r="O28" s="92"/>
      <c r="P28" s="92"/>
      <c r="Q28" s="79"/>
      <c r="R28" s="92"/>
      <c r="S28" s="92"/>
      <c r="T28" s="92"/>
      <c r="U28" s="93"/>
      <c r="V28" s="92"/>
      <c r="W28" s="92"/>
      <c r="X28" s="92"/>
      <c r="Y28" s="92"/>
      <c r="Z28" s="77"/>
      <c r="AA28" s="92"/>
      <c r="AB28" s="92"/>
      <c r="AC28" s="92"/>
      <c r="AD28" s="92"/>
      <c r="AE28" s="92"/>
      <c r="AF28" s="73"/>
      <c r="AG28" s="74"/>
      <c r="AH28" s="74"/>
      <c r="AI28" s="74"/>
      <c r="AJ28" s="74"/>
      <c r="AK28" s="73"/>
      <c r="AL28" s="74"/>
      <c r="AM28" s="74"/>
      <c r="AN28" s="74"/>
      <c r="AO28" s="74"/>
      <c r="AP28" s="73"/>
      <c r="AQ28" s="74"/>
      <c r="AR28" s="74"/>
      <c r="AS28" s="74"/>
      <c r="AT28" s="74"/>
      <c r="AU28" s="73"/>
      <c r="AV28" s="74"/>
      <c r="AW28" s="74"/>
      <c r="AX28" s="74"/>
      <c r="AY28" s="74"/>
      <c r="AZ28" s="73"/>
      <c r="BA28" s="74"/>
      <c r="BB28" s="74"/>
      <c r="BC28" s="74"/>
      <c r="BD28" s="74"/>
      <c r="BE28" s="73"/>
      <c r="BF28" s="74"/>
      <c r="BG28" s="74"/>
      <c r="BH28" s="74"/>
      <c r="BI28" s="74"/>
      <c r="BJ28" s="73"/>
      <c r="BK28" s="74"/>
      <c r="BL28" s="74"/>
      <c r="BM28" s="74"/>
      <c r="BN28" s="74"/>
      <c r="BO28" s="73"/>
      <c r="BP28" s="74"/>
      <c r="BQ28" s="74"/>
      <c r="BR28" s="74"/>
      <c r="BS28" s="74"/>
      <c r="BT28" s="337"/>
      <c r="BU28" s="330"/>
      <c r="BV28" s="330"/>
      <c r="BW28" s="330"/>
      <c r="BX28" s="340"/>
    </row>
    <row r="30" spans="1:76" x14ac:dyDescent="0.25">
      <c r="B30" s="1">
        <v>350.95946581421668</v>
      </c>
      <c r="C30" s="1">
        <v>595.88135672731676</v>
      </c>
      <c r="D30" s="1">
        <v>446.79162968211671</v>
      </c>
      <c r="E30" s="1">
        <v>335.90327722781672</v>
      </c>
      <c r="F30" s="1">
        <v>1729.535729451467</v>
      </c>
      <c r="G30" s="1">
        <v>357.86230012669989</v>
      </c>
      <c r="H30" s="1">
        <v>376.58529368009999</v>
      </c>
      <c r="I30" s="1">
        <v>339.87558948839995</v>
      </c>
      <c r="J30" s="1">
        <v>296.70682361999997</v>
      </c>
    </row>
    <row r="31" spans="1:76" x14ac:dyDescent="0.25"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</row>
  </sheetData>
  <mergeCells count="15">
    <mergeCell ref="BO3:BR3"/>
    <mergeCell ref="BE3:BH3"/>
    <mergeCell ref="BJ3:BM3"/>
    <mergeCell ref="AP3:AS3"/>
    <mergeCell ref="BT3:BW3"/>
    <mergeCell ref="AF3:AI3"/>
    <mergeCell ref="AK3:AN3"/>
    <mergeCell ref="AU3:AX3"/>
    <mergeCell ref="AZ3:BC3"/>
    <mergeCell ref="AA3:AD3"/>
    <mergeCell ref="B3:E3"/>
    <mergeCell ref="G3:J3"/>
    <mergeCell ref="L3:O3"/>
    <mergeCell ref="Q3:T3"/>
    <mergeCell ref="V3:Y3"/>
  </mergeCells>
  <phoneticPr fontId="47" type="noConversion"/>
  <pageMargins left="0.25" right="0.25" top="0.75" bottom="0.75" header="0.3" footer="0.3"/>
  <pageSetup scale="60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P53"/>
  <sheetViews>
    <sheetView zoomScale="78" zoomScaleNormal="78" workbookViewId="0">
      <pane xSplit="1" topLeftCell="BH1" activePane="topRight" state="frozen"/>
      <selection activeCell="H111" sqref="H111"/>
      <selection pane="topRight" activeCell="BX25" sqref="BX25"/>
    </sheetView>
  </sheetViews>
  <sheetFormatPr defaultColWidth="9.140625" defaultRowHeight="15" x14ac:dyDescent="0.25"/>
  <cols>
    <col min="1" max="1" width="69.28515625" style="2" bestFit="1" customWidth="1"/>
    <col min="2" max="51" width="9.28515625" style="2" hidden="1" customWidth="1"/>
    <col min="52" max="76" width="9.28515625" style="2" customWidth="1"/>
    <col min="77" max="16384" width="9.140625" style="2"/>
  </cols>
  <sheetData>
    <row r="1" spans="1:94" x14ac:dyDescent="0.25"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Y1" s="294"/>
      <c r="Z1" s="294"/>
      <c r="AA1" s="294"/>
      <c r="AB1" s="294"/>
      <c r="AC1" s="294"/>
      <c r="AD1" s="294"/>
      <c r="AE1" s="294"/>
      <c r="AF1" s="294"/>
      <c r="AG1" s="294"/>
      <c r="AH1" s="294"/>
      <c r="AI1" s="294"/>
      <c r="AJ1" s="294"/>
      <c r="AK1" s="294"/>
      <c r="AL1" s="294"/>
      <c r="AM1" s="294"/>
      <c r="AN1" s="294"/>
      <c r="AO1" s="294"/>
      <c r="AP1" s="294"/>
      <c r="AQ1" s="294"/>
      <c r="AR1" s="294"/>
      <c r="AS1" s="294"/>
      <c r="AT1" s="294"/>
      <c r="AU1" s="294"/>
      <c r="AV1" s="294"/>
      <c r="AW1" s="294"/>
      <c r="AX1" s="294"/>
      <c r="AY1" s="294"/>
      <c r="AZ1" s="294"/>
      <c r="BA1" s="294"/>
      <c r="BB1" s="294"/>
      <c r="BC1" s="294"/>
      <c r="BD1" s="294"/>
      <c r="BE1" s="294"/>
      <c r="BF1" s="294"/>
      <c r="BG1" s="294"/>
      <c r="BH1" s="294"/>
      <c r="BI1" s="294"/>
      <c r="BJ1" s="294"/>
      <c r="BK1" s="294"/>
      <c r="BL1" s="294"/>
      <c r="BM1" s="294"/>
      <c r="BN1" s="294"/>
      <c r="BO1" s="294"/>
      <c r="BP1" s="294"/>
      <c r="BQ1" s="294"/>
      <c r="BR1" s="294"/>
      <c r="BS1" s="294"/>
      <c r="BT1" s="294"/>
      <c r="BU1" s="294"/>
      <c r="BV1" s="294"/>
      <c r="BW1" s="294"/>
      <c r="BX1" s="294"/>
      <c r="BY1" s="260"/>
      <c r="BZ1" s="260"/>
      <c r="CA1" s="260"/>
      <c r="CP1" s="260"/>
    </row>
    <row r="2" spans="1:94" x14ac:dyDescent="0.25">
      <c r="A2" s="64" t="s">
        <v>256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294"/>
      <c r="AV2" s="294"/>
      <c r="AW2" s="294"/>
      <c r="AX2" s="294"/>
      <c r="AY2" s="171"/>
      <c r="AZ2" s="294"/>
      <c r="BA2" s="294"/>
      <c r="BB2" s="294"/>
      <c r="BC2" s="294"/>
      <c r="BD2" s="171"/>
      <c r="BE2" s="294"/>
      <c r="BF2" s="294"/>
      <c r="BG2" s="294"/>
      <c r="BH2" s="294"/>
      <c r="BI2" s="171"/>
      <c r="BJ2" s="294"/>
      <c r="BK2" s="294"/>
      <c r="BL2" s="294"/>
      <c r="BM2" s="294"/>
      <c r="BN2" s="171"/>
      <c r="BO2" s="294"/>
      <c r="BP2" s="294"/>
      <c r="BQ2" s="294"/>
      <c r="BR2" s="294"/>
      <c r="BS2" s="171"/>
      <c r="BT2" s="294"/>
      <c r="BU2" s="294"/>
      <c r="BV2" s="294"/>
      <c r="BW2" s="294"/>
      <c r="BX2" s="171"/>
    </row>
    <row r="3" spans="1:94" x14ac:dyDescent="0.25">
      <c r="A3" s="94"/>
      <c r="B3" s="372">
        <v>2009</v>
      </c>
      <c r="C3" s="373"/>
      <c r="D3" s="373"/>
      <c r="E3" s="373"/>
      <c r="F3" s="65"/>
      <c r="G3" s="372">
        <v>2010</v>
      </c>
      <c r="H3" s="373"/>
      <c r="I3" s="373"/>
      <c r="J3" s="373"/>
      <c r="K3" s="65"/>
      <c r="L3" s="372">
        <v>2011</v>
      </c>
      <c r="M3" s="373"/>
      <c r="N3" s="373"/>
      <c r="O3" s="373"/>
      <c r="P3" s="65"/>
      <c r="Q3" s="372">
        <v>2012</v>
      </c>
      <c r="R3" s="373"/>
      <c r="S3" s="373"/>
      <c r="T3" s="373"/>
      <c r="U3" s="65"/>
      <c r="V3" s="372">
        <v>2013</v>
      </c>
      <c r="W3" s="373"/>
      <c r="X3" s="373"/>
      <c r="Y3" s="373"/>
      <c r="Z3" s="65"/>
      <c r="AA3" s="372">
        <v>2014</v>
      </c>
      <c r="AB3" s="373"/>
      <c r="AC3" s="373"/>
      <c r="AD3" s="373"/>
      <c r="AE3" s="65"/>
      <c r="AF3" s="372">
        <v>2015</v>
      </c>
      <c r="AG3" s="373"/>
      <c r="AH3" s="373"/>
      <c r="AI3" s="373"/>
      <c r="AJ3" s="65"/>
      <c r="AK3" s="372">
        <v>2016</v>
      </c>
      <c r="AL3" s="373"/>
      <c r="AM3" s="373"/>
      <c r="AN3" s="373"/>
      <c r="AO3" s="65"/>
      <c r="AP3" s="372">
        <v>2017</v>
      </c>
      <c r="AQ3" s="373"/>
      <c r="AR3" s="373"/>
      <c r="AS3" s="373"/>
      <c r="AT3" s="65"/>
      <c r="AU3" s="372">
        <v>2018</v>
      </c>
      <c r="AV3" s="373"/>
      <c r="AW3" s="373"/>
      <c r="AX3" s="373"/>
      <c r="AY3" s="65"/>
      <c r="AZ3" s="372">
        <v>2019</v>
      </c>
      <c r="BA3" s="373"/>
      <c r="BB3" s="373"/>
      <c r="BC3" s="373"/>
      <c r="BD3" s="65"/>
      <c r="BE3" s="372">
        <v>2020</v>
      </c>
      <c r="BF3" s="373"/>
      <c r="BG3" s="373"/>
      <c r="BH3" s="373"/>
      <c r="BI3" s="65"/>
      <c r="BJ3" s="372" t="s">
        <v>273</v>
      </c>
      <c r="BK3" s="373"/>
      <c r="BL3" s="373"/>
      <c r="BM3" s="373"/>
      <c r="BN3" s="65"/>
      <c r="BO3" s="372" t="s">
        <v>274</v>
      </c>
      <c r="BP3" s="373"/>
      <c r="BQ3" s="373"/>
      <c r="BR3" s="373"/>
      <c r="BS3" s="65"/>
      <c r="BT3" s="370" t="s">
        <v>287</v>
      </c>
      <c r="BU3" s="371"/>
      <c r="BV3" s="371"/>
      <c r="BW3" s="371"/>
      <c r="BX3" s="319"/>
    </row>
    <row r="4" spans="1:94" x14ac:dyDescent="0.25">
      <c r="A4" s="29"/>
      <c r="B4" s="54" t="s">
        <v>50</v>
      </c>
      <c r="C4" s="55" t="s">
        <v>51</v>
      </c>
      <c r="D4" s="55" t="s">
        <v>52</v>
      </c>
      <c r="E4" s="188" t="s">
        <v>53</v>
      </c>
      <c r="F4" s="56">
        <v>2009</v>
      </c>
      <c r="G4" s="54" t="s">
        <v>50</v>
      </c>
      <c r="H4" s="55" t="s">
        <v>51</v>
      </c>
      <c r="I4" s="55" t="s">
        <v>52</v>
      </c>
      <c r="J4" s="188" t="s">
        <v>53</v>
      </c>
      <c r="K4" s="56">
        <v>2010</v>
      </c>
      <c r="L4" s="54" t="s">
        <v>50</v>
      </c>
      <c r="M4" s="55" t="s">
        <v>51</v>
      </c>
      <c r="N4" s="55" t="s">
        <v>52</v>
      </c>
      <c r="O4" s="188" t="s">
        <v>53</v>
      </c>
      <c r="P4" s="56">
        <v>2011</v>
      </c>
      <c r="Q4" s="54" t="s">
        <v>50</v>
      </c>
      <c r="R4" s="55" t="s">
        <v>51</v>
      </c>
      <c r="S4" s="55" t="s">
        <v>52</v>
      </c>
      <c r="T4" s="188" t="s">
        <v>53</v>
      </c>
      <c r="U4" s="56">
        <v>2012</v>
      </c>
      <c r="V4" s="54" t="s">
        <v>50</v>
      </c>
      <c r="W4" s="55" t="s">
        <v>51</v>
      </c>
      <c r="X4" s="55" t="s">
        <v>52</v>
      </c>
      <c r="Y4" s="188" t="s">
        <v>53</v>
      </c>
      <c r="Z4" s="56">
        <v>2013</v>
      </c>
      <c r="AA4" s="54" t="s">
        <v>50</v>
      </c>
      <c r="AB4" s="55" t="s">
        <v>51</v>
      </c>
      <c r="AC4" s="55" t="s">
        <v>52</v>
      </c>
      <c r="AD4" s="188" t="s">
        <v>53</v>
      </c>
      <c r="AE4" s="56">
        <v>2014</v>
      </c>
      <c r="AF4" s="54" t="s">
        <v>50</v>
      </c>
      <c r="AG4" s="55" t="s">
        <v>51</v>
      </c>
      <c r="AH4" s="55" t="s">
        <v>52</v>
      </c>
      <c r="AI4" s="188" t="s">
        <v>53</v>
      </c>
      <c r="AJ4" s="56">
        <v>2015</v>
      </c>
      <c r="AK4" s="54" t="s">
        <v>50</v>
      </c>
      <c r="AL4" s="55" t="s">
        <v>51</v>
      </c>
      <c r="AM4" s="55" t="s">
        <v>52</v>
      </c>
      <c r="AN4" s="188" t="s">
        <v>53</v>
      </c>
      <c r="AO4" s="56">
        <v>2016</v>
      </c>
      <c r="AP4" s="54" t="s">
        <v>50</v>
      </c>
      <c r="AQ4" s="55" t="s">
        <v>51</v>
      </c>
      <c r="AR4" s="55" t="s">
        <v>52</v>
      </c>
      <c r="AS4" s="188" t="s">
        <v>53</v>
      </c>
      <c r="AT4" s="56">
        <v>2017</v>
      </c>
      <c r="AU4" s="54" t="s">
        <v>50</v>
      </c>
      <c r="AV4" s="55" t="s">
        <v>51</v>
      </c>
      <c r="AW4" s="55" t="s">
        <v>52</v>
      </c>
      <c r="AX4" s="188" t="s">
        <v>53</v>
      </c>
      <c r="AY4" s="56">
        <v>2018</v>
      </c>
      <c r="AZ4" s="54" t="s">
        <v>50</v>
      </c>
      <c r="BA4" s="55" t="s">
        <v>51</v>
      </c>
      <c r="BB4" s="55" t="s">
        <v>52</v>
      </c>
      <c r="BC4" s="188" t="s">
        <v>53</v>
      </c>
      <c r="BD4" s="56">
        <v>2019</v>
      </c>
      <c r="BE4" s="54" t="s">
        <v>50</v>
      </c>
      <c r="BF4" s="55" t="s">
        <v>51</v>
      </c>
      <c r="BG4" s="55" t="s">
        <v>52</v>
      </c>
      <c r="BH4" s="188" t="s">
        <v>53</v>
      </c>
      <c r="BI4" s="56">
        <v>2020</v>
      </c>
      <c r="BJ4" s="54" t="s">
        <v>50</v>
      </c>
      <c r="BK4" s="55" t="s">
        <v>51</v>
      </c>
      <c r="BL4" s="55" t="s">
        <v>52</v>
      </c>
      <c r="BM4" s="188" t="s">
        <v>53</v>
      </c>
      <c r="BN4" s="56">
        <v>2021</v>
      </c>
      <c r="BO4" s="54" t="s">
        <v>50</v>
      </c>
      <c r="BP4" s="55" t="s">
        <v>51</v>
      </c>
      <c r="BQ4" s="55" t="s">
        <v>52</v>
      </c>
      <c r="BR4" s="188" t="s">
        <v>53</v>
      </c>
      <c r="BS4" s="56">
        <v>2022</v>
      </c>
      <c r="BT4" s="341" t="s">
        <v>50</v>
      </c>
      <c r="BU4" s="343" t="s">
        <v>51</v>
      </c>
      <c r="BV4" s="343" t="s">
        <v>52</v>
      </c>
      <c r="BW4" s="345" t="s">
        <v>53</v>
      </c>
      <c r="BX4" s="297">
        <v>2023</v>
      </c>
    </row>
    <row r="5" spans="1:94" x14ac:dyDescent="0.25">
      <c r="A5" s="95" t="s">
        <v>203</v>
      </c>
      <c r="B5" s="35">
        <v>-1945.5239528575141</v>
      </c>
      <c r="C5" s="36">
        <v>-2542.7018090335355</v>
      </c>
      <c r="D5" s="36">
        <v>-421.69987481941308</v>
      </c>
      <c r="E5" s="58">
        <v>-1693.59127893</v>
      </c>
      <c r="F5" s="59">
        <v>-6603.5169156404627</v>
      </c>
      <c r="G5" s="35">
        <v>397.83756107000005</v>
      </c>
      <c r="H5" s="36">
        <v>-1266.00983993</v>
      </c>
      <c r="I5" s="36">
        <v>-297.46729100000005</v>
      </c>
      <c r="J5" s="58">
        <v>-876.24967669749992</v>
      </c>
      <c r="K5" s="59">
        <v>-2041.8892465575</v>
      </c>
      <c r="L5" s="35">
        <v>-944.59234613937519</v>
      </c>
      <c r="M5" s="36">
        <v>-679.17399694171866</v>
      </c>
      <c r="N5" s="36">
        <v>-2651.3096734446485</v>
      </c>
      <c r="O5" s="58">
        <v>-1555.9753370558103</v>
      </c>
      <c r="P5" s="59">
        <v>-5831.0513535815526</v>
      </c>
      <c r="Q5" s="35">
        <v>-1217.7969006453882</v>
      </c>
      <c r="R5" s="36">
        <v>-1871.5139017718916</v>
      </c>
      <c r="S5" s="36">
        <v>-294.2337309794346</v>
      </c>
      <c r="T5" s="58">
        <v>-5239.1697051131314</v>
      </c>
      <c r="U5" s="59">
        <v>-8622.714238509845</v>
      </c>
      <c r="V5" s="35">
        <v>-2350.5307971274619</v>
      </c>
      <c r="W5" s="36">
        <v>-3255.6045364979796</v>
      </c>
      <c r="X5" s="36">
        <v>-2145.2920630000008</v>
      </c>
      <c r="Y5" s="58">
        <v>375.19788800000009</v>
      </c>
      <c r="Z5" s="59">
        <v>-7376.2295086254426</v>
      </c>
      <c r="AA5" s="35">
        <v>-9.8786330000000078</v>
      </c>
      <c r="AB5" s="36">
        <v>-2211.2152639999999</v>
      </c>
      <c r="AC5" s="36">
        <v>-1510.066157</v>
      </c>
      <c r="AD5" s="58">
        <v>-818.68263300000001</v>
      </c>
      <c r="AE5" s="59">
        <v>-4549.8426870000003</v>
      </c>
      <c r="AF5" s="35">
        <v>-1313.2503091199999</v>
      </c>
      <c r="AG5" s="36">
        <v>-42.43153137000013</v>
      </c>
      <c r="AH5" s="36">
        <v>-1785.6551518125</v>
      </c>
      <c r="AI5" s="58">
        <v>-6980.6799627656246</v>
      </c>
      <c r="AJ5" s="59">
        <v>-10122.016955068124</v>
      </c>
      <c r="AK5" s="35">
        <v>-923.93060045703135</v>
      </c>
      <c r="AL5" s="36">
        <v>-851.82408107128902</v>
      </c>
      <c r="AM5" s="36">
        <v>-2397.0645500266114</v>
      </c>
      <c r="AN5" s="58">
        <v>-1127.4743588301392</v>
      </c>
      <c r="AO5" s="59">
        <v>-5300.2935903850703</v>
      </c>
      <c r="AP5" s="35">
        <v>-1038.2572859760132</v>
      </c>
      <c r="AQ5" s="36">
        <v>-1557.8832929442547</v>
      </c>
      <c r="AR5" s="36">
        <v>-1371.4055942501354</v>
      </c>
      <c r="AS5" s="58">
        <v>-633.18685805680127</v>
      </c>
      <c r="AT5" s="59">
        <v>-4600.7330312272052</v>
      </c>
      <c r="AU5" s="35">
        <v>-1496.9076950837307</v>
      </c>
      <c r="AV5" s="36">
        <v>-1670.0809627968888</v>
      </c>
      <c r="AW5" s="36">
        <v>-141.42819297914014</v>
      </c>
      <c r="AX5" s="58">
        <v>1851.7246640208602</v>
      </c>
      <c r="AY5" s="59">
        <v>-1456.6921868388993</v>
      </c>
      <c r="AZ5" s="35">
        <v>-601.57686195972485</v>
      </c>
      <c r="BA5" s="36">
        <v>1764.9370690712765</v>
      </c>
      <c r="BB5" s="36">
        <v>683.4698065383177</v>
      </c>
      <c r="BC5" s="58">
        <v>870.49109891768228</v>
      </c>
      <c r="BD5" s="59">
        <v>2717.3211125675516</v>
      </c>
      <c r="BE5" s="35">
        <v>758.4857953918879</v>
      </c>
      <c r="BF5" s="36">
        <v>227.26969922979106</v>
      </c>
      <c r="BG5" s="36">
        <v>1266.7903330194197</v>
      </c>
      <c r="BH5" s="58">
        <v>1010.0532983896953</v>
      </c>
      <c r="BI5" s="59">
        <v>3262.5991260307937</v>
      </c>
      <c r="BJ5" s="35">
        <v>-2342.8018710423016</v>
      </c>
      <c r="BK5" s="36">
        <v>-2247.3621588128485</v>
      </c>
      <c r="BL5" s="36">
        <v>-1699.5370591860089</v>
      </c>
      <c r="BM5" s="58">
        <v>-6018.2364144523663</v>
      </c>
      <c r="BN5" s="59">
        <v>-12307.937503493526</v>
      </c>
      <c r="BO5" s="35">
        <v>-2935.0686268074742</v>
      </c>
      <c r="BP5" s="36">
        <v>-3061.1077532925988</v>
      </c>
      <c r="BQ5" s="36">
        <v>-6079.9670258026617</v>
      </c>
      <c r="BR5" s="58">
        <v>-5259.255171695906</v>
      </c>
      <c r="BS5" s="59">
        <v>-17335.39857759864</v>
      </c>
      <c r="BT5" s="308">
        <v>-7712.9942017951271</v>
      </c>
      <c r="BU5" s="310">
        <v>-15710.387127877293</v>
      </c>
      <c r="BV5" s="310">
        <v>-10067.050696472719</v>
      </c>
      <c r="BW5" s="346">
        <v>-15479.827067593262</v>
      </c>
      <c r="BX5" s="344">
        <v>-48970.259093738394</v>
      </c>
    </row>
    <row r="6" spans="1:94" x14ac:dyDescent="0.25">
      <c r="A6" s="89" t="s">
        <v>37</v>
      </c>
      <c r="B6" s="41">
        <v>100.378822</v>
      </c>
      <c r="C6" s="42">
        <v>46.116118999999998</v>
      </c>
      <c r="D6" s="42">
        <v>425.83171599999997</v>
      </c>
      <c r="E6" s="183">
        <v>-47.940399999999997</v>
      </c>
      <c r="F6" s="43">
        <v>524.386257</v>
      </c>
      <c r="G6" s="41">
        <v>43.625715</v>
      </c>
      <c r="H6" s="42">
        <v>-8.1663169999999994</v>
      </c>
      <c r="I6" s="42">
        <v>-17.646057000000003</v>
      </c>
      <c r="J6" s="183">
        <v>18.058874999999997</v>
      </c>
      <c r="K6" s="43">
        <v>35.872215999999995</v>
      </c>
      <c r="L6" s="41">
        <v>48.402572000000006</v>
      </c>
      <c r="M6" s="42">
        <v>2.2462580000000001</v>
      </c>
      <c r="N6" s="42">
        <v>-4.2064440000000012</v>
      </c>
      <c r="O6" s="183">
        <v>55.324673000000011</v>
      </c>
      <c r="P6" s="43">
        <v>101.76705900000002</v>
      </c>
      <c r="Q6" s="41">
        <v>86.084970000000013</v>
      </c>
      <c r="R6" s="42">
        <v>-41.789335999999999</v>
      </c>
      <c r="S6" s="42">
        <v>29.173828</v>
      </c>
      <c r="T6" s="183">
        <v>13.009717999999996</v>
      </c>
      <c r="U6" s="43">
        <v>86.479180000000014</v>
      </c>
      <c r="V6" s="41">
        <v>-13.899822999999994</v>
      </c>
      <c r="W6" s="42">
        <v>12.823477000000002</v>
      </c>
      <c r="X6" s="42">
        <v>-157.18651199999999</v>
      </c>
      <c r="Y6" s="183">
        <v>215.12267300000002</v>
      </c>
      <c r="Z6" s="43">
        <v>56.859815000000026</v>
      </c>
      <c r="AA6" s="41">
        <v>-53.026893999999999</v>
      </c>
      <c r="AB6" s="42">
        <v>142.26250400000001</v>
      </c>
      <c r="AC6" s="42">
        <v>109.654882</v>
      </c>
      <c r="AD6" s="183">
        <v>39.175709999999995</v>
      </c>
      <c r="AE6" s="43">
        <v>238.06620199999998</v>
      </c>
      <c r="AF6" s="41">
        <v>-27.650298119999999</v>
      </c>
      <c r="AG6" s="42">
        <v>732.3490188799999</v>
      </c>
      <c r="AH6" s="42">
        <v>623.72756400000003</v>
      </c>
      <c r="AI6" s="183">
        <v>-11.355836</v>
      </c>
      <c r="AJ6" s="43">
        <v>1317.0704487599999</v>
      </c>
      <c r="AK6" s="41">
        <v>270.70675700000004</v>
      </c>
      <c r="AL6" s="42">
        <v>81.146467999999999</v>
      </c>
      <c r="AM6" s="42">
        <v>-63.901157999999995</v>
      </c>
      <c r="AN6" s="183">
        <v>-357.95072400000004</v>
      </c>
      <c r="AO6" s="43">
        <v>-69.99865699999998</v>
      </c>
      <c r="AP6" s="41">
        <v>-1032.8876890000001</v>
      </c>
      <c r="AQ6" s="42">
        <v>-223.507296</v>
      </c>
      <c r="AR6" s="42">
        <v>171.247072</v>
      </c>
      <c r="AS6" s="183">
        <v>211.30846699999995</v>
      </c>
      <c r="AT6" s="43">
        <v>-873.83944600000029</v>
      </c>
      <c r="AU6" s="41">
        <v>241.95303200000001</v>
      </c>
      <c r="AV6" s="42">
        <v>164.43340700000002</v>
      </c>
      <c r="AW6" s="42">
        <v>802.30969300000004</v>
      </c>
      <c r="AX6" s="183">
        <v>94.639719999999997</v>
      </c>
      <c r="AY6" s="43">
        <v>1303.3358519999999</v>
      </c>
      <c r="AZ6" s="41">
        <v>-59.013078999999991</v>
      </c>
      <c r="BA6" s="42">
        <v>135.59590799999998</v>
      </c>
      <c r="BB6" s="42">
        <v>2.3118809999999996</v>
      </c>
      <c r="BC6" s="183">
        <v>53.184847999999995</v>
      </c>
      <c r="BD6" s="43">
        <v>132.07955799999999</v>
      </c>
      <c r="BE6" s="41">
        <v>94.750121000000007</v>
      </c>
      <c r="BF6" s="42">
        <v>175.41732100000002</v>
      </c>
      <c r="BG6" s="42">
        <v>351.48647799999998</v>
      </c>
      <c r="BH6" s="183">
        <v>229.28970200000001</v>
      </c>
      <c r="BI6" s="43">
        <v>850.943622</v>
      </c>
      <c r="BJ6" s="41">
        <v>-161.37556800000002</v>
      </c>
      <c r="BK6" s="42">
        <v>76.517005999999995</v>
      </c>
      <c r="BL6" s="42">
        <v>36.171374999999998</v>
      </c>
      <c r="BM6" s="183">
        <v>319.79019099999999</v>
      </c>
      <c r="BN6" s="43">
        <v>271.10300399999994</v>
      </c>
      <c r="BO6" s="41">
        <v>-161.83380499999998</v>
      </c>
      <c r="BP6" s="42">
        <v>165.938334</v>
      </c>
      <c r="BQ6" s="42">
        <v>-43.648875000000018</v>
      </c>
      <c r="BR6" s="183">
        <v>236.27874499999999</v>
      </c>
      <c r="BS6" s="43">
        <v>196.734399</v>
      </c>
      <c r="BT6" s="309">
        <v>-130.34895548000003</v>
      </c>
      <c r="BU6" s="312">
        <v>-5472.7221940000009</v>
      </c>
      <c r="BV6" s="312">
        <v>-388.00455639999996</v>
      </c>
      <c r="BW6" s="312">
        <v>277.90808500000003</v>
      </c>
      <c r="BX6" s="315">
        <v>-5713.1676208800009</v>
      </c>
    </row>
    <row r="7" spans="1:94" s="257" customFormat="1" x14ac:dyDescent="0.25">
      <c r="A7" s="89" t="s">
        <v>253</v>
      </c>
      <c r="B7" s="41">
        <v>16.749728000000001</v>
      </c>
      <c r="C7" s="42">
        <v>15.892296000000002</v>
      </c>
      <c r="D7" s="42">
        <v>170.23593199999999</v>
      </c>
      <c r="E7" s="183">
        <v>-14.409935999999998</v>
      </c>
      <c r="F7" s="43">
        <v>188.46802</v>
      </c>
      <c r="G7" s="41">
        <v>8.5820220000000003</v>
      </c>
      <c r="H7" s="42">
        <v>1.1888809999999994</v>
      </c>
      <c r="I7" s="42">
        <v>14.901171999999999</v>
      </c>
      <c r="J7" s="183">
        <v>46.889866999999995</v>
      </c>
      <c r="K7" s="43">
        <v>71.561941999999988</v>
      </c>
      <c r="L7" s="41">
        <v>19.721634000000002</v>
      </c>
      <c r="M7" s="42">
        <v>2.8342589999999999</v>
      </c>
      <c r="N7" s="42">
        <v>3.6476069999999998</v>
      </c>
      <c r="O7" s="183">
        <v>-15.419524000000001</v>
      </c>
      <c r="P7" s="43">
        <v>10.783976000000001</v>
      </c>
      <c r="Q7" s="41">
        <v>133.05798200000001</v>
      </c>
      <c r="R7" s="42">
        <v>-46.027929999999998</v>
      </c>
      <c r="S7" s="42">
        <v>19.523322</v>
      </c>
      <c r="T7" s="183">
        <v>37.987584999999996</v>
      </c>
      <c r="U7" s="43">
        <v>144.54095900000002</v>
      </c>
      <c r="V7" s="41">
        <v>-27.553576999999994</v>
      </c>
      <c r="W7" s="42">
        <v>-7.6337639999999976</v>
      </c>
      <c r="X7" s="42">
        <v>-50.109470999999999</v>
      </c>
      <c r="Y7" s="183">
        <v>44.544832999999997</v>
      </c>
      <c r="Z7" s="43">
        <v>-40.751978999999992</v>
      </c>
      <c r="AA7" s="41">
        <v>-4.2843069999999992</v>
      </c>
      <c r="AB7" s="42">
        <v>88.379378000000003</v>
      </c>
      <c r="AC7" s="42">
        <v>60.368419000000003</v>
      </c>
      <c r="AD7" s="183">
        <v>50.687933999999998</v>
      </c>
      <c r="AE7" s="43">
        <v>195.15142400000002</v>
      </c>
      <c r="AF7" s="41">
        <v>-1.4014331200000001</v>
      </c>
      <c r="AG7" s="42">
        <v>390.01659087999997</v>
      </c>
      <c r="AH7" s="42">
        <v>324.35887300000002</v>
      </c>
      <c r="AI7" s="183">
        <v>4.6314830000000002</v>
      </c>
      <c r="AJ7" s="43">
        <v>717.60551376000001</v>
      </c>
      <c r="AK7" s="41">
        <v>382.92944700000004</v>
      </c>
      <c r="AL7" s="42">
        <v>45.571429000000002</v>
      </c>
      <c r="AM7" s="42">
        <v>47.096310000000003</v>
      </c>
      <c r="AN7" s="183">
        <v>-304.05211400000002</v>
      </c>
      <c r="AO7" s="43">
        <v>171.54507200000006</v>
      </c>
      <c r="AP7" s="41">
        <v>-657.303765</v>
      </c>
      <c r="AQ7" s="42">
        <v>-100.616888</v>
      </c>
      <c r="AR7" s="42">
        <v>119.339219</v>
      </c>
      <c r="AS7" s="183">
        <v>281.59475699999996</v>
      </c>
      <c r="AT7" s="43">
        <v>-356.9866770000001</v>
      </c>
      <c r="AU7" s="41">
        <v>208.08840500000002</v>
      </c>
      <c r="AV7" s="42">
        <v>11.885906</v>
      </c>
      <c r="AW7" s="42">
        <v>520.18172300000003</v>
      </c>
      <c r="AX7" s="183">
        <v>-15.842753999999999</v>
      </c>
      <c r="AY7" s="43">
        <v>724.31328000000008</v>
      </c>
      <c r="AZ7" s="41">
        <v>-52.934551999999996</v>
      </c>
      <c r="BA7" s="42">
        <v>3.3659499999999998</v>
      </c>
      <c r="BB7" s="42">
        <v>-12.981506</v>
      </c>
      <c r="BC7" s="183">
        <v>14.463459</v>
      </c>
      <c r="BD7" s="43">
        <v>-48.086648999999994</v>
      </c>
      <c r="BE7" s="41">
        <v>36.429932999999998</v>
      </c>
      <c r="BF7" s="42">
        <v>-2.4086049999999997</v>
      </c>
      <c r="BG7" s="42">
        <v>219.85819299999997</v>
      </c>
      <c r="BH7" s="183">
        <v>11.222959999999999</v>
      </c>
      <c r="BI7" s="43">
        <v>265.10248099999995</v>
      </c>
      <c r="BJ7" s="41">
        <v>-109.76052900000002</v>
      </c>
      <c r="BK7" s="42">
        <v>22.399393</v>
      </c>
      <c r="BL7" s="42">
        <v>11.455195999999997</v>
      </c>
      <c r="BM7" s="183">
        <v>23.021388000000002</v>
      </c>
      <c r="BN7" s="43">
        <v>-52.884552000000014</v>
      </c>
      <c r="BO7" s="41">
        <v>12.282776</v>
      </c>
      <c r="BP7" s="42">
        <v>58.152766</v>
      </c>
      <c r="BQ7" s="42">
        <v>30.601665000000001</v>
      </c>
      <c r="BR7" s="183">
        <v>44.806997000000003</v>
      </c>
      <c r="BS7" s="43">
        <v>145.84420399999999</v>
      </c>
      <c r="BT7" s="309">
        <v>15.054985000000002</v>
      </c>
      <c r="BU7" s="312">
        <v>-5397.9711960000004</v>
      </c>
      <c r="BV7" s="312">
        <v>-26.264182399999989</v>
      </c>
      <c r="BW7" s="312">
        <v>258.662398</v>
      </c>
      <c r="BX7" s="315">
        <v>-5150.5179954000005</v>
      </c>
    </row>
    <row r="8" spans="1:94" x14ac:dyDescent="0.25">
      <c r="A8" s="96" t="s">
        <v>39</v>
      </c>
      <c r="B8" s="47">
        <v>19.609106000000001</v>
      </c>
      <c r="C8" s="48">
        <v>18.243030000000001</v>
      </c>
      <c r="D8" s="48">
        <v>131.16102899999998</v>
      </c>
      <c r="E8" s="181">
        <v>19.751999999999999</v>
      </c>
      <c r="F8" s="43">
        <v>188.765165</v>
      </c>
      <c r="G8" s="47">
        <v>19.505775</v>
      </c>
      <c r="H8" s="48">
        <v>5.7658009999999997</v>
      </c>
      <c r="I8" s="48">
        <v>14.930668999999998</v>
      </c>
      <c r="J8" s="181">
        <v>30.119973999999999</v>
      </c>
      <c r="K8" s="43">
        <v>70.32221899999999</v>
      </c>
      <c r="L8" s="47">
        <v>2.8180000000000001</v>
      </c>
      <c r="M8" s="48">
        <v>2.8180000000000001</v>
      </c>
      <c r="N8" s="48">
        <v>2.8180000000000001</v>
      </c>
      <c r="O8" s="181">
        <v>8.8773560000000007</v>
      </c>
      <c r="P8" s="43">
        <v>17.331356</v>
      </c>
      <c r="Q8" s="47">
        <v>-3.4437500000000001</v>
      </c>
      <c r="R8" s="48">
        <v>-24.551235000000002</v>
      </c>
      <c r="S8" s="48">
        <v>-1.1862969999999999</v>
      </c>
      <c r="T8" s="181">
        <v>-1.937325</v>
      </c>
      <c r="U8" s="43">
        <v>-31.118607000000004</v>
      </c>
      <c r="V8" s="47">
        <v>-44.752531999999995</v>
      </c>
      <c r="W8" s="48">
        <v>9.9791380000000007</v>
      </c>
      <c r="X8" s="48">
        <v>9.746125000000001</v>
      </c>
      <c r="Y8" s="181">
        <v>9.1317500000000003</v>
      </c>
      <c r="Z8" s="43">
        <v>-15.895518999999997</v>
      </c>
      <c r="AA8" s="47">
        <v>6.0686249999999999</v>
      </c>
      <c r="AB8" s="48">
        <v>5.5692499999999994</v>
      </c>
      <c r="AC8" s="48">
        <v>50.379429999999999</v>
      </c>
      <c r="AD8" s="181">
        <v>41.73798</v>
      </c>
      <c r="AE8" s="43">
        <v>103.755285</v>
      </c>
      <c r="AF8" s="47">
        <v>13.37805788</v>
      </c>
      <c r="AG8" s="48">
        <v>386.09871687999998</v>
      </c>
      <c r="AH8" s="48">
        <v>342.51865900000001</v>
      </c>
      <c r="AI8" s="181">
        <v>0</v>
      </c>
      <c r="AJ8" s="43">
        <v>741.99543375999997</v>
      </c>
      <c r="AK8" s="47">
        <v>367.74226800000002</v>
      </c>
      <c r="AL8" s="48">
        <v>17.372194</v>
      </c>
      <c r="AM8" s="48">
        <v>26.670839999999998</v>
      </c>
      <c r="AN8" s="181">
        <v>-316.22014799999999</v>
      </c>
      <c r="AO8" s="43">
        <v>95.565154000000007</v>
      </c>
      <c r="AP8" s="47">
        <v>-595.16259500000001</v>
      </c>
      <c r="AQ8" s="48">
        <v>-99.56</v>
      </c>
      <c r="AR8" s="48">
        <v>100</v>
      </c>
      <c r="AS8" s="181">
        <v>126</v>
      </c>
      <c r="AT8" s="43">
        <v>-468.72259499999996</v>
      </c>
      <c r="AU8" s="47">
        <v>234.74450100000001</v>
      </c>
      <c r="AV8" s="48">
        <v>0</v>
      </c>
      <c r="AW8" s="48">
        <v>550.11450200000002</v>
      </c>
      <c r="AX8" s="181">
        <v>-22.546624999999999</v>
      </c>
      <c r="AY8" s="43">
        <v>762.31237800000008</v>
      </c>
      <c r="AZ8" s="47">
        <v>0</v>
      </c>
      <c r="BA8" s="48">
        <v>0.41663800000000001</v>
      </c>
      <c r="BB8" s="48">
        <v>0</v>
      </c>
      <c r="BC8" s="181">
        <v>2.4151850000000001</v>
      </c>
      <c r="BD8" s="43">
        <v>2.831823</v>
      </c>
      <c r="BE8" s="47">
        <v>0</v>
      </c>
      <c r="BF8" s="48">
        <v>0</v>
      </c>
      <c r="BG8" s="48">
        <v>232.26307499999999</v>
      </c>
      <c r="BH8" s="181">
        <v>4.7212449999999997</v>
      </c>
      <c r="BI8" s="43">
        <v>236.98432</v>
      </c>
      <c r="BJ8" s="47">
        <v>-114.90481500000001</v>
      </c>
      <c r="BK8" s="48">
        <v>0.1</v>
      </c>
      <c r="BL8" s="48">
        <v>0.1</v>
      </c>
      <c r="BM8" s="181">
        <v>0</v>
      </c>
      <c r="BN8" s="43">
        <v>-114.70481500000002</v>
      </c>
      <c r="BO8" s="47">
        <v>0</v>
      </c>
      <c r="BP8" s="48">
        <v>0</v>
      </c>
      <c r="BQ8" s="48">
        <v>0</v>
      </c>
      <c r="BR8" s="181">
        <v>6.2532810000000003</v>
      </c>
      <c r="BS8" s="43">
        <v>6.2532810000000003</v>
      </c>
      <c r="BT8" s="342">
        <v>0</v>
      </c>
      <c r="BU8" s="311">
        <v>-5409.13</v>
      </c>
      <c r="BV8" s="311">
        <v>-58.992913399999992</v>
      </c>
      <c r="BW8" s="311">
        <v>210.42782099999999</v>
      </c>
      <c r="BX8" s="315">
        <v>-5257.6950924000002</v>
      </c>
    </row>
    <row r="9" spans="1:94" x14ac:dyDescent="0.25">
      <c r="A9" s="97" t="s">
        <v>95</v>
      </c>
      <c r="B9" s="48">
        <v>19.609106000000001</v>
      </c>
      <c r="C9" s="48">
        <v>18.243030000000001</v>
      </c>
      <c r="D9" s="48">
        <v>131.16102899999998</v>
      </c>
      <c r="E9" s="181">
        <v>19.751999999999999</v>
      </c>
      <c r="F9" s="43">
        <v>188.765165</v>
      </c>
      <c r="G9" s="48">
        <v>19.505775</v>
      </c>
      <c r="H9" s="48">
        <v>5.7658009999999997</v>
      </c>
      <c r="I9" s="48">
        <v>14.930668999999998</v>
      </c>
      <c r="J9" s="181">
        <v>30.119973999999999</v>
      </c>
      <c r="K9" s="43">
        <v>70.32221899999999</v>
      </c>
      <c r="L9" s="48">
        <v>2.8180000000000001</v>
      </c>
      <c r="M9" s="48">
        <v>2.8180000000000001</v>
      </c>
      <c r="N9" s="48">
        <v>2.8180000000000001</v>
      </c>
      <c r="O9" s="181">
        <v>8.8773560000000007</v>
      </c>
      <c r="P9" s="43">
        <v>17.331356</v>
      </c>
      <c r="Q9" s="48">
        <v>-3.4437500000000001</v>
      </c>
      <c r="R9" s="48">
        <v>-24.551235000000002</v>
      </c>
      <c r="S9" s="48">
        <v>-1.1862969999999999</v>
      </c>
      <c r="T9" s="181">
        <v>-1.937325</v>
      </c>
      <c r="U9" s="43">
        <v>-31.118607000000004</v>
      </c>
      <c r="V9" s="48">
        <v>-44.752531999999995</v>
      </c>
      <c r="W9" s="48">
        <v>9.9791380000000007</v>
      </c>
      <c r="X9" s="48">
        <v>9.746125000000001</v>
      </c>
      <c r="Y9" s="181">
        <v>9.1317500000000003</v>
      </c>
      <c r="Z9" s="43">
        <v>-15.895518999999997</v>
      </c>
      <c r="AA9" s="48">
        <v>6.0686249999999999</v>
      </c>
      <c r="AB9" s="48">
        <v>5.5692499999999994</v>
      </c>
      <c r="AC9" s="48">
        <v>50.379429999999999</v>
      </c>
      <c r="AD9" s="181">
        <v>41.73798</v>
      </c>
      <c r="AE9" s="43">
        <v>103.755285</v>
      </c>
      <c r="AF9" s="48">
        <v>13.37805788</v>
      </c>
      <c r="AG9" s="48">
        <v>386.09871687999998</v>
      </c>
      <c r="AH9" s="48">
        <v>342.51865900000001</v>
      </c>
      <c r="AI9" s="181">
        <v>0</v>
      </c>
      <c r="AJ9" s="43">
        <v>741.99543375999997</v>
      </c>
      <c r="AK9" s="48">
        <v>-11.108948999999996</v>
      </c>
      <c r="AL9" s="48">
        <v>-2</v>
      </c>
      <c r="AM9" s="48">
        <v>26.670839999999998</v>
      </c>
      <c r="AN9" s="181">
        <v>2</v>
      </c>
      <c r="AO9" s="43">
        <v>15.561891000000003</v>
      </c>
      <c r="AP9" s="48">
        <v>-595.16259500000001</v>
      </c>
      <c r="AQ9" s="48">
        <v>-99.56</v>
      </c>
      <c r="AR9" s="48">
        <v>100</v>
      </c>
      <c r="AS9" s="181">
        <v>126</v>
      </c>
      <c r="AT9" s="43">
        <v>-468.72259499999996</v>
      </c>
      <c r="AU9" s="48">
        <v>234.74450100000001</v>
      </c>
      <c r="AV9" s="48">
        <v>0</v>
      </c>
      <c r="AW9" s="48">
        <v>550.11450200000002</v>
      </c>
      <c r="AX9" s="181">
        <v>-22.546624999999999</v>
      </c>
      <c r="AY9" s="43">
        <v>762.31237800000008</v>
      </c>
      <c r="AZ9" s="48">
        <v>0</v>
      </c>
      <c r="BA9" s="48">
        <v>0.41663800000000001</v>
      </c>
      <c r="BB9" s="48">
        <v>0</v>
      </c>
      <c r="BC9" s="181">
        <v>2.4151850000000001</v>
      </c>
      <c r="BD9" s="43">
        <v>2.831823</v>
      </c>
      <c r="BE9" s="48">
        <v>0</v>
      </c>
      <c r="BF9" s="48">
        <v>0</v>
      </c>
      <c r="BG9" s="48">
        <v>232.26307499999999</v>
      </c>
      <c r="BH9" s="181">
        <v>4.7212449999999997</v>
      </c>
      <c r="BI9" s="43">
        <v>236.98432</v>
      </c>
      <c r="BJ9" s="48">
        <v>-114.90481500000001</v>
      </c>
      <c r="BK9" s="48">
        <v>0.1</v>
      </c>
      <c r="BL9" s="48">
        <v>0.1</v>
      </c>
      <c r="BM9" s="181">
        <v>0</v>
      </c>
      <c r="BN9" s="43">
        <v>-114.70481500000002</v>
      </c>
      <c r="BO9" s="48">
        <v>0</v>
      </c>
      <c r="BP9" s="48">
        <v>0</v>
      </c>
      <c r="BQ9" s="48">
        <v>0</v>
      </c>
      <c r="BR9" s="181">
        <v>0</v>
      </c>
      <c r="BS9" s="43">
        <v>0</v>
      </c>
      <c r="BT9" s="311">
        <v>0</v>
      </c>
      <c r="BU9" s="311">
        <v>-5409.13</v>
      </c>
      <c r="BV9" s="311">
        <v>-58.992913399999992</v>
      </c>
      <c r="BW9" s="311">
        <v>210.42782099999999</v>
      </c>
      <c r="BX9" s="315">
        <v>-5257.6950924000002</v>
      </c>
    </row>
    <row r="10" spans="1:94" x14ac:dyDescent="0.25">
      <c r="A10" s="97" t="s">
        <v>94</v>
      </c>
      <c r="B10" s="47">
        <v>0</v>
      </c>
      <c r="C10" s="181">
        <v>0</v>
      </c>
      <c r="D10" s="181">
        <v>0</v>
      </c>
      <c r="E10" s="181">
        <v>0</v>
      </c>
      <c r="F10" s="43">
        <v>0</v>
      </c>
      <c r="G10" s="47">
        <v>0</v>
      </c>
      <c r="H10" s="181">
        <v>0</v>
      </c>
      <c r="I10" s="181">
        <v>0</v>
      </c>
      <c r="J10" s="181">
        <v>0</v>
      </c>
      <c r="K10" s="43">
        <v>0</v>
      </c>
      <c r="L10" s="47">
        <v>0</v>
      </c>
      <c r="M10" s="181">
        <v>0</v>
      </c>
      <c r="N10" s="181">
        <v>0</v>
      </c>
      <c r="O10" s="181">
        <v>0</v>
      </c>
      <c r="P10" s="43">
        <v>0</v>
      </c>
      <c r="Q10" s="47">
        <v>0</v>
      </c>
      <c r="R10" s="181">
        <v>0</v>
      </c>
      <c r="S10" s="181">
        <v>0</v>
      </c>
      <c r="T10" s="181">
        <v>0</v>
      </c>
      <c r="U10" s="43">
        <v>0</v>
      </c>
      <c r="V10" s="47">
        <v>0</v>
      </c>
      <c r="W10" s="181">
        <v>0</v>
      </c>
      <c r="X10" s="181">
        <v>0</v>
      </c>
      <c r="Y10" s="181">
        <v>0</v>
      </c>
      <c r="Z10" s="43">
        <v>0</v>
      </c>
      <c r="AA10" s="47">
        <v>0</v>
      </c>
      <c r="AB10" s="181">
        <v>0</v>
      </c>
      <c r="AC10" s="181">
        <v>0</v>
      </c>
      <c r="AD10" s="181">
        <v>0</v>
      </c>
      <c r="AE10" s="43">
        <v>0</v>
      </c>
      <c r="AF10" s="47">
        <v>0</v>
      </c>
      <c r="AG10" s="181">
        <v>0</v>
      </c>
      <c r="AH10" s="181">
        <v>0</v>
      </c>
      <c r="AI10" s="181">
        <v>0</v>
      </c>
      <c r="AJ10" s="43">
        <v>0</v>
      </c>
      <c r="AK10" s="47">
        <v>378.85121700000002</v>
      </c>
      <c r="AL10" s="181">
        <v>19.372194</v>
      </c>
      <c r="AM10" s="181">
        <v>0</v>
      </c>
      <c r="AN10" s="181">
        <v>-318.22014799999999</v>
      </c>
      <c r="AO10" s="43">
        <v>80.003263000000004</v>
      </c>
      <c r="AP10" s="47">
        <v>0</v>
      </c>
      <c r="AQ10" s="181">
        <v>0</v>
      </c>
      <c r="AR10" s="181">
        <v>0</v>
      </c>
      <c r="AS10" s="181">
        <v>0</v>
      </c>
      <c r="AT10" s="43">
        <v>0</v>
      </c>
      <c r="AU10" s="47">
        <v>0</v>
      </c>
      <c r="AV10" s="181">
        <v>0</v>
      </c>
      <c r="AW10" s="181">
        <v>0</v>
      </c>
      <c r="AX10" s="181">
        <v>0</v>
      </c>
      <c r="AY10" s="43">
        <v>0</v>
      </c>
      <c r="AZ10" s="47">
        <v>0</v>
      </c>
      <c r="BA10" s="181">
        <v>0</v>
      </c>
      <c r="BB10" s="181">
        <v>0</v>
      </c>
      <c r="BC10" s="181">
        <v>0</v>
      </c>
      <c r="BD10" s="43">
        <v>0</v>
      </c>
      <c r="BE10" s="47">
        <v>0</v>
      </c>
      <c r="BF10" s="181">
        <v>0</v>
      </c>
      <c r="BG10" s="181">
        <v>0</v>
      </c>
      <c r="BH10" s="181">
        <v>0</v>
      </c>
      <c r="BI10" s="43">
        <v>0</v>
      </c>
      <c r="BJ10" s="47">
        <v>0</v>
      </c>
      <c r="BK10" s="181">
        <v>0</v>
      </c>
      <c r="BL10" s="181">
        <v>0</v>
      </c>
      <c r="BM10" s="181">
        <v>0</v>
      </c>
      <c r="BN10" s="43">
        <v>0</v>
      </c>
      <c r="BO10" s="47">
        <v>0</v>
      </c>
      <c r="BP10" s="181">
        <v>0</v>
      </c>
      <c r="BQ10" s="181">
        <v>0</v>
      </c>
      <c r="BR10" s="181">
        <v>6.2532810000000003</v>
      </c>
      <c r="BS10" s="43">
        <v>6.2532810000000003</v>
      </c>
      <c r="BT10" s="342">
        <v>0</v>
      </c>
      <c r="BU10" s="311">
        <v>0</v>
      </c>
      <c r="BV10" s="311">
        <v>0</v>
      </c>
      <c r="BW10" s="311">
        <v>0</v>
      </c>
      <c r="BX10" s="315">
        <v>0</v>
      </c>
    </row>
    <row r="11" spans="1:94" x14ac:dyDescent="0.25">
      <c r="A11" s="97" t="s">
        <v>96</v>
      </c>
      <c r="B11" s="47">
        <v>0</v>
      </c>
      <c r="C11" s="181">
        <v>0</v>
      </c>
      <c r="D11" s="181">
        <v>0</v>
      </c>
      <c r="E11" s="181">
        <v>0</v>
      </c>
      <c r="F11" s="43">
        <v>0</v>
      </c>
      <c r="G11" s="47">
        <v>0</v>
      </c>
      <c r="H11" s="181">
        <v>0</v>
      </c>
      <c r="I11" s="181">
        <v>0</v>
      </c>
      <c r="J11" s="181">
        <v>0</v>
      </c>
      <c r="K11" s="43">
        <v>0</v>
      </c>
      <c r="L11" s="47">
        <v>0</v>
      </c>
      <c r="M11" s="181">
        <v>0</v>
      </c>
      <c r="N11" s="181">
        <v>0</v>
      </c>
      <c r="O11" s="181">
        <v>0</v>
      </c>
      <c r="P11" s="43">
        <v>0</v>
      </c>
      <c r="Q11" s="47">
        <v>0</v>
      </c>
      <c r="R11" s="181">
        <v>0</v>
      </c>
      <c r="S11" s="181">
        <v>0</v>
      </c>
      <c r="T11" s="181">
        <v>0</v>
      </c>
      <c r="U11" s="43">
        <v>0</v>
      </c>
      <c r="V11" s="47">
        <v>0</v>
      </c>
      <c r="W11" s="181">
        <v>0</v>
      </c>
      <c r="X11" s="181">
        <v>0</v>
      </c>
      <c r="Y11" s="181">
        <v>0</v>
      </c>
      <c r="Z11" s="43">
        <v>0</v>
      </c>
      <c r="AA11" s="47">
        <v>0</v>
      </c>
      <c r="AB11" s="181">
        <v>0</v>
      </c>
      <c r="AC11" s="181">
        <v>0</v>
      </c>
      <c r="AD11" s="181">
        <v>0</v>
      </c>
      <c r="AE11" s="43">
        <v>0</v>
      </c>
      <c r="AF11" s="47">
        <v>0</v>
      </c>
      <c r="AG11" s="181">
        <v>0</v>
      </c>
      <c r="AH11" s="181">
        <v>0</v>
      </c>
      <c r="AI11" s="181">
        <v>0</v>
      </c>
      <c r="AJ11" s="43">
        <v>0</v>
      </c>
      <c r="AK11" s="47">
        <v>0</v>
      </c>
      <c r="AL11" s="181">
        <v>0</v>
      </c>
      <c r="AM11" s="181">
        <v>0</v>
      </c>
      <c r="AN11" s="181">
        <v>0</v>
      </c>
      <c r="AO11" s="43">
        <v>0</v>
      </c>
      <c r="AP11" s="47">
        <v>0</v>
      </c>
      <c r="AQ11" s="181">
        <v>0</v>
      </c>
      <c r="AR11" s="181">
        <v>0</v>
      </c>
      <c r="AS11" s="181">
        <v>0</v>
      </c>
      <c r="AT11" s="43">
        <v>0</v>
      </c>
      <c r="AU11" s="47">
        <v>0</v>
      </c>
      <c r="AV11" s="181">
        <v>0</v>
      </c>
      <c r="AW11" s="181">
        <v>0</v>
      </c>
      <c r="AX11" s="181">
        <v>0</v>
      </c>
      <c r="AY11" s="43">
        <v>0</v>
      </c>
      <c r="AZ11" s="47">
        <v>0</v>
      </c>
      <c r="BA11" s="181">
        <v>0</v>
      </c>
      <c r="BB11" s="181">
        <v>0</v>
      </c>
      <c r="BC11" s="181">
        <v>0</v>
      </c>
      <c r="BD11" s="43">
        <v>0</v>
      </c>
      <c r="BE11" s="47">
        <v>0</v>
      </c>
      <c r="BF11" s="181">
        <v>0</v>
      </c>
      <c r="BG11" s="181">
        <v>0</v>
      </c>
      <c r="BH11" s="181">
        <v>0</v>
      </c>
      <c r="BI11" s="43">
        <v>0</v>
      </c>
      <c r="BJ11" s="47">
        <v>0</v>
      </c>
      <c r="BK11" s="181">
        <v>0</v>
      </c>
      <c r="BL11" s="181">
        <v>0</v>
      </c>
      <c r="BM11" s="181">
        <v>0</v>
      </c>
      <c r="BN11" s="43">
        <v>0</v>
      </c>
      <c r="BO11" s="47">
        <v>0</v>
      </c>
      <c r="BP11" s="181">
        <v>0</v>
      </c>
      <c r="BQ11" s="181">
        <v>0</v>
      </c>
      <c r="BR11" s="181">
        <v>0</v>
      </c>
      <c r="BS11" s="43">
        <v>0</v>
      </c>
      <c r="BT11" s="342">
        <v>0</v>
      </c>
      <c r="BU11" s="311">
        <v>0</v>
      </c>
      <c r="BV11" s="311">
        <v>0</v>
      </c>
      <c r="BW11" s="311">
        <v>0</v>
      </c>
      <c r="BX11" s="315">
        <v>0</v>
      </c>
    </row>
    <row r="12" spans="1:94" x14ac:dyDescent="0.25">
      <c r="A12" s="96" t="s">
        <v>40</v>
      </c>
      <c r="B12" s="47">
        <v>-2.859378</v>
      </c>
      <c r="C12" s="181">
        <v>-2.3507340000000001</v>
      </c>
      <c r="D12" s="181">
        <v>39.074902999999999</v>
      </c>
      <c r="E12" s="181">
        <v>-34.161935999999997</v>
      </c>
      <c r="F12" s="43">
        <v>-0.29714500000000044</v>
      </c>
      <c r="G12" s="47">
        <v>-10.923753</v>
      </c>
      <c r="H12" s="181">
        <v>-4.5769200000000003</v>
      </c>
      <c r="I12" s="181">
        <v>-2.9496999999999999E-2</v>
      </c>
      <c r="J12" s="181">
        <v>16.769893</v>
      </c>
      <c r="K12" s="43">
        <v>1.2397230000000015</v>
      </c>
      <c r="L12" s="47">
        <v>16.903634</v>
      </c>
      <c r="M12" s="181">
        <v>1.6258999999999999E-2</v>
      </c>
      <c r="N12" s="181">
        <v>0.82960699999999998</v>
      </c>
      <c r="O12" s="181">
        <v>-24.296880000000002</v>
      </c>
      <c r="P12" s="43">
        <v>-6.5473800000000004</v>
      </c>
      <c r="Q12" s="47">
        <v>136.501732</v>
      </c>
      <c r="R12" s="181">
        <v>-21.476694999999999</v>
      </c>
      <c r="S12" s="181">
        <v>20.709619</v>
      </c>
      <c r="T12" s="181">
        <v>39.924909999999997</v>
      </c>
      <c r="U12" s="43">
        <v>175.65956599999998</v>
      </c>
      <c r="V12" s="47">
        <v>17.198955000000002</v>
      </c>
      <c r="W12" s="181">
        <v>-17.612901999999998</v>
      </c>
      <c r="X12" s="181">
        <v>-59.855595999999998</v>
      </c>
      <c r="Y12" s="181">
        <v>35.413083</v>
      </c>
      <c r="Z12" s="43">
        <v>-24.856459999999998</v>
      </c>
      <c r="AA12" s="47">
        <v>-10.352931999999999</v>
      </c>
      <c r="AB12" s="181">
        <v>82.810128000000006</v>
      </c>
      <c r="AC12" s="181">
        <v>9.9889890000000001</v>
      </c>
      <c r="AD12" s="181">
        <v>8.949954</v>
      </c>
      <c r="AE12" s="43">
        <v>91.396139000000019</v>
      </c>
      <c r="AF12" s="47">
        <v>-14.779491</v>
      </c>
      <c r="AG12" s="181">
        <v>3.9178739999999999</v>
      </c>
      <c r="AH12" s="181">
        <v>-18.159785999999997</v>
      </c>
      <c r="AI12" s="181">
        <v>4.6314830000000002</v>
      </c>
      <c r="AJ12" s="43">
        <v>-24.38992</v>
      </c>
      <c r="AK12" s="47">
        <v>15.187178999999999</v>
      </c>
      <c r="AL12" s="181">
        <v>28.199235000000002</v>
      </c>
      <c r="AM12" s="181">
        <v>20.425470000000001</v>
      </c>
      <c r="AN12" s="181">
        <v>12.168034</v>
      </c>
      <c r="AO12" s="43">
        <v>75.979918000000012</v>
      </c>
      <c r="AP12" s="47">
        <v>-62.141170000000002</v>
      </c>
      <c r="AQ12" s="181">
        <v>-1.056888</v>
      </c>
      <c r="AR12" s="181">
        <v>19.339219</v>
      </c>
      <c r="AS12" s="181">
        <v>155.59475699999999</v>
      </c>
      <c r="AT12" s="43">
        <v>111.73591799999998</v>
      </c>
      <c r="AU12" s="47">
        <v>-26.656095999999998</v>
      </c>
      <c r="AV12" s="181">
        <v>11.885906</v>
      </c>
      <c r="AW12" s="181">
        <v>-29.932778999999996</v>
      </c>
      <c r="AX12" s="181">
        <v>6.7038709999999995</v>
      </c>
      <c r="AY12" s="43">
        <v>-37.999097999999996</v>
      </c>
      <c r="AZ12" s="47">
        <v>-52.934551999999996</v>
      </c>
      <c r="BA12" s="181">
        <v>2.9493119999999999</v>
      </c>
      <c r="BB12" s="181">
        <v>-12.981506</v>
      </c>
      <c r="BC12" s="181">
        <v>12.048273999999999</v>
      </c>
      <c r="BD12" s="43">
        <v>-50.918472000000001</v>
      </c>
      <c r="BE12" s="47">
        <v>36.429932999999998</v>
      </c>
      <c r="BF12" s="181">
        <v>-2.4086049999999997</v>
      </c>
      <c r="BG12" s="181">
        <v>-12.404882000000001</v>
      </c>
      <c r="BH12" s="181">
        <v>6.501714999999999</v>
      </c>
      <c r="BI12" s="43">
        <v>28.118160999999994</v>
      </c>
      <c r="BJ12" s="47">
        <v>5.144286000000001</v>
      </c>
      <c r="BK12" s="181">
        <v>22.299392999999998</v>
      </c>
      <c r="BL12" s="181">
        <v>11.355195999999998</v>
      </c>
      <c r="BM12" s="181">
        <v>23.021388000000002</v>
      </c>
      <c r="BN12" s="43">
        <v>61.820262999999997</v>
      </c>
      <c r="BO12" s="47">
        <v>12.282776</v>
      </c>
      <c r="BP12" s="181">
        <v>58.152766</v>
      </c>
      <c r="BQ12" s="181">
        <v>30.601665000000001</v>
      </c>
      <c r="BR12" s="181">
        <v>38.553716000000001</v>
      </c>
      <c r="BS12" s="43">
        <v>139.590923</v>
      </c>
      <c r="BT12" s="342">
        <v>15.054985000000002</v>
      </c>
      <c r="BU12" s="311">
        <v>11.158804</v>
      </c>
      <c r="BV12" s="311">
        <v>32.728731000000003</v>
      </c>
      <c r="BW12" s="311">
        <v>48.234577000000002</v>
      </c>
      <c r="BX12" s="315">
        <v>107.177097</v>
      </c>
    </row>
    <row r="13" spans="1:94" s="257" customFormat="1" x14ac:dyDescent="0.25">
      <c r="A13" s="89" t="s">
        <v>41</v>
      </c>
      <c r="B13" s="41">
        <v>83.629093999999995</v>
      </c>
      <c r="C13" s="183">
        <v>30.223822999999999</v>
      </c>
      <c r="D13" s="183">
        <v>255.59578399999998</v>
      </c>
      <c r="E13" s="183">
        <v>-33.530464000000002</v>
      </c>
      <c r="F13" s="43">
        <v>335.91823699999998</v>
      </c>
      <c r="G13" s="41">
        <v>35.043692999999998</v>
      </c>
      <c r="H13" s="183">
        <v>-9.3551979999999979</v>
      </c>
      <c r="I13" s="183">
        <v>-32.547229000000002</v>
      </c>
      <c r="J13" s="183">
        <v>-28.830991999999998</v>
      </c>
      <c r="K13" s="43">
        <v>-35.689726</v>
      </c>
      <c r="L13" s="41">
        <v>28.680938000000001</v>
      </c>
      <c r="M13" s="183">
        <v>-0.588001</v>
      </c>
      <c r="N13" s="183">
        <v>-7.854051000000001</v>
      </c>
      <c r="O13" s="183">
        <v>70.744197000000014</v>
      </c>
      <c r="P13" s="43">
        <v>90.983083000000022</v>
      </c>
      <c r="Q13" s="41">
        <v>-46.973011999999997</v>
      </c>
      <c r="R13" s="183">
        <v>4.238594</v>
      </c>
      <c r="S13" s="183">
        <v>9.650506</v>
      </c>
      <c r="T13" s="183">
        <v>-24.977867</v>
      </c>
      <c r="U13" s="43">
        <v>-58.061779000000001</v>
      </c>
      <c r="V13" s="41">
        <v>13.653753999999999</v>
      </c>
      <c r="W13" s="183">
        <v>20.457241</v>
      </c>
      <c r="X13" s="183">
        <v>-107.07704099999999</v>
      </c>
      <c r="Y13" s="183">
        <v>170.57784000000001</v>
      </c>
      <c r="Z13" s="43">
        <v>97.611794000000017</v>
      </c>
      <c r="AA13" s="41">
        <v>-48.742587</v>
      </c>
      <c r="AB13" s="183">
        <v>53.883126000000004</v>
      </c>
      <c r="AC13" s="183">
        <v>49.286462999999998</v>
      </c>
      <c r="AD13" s="183">
        <v>-11.512224</v>
      </c>
      <c r="AE13" s="43">
        <v>42.914777999999998</v>
      </c>
      <c r="AF13" s="41">
        <v>-26.248864999999999</v>
      </c>
      <c r="AG13" s="183">
        <v>342.33242799999999</v>
      </c>
      <c r="AH13" s="183">
        <v>299.36869100000001</v>
      </c>
      <c r="AI13" s="183">
        <v>-15.987318999999999</v>
      </c>
      <c r="AJ13" s="43">
        <v>599.46493500000008</v>
      </c>
      <c r="AK13" s="41">
        <v>-112.22269</v>
      </c>
      <c r="AL13" s="183">
        <v>35.575039000000004</v>
      </c>
      <c r="AM13" s="183">
        <v>-110.997468</v>
      </c>
      <c r="AN13" s="183">
        <v>-53.898610000000005</v>
      </c>
      <c r="AO13" s="43">
        <v>-241.54372899999998</v>
      </c>
      <c r="AP13" s="41">
        <v>-375.58392400000002</v>
      </c>
      <c r="AQ13" s="183">
        <v>-122.89040799999999</v>
      </c>
      <c r="AR13" s="183">
        <v>51.907853000000003</v>
      </c>
      <c r="AS13" s="183">
        <v>-70.286289999999994</v>
      </c>
      <c r="AT13" s="43">
        <v>-516.85276899999997</v>
      </c>
      <c r="AU13" s="41">
        <v>33.864626999999999</v>
      </c>
      <c r="AV13" s="183">
        <v>152.54750100000001</v>
      </c>
      <c r="AW13" s="183">
        <v>282.12797</v>
      </c>
      <c r="AX13" s="183">
        <v>110.482474</v>
      </c>
      <c r="AY13" s="43">
        <v>579.02257199999997</v>
      </c>
      <c r="AZ13" s="41">
        <v>-6.0785269999999976</v>
      </c>
      <c r="BA13" s="183">
        <v>132.22995799999998</v>
      </c>
      <c r="BB13" s="183">
        <v>15.293386999999999</v>
      </c>
      <c r="BC13" s="183">
        <v>38.721388999999995</v>
      </c>
      <c r="BD13" s="43">
        <v>180.16620699999999</v>
      </c>
      <c r="BE13" s="41">
        <v>58.320188000000002</v>
      </c>
      <c r="BF13" s="183">
        <v>177.82592600000001</v>
      </c>
      <c r="BG13" s="183">
        <v>131.62828500000001</v>
      </c>
      <c r="BH13" s="183">
        <v>218.066742</v>
      </c>
      <c r="BI13" s="43">
        <v>585.84114099999999</v>
      </c>
      <c r="BJ13" s="41">
        <v>-51.615038999999996</v>
      </c>
      <c r="BK13" s="183">
        <v>54.117612999999999</v>
      </c>
      <c r="BL13" s="183">
        <v>24.716179</v>
      </c>
      <c r="BM13" s="183">
        <v>296.76880299999999</v>
      </c>
      <c r="BN13" s="43">
        <v>323.98755599999998</v>
      </c>
      <c r="BO13" s="41">
        <v>-174.116581</v>
      </c>
      <c r="BP13" s="183">
        <v>107.78556800000001</v>
      </c>
      <c r="BQ13" s="183">
        <v>-74.250540000000015</v>
      </c>
      <c r="BR13" s="183">
        <v>191.47174799999999</v>
      </c>
      <c r="BS13" s="43">
        <v>50.890195000000006</v>
      </c>
      <c r="BT13" s="309">
        <v>-145.40394048000002</v>
      </c>
      <c r="BU13" s="312">
        <v>-74.750997999999996</v>
      </c>
      <c r="BV13" s="312">
        <v>-361.74037399999997</v>
      </c>
      <c r="BW13" s="312">
        <v>19.245687000000007</v>
      </c>
      <c r="BX13" s="315">
        <v>-562.64962548000005</v>
      </c>
    </row>
    <row r="14" spans="1:94" s="257" customFormat="1" x14ac:dyDescent="0.25">
      <c r="A14" s="89" t="s">
        <v>97</v>
      </c>
      <c r="B14" s="41">
        <v>7.8070369999999993</v>
      </c>
      <c r="C14" s="183">
        <v>8.6386879999999984</v>
      </c>
      <c r="D14" s="183">
        <v>88.708040999999994</v>
      </c>
      <c r="E14" s="183">
        <v>-8.3958589999999997</v>
      </c>
      <c r="F14" s="43">
        <v>96.757906999999989</v>
      </c>
      <c r="G14" s="41">
        <v>47.944338999999999</v>
      </c>
      <c r="H14" s="183">
        <v>-29.252155999999999</v>
      </c>
      <c r="I14" s="183">
        <v>-9.855440999999999</v>
      </c>
      <c r="J14" s="183">
        <v>-44.785201999999998</v>
      </c>
      <c r="K14" s="43">
        <v>-35.948459999999997</v>
      </c>
      <c r="L14" s="41">
        <v>13.615918000000001</v>
      </c>
      <c r="M14" s="183">
        <v>0.30990699999999999</v>
      </c>
      <c r="N14" s="183">
        <v>7.6619400000000004</v>
      </c>
      <c r="O14" s="183">
        <v>65.792791000000008</v>
      </c>
      <c r="P14" s="43">
        <v>87.380556000000013</v>
      </c>
      <c r="Q14" s="41">
        <v>-36.795648</v>
      </c>
      <c r="R14" s="183">
        <v>-0.84458999999999995</v>
      </c>
      <c r="S14" s="183">
        <v>-0.27256200000000064</v>
      </c>
      <c r="T14" s="183">
        <v>-12.886225</v>
      </c>
      <c r="U14" s="43">
        <v>-50.799025</v>
      </c>
      <c r="V14" s="41">
        <v>12.348073999999999</v>
      </c>
      <c r="W14" s="183">
        <v>7.0202689999999999</v>
      </c>
      <c r="X14" s="183">
        <v>-4.6142789999999998</v>
      </c>
      <c r="Y14" s="183">
        <v>-52.842927000000003</v>
      </c>
      <c r="Z14" s="43">
        <v>-38.088863000000003</v>
      </c>
      <c r="AA14" s="41">
        <v>1.1910170000000002</v>
      </c>
      <c r="AB14" s="183">
        <v>36.330015000000003</v>
      </c>
      <c r="AC14" s="183">
        <v>18.654510999999999</v>
      </c>
      <c r="AD14" s="183">
        <v>-37.428671999999999</v>
      </c>
      <c r="AE14" s="43">
        <v>18.746871000000006</v>
      </c>
      <c r="AF14" s="41">
        <v>-26.248864999999999</v>
      </c>
      <c r="AG14" s="183">
        <v>29.947911000000001</v>
      </c>
      <c r="AH14" s="183">
        <v>-93</v>
      </c>
      <c r="AI14" s="183">
        <v>-5</v>
      </c>
      <c r="AJ14" s="43">
        <v>-94.30095399999999</v>
      </c>
      <c r="AK14" s="41">
        <v>-31</v>
      </c>
      <c r="AL14" s="183">
        <v>16</v>
      </c>
      <c r="AM14" s="183">
        <v>37.999977999999999</v>
      </c>
      <c r="AN14" s="183">
        <v>-1.0000000000000001E-5</v>
      </c>
      <c r="AO14" s="43">
        <v>22.999967999999999</v>
      </c>
      <c r="AP14" s="41">
        <v>-25.040002999999999</v>
      </c>
      <c r="AQ14" s="183">
        <v>-148.04049499999999</v>
      </c>
      <c r="AR14" s="183">
        <v>53.127853000000002</v>
      </c>
      <c r="AS14" s="183">
        <v>-70.286289999999994</v>
      </c>
      <c r="AT14" s="43">
        <v>-190.23893499999997</v>
      </c>
      <c r="AU14" s="41">
        <v>33.941944999999997</v>
      </c>
      <c r="AV14" s="183">
        <v>25.255185999999998</v>
      </c>
      <c r="AW14" s="183">
        <v>280.36497000000003</v>
      </c>
      <c r="AX14" s="183">
        <v>103.751783</v>
      </c>
      <c r="AY14" s="43">
        <v>443.31388400000003</v>
      </c>
      <c r="AZ14" s="41">
        <v>-6.121420999999998</v>
      </c>
      <c r="BA14" s="183">
        <v>132.18523199999998</v>
      </c>
      <c r="BB14" s="183">
        <v>15.247114</v>
      </c>
      <c r="BC14" s="183">
        <v>55.975311999999995</v>
      </c>
      <c r="BD14" s="43">
        <v>197.286237</v>
      </c>
      <c r="BE14" s="41">
        <v>280.52721300000002</v>
      </c>
      <c r="BF14" s="183">
        <v>184.29612700000001</v>
      </c>
      <c r="BG14" s="183">
        <v>138.07654500000001</v>
      </c>
      <c r="BH14" s="183">
        <v>207.62994399999999</v>
      </c>
      <c r="BI14" s="43">
        <v>810.52982900000006</v>
      </c>
      <c r="BJ14" s="41">
        <v>-51.593097999999998</v>
      </c>
      <c r="BK14" s="183">
        <v>54.117612999999999</v>
      </c>
      <c r="BL14" s="183">
        <v>24.716179</v>
      </c>
      <c r="BM14" s="183">
        <v>296.76880299999999</v>
      </c>
      <c r="BN14" s="43">
        <v>324.00949700000001</v>
      </c>
      <c r="BO14" s="41">
        <v>-174.116581</v>
      </c>
      <c r="BP14" s="183">
        <v>147.78556800000001</v>
      </c>
      <c r="BQ14" s="183">
        <v>-74.250540000000015</v>
      </c>
      <c r="BR14" s="183">
        <v>191.47174799999999</v>
      </c>
      <c r="BS14" s="43">
        <v>90.890194999999991</v>
      </c>
      <c r="BT14" s="309">
        <v>-169.04770200000002</v>
      </c>
      <c r="BU14" s="312">
        <v>-64.392651000000001</v>
      </c>
      <c r="BV14" s="312">
        <v>106.54723100000001</v>
      </c>
      <c r="BW14" s="312">
        <v>22.532260000000008</v>
      </c>
      <c r="BX14" s="315">
        <v>-104.360862</v>
      </c>
    </row>
    <row r="15" spans="1:94" x14ac:dyDescent="0.25">
      <c r="A15" s="97" t="s">
        <v>95</v>
      </c>
      <c r="B15" s="47">
        <v>7.8070369999999993</v>
      </c>
      <c r="C15" s="181">
        <v>8.6386879999999984</v>
      </c>
      <c r="D15" s="181">
        <v>88.708040999999994</v>
      </c>
      <c r="E15" s="181">
        <v>-8.3958589999999997</v>
      </c>
      <c r="F15" s="43">
        <v>96.757906999999989</v>
      </c>
      <c r="G15" s="47">
        <v>47.944338999999999</v>
      </c>
      <c r="H15" s="181">
        <v>-29.252155999999999</v>
      </c>
      <c r="I15" s="181">
        <v>-9.855440999999999</v>
      </c>
      <c r="J15" s="181">
        <v>-44.785201999999998</v>
      </c>
      <c r="K15" s="43">
        <v>-35.948459999999997</v>
      </c>
      <c r="L15" s="47">
        <v>13.615918000000001</v>
      </c>
      <c r="M15" s="181">
        <v>0.30990699999999999</v>
      </c>
      <c r="N15" s="181">
        <v>7.6619400000000004</v>
      </c>
      <c r="O15" s="181">
        <v>65.792791000000008</v>
      </c>
      <c r="P15" s="43">
        <v>87.380556000000013</v>
      </c>
      <c r="Q15" s="47">
        <v>-36.795648</v>
      </c>
      <c r="R15" s="181">
        <v>-0.84458999999999995</v>
      </c>
      <c r="S15" s="181">
        <v>-0.27256200000000064</v>
      </c>
      <c r="T15" s="181">
        <v>-12.886225</v>
      </c>
      <c r="U15" s="43">
        <v>-50.799025</v>
      </c>
      <c r="V15" s="47">
        <v>12.348073999999999</v>
      </c>
      <c r="W15" s="181">
        <v>7.0202689999999999</v>
      </c>
      <c r="X15" s="181">
        <v>-4.6142789999999998</v>
      </c>
      <c r="Y15" s="181">
        <v>-52.842927000000003</v>
      </c>
      <c r="Z15" s="43">
        <v>-38.088863000000003</v>
      </c>
      <c r="AA15" s="47">
        <v>1.1910170000000002</v>
      </c>
      <c r="AB15" s="181">
        <v>36.330015000000003</v>
      </c>
      <c r="AC15" s="181">
        <v>18.654510999999999</v>
      </c>
      <c r="AD15" s="181">
        <v>-37.428671999999999</v>
      </c>
      <c r="AE15" s="43">
        <v>18.746871000000006</v>
      </c>
      <c r="AF15" s="47">
        <v>-26.248864999999999</v>
      </c>
      <c r="AG15" s="181">
        <v>29.947911000000001</v>
      </c>
      <c r="AH15" s="181">
        <v>-93</v>
      </c>
      <c r="AI15" s="181">
        <v>-5</v>
      </c>
      <c r="AJ15" s="43">
        <v>-94.30095399999999</v>
      </c>
      <c r="AK15" s="47">
        <v>-31</v>
      </c>
      <c r="AL15" s="181">
        <v>16</v>
      </c>
      <c r="AM15" s="181">
        <v>38</v>
      </c>
      <c r="AN15" s="181">
        <v>0</v>
      </c>
      <c r="AO15" s="43">
        <v>23</v>
      </c>
      <c r="AP15" s="47">
        <v>-25.040002999999999</v>
      </c>
      <c r="AQ15" s="181">
        <v>-148.04049499999999</v>
      </c>
      <c r="AR15" s="181">
        <v>53.127853000000002</v>
      </c>
      <c r="AS15" s="181">
        <v>-71.921157999999991</v>
      </c>
      <c r="AT15" s="43">
        <v>-191.87380299999995</v>
      </c>
      <c r="AU15" s="47">
        <v>33.941944999999997</v>
      </c>
      <c r="AV15" s="181">
        <v>0</v>
      </c>
      <c r="AW15" s="181">
        <v>283.74956300000002</v>
      </c>
      <c r="AX15" s="181">
        <v>105.501508</v>
      </c>
      <c r="AY15" s="43">
        <v>423.193016</v>
      </c>
      <c r="AZ15" s="47">
        <v>-3.1643870000000001</v>
      </c>
      <c r="BA15" s="181">
        <v>105.356044</v>
      </c>
      <c r="BB15" s="181">
        <v>42.430779999999999</v>
      </c>
      <c r="BC15" s="181">
        <v>56.166990999999996</v>
      </c>
      <c r="BD15" s="43">
        <v>200.78942799999999</v>
      </c>
      <c r="BE15" s="47">
        <v>280.52721300000002</v>
      </c>
      <c r="BF15" s="181">
        <v>184.29612700000001</v>
      </c>
      <c r="BG15" s="181">
        <v>138.07654500000001</v>
      </c>
      <c r="BH15" s="181">
        <v>207.62994399999999</v>
      </c>
      <c r="BI15" s="43">
        <v>810.52982900000006</v>
      </c>
      <c r="BJ15" s="47">
        <v>-51.593097999999998</v>
      </c>
      <c r="BK15" s="181">
        <v>54.117612999999999</v>
      </c>
      <c r="BL15" s="181">
        <v>24.716179</v>
      </c>
      <c r="BM15" s="181">
        <v>296.76880299999999</v>
      </c>
      <c r="BN15" s="43">
        <v>324.00949700000001</v>
      </c>
      <c r="BO15" s="47">
        <v>-174.116581</v>
      </c>
      <c r="BP15" s="181">
        <v>147.78556800000001</v>
      </c>
      <c r="BQ15" s="181">
        <v>-74.250540000000015</v>
      </c>
      <c r="BR15" s="181">
        <v>86.464748</v>
      </c>
      <c r="BS15" s="43">
        <v>-14.116804999999999</v>
      </c>
      <c r="BT15" s="342">
        <v>-101.613702</v>
      </c>
      <c r="BU15" s="311">
        <v>-26.0944</v>
      </c>
      <c r="BV15" s="311">
        <v>134.22023100000001</v>
      </c>
      <c r="BW15" s="311">
        <v>21.181224000000007</v>
      </c>
      <c r="BX15" s="315">
        <v>27.693353000000023</v>
      </c>
    </row>
    <row r="16" spans="1:94" x14ac:dyDescent="0.25">
      <c r="A16" s="97" t="s">
        <v>94</v>
      </c>
      <c r="B16" s="47">
        <v>0</v>
      </c>
      <c r="C16" s="181">
        <v>0</v>
      </c>
      <c r="D16" s="181">
        <v>0</v>
      </c>
      <c r="E16" s="181">
        <v>0</v>
      </c>
      <c r="F16" s="43">
        <v>0</v>
      </c>
      <c r="G16" s="47">
        <v>0</v>
      </c>
      <c r="H16" s="181">
        <v>0</v>
      </c>
      <c r="I16" s="181">
        <v>0</v>
      </c>
      <c r="J16" s="181">
        <v>0</v>
      </c>
      <c r="K16" s="43">
        <v>0</v>
      </c>
      <c r="L16" s="47">
        <v>0</v>
      </c>
      <c r="M16" s="181">
        <v>0</v>
      </c>
      <c r="N16" s="181">
        <v>0</v>
      </c>
      <c r="O16" s="181">
        <v>0</v>
      </c>
      <c r="P16" s="43">
        <v>0</v>
      </c>
      <c r="Q16" s="47">
        <v>0</v>
      </c>
      <c r="R16" s="181">
        <v>0</v>
      </c>
      <c r="S16" s="181">
        <v>0</v>
      </c>
      <c r="T16" s="181">
        <v>0</v>
      </c>
      <c r="U16" s="43">
        <v>0</v>
      </c>
      <c r="V16" s="47">
        <v>0</v>
      </c>
      <c r="W16" s="181">
        <v>0</v>
      </c>
      <c r="X16" s="181">
        <v>0</v>
      </c>
      <c r="Y16" s="181">
        <v>0</v>
      </c>
      <c r="Z16" s="43">
        <v>0</v>
      </c>
      <c r="AA16" s="47">
        <v>0</v>
      </c>
      <c r="AB16" s="181">
        <v>0</v>
      </c>
      <c r="AC16" s="181">
        <v>0</v>
      </c>
      <c r="AD16" s="181">
        <v>0</v>
      </c>
      <c r="AE16" s="43">
        <v>0</v>
      </c>
      <c r="AF16" s="47">
        <v>0</v>
      </c>
      <c r="AG16" s="181">
        <v>0</v>
      </c>
      <c r="AH16" s="181">
        <v>0</v>
      </c>
      <c r="AI16" s="181">
        <v>0</v>
      </c>
      <c r="AJ16" s="43">
        <v>0</v>
      </c>
      <c r="AK16" s="47">
        <v>0</v>
      </c>
      <c r="AL16" s="181">
        <v>0</v>
      </c>
      <c r="AM16" s="181">
        <v>-2.1999999999999999E-5</v>
      </c>
      <c r="AN16" s="181">
        <v>-1.0000000000000001E-5</v>
      </c>
      <c r="AO16" s="43">
        <v>-3.1999999999999999E-5</v>
      </c>
      <c r="AP16" s="47">
        <v>0</v>
      </c>
      <c r="AQ16" s="181">
        <v>0</v>
      </c>
      <c r="AR16" s="181">
        <v>0</v>
      </c>
      <c r="AS16" s="181">
        <v>0</v>
      </c>
      <c r="AT16" s="43">
        <v>0</v>
      </c>
      <c r="AU16" s="47">
        <v>0</v>
      </c>
      <c r="AV16" s="181">
        <v>0</v>
      </c>
      <c r="AW16" s="181">
        <v>0</v>
      </c>
      <c r="AX16" s="181">
        <v>0</v>
      </c>
      <c r="AY16" s="43">
        <v>0</v>
      </c>
      <c r="AZ16" s="47">
        <v>10.451116000000001</v>
      </c>
      <c r="BA16" s="181">
        <v>27.375343999999998</v>
      </c>
      <c r="BB16" s="181">
        <v>-27.183665999999999</v>
      </c>
      <c r="BC16" s="181">
        <v>-0.19167899999999999</v>
      </c>
      <c r="BD16" s="43">
        <v>10.451114999999998</v>
      </c>
      <c r="BE16" s="47">
        <v>0</v>
      </c>
      <c r="BF16" s="181">
        <v>0</v>
      </c>
      <c r="BG16" s="181">
        <v>0</v>
      </c>
      <c r="BH16" s="181">
        <v>0</v>
      </c>
      <c r="BI16" s="43">
        <v>0</v>
      </c>
      <c r="BJ16" s="47">
        <v>0</v>
      </c>
      <c r="BK16" s="181">
        <v>0</v>
      </c>
      <c r="BL16" s="181">
        <v>0</v>
      </c>
      <c r="BM16" s="181">
        <v>0</v>
      </c>
      <c r="BN16" s="43">
        <v>0</v>
      </c>
      <c r="BO16" s="47">
        <v>0</v>
      </c>
      <c r="BP16" s="181">
        <v>0</v>
      </c>
      <c r="BQ16" s="181">
        <v>0</v>
      </c>
      <c r="BR16" s="181">
        <v>0</v>
      </c>
      <c r="BS16" s="43">
        <v>0</v>
      </c>
      <c r="BT16" s="342">
        <v>0</v>
      </c>
      <c r="BU16" s="311">
        <v>-28.398250999999998</v>
      </c>
      <c r="BV16" s="311">
        <v>0</v>
      </c>
      <c r="BW16" s="311">
        <v>1.3510359999999999</v>
      </c>
      <c r="BX16" s="315">
        <v>-27.047214999999998</v>
      </c>
    </row>
    <row r="17" spans="1:76" x14ac:dyDescent="0.25">
      <c r="A17" s="97" t="s">
        <v>96</v>
      </c>
      <c r="B17" s="47">
        <v>0</v>
      </c>
      <c r="C17" s="181">
        <v>0</v>
      </c>
      <c r="D17" s="181">
        <v>0</v>
      </c>
      <c r="E17" s="181">
        <v>0</v>
      </c>
      <c r="F17" s="43">
        <v>0</v>
      </c>
      <c r="G17" s="47">
        <v>0</v>
      </c>
      <c r="H17" s="181">
        <v>0</v>
      </c>
      <c r="I17" s="181">
        <v>0</v>
      </c>
      <c r="J17" s="181">
        <v>0</v>
      </c>
      <c r="K17" s="43">
        <v>0</v>
      </c>
      <c r="L17" s="47">
        <v>0</v>
      </c>
      <c r="M17" s="181">
        <v>0</v>
      </c>
      <c r="N17" s="181">
        <v>0</v>
      </c>
      <c r="O17" s="181">
        <v>0</v>
      </c>
      <c r="P17" s="43">
        <v>0</v>
      </c>
      <c r="Q17" s="47">
        <v>0</v>
      </c>
      <c r="R17" s="181">
        <v>0</v>
      </c>
      <c r="S17" s="181">
        <v>0</v>
      </c>
      <c r="T17" s="181">
        <v>0</v>
      </c>
      <c r="U17" s="43">
        <v>0</v>
      </c>
      <c r="V17" s="47">
        <v>0</v>
      </c>
      <c r="W17" s="181">
        <v>0</v>
      </c>
      <c r="X17" s="181">
        <v>0</v>
      </c>
      <c r="Y17" s="181">
        <v>0</v>
      </c>
      <c r="Z17" s="43">
        <v>0</v>
      </c>
      <c r="AA17" s="47">
        <v>0</v>
      </c>
      <c r="AB17" s="181">
        <v>0</v>
      </c>
      <c r="AC17" s="181">
        <v>0</v>
      </c>
      <c r="AD17" s="181">
        <v>0</v>
      </c>
      <c r="AE17" s="43">
        <v>0</v>
      </c>
      <c r="AF17" s="47">
        <v>0</v>
      </c>
      <c r="AG17" s="181">
        <v>0</v>
      </c>
      <c r="AH17" s="181">
        <v>0</v>
      </c>
      <c r="AI17" s="181">
        <v>0</v>
      </c>
      <c r="AJ17" s="43">
        <v>0</v>
      </c>
      <c r="AK17" s="47">
        <v>0</v>
      </c>
      <c r="AL17" s="181">
        <v>0</v>
      </c>
      <c r="AM17" s="181">
        <v>0</v>
      </c>
      <c r="AN17" s="181">
        <v>0</v>
      </c>
      <c r="AO17" s="43">
        <v>0</v>
      </c>
      <c r="AP17" s="47">
        <v>0</v>
      </c>
      <c r="AQ17" s="181">
        <v>0</v>
      </c>
      <c r="AR17" s="181">
        <v>0</v>
      </c>
      <c r="AS17" s="181">
        <v>1.634868</v>
      </c>
      <c r="AT17" s="43">
        <v>1.634868</v>
      </c>
      <c r="AU17" s="47">
        <v>0</v>
      </c>
      <c r="AV17" s="181">
        <v>25.255185999999998</v>
      </c>
      <c r="AW17" s="181">
        <v>-3.3845930000000002</v>
      </c>
      <c r="AX17" s="181">
        <v>-1.749725</v>
      </c>
      <c r="AY17" s="43">
        <v>20.120867999999998</v>
      </c>
      <c r="AZ17" s="47">
        <v>-13.408149999999999</v>
      </c>
      <c r="BA17" s="181">
        <v>-0.54615599999999997</v>
      </c>
      <c r="BB17" s="181">
        <v>0</v>
      </c>
      <c r="BC17" s="181">
        <v>0</v>
      </c>
      <c r="BD17" s="43">
        <v>-13.954305999999999</v>
      </c>
      <c r="BE17" s="47">
        <v>0</v>
      </c>
      <c r="BF17" s="181">
        <v>0</v>
      </c>
      <c r="BG17" s="181">
        <v>0</v>
      </c>
      <c r="BH17" s="181">
        <v>0</v>
      </c>
      <c r="BI17" s="43">
        <v>0</v>
      </c>
      <c r="BJ17" s="47">
        <v>0</v>
      </c>
      <c r="BK17" s="181">
        <v>0</v>
      </c>
      <c r="BL17" s="181">
        <v>0</v>
      </c>
      <c r="BM17" s="181">
        <v>0</v>
      </c>
      <c r="BN17" s="43">
        <v>0</v>
      </c>
      <c r="BO17" s="47">
        <v>0</v>
      </c>
      <c r="BP17" s="181">
        <v>0</v>
      </c>
      <c r="BQ17" s="181">
        <v>0</v>
      </c>
      <c r="BR17" s="181">
        <v>105.00700000000001</v>
      </c>
      <c r="BS17" s="43">
        <v>105.00700000000001</v>
      </c>
      <c r="BT17" s="342">
        <v>-67.433999999999997</v>
      </c>
      <c r="BU17" s="311">
        <v>-9.9</v>
      </c>
      <c r="BV17" s="311">
        <v>-27.672999999999998</v>
      </c>
      <c r="BW17" s="311">
        <v>0</v>
      </c>
      <c r="BX17" s="315">
        <v>-105.00700000000001</v>
      </c>
    </row>
    <row r="18" spans="1:76" s="257" customFormat="1" x14ac:dyDescent="0.25">
      <c r="A18" s="89" t="s">
        <v>98</v>
      </c>
      <c r="B18" s="41">
        <v>75.822057000000001</v>
      </c>
      <c r="C18" s="183">
        <v>21.585135000000001</v>
      </c>
      <c r="D18" s="183">
        <v>166.887743</v>
      </c>
      <c r="E18" s="183">
        <v>-25.134605000000001</v>
      </c>
      <c r="F18" s="43">
        <v>239.16033000000002</v>
      </c>
      <c r="G18" s="41">
        <v>-12.900646</v>
      </c>
      <c r="H18" s="183">
        <v>19.896958000000001</v>
      </c>
      <c r="I18" s="183">
        <v>-22.691787999999999</v>
      </c>
      <c r="J18" s="183">
        <v>15.95421</v>
      </c>
      <c r="K18" s="43">
        <v>0.25873400000000224</v>
      </c>
      <c r="L18" s="41">
        <v>15.065020000000001</v>
      </c>
      <c r="M18" s="183">
        <v>-0.89790800000000004</v>
      </c>
      <c r="N18" s="183">
        <v>-15.515991000000001</v>
      </c>
      <c r="O18" s="183">
        <v>4.9514060000000004</v>
      </c>
      <c r="P18" s="43">
        <v>3.6025270000000003</v>
      </c>
      <c r="Q18" s="41">
        <v>-10.177364000000001</v>
      </c>
      <c r="R18" s="183">
        <v>5.0831840000000001</v>
      </c>
      <c r="S18" s="183">
        <v>9.9230680000000007</v>
      </c>
      <c r="T18" s="183">
        <v>-12.091642</v>
      </c>
      <c r="U18" s="43">
        <v>-7.2627540000000002</v>
      </c>
      <c r="V18" s="41">
        <v>1.30568</v>
      </c>
      <c r="W18" s="183">
        <v>13.436972000000001</v>
      </c>
      <c r="X18" s="183">
        <v>-102.462762</v>
      </c>
      <c r="Y18" s="183">
        <v>223.42076700000001</v>
      </c>
      <c r="Z18" s="43">
        <v>135.70065700000004</v>
      </c>
      <c r="AA18" s="41">
        <v>-49.933604000000003</v>
      </c>
      <c r="AB18" s="183">
        <v>17.553111000000001</v>
      </c>
      <c r="AC18" s="183">
        <v>30.631951999999998</v>
      </c>
      <c r="AD18" s="183">
        <v>25.916447999999999</v>
      </c>
      <c r="AE18" s="43">
        <v>24.167906999999996</v>
      </c>
      <c r="AF18" s="41">
        <v>0</v>
      </c>
      <c r="AG18" s="183">
        <v>312.38451700000002</v>
      </c>
      <c r="AH18" s="183">
        <v>392.36869100000001</v>
      </c>
      <c r="AI18" s="183">
        <v>-10.987318999999999</v>
      </c>
      <c r="AJ18" s="43">
        <v>693.76588900000013</v>
      </c>
      <c r="AK18" s="41">
        <v>-81.22269</v>
      </c>
      <c r="AL18" s="183">
        <v>19.575039</v>
      </c>
      <c r="AM18" s="183">
        <v>-148.997446</v>
      </c>
      <c r="AN18" s="183">
        <v>-53.898600000000002</v>
      </c>
      <c r="AO18" s="43">
        <v>-264.54369700000001</v>
      </c>
      <c r="AP18" s="41">
        <v>-350.54392100000001</v>
      </c>
      <c r="AQ18" s="183">
        <v>25.150087000000003</v>
      </c>
      <c r="AR18" s="183">
        <v>-1.22</v>
      </c>
      <c r="AS18" s="183">
        <v>0</v>
      </c>
      <c r="AT18" s="43">
        <v>-326.61383400000005</v>
      </c>
      <c r="AU18" s="41">
        <v>-7.7317999999999998E-2</v>
      </c>
      <c r="AV18" s="183">
        <v>127.292315</v>
      </c>
      <c r="AW18" s="183">
        <v>1.7629999999999999</v>
      </c>
      <c r="AX18" s="183">
        <v>6.7306910000000002</v>
      </c>
      <c r="AY18" s="43">
        <v>135.708688</v>
      </c>
      <c r="AZ18" s="41">
        <v>4.2894000000000002E-2</v>
      </c>
      <c r="BA18" s="183">
        <v>4.4726000000000002E-2</v>
      </c>
      <c r="BB18" s="183">
        <v>4.6273000000000002E-2</v>
      </c>
      <c r="BC18" s="183">
        <v>-17.253923</v>
      </c>
      <c r="BD18" s="43">
        <v>-17.12003</v>
      </c>
      <c r="BE18" s="41">
        <v>-222.20702500000002</v>
      </c>
      <c r="BF18" s="183">
        <v>-6.4702010000000003</v>
      </c>
      <c r="BG18" s="183">
        <v>-6.4482600000000003</v>
      </c>
      <c r="BH18" s="183">
        <v>10.436798</v>
      </c>
      <c r="BI18" s="43">
        <v>-224.68868800000001</v>
      </c>
      <c r="BJ18" s="41">
        <v>-2.1940999999999999E-2</v>
      </c>
      <c r="BK18" s="183">
        <v>0</v>
      </c>
      <c r="BL18" s="183">
        <v>0</v>
      </c>
      <c r="BM18" s="183">
        <v>0</v>
      </c>
      <c r="BN18" s="43">
        <v>-2.1940999999999999E-2</v>
      </c>
      <c r="BO18" s="41">
        <v>0</v>
      </c>
      <c r="BP18" s="183">
        <v>-40</v>
      </c>
      <c r="BQ18" s="183">
        <v>0</v>
      </c>
      <c r="BR18" s="183">
        <v>0</v>
      </c>
      <c r="BS18" s="43">
        <v>-40</v>
      </c>
      <c r="BT18" s="309">
        <v>23.643761519999998</v>
      </c>
      <c r="BU18" s="312">
        <v>-10.358347</v>
      </c>
      <c r="BV18" s="312">
        <v>-468.28760499999999</v>
      </c>
      <c r="BW18" s="312">
        <v>-3.2865729999999997</v>
      </c>
      <c r="BX18" s="315">
        <v>-458.28876347999994</v>
      </c>
    </row>
    <row r="19" spans="1:76" x14ac:dyDescent="0.25">
      <c r="A19" s="97" t="s">
        <v>95</v>
      </c>
      <c r="B19" s="48">
        <v>-2.9076999999999999E-2</v>
      </c>
      <c r="C19" s="181">
        <v>3.9960000000000004E-3</v>
      </c>
      <c r="D19" s="181">
        <v>207.949242</v>
      </c>
      <c r="E19" s="181">
        <v>0</v>
      </c>
      <c r="F19" s="43">
        <v>207.924161</v>
      </c>
      <c r="G19" s="48">
        <v>4.3000000000000002E-5</v>
      </c>
      <c r="H19" s="181">
        <v>-6.0800000000000003E-4</v>
      </c>
      <c r="I19" s="181">
        <v>-1.4829999999999999E-3</v>
      </c>
      <c r="J19" s="181">
        <v>1.1516E-2</v>
      </c>
      <c r="K19" s="43">
        <v>9.4680000000000007E-3</v>
      </c>
      <c r="L19" s="48">
        <v>0</v>
      </c>
      <c r="M19" s="181">
        <v>-4.6150000000000002E-3</v>
      </c>
      <c r="N19" s="181">
        <v>3.179E-3</v>
      </c>
      <c r="O19" s="181">
        <v>1.6329999999999999E-3</v>
      </c>
      <c r="P19" s="43">
        <v>1.9699999999999969E-4</v>
      </c>
      <c r="Q19" s="48">
        <v>0</v>
      </c>
      <c r="R19" s="181">
        <v>0</v>
      </c>
      <c r="S19" s="181">
        <v>0</v>
      </c>
      <c r="T19" s="181">
        <v>0</v>
      </c>
      <c r="U19" s="43">
        <v>0</v>
      </c>
      <c r="V19" s="48">
        <v>0</v>
      </c>
      <c r="W19" s="181">
        <v>0</v>
      </c>
      <c r="X19" s="181">
        <v>0</v>
      </c>
      <c r="Y19" s="181">
        <v>0</v>
      </c>
      <c r="Z19" s="43">
        <v>0</v>
      </c>
      <c r="AA19" s="48">
        <v>153.53502900000001</v>
      </c>
      <c r="AB19" s="181">
        <v>80.513400000000004</v>
      </c>
      <c r="AC19" s="181">
        <v>3.9399519999999999</v>
      </c>
      <c r="AD19" s="181">
        <v>2.0394480000000001</v>
      </c>
      <c r="AE19" s="43">
        <v>240.027829</v>
      </c>
      <c r="AF19" s="48">
        <v>0</v>
      </c>
      <c r="AG19" s="181">
        <v>363.36869100000001</v>
      </c>
      <c r="AH19" s="181">
        <v>392.36869100000001</v>
      </c>
      <c r="AI19" s="181">
        <v>-11</v>
      </c>
      <c r="AJ19" s="43">
        <v>744.73738200000003</v>
      </c>
      <c r="AK19" s="48">
        <v>-81.968877000000006</v>
      </c>
      <c r="AL19" s="181">
        <v>20.29</v>
      </c>
      <c r="AM19" s="181">
        <v>-149</v>
      </c>
      <c r="AN19" s="181">
        <v>0</v>
      </c>
      <c r="AO19" s="43">
        <v>-210.678877</v>
      </c>
      <c r="AP19" s="48">
        <v>-350.54392100000001</v>
      </c>
      <c r="AQ19" s="181">
        <v>25.150087000000003</v>
      </c>
      <c r="AR19" s="181">
        <v>-1.22</v>
      </c>
      <c r="AS19" s="181">
        <v>0</v>
      </c>
      <c r="AT19" s="43">
        <v>-326.61383400000005</v>
      </c>
      <c r="AU19" s="48">
        <v>-7.7317999999999998E-2</v>
      </c>
      <c r="AV19" s="181">
        <v>0</v>
      </c>
      <c r="AW19" s="181">
        <v>1.7629999999999999</v>
      </c>
      <c r="AX19" s="181">
        <v>-0.38552599999999998</v>
      </c>
      <c r="AY19" s="43">
        <v>1.3001559999999999</v>
      </c>
      <c r="AZ19" s="48">
        <v>4.2894000000000002E-2</v>
      </c>
      <c r="BA19" s="181">
        <v>4.4726000000000002E-2</v>
      </c>
      <c r="BB19" s="181">
        <v>4.6273000000000002E-2</v>
      </c>
      <c r="BC19" s="181">
        <v>4.7148000000000002E-2</v>
      </c>
      <c r="BD19" s="43">
        <v>0.18104100000000001</v>
      </c>
      <c r="BE19" s="48">
        <v>4.0142750000000005</v>
      </c>
      <c r="BF19" s="181">
        <v>-6.4702010000000003</v>
      </c>
      <c r="BG19" s="181">
        <v>-6.4702010000000003</v>
      </c>
      <c r="BH19" s="181">
        <v>10.436798</v>
      </c>
      <c r="BI19" s="43">
        <v>1.5106709999999985</v>
      </c>
      <c r="BJ19" s="48">
        <v>0</v>
      </c>
      <c r="BK19" s="181">
        <v>0</v>
      </c>
      <c r="BL19" s="181">
        <v>0</v>
      </c>
      <c r="BM19" s="181">
        <v>0</v>
      </c>
      <c r="BN19" s="43">
        <v>0</v>
      </c>
      <c r="BO19" s="48">
        <v>0</v>
      </c>
      <c r="BP19" s="181">
        <v>0</v>
      </c>
      <c r="BQ19" s="181">
        <v>0</v>
      </c>
      <c r="BR19" s="181">
        <v>0</v>
      </c>
      <c r="BS19" s="43">
        <v>0</v>
      </c>
      <c r="BT19" s="311">
        <v>23.643761519999998</v>
      </c>
      <c r="BU19" s="311">
        <v>0</v>
      </c>
      <c r="BV19" s="311">
        <v>41.712395000000001</v>
      </c>
      <c r="BW19" s="311">
        <v>6.7134270000000003</v>
      </c>
      <c r="BX19" s="315">
        <v>72.069583519999995</v>
      </c>
    </row>
    <row r="20" spans="1:76" x14ac:dyDescent="0.25">
      <c r="A20" s="97" t="s">
        <v>94</v>
      </c>
      <c r="B20" s="48">
        <v>75.851134000000002</v>
      </c>
      <c r="C20" s="181">
        <v>21.581139</v>
      </c>
      <c r="D20" s="181">
        <v>-41.061498999999998</v>
      </c>
      <c r="E20" s="181">
        <v>-25.134605000000001</v>
      </c>
      <c r="F20" s="43">
        <v>31.236169000000011</v>
      </c>
      <c r="G20" s="48">
        <v>-12.900689</v>
      </c>
      <c r="H20" s="181">
        <v>19.897566000000001</v>
      </c>
      <c r="I20" s="181">
        <v>-22.690304999999999</v>
      </c>
      <c r="J20" s="181">
        <v>15.942693999999999</v>
      </c>
      <c r="K20" s="43">
        <v>0.24926600000000221</v>
      </c>
      <c r="L20" s="48">
        <v>15.065020000000001</v>
      </c>
      <c r="M20" s="181">
        <v>-0.893293</v>
      </c>
      <c r="N20" s="181">
        <v>-15.519170000000001</v>
      </c>
      <c r="O20" s="181">
        <v>4.9497730000000004</v>
      </c>
      <c r="P20" s="43">
        <v>3.6023300000000003</v>
      </c>
      <c r="Q20" s="48">
        <v>-10.177364000000001</v>
      </c>
      <c r="R20" s="181">
        <v>5.0831840000000001</v>
      </c>
      <c r="S20" s="181">
        <v>9.9230680000000007</v>
      </c>
      <c r="T20" s="181">
        <v>-12.091642</v>
      </c>
      <c r="U20" s="43">
        <v>-7.2627540000000002</v>
      </c>
      <c r="V20" s="48">
        <v>1.30568</v>
      </c>
      <c r="W20" s="181">
        <v>13.436972000000001</v>
      </c>
      <c r="X20" s="181">
        <v>-102.462762</v>
      </c>
      <c r="Y20" s="181">
        <v>223.42076700000001</v>
      </c>
      <c r="Z20" s="43">
        <v>135.70065700000004</v>
      </c>
      <c r="AA20" s="48">
        <v>-203.46863300000001</v>
      </c>
      <c r="AB20" s="181">
        <v>-62.960289000000003</v>
      </c>
      <c r="AC20" s="181">
        <v>26.692</v>
      </c>
      <c r="AD20" s="181">
        <v>23.876999999999999</v>
      </c>
      <c r="AE20" s="43">
        <v>-215.85992199999998</v>
      </c>
      <c r="AF20" s="48">
        <v>0</v>
      </c>
      <c r="AG20" s="181">
        <v>-50.984174000000003</v>
      </c>
      <c r="AH20" s="181">
        <v>0</v>
      </c>
      <c r="AI20" s="181">
        <v>0</v>
      </c>
      <c r="AJ20" s="43">
        <v>-50.984174000000003</v>
      </c>
      <c r="AK20" s="48">
        <v>0</v>
      </c>
      <c r="AL20" s="181">
        <v>0</v>
      </c>
      <c r="AM20" s="181">
        <v>0</v>
      </c>
      <c r="AN20" s="181">
        <v>0</v>
      </c>
      <c r="AO20" s="43">
        <v>0</v>
      </c>
      <c r="AP20" s="48">
        <v>0</v>
      </c>
      <c r="AQ20" s="181">
        <v>0</v>
      </c>
      <c r="AR20" s="181">
        <v>0</v>
      </c>
      <c r="AS20" s="181">
        <v>0</v>
      </c>
      <c r="AT20" s="43">
        <v>0</v>
      </c>
      <c r="AU20" s="48">
        <v>0</v>
      </c>
      <c r="AV20" s="181">
        <v>98.365823000000006</v>
      </c>
      <c r="AW20" s="181">
        <v>0</v>
      </c>
      <c r="AX20" s="181">
        <v>7.1162169999999998</v>
      </c>
      <c r="AY20" s="43">
        <v>105.48204000000001</v>
      </c>
      <c r="AZ20" s="48">
        <v>0</v>
      </c>
      <c r="BA20" s="181">
        <v>0</v>
      </c>
      <c r="BB20" s="181">
        <v>0</v>
      </c>
      <c r="BC20" s="181">
        <v>0</v>
      </c>
      <c r="BD20" s="43">
        <v>0</v>
      </c>
      <c r="BE20" s="48">
        <v>0</v>
      </c>
      <c r="BF20" s="181">
        <v>0</v>
      </c>
      <c r="BG20" s="181">
        <v>2.1940999999999999E-2</v>
      </c>
      <c r="BH20" s="181">
        <v>0</v>
      </c>
      <c r="BI20" s="43">
        <v>2.1940999999999999E-2</v>
      </c>
      <c r="BJ20" s="48">
        <v>-2.1940999999999999E-2</v>
      </c>
      <c r="BK20" s="181">
        <v>0</v>
      </c>
      <c r="BL20" s="181">
        <v>0</v>
      </c>
      <c r="BM20" s="181">
        <v>0</v>
      </c>
      <c r="BN20" s="43">
        <v>-2.1940999999999999E-2</v>
      </c>
      <c r="BO20" s="48">
        <v>0</v>
      </c>
      <c r="BP20" s="181">
        <v>0</v>
      </c>
      <c r="BQ20" s="181">
        <v>0</v>
      </c>
      <c r="BR20" s="181">
        <v>0</v>
      </c>
      <c r="BS20" s="43">
        <v>0</v>
      </c>
      <c r="BT20" s="311">
        <v>0</v>
      </c>
      <c r="BU20" s="311">
        <v>0</v>
      </c>
      <c r="BV20" s="311">
        <v>0</v>
      </c>
      <c r="BW20" s="311">
        <v>0</v>
      </c>
      <c r="BX20" s="315">
        <v>0</v>
      </c>
    </row>
    <row r="21" spans="1:76" x14ac:dyDescent="0.25">
      <c r="A21" s="97" t="s">
        <v>96</v>
      </c>
      <c r="B21" s="48">
        <v>0</v>
      </c>
      <c r="C21" s="181">
        <v>0</v>
      </c>
      <c r="D21" s="181">
        <v>0</v>
      </c>
      <c r="E21" s="181">
        <v>0</v>
      </c>
      <c r="F21" s="43">
        <v>0</v>
      </c>
      <c r="G21" s="48">
        <v>0</v>
      </c>
      <c r="H21" s="181">
        <v>0</v>
      </c>
      <c r="I21" s="181">
        <v>0</v>
      </c>
      <c r="J21" s="181">
        <v>0</v>
      </c>
      <c r="K21" s="43">
        <v>0</v>
      </c>
      <c r="L21" s="48">
        <v>0</v>
      </c>
      <c r="M21" s="181">
        <v>0</v>
      </c>
      <c r="N21" s="181">
        <v>0</v>
      </c>
      <c r="O21" s="181">
        <v>0</v>
      </c>
      <c r="P21" s="43">
        <v>0</v>
      </c>
      <c r="Q21" s="48">
        <v>0</v>
      </c>
      <c r="R21" s="181">
        <v>0</v>
      </c>
      <c r="S21" s="181">
        <v>0</v>
      </c>
      <c r="T21" s="181">
        <v>0</v>
      </c>
      <c r="U21" s="43">
        <v>0</v>
      </c>
      <c r="V21" s="48">
        <v>0</v>
      </c>
      <c r="W21" s="181">
        <v>0</v>
      </c>
      <c r="X21" s="181">
        <v>0</v>
      </c>
      <c r="Y21" s="181">
        <v>0</v>
      </c>
      <c r="Z21" s="43">
        <v>0</v>
      </c>
      <c r="AA21" s="48">
        <v>0</v>
      </c>
      <c r="AB21" s="181">
        <v>0</v>
      </c>
      <c r="AC21" s="181">
        <v>0</v>
      </c>
      <c r="AD21" s="181">
        <v>0</v>
      </c>
      <c r="AE21" s="43">
        <v>0</v>
      </c>
      <c r="AF21" s="48">
        <v>0</v>
      </c>
      <c r="AG21" s="181">
        <v>0</v>
      </c>
      <c r="AH21" s="181">
        <v>0</v>
      </c>
      <c r="AI21" s="181">
        <v>1.2681E-2</v>
      </c>
      <c r="AJ21" s="43">
        <v>1.2681E-2</v>
      </c>
      <c r="AK21" s="48">
        <v>0.74618700000000004</v>
      </c>
      <c r="AL21" s="181">
        <v>-0.71496099999999996</v>
      </c>
      <c r="AM21" s="181">
        <v>2.5539999999999998E-3</v>
      </c>
      <c r="AN21" s="181">
        <v>-53.898600000000002</v>
      </c>
      <c r="AO21" s="43">
        <v>-53.864820000000002</v>
      </c>
      <c r="AP21" s="48">
        <v>0</v>
      </c>
      <c r="AQ21" s="181">
        <v>0</v>
      </c>
      <c r="AR21" s="181">
        <v>0</v>
      </c>
      <c r="AS21" s="181">
        <v>0</v>
      </c>
      <c r="AT21" s="43">
        <v>0</v>
      </c>
      <c r="AU21" s="48">
        <v>0</v>
      </c>
      <c r="AV21" s="181">
        <v>28.926492</v>
      </c>
      <c r="AW21" s="181">
        <v>0</v>
      </c>
      <c r="AX21" s="181">
        <v>0</v>
      </c>
      <c r="AY21" s="43">
        <v>28.926492</v>
      </c>
      <c r="AZ21" s="48">
        <v>0</v>
      </c>
      <c r="BA21" s="181">
        <v>0</v>
      </c>
      <c r="BB21" s="181">
        <v>0</v>
      </c>
      <c r="BC21" s="181">
        <v>-17.301071</v>
      </c>
      <c r="BD21" s="43">
        <v>-17.301071</v>
      </c>
      <c r="BE21" s="48">
        <v>-226.22130000000001</v>
      </c>
      <c r="BF21" s="181">
        <v>0</v>
      </c>
      <c r="BG21" s="181">
        <v>0</v>
      </c>
      <c r="BH21" s="181">
        <v>0</v>
      </c>
      <c r="BI21" s="43">
        <v>-226.22130000000001</v>
      </c>
      <c r="BJ21" s="48">
        <v>0</v>
      </c>
      <c r="BK21" s="181">
        <v>0</v>
      </c>
      <c r="BL21" s="181">
        <v>0</v>
      </c>
      <c r="BM21" s="181">
        <v>0</v>
      </c>
      <c r="BN21" s="43">
        <v>0</v>
      </c>
      <c r="BO21" s="48">
        <v>0</v>
      </c>
      <c r="BP21" s="181">
        <v>-40</v>
      </c>
      <c r="BQ21" s="181">
        <v>0</v>
      </c>
      <c r="BR21" s="181">
        <v>0</v>
      </c>
      <c r="BS21" s="43">
        <v>-40</v>
      </c>
      <c r="BT21" s="311">
        <v>0</v>
      </c>
      <c r="BU21" s="311">
        <v>-10.358347</v>
      </c>
      <c r="BV21" s="311">
        <v>-510</v>
      </c>
      <c r="BW21" s="311">
        <v>-10</v>
      </c>
      <c r="BX21" s="315">
        <v>-530.35834699999998</v>
      </c>
    </row>
    <row r="22" spans="1:76" x14ac:dyDescent="0.25">
      <c r="A22" s="98"/>
      <c r="B22" s="47"/>
      <c r="C22" s="181"/>
      <c r="D22" s="181"/>
      <c r="E22" s="181"/>
      <c r="F22" s="43"/>
      <c r="G22" s="47"/>
      <c r="H22" s="181"/>
      <c r="I22" s="181"/>
      <c r="J22" s="181"/>
      <c r="K22" s="43"/>
      <c r="L22" s="47"/>
      <c r="M22" s="181"/>
      <c r="N22" s="181"/>
      <c r="O22" s="181"/>
      <c r="P22" s="43"/>
      <c r="Q22" s="47"/>
      <c r="R22" s="181"/>
      <c r="S22" s="181"/>
      <c r="T22" s="181"/>
      <c r="U22" s="43"/>
      <c r="V22" s="47"/>
      <c r="W22" s="181"/>
      <c r="X22" s="181"/>
      <c r="Y22" s="181"/>
      <c r="Z22" s="43"/>
      <c r="AA22" s="47"/>
      <c r="AB22" s="181"/>
      <c r="AC22" s="181"/>
      <c r="AD22" s="181"/>
      <c r="AE22" s="43"/>
      <c r="AF22" s="47"/>
      <c r="AG22" s="181"/>
      <c r="AH22" s="181"/>
      <c r="AI22" s="181"/>
      <c r="AJ22" s="43"/>
      <c r="AK22" s="47"/>
      <c r="AL22" s="181"/>
      <c r="AM22" s="181"/>
      <c r="AN22" s="181"/>
      <c r="AO22" s="43"/>
      <c r="AP22" s="47"/>
      <c r="AQ22" s="181"/>
      <c r="AR22" s="181"/>
      <c r="AS22" s="181"/>
      <c r="AT22" s="43"/>
      <c r="AU22" s="47"/>
      <c r="AV22" s="181"/>
      <c r="AW22" s="181"/>
      <c r="AX22" s="181"/>
      <c r="AY22" s="43"/>
      <c r="AZ22" s="47"/>
      <c r="BA22" s="181"/>
      <c r="BB22" s="181"/>
      <c r="BC22" s="181"/>
      <c r="BD22" s="43"/>
      <c r="BE22" s="47"/>
      <c r="BF22" s="181"/>
      <c r="BG22" s="181"/>
      <c r="BH22" s="181"/>
      <c r="BI22" s="43"/>
      <c r="BJ22" s="47"/>
      <c r="BK22" s="181"/>
      <c r="BL22" s="181"/>
      <c r="BM22" s="181"/>
      <c r="BN22" s="43"/>
      <c r="BO22" s="47"/>
      <c r="BP22" s="181"/>
      <c r="BQ22" s="181"/>
      <c r="BR22" s="181"/>
      <c r="BS22" s="43"/>
      <c r="BT22" s="342"/>
      <c r="BU22" s="311"/>
      <c r="BV22" s="311"/>
      <c r="BW22" s="311"/>
      <c r="BX22" s="315"/>
    </row>
    <row r="23" spans="1:76" x14ac:dyDescent="0.25">
      <c r="A23" s="89" t="s">
        <v>254</v>
      </c>
      <c r="B23" s="41">
        <v>2045.902774857514</v>
      </c>
      <c r="C23" s="183">
        <v>2588.8179280335353</v>
      </c>
      <c r="D23" s="183">
        <v>847.53159081941305</v>
      </c>
      <c r="E23" s="183">
        <v>1645.6508789300001</v>
      </c>
      <c r="F23" s="43">
        <v>7127.9031726404628</v>
      </c>
      <c r="G23" s="41">
        <v>-354.21184607000004</v>
      </c>
      <c r="H23" s="183">
        <v>1257.8435229300001</v>
      </c>
      <c r="I23" s="183">
        <v>279.82123400000006</v>
      </c>
      <c r="J23" s="183">
        <v>894.30855169749987</v>
      </c>
      <c r="K23" s="43">
        <v>2077.7614625574997</v>
      </c>
      <c r="L23" s="41">
        <v>992.99491813937516</v>
      </c>
      <c r="M23" s="183">
        <v>681.42025494171867</v>
      </c>
      <c r="N23" s="183">
        <v>2647.1032294446486</v>
      </c>
      <c r="O23" s="183">
        <v>1611.3000100558104</v>
      </c>
      <c r="P23" s="43">
        <v>5932.8184125815524</v>
      </c>
      <c r="Q23" s="41">
        <v>1303.8818706453883</v>
      </c>
      <c r="R23" s="183">
        <v>1829.7245657718915</v>
      </c>
      <c r="S23" s="183">
        <v>323.40755897943461</v>
      </c>
      <c r="T23" s="183">
        <v>5252.1794231131316</v>
      </c>
      <c r="U23" s="43">
        <v>8709.1934185098471</v>
      </c>
      <c r="V23" s="41">
        <v>2336.6309741274617</v>
      </c>
      <c r="W23" s="183">
        <v>3268.4280134979795</v>
      </c>
      <c r="X23" s="183">
        <v>1988.1055510000006</v>
      </c>
      <c r="Y23" s="183">
        <v>-160.07521500000007</v>
      </c>
      <c r="Z23" s="43">
        <v>7433.0893236254424</v>
      </c>
      <c r="AA23" s="41">
        <v>-43.148260999999991</v>
      </c>
      <c r="AB23" s="183">
        <v>2353.4777679999997</v>
      </c>
      <c r="AC23" s="183">
        <v>1619.721039</v>
      </c>
      <c r="AD23" s="183">
        <v>857.85834299999999</v>
      </c>
      <c r="AE23" s="43">
        <v>4787.9088890000003</v>
      </c>
      <c r="AF23" s="41">
        <v>1285.600011</v>
      </c>
      <c r="AG23" s="183">
        <v>774.78055025000003</v>
      </c>
      <c r="AH23" s="183">
        <v>2409.3827158125</v>
      </c>
      <c r="AI23" s="183">
        <v>6969.3241267656249</v>
      </c>
      <c r="AJ23" s="43">
        <v>11439.087403828125</v>
      </c>
      <c r="AK23" s="41">
        <v>1194.6373574570314</v>
      </c>
      <c r="AL23" s="183">
        <v>932.97054907128904</v>
      </c>
      <c r="AM23" s="183">
        <v>2333.1633920266113</v>
      </c>
      <c r="AN23" s="183">
        <v>769.52363483013914</v>
      </c>
      <c r="AO23" s="43">
        <v>5230.2949333850702</v>
      </c>
      <c r="AP23" s="41">
        <v>5.3695969760131561</v>
      </c>
      <c r="AQ23" s="183">
        <v>1334.3759969442547</v>
      </c>
      <c r="AR23" s="183">
        <v>1542.6526662501356</v>
      </c>
      <c r="AS23" s="183">
        <v>844.49532505680122</v>
      </c>
      <c r="AT23" s="43">
        <v>3726.8935852272043</v>
      </c>
      <c r="AU23" s="41">
        <v>1738.8607270837306</v>
      </c>
      <c r="AV23" s="183">
        <v>1834.5143697968888</v>
      </c>
      <c r="AW23" s="183">
        <v>943.73788597914017</v>
      </c>
      <c r="AX23" s="183">
        <v>-1757.0849440208603</v>
      </c>
      <c r="AY23" s="43">
        <v>2760.0280388388992</v>
      </c>
      <c r="AZ23" s="41">
        <v>542.5637829597249</v>
      </c>
      <c r="BA23" s="183">
        <v>-1629.3411610712765</v>
      </c>
      <c r="BB23" s="183">
        <v>-681.15792553831773</v>
      </c>
      <c r="BC23" s="183">
        <v>-817.30625091768229</v>
      </c>
      <c r="BD23" s="43">
        <v>-2585.2415545675512</v>
      </c>
      <c r="BE23" s="41">
        <v>-663.73567439188787</v>
      </c>
      <c r="BF23" s="183">
        <v>-51.852378229791043</v>
      </c>
      <c r="BG23" s="183">
        <v>-915.30385501941976</v>
      </c>
      <c r="BH23" s="183">
        <v>-780.76359638969529</v>
      </c>
      <c r="BI23" s="43">
        <v>-2411.655504030794</v>
      </c>
      <c r="BJ23" s="41">
        <v>2181.4263030423017</v>
      </c>
      <c r="BK23" s="183">
        <v>2323.8791648128486</v>
      </c>
      <c r="BL23" s="183">
        <v>1735.7084341860088</v>
      </c>
      <c r="BM23" s="183">
        <v>6338.0266054523663</v>
      </c>
      <c r="BN23" s="43">
        <v>12579.040507493526</v>
      </c>
      <c r="BO23" s="41">
        <v>2773.234821807474</v>
      </c>
      <c r="BP23" s="183">
        <v>3227.0460872925987</v>
      </c>
      <c r="BQ23" s="183">
        <v>6036.3181508026619</v>
      </c>
      <c r="BR23" s="183">
        <v>5495.5339166959056</v>
      </c>
      <c r="BS23" s="43">
        <v>17532.132976598641</v>
      </c>
      <c r="BT23" s="309">
        <v>7582.6452463151272</v>
      </c>
      <c r="BU23" s="312">
        <v>10237.664933877291</v>
      </c>
      <c r="BV23" s="312">
        <v>9679.0461400727199</v>
      </c>
      <c r="BW23" s="312">
        <v>15757.735152593261</v>
      </c>
      <c r="BX23" s="315">
        <v>43257.091472858403</v>
      </c>
    </row>
    <row r="24" spans="1:76" s="257" customFormat="1" x14ac:dyDescent="0.25">
      <c r="A24" s="89" t="s">
        <v>253</v>
      </c>
      <c r="B24" s="41">
        <v>363.03702085751422</v>
      </c>
      <c r="C24" s="183">
        <v>859.86602603353504</v>
      </c>
      <c r="D24" s="183">
        <v>188.90008981941298</v>
      </c>
      <c r="E24" s="183">
        <v>94.788917929999997</v>
      </c>
      <c r="F24" s="43">
        <v>1506.5920546404623</v>
      </c>
      <c r="G24" s="41">
        <v>488.48439292999996</v>
      </c>
      <c r="H24" s="183">
        <v>244.77750592999999</v>
      </c>
      <c r="I24" s="183">
        <v>213.11855000000003</v>
      </c>
      <c r="J24" s="183">
        <v>110.58327169750001</v>
      </c>
      <c r="K24" s="43">
        <v>1056.9637205575</v>
      </c>
      <c r="L24" s="41">
        <v>423.75828113937501</v>
      </c>
      <c r="M24" s="183">
        <v>497.91021794171877</v>
      </c>
      <c r="N24" s="183">
        <v>118.22820544464844</v>
      </c>
      <c r="O24" s="183">
        <v>89.153563055810537</v>
      </c>
      <c r="P24" s="43">
        <v>1129.0502675815528</v>
      </c>
      <c r="Q24" s="41">
        <v>1453.2899376453884</v>
      </c>
      <c r="R24" s="183">
        <v>2118.4428437718916</v>
      </c>
      <c r="S24" s="183">
        <v>28.373389979434663</v>
      </c>
      <c r="T24" s="183">
        <v>3725.1707891131314</v>
      </c>
      <c r="U24" s="43">
        <v>7325.2769605098456</v>
      </c>
      <c r="V24" s="41">
        <v>496.66337412746134</v>
      </c>
      <c r="W24" s="183">
        <v>2587.4180614979796</v>
      </c>
      <c r="X24" s="183">
        <v>12707.341672999999</v>
      </c>
      <c r="Y24" s="183">
        <v>-1299.5727099999999</v>
      </c>
      <c r="Z24" s="43">
        <v>14491.85039862544</v>
      </c>
      <c r="AA24" s="41">
        <v>-363.77039699999995</v>
      </c>
      <c r="AB24" s="183">
        <v>906.74392899999998</v>
      </c>
      <c r="AC24" s="183">
        <v>237.12173799999997</v>
      </c>
      <c r="AD24" s="183">
        <v>250.79323799999997</v>
      </c>
      <c r="AE24" s="43">
        <v>1030.888508</v>
      </c>
      <c r="AF24" s="41">
        <v>496.90455600000007</v>
      </c>
      <c r="AG24" s="183">
        <v>429.92477425000004</v>
      </c>
      <c r="AH24" s="183">
        <v>881.84190681250004</v>
      </c>
      <c r="AI24" s="183">
        <v>9140.7023247656252</v>
      </c>
      <c r="AJ24" s="43">
        <v>10949.373561828124</v>
      </c>
      <c r="AK24" s="41">
        <v>117.55296245703123</v>
      </c>
      <c r="AL24" s="183">
        <v>46.041555071289054</v>
      </c>
      <c r="AM24" s="183">
        <v>1087.6446490266114</v>
      </c>
      <c r="AN24" s="183">
        <v>25.452907830139168</v>
      </c>
      <c r="AO24" s="43">
        <v>1276.6920743850708</v>
      </c>
      <c r="AP24" s="41">
        <v>-277.03688102398684</v>
      </c>
      <c r="AQ24" s="183">
        <v>219.67532694425449</v>
      </c>
      <c r="AR24" s="183">
        <v>862.72736225013568</v>
      </c>
      <c r="AS24" s="183">
        <v>340.15322105680116</v>
      </c>
      <c r="AT24" s="43">
        <v>1145.5190292272046</v>
      </c>
      <c r="AU24" s="41">
        <v>952.01492508373053</v>
      </c>
      <c r="AV24" s="183">
        <v>-554.13520920311112</v>
      </c>
      <c r="AW24" s="183">
        <v>532.32873797914021</v>
      </c>
      <c r="AX24" s="183">
        <v>462.50566797914018</v>
      </c>
      <c r="AY24" s="43">
        <v>1392.7141218388997</v>
      </c>
      <c r="AZ24" s="41">
        <v>444.96986995972497</v>
      </c>
      <c r="BA24" s="183">
        <v>-567.14132007127637</v>
      </c>
      <c r="BB24" s="183">
        <v>100.68164146168226</v>
      </c>
      <c r="BC24" s="183">
        <v>-713.27488491768224</v>
      </c>
      <c r="BD24" s="43">
        <v>-734.76469356755138</v>
      </c>
      <c r="BE24" s="41">
        <v>-1038.581784391888</v>
      </c>
      <c r="BF24" s="183">
        <v>-285.40947222979105</v>
      </c>
      <c r="BG24" s="183">
        <v>396.1157929805803</v>
      </c>
      <c r="BH24" s="183">
        <v>-560.87518338969528</v>
      </c>
      <c r="BI24" s="43">
        <v>-1488.750647030794</v>
      </c>
      <c r="BJ24" s="41">
        <v>574.77223504230165</v>
      </c>
      <c r="BK24" s="183">
        <v>1259.6876758128487</v>
      </c>
      <c r="BL24" s="183">
        <v>629.59049918600886</v>
      </c>
      <c r="BM24" s="183">
        <v>4312.0634824523659</v>
      </c>
      <c r="BN24" s="43">
        <v>6776.1138924935249</v>
      </c>
      <c r="BO24" s="41">
        <v>2656.8263468074738</v>
      </c>
      <c r="BP24" s="183">
        <v>2142.5449142925991</v>
      </c>
      <c r="BQ24" s="183">
        <v>3272.2625548026617</v>
      </c>
      <c r="BR24" s="183">
        <v>3111.8945266959049</v>
      </c>
      <c r="BS24" s="43">
        <v>11183.52834259864</v>
      </c>
      <c r="BT24" s="309">
        <v>5151.8764013151276</v>
      </c>
      <c r="BU24" s="312">
        <v>8140.2549858772909</v>
      </c>
      <c r="BV24" s="312">
        <v>8316.6346130727197</v>
      </c>
      <c r="BW24" s="312">
        <v>12183.472827593261</v>
      </c>
      <c r="BX24" s="315">
        <v>33792.238827858397</v>
      </c>
    </row>
    <row r="25" spans="1:76" x14ac:dyDescent="0.25">
      <c r="A25" s="96" t="s">
        <v>39</v>
      </c>
      <c r="B25" s="47">
        <v>120.0567088575142</v>
      </c>
      <c r="C25" s="181">
        <v>86.874362033534993</v>
      </c>
      <c r="D25" s="181">
        <v>112.91025581941297</v>
      </c>
      <c r="E25" s="181">
        <v>32.535345929999998</v>
      </c>
      <c r="F25" s="43">
        <v>352.37667264046217</v>
      </c>
      <c r="G25" s="47">
        <v>92.116467929999999</v>
      </c>
      <c r="H25" s="181">
        <v>34.811457929999996</v>
      </c>
      <c r="I25" s="181">
        <v>18.321078999999997</v>
      </c>
      <c r="J25" s="181">
        <v>34.108044697499999</v>
      </c>
      <c r="K25" s="43">
        <v>179.35704955749998</v>
      </c>
      <c r="L25" s="47">
        <v>70.484352139375005</v>
      </c>
      <c r="M25" s="181">
        <v>35.93444294171875</v>
      </c>
      <c r="N25" s="181">
        <v>25.295763444648436</v>
      </c>
      <c r="O25" s="181">
        <v>28.320518055810549</v>
      </c>
      <c r="P25" s="43">
        <v>160.03507658155272</v>
      </c>
      <c r="Q25" s="47">
        <v>243.77381664538819</v>
      </c>
      <c r="R25" s="181">
        <v>37.463293771891479</v>
      </c>
      <c r="S25" s="181">
        <v>16.09447697943466</v>
      </c>
      <c r="T25" s="181">
        <v>3817.4172261131312</v>
      </c>
      <c r="U25" s="43">
        <v>4114.7488135098456</v>
      </c>
      <c r="V25" s="47">
        <v>209.89105912746138</v>
      </c>
      <c r="W25" s="181">
        <v>1187.7519154979798</v>
      </c>
      <c r="X25" s="181">
        <v>12372.531616999999</v>
      </c>
      <c r="Y25" s="181">
        <v>78.195864</v>
      </c>
      <c r="Z25" s="43">
        <v>13848.37045562544</v>
      </c>
      <c r="AA25" s="47">
        <v>65.218667999999994</v>
      </c>
      <c r="AB25" s="181">
        <v>35.064549</v>
      </c>
      <c r="AC25" s="181">
        <v>-165.047134</v>
      </c>
      <c r="AD25" s="181">
        <v>56.224079000000003</v>
      </c>
      <c r="AE25" s="43">
        <v>-8.5398380000000031</v>
      </c>
      <c r="AF25" s="47">
        <v>26.785298999999998</v>
      </c>
      <c r="AG25" s="181">
        <v>50.168317250000001</v>
      </c>
      <c r="AH25" s="181">
        <v>215.08444381249998</v>
      </c>
      <c r="AI25" s="181">
        <v>10731.291475765625</v>
      </c>
      <c r="AJ25" s="43">
        <v>11023.329535828125</v>
      </c>
      <c r="AK25" s="47">
        <v>92.996477457031233</v>
      </c>
      <c r="AL25" s="181">
        <v>79.194145071289057</v>
      </c>
      <c r="AM25" s="181">
        <v>243.59374502661132</v>
      </c>
      <c r="AN25" s="181">
        <v>58.455242830139156</v>
      </c>
      <c r="AO25" s="43">
        <v>474.2396103850707</v>
      </c>
      <c r="AP25" s="47">
        <v>20.338405976013181</v>
      </c>
      <c r="AQ25" s="181">
        <v>315.55296994425453</v>
      </c>
      <c r="AR25" s="181">
        <v>338.57773325013568</v>
      </c>
      <c r="AS25" s="181">
        <v>34.898526056801117</v>
      </c>
      <c r="AT25" s="43">
        <v>709.36763522720446</v>
      </c>
      <c r="AU25" s="47">
        <v>-72.996724916269557</v>
      </c>
      <c r="AV25" s="181">
        <v>-1938.8334042031111</v>
      </c>
      <c r="AW25" s="181">
        <v>2.8732379791402041</v>
      </c>
      <c r="AX25" s="181">
        <v>333.81811197914021</v>
      </c>
      <c r="AY25" s="43">
        <v>-1675.1387791611003</v>
      </c>
      <c r="AZ25" s="47">
        <v>70.238699959724983</v>
      </c>
      <c r="BA25" s="181">
        <v>-292.78713607127639</v>
      </c>
      <c r="BB25" s="181">
        <v>53.639547461682241</v>
      </c>
      <c r="BC25" s="181">
        <v>143.79201508231776</v>
      </c>
      <c r="BD25" s="43">
        <v>-25.116873567551409</v>
      </c>
      <c r="BE25" s="47">
        <v>133.09229960811217</v>
      </c>
      <c r="BF25" s="181">
        <v>-28.536931229791037</v>
      </c>
      <c r="BG25" s="181">
        <v>462.1630249805803</v>
      </c>
      <c r="BH25" s="181">
        <v>-455.01002738969527</v>
      </c>
      <c r="BI25" s="43">
        <v>111.70836596920623</v>
      </c>
      <c r="BJ25" s="47">
        <v>224.29052004230152</v>
      </c>
      <c r="BK25" s="181">
        <v>1404.3037939008489</v>
      </c>
      <c r="BL25" s="181">
        <v>295.36548130600886</v>
      </c>
      <c r="BM25" s="181">
        <v>1964.4705424523659</v>
      </c>
      <c r="BN25" s="43">
        <v>3888.4303377015249</v>
      </c>
      <c r="BO25" s="47">
        <v>1793.4902168074739</v>
      </c>
      <c r="BP25" s="181">
        <v>872.95186729259945</v>
      </c>
      <c r="BQ25" s="181">
        <v>2434.8879588026621</v>
      </c>
      <c r="BR25" s="181">
        <v>2546.922684695905</v>
      </c>
      <c r="BS25" s="43">
        <v>7648.2527275986395</v>
      </c>
      <c r="BT25" s="342">
        <v>4365.3647353151273</v>
      </c>
      <c r="BU25" s="311">
        <v>7179.1858228772908</v>
      </c>
      <c r="BV25" s="311">
        <v>8007.2111270727191</v>
      </c>
      <c r="BW25" s="311">
        <v>9974.2787185932611</v>
      </c>
      <c r="BX25" s="315">
        <v>29526.040403858398</v>
      </c>
    </row>
    <row r="26" spans="1:76" x14ac:dyDescent="0.25">
      <c r="A26" s="97" t="s">
        <v>95</v>
      </c>
      <c r="B26" s="48">
        <v>120.0567088575142</v>
      </c>
      <c r="C26" s="181">
        <v>86.874362033534993</v>
      </c>
      <c r="D26" s="181">
        <v>112.91025581941297</v>
      </c>
      <c r="E26" s="181">
        <v>32.535345929999998</v>
      </c>
      <c r="F26" s="43">
        <v>352.37667264046217</v>
      </c>
      <c r="G26" s="48">
        <v>92.116467929999999</v>
      </c>
      <c r="H26" s="181">
        <v>34.811457929999996</v>
      </c>
      <c r="I26" s="181">
        <v>18.321078999999997</v>
      </c>
      <c r="J26" s="181">
        <v>34.108044697499999</v>
      </c>
      <c r="K26" s="43">
        <v>179.35704955749998</v>
      </c>
      <c r="L26" s="48">
        <v>70.484352139375005</v>
      </c>
      <c r="M26" s="181">
        <v>35.93444294171875</v>
      </c>
      <c r="N26" s="181">
        <v>25.295763444648436</v>
      </c>
      <c r="O26" s="181">
        <v>28.320518055810549</v>
      </c>
      <c r="P26" s="43">
        <v>160.03507658155272</v>
      </c>
      <c r="Q26" s="48">
        <v>243.77381664538819</v>
      </c>
      <c r="R26" s="181">
        <v>37.463293771891479</v>
      </c>
      <c r="S26" s="181">
        <v>16.09447697943466</v>
      </c>
      <c r="T26" s="181">
        <v>3817.4172261131312</v>
      </c>
      <c r="U26" s="43">
        <v>4114.7488135098456</v>
      </c>
      <c r="V26" s="48">
        <v>209.89105912746138</v>
      </c>
      <c r="W26" s="181">
        <v>1187.7519154979798</v>
      </c>
      <c r="X26" s="181">
        <v>12372.531616999999</v>
      </c>
      <c r="Y26" s="181">
        <v>78.195864</v>
      </c>
      <c r="Z26" s="43">
        <v>13848.37045562544</v>
      </c>
      <c r="AA26" s="48">
        <v>65.218667999999994</v>
      </c>
      <c r="AB26" s="181">
        <v>35.064549</v>
      </c>
      <c r="AC26" s="181">
        <v>-165.047134</v>
      </c>
      <c r="AD26" s="181">
        <v>56.224079000000003</v>
      </c>
      <c r="AE26" s="43">
        <v>-8.5398380000000031</v>
      </c>
      <c r="AF26" s="48">
        <v>26.785298999999998</v>
      </c>
      <c r="AG26" s="181">
        <v>50.168317250000001</v>
      </c>
      <c r="AH26" s="181">
        <v>215.08444381249998</v>
      </c>
      <c r="AI26" s="181">
        <v>10731.291475765625</v>
      </c>
      <c r="AJ26" s="43">
        <v>11023.329535828125</v>
      </c>
      <c r="AK26" s="48">
        <v>92.996477457031233</v>
      </c>
      <c r="AL26" s="181">
        <v>79.194145071289057</v>
      </c>
      <c r="AM26" s="181">
        <v>243.59374502661132</v>
      </c>
      <c r="AN26" s="181">
        <v>58.455242830139156</v>
      </c>
      <c r="AO26" s="43">
        <v>474.2396103850707</v>
      </c>
      <c r="AP26" s="48">
        <v>20.338405976013181</v>
      </c>
      <c r="AQ26" s="181">
        <v>315.55296994425453</v>
      </c>
      <c r="AR26" s="181">
        <v>337.23210225013565</v>
      </c>
      <c r="AS26" s="181">
        <v>36.443495056801119</v>
      </c>
      <c r="AT26" s="43">
        <v>0.19933800000000002</v>
      </c>
      <c r="AU26" s="48">
        <v>-72.996724916269557</v>
      </c>
      <c r="AV26" s="181">
        <v>-1938.8334042031111</v>
      </c>
      <c r="AW26" s="181">
        <v>4.7570619791402038</v>
      </c>
      <c r="AX26" s="181">
        <v>333.81811197914021</v>
      </c>
      <c r="AY26" s="43">
        <v>1.8838239999999999</v>
      </c>
      <c r="AZ26" s="48">
        <v>70.238699959724983</v>
      </c>
      <c r="BA26" s="181">
        <v>-292.78713607127639</v>
      </c>
      <c r="BB26" s="181">
        <v>53.639547461682241</v>
      </c>
      <c r="BC26" s="181">
        <v>143.79201508231776</v>
      </c>
      <c r="BD26" s="43">
        <v>-25.116873567551409</v>
      </c>
      <c r="BE26" s="48">
        <v>133.09229960811217</v>
      </c>
      <c r="BF26" s="181">
        <v>-28.536931229791037</v>
      </c>
      <c r="BG26" s="181">
        <v>462.1630249805803</v>
      </c>
      <c r="BH26" s="181">
        <v>-455.01002738969527</v>
      </c>
      <c r="BI26" s="43">
        <v>111.70836596920623</v>
      </c>
      <c r="BJ26" s="48">
        <v>224.29052004230152</v>
      </c>
      <c r="BK26" s="181">
        <v>1404.3037939008489</v>
      </c>
      <c r="BL26" s="181">
        <v>295.36548130600886</v>
      </c>
      <c r="BM26" s="181">
        <v>1964.4705424523659</v>
      </c>
      <c r="BN26" s="43">
        <v>3888.4303377015249</v>
      </c>
      <c r="BO26" s="48">
        <v>1793.4902168074739</v>
      </c>
      <c r="BP26" s="181">
        <v>872.95186729259945</v>
      </c>
      <c r="BQ26" s="181">
        <v>2434.8879588026621</v>
      </c>
      <c r="BR26" s="181">
        <v>2546.922684695905</v>
      </c>
      <c r="BS26" s="43">
        <v>7648.2527275986395</v>
      </c>
      <c r="BT26" s="311">
        <v>4365.3647353151273</v>
      </c>
      <c r="BU26" s="311">
        <v>7179.1858228772908</v>
      </c>
      <c r="BV26" s="311">
        <v>8007.2111270727191</v>
      </c>
      <c r="BW26" s="311">
        <v>9974.2787185932611</v>
      </c>
      <c r="BX26" s="315">
        <v>29526.040403858398</v>
      </c>
    </row>
    <row r="27" spans="1:76" x14ac:dyDescent="0.25">
      <c r="A27" s="97" t="s">
        <v>94</v>
      </c>
      <c r="B27" s="48">
        <v>0</v>
      </c>
      <c r="C27" s="181">
        <v>0</v>
      </c>
      <c r="D27" s="181">
        <v>0</v>
      </c>
      <c r="E27" s="181">
        <v>0</v>
      </c>
      <c r="F27" s="43">
        <v>0</v>
      </c>
      <c r="G27" s="48">
        <v>0</v>
      </c>
      <c r="H27" s="181">
        <v>0</v>
      </c>
      <c r="I27" s="181">
        <v>0</v>
      </c>
      <c r="J27" s="181">
        <v>0</v>
      </c>
      <c r="K27" s="43">
        <v>0</v>
      </c>
      <c r="L27" s="48">
        <v>0</v>
      </c>
      <c r="M27" s="181">
        <v>0</v>
      </c>
      <c r="N27" s="181">
        <v>0</v>
      </c>
      <c r="O27" s="181">
        <v>0</v>
      </c>
      <c r="P27" s="43">
        <v>0</v>
      </c>
      <c r="Q27" s="48">
        <v>0</v>
      </c>
      <c r="R27" s="181">
        <v>0</v>
      </c>
      <c r="S27" s="181">
        <v>0</v>
      </c>
      <c r="T27" s="181">
        <v>0</v>
      </c>
      <c r="U27" s="43">
        <v>0</v>
      </c>
      <c r="V27" s="48">
        <v>0</v>
      </c>
      <c r="W27" s="181">
        <v>0</v>
      </c>
      <c r="X27" s="181">
        <v>0</v>
      </c>
      <c r="Y27" s="181">
        <v>0</v>
      </c>
      <c r="Z27" s="43">
        <v>0</v>
      </c>
      <c r="AA27" s="48">
        <v>0</v>
      </c>
      <c r="AB27" s="181">
        <v>0</v>
      </c>
      <c r="AC27" s="181">
        <v>0</v>
      </c>
      <c r="AD27" s="181">
        <v>0</v>
      </c>
      <c r="AE27" s="43">
        <v>0</v>
      </c>
      <c r="AF27" s="48">
        <v>0</v>
      </c>
      <c r="AG27" s="181">
        <v>0</v>
      </c>
      <c r="AH27" s="181">
        <v>0</v>
      </c>
      <c r="AI27" s="181">
        <v>0</v>
      </c>
      <c r="AJ27" s="43">
        <v>0</v>
      </c>
      <c r="AK27" s="48">
        <v>0</v>
      </c>
      <c r="AL27" s="181">
        <v>0</v>
      </c>
      <c r="AM27" s="181">
        <v>0</v>
      </c>
      <c r="AN27" s="181">
        <v>0</v>
      </c>
      <c r="AO27" s="43">
        <v>0</v>
      </c>
      <c r="AP27" s="48">
        <v>0</v>
      </c>
      <c r="AQ27" s="181">
        <v>0</v>
      </c>
      <c r="AR27" s="181">
        <v>0</v>
      </c>
      <c r="AS27" s="181">
        <v>0</v>
      </c>
      <c r="AT27" s="43">
        <v>0</v>
      </c>
      <c r="AU27" s="48">
        <v>0</v>
      </c>
      <c r="AV27" s="181">
        <v>0</v>
      </c>
      <c r="AW27" s="181">
        <v>0</v>
      </c>
      <c r="AX27" s="181">
        <v>0</v>
      </c>
      <c r="AY27" s="43">
        <v>0</v>
      </c>
      <c r="AZ27" s="48">
        <v>0</v>
      </c>
      <c r="BA27" s="181">
        <v>0</v>
      </c>
      <c r="BB27" s="181">
        <v>0</v>
      </c>
      <c r="BC27" s="181">
        <v>0</v>
      </c>
      <c r="BD27" s="43">
        <v>0</v>
      </c>
      <c r="BE27" s="48">
        <v>0</v>
      </c>
      <c r="BF27" s="181">
        <v>0</v>
      </c>
      <c r="BG27" s="181">
        <v>0</v>
      </c>
      <c r="BH27" s="181">
        <v>0</v>
      </c>
      <c r="BI27" s="43">
        <v>0</v>
      </c>
      <c r="BJ27" s="48">
        <v>0</v>
      </c>
      <c r="BK27" s="181">
        <v>0</v>
      </c>
      <c r="BL27" s="181">
        <v>0</v>
      </c>
      <c r="BM27" s="181">
        <v>0</v>
      </c>
      <c r="BN27" s="43">
        <v>0</v>
      </c>
      <c r="BO27" s="48">
        <v>0</v>
      </c>
      <c r="BP27" s="181">
        <v>0</v>
      </c>
      <c r="BQ27" s="181">
        <v>0</v>
      </c>
      <c r="BR27" s="181">
        <v>0</v>
      </c>
      <c r="BS27" s="43">
        <v>0</v>
      </c>
      <c r="BT27" s="311">
        <v>0</v>
      </c>
      <c r="BU27" s="311">
        <v>0</v>
      </c>
      <c r="BV27" s="311">
        <v>0</v>
      </c>
      <c r="BW27" s="311">
        <v>0</v>
      </c>
      <c r="BX27" s="315">
        <v>0</v>
      </c>
    </row>
    <row r="28" spans="1:76" x14ac:dyDescent="0.25">
      <c r="A28" s="97" t="s">
        <v>96</v>
      </c>
      <c r="B28" s="48">
        <v>0</v>
      </c>
      <c r="C28" s="181">
        <v>0</v>
      </c>
      <c r="D28" s="181">
        <v>0</v>
      </c>
      <c r="E28" s="181">
        <v>0</v>
      </c>
      <c r="F28" s="43">
        <v>0</v>
      </c>
      <c r="G28" s="48">
        <v>0</v>
      </c>
      <c r="H28" s="181">
        <v>0</v>
      </c>
      <c r="I28" s="181">
        <v>0</v>
      </c>
      <c r="J28" s="181">
        <v>0</v>
      </c>
      <c r="K28" s="43">
        <v>0</v>
      </c>
      <c r="L28" s="48">
        <v>0</v>
      </c>
      <c r="M28" s="181">
        <v>0</v>
      </c>
      <c r="N28" s="181">
        <v>0</v>
      </c>
      <c r="O28" s="181">
        <v>0</v>
      </c>
      <c r="P28" s="43">
        <v>0</v>
      </c>
      <c r="Q28" s="48">
        <v>0</v>
      </c>
      <c r="R28" s="181">
        <v>0</v>
      </c>
      <c r="S28" s="181">
        <v>0</v>
      </c>
      <c r="T28" s="181">
        <v>0</v>
      </c>
      <c r="U28" s="43">
        <v>0</v>
      </c>
      <c r="V28" s="48">
        <v>0</v>
      </c>
      <c r="W28" s="181">
        <v>0</v>
      </c>
      <c r="X28" s="181">
        <v>0</v>
      </c>
      <c r="Y28" s="181">
        <v>0</v>
      </c>
      <c r="Z28" s="43">
        <v>0</v>
      </c>
      <c r="AA28" s="48">
        <v>0</v>
      </c>
      <c r="AB28" s="181">
        <v>0</v>
      </c>
      <c r="AC28" s="181">
        <v>0</v>
      </c>
      <c r="AD28" s="181">
        <v>0</v>
      </c>
      <c r="AE28" s="43">
        <v>0</v>
      </c>
      <c r="AF28" s="48">
        <v>0</v>
      </c>
      <c r="AG28" s="181">
        <v>0</v>
      </c>
      <c r="AH28" s="181">
        <v>0</v>
      </c>
      <c r="AI28" s="181">
        <v>0</v>
      </c>
      <c r="AJ28" s="43">
        <v>0</v>
      </c>
      <c r="AK28" s="48">
        <v>0</v>
      </c>
      <c r="AL28" s="181">
        <v>0</v>
      </c>
      <c r="AM28" s="181">
        <v>0</v>
      </c>
      <c r="AN28" s="181">
        <v>0</v>
      </c>
      <c r="AO28" s="43">
        <v>0</v>
      </c>
      <c r="AP28" s="48">
        <v>0</v>
      </c>
      <c r="AQ28" s="181">
        <v>0</v>
      </c>
      <c r="AR28" s="181">
        <v>1.345631</v>
      </c>
      <c r="AS28" s="181">
        <v>-1.544969</v>
      </c>
      <c r="AT28" s="43">
        <v>-0.19933800000000002</v>
      </c>
      <c r="AU28" s="48">
        <v>0</v>
      </c>
      <c r="AV28" s="181">
        <v>0</v>
      </c>
      <c r="AW28" s="181">
        <v>-1.8838239999999999</v>
      </c>
      <c r="AX28" s="181">
        <v>0</v>
      </c>
      <c r="AY28" s="43">
        <v>-1.8838239999999999</v>
      </c>
      <c r="AZ28" s="48">
        <v>0</v>
      </c>
      <c r="BA28" s="181">
        <v>0</v>
      </c>
      <c r="BB28" s="181">
        <v>0</v>
      </c>
      <c r="BC28" s="181">
        <v>0</v>
      </c>
      <c r="BD28" s="43">
        <v>0</v>
      </c>
      <c r="BE28" s="48">
        <v>0</v>
      </c>
      <c r="BF28" s="181">
        <v>0</v>
      </c>
      <c r="BG28" s="181">
        <v>0</v>
      </c>
      <c r="BH28" s="181">
        <v>0</v>
      </c>
      <c r="BI28" s="43">
        <v>0</v>
      </c>
      <c r="BJ28" s="48">
        <v>0</v>
      </c>
      <c r="BK28" s="181">
        <v>0</v>
      </c>
      <c r="BL28" s="181">
        <v>0</v>
      </c>
      <c r="BM28" s="181">
        <v>0</v>
      </c>
      <c r="BN28" s="43">
        <v>0</v>
      </c>
      <c r="BO28" s="48">
        <v>0</v>
      </c>
      <c r="BP28" s="181">
        <v>0</v>
      </c>
      <c r="BQ28" s="181">
        <v>0</v>
      </c>
      <c r="BR28" s="181">
        <v>0</v>
      </c>
      <c r="BS28" s="43">
        <v>0</v>
      </c>
      <c r="BT28" s="311">
        <v>0</v>
      </c>
      <c r="BU28" s="311">
        <v>0</v>
      </c>
      <c r="BV28" s="311">
        <v>0</v>
      </c>
      <c r="BW28" s="311">
        <v>0</v>
      </c>
      <c r="BX28" s="315">
        <v>0</v>
      </c>
    </row>
    <row r="29" spans="1:76" x14ac:dyDescent="0.25">
      <c r="A29" s="96" t="s">
        <v>40</v>
      </c>
      <c r="B29" s="47">
        <v>242.98031200000003</v>
      </c>
      <c r="C29" s="181">
        <v>772.99166400000001</v>
      </c>
      <c r="D29" s="181">
        <v>75.989834000000002</v>
      </c>
      <c r="E29" s="181">
        <v>62.253571999999998</v>
      </c>
      <c r="F29" s="43">
        <v>1154.2153820000001</v>
      </c>
      <c r="G29" s="47">
        <v>396.36792499999996</v>
      </c>
      <c r="H29" s="181">
        <v>209.966048</v>
      </c>
      <c r="I29" s="181">
        <v>194.79747100000003</v>
      </c>
      <c r="J29" s="181">
        <v>76.475227000000004</v>
      </c>
      <c r="K29" s="43">
        <v>877.60667100000012</v>
      </c>
      <c r="L29" s="47">
        <v>353.27392900000001</v>
      </c>
      <c r="M29" s="181">
        <v>461.975775</v>
      </c>
      <c r="N29" s="181">
        <v>92.932442000000009</v>
      </c>
      <c r="O29" s="181">
        <v>60.833044999999984</v>
      </c>
      <c r="P29" s="43">
        <v>969.01519100000007</v>
      </c>
      <c r="Q29" s="47">
        <v>1209.5161210000001</v>
      </c>
      <c r="R29" s="181">
        <v>2080.97955</v>
      </c>
      <c r="S29" s="181">
        <v>12.278913000000003</v>
      </c>
      <c r="T29" s="181">
        <v>-92.246436999999986</v>
      </c>
      <c r="U29" s="43">
        <v>3210.5281470000004</v>
      </c>
      <c r="V29" s="47">
        <v>286.77231499999994</v>
      </c>
      <c r="W29" s="181">
        <v>1399.666146</v>
      </c>
      <c r="X29" s="181">
        <v>334.81005599999997</v>
      </c>
      <c r="Y29" s="181">
        <v>-1377.7685739999999</v>
      </c>
      <c r="Z29" s="43">
        <v>643.47994300000005</v>
      </c>
      <c r="AA29" s="47">
        <v>-428.98906499999993</v>
      </c>
      <c r="AB29" s="181">
        <v>871.67938000000004</v>
      </c>
      <c r="AC29" s="181">
        <v>402.16887199999996</v>
      </c>
      <c r="AD29" s="181">
        <v>194.56915899999996</v>
      </c>
      <c r="AE29" s="43">
        <v>1039.4283459999999</v>
      </c>
      <c r="AF29" s="47">
        <v>470.11925700000006</v>
      </c>
      <c r="AG29" s="181">
        <v>379.75645700000001</v>
      </c>
      <c r="AH29" s="181">
        <v>666.75746300000003</v>
      </c>
      <c r="AI29" s="181">
        <v>-1590.5891509999999</v>
      </c>
      <c r="AJ29" s="43">
        <v>-73.955973999999742</v>
      </c>
      <c r="AK29" s="47">
        <v>24.556484999999995</v>
      </c>
      <c r="AL29" s="181">
        <v>-33.152590000000004</v>
      </c>
      <c r="AM29" s="181">
        <v>844.05090400000006</v>
      </c>
      <c r="AN29" s="181">
        <v>-33.002334999999988</v>
      </c>
      <c r="AO29" s="43">
        <v>802.45246400000008</v>
      </c>
      <c r="AP29" s="47">
        <v>-297.37528700000001</v>
      </c>
      <c r="AQ29" s="181">
        <v>-95.877643000000035</v>
      </c>
      <c r="AR29" s="181">
        <v>524.149629</v>
      </c>
      <c r="AS29" s="181">
        <v>305.25469500000003</v>
      </c>
      <c r="AT29" s="43">
        <v>436.15139399999998</v>
      </c>
      <c r="AU29" s="47">
        <v>1025.0116500000001</v>
      </c>
      <c r="AV29" s="181">
        <v>1384.6981949999999</v>
      </c>
      <c r="AW29" s="181">
        <v>529.45550000000003</v>
      </c>
      <c r="AX29" s="181">
        <v>128.68755599999997</v>
      </c>
      <c r="AY29" s="43">
        <v>3067.8529010000002</v>
      </c>
      <c r="AZ29" s="47">
        <v>374.73117000000002</v>
      </c>
      <c r="BA29" s="181">
        <v>-274.35418400000003</v>
      </c>
      <c r="BB29" s="181">
        <v>47.04209400000002</v>
      </c>
      <c r="BC29" s="181">
        <v>-857.06690000000003</v>
      </c>
      <c r="BD29" s="43">
        <v>-709.64782000000002</v>
      </c>
      <c r="BE29" s="47">
        <v>-1171.6740840000002</v>
      </c>
      <c r="BF29" s="181">
        <v>-256.87254100000001</v>
      </c>
      <c r="BG29" s="181">
        <v>-66.047232000000022</v>
      </c>
      <c r="BH29" s="181">
        <v>-105.86515599999998</v>
      </c>
      <c r="BI29" s="43">
        <v>-1600.4590130000004</v>
      </c>
      <c r="BJ29" s="47">
        <v>350.48171500000007</v>
      </c>
      <c r="BK29" s="181">
        <v>-144.61611808800001</v>
      </c>
      <c r="BL29" s="181">
        <v>334.22501788000005</v>
      </c>
      <c r="BM29" s="181">
        <v>2347.59294</v>
      </c>
      <c r="BN29" s="43">
        <v>2887.683554792</v>
      </c>
      <c r="BO29" s="47">
        <v>863.33612999999991</v>
      </c>
      <c r="BP29" s="181">
        <v>1269.5930469999998</v>
      </c>
      <c r="BQ29" s="181">
        <v>837.37459599999988</v>
      </c>
      <c r="BR29" s="181">
        <v>564.97184200000004</v>
      </c>
      <c r="BS29" s="43">
        <v>3535.2756149999996</v>
      </c>
      <c r="BT29" s="342">
        <v>786.5116660000001</v>
      </c>
      <c r="BU29" s="311">
        <v>961.069163</v>
      </c>
      <c r="BV29" s="311">
        <v>309.42348600000003</v>
      </c>
      <c r="BW29" s="311">
        <v>2209.1941090000005</v>
      </c>
      <c r="BX29" s="315">
        <v>4266.1984240000002</v>
      </c>
    </row>
    <row r="30" spans="1:76" x14ac:dyDescent="0.25">
      <c r="A30" s="89" t="s">
        <v>41</v>
      </c>
      <c r="B30" s="41">
        <v>1682.8657539999999</v>
      </c>
      <c r="C30" s="183">
        <v>1728.951902</v>
      </c>
      <c r="D30" s="183">
        <v>658.63150100000007</v>
      </c>
      <c r="E30" s="183">
        <v>1550.8619610000001</v>
      </c>
      <c r="F30" s="43">
        <v>5621.3111179999996</v>
      </c>
      <c r="G30" s="41">
        <v>-842.69623899999999</v>
      </c>
      <c r="H30" s="183">
        <v>1013.066017</v>
      </c>
      <c r="I30" s="183">
        <v>66.702684000000033</v>
      </c>
      <c r="J30" s="183">
        <v>783.72527999999988</v>
      </c>
      <c r="K30" s="43">
        <v>1020.797742</v>
      </c>
      <c r="L30" s="41">
        <v>569.23663700000009</v>
      </c>
      <c r="M30" s="183">
        <v>183.51003699999995</v>
      </c>
      <c r="N30" s="183">
        <v>2528.8750240000004</v>
      </c>
      <c r="O30" s="183">
        <v>1522.1464469999999</v>
      </c>
      <c r="P30" s="43">
        <v>4803.768145</v>
      </c>
      <c r="Q30" s="41">
        <v>-149.40806699999999</v>
      </c>
      <c r="R30" s="183">
        <v>-288.71827800000005</v>
      </c>
      <c r="S30" s="183">
        <v>295.03416899999996</v>
      </c>
      <c r="T30" s="183">
        <v>1527.008634</v>
      </c>
      <c r="U30" s="43">
        <v>1383.9164579999999</v>
      </c>
      <c r="V30" s="41">
        <v>1839.9676000000002</v>
      </c>
      <c r="W30" s="183">
        <v>681.009952</v>
      </c>
      <c r="X30" s="183">
        <v>-10719.236121999998</v>
      </c>
      <c r="Y30" s="183">
        <v>1139.4974949999998</v>
      </c>
      <c r="Z30" s="43">
        <v>-7058.7610749999985</v>
      </c>
      <c r="AA30" s="41">
        <v>320.62213599999995</v>
      </c>
      <c r="AB30" s="183">
        <v>1446.733839</v>
      </c>
      <c r="AC30" s="183">
        <v>1382.599301</v>
      </c>
      <c r="AD30" s="183">
        <v>607.06510500000002</v>
      </c>
      <c r="AE30" s="43">
        <v>3757.0203809999998</v>
      </c>
      <c r="AF30" s="41">
        <v>788.69545500000004</v>
      </c>
      <c r="AG30" s="183">
        <v>344.85577599999999</v>
      </c>
      <c r="AH30" s="183">
        <v>1527.5408089999999</v>
      </c>
      <c r="AI30" s="183">
        <v>-2171.3781980000003</v>
      </c>
      <c r="AJ30" s="43">
        <v>489.7138419999992</v>
      </c>
      <c r="AK30" s="41">
        <v>1077.0843950000001</v>
      </c>
      <c r="AL30" s="183">
        <v>886.92899399999999</v>
      </c>
      <c r="AM30" s="183">
        <v>1245.5187430000001</v>
      </c>
      <c r="AN30" s="183">
        <v>744.07072699999992</v>
      </c>
      <c r="AO30" s="43">
        <v>3953.6028590000001</v>
      </c>
      <c r="AP30" s="41">
        <v>282.40647799999999</v>
      </c>
      <c r="AQ30" s="183">
        <v>1114.7006700000002</v>
      </c>
      <c r="AR30" s="183">
        <v>679.92530399999987</v>
      </c>
      <c r="AS30" s="183">
        <v>504.34210400000001</v>
      </c>
      <c r="AT30" s="43">
        <v>2581.3745559999998</v>
      </c>
      <c r="AU30" s="41">
        <v>786.84580200000005</v>
      </c>
      <c r="AV30" s="183">
        <v>2388.6495789999999</v>
      </c>
      <c r="AW30" s="183">
        <v>411.40914799999996</v>
      </c>
      <c r="AX30" s="183">
        <v>-2219.5906120000004</v>
      </c>
      <c r="AY30" s="43">
        <v>1367.313916999999</v>
      </c>
      <c r="AZ30" s="41">
        <v>97.593912999999986</v>
      </c>
      <c r="BA30" s="183">
        <v>-1062.1998410000001</v>
      </c>
      <c r="BB30" s="183">
        <v>-781.83956699999999</v>
      </c>
      <c r="BC30" s="183">
        <v>-104.03136600000001</v>
      </c>
      <c r="BD30" s="43">
        <v>-1850.4768610000001</v>
      </c>
      <c r="BE30" s="41">
        <v>374.84611000000018</v>
      </c>
      <c r="BF30" s="183">
        <v>233.55709400000001</v>
      </c>
      <c r="BG30" s="183">
        <v>-1311.4196480000001</v>
      </c>
      <c r="BH30" s="183">
        <v>-219.88841299999999</v>
      </c>
      <c r="BI30" s="43">
        <v>-922.90485699999988</v>
      </c>
      <c r="BJ30" s="41">
        <v>1606.6540680000001</v>
      </c>
      <c r="BK30" s="183">
        <v>1064.1914889999998</v>
      </c>
      <c r="BL30" s="183">
        <v>1106.117935</v>
      </c>
      <c r="BM30" s="183">
        <v>2025.9631230000005</v>
      </c>
      <c r="BN30" s="43">
        <v>5802.9266150000003</v>
      </c>
      <c r="BO30" s="41">
        <v>116.408475</v>
      </c>
      <c r="BP30" s="183">
        <v>1084.5011729999999</v>
      </c>
      <c r="BQ30" s="183">
        <v>2764.0555960000002</v>
      </c>
      <c r="BR30" s="183">
        <v>2383.6393900000003</v>
      </c>
      <c r="BS30" s="43">
        <v>6348.6046340000003</v>
      </c>
      <c r="BT30" s="309">
        <v>2430.7688449999996</v>
      </c>
      <c r="BU30" s="312">
        <v>2097.409948</v>
      </c>
      <c r="BV30" s="312">
        <v>1362.411527</v>
      </c>
      <c r="BW30" s="312">
        <v>3574.2623250000001</v>
      </c>
      <c r="BX30" s="315">
        <v>9464.852644999999</v>
      </c>
    </row>
    <row r="31" spans="1:76" s="257" customFormat="1" x14ac:dyDescent="0.25">
      <c r="A31" s="89" t="s">
        <v>97</v>
      </c>
      <c r="B31" s="41">
        <v>333.44469199999997</v>
      </c>
      <c r="C31" s="183">
        <v>252.98937799999999</v>
      </c>
      <c r="D31" s="183">
        <v>308.97247299999998</v>
      </c>
      <c r="E31" s="183">
        <v>237.78845200000001</v>
      </c>
      <c r="F31" s="43">
        <v>1133.1949950000001</v>
      </c>
      <c r="G31" s="41">
        <v>-298.67592400000001</v>
      </c>
      <c r="H31" s="183">
        <v>12.580052</v>
      </c>
      <c r="I31" s="183">
        <v>-146.14416199999999</v>
      </c>
      <c r="J31" s="183">
        <v>118.48731100000001</v>
      </c>
      <c r="K31" s="43">
        <v>-313.75272299999995</v>
      </c>
      <c r="L31" s="41">
        <v>-60.645719</v>
      </c>
      <c r="M31" s="183">
        <v>333.76945999999998</v>
      </c>
      <c r="N31" s="183">
        <v>-50.386230999999995</v>
      </c>
      <c r="O31" s="183">
        <v>-33.542271</v>
      </c>
      <c r="P31" s="43">
        <v>189.19523899999999</v>
      </c>
      <c r="Q31" s="41">
        <v>44.901992999999997</v>
      </c>
      <c r="R31" s="183">
        <v>91.484933999999996</v>
      </c>
      <c r="S31" s="183">
        <v>-14.465480999999999</v>
      </c>
      <c r="T31" s="183">
        <v>6.3049949999999999</v>
      </c>
      <c r="U31" s="43">
        <v>128.22644099999999</v>
      </c>
      <c r="V31" s="41">
        <v>106.78412400000001</v>
      </c>
      <c r="W31" s="183">
        <v>132.917945</v>
      </c>
      <c r="X31" s="183">
        <v>230.421155</v>
      </c>
      <c r="Y31" s="183">
        <v>-13.578054000000002</v>
      </c>
      <c r="Z31" s="43">
        <v>456.54516999999998</v>
      </c>
      <c r="AA31" s="41">
        <v>-79.712130999999999</v>
      </c>
      <c r="AB31" s="183">
        <v>297.36160100000001</v>
      </c>
      <c r="AC31" s="183">
        <v>-47.699441999999991</v>
      </c>
      <c r="AD31" s="183">
        <v>399.50050400000003</v>
      </c>
      <c r="AE31" s="43">
        <v>569.45053200000007</v>
      </c>
      <c r="AF31" s="41">
        <v>170.92091100000002</v>
      </c>
      <c r="AG31" s="183">
        <v>-38.124314999999996</v>
      </c>
      <c r="AH31" s="183">
        <v>86.339465999999987</v>
      </c>
      <c r="AI31" s="183">
        <v>229.48535899999999</v>
      </c>
      <c r="AJ31" s="43">
        <v>448.621421</v>
      </c>
      <c r="AK31" s="41">
        <v>-168.52484699999999</v>
      </c>
      <c r="AL31" s="183">
        <v>-39.178853000000004</v>
      </c>
      <c r="AM31" s="183">
        <v>287.17838700000004</v>
      </c>
      <c r="AN31" s="183">
        <v>-472.34230100000002</v>
      </c>
      <c r="AO31" s="43">
        <v>-392.867614</v>
      </c>
      <c r="AP31" s="41">
        <v>159.419374</v>
      </c>
      <c r="AQ31" s="183">
        <v>294.75437699999998</v>
      </c>
      <c r="AR31" s="183">
        <v>-204.41271799999998</v>
      </c>
      <c r="AS31" s="183">
        <v>20.591624000000003</v>
      </c>
      <c r="AT31" s="43">
        <v>270.35265700000002</v>
      </c>
      <c r="AU31" s="41">
        <v>94.053424000000007</v>
      </c>
      <c r="AV31" s="183">
        <v>497.82618500000001</v>
      </c>
      <c r="AW31" s="183">
        <v>129.31016500000001</v>
      </c>
      <c r="AX31" s="183">
        <v>-118.084503</v>
      </c>
      <c r="AY31" s="43">
        <v>603.10527100000002</v>
      </c>
      <c r="AZ31" s="41">
        <v>6.4903799999999983</v>
      </c>
      <c r="BA31" s="183">
        <v>-120.29928099999999</v>
      </c>
      <c r="BB31" s="183">
        <v>40.675431000000003</v>
      </c>
      <c r="BC31" s="183">
        <v>-15.711572</v>
      </c>
      <c r="BD31" s="43">
        <v>-88.845041999999992</v>
      </c>
      <c r="BE31" s="41">
        <v>743.60881800000016</v>
      </c>
      <c r="BF31" s="183">
        <v>-42.932596000000004</v>
      </c>
      <c r="BG31" s="183">
        <v>-83.223557</v>
      </c>
      <c r="BH31" s="183">
        <v>-4.891419</v>
      </c>
      <c r="BI31" s="43">
        <v>612.5612460000001</v>
      </c>
      <c r="BJ31" s="41">
        <v>219.257912</v>
      </c>
      <c r="BK31" s="183">
        <v>-2.6081650000000001</v>
      </c>
      <c r="BL31" s="183">
        <v>-20.480369</v>
      </c>
      <c r="BM31" s="183">
        <v>-424.22305899999998</v>
      </c>
      <c r="BN31" s="43">
        <v>-228.05368099999998</v>
      </c>
      <c r="BO31" s="41">
        <v>74.670592999999997</v>
      </c>
      <c r="BP31" s="183">
        <v>21.471674</v>
      </c>
      <c r="BQ31" s="183">
        <v>57.415867999999996</v>
      </c>
      <c r="BR31" s="183">
        <v>63.393836999999998</v>
      </c>
      <c r="BS31" s="43">
        <v>216.95197199999998</v>
      </c>
      <c r="BT31" s="309">
        <v>-856.39391000000001</v>
      </c>
      <c r="BU31" s="312">
        <v>-84.028021999999993</v>
      </c>
      <c r="BV31" s="312">
        <v>21.576174000000002</v>
      </c>
      <c r="BW31" s="312">
        <v>230.41166100000004</v>
      </c>
      <c r="BX31" s="315">
        <v>-688.43409699999984</v>
      </c>
    </row>
    <row r="32" spans="1:76" x14ac:dyDescent="0.25">
      <c r="A32" s="97" t="s">
        <v>95</v>
      </c>
      <c r="B32" s="47">
        <v>333.44469199999997</v>
      </c>
      <c r="C32" s="181">
        <v>252.98937799999999</v>
      </c>
      <c r="D32" s="181">
        <v>308.97247299999998</v>
      </c>
      <c r="E32" s="181">
        <v>237.78845200000001</v>
      </c>
      <c r="F32" s="43">
        <v>1133.1949950000001</v>
      </c>
      <c r="G32" s="47">
        <v>-298.67592400000001</v>
      </c>
      <c r="H32" s="181">
        <v>12.580052</v>
      </c>
      <c r="I32" s="181">
        <v>-146.14416199999999</v>
      </c>
      <c r="J32" s="181">
        <v>118.48731100000001</v>
      </c>
      <c r="K32" s="43">
        <v>-313.75272299999995</v>
      </c>
      <c r="L32" s="47">
        <v>-60.645719</v>
      </c>
      <c r="M32" s="181">
        <v>333.76945999999998</v>
      </c>
      <c r="N32" s="181">
        <v>-50.386230999999995</v>
      </c>
      <c r="O32" s="181">
        <v>-33.542271</v>
      </c>
      <c r="P32" s="43">
        <v>189.19523899999999</v>
      </c>
      <c r="Q32" s="47">
        <v>44.901992999999997</v>
      </c>
      <c r="R32" s="181">
        <v>91.484933999999996</v>
      </c>
      <c r="S32" s="181">
        <v>-14.465480999999999</v>
      </c>
      <c r="T32" s="181">
        <v>6.3049949999999999</v>
      </c>
      <c r="U32" s="43">
        <v>128.22644099999999</v>
      </c>
      <c r="V32" s="47">
        <v>106.78412400000001</v>
      </c>
      <c r="W32" s="181">
        <v>132.917945</v>
      </c>
      <c r="X32" s="181">
        <v>230.421155</v>
      </c>
      <c r="Y32" s="181">
        <v>-13.578054000000002</v>
      </c>
      <c r="Z32" s="43">
        <v>456.54516999999998</v>
      </c>
      <c r="AA32" s="47">
        <v>-79.712130999999999</v>
      </c>
      <c r="AB32" s="181">
        <v>297.36160100000001</v>
      </c>
      <c r="AC32" s="181">
        <v>-47.699441999999991</v>
      </c>
      <c r="AD32" s="181">
        <v>399.50050400000003</v>
      </c>
      <c r="AE32" s="43">
        <v>569.45053200000007</v>
      </c>
      <c r="AF32" s="47">
        <v>170.92091100000002</v>
      </c>
      <c r="AG32" s="181">
        <v>-38.124314999999996</v>
      </c>
      <c r="AH32" s="181">
        <v>42.893476999999997</v>
      </c>
      <c r="AI32" s="181">
        <v>186.03936999999999</v>
      </c>
      <c r="AJ32" s="43">
        <v>361.729443</v>
      </c>
      <c r="AK32" s="47">
        <v>-168.36270500000001</v>
      </c>
      <c r="AL32" s="181">
        <v>-39.178853000000004</v>
      </c>
      <c r="AM32" s="181">
        <v>287.17838700000004</v>
      </c>
      <c r="AN32" s="181">
        <v>-472.34230100000002</v>
      </c>
      <c r="AO32" s="43">
        <v>-392.70547199999999</v>
      </c>
      <c r="AP32" s="47">
        <v>130.73457999999999</v>
      </c>
      <c r="AQ32" s="181">
        <v>318.29470199999997</v>
      </c>
      <c r="AR32" s="181">
        <v>-193.88050499999997</v>
      </c>
      <c r="AS32" s="181">
        <v>58.528538000000005</v>
      </c>
      <c r="AT32" s="43">
        <v>313.67731500000002</v>
      </c>
      <c r="AU32" s="47">
        <v>72.687531000000007</v>
      </c>
      <c r="AV32" s="181">
        <v>486.21971300000001</v>
      </c>
      <c r="AW32" s="181">
        <v>129.248187</v>
      </c>
      <c r="AX32" s="181">
        <v>-126.561554</v>
      </c>
      <c r="AY32" s="43">
        <v>561.59387700000002</v>
      </c>
      <c r="AZ32" s="47">
        <v>18.422830999999999</v>
      </c>
      <c r="BA32" s="181">
        <v>-120.685604</v>
      </c>
      <c r="BB32" s="181">
        <v>53.222070000000002</v>
      </c>
      <c r="BC32" s="181">
        <v>-18.120191999999999</v>
      </c>
      <c r="BD32" s="43">
        <v>-67.160894999999996</v>
      </c>
      <c r="BE32" s="47">
        <v>759.93056900000011</v>
      </c>
      <c r="BF32" s="181">
        <v>-33.138681000000005</v>
      </c>
      <c r="BG32" s="181">
        <v>-90.683823000000004</v>
      </c>
      <c r="BH32" s="181">
        <v>0.71129399999999998</v>
      </c>
      <c r="BI32" s="43">
        <v>636.81935900000008</v>
      </c>
      <c r="BJ32" s="47">
        <v>218.279675</v>
      </c>
      <c r="BK32" s="181">
        <v>-2.8428810000000002</v>
      </c>
      <c r="BL32" s="181">
        <v>-20.788841999999999</v>
      </c>
      <c r="BM32" s="181">
        <v>96.886554000000004</v>
      </c>
      <c r="BN32" s="43">
        <v>291.53450600000002</v>
      </c>
      <c r="BO32" s="47">
        <v>74.670592999999997</v>
      </c>
      <c r="BP32" s="181">
        <v>21.973423</v>
      </c>
      <c r="BQ32" s="181">
        <v>57.415867999999996</v>
      </c>
      <c r="BR32" s="181">
        <v>53.597726999999999</v>
      </c>
      <c r="BS32" s="43">
        <v>207.65761099999997</v>
      </c>
      <c r="BT32" s="342">
        <v>-712.96429799999999</v>
      </c>
      <c r="BU32" s="311">
        <v>-93.631024999999994</v>
      </c>
      <c r="BV32" s="311">
        <v>35.996583000000001</v>
      </c>
      <c r="BW32" s="311">
        <v>249.87341400000003</v>
      </c>
      <c r="BX32" s="315">
        <v>-520.725326</v>
      </c>
    </row>
    <row r="33" spans="1:76" x14ac:dyDescent="0.25">
      <c r="A33" s="97" t="s">
        <v>94</v>
      </c>
      <c r="B33" s="47">
        <v>0</v>
      </c>
      <c r="C33" s="181">
        <v>0</v>
      </c>
      <c r="D33" s="181">
        <v>0</v>
      </c>
      <c r="E33" s="181">
        <v>0</v>
      </c>
      <c r="F33" s="43">
        <v>0</v>
      </c>
      <c r="G33" s="47">
        <v>0</v>
      </c>
      <c r="H33" s="181">
        <v>0</v>
      </c>
      <c r="I33" s="181">
        <v>0</v>
      </c>
      <c r="J33" s="181">
        <v>0</v>
      </c>
      <c r="K33" s="43">
        <v>0</v>
      </c>
      <c r="L33" s="47">
        <v>0</v>
      </c>
      <c r="M33" s="181">
        <v>0</v>
      </c>
      <c r="N33" s="181">
        <v>0</v>
      </c>
      <c r="O33" s="181">
        <v>0</v>
      </c>
      <c r="P33" s="43">
        <v>0</v>
      </c>
      <c r="Q33" s="47">
        <v>0</v>
      </c>
      <c r="R33" s="181">
        <v>0</v>
      </c>
      <c r="S33" s="181">
        <v>0</v>
      </c>
      <c r="T33" s="181">
        <v>0</v>
      </c>
      <c r="U33" s="43">
        <v>0</v>
      </c>
      <c r="V33" s="47">
        <v>0</v>
      </c>
      <c r="W33" s="181">
        <v>0</v>
      </c>
      <c r="X33" s="181">
        <v>0</v>
      </c>
      <c r="Y33" s="181">
        <v>0</v>
      </c>
      <c r="Z33" s="43">
        <v>0</v>
      </c>
      <c r="AA33" s="47">
        <v>0</v>
      </c>
      <c r="AB33" s="181">
        <v>0</v>
      </c>
      <c r="AC33" s="181">
        <v>0</v>
      </c>
      <c r="AD33" s="181">
        <v>0</v>
      </c>
      <c r="AE33" s="43">
        <v>0</v>
      </c>
      <c r="AF33" s="47">
        <v>0</v>
      </c>
      <c r="AG33" s="181">
        <v>0</v>
      </c>
      <c r="AH33" s="181">
        <v>0</v>
      </c>
      <c r="AI33" s="181">
        <v>0</v>
      </c>
      <c r="AJ33" s="43">
        <v>0</v>
      </c>
      <c r="AK33" s="47">
        <v>0</v>
      </c>
      <c r="AL33" s="181">
        <v>0</v>
      </c>
      <c r="AM33" s="181">
        <v>0</v>
      </c>
      <c r="AN33" s="181">
        <v>0</v>
      </c>
      <c r="AO33" s="43">
        <v>0</v>
      </c>
      <c r="AP33" s="47">
        <v>0</v>
      </c>
      <c r="AQ33" s="181">
        <v>0</v>
      </c>
      <c r="AR33" s="181">
        <v>0</v>
      </c>
      <c r="AS33" s="181">
        <v>0</v>
      </c>
      <c r="AT33" s="43">
        <v>0</v>
      </c>
      <c r="AU33" s="47">
        <v>0</v>
      </c>
      <c r="AV33" s="181">
        <v>0</v>
      </c>
      <c r="AW33" s="181">
        <v>0</v>
      </c>
      <c r="AX33" s="181">
        <v>0</v>
      </c>
      <c r="AY33" s="43">
        <v>0</v>
      </c>
      <c r="AZ33" s="47">
        <v>0</v>
      </c>
      <c r="BA33" s="181">
        <v>0</v>
      </c>
      <c r="BB33" s="181">
        <v>0</v>
      </c>
      <c r="BC33" s="181">
        <v>0</v>
      </c>
      <c r="BD33" s="43">
        <v>0</v>
      </c>
      <c r="BE33" s="47">
        <v>0</v>
      </c>
      <c r="BF33" s="181">
        <v>0</v>
      </c>
      <c r="BG33" s="181">
        <v>0</v>
      </c>
      <c r="BH33" s="181">
        <v>0</v>
      </c>
      <c r="BI33" s="43">
        <v>0</v>
      </c>
      <c r="BJ33" s="47">
        <v>0</v>
      </c>
      <c r="BK33" s="181">
        <v>0</v>
      </c>
      <c r="BL33" s="181">
        <v>0</v>
      </c>
      <c r="BM33" s="181">
        <v>0</v>
      </c>
      <c r="BN33" s="43">
        <v>0</v>
      </c>
      <c r="BO33" s="47">
        <v>0</v>
      </c>
      <c r="BP33" s="181">
        <v>0</v>
      </c>
      <c r="BQ33" s="181">
        <v>0</v>
      </c>
      <c r="BR33" s="181">
        <v>0</v>
      </c>
      <c r="BS33" s="43">
        <v>0</v>
      </c>
      <c r="BT33" s="342">
        <v>0</v>
      </c>
      <c r="BU33" s="311">
        <v>0</v>
      </c>
      <c r="BV33" s="311">
        <v>0</v>
      </c>
      <c r="BW33" s="311">
        <v>0</v>
      </c>
      <c r="BX33" s="315">
        <v>0</v>
      </c>
    </row>
    <row r="34" spans="1:76" x14ac:dyDescent="0.25">
      <c r="A34" s="97" t="s">
        <v>96</v>
      </c>
      <c r="B34" s="47">
        <v>0</v>
      </c>
      <c r="C34" s="181">
        <v>0</v>
      </c>
      <c r="D34" s="181">
        <v>0</v>
      </c>
      <c r="E34" s="181">
        <v>0</v>
      </c>
      <c r="F34" s="43">
        <v>0</v>
      </c>
      <c r="G34" s="47">
        <v>0</v>
      </c>
      <c r="H34" s="181">
        <v>0</v>
      </c>
      <c r="I34" s="181">
        <v>0</v>
      </c>
      <c r="J34" s="181">
        <v>0</v>
      </c>
      <c r="K34" s="43">
        <v>0</v>
      </c>
      <c r="L34" s="47">
        <v>0</v>
      </c>
      <c r="M34" s="181">
        <v>0</v>
      </c>
      <c r="N34" s="181">
        <v>0</v>
      </c>
      <c r="O34" s="181">
        <v>0</v>
      </c>
      <c r="P34" s="43">
        <v>0</v>
      </c>
      <c r="Q34" s="47">
        <v>0</v>
      </c>
      <c r="R34" s="181">
        <v>0</v>
      </c>
      <c r="S34" s="181">
        <v>0</v>
      </c>
      <c r="T34" s="181">
        <v>0</v>
      </c>
      <c r="U34" s="43">
        <v>0</v>
      </c>
      <c r="V34" s="47">
        <v>0</v>
      </c>
      <c r="W34" s="181">
        <v>0</v>
      </c>
      <c r="X34" s="181">
        <v>0</v>
      </c>
      <c r="Y34" s="181">
        <v>0</v>
      </c>
      <c r="Z34" s="43">
        <v>0</v>
      </c>
      <c r="AA34" s="47">
        <v>0</v>
      </c>
      <c r="AB34" s="181">
        <v>0</v>
      </c>
      <c r="AC34" s="181">
        <v>0</v>
      </c>
      <c r="AD34" s="181">
        <v>0</v>
      </c>
      <c r="AE34" s="43">
        <v>0</v>
      </c>
      <c r="AF34" s="47">
        <v>0</v>
      </c>
      <c r="AG34" s="181">
        <v>0</v>
      </c>
      <c r="AH34" s="181">
        <v>43.445988999999997</v>
      </c>
      <c r="AI34" s="181">
        <v>43.445988999999997</v>
      </c>
      <c r="AJ34" s="43">
        <v>86.891977999999995</v>
      </c>
      <c r="AK34" s="47">
        <v>-0.16214200000000001</v>
      </c>
      <c r="AL34" s="181">
        <v>0</v>
      </c>
      <c r="AM34" s="181">
        <v>0</v>
      </c>
      <c r="AN34" s="181">
        <v>0</v>
      </c>
      <c r="AO34" s="43">
        <v>-0.16214200000000001</v>
      </c>
      <c r="AP34" s="47">
        <v>28.684794</v>
      </c>
      <c r="AQ34" s="181">
        <v>-23.540324999999999</v>
      </c>
      <c r="AR34" s="181">
        <v>-10.532213</v>
      </c>
      <c r="AS34" s="181">
        <v>-37.936914000000002</v>
      </c>
      <c r="AT34" s="43">
        <v>-43.324657999999999</v>
      </c>
      <c r="AU34" s="47">
        <v>21.365893</v>
      </c>
      <c r="AV34" s="181">
        <v>11.606472</v>
      </c>
      <c r="AW34" s="181">
        <v>6.1977999999999998E-2</v>
      </c>
      <c r="AX34" s="181">
        <v>8.4770509999999994</v>
      </c>
      <c r="AY34" s="43">
        <v>41.511393999999996</v>
      </c>
      <c r="AZ34" s="47">
        <v>-11.932451</v>
      </c>
      <c r="BA34" s="181">
        <v>0.38632300000000003</v>
      </c>
      <c r="BB34" s="181">
        <v>-12.546639000000001</v>
      </c>
      <c r="BC34" s="181">
        <v>2.40862</v>
      </c>
      <c r="BD34" s="43">
        <v>-21.684147000000003</v>
      </c>
      <c r="BE34" s="47">
        <v>-16.321750999999999</v>
      </c>
      <c r="BF34" s="181">
        <v>-9.7939150000000001</v>
      </c>
      <c r="BG34" s="181">
        <v>7.4602659999999998</v>
      </c>
      <c r="BH34" s="181">
        <v>-5.6027129999999996</v>
      </c>
      <c r="BI34" s="43">
        <v>-24.258112999999994</v>
      </c>
      <c r="BJ34" s="47">
        <v>0.97823700000000002</v>
      </c>
      <c r="BK34" s="181">
        <v>0.23471600000000001</v>
      </c>
      <c r="BL34" s="181">
        <v>0.308473</v>
      </c>
      <c r="BM34" s="181">
        <v>-521.10961299999997</v>
      </c>
      <c r="BN34" s="43">
        <v>-519.58818699999995</v>
      </c>
      <c r="BO34" s="47">
        <v>0</v>
      </c>
      <c r="BP34" s="181">
        <v>-0.501749</v>
      </c>
      <c r="BQ34" s="181">
        <v>0</v>
      </c>
      <c r="BR34" s="181">
        <v>9.7961100000000005</v>
      </c>
      <c r="BS34" s="43">
        <v>9.2943610000000003</v>
      </c>
      <c r="BT34" s="342">
        <v>-143.42961199999999</v>
      </c>
      <c r="BU34" s="311">
        <v>9.6030029999999993</v>
      </c>
      <c r="BV34" s="311">
        <v>-14.420408999999999</v>
      </c>
      <c r="BW34" s="311">
        <v>-19.461753000000002</v>
      </c>
      <c r="BX34" s="315">
        <v>-167.70877100000001</v>
      </c>
    </row>
    <row r="35" spans="1:76" s="257" customFormat="1" x14ac:dyDescent="0.25">
      <c r="A35" s="89" t="s">
        <v>98</v>
      </c>
      <c r="B35" s="41">
        <v>1349.4210619999999</v>
      </c>
      <c r="C35" s="183">
        <v>1475.962524</v>
      </c>
      <c r="D35" s="183">
        <v>349.65902800000003</v>
      </c>
      <c r="E35" s="183">
        <v>1313.0735090000001</v>
      </c>
      <c r="F35" s="43">
        <v>4488.1161229999998</v>
      </c>
      <c r="G35" s="41">
        <v>-544.02031499999998</v>
      </c>
      <c r="H35" s="183">
        <v>1000.485965</v>
      </c>
      <c r="I35" s="183">
        <v>212.84684600000003</v>
      </c>
      <c r="J35" s="183">
        <v>665.23796899999991</v>
      </c>
      <c r="K35" s="43">
        <v>1334.5504649999998</v>
      </c>
      <c r="L35" s="41">
        <v>629.88235600000007</v>
      </c>
      <c r="M35" s="183">
        <v>-150.25942300000003</v>
      </c>
      <c r="N35" s="183">
        <v>2579.2612550000003</v>
      </c>
      <c r="O35" s="183">
        <v>1555.6887179999999</v>
      </c>
      <c r="P35" s="43">
        <v>4614.5729060000003</v>
      </c>
      <c r="Q35" s="41">
        <v>-194.31005999999999</v>
      </c>
      <c r="R35" s="183">
        <v>-380.20321200000006</v>
      </c>
      <c r="S35" s="183">
        <v>309.49964999999997</v>
      </c>
      <c r="T35" s="183">
        <v>1520.7036390000001</v>
      </c>
      <c r="U35" s="43">
        <v>1255.6900169999999</v>
      </c>
      <c r="V35" s="41">
        <v>1733.1834760000002</v>
      </c>
      <c r="W35" s="183">
        <v>548.09200699999997</v>
      </c>
      <c r="X35" s="183">
        <v>-10949.657276999998</v>
      </c>
      <c r="Y35" s="183">
        <v>1153.0755489999999</v>
      </c>
      <c r="Z35" s="43">
        <v>-7515.306244999997</v>
      </c>
      <c r="AA35" s="41">
        <v>400.33426699999995</v>
      </c>
      <c r="AB35" s="183">
        <v>1149.3722379999999</v>
      </c>
      <c r="AC35" s="183">
        <v>1430.2987430000001</v>
      </c>
      <c r="AD35" s="183">
        <v>207.56460100000001</v>
      </c>
      <c r="AE35" s="43">
        <v>3187.569849</v>
      </c>
      <c r="AF35" s="41">
        <v>617.77454399999999</v>
      </c>
      <c r="AG35" s="183">
        <v>382.98009100000002</v>
      </c>
      <c r="AH35" s="183">
        <v>1441.201343</v>
      </c>
      <c r="AI35" s="183">
        <v>-2400.8635570000001</v>
      </c>
      <c r="AJ35" s="43">
        <v>41.092420999999831</v>
      </c>
      <c r="AK35" s="41">
        <v>1245.609242</v>
      </c>
      <c r="AL35" s="183">
        <v>926.10784699999999</v>
      </c>
      <c r="AM35" s="183">
        <v>958.34035599999993</v>
      </c>
      <c r="AN35" s="183">
        <v>1216.4130279999999</v>
      </c>
      <c r="AO35" s="43">
        <v>4346.4704729999994</v>
      </c>
      <c r="AP35" s="41">
        <v>122.98710399999999</v>
      </c>
      <c r="AQ35" s="183">
        <v>819.94629300000008</v>
      </c>
      <c r="AR35" s="183">
        <v>884.33802199999991</v>
      </c>
      <c r="AS35" s="183">
        <v>483.75047999999998</v>
      </c>
      <c r="AT35" s="43">
        <v>2311.0218989999998</v>
      </c>
      <c r="AU35" s="41">
        <v>692.79237799999999</v>
      </c>
      <c r="AV35" s="183">
        <v>1890.823394</v>
      </c>
      <c r="AW35" s="183">
        <v>282.09898299999998</v>
      </c>
      <c r="AX35" s="183">
        <v>-2101.5061090000004</v>
      </c>
      <c r="AY35" s="43">
        <v>764.20864599999959</v>
      </c>
      <c r="AZ35" s="41">
        <v>91.103532999999985</v>
      </c>
      <c r="BA35" s="183">
        <v>-941.90056000000004</v>
      </c>
      <c r="BB35" s="183">
        <v>-822.51499799999999</v>
      </c>
      <c r="BC35" s="183">
        <v>-88.319794000000002</v>
      </c>
      <c r="BD35" s="43">
        <v>-1761.6318190000002</v>
      </c>
      <c r="BE35" s="41">
        <v>-368.76270799999998</v>
      </c>
      <c r="BF35" s="183">
        <v>276.48969</v>
      </c>
      <c r="BG35" s="183">
        <v>-1228.196091</v>
      </c>
      <c r="BH35" s="183">
        <v>-214.99699399999997</v>
      </c>
      <c r="BI35" s="43">
        <v>-1535.4661030000002</v>
      </c>
      <c r="BJ35" s="41">
        <v>1387.396156</v>
      </c>
      <c r="BK35" s="183">
        <v>1066.7996539999999</v>
      </c>
      <c r="BL35" s="183">
        <v>1126.5983040000001</v>
      </c>
      <c r="BM35" s="183">
        <v>2450.1861820000004</v>
      </c>
      <c r="BN35" s="43">
        <v>6030.9802960000006</v>
      </c>
      <c r="BO35" s="41">
        <v>41.737881999999999</v>
      </c>
      <c r="BP35" s="183">
        <v>1063.029499</v>
      </c>
      <c r="BQ35" s="183">
        <v>2706.6397280000001</v>
      </c>
      <c r="BR35" s="183">
        <v>2320.2455530000002</v>
      </c>
      <c r="BS35" s="43">
        <v>6131.6526620000004</v>
      </c>
      <c r="BT35" s="309">
        <v>3287.1627549999998</v>
      </c>
      <c r="BU35" s="312">
        <v>2181.43797</v>
      </c>
      <c r="BV35" s="312">
        <v>1340.8353529999999</v>
      </c>
      <c r="BW35" s="312">
        <v>3343.8506640000001</v>
      </c>
      <c r="BX35" s="315">
        <v>10153.286742</v>
      </c>
    </row>
    <row r="36" spans="1:76" x14ac:dyDescent="0.25">
      <c r="A36" s="97" t="s">
        <v>95</v>
      </c>
      <c r="B36" s="47">
        <v>1349.4210619999999</v>
      </c>
      <c r="C36" s="181">
        <v>1475.962524</v>
      </c>
      <c r="D36" s="181">
        <v>349.65902800000003</v>
      </c>
      <c r="E36" s="181">
        <v>1313.0735090000001</v>
      </c>
      <c r="F36" s="43">
        <v>4488.1161229999998</v>
      </c>
      <c r="G36" s="47">
        <v>-544.02031499999998</v>
      </c>
      <c r="H36" s="181">
        <v>1000.485965</v>
      </c>
      <c r="I36" s="181">
        <v>212.84684600000003</v>
      </c>
      <c r="J36" s="181">
        <v>665.23796899999991</v>
      </c>
      <c r="K36" s="43">
        <v>1334.5504649999998</v>
      </c>
      <c r="L36" s="47">
        <v>629.88235600000007</v>
      </c>
      <c r="M36" s="181">
        <v>-150.25942300000003</v>
      </c>
      <c r="N36" s="181">
        <v>2579.2612550000003</v>
      </c>
      <c r="O36" s="181">
        <v>1555.6887179999999</v>
      </c>
      <c r="P36" s="43">
        <v>4614.5729060000003</v>
      </c>
      <c r="Q36" s="47">
        <v>-194.31005999999999</v>
      </c>
      <c r="R36" s="181">
        <v>-380.20321200000006</v>
      </c>
      <c r="S36" s="181">
        <v>309.49964999999997</v>
      </c>
      <c r="T36" s="181">
        <v>1520.7036390000001</v>
      </c>
      <c r="U36" s="43">
        <v>1255.6900169999999</v>
      </c>
      <c r="V36" s="47">
        <v>1733.1834760000002</v>
      </c>
      <c r="W36" s="181">
        <v>548.09200699999997</v>
      </c>
      <c r="X36" s="181">
        <v>-10949.657276999998</v>
      </c>
      <c r="Y36" s="181">
        <v>1153.0755489999999</v>
      </c>
      <c r="Z36" s="43">
        <v>-7515.306244999997</v>
      </c>
      <c r="AA36" s="47">
        <v>400.33426699999995</v>
      </c>
      <c r="AB36" s="181">
        <v>1149.3722379999999</v>
      </c>
      <c r="AC36" s="181">
        <v>1430.2987430000001</v>
      </c>
      <c r="AD36" s="181">
        <v>207.56460100000001</v>
      </c>
      <c r="AE36" s="43">
        <v>3187.569849</v>
      </c>
      <c r="AF36" s="47">
        <v>617.77454399999999</v>
      </c>
      <c r="AG36" s="181">
        <v>382.98009100000002</v>
      </c>
      <c r="AH36" s="181">
        <v>-568.84751099999994</v>
      </c>
      <c r="AI36" s="181">
        <v>1471.982896</v>
      </c>
      <c r="AJ36" s="43">
        <v>1903.89002</v>
      </c>
      <c r="AK36" s="47">
        <v>1289.271866</v>
      </c>
      <c r="AL36" s="181">
        <v>1066.893939</v>
      </c>
      <c r="AM36" s="181">
        <v>824.25649999999996</v>
      </c>
      <c r="AN36" s="181">
        <v>-5672.910586</v>
      </c>
      <c r="AO36" s="43">
        <v>-2492.4882809999999</v>
      </c>
      <c r="AP36" s="47">
        <v>-144.92357800000002</v>
      </c>
      <c r="AQ36" s="181">
        <v>182.20581000000001</v>
      </c>
      <c r="AR36" s="181">
        <v>298.79334</v>
      </c>
      <c r="AS36" s="181">
        <v>-8.715776</v>
      </c>
      <c r="AT36" s="43"/>
      <c r="AU36" s="47">
        <v>540.35582799999997</v>
      </c>
      <c r="AV36" s="181">
        <v>484.347759</v>
      </c>
      <c r="AW36" s="181">
        <v>-0.48074100000000897</v>
      </c>
      <c r="AX36" s="181">
        <v>-22.09695099999999</v>
      </c>
      <c r="AY36" s="43">
        <v>1002.1258949999999</v>
      </c>
      <c r="AZ36" s="47">
        <v>-80.506396000000009</v>
      </c>
      <c r="BA36" s="181">
        <v>-164.64892999999998</v>
      </c>
      <c r="BB36" s="181">
        <v>-27.895068000000002</v>
      </c>
      <c r="BC36" s="181">
        <v>-5.0392409999999996</v>
      </c>
      <c r="BD36" s="43">
        <v>-278.08963499999999</v>
      </c>
      <c r="BE36" s="47">
        <v>394.474988</v>
      </c>
      <c r="BF36" s="181">
        <v>223.664492</v>
      </c>
      <c r="BG36" s="181">
        <v>220.677594</v>
      </c>
      <c r="BH36" s="181">
        <v>116.594039</v>
      </c>
      <c r="BI36" s="43">
        <v>955.411113</v>
      </c>
      <c r="BJ36" s="47">
        <v>-55.532466999999997</v>
      </c>
      <c r="BK36" s="181">
        <v>-76.904334000000006</v>
      </c>
      <c r="BL36" s="181">
        <v>188.45643699999999</v>
      </c>
      <c r="BM36" s="181">
        <v>1736.6309880000001</v>
      </c>
      <c r="BN36" s="43">
        <v>1792.6506240000001</v>
      </c>
      <c r="BO36" s="47">
        <v>46.372282999999996</v>
      </c>
      <c r="BP36" s="181">
        <v>424.55052599999999</v>
      </c>
      <c r="BQ36" s="181">
        <v>304.818715</v>
      </c>
      <c r="BR36" s="181">
        <v>192.00115300000002</v>
      </c>
      <c r="BS36" s="43">
        <v>967.74267700000007</v>
      </c>
      <c r="BT36" s="342">
        <v>663.39256599999999</v>
      </c>
      <c r="BU36" s="311">
        <v>1341.9927699999998</v>
      </c>
      <c r="BV36" s="311">
        <v>1082.712456</v>
      </c>
      <c r="BW36" s="311">
        <v>1486.669997</v>
      </c>
      <c r="BX36" s="315">
        <v>4574.7677889999995</v>
      </c>
    </row>
    <row r="37" spans="1:76" x14ac:dyDescent="0.25">
      <c r="A37" s="97" t="s">
        <v>94</v>
      </c>
      <c r="B37" s="47">
        <v>0</v>
      </c>
      <c r="C37" s="181">
        <v>0</v>
      </c>
      <c r="D37" s="181">
        <v>0</v>
      </c>
      <c r="E37" s="181">
        <v>0</v>
      </c>
      <c r="F37" s="43">
        <v>0</v>
      </c>
      <c r="G37" s="47">
        <v>0</v>
      </c>
      <c r="H37" s="181">
        <v>0</v>
      </c>
      <c r="I37" s="181">
        <v>0</v>
      </c>
      <c r="J37" s="181">
        <v>0</v>
      </c>
      <c r="K37" s="43">
        <v>0</v>
      </c>
      <c r="L37" s="47">
        <v>0</v>
      </c>
      <c r="M37" s="181">
        <v>0</v>
      </c>
      <c r="N37" s="181">
        <v>0</v>
      </c>
      <c r="O37" s="181">
        <v>0</v>
      </c>
      <c r="P37" s="43">
        <v>0</v>
      </c>
      <c r="Q37" s="47">
        <v>0</v>
      </c>
      <c r="R37" s="181">
        <v>0</v>
      </c>
      <c r="S37" s="181">
        <v>0</v>
      </c>
      <c r="T37" s="181">
        <v>0</v>
      </c>
      <c r="U37" s="43">
        <v>0</v>
      </c>
      <c r="V37" s="47">
        <v>0</v>
      </c>
      <c r="W37" s="181">
        <v>0</v>
      </c>
      <c r="X37" s="181">
        <v>0</v>
      </c>
      <c r="Y37" s="181">
        <v>0</v>
      </c>
      <c r="Z37" s="43">
        <v>0</v>
      </c>
      <c r="AA37" s="47">
        <v>0</v>
      </c>
      <c r="AB37" s="181">
        <v>0</v>
      </c>
      <c r="AC37" s="181">
        <v>0</v>
      </c>
      <c r="AD37" s="181">
        <v>0</v>
      </c>
      <c r="AE37" s="43">
        <v>0</v>
      </c>
      <c r="AF37" s="47">
        <v>0</v>
      </c>
      <c r="AG37" s="181">
        <v>0</v>
      </c>
      <c r="AH37" s="181">
        <v>0</v>
      </c>
      <c r="AI37" s="181">
        <v>0</v>
      </c>
      <c r="AJ37" s="43">
        <v>0</v>
      </c>
      <c r="AK37" s="47">
        <v>0</v>
      </c>
      <c r="AL37" s="181">
        <v>0</v>
      </c>
      <c r="AM37" s="181">
        <v>0</v>
      </c>
      <c r="AN37" s="181">
        <v>0</v>
      </c>
      <c r="AO37" s="43">
        <v>0</v>
      </c>
      <c r="AP37" s="47">
        <v>0</v>
      </c>
      <c r="AQ37" s="181">
        <v>0</v>
      </c>
      <c r="AR37" s="181">
        <v>0</v>
      </c>
      <c r="AS37" s="181">
        <v>0</v>
      </c>
      <c r="AT37" s="43">
        <v>1983.6621029999999</v>
      </c>
      <c r="AU37" s="47">
        <v>-43.9542</v>
      </c>
      <c r="AV37" s="181">
        <v>-3.6495760000000002</v>
      </c>
      <c r="AW37" s="181">
        <v>-3.1780309999999998</v>
      </c>
      <c r="AX37" s="181">
        <v>2.778321</v>
      </c>
      <c r="AY37" s="43">
        <v>-48.003486000000002</v>
      </c>
      <c r="AZ37" s="47">
        <v>-1.7083930000000001</v>
      </c>
      <c r="BA37" s="181">
        <v>-1.7819449999999999</v>
      </c>
      <c r="BB37" s="181">
        <v>-2.047526</v>
      </c>
      <c r="BC37" s="181">
        <v>-1.8311519999999999</v>
      </c>
      <c r="BD37" s="43">
        <v>-7.3690160000000002</v>
      </c>
      <c r="BE37" s="47">
        <v>-1.79393</v>
      </c>
      <c r="BF37" s="181">
        <v>-2.269625</v>
      </c>
      <c r="BG37" s="181">
        <v>-2.1623809999999999</v>
      </c>
      <c r="BH37" s="181">
        <v>-2.1574849999999999</v>
      </c>
      <c r="BI37" s="43">
        <v>-8.3834210000000002</v>
      </c>
      <c r="BJ37" s="47">
        <v>0</v>
      </c>
      <c r="BK37" s="181">
        <v>0</v>
      </c>
      <c r="BL37" s="181">
        <v>0</v>
      </c>
      <c r="BM37" s="181">
        <v>0</v>
      </c>
      <c r="BN37" s="43">
        <v>0</v>
      </c>
      <c r="BO37" s="47">
        <v>0</v>
      </c>
      <c r="BP37" s="181">
        <v>0</v>
      </c>
      <c r="BQ37" s="181">
        <v>0</v>
      </c>
      <c r="BR37" s="181">
        <v>0</v>
      </c>
      <c r="BS37" s="43">
        <v>0</v>
      </c>
      <c r="BT37" s="342">
        <v>0</v>
      </c>
      <c r="BU37" s="311">
        <v>0</v>
      </c>
      <c r="BV37" s="311">
        <v>0</v>
      </c>
      <c r="BW37" s="311">
        <v>0</v>
      </c>
      <c r="BX37" s="315">
        <v>0</v>
      </c>
    </row>
    <row r="38" spans="1:76" x14ac:dyDescent="0.25">
      <c r="A38" s="97" t="s">
        <v>96</v>
      </c>
      <c r="B38" s="47">
        <v>0</v>
      </c>
      <c r="C38" s="181">
        <v>0</v>
      </c>
      <c r="D38" s="181">
        <v>0</v>
      </c>
      <c r="E38" s="181">
        <v>0</v>
      </c>
      <c r="F38" s="43">
        <v>0</v>
      </c>
      <c r="G38" s="47">
        <v>0</v>
      </c>
      <c r="H38" s="181">
        <v>0</v>
      </c>
      <c r="I38" s="181">
        <v>0</v>
      </c>
      <c r="J38" s="181">
        <v>0</v>
      </c>
      <c r="K38" s="43">
        <v>0</v>
      </c>
      <c r="L38" s="47">
        <v>0</v>
      </c>
      <c r="M38" s="181">
        <v>0</v>
      </c>
      <c r="N38" s="181">
        <v>0</v>
      </c>
      <c r="O38" s="181">
        <v>0</v>
      </c>
      <c r="P38" s="43">
        <v>0</v>
      </c>
      <c r="Q38" s="47">
        <v>0</v>
      </c>
      <c r="R38" s="181">
        <v>0</v>
      </c>
      <c r="S38" s="181">
        <v>0</v>
      </c>
      <c r="T38" s="181">
        <v>0</v>
      </c>
      <c r="U38" s="43">
        <v>0</v>
      </c>
      <c r="V38" s="47">
        <v>0</v>
      </c>
      <c r="W38" s="181">
        <v>0</v>
      </c>
      <c r="X38" s="181">
        <v>0</v>
      </c>
      <c r="Y38" s="181">
        <v>0</v>
      </c>
      <c r="Z38" s="43">
        <v>0</v>
      </c>
      <c r="AA38" s="47">
        <v>0</v>
      </c>
      <c r="AB38" s="181">
        <v>0</v>
      </c>
      <c r="AC38" s="181">
        <v>0</v>
      </c>
      <c r="AD38" s="181">
        <v>0</v>
      </c>
      <c r="AE38" s="43">
        <v>0</v>
      </c>
      <c r="AF38" s="47">
        <v>0</v>
      </c>
      <c r="AG38" s="181">
        <v>0</v>
      </c>
      <c r="AH38" s="181">
        <v>2010.0488539999999</v>
      </c>
      <c r="AI38" s="181">
        <v>-3872.8464530000001</v>
      </c>
      <c r="AJ38" s="43">
        <v>-1862.7975990000002</v>
      </c>
      <c r="AK38" s="47">
        <v>-43.662624000000001</v>
      </c>
      <c r="AL38" s="181">
        <v>-140.786092</v>
      </c>
      <c r="AM38" s="181">
        <v>134.083856</v>
      </c>
      <c r="AN38" s="181">
        <v>6889.3236139999999</v>
      </c>
      <c r="AO38" s="43">
        <v>6838.9587540000002</v>
      </c>
      <c r="AP38" s="47">
        <v>267.91068200000001</v>
      </c>
      <c r="AQ38" s="181">
        <v>637.74048300000004</v>
      </c>
      <c r="AR38" s="181">
        <v>585.54468199999997</v>
      </c>
      <c r="AS38" s="181">
        <v>492.46625599999999</v>
      </c>
      <c r="AT38" s="43">
        <v>1983.6621029999999</v>
      </c>
      <c r="AU38" s="47">
        <v>196.39075</v>
      </c>
      <c r="AV38" s="181">
        <v>1410.125211</v>
      </c>
      <c r="AW38" s="181">
        <v>285.75775499999997</v>
      </c>
      <c r="AX38" s="181">
        <v>-2082.1874790000002</v>
      </c>
      <c r="AY38" s="43">
        <v>-189.91376300000002</v>
      </c>
      <c r="AZ38" s="47">
        <v>173.31832199999999</v>
      </c>
      <c r="BA38" s="181">
        <v>-775.46968500000003</v>
      </c>
      <c r="BB38" s="181">
        <v>-792.57240400000001</v>
      </c>
      <c r="BC38" s="181">
        <v>-81.449400999999995</v>
      </c>
      <c r="BD38" s="43">
        <v>-1476.173168</v>
      </c>
      <c r="BE38" s="47">
        <v>-761.44376599999998</v>
      </c>
      <c r="BF38" s="181">
        <v>55.094822999999998</v>
      </c>
      <c r="BG38" s="181">
        <v>-1446.7113039999999</v>
      </c>
      <c r="BH38" s="181">
        <v>-329.43354799999997</v>
      </c>
      <c r="BI38" s="43">
        <v>-2482.4937949999999</v>
      </c>
      <c r="BJ38" s="47">
        <v>1442.928623</v>
      </c>
      <c r="BK38" s="181">
        <v>1143.703988</v>
      </c>
      <c r="BL38" s="181">
        <v>938.14186700000005</v>
      </c>
      <c r="BM38" s="181">
        <v>713.55519400000003</v>
      </c>
      <c r="BN38" s="43">
        <v>4238.3296719999998</v>
      </c>
      <c r="BO38" s="47">
        <v>-4.6344010000000004</v>
      </c>
      <c r="BP38" s="181">
        <v>638.478973</v>
      </c>
      <c r="BQ38" s="181">
        <v>2401.8210130000002</v>
      </c>
      <c r="BR38" s="181">
        <v>2128.2444</v>
      </c>
      <c r="BS38" s="43">
        <v>5163.9099850000002</v>
      </c>
      <c r="BT38" s="342">
        <v>2623.7701889999998</v>
      </c>
      <c r="BU38" s="311">
        <v>839.4452</v>
      </c>
      <c r="BV38" s="311">
        <v>258.12289700000002</v>
      </c>
      <c r="BW38" s="311">
        <v>1857.1806670000001</v>
      </c>
      <c r="BX38" s="315">
        <v>5578.5189530000007</v>
      </c>
    </row>
    <row r="39" spans="1:76" x14ac:dyDescent="0.25">
      <c r="A39" s="11"/>
      <c r="B39" s="203"/>
      <c r="C39" s="204"/>
      <c r="D39" s="204"/>
      <c r="E39" s="204"/>
      <c r="F39" s="205"/>
      <c r="G39" s="203"/>
      <c r="H39" s="204"/>
      <c r="I39" s="204"/>
      <c r="J39" s="204"/>
      <c r="K39" s="205"/>
      <c r="L39" s="203"/>
      <c r="M39" s="204"/>
      <c r="N39" s="204"/>
      <c r="O39" s="204"/>
      <c r="P39" s="205"/>
      <c r="Q39" s="203"/>
      <c r="R39" s="204"/>
      <c r="S39" s="204"/>
      <c r="T39" s="204"/>
      <c r="U39" s="205"/>
      <c r="V39" s="203"/>
      <c r="W39" s="204"/>
      <c r="X39" s="204"/>
      <c r="Y39" s="204"/>
      <c r="Z39" s="205"/>
      <c r="AA39" s="203"/>
      <c r="AB39" s="204"/>
      <c r="AC39" s="204"/>
      <c r="AD39" s="204"/>
      <c r="AE39" s="205"/>
      <c r="AF39" s="203"/>
      <c r="AG39" s="204"/>
      <c r="AH39" s="204"/>
      <c r="AI39" s="204"/>
      <c r="AJ39" s="205"/>
      <c r="AK39" s="203"/>
      <c r="AL39" s="204"/>
      <c r="AM39" s="204"/>
      <c r="AN39" s="204"/>
      <c r="AO39" s="205"/>
      <c r="AP39" s="203"/>
      <c r="AQ39" s="204"/>
      <c r="AR39" s="204"/>
      <c r="AS39" s="204"/>
      <c r="AT39" s="205"/>
      <c r="AU39" s="203"/>
      <c r="AV39" s="204"/>
      <c r="AW39" s="204"/>
      <c r="AX39" s="204"/>
      <c r="AY39" s="205"/>
      <c r="AZ39" s="203"/>
      <c r="BA39" s="204"/>
      <c r="BB39" s="204"/>
      <c r="BC39" s="204"/>
      <c r="BD39" s="205"/>
      <c r="BE39" s="203"/>
      <c r="BF39" s="204"/>
      <c r="BG39" s="204"/>
      <c r="BH39" s="204"/>
      <c r="BI39" s="205"/>
      <c r="BJ39" s="203"/>
      <c r="BK39" s="204"/>
      <c r="BL39" s="204"/>
      <c r="BM39" s="204"/>
      <c r="BN39" s="205"/>
      <c r="BO39" s="203"/>
      <c r="BP39" s="204"/>
      <c r="BQ39" s="204"/>
      <c r="BR39" s="204"/>
      <c r="BS39" s="205"/>
      <c r="BT39" s="203"/>
      <c r="BU39" s="204"/>
      <c r="BV39" s="204"/>
      <c r="BW39" s="204"/>
      <c r="BX39" s="205"/>
    </row>
    <row r="41" spans="1:76" x14ac:dyDescent="0.25">
      <c r="AZ41" s="260"/>
      <c r="BA41" s="260"/>
      <c r="BB41" s="260"/>
      <c r="BC41" s="260"/>
      <c r="BD41" s="260"/>
      <c r="BE41" s="260"/>
      <c r="BF41" s="260"/>
      <c r="BG41" s="260"/>
      <c r="BH41" s="260"/>
      <c r="BI41" s="260"/>
      <c r="BJ41" s="260"/>
      <c r="BK41" s="260"/>
      <c r="BL41" s="260"/>
      <c r="BM41" s="260"/>
      <c r="BN41" s="260"/>
      <c r="BO41" s="260"/>
      <c r="BP41" s="260"/>
      <c r="BQ41" s="260"/>
      <c r="BR41" s="260"/>
      <c r="BS41" s="260"/>
      <c r="BT41" s="260"/>
      <c r="BU41" s="260"/>
      <c r="BV41" s="260"/>
      <c r="BW41" s="260"/>
      <c r="BX41" s="260"/>
    </row>
    <row r="42" spans="1:76" x14ac:dyDescent="0.25">
      <c r="AZ42" s="260"/>
      <c r="BA42" s="260"/>
      <c r="BB42" s="260"/>
      <c r="BC42" s="260"/>
      <c r="BD42" s="260"/>
      <c r="BE42" s="260"/>
      <c r="BF42" s="260"/>
      <c r="BG42" s="260"/>
      <c r="BH42" s="260"/>
      <c r="BI42" s="260"/>
      <c r="BJ42" s="260"/>
      <c r="BK42" s="260"/>
      <c r="BL42" s="260"/>
      <c r="BM42" s="260"/>
      <c r="BN42" s="260"/>
      <c r="BO42" s="260"/>
      <c r="BP42" s="260"/>
      <c r="BQ42" s="260"/>
      <c r="BR42" s="260"/>
      <c r="BS42" s="260"/>
      <c r="BT42" s="260"/>
      <c r="BU42" s="260"/>
      <c r="BV42" s="260"/>
      <c r="BW42" s="260"/>
      <c r="BX42" s="260"/>
    </row>
    <row r="43" spans="1:76" x14ac:dyDescent="0.25">
      <c r="AZ43" s="260"/>
      <c r="BA43" s="260"/>
      <c r="BB43" s="260"/>
      <c r="BC43" s="260"/>
      <c r="BD43" s="260"/>
      <c r="BE43" s="260"/>
      <c r="BF43" s="260"/>
      <c r="BG43" s="260"/>
      <c r="BH43" s="260"/>
      <c r="BI43" s="260"/>
      <c r="BJ43" s="260"/>
      <c r="BK43" s="260"/>
      <c r="BL43" s="260"/>
      <c r="BM43" s="260"/>
      <c r="BN43" s="260"/>
      <c r="BO43" s="260"/>
      <c r="BP43" s="260"/>
      <c r="BQ43" s="260"/>
      <c r="BR43" s="260"/>
      <c r="BS43" s="260"/>
      <c r="BT43" s="260"/>
      <c r="BU43" s="260"/>
      <c r="BV43" s="260"/>
      <c r="BW43" s="260"/>
      <c r="BX43" s="260"/>
    </row>
    <row r="44" spans="1:76" x14ac:dyDescent="0.25">
      <c r="AZ44" s="260"/>
      <c r="BA44" s="260"/>
      <c r="BB44" s="260"/>
      <c r="BC44" s="260"/>
      <c r="BD44" s="260"/>
      <c r="BE44" s="260"/>
      <c r="BF44" s="260"/>
      <c r="BG44" s="260"/>
      <c r="BH44" s="260"/>
      <c r="BI44" s="260"/>
      <c r="BJ44" s="260"/>
      <c r="BK44" s="260"/>
      <c r="BL44" s="260"/>
      <c r="BM44" s="260"/>
      <c r="BN44" s="260"/>
      <c r="BO44" s="260"/>
      <c r="BP44" s="260"/>
      <c r="BQ44" s="260"/>
      <c r="BR44" s="260"/>
      <c r="BS44" s="260"/>
      <c r="BT44" s="260"/>
      <c r="BU44" s="260"/>
      <c r="BV44" s="260"/>
      <c r="BW44" s="260"/>
      <c r="BX44" s="260"/>
    </row>
    <row r="45" spans="1:76" x14ac:dyDescent="0.25">
      <c r="AZ45" s="260"/>
      <c r="BA45" s="260"/>
      <c r="BB45" s="260"/>
      <c r="BC45" s="260"/>
      <c r="BD45" s="260"/>
      <c r="BE45" s="260"/>
      <c r="BF45" s="260"/>
      <c r="BG45" s="260"/>
      <c r="BH45" s="260"/>
      <c r="BI45" s="260"/>
      <c r="BJ45" s="260"/>
      <c r="BK45" s="260"/>
      <c r="BL45" s="260"/>
      <c r="BM45" s="260"/>
      <c r="BN45" s="260"/>
      <c r="BO45" s="260"/>
      <c r="BP45" s="260"/>
      <c r="BQ45" s="260"/>
      <c r="BR45" s="260"/>
      <c r="BS45" s="260"/>
      <c r="BT45" s="260"/>
      <c r="BU45" s="260"/>
      <c r="BV45" s="260"/>
      <c r="BW45" s="260"/>
      <c r="BX45" s="260"/>
    </row>
    <row r="46" spans="1:76" x14ac:dyDescent="0.25">
      <c r="AZ46" s="260"/>
      <c r="BA46" s="260"/>
      <c r="BB46" s="260"/>
      <c r="BC46" s="260"/>
      <c r="BD46" s="260"/>
      <c r="BE46" s="260"/>
      <c r="BF46" s="260"/>
      <c r="BG46" s="260"/>
      <c r="BH46" s="260"/>
      <c r="BI46" s="260"/>
      <c r="BJ46" s="260"/>
      <c r="BK46" s="260"/>
      <c r="BL46" s="260"/>
      <c r="BM46" s="260"/>
      <c r="BN46" s="260"/>
      <c r="BO46" s="260"/>
      <c r="BP46" s="260"/>
      <c r="BQ46" s="260"/>
      <c r="BR46" s="260"/>
      <c r="BS46" s="260"/>
      <c r="BT46" s="260"/>
      <c r="BU46" s="260"/>
      <c r="BV46" s="260"/>
      <c r="BW46" s="260"/>
      <c r="BX46" s="260"/>
    </row>
    <row r="47" spans="1:76" x14ac:dyDescent="0.25">
      <c r="AZ47" s="260"/>
      <c r="BA47" s="260"/>
      <c r="BB47" s="260"/>
      <c r="BC47" s="260"/>
      <c r="BD47" s="260"/>
      <c r="BE47" s="260"/>
      <c r="BF47" s="260"/>
      <c r="BG47" s="260"/>
      <c r="BH47" s="260"/>
      <c r="BI47" s="260"/>
      <c r="BJ47" s="260"/>
      <c r="BK47" s="260"/>
      <c r="BL47" s="260"/>
      <c r="BM47" s="260"/>
      <c r="BN47" s="260"/>
      <c r="BO47" s="260"/>
      <c r="BP47" s="260"/>
      <c r="BQ47" s="260"/>
      <c r="BR47" s="260"/>
      <c r="BS47" s="260"/>
      <c r="BT47" s="260"/>
      <c r="BU47" s="260"/>
      <c r="BV47" s="260"/>
      <c r="BW47" s="260"/>
      <c r="BX47" s="260"/>
    </row>
    <row r="48" spans="1:76" x14ac:dyDescent="0.25">
      <c r="AZ48" s="260"/>
      <c r="BA48" s="260"/>
      <c r="BB48" s="260"/>
      <c r="BC48" s="260"/>
      <c r="BD48" s="260"/>
      <c r="BE48" s="260"/>
      <c r="BF48" s="260"/>
      <c r="BG48" s="260"/>
      <c r="BH48" s="260"/>
      <c r="BI48" s="260"/>
      <c r="BJ48" s="260"/>
      <c r="BK48" s="260"/>
      <c r="BL48" s="260"/>
      <c r="BM48" s="260"/>
      <c r="BN48" s="260"/>
      <c r="BO48" s="260"/>
      <c r="BP48" s="260"/>
      <c r="BQ48" s="260"/>
      <c r="BR48" s="260"/>
      <c r="BS48" s="260"/>
      <c r="BT48" s="260"/>
      <c r="BU48" s="260"/>
      <c r="BV48" s="260"/>
      <c r="BW48" s="260"/>
      <c r="BX48" s="260"/>
    </row>
    <row r="49" spans="46:46" x14ac:dyDescent="0.25">
      <c r="AT49" s="2">
        <v>0</v>
      </c>
    </row>
    <row r="50" spans="46:46" x14ac:dyDescent="0.25">
      <c r="AT50" s="2">
        <v>0</v>
      </c>
    </row>
    <row r="52" spans="46:46" x14ac:dyDescent="0.25">
      <c r="AT52" s="2">
        <v>0</v>
      </c>
    </row>
    <row r="53" spans="46:46" x14ac:dyDescent="0.25">
      <c r="AT53" s="2">
        <v>0</v>
      </c>
    </row>
  </sheetData>
  <mergeCells count="15">
    <mergeCell ref="B3:E3"/>
    <mergeCell ref="G3:J3"/>
    <mergeCell ref="L3:O3"/>
    <mergeCell ref="Q3:T3"/>
    <mergeCell ref="V3:Y3"/>
    <mergeCell ref="AF3:AI3"/>
    <mergeCell ref="AK3:AN3"/>
    <mergeCell ref="AZ3:BC3"/>
    <mergeCell ref="AU3:AX3"/>
    <mergeCell ref="AA3:AD3"/>
    <mergeCell ref="BO3:BR3"/>
    <mergeCell ref="BJ3:BM3"/>
    <mergeCell ref="BE3:BH3"/>
    <mergeCell ref="AP3:AS3"/>
    <mergeCell ref="BT3:BW3"/>
  </mergeCells>
  <phoneticPr fontId="47" type="noConversion"/>
  <pageMargins left="0.25" right="0.25" top="0.75" bottom="0.75" header="0.3" footer="0.3"/>
  <pageSetup scale="47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Q464"/>
  <sheetViews>
    <sheetView tabSelected="1" zoomScale="82" zoomScaleNormal="82" workbookViewId="0">
      <pane xSplit="1" topLeftCell="BM1" activePane="topRight" state="frozen"/>
      <selection activeCell="H111" sqref="H111"/>
      <selection pane="topRight" activeCell="BV20" sqref="BV20"/>
    </sheetView>
  </sheetViews>
  <sheetFormatPr defaultRowHeight="15" x14ac:dyDescent="0.25"/>
  <cols>
    <col min="1" max="1" width="69.28515625" bestFit="1" customWidth="1"/>
    <col min="2" max="2" width="9.85546875" hidden="1" customWidth="1"/>
    <col min="3" max="5" width="9.42578125" hidden="1" customWidth="1"/>
    <col min="6" max="6" width="9.42578125" style="172" hidden="1" customWidth="1"/>
    <col min="7" max="7" width="9.85546875" hidden="1" customWidth="1"/>
    <col min="8" max="10" width="9.42578125" hidden="1" customWidth="1"/>
    <col min="11" max="11" width="9.42578125" style="172" hidden="1" customWidth="1"/>
    <col min="12" max="12" width="9.85546875" hidden="1" customWidth="1"/>
    <col min="13" max="15" width="9.42578125" hidden="1" customWidth="1"/>
    <col min="16" max="16" width="9.42578125" style="172" hidden="1" customWidth="1"/>
    <col min="17" max="17" width="9.85546875" hidden="1" customWidth="1"/>
    <col min="18" max="20" width="9.42578125" hidden="1" customWidth="1"/>
    <col min="21" max="21" width="9.42578125" style="172" hidden="1" customWidth="1"/>
    <col min="22" max="22" width="9.85546875" hidden="1" customWidth="1"/>
    <col min="23" max="25" width="9.42578125" hidden="1" customWidth="1"/>
    <col min="26" max="26" width="9.42578125" style="172" hidden="1" customWidth="1"/>
    <col min="27" max="27" width="9.85546875" hidden="1" customWidth="1"/>
    <col min="28" max="30" width="9.42578125" hidden="1" customWidth="1"/>
    <col min="31" max="31" width="9.42578125" style="172" hidden="1" customWidth="1"/>
    <col min="32" max="32" width="9.85546875" hidden="1" customWidth="1"/>
    <col min="33" max="35" width="9.42578125" hidden="1" customWidth="1"/>
    <col min="36" max="36" width="9.42578125" style="172" hidden="1" customWidth="1"/>
    <col min="37" max="37" width="9.85546875" hidden="1" customWidth="1"/>
    <col min="38" max="40" width="9.5703125" hidden="1" customWidth="1"/>
    <col min="41" max="41" width="9.42578125" style="172" hidden="1" customWidth="1"/>
    <col min="42" max="42" width="9.85546875" hidden="1" customWidth="1"/>
    <col min="43" max="45" width="9.5703125" hidden="1" customWidth="1"/>
    <col min="46" max="46" width="9.42578125" style="172" hidden="1" customWidth="1"/>
    <col min="47" max="47" width="9.85546875" hidden="1" customWidth="1"/>
    <col min="48" max="50" width="9.5703125" hidden="1" customWidth="1"/>
    <col min="51" max="51" width="9.42578125" style="172" hidden="1" customWidth="1"/>
    <col min="52" max="52" width="9.85546875" customWidth="1"/>
    <col min="53" max="55" width="9.5703125" customWidth="1"/>
    <col min="56" max="56" width="9.42578125" style="172" customWidth="1"/>
    <col min="57" max="57" width="9.85546875" customWidth="1"/>
    <col min="58" max="60" width="9.5703125" customWidth="1"/>
    <col min="61" max="61" width="9.42578125" style="172" customWidth="1"/>
    <col min="62" max="62" width="9.85546875" customWidth="1"/>
    <col min="63" max="65" width="9.5703125" customWidth="1"/>
    <col min="66" max="66" width="9.42578125" style="172" customWidth="1"/>
    <col min="67" max="67" width="9.85546875" customWidth="1"/>
    <col min="68" max="70" width="9.5703125" customWidth="1"/>
    <col min="71" max="71" width="9.42578125" style="172" customWidth="1"/>
    <col min="72" max="75" width="9.85546875" customWidth="1"/>
    <col min="76" max="76" width="9.42578125" style="172" customWidth="1"/>
  </cols>
  <sheetData>
    <row r="1" spans="1:76" x14ac:dyDescent="0.25"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</row>
    <row r="2" spans="1:76" x14ac:dyDescent="0.25">
      <c r="A2" s="64" t="s">
        <v>99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3"/>
      <c r="AV2" s="13"/>
      <c r="AW2" s="13"/>
      <c r="AX2" s="13"/>
      <c r="AY2" s="157"/>
      <c r="AZ2" s="13"/>
      <c r="BA2" s="13"/>
      <c r="BB2" s="13"/>
      <c r="BC2" s="13"/>
      <c r="BD2" s="157"/>
      <c r="BE2" s="13"/>
      <c r="BF2" s="13"/>
      <c r="BG2" s="13"/>
      <c r="BH2" s="13"/>
      <c r="BI2" s="157"/>
      <c r="BJ2" s="13"/>
      <c r="BK2" s="13"/>
      <c r="BL2" s="13"/>
      <c r="BM2" s="13"/>
      <c r="BN2" s="157"/>
      <c r="BO2" s="13"/>
      <c r="BP2" s="13"/>
      <c r="BQ2" s="13"/>
      <c r="BR2" s="13"/>
      <c r="BS2" s="157"/>
      <c r="BT2" s="13"/>
      <c r="BU2" s="13"/>
      <c r="BV2" s="13"/>
      <c r="BW2" s="13"/>
      <c r="BX2" s="157"/>
    </row>
    <row r="3" spans="1:76" x14ac:dyDescent="0.25">
      <c r="A3" s="94"/>
      <c r="B3" s="376">
        <v>2009</v>
      </c>
      <c r="C3" s="377"/>
      <c r="D3" s="377"/>
      <c r="E3" s="377"/>
      <c r="F3" s="258"/>
      <c r="G3" s="376">
        <v>2010</v>
      </c>
      <c r="H3" s="377"/>
      <c r="I3" s="377"/>
      <c r="J3" s="377"/>
      <c r="K3" s="258"/>
      <c r="L3" s="376">
        <v>2011</v>
      </c>
      <c r="M3" s="377"/>
      <c r="N3" s="377"/>
      <c r="O3" s="377"/>
      <c r="P3" s="258"/>
      <c r="Q3" s="376">
        <v>2012</v>
      </c>
      <c r="R3" s="377"/>
      <c r="S3" s="377"/>
      <c r="T3" s="377"/>
      <c r="U3" s="258"/>
      <c r="V3" s="376">
        <v>2013</v>
      </c>
      <c r="W3" s="377"/>
      <c r="X3" s="377"/>
      <c r="Y3" s="377"/>
      <c r="Z3" s="258"/>
      <c r="AA3" s="376">
        <v>2014</v>
      </c>
      <c r="AB3" s="377"/>
      <c r="AC3" s="377"/>
      <c r="AD3" s="377"/>
      <c r="AE3" s="258"/>
      <c r="AF3" s="376">
        <v>2015</v>
      </c>
      <c r="AG3" s="377"/>
      <c r="AH3" s="377"/>
      <c r="AI3" s="377"/>
      <c r="AJ3" s="258"/>
      <c r="AK3" s="376">
        <v>2016</v>
      </c>
      <c r="AL3" s="377"/>
      <c r="AM3" s="377"/>
      <c r="AN3" s="377"/>
      <c r="AO3" s="258"/>
      <c r="AP3" s="376">
        <v>2017</v>
      </c>
      <c r="AQ3" s="377"/>
      <c r="AR3" s="377"/>
      <c r="AS3" s="377"/>
      <c r="AT3" s="258"/>
      <c r="AU3" s="376">
        <v>2018</v>
      </c>
      <c r="AV3" s="377"/>
      <c r="AW3" s="377"/>
      <c r="AX3" s="377"/>
      <c r="AY3" s="258"/>
      <c r="AZ3" s="376">
        <v>2019</v>
      </c>
      <c r="BA3" s="377"/>
      <c r="BB3" s="377"/>
      <c r="BC3" s="377"/>
      <c r="BD3" s="258"/>
      <c r="BE3" s="376">
        <v>2020</v>
      </c>
      <c r="BF3" s="377"/>
      <c r="BG3" s="377"/>
      <c r="BH3" s="377"/>
      <c r="BI3" s="258"/>
      <c r="BJ3" s="376" t="s">
        <v>273</v>
      </c>
      <c r="BK3" s="377"/>
      <c r="BL3" s="377"/>
      <c r="BM3" s="377"/>
      <c r="BN3" s="258"/>
      <c r="BO3" s="376" t="s">
        <v>274</v>
      </c>
      <c r="BP3" s="377"/>
      <c r="BQ3" s="377"/>
      <c r="BR3" s="377"/>
      <c r="BS3" s="258"/>
      <c r="BT3" s="378" t="s">
        <v>287</v>
      </c>
      <c r="BU3" s="379"/>
      <c r="BV3" s="379"/>
      <c r="BW3" s="379"/>
      <c r="BX3" s="351"/>
    </row>
    <row r="4" spans="1:76" x14ac:dyDescent="0.25">
      <c r="A4" s="29"/>
      <c r="B4" s="30" t="s">
        <v>50</v>
      </c>
      <c r="C4" s="30" t="s">
        <v>51</v>
      </c>
      <c r="D4" s="30" t="s">
        <v>52</v>
      </c>
      <c r="E4" s="188" t="s">
        <v>53</v>
      </c>
      <c r="F4" s="263">
        <v>2009</v>
      </c>
      <c r="G4" s="30" t="s">
        <v>50</v>
      </c>
      <c r="H4" s="30" t="s">
        <v>51</v>
      </c>
      <c r="I4" s="30" t="s">
        <v>52</v>
      </c>
      <c r="J4" s="188" t="s">
        <v>53</v>
      </c>
      <c r="K4" s="263">
        <v>2010</v>
      </c>
      <c r="L4" s="30" t="s">
        <v>50</v>
      </c>
      <c r="M4" s="30" t="s">
        <v>51</v>
      </c>
      <c r="N4" s="30" t="s">
        <v>52</v>
      </c>
      <c r="O4" s="188" t="s">
        <v>53</v>
      </c>
      <c r="P4" s="263">
        <v>2011</v>
      </c>
      <c r="Q4" s="30" t="s">
        <v>50</v>
      </c>
      <c r="R4" s="30" t="s">
        <v>51</v>
      </c>
      <c r="S4" s="30" t="s">
        <v>52</v>
      </c>
      <c r="T4" s="188" t="s">
        <v>53</v>
      </c>
      <c r="U4" s="263">
        <v>2012</v>
      </c>
      <c r="V4" s="30" t="s">
        <v>50</v>
      </c>
      <c r="W4" s="30" t="s">
        <v>51</v>
      </c>
      <c r="X4" s="30" t="s">
        <v>52</v>
      </c>
      <c r="Y4" s="188" t="s">
        <v>53</v>
      </c>
      <c r="Z4" s="263">
        <v>2013</v>
      </c>
      <c r="AA4" s="30" t="s">
        <v>50</v>
      </c>
      <c r="AB4" s="30" t="s">
        <v>51</v>
      </c>
      <c r="AC4" s="30" t="s">
        <v>52</v>
      </c>
      <c r="AD4" s="188" t="s">
        <v>53</v>
      </c>
      <c r="AE4" s="263">
        <v>2014</v>
      </c>
      <c r="AF4" s="30" t="s">
        <v>50</v>
      </c>
      <c r="AG4" s="30" t="s">
        <v>51</v>
      </c>
      <c r="AH4" s="30" t="s">
        <v>52</v>
      </c>
      <c r="AI4" s="188" t="s">
        <v>53</v>
      </c>
      <c r="AJ4" s="263">
        <v>2015</v>
      </c>
      <c r="AK4" s="99" t="s">
        <v>50</v>
      </c>
      <c r="AL4" s="99" t="s">
        <v>51</v>
      </c>
      <c r="AM4" s="99" t="s">
        <v>52</v>
      </c>
      <c r="AN4" s="99" t="s">
        <v>53</v>
      </c>
      <c r="AO4" s="263">
        <v>2016</v>
      </c>
      <c r="AP4" s="99" t="s">
        <v>50</v>
      </c>
      <c r="AQ4" s="99" t="s">
        <v>51</v>
      </c>
      <c r="AR4" s="99" t="s">
        <v>52</v>
      </c>
      <c r="AS4" s="99" t="s">
        <v>53</v>
      </c>
      <c r="AT4" s="263">
        <v>2017</v>
      </c>
      <c r="AU4" s="99" t="s">
        <v>50</v>
      </c>
      <c r="AV4" s="99" t="s">
        <v>51</v>
      </c>
      <c r="AW4" s="99" t="s">
        <v>52</v>
      </c>
      <c r="AX4" s="99" t="s">
        <v>53</v>
      </c>
      <c r="AY4" s="263">
        <v>2018</v>
      </c>
      <c r="AZ4" s="99" t="s">
        <v>50</v>
      </c>
      <c r="BA4" s="99" t="s">
        <v>51</v>
      </c>
      <c r="BB4" s="99" t="s">
        <v>52</v>
      </c>
      <c r="BC4" s="99" t="s">
        <v>53</v>
      </c>
      <c r="BD4" s="263">
        <v>2019</v>
      </c>
      <c r="BE4" s="99" t="s">
        <v>50</v>
      </c>
      <c r="BF4" s="99" t="s">
        <v>51</v>
      </c>
      <c r="BG4" s="99" t="s">
        <v>52</v>
      </c>
      <c r="BH4" s="99" t="s">
        <v>53</v>
      </c>
      <c r="BI4" s="263">
        <v>2020</v>
      </c>
      <c r="BJ4" s="99" t="s">
        <v>50</v>
      </c>
      <c r="BK4" s="99" t="s">
        <v>51</v>
      </c>
      <c r="BL4" s="99" t="s">
        <v>52</v>
      </c>
      <c r="BM4" s="99" t="s">
        <v>53</v>
      </c>
      <c r="BN4" s="263">
        <v>2021</v>
      </c>
      <c r="BO4" s="99" t="s">
        <v>50</v>
      </c>
      <c r="BP4" s="99" t="s">
        <v>51</v>
      </c>
      <c r="BQ4" s="99" t="s">
        <v>52</v>
      </c>
      <c r="BR4" s="99" t="s">
        <v>53</v>
      </c>
      <c r="BS4" s="263">
        <v>2022</v>
      </c>
      <c r="BT4" s="286" t="s">
        <v>50</v>
      </c>
      <c r="BU4" s="99" t="s">
        <v>51</v>
      </c>
      <c r="BV4" s="347" t="s">
        <v>52</v>
      </c>
      <c r="BW4" s="347" t="s">
        <v>53</v>
      </c>
      <c r="BX4" s="352">
        <v>2023</v>
      </c>
    </row>
    <row r="5" spans="1:76" x14ac:dyDescent="0.25">
      <c r="A5" s="95" t="s">
        <v>227</v>
      </c>
      <c r="B5" s="177">
        <v>1707.8196534965793</v>
      </c>
      <c r="C5" s="177">
        <v>1978.2152589353434</v>
      </c>
      <c r="D5" s="177">
        <v>1179.7476315021661</v>
      </c>
      <c r="E5" s="177">
        <v>1350.8218756464801</v>
      </c>
      <c r="F5" s="179">
        <v>6216.6044195805689</v>
      </c>
      <c r="G5" s="177">
        <v>-1182.5999999999999</v>
      </c>
      <c r="H5" s="177">
        <v>4145.0730376782385</v>
      </c>
      <c r="I5" s="177">
        <v>1355.7808594634091</v>
      </c>
      <c r="J5" s="177">
        <v>664.08819399993558</v>
      </c>
      <c r="K5" s="179">
        <v>4982.3420911415833</v>
      </c>
      <c r="L5" s="177">
        <v>645.62927321861582</v>
      </c>
      <c r="M5" s="177">
        <v>887.97846510025909</v>
      </c>
      <c r="N5" s="177">
        <v>988.13317704089263</v>
      </c>
      <c r="O5" s="177">
        <v>-3100.0718436553143</v>
      </c>
      <c r="P5" s="179">
        <v>-578.33092829554698</v>
      </c>
      <c r="Q5" s="177">
        <v>-151.85529982528459</v>
      </c>
      <c r="R5" s="177">
        <v>847.15153604659577</v>
      </c>
      <c r="S5" s="177">
        <v>1164.8819971037435</v>
      </c>
      <c r="T5" s="177">
        <v>84.861096272041209</v>
      </c>
      <c r="U5" s="179">
        <v>1945.0393295970957</v>
      </c>
      <c r="V5" s="177">
        <v>667.33043435393051</v>
      </c>
      <c r="W5" s="177">
        <v>314.8925788404822</v>
      </c>
      <c r="X5" s="177">
        <v>6.9565112654035204</v>
      </c>
      <c r="Y5" s="177">
        <v>610.99675593714312</v>
      </c>
      <c r="Z5" s="179">
        <v>1600.1762803969593</v>
      </c>
      <c r="AA5" s="177">
        <v>-290.18954700503468</v>
      </c>
      <c r="AB5" s="177">
        <v>918.74541049367508</v>
      </c>
      <c r="AC5" s="177">
        <v>376.86364496389399</v>
      </c>
      <c r="AD5" s="177">
        <v>2923.7822760148119</v>
      </c>
      <c r="AE5" s="179">
        <v>3929.2017844673464</v>
      </c>
      <c r="AF5" s="177">
        <v>-473.89515109182037</v>
      </c>
      <c r="AG5" s="177">
        <v>-1019.2012259606053</v>
      </c>
      <c r="AH5" s="177">
        <v>-1213.0170347335763</v>
      </c>
      <c r="AI5" s="177">
        <v>-11468.717751071214</v>
      </c>
      <c r="AJ5" s="179">
        <v>-14174.831162857216</v>
      </c>
      <c r="AK5" s="177">
        <v>1535.371137843528</v>
      </c>
      <c r="AL5" s="177">
        <v>745.74190404220712</v>
      </c>
      <c r="AM5" s="177">
        <v>-1679.5263156979186</v>
      </c>
      <c r="AN5" s="177">
        <v>-1794.7089118757638</v>
      </c>
      <c r="AO5" s="179">
        <v>-1193.1221856879472</v>
      </c>
      <c r="AP5" s="177">
        <v>-219.54693787333974</v>
      </c>
      <c r="AQ5" s="177">
        <v>1847.1492169414214</v>
      </c>
      <c r="AR5" s="177">
        <v>1913.0909390087475</v>
      </c>
      <c r="AS5" s="177">
        <v>2627.6018388649618</v>
      </c>
      <c r="AT5" s="179">
        <v>6168.2950569417908</v>
      </c>
      <c r="AU5" s="177">
        <v>-1403.564216046266</v>
      </c>
      <c r="AV5" s="178">
        <v>2193.2511955555156</v>
      </c>
      <c r="AW5" s="178">
        <v>-211.91465432244777</v>
      </c>
      <c r="AX5" s="178">
        <v>2463.4084220311888</v>
      </c>
      <c r="AY5" s="179">
        <v>3041.1807472179908</v>
      </c>
      <c r="AZ5" s="177">
        <v>-411.32487349491663</v>
      </c>
      <c r="BA5" s="178">
        <v>-783.00323741941611</v>
      </c>
      <c r="BB5" s="178">
        <v>2763.8547426618243</v>
      </c>
      <c r="BC5" s="178">
        <v>240.78950342111216</v>
      </c>
      <c r="BD5" s="179">
        <v>1810.3161351686038</v>
      </c>
      <c r="BE5" s="178">
        <v>3417.763294063499</v>
      </c>
      <c r="BF5" s="178">
        <v>-4.8361176617219144</v>
      </c>
      <c r="BG5" s="178">
        <v>-1933.4615320067001</v>
      </c>
      <c r="BH5" s="178">
        <v>-2433.0653080849033</v>
      </c>
      <c r="BI5" s="179">
        <v>-953.59966368982623</v>
      </c>
      <c r="BJ5" s="177">
        <v>-5212.2771682710936</v>
      </c>
      <c r="BK5" s="178">
        <v>-1364.2653494455139</v>
      </c>
      <c r="BL5" s="178">
        <v>-2206.2970918857991</v>
      </c>
      <c r="BM5" s="178">
        <v>707.21802938118981</v>
      </c>
      <c r="BN5" s="179">
        <v>-8075.6215802212164</v>
      </c>
      <c r="BO5" s="177">
        <v>-2534.4684658602928</v>
      </c>
      <c r="BP5" s="178">
        <v>-789.54810200939335</v>
      </c>
      <c r="BQ5" s="178">
        <v>-235.14076855235339</v>
      </c>
      <c r="BR5" s="178">
        <v>1226.1122282544302</v>
      </c>
      <c r="BS5" s="179">
        <v>-2333.0451081676092</v>
      </c>
      <c r="BT5" s="177">
        <v>1369.2149139873836</v>
      </c>
      <c r="BU5" s="178">
        <v>8065.0639376429554</v>
      </c>
      <c r="BV5" s="348">
        <v>2679.4570745997285</v>
      </c>
      <c r="BW5" s="348">
        <v>3055.6422233510475</v>
      </c>
      <c r="BX5" s="353">
        <v>15169.378149581114</v>
      </c>
    </row>
    <row r="6" spans="1:76" x14ac:dyDescent="0.25">
      <c r="A6" s="89" t="s">
        <v>37</v>
      </c>
      <c r="B6" s="41">
        <v>1749.7675161965794</v>
      </c>
      <c r="C6" s="41">
        <v>1989.0285909853435</v>
      </c>
      <c r="D6" s="41">
        <v>1189.639752602166</v>
      </c>
      <c r="E6" s="41">
        <v>891.82212579648012</v>
      </c>
      <c r="F6" s="43">
        <v>5820.2579855805689</v>
      </c>
      <c r="G6" s="41">
        <v>-1172.8</v>
      </c>
      <c r="H6" s="41">
        <v>4154.8730376782387</v>
      </c>
      <c r="I6" s="41">
        <v>1341.696061463409</v>
      </c>
      <c r="J6" s="41">
        <v>831.74661599993556</v>
      </c>
      <c r="K6" s="43">
        <v>5155.5157151415833</v>
      </c>
      <c r="L6" s="41">
        <v>660.53627321861586</v>
      </c>
      <c r="M6" s="41">
        <v>941.91786810025906</v>
      </c>
      <c r="N6" s="41">
        <v>997.9417260408926</v>
      </c>
      <c r="O6" s="41">
        <v>822.38319434468576</v>
      </c>
      <c r="P6" s="43">
        <v>3422.7790617044534</v>
      </c>
      <c r="Q6" s="41">
        <v>-52.428476825284577</v>
      </c>
      <c r="R6" s="41">
        <v>771.54393304659573</v>
      </c>
      <c r="S6" s="41">
        <v>1220.2650831037436</v>
      </c>
      <c r="T6" s="41">
        <v>914.74246827204126</v>
      </c>
      <c r="U6" s="43">
        <v>2854.1230075970961</v>
      </c>
      <c r="V6" s="41">
        <v>601.07245335393054</v>
      </c>
      <c r="W6" s="41">
        <v>297.6539708404822</v>
      </c>
      <c r="X6" s="41">
        <v>109.83942426540352</v>
      </c>
      <c r="Y6" s="41">
        <v>623.41501593714315</v>
      </c>
      <c r="Z6" s="43">
        <v>1631.9808643969595</v>
      </c>
      <c r="AA6" s="41">
        <v>-307.16896800503469</v>
      </c>
      <c r="AB6" s="41">
        <v>864.83130549367513</v>
      </c>
      <c r="AC6" s="41">
        <v>527.78772796389399</v>
      </c>
      <c r="AD6" s="41">
        <v>2987.9479450148119</v>
      </c>
      <c r="AE6" s="43">
        <v>4073.3980104673465</v>
      </c>
      <c r="AF6" s="41">
        <v>-557.2654080918204</v>
      </c>
      <c r="AG6" s="41">
        <v>-209.81766696060527</v>
      </c>
      <c r="AH6" s="41">
        <v>-454.71821873357635</v>
      </c>
      <c r="AI6" s="41">
        <v>-976.5802510712133</v>
      </c>
      <c r="AJ6" s="43">
        <v>-2198.3815448572154</v>
      </c>
      <c r="AK6" s="41">
        <v>1485.5211378435281</v>
      </c>
      <c r="AL6" s="41">
        <v>755.26095504220712</v>
      </c>
      <c r="AM6" s="41">
        <v>-1183.7922536979186</v>
      </c>
      <c r="AN6" s="41">
        <v>-604.83916187576392</v>
      </c>
      <c r="AO6" s="43">
        <v>452.15067731205295</v>
      </c>
      <c r="AP6" s="41">
        <v>-510.41575087333973</v>
      </c>
      <c r="AQ6" s="41">
        <v>1854.5373689414214</v>
      </c>
      <c r="AR6" s="41">
        <v>1914.9875370087475</v>
      </c>
      <c r="AS6" s="41">
        <v>2288.3083898649616</v>
      </c>
      <c r="AT6" s="43">
        <v>5547.4175449417908</v>
      </c>
      <c r="AU6" s="41">
        <v>-1425.5170890462659</v>
      </c>
      <c r="AV6" s="42">
        <v>2200.5309965555157</v>
      </c>
      <c r="AW6" s="42">
        <v>-199.12634932244777</v>
      </c>
      <c r="AX6" s="42">
        <v>2210.769627031189</v>
      </c>
      <c r="AY6" s="43">
        <v>2786.6571852179909</v>
      </c>
      <c r="AZ6" s="41">
        <v>-398.02562649491665</v>
      </c>
      <c r="BA6" s="42">
        <v>-671.40969541941615</v>
      </c>
      <c r="BB6" s="42">
        <v>2776.2848566618241</v>
      </c>
      <c r="BC6" s="42">
        <v>-9.606830578887795</v>
      </c>
      <c r="BD6" s="43">
        <v>1697.2427041686035</v>
      </c>
      <c r="BE6" s="42">
        <v>3132.2309550634991</v>
      </c>
      <c r="BF6" s="42">
        <v>-832.5706346617219</v>
      </c>
      <c r="BG6" s="42">
        <v>-2421.6255100067001</v>
      </c>
      <c r="BH6" s="42">
        <v>-2412.8774290849033</v>
      </c>
      <c r="BI6" s="43">
        <v>-2534.8426186898259</v>
      </c>
      <c r="BJ6" s="41">
        <v>-5095.3144602710936</v>
      </c>
      <c r="BK6" s="42">
        <v>-1352.995701445514</v>
      </c>
      <c r="BL6" s="42">
        <v>-2193.3131508857991</v>
      </c>
      <c r="BM6" s="42">
        <v>-7208.4475793432803</v>
      </c>
      <c r="BN6" s="43">
        <v>-15850.070891945688</v>
      </c>
      <c r="BO6" s="41">
        <v>-2192.2676918602929</v>
      </c>
      <c r="BP6" s="42">
        <v>-778.44166300939332</v>
      </c>
      <c r="BQ6" s="42">
        <v>-218.17139055235339</v>
      </c>
      <c r="BR6" s="42">
        <v>-160.70226374556992</v>
      </c>
      <c r="BS6" s="43">
        <v>-3349.5830091676094</v>
      </c>
      <c r="BT6" s="41">
        <v>1326.6638189873836</v>
      </c>
      <c r="BU6" s="183">
        <v>8076.2011876429551</v>
      </c>
      <c r="BV6" s="312">
        <v>2534.8507395997285</v>
      </c>
      <c r="BW6" s="312">
        <v>2776.7493833510475</v>
      </c>
      <c r="BX6" s="315">
        <v>14714.465129581115</v>
      </c>
    </row>
    <row r="7" spans="1:76" x14ac:dyDescent="0.25">
      <c r="A7" s="89" t="s">
        <v>38</v>
      </c>
      <c r="B7" s="41">
        <v>1343.4149991360937</v>
      </c>
      <c r="C7" s="41">
        <v>1196.2382866770397</v>
      </c>
      <c r="D7" s="41">
        <v>666.45273204414298</v>
      </c>
      <c r="E7" s="41">
        <v>502.03444829434386</v>
      </c>
      <c r="F7" s="43">
        <v>3708.1404661516199</v>
      </c>
      <c r="G7" s="41">
        <v>-432.2</v>
      </c>
      <c r="H7" s="41">
        <v>2526.0216310868145</v>
      </c>
      <c r="I7" s="41">
        <v>680.14131247507203</v>
      </c>
      <c r="J7" s="41">
        <v>349.43127155060779</v>
      </c>
      <c r="K7" s="43">
        <v>3123.3942151124947</v>
      </c>
      <c r="L7" s="41">
        <v>276.35047491415037</v>
      </c>
      <c r="M7" s="41">
        <v>471.83593935631598</v>
      </c>
      <c r="N7" s="41">
        <v>572.44888766931376</v>
      </c>
      <c r="O7" s="41">
        <v>391.39533569969547</v>
      </c>
      <c r="P7" s="43">
        <v>1712.0306376394756</v>
      </c>
      <c r="Q7" s="41">
        <v>-68.972100088067819</v>
      </c>
      <c r="R7" s="41">
        <v>319.32473786613843</v>
      </c>
      <c r="S7" s="41">
        <v>448.43592167842417</v>
      </c>
      <c r="T7" s="41">
        <v>188.91899520385357</v>
      </c>
      <c r="U7" s="43">
        <v>887.70755466034836</v>
      </c>
      <c r="V7" s="41">
        <v>368.5882042417079</v>
      </c>
      <c r="W7" s="41">
        <v>10.527528516982727</v>
      </c>
      <c r="X7" s="41">
        <v>-83.82447674568715</v>
      </c>
      <c r="Y7" s="41">
        <v>203.45083057604722</v>
      </c>
      <c r="Z7" s="43">
        <v>498.7420865890507</v>
      </c>
      <c r="AA7" s="41">
        <v>-443.80405880175726</v>
      </c>
      <c r="AB7" s="41">
        <v>417.20240432619607</v>
      </c>
      <c r="AC7" s="41">
        <v>344.20713368555846</v>
      </c>
      <c r="AD7" s="41">
        <v>1187.6898357711354</v>
      </c>
      <c r="AE7" s="43">
        <v>1505.2953149811328</v>
      </c>
      <c r="AF7" s="41">
        <v>-1319.0007460705929</v>
      </c>
      <c r="AG7" s="41">
        <v>-949.04280981208308</v>
      </c>
      <c r="AH7" s="41">
        <v>-250.43699509122405</v>
      </c>
      <c r="AI7" s="41">
        <v>-399.55327980188167</v>
      </c>
      <c r="AJ7" s="43">
        <v>-2918.0338307757816</v>
      </c>
      <c r="AK7" s="41">
        <v>780.5185619182696</v>
      </c>
      <c r="AL7" s="41">
        <v>335.72545637477555</v>
      </c>
      <c r="AM7" s="41">
        <v>-810.09434615519069</v>
      </c>
      <c r="AN7" s="41">
        <v>-595.85081525841292</v>
      </c>
      <c r="AO7" s="43">
        <v>-289.70114312055841</v>
      </c>
      <c r="AP7" s="41">
        <v>-228.79458170953365</v>
      </c>
      <c r="AQ7" s="41">
        <v>1404.9333265723255</v>
      </c>
      <c r="AR7" s="41">
        <v>1138.3183475648357</v>
      </c>
      <c r="AS7" s="41">
        <v>1745.2239322962823</v>
      </c>
      <c r="AT7" s="43">
        <v>4059.68102472391</v>
      </c>
      <c r="AU7" s="41">
        <v>-955.28618886082188</v>
      </c>
      <c r="AV7" s="42">
        <v>1490.5331324070262</v>
      </c>
      <c r="AW7" s="42">
        <v>-229.97263474072821</v>
      </c>
      <c r="AX7" s="42">
        <v>1386.3556570396499</v>
      </c>
      <c r="AY7" s="43">
        <v>1691.629965845126</v>
      </c>
      <c r="AZ7" s="41">
        <v>-290.37779428375313</v>
      </c>
      <c r="BA7" s="42">
        <v>-467.60779770824126</v>
      </c>
      <c r="BB7" s="42">
        <v>1665.1446387963308</v>
      </c>
      <c r="BC7" s="42">
        <v>-4.3128594848106445</v>
      </c>
      <c r="BD7" s="43">
        <v>902.84618731952582</v>
      </c>
      <c r="BE7" s="42">
        <v>1582.6762162626758</v>
      </c>
      <c r="BF7" s="42">
        <v>-805.54618417461927</v>
      </c>
      <c r="BG7" s="42">
        <v>-1251.1308755800985</v>
      </c>
      <c r="BH7" s="42">
        <v>-1329.8890788271958</v>
      </c>
      <c r="BI7" s="43">
        <v>-1803.8899223192379</v>
      </c>
      <c r="BJ7" s="41">
        <v>-3295.2268696364581</v>
      </c>
      <c r="BK7" s="42">
        <v>-1003.181344053818</v>
      </c>
      <c r="BL7" s="42">
        <v>-1563.7802195646022</v>
      </c>
      <c r="BM7" s="42">
        <v>-4901.4220624621166</v>
      </c>
      <c r="BN7" s="43">
        <v>-10763.610495716996</v>
      </c>
      <c r="BO7" s="41">
        <v>-1397.3198565401617</v>
      </c>
      <c r="BP7" s="42">
        <v>-358.06261618258634</v>
      </c>
      <c r="BQ7" s="42">
        <v>-27.41227748045128</v>
      </c>
      <c r="BR7" s="42">
        <v>-38.213804094617302</v>
      </c>
      <c r="BS7" s="43">
        <v>-1821.0085542978165</v>
      </c>
      <c r="BT7" s="41">
        <v>891.80751967797346</v>
      </c>
      <c r="BU7" s="183">
        <v>5219.1823787580606</v>
      </c>
      <c r="BV7" s="312">
        <v>1201.2847621320534</v>
      </c>
      <c r="BW7" s="312">
        <v>1320.097344871971</v>
      </c>
      <c r="BX7" s="315">
        <v>8632.3720054400583</v>
      </c>
    </row>
    <row r="8" spans="1:76" s="2" customFormat="1" x14ac:dyDescent="0.25">
      <c r="A8" s="97" t="s">
        <v>100</v>
      </c>
      <c r="B8" s="47">
        <v>0</v>
      </c>
      <c r="C8" s="47">
        <v>0</v>
      </c>
      <c r="D8" s="47">
        <v>0</v>
      </c>
      <c r="E8" s="47">
        <v>0</v>
      </c>
      <c r="F8" s="43">
        <v>0</v>
      </c>
      <c r="G8" s="47">
        <v>0</v>
      </c>
      <c r="H8" s="47">
        <v>0</v>
      </c>
      <c r="I8" s="47">
        <v>0</v>
      </c>
      <c r="J8" s="47">
        <v>0</v>
      </c>
      <c r="K8" s="43">
        <v>0</v>
      </c>
      <c r="L8" s="47">
        <v>0</v>
      </c>
      <c r="M8" s="47">
        <v>0</v>
      </c>
      <c r="N8" s="47">
        <v>0</v>
      </c>
      <c r="O8" s="47">
        <v>0</v>
      </c>
      <c r="P8" s="43">
        <v>0</v>
      </c>
      <c r="Q8" s="47">
        <v>0</v>
      </c>
      <c r="R8" s="47">
        <v>0</v>
      </c>
      <c r="S8" s="47">
        <v>0</v>
      </c>
      <c r="T8" s="47">
        <v>0</v>
      </c>
      <c r="U8" s="43">
        <v>0</v>
      </c>
      <c r="V8" s="47">
        <v>0</v>
      </c>
      <c r="W8" s="47">
        <v>0</v>
      </c>
      <c r="X8" s="47">
        <v>0</v>
      </c>
      <c r="Y8" s="47">
        <v>0</v>
      </c>
      <c r="Z8" s="43">
        <v>0</v>
      </c>
      <c r="AA8" s="47">
        <v>0</v>
      </c>
      <c r="AB8" s="47">
        <v>0</v>
      </c>
      <c r="AC8" s="47">
        <v>0</v>
      </c>
      <c r="AD8" s="47">
        <v>0</v>
      </c>
      <c r="AE8" s="43">
        <v>0</v>
      </c>
      <c r="AF8" s="47">
        <v>0</v>
      </c>
      <c r="AG8" s="47">
        <v>0</v>
      </c>
      <c r="AH8" s="47">
        <v>0</v>
      </c>
      <c r="AI8" s="47">
        <v>0</v>
      </c>
      <c r="AJ8" s="43">
        <v>0</v>
      </c>
      <c r="AK8" s="47">
        <v>0</v>
      </c>
      <c r="AL8" s="47">
        <v>0</v>
      </c>
      <c r="AM8" s="47">
        <v>0</v>
      </c>
      <c r="AN8" s="47">
        <v>0</v>
      </c>
      <c r="AO8" s="43">
        <v>0</v>
      </c>
      <c r="AP8" s="47">
        <v>0</v>
      </c>
      <c r="AQ8" s="47">
        <v>0</v>
      </c>
      <c r="AR8" s="47">
        <v>0</v>
      </c>
      <c r="AS8" s="47">
        <v>0</v>
      </c>
      <c r="AT8" s="43">
        <v>0</v>
      </c>
      <c r="AU8" s="47">
        <v>0</v>
      </c>
      <c r="AV8" s="48">
        <v>0</v>
      </c>
      <c r="AW8" s="48">
        <v>0</v>
      </c>
      <c r="AX8" s="48">
        <v>0</v>
      </c>
      <c r="AY8" s="43">
        <v>0</v>
      </c>
      <c r="AZ8" s="47">
        <v>0</v>
      </c>
      <c r="BA8" s="48">
        <v>0</v>
      </c>
      <c r="BB8" s="48">
        <v>0</v>
      </c>
      <c r="BC8" s="48">
        <v>0</v>
      </c>
      <c r="BD8" s="43">
        <v>0</v>
      </c>
      <c r="BE8" s="48">
        <v>0</v>
      </c>
      <c r="BF8" s="48">
        <v>0</v>
      </c>
      <c r="BG8" s="48">
        <v>0</v>
      </c>
      <c r="BH8" s="48">
        <v>0</v>
      </c>
      <c r="BI8" s="43">
        <v>0</v>
      </c>
      <c r="BJ8" s="47">
        <v>0</v>
      </c>
      <c r="BK8" s="48">
        <v>0</v>
      </c>
      <c r="BL8" s="48">
        <v>0</v>
      </c>
      <c r="BM8" s="48">
        <v>0</v>
      </c>
      <c r="BN8" s="43">
        <v>0</v>
      </c>
      <c r="BO8" s="47">
        <v>0</v>
      </c>
      <c r="BP8" s="48">
        <v>0</v>
      </c>
      <c r="BQ8" s="48">
        <v>0</v>
      </c>
      <c r="BR8" s="48">
        <v>0</v>
      </c>
      <c r="BS8" s="43">
        <v>0</v>
      </c>
      <c r="BT8" s="47">
        <v>0</v>
      </c>
      <c r="BU8" s="181">
        <v>0</v>
      </c>
      <c r="BV8" s="311">
        <v>0</v>
      </c>
      <c r="BW8" s="311">
        <v>0</v>
      </c>
      <c r="BX8" s="315">
        <v>0</v>
      </c>
    </row>
    <row r="9" spans="1:76" s="2" customFormat="1" x14ac:dyDescent="0.25">
      <c r="A9" s="97" t="s">
        <v>101</v>
      </c>
      <c r="B9" s="47">
        <v>0</v>
      </c>
      <c r="C9" s="47">
        <v>0</v>
      </c>
      <c r="D9" s="47">
        <v>0</v>
      </c>
      <c r="E9" s="47">
        <v>0</v>
      </c>
      <c r="F9" s="43">
        <v>0</v>
      </c>
      <c r="G9" s="47">
        <v>0</v>
      </c>
      <c r="H9" s="47">
        <v>0</v>
      </c>
      <c r="I9" s="47">
        <v>0</v>
      </c>
      <c r="J9" s="47">
        <v>0</v>
      </c>
      <c r="K9" s="43">
        <v>0</v>
      </c>
      <c r="L9" s="47">
        <v>0</v>
      </c>
      <c r="M9" s="47">
        <v>0</v>
      </c>
      <c r="N9" s="47">
        <v>0</v>
      </c>
      <c r="O9" s="47">
        <v>0</v>
      </c>
      <c r="P9" s="43">
        <v>0</v>
      </c>
      <c r="Q9" s="47">
        <v>0</v>
      </c>
      <c r="R9" s="47">
        <v>0</v>
      </c>
      <c r="S9" s="47">
        <v>0</v>
      </c>
      <c r="T9" s="47">
        <v>0</v>
      </c>
      <c r="U9" s="43">
        <v>0</v>
      </c>
      <c r="V9" s="47">
        <v>0</v>
      </c>
      <c r="W9" s="47">
        <v>0</v>
      </c>
      <c r="X9" s="47">
        <v>0</v>
      </c>
      <c r="Y9" s="47">
        <v>0</v>
      </c>
      <c r="Z9" s="43">
        <v>0</v>
      </c>
      <c r="AA9" s="47">
        <v>0</v>
      </c>
      <c r="AB9" s="47">
        <v>0</v>
      </c>
      <c r="AC9" s="47">
        <v>0</v>
      </c>
      <c r="AD9" s="47">
        <v>0</v>
      </c>
      <c r="AE9" s="43">
        <v>0</v>
      </c>
      <c r="AF9" s="47">
        <v>0</v>
      </c>
      <c r="AG9" s="47">
        <v>0</v>
      </c>
      <c r="AH9" s="47">
        <v>0</v>
      </c>
      <c r="AI9" s="47">
        <v>0</v>
      </c>
      <c r="AJ9" s="43">
        <v>0</v>
      </c>
      <c r="AK9" s="47">
        <v>0</v>
      </c>
      <c r="AL9" s="47">
        <v>0</v>
      </c>
      <c r="AM9" s="47">
        <v>0</v>
      </c>
      <c r="AN9" s="47">
        <v>0</v>
      </c>
      <c r="AO9" s="43">
        <v>0</v>
      </c>
      <c r="AP9" s="47">
        <v>0</v>
      </c>
      <c r="AQ9" s="47">
        <v>0</v>
      </c>
      <c r="AR9" s="47">
        <v>0</v>
      </c>
      <c r="AS9" s="47">
        <v>0</v>
      </c>
      <c r="AT9" s="43">
        <v>0</v>
      </c>
      <c r="AU9" s="47">
        <v>0</v>
      </c>
      <c r="AV9" s="48">
        <v>0</v>
      </c>
      <c r="AW9" s="48">
        <v>0</v>
      </c>
      <c r="AX9" s="48">
        <v>0</v>
      </c>
      <c r="AY9" s="43">
        <v>0</v>
      </c>
      <c r="AZ9" s="47">
        <v>0</v>
      </c>
      <c r="BA9" s="48">
        <v>0</v>
      </c>
      <c r="BB9" s="48">
        <v>0</v>
      </c>
      <c r="BC9" s="48">
        <v>0</v>
      </c>
      <c r="BD9" s="43">
        <v>0</v>
      </c>
      <c r="BE9" s="48">
        <v>0</v>
      </c>
      <c r="BF9" s="48">
        <v>0</v>
      </c>
      <c r="BG9" s="48">
        <v>0</v>
      </c>
      <c r="BH9" s="48">
        <v>0</v>
      </c>
      <c r="BI9" s="43">
        <v>0</v>
      </c>
      <c r="BJ9" s="47">
        <v>0</v>
      </c>
      <c r="BK9" s="48">
        <v>0</v>
      </c>
      <c r="BL9" s="48">
        <v>0</v>
      </c>
      <c r="BM9" s="48">
        <v>0</v>
      </c>
      <c r="BN9" s="43">
        <v>0</v>
      </c>
      <c r="BO9" s="47">
        <v>0</v>
      </c>
      <c r="BP9" s="48">
        <v>0</v>
      </c>
      <c r="BQ9" s="48">
        <v>0</v>
      </c>
      <c r="BR9" s="48">
        <v>0</v>
      </c>
      <c r="BS9" s="43">
        <v>0</v>
      </c>
      <c r="BT9" s="47">
        <v>0</v>
      </c>
      <c r="BU9" s="181">
        <v>0</v>
      </c>
      <c r="BV9" s="311">
        <v>0</v>
      </c>
      <c r="BW9" s="311">
        <v>0</v>
      </c>
      <c r="BX9" s="315">
        <v>0</v>
      </c>
    </row>
    <row r="10" spans="1:76" s="2" customFormat="1" x14ac:dyDescent="0.25">
      <c r="A10" s="97" t="s">
        <v>102</v>
      </c>
      <c r="B10" s="47">
        <v>0</v>
      </c>
      <c r="C10" s="47">
        <v>0</v>
      </c>
      <c r="D10" s="47">
        <v>0</v>
      </c>
      <c r="E10" s="47">
        <v>0</v>
      </c>
      <c r="F10" s="43">
        <v>0</v>
      </c>
      <c r="G10" s="47">
        <v>0</v>
      </c>
      <c r="H10" s="47">
        <v>0</v>
      </c>
      <c r="I10" s="47">
        <v>0</v>
      </c>
      <c r="J10" s="47">
        <v>0</v>
      </c>
      <c r="K10" s="43">
        <v>0</v>
      </c>
      <c r="L10" s="47">
        <v>0</v>
      </c>
      <c r="M10" s="47">
        <v>0</v>
      </c>
      <c r="N10" s="47">
        <v>0</v>
      </c>
      <c r="O10" s="47">
        <v>0</v>
      </c>
      <c r="P10" s="43">
        <v>0</v>
      </c>
      <c r="Q10" s="47">
        <v>0</v>
      </c>
      <c r="R10" s="47">
        <v>0</v>
      </c>
      <c r="S10" s="47">
        <v>0</v>
      </c>
      <c r="T10" s="47">
        <v>0</v>
      </c>
      <c r="U10" s="43">
        <v>0</v>
      </c>
      <c r="V10" s="47">
        <v>0</v>
      </c>
      <c r="W10" s="47">
        <v>0</v>
      </c>
      <c r="X10" s="47">
        <v>0</v>
      </c>
      <c r="Y10" s="47">
        <v>0</v>
      </c>
      <c r="Z10" s="43">
        <v>0</v>
      </c>
      <c r="AA10" s="47">
        <v>0</v>
      </c>
      <c r="AB10" s="47">
        <v>0</v>
      </c>
      <c r="AC10" s="47">
        <v>0</v>
      </c>
      <c r="AD10" s="47">
        <v>0</v>
      </c>
      <c r="AE10" s="43">
        <v>0</v>
      </c>
      <c r="AF10" s="47">
        <v>0</v>
      </c>
      <c r="AG10" s="47">
        <v>0</v>
      </c>
      <c r="AH10" s="47">
        <v>0</v>
      </c>
      <c r="AI10" s="47">
        <v>0</v>
      </c>
      <c r="AJ10" s="43">
        <v>0</v>
      </c>
      <c r="AK10" s="47">
        <v>0</v>
      </c>
      <c r="AL10" s="47">
        <v>0</v>
      </c>
      <c r="AM10" s="47">
        <v>0</v>
      </c>
      <c r="AN10" s="47">
        <v>0</v>
      </c>
      <c r="AO10" s="43">
        <v>0</v>
      </c>
      <c r="AP10" s="47">
        <v>0</v>
      </c>
      <c r="AQ10" s="47">
        <v>0</v>
      </c>
      <c r="AR10" s="47">
        <v>0</v>
      </c>
      <c r="AS10" s="47">
        <v>0</v>
      </c>
      <c r="AT10" s="43">
        <v>0</v>
      </c>
      <c r="AU10" s="47">
        <v>0</v>
      </c>
      <c r="AV10" s="48">
        <v>0</v>
      </c>
      <c r="AW10" s="48">
        <v>0</v>
      </c>
      <c r="AX10" s="48">
        <v>0</v>
      </c>
      <c r="AY10" s="43">
        <v>0</v>
      </c>
      <c r="AZ10" s="47">
        <v>0</v>
      </c>
      <c r="BA10" s="48">
        <v>0</v>
      </c>
      <c r="BB10" s="48">
        <v>0</v>
      </c>
      <c r="BC10" s="48">
        <v>0</v>
      </c>
      <c r="BD10" s="43">
        <v>0</v>
      </c>
      <c r="BE10" s="48">
        <v>0</v>
      </c>
      <c r="BF10" s="48">
        <v>0</v>
      </c>
      <c r="BG10" s="48">
        <v>0</v>
      </c>
      <c r="BH10" s="48">
        <v>0</v>
      </c>
      <c r="BI10" s="43">
        <v>0</v>
      </c>
      <c r="BJ10" s="47">
        <v>0</v>
      </c>
      <c r="BK10" s="48">
        <v>0</v>
      </c>
      <c r="BL10" s="48">
        <v>0</v>
      </c>
      <c r="BM10" s="48">
        <v>0</v>
      </c>
      <c r="BN10" s="43">
        <v>0</v>
      </c>
      <c r="BO10" s="47">
        <v>0</v>
      </c>
      <c r="BP10" s="48">
        <v>0</v>
      </c>
      <c r="BQ10" s="48">
        <v>0</v>
      </c>
      <c r="BR10" s="48">
        <v>0</v>
      </c>
      <c r="BS10" s="43">
        <v>0</v>
      </c>
      <c r="BT10" s="47">
        <v>0</v>
      </c>
      <c r="BU10" s="181">
        <v>0</v>
      </c>
      <c r="BV10" s="311">
        <v>0</v>
      </c>
      <c r="BW10" s="311">
        <v>0</v>
      </c>
      <c r="BX10" s="315">
        <v>0</v>
      </c>
    </row>
    <row r="11" spans="1:76" s="2" customFormat="1" x14ac:dyDescent="0.25">
      <c r="A11" s="97" t="s">
        <v>103</v>
      </c>
      <c r="B11" s="181">
        <v>1343.4149991360937</v>
      </c>
      <c r="C11" s="181">
        <v>1196.2382866770397</v>
      </c>
      <c r="D11" s="181">
        <v>666.45273204414298</v>
      </c>
      <c r="E11" s="181">
        <v>502.03444829434386</v>
      </c>
      <c r="F11" s="43">
        <v>3708.1404661516199</v>
      </c>
      <c r="G11" s="181">
        <v>-432.2</v>
      </c>
      <c r="H11" s="181">
        <v>2526.0216310868145</v>
      </c>
      <c r="I11" s="181">
        <v>680.14131247507203</v>
      </c>
      <c r="J11" s="181">
        <v>349.43127155060779</v>
      </c>
      <c r="K11" s="43">
        <v>3123.3942151124947</v>
      </c>
      <c r="L11" s="181">
        <v>276.35047491415037</v>
      </c>
      <c r="M11" s="181">
        <v>471.83593935631598</v>
      </c>
      <c r="N11" s="181">
        <v>572.44888766931376</v>
      </c>
      <c r="O11" s="181">
        <v>391.39533569969547</v>
      </c>
      <c r="P11" s="43">
        <v>1712.0306376394756</v>
      </c>
      <c r="Q11" s="181">
        <v>-68.972100088067819</v>
      </c>
      <c r="R11" s="181">
        <v>319.32473786613843</v>
      </c>
      <c r="S11" s="181">
        <v>448.43592167842417</v>
      </c>
      <c r="T11" s="181">
        <v>188.91899520385357</v>
      </c>
      <c r="U11" s="43">
        <v>887.70755466034836</v>
      </c>
      <c r="V11" s="181">
        <v>368.5882042417079</v>
      </c>
      <c r="W11" s="181">
        <v>10.527528516982727</v>
      </c>
      <c r="X11" s="181">
        <v>-83.82447674568715</v>
      </c>
      <c r="Y11" s="181">
        <v>203.45083057604722</v>
      </c>
      <c r="Z11" s="43">
        <v>498.7420865890507</v>
      </c>
      <c r="AA11" s="181">
        <v>-443.80405880175726</v>
      </c>
      <c r="AB11" s="181">
        <v>417.20240432619607</v>
      </c>
      <c r="AC11" s="181">
        <v>344.20713368555846</v>
      </c>
      <c r="AD11" s="181">
        <v>1187.6898357711354</v>
      </c>
      <c r="AE11" s="43">
        <v>1505.2953149811328</v>
      </c>
      <c r="AF11" s="181">
        <v>-1319.0007460705929</v>
      </c>
      <c r="AG11" s="181">
        <v>-949.04280981208308</v>
      </c>
      <c r="AH11" s="181">
        <v>-250.43699509122405</v>
      </c>
      <c r="AI11" s="181">
        <v>-399.55327980188167</v>
      </c>
      <c r="AJ11" s="43">
        <v>-2918.0338307757816</v>
      </c>
      <c r="AK11" s="181">
        <v>780.5185619182696</v>
      </c>
      <c r="AL11" s="181">
        <v>335.72545637477555</v>
      </c>
      <c r="AM11" s="181">
        <v>-810.09434615519069</v>
      </c>
      <c r="AN11" s="181">
        <v>-595.85081525841292</v>
      </c>
      <c r="AO11" s="43">
        <v>-289.70114312055841</v>
      </c>
      <c r="AP11" s="181">
        <v>-228.79458170953365</v>
      </c>
      <c r="AQ11" s="181">
        <v>1404.9333265723255</v>
      </c>
      <c r="AR11" s="181">
        <v>1138.3183475648357</v>
      </c>
      <c r="AS11" s="181">
        <v>1745.2239322962823</v>
      </c>
      <c r="AT11" s="43">
        <v>4059.68102472391</v>
      </c>
      <c r="AU11" s="181">
        <v>-955.28618886082188</v>
      </c>
      <c r="AV11" s="181">
        <v>1490.5331324070262</v>
      </c>
      <c r="AW11" s="181">
        <v>-229.97263474072821</v>
      </c>
      <c r="AX11" s="181">
        <v>1386.3556570396499</v>
      </c>
      <c r="AY11" s="43">
        <v>1691.629965845126</v>
      </c>
      <c r="AZ11" s="181">
        <v>-290.37779428375313</v>
      </c>
      <c r="BA11" s="181">
        <v>-467.60779770824126</v>
      </c>
      <c r="BB11" s="181">
        <v>1665.1446387963308</v>
      </c>
      <c r="BC11" s="181">
        <v>-4.3128594848106445</v>
      </c>
      <c r="BD11" s="43">
        <v>902.84618731952582</v>
      </c>
      <c r="BE11" s="181">
        <v>1582.6762162626758</v>
      </c>
      <c r="BF11" s="181">
        <v>-805.54618417461927</v>
      </c>
      <c r="BG11" s="181">
        <v>-1251.1308755800985</v>
      </c>
      <c r="BH11" s="181">
        <v>-1329.8890788271958</v>
      </c>
      <c r="BI11" s="43">
        <v>-1803.8899223192379</v>
      </c>
      <c r="BJ11" s="181">
        <v>-3295.2268696364581</v>
      </c>
      <c r="BK11" s="181">
        <v>-1003.181344053818</v>
      </c>
      <c r="BL11" s="181">
        <v>-1563.7802195646022</v>
      </c>
      <c r="BM11" s="181">
        <v>-4901.4220624621166</v>
      </c>
      <c r="BN11" s="43">
        <v>-10763.610495716996</v>
      </c>
      <c r="BO11" s="181">
        <v>-1397.3198565401617</v>
      </c>
      <c r="BP11" s="181">
        <v>-358.06261618258634</v>
      </c>
      <c r="BQ11" s="181">
        <v>-27.41227748045128</v>
      </c>
      <c r="BR11" s="181">
        <v>-38.213804094617302</v>
      </c>
      <c r="BS11" s="43">
        <v>-1821.0085542978165</v>
      </c>
      <c r="BT11" s="47">
        <v>891.80751967797346</v>
      </c>
      <c r="BU11" s="181">
        <v>5219.1823787580606</v>
      </c>
      <c r="BV11" s="311">
        <v>1201.2847621320534</v>
      </c>
      <c r="BW11" s="311">
        <v>1320.097344871971</v>
      </c>
      <c r="BX11" s="315">
        <v>8632.3720054400583</v>
      </c>
    </row>
    <row r="12" spans="1:76" x14ac:dyDescent="0.25">
      <c r="A12" s="89" t="s">
        <v>104</v>
      </c>
      <c r="B12" s="41">
        <v>406.35251706048575</v>
      </c>
      <c r="C12" s="41">
        <v>792.7903043083038</v>
      </c>
      <c r="D12" s="41">
        <v>523.18702055802316</v>
      </c>
      <c r="E12" s="41">
        <v>389.78767750213621</v>
      </c>
      <c r="F12" s="43">
        <v>2112.117519428949</v>
      </c>
      <c r="G12" s="41">
        <v>-740.6</v>
      </c>
      <c r="H12" s="41">
        <v>1628.8514065914237</v>
      </c>
      <c r="I12" s="41">
        <v>661.554748988337</v>
      </c>
      <c r="J12" s="41">
        <v>482.31534444932782</v>
      </c>
      <c r="K12" s="43">
        <v>2032.1215000290886</v>
      </c>
      <c r="L12" s="41">
        <v>384.18579830446549</v>
      </c>
      <c r="M12" s="41">
        <v>470.08192874394308</v>
      </c>
      <c r="N12" s="41">
        <v>425.49283837157884</v>
      </c>
      <c r="O12" s="41">
        <v>430.98785864499024</v>
      </c>
      <c r="P12" s="43">
        <v>1710.7484240649776</v>
      </c>
      <c r="Q12" s="41">
        <v>16.543623262783242</v>
      </c>
      <c r="R12" s="41">
        <v>452.21919518045729</v>
      </c>
      <c r="S12" s="41">
        <v>771.82916142531951</v>
      </c>
      <c r="T12" s="41">
        <v>725.8234730681877</v>
      </c>
      <c r="U12" s="43">
        <v>1966.4154529367477</v>
      </c>
      <c r="V12" s="41">
        <v>232.48424911222267</v>
      </c>
      <c r="W12" s="41">
        <v>287.12644232349948</v>
      </c>
      <c r="X12" s="41">
        <v>193.66390101109067</v>
      </c>
      <c r="Y12" s="41">
        <v>419.96418536109593</v>
      </c>
      <c r="Z12" s="43">
        <v>1133.2387778079087</v>
      </c>
      <c r="AA12" s="41">
        <v>136.63509079672258</v>
      </c>
      <c r="AB12" s="41">
        <v>447.62890116747906</v>
      </c>
      <c r="AC12" s="41">
        <v>183.58059427833547</v>
      </c>
      <c r="AD12" s="41">
        <v>1800.2581092436762</v>
      </c>
      <c r="AE12" s="43">
        <v>2568.1026954862136</v>
      </c>
      <c r="AF12" s="41">
        <v>761.73533797877246</v>
      </c>
      <c r="AG12" s="41">
        <v>739.22514285147781</v>
      </c>
      <c r="AH12" s="41">
        <v>-204.28122364235227</v>
      </c>
      <c r="AI12" s="41">
        <v>-577.02697126933163</v>
      </c>
      <c r="AJ12" s="43">
        <v>719.65228591856635</v>
      </c>
      <c r="AK12" s="41">
        <v>705.0025759252585</v>
      </c>
      <c r="AL12" s="41">
        <v>419.53549866743157</v>
      </c>
      <c r="AM12" s="41">
        <v>-373.69790754272793</v>
      </c>
      <c r="AN12" s="41">
        <v>-8.9883466173509419</v>
      </c>
      <c r="AO12" s="43">
        <v>741.85182043261102</v>
      </c>
      <c r="AP12" s="41">
        <v>-281.62116916380609</v>
      </c>
      <c r="AQ12" s="41">
        <v>449.60404236909574</v>
      </c>
      <c r="AR12" s="41">
        <v>776.66918944391193</v>
      </c>
      <c r="AS12" s="41">
        <v>543.08445756867923</v>
      </c>
      <c r="AT12" s="43">
        <v>1487.7365202178808</v>
      </c>
      <c r="AU12" s="41">
        <v>-470.23090018544411</v>
      </c>
      <c r="AV12" s="42">
        <v>709.99786414848961</v>
      </c>
      <c r="AW12" s="42">
        <v>30.846285418280448</v>
      </c>
      <c r="AX12" s="42">
        <v>824.41396999153926</v>
      </c>
      <c r="AY12" s="43">
        <v>1095.0272193728651</v>
      </c>
      <c r="AZ12" s="41">
        <v>-107.64783221116355</v>
      </c>
      <c r="BA12" s="42">
        <v>-203.80189771117486</v>
      </c>
      <c r="BB12" s="42">
        <v>1111.1402178654935</v>
      </c>
      <c r="BC12" s="42">
        <v>-5.2939710940771505</v>
      </c>
      <c r="BD12" s="43">
        <v>794.3965168490779</v>
      </c>
      <c r="BE12" s="42">
        <v>1549.5547388008233</v>
      </c>
      <c r="BF12" s="42">
        <v>-27.024450487102655</v>
      </c>
      <c r="BG12" s="42">
        <v>-1170.4946344266016</v>
      </c>
      <c r="BH12" s="42">
        <v>-1082.9883502577077</v>
      </c>
      <c r="BI12" s="43">
        <v>-730.95269637058868</v>
      </c>
      <c r="BJ12" s="41">
        <v>-1800.0875906346357</v>
      </c>
      <c r="BK12" s="42">
        <v>-349.81435739169609</v>
      </c>
      <c r="BL12" s="42">
        <v>-629.532931321197</v>
      </c>
      <c r="BM12" s="42">
        <v>-2307.0255168811636</v>
      </c>
      <c r="BN12" s="43">
        <v>-5086.4603962286928</v>
      </c>
      <c r="BO12" s="41">
        <v>-794.94783532013139</v>
      </c>
      <c r="BP12" s="42">
        <v>-420.37904682680698</v>
      </c>
      <c r="BQ12" s="42">
        <v>-190.75911307190211</v>
      </c>
      <c r="BR12" s="42">
        <v>-122.48845965095262</v>
      </c>
      <c r="BS12" s="43">
        <v>-1528.5744548697928</v>
      </c>
      <c r="BT12" s="41">
        <v>434.85629930941008</v>
      </c>
      <c r="BU12" s="183">
        <v>2857.0188088848945</v>
      </c>
      <c r="BV12" s="312">
        <v>1333.5659774676749</v>
      </c>
      <c r="BW12" s="312">
        <v>1456.6520384790765</v>
      </c>
      <c r="BX12" s="315">
        <v>6082.0931241410563</v>
      </c>
    </row>
    <row r="13" spans="1:76" x14ac:dyDescent="0.25">
      <c r="A13" s="89" t="s">
        <v>97</v>
      </c>
      <c r="B13" s="41">
        <v>0</v>
      </c>
      <c r="C13" s="41">
        <v>0</v>
      </c>
      <c r="D13" s="41">
        <v>0</v>
      </c>
      <c r="E13" s="41">
        <v>0</v>
      </c>
      <c r="F13" s="43">
        <v>0</v>
      </c>
      <c r="G13" s="41">
        <v>0</v>
      </c>
      <c r="H13" s="41">
        <v>0</v>
      </c>
      <c r="I13" s="41">
        <v>0</v>
      </c>
      <c r="J13" s="41">
        <v>0</v>
      </c>
      <c r="K13" s="43">
        <v>0</v>
      </c>
      <c r="L13" s="41">
        <v>0</v>
      </c>
      <c r="M13" s="41">
        <v>0</v>
      </c>
      <c r="N13" s="41">
        <v>0</v>
      </c>
      <c r="O13" s="41">
        <v>0</v>
      </c>
      <c r="P13" s="43">
        <v>0</v>
      </c>
      <c r="Q13" s="41">
        <v>0</v>
      </c>
      <c r="R13" s="41">
        <v>0</v>
      </c>
      <c r="S13" s="41">
        <v>0</v>
      </c>
      <c r="T13" s="41">
        <v>0</v>
      </c>
      <c r="U13" s="43">
        <v>0</v>
      </c>
      <c r="V13" s="41">
        <v>0</v>
      </c>
      <c r="W13" s="41">
        <v>0</v>
      </c>
      <c r="X13" s="41">
        <v>0</v>
      </c>
      <c r="Y13" s="41">
        <v>0</v>
      </c>
      <c r="Z13" s="43">
        <v>0</v>
      </c>
      <c r="AA13" s="41">
        <v>0</v>
      </c>
      <c r="AB13" s="41">
        <v>0</v>
      </c>
      <c r="AC13" s="41">
        <v>0</v>
      </c>
      <c r="AD13" s="41">
        <v>0</v>
      </c>
      <c r="AE13" s="43">
        <v>0</v>
      </c>
      <c r="AF13" s="41">
        <v>0</v>
      </c>
      <c r="AG13" s="41">
        <v>0</v>
      </c>
      <c r="AH13" s="41">
        <v>0</v>
      </c>
      <c r="AI13" s="41">
        <v>0</v>
      </c>
      <c r="AJ13" s="43">
        <v>0</v>
      </c>
      <c r="AK13" s="41">
        <v>0</v>
      </c>
      <c r="AL13" s="41">
        <v>0</v>
      </c>
      <c r="AM13" s="41">
        <v>0</v>
      </c>
      <c r="AN13" s="41">
        <v>481</v>
      </c>
      <c r="AO13" s="43">
        <v>481</v>
      </c>
      <c r="AP13" s="41">
        <v>-144.88999999999999</v>
      </c>
      <c r="AQ13" s="41">
        <v>-30.56</v>
      </c>
      <c r="AR13" s="41">
        <v>103.02</v>
      </c>
      <c r="AS13" s="41">
        <v>-32.92</v>
      </c>
      <c r="AT13" s="43">
        <v>-105.35</v>
      </c>
      <c r="AU13" s="41">
        <v>-11.005108</v>
      </c>
      <c r="AV13" s="42">
        <v>61.255240999999998</v>
      </c>
      <c r="AW13" s="42">
        <v>53.041226999999999</v>
      </c>
      <c r="AX13" s="42">
        <v>-23.346744000000001</v>
      </c>
      <c r="AY13" s="43">
        <v>79.944615999999996</v>
      </c>
      <c r="AZ13" s="41">
        <v>9.4186130000000006</v>
      </c>
      <c r="BA13" s="42">
        <v>-15.021691000000001</v>
      </c>
      <c r="BB13" s="42">
        <v>109.42926799999999</v>
      </c>
      <c r="BC13" s="42">
        <v>-95.819032000000007</v>
      </c>
      <c r="BD13" s="43">
        <v>8.0071579999999898</v>
      </c>
      <c r="BE13" s="42">
        <v>137.35749000000001</v>
      </c>
      <c r="BF13" s="42">
        <v>-76.786839999999998</v>
      </c>
      <c r="BG13" s="42">
        <v>-15.167892</v>
      </c>
      <c r="BH13" s="42">
        <v>-3.7768169999999999</v>
      </c>
      <c r="BI13" s="43">
        <v>41.625941000000012</v>
      </c>
      <c r="BJ13" s="41">
        <v>121.37959600000001</v>
      </c>
      <c r="BK13" s="42">
        <v>-1.0424690000000001</v>
      </c>
      <c r="BL13" s="42">
        <v>-34.784101</v>
      </c>
      <c r="BM13" s="42">
        <v>-67.558231000000006</v>
      </c>
      <c r="BN13" s="43">
        <v>17.994795000000011</v>
      </c>
      <c r="BO13" s="41">
        <v>-43.499668999999997</v>
      </c>
      <c r="BP13" s="42">
        <v>59.800694999999997</v>
      </c>
      <c r="BQ13" s="42">
        <v>20.973075999999999</v>
      </c>
      <c r="BR13" s="42">
        <v>-38.380249999999997</v>
      </c>
      <c r="BS13" s="43">
        <v>-1.1061479999999975</v>
      </c>
      <c r="BT13" s="41">
        <v>26.962337000000002</v>
      </c>
      <c r="BU13" s="183">
        <v>41.476965999999997</v>
      </c>
      <c r="BV13" s="312">
        <v>5.9163670000000002</v>
      </c>
      <c r="BW13" s="312">
        <v>-25.385467999999999</v>
      </c>
      <c r="BX13" s="315">
        <v>48.970201999999986</v>
      </c>
    </row>
    <row r="14" spans="1:76" x14ac:dyDescent="0.25">
      <c r="A14" s="97" t="s">
        <v>100</v>
      </c>
      <c r="B14" s="47">
        <v>0</v>
      </c>
      <c r="C14" s="47">
        <v>0</v>
      </c>
      <c r="D14" s="47">
        <v>0</v>
      </c>
      <c r="E14" s="47">
        <v>0</v>
      </c>
      <c r="F14" s="43">
        <v>0</v>
      </c>
      <c r="G14" s="47">
        <v>0</v>
      </c>
      <c r="H14" s="47">
        <v>0</v>
      </c>
      <c r="I14" s="47">
        <v>0</v>
      </c>
      <c r="J14" s="47">
        <v>0</v>
      </c>
      <c r="K14" s="43">
        <v>0</v>
      </c>
      <c r="L14" s="47">
        <v>0</v>
      </c>
      <c r="M14" s="47">
        <v>0</v>
      </c>
      <c r="N14" s="47">
        <v>0</v>
      </c>
      <c r="O14" s="47">
        <v>0</v>
      </c>
      <c r="P14" s="43">
        <v>0</v>
      </c>
      <c r="Q14" s="47">
        <v>0</v>
      </c>
      <c r="R14" s="47">
        <v>0</v>
      </c>
      <c r="S14" s="47">
        <v>0</v>
      </c>
      <c r="T14" s="47">
        <v>0</v>
      </c>
      <c r="U14" s="43">
        <v>0</v>
      </c>
      <c r="V14" s="47">
        <v>0</v>
      </c>
      <c r="W14" s="47">
        <v>0</v>
      </c>
      <c r="X14" s="47">
        <v>0</v>
      </c>
      <c r="Y14" s="47">
        <v>0</v>
      </c>
      <c r="Z14" s="43">
        <v>0</v>
      </c>
      <c r="AA14" s="47">
        <v>0</v>
      </c>
      <c r="AB14" s="47">
        <v>0</v>
      </c>
      <c r="AC14" s="47">
        <v>0</v>
      </c>
      <c r="AD14" s="47">
        <v>0</v>
      </c>
      <c r="AE14" s="43">
        <v>0</v>
      </c>
      <c r="AF14" s="47">
        <v>0</v>
      </c>
      <c r="AG14" s="47">
        <v>0</v>
      </c>
      <c r="AH14" s="47">
        <v>0</v>
      </c>
      <c r="AI14" s="47">
        <v>0</v>
      </c>
      <c r="AJ14" s="43">
        <v>0</v>
      </c>
      <c r="AK14" s="47">
        <v>0</v>
      </c>
      <c r="AL14" s="47">
        <v>0</v>
      </c>
      <c r="AM14" s="47">
        <v>0</v>
      </c>
      <c r="AN14" s="47">
        <v>0</v>
      </c>
      <c r="AO14" s="43">
        <v>0</v>
      </c>
      <c r="AP14" s="47">
        <v>0</v>
      </c>
      <c r="AQ14" s="47">
        <v>0</v>
      </c>
      <c r="AR14" s="47">
        <v>0</v>
      </c>
      <c r="AS14" s="47">
        <v>0</v>
      </c>
      <c r="AT14" s="43">
        <v>0</v>
      </c>
      <c r="AU14" s="47">
        <v>0</v>
      </c>
      <c r="AV14" s="48">
        <v>0</v>
      </c>
      <c r="AW14" s="48">
        <v>0</v>
      </c>
      <c r="AX14" s="48">
        <v>0</v>
      </c>
      <c r="AY14" s="43">
        <v>0</v>
      </c>
      <c r="AZ14" s="47">
        <v>0</v>
      </c>
      <c r="BA14" s="48">
        <v>0</v>
      </c>
      <c r="BB14" s="48">
        <v>0</v>
      </c>
      <c r="BC14" s="48">
        <v>0</v>
      </c>
      <c r="BD14" s="43">
        <v>0</v>
      </c>
      <c r="BE14" s="48">
        <v>0</v>
      </c>
      <c r="BF14" s="48">
        <v>0</v>
      </c>
      <c r="BG14" s="48">
        <v>0</v>
      </c>
      <c r="BH14" s="48">
        <v>0</v>
      </c>
      <c r="BI14" s="43">
        <v>0</v>
      </c>
      <c r="BJ14" s="47">
        <v>0</v>
      </c>
      <c r="BK14" s="48">
        <v>0</v>
      </c>
      <c r="BL14" s="48">
        <v>0</v>
      </c>
      <c r="BM14" s="48">
        <v>0</v>
      </c>
      <c r="BN14" s="43">
        <v>0</v>
      </c>
      <c r="BO14" s="47">
        <v>0</v>
      </c>
      <c r="BP14" s="48">
        <v>0</v>
      </c>
      <c r="BQ14" s="48">
        <v>0</v>
      </c>
      <c r="BR14" s="48">
        <v>0</v>
      </c>
      <c r="BS14" s="43">
        <v>0</v>
      </c>
      <c r="BT14" s="47">
        <v>0</v>
      </c>
      <c r="BU14" s="181">
        <v>0</v>
      </c>
      <c r="BV14" s="311">
        <v>0</v>
      </c>
      <c r="BW14" s="311">
        <v>0</v>
      </c>
      <c r="BX14" s="315">
        <v>0</v>
      </c>
    </row>
    <row r="15" spans="1:76" x14ac:dyDescent="0.25">
      <c r="A15" s="97" t="s">
        <v>101</v>
      </c>
      <c r="B15" s="47">
        <v>0</v>
      </c>
      <c r="C15" s="47">
        <v>0</v>
      </c>
      <c r="D15" s="47">
        <v>0</v>
      </c>
      <c r="E15" s="47">
        <v>0</v>
      </c>
      <c r="F15" s="43">
        <v>0</v>
      </c>
      <c r="G15" s="47">
        <v>0</v>
      </c>
      <c r="H15" s="47">
        <v>0</v>
      </c>
      <c r="I15" s="47">
        <v>0</v>
      </c>
      <c r="J15" s="47">
        <v>0</v>
      </c>
      <c r="K15" s="43">
        <v>0</v>
      </c>
      <c r="L15" s="47">
        <v>0</v>
      </c>
      <c r="M15" s="47">
        <v>0</v>
      </c>
      <c r="N15" s="47">
        <v>0</v>
      </c>
      <c r="O15" s="47">
        <v>0</v>
      </c>
      <c r="P15" s="43">
        <v>0</v>
      </c>
      <c r="Q15" s="47">
        <v>0</v>
      </c>
      <c r="R15" s="47">
        <v>0</v>
      </c>
      <c r="S15" s="47">
        <v>0</v>
      </c>
      <c r="T15" s="47">
        <v>0</v>
      </c>
      <c r="U15" s="43">
        <v>0</v>
      </c>
      <c r="V15" s="47">
        <v>0</v>
      </c>
      <c r="W15" s="47">
        <v>0</v>
      </c>
      <c r="X15" s="47">
        <v>0</v>
      </c>
      <c r="Y15" s="47">
        <v>0</v>
      </c>
      <c r="Z15" s="43">
        <v>0</v>
      </c>
      <c r="AA15" s="47">
        <v>0</v>
      </c>
      <c r="AB15" s="47">
        <v>0</v>
      </c>
      <c r="AC15" s="47">
        <v>0</v>
      </c>
      <c r="AD15" s="47">
        <v>0</v>
      </c>
      <c r="AE15" s="43">
        <v>0</v>
      </c>
      <c r="AF15" s="47">
        <v>0</v>
      </c>
      <c r="AG15" s="47">
        <v>0</v>
      </c>
      <c r="AH15" s="47">
        <v>0</v>
      </c>
      <c r="AI15" s="47">
        <v>0</v>
      </c>
      <c r="AJ15" s="43">
        <v>0</v>
      </c>
      <c r="AK15" s="47">
        <v>0</v>
      </c>
      <c r="AL15" s="47">
        <v>0</v>
      </c>
      <c r="AM15" s="47">
        <v>0</v>
      </c>
      <c r="AN15" s="47">
        <v>0</v>
      </c>
      <c r="AO15" s="43">
        <v>0</v>
      </c>
      <c r="AP15" s="47">
        <v>0</v>
      </c>
      <c r="AQ15" s="47">
        <v>0</v>
      </c>
      <c r="AR15" s="47">
        <v>0</v>
      </c>
      <c r="AS15" s="47">
        <v>0</v>
      </c>
      <c r="AT15" s="43">
        <v>0</v>
      </c>
      <c r="AU15" s="47">
        <v>0</v>
      </c>
      <c r="AV15" s="48">
        <v>0</v>
      </c>
      <c r="AW15" s="48">
        <v>0</v>
      </c>
      <c r="AX15" s="48">
        <v>0</v>
      </c>
      <c r="AY15" s="43">
        <v>0</v>
      </c>
      <c r="AZ15" s="47">
        <v>0</v>
      </c>
      <c r="BA15" s="48">
        <v>0</v>
      </c>
      <c r="BB15" s="48">
        <v>0</v>
      </c>
      <c r="BC15" s="48">
        <v>0</v>
      </c>
      <c r="BD15" s="43">
        <v>0</v>
      </c>
      <c r="BE15" s="48">
        <v>0</v>
      </c>
      <c r="BF15" s="48">
        <v>0</v>
      </c>
      <c r="BG15" s="48">
        <v>0</v>
      </c>
      <c r="BH15" s="48">
        <v>0</v>
      </c>
      <c r="BI15" s="43">
        <v>0</v>
      </c>
      <c r="BJ15" s="47">
        <v>0</v>
      </c>
      <c r="BK15" s="48">
        <v>0</v>
      </c>
      <c r="BL15" s="48">
        <v>0</v>
      </c>
      <c r="BM15" s="48">
        <v>0</v>
      </c>
      <c r="BN15" s="43">
        <v>0</v>
      </c>
      <c r="BO15" s="47">
        <v>0</v>
      </c>
      <c r="BP15" s="48">
        <v>0</v>
      </c>
      <c r="BQ15" s="48">
        <v>0</v>
      </c>
      <c r="BR15" s="48">
        <v>0</v>
      </c>
      <c r="BS15" s="43">
        <v>0</v>
      </c>
      <c r="BT15" s="47">
        <v>0</v>
      </c>
      <c r="BU15" s="181">
        <v>0</v>
      </c>
      <c r="BV15" s="311">
        <v>0</v>
      </c>
      <c r="BW15" s="311">
        <v>0</v>
      </c>
      <c r="BX15" s="315">
        <v>0</v>
      </c>
    </row>
    <row r="16" spans="1:76" x14ac:dyDescent="0.25">
      <c r="A16" s="97" t="s">
        <v>102</v>
      </c>
      <c r="B16" s="47">
        <v>0</v>
      </c>
      <c r="C16" s="47">
        <v>0</v>
      </c>
      <c r="D16" s="47">
        <v>0</v>
      </c>
      <c r="E16" s="47">
        <v>0</v>
      </c>
      <c r="F16" s="43">
        <v>0</v>
      </c>
      <c r="G16" s="47">
        <v>0</v>
      </c>
      <c r="H16" s="47">
        <v>0</v>
      </c>
      <c r="I16" s="47">
        <v>0</v>
      </c>
      <c r="J16" s="47">
        <v>0</v>
      </c>
      <c r="K16" s="43">
        <v>0</v>
      </c>
      <c r="L16" s="47">
        <v>0</v>
      </c>
      <c r="M16" s="47">
        <v>0</v>
      </c>
      <c r="N16" s="47">
        <v>0</v>
      </c>
      <c r="O16" s="47">
        <v>0</v>
      </c>
      <c r="P16" s="43">
        <v>0</v>
      </c>
      <c r="Q16" s="47">
        <v>0</v>
      </c>
      <c r="R16" s="47">
        <v>0</v>
      </c>
      <c r="S16" s="47">
        <v>0</v>
      </c>
      <c r="T16" s="47">
        <v>0</v>
      </c>
      <c r="U16" s="43">
        <v>0</v>
      </c>
      <c r="V16" s="47">
        <v>0</v>
      </c>
      <c r="W16" s="47">
        <v>0</v>
      </c>
      <c r="X16" s="47">
        <v>0</v>
      </c>
      <c r="Y16" s="47">
        <v>0</v>
      </c>
      <c r="Z16" s="43">
        <v>0</v>
      </c>
      <c r="AA16" s="47">
        <v>0</v>
      </c>
      <c r="AB16" s="47">
        <v>0</v>
      </c>
      <c r="AC16" s="47">
        <v>0</v>
      </c>
      <c r="AD16" s="47">
        <v>0</v>
      </c>
      <c r="AE16" s="43">
        <v>0</v>
      </c>
      <c r="AF16" s="47">
        <v>0</v>
      </c>
      <c r="AG16" s="47">
        <v>0</v>
      </c>
      <c r="AH16" s="47">
        <v>0</v>
      </c>
      <c r="AI16" s="47">
        <v>0</v>
      </c>
      <c r="AJ16" s="43">
        <v>0</v>
      </c>
      <c r="AK16" s="47">
        <v>0</v>
      </c>
      <c r="AL16" s="47">
        <v>0</v>
      </c>
      <c r="AM16" s="47">
        <v>0</v>
      </c>
      <c r="AN16" s="47">
        <v>481</v>
      </c>
      <c r="AO16" s="43">
        <v>481</v>
      </c>
      <c r="AP16" s="47">
        <v>-144.88999999999999</v>
      </c>
      <c r="AQ16" s="47">
        <v>-30.56</v>
      </c>
      <c r="AR16" s="47">
        <v>103.02</v>
      </c>
      <c r="AS16" s="47">
        <v>-32.92</v>
      </c>
      <c r="AT16" s="43">
        <v>-105.35</v>
      </c>
      <c r="AU16" s="47">
        <v>-11.005108</v>
      </c>
      <c r="AV16" s="48">
        <v>61.255240999999998</v>
      </c>
      <c r="AW16" s="48">
        <v>53.041226999999999</v>
      </c>
      <c r="AX16" s="48">
        <v>-23.346744000000001</v>
      </c>
      <c r="AY16" s="43">
        <v>79.944615999999996</v>
      </c>
      <c r="AZ16" s="47">
        <v>9.4186130000000006</v>
      </c>
      <c r="BA16" s="48">
        <v>-15.021691000000001</v>
      </c>
      <c r="BB16" s="48">
        <v>109.42926799999999</v>
      </c>
      <c r="BC16" s="48">
        <v>-95.819032000000007</v>
      </c>
      <c r="BD16" s="43">
        <v>8.0071579999999898</v>
      </c>
      <c r="BE16" s="48">
        <v>137.35749000000001</v>
      </c>
      <c r="BF16" s="48">
        <v>-76.786839999999998</v>
      </c>
      <c r="BG16" s="48">
        <v>-15.167892</v>
      </c>
      <c r="BH16" s="48">
        <v>-3.7768169999999999</v>
      </c>
      <c r="BI16" s="43">
        <v>41.625941000000012</v>
      </c>
      <c r="BJ16" s="47">
        <v>121.37959600000001</v>
      </c>
      <c r="BK16" s="48">
        <v>-1.0424690000000001</v>
      </c>
      <c r="BL16" s="48">
        <v>-34.784101</v>
      </c>
      <c r="BM16" s="48">
        <v>-67.558231000000006</v>
      </c>
      <c r="BN16" s="43">
        <v>17.994795000000011</v>
      </c>
      <c r="BO16" s="47">
        <v>-43.499668999999997</v>
      </c>
      <c r="BP16" s="48">
        <v>59.800694999999997</v>
      </c>
      <c r="BQ16" s="48">
        <v>20.973075999999999</v>
      </c>
      <c r="BR16" s="48">
        <v>-38.380249999999997</v>
      </c>
      <c r="BS16" s="43">
        <v>-1.1061479999999975</v>
      </c>
      <c r="BT16" s="47">
        <v>26.962337000000002</v>
      </c>
      <c r="BU16" s="181">
        <v>41.476965999999997</v>
      </c>
      <c r="BV16" s="311">
        <v>5.9163670000000002</v>
      </c>
      <c r="BW16" s="311">
        <v>-25.385467999999999</v>
      </c>
      <c r="BX16" s="315">
        <v>48.970201999999986</v>
      </c>
    </row>
    <row r="17" spans="1:76" x14ac:dyDescent="0.25">
      <c r="A17" s="97" t="s">
        <v>103</v>
      </c>
      <c r="B17" s="47">
        <v>0</v>
      </c>
      <c r="C17" s="47">
        <v>0</v>
      </c>
      <c r="D17" s="47">
        <v>0</v>
      </c>
      <c r="E17" s="47">
        <v>0</v>
      </c>
      <c r="F17" s="43">
        <v>0</v>
      </c>
      <c r="G17" s="47">
        <v>0</v>
      </c>
      <c r="H17" s="47">
        <v>0</v>
      </c>
      <c r="I17" s="47">
        <v>0</v>
      </c>
      <c r="J17" s="47">
        <v>0</v>
      </c>
      <c r="K17" s="43">
        <v>0</v>
      </c>
      <c r="L17" s="47">
        <v>0</v>
      </c>
      <c r="M17" s="47">
        <v>0</v>
      </c>
      <c r="N17" s="47">
        <v>0</v>
      </c>
      <c r="O17" s="47">
        <v>0</v>
      </c>
      <c r="P17" s="43">
        <v>0</v>
      </c>
      <c r="Q17" s="47">
        <v>0</v>
      </c>
      <c r="R17" s="47">
        <v>0</v>
      </c>
      <c r="S17" s="47">
        <v>0</v>
      </c>
      <c r="T17" s="47">
        <v>0</v>
      </c>
      <c r="U17" s="43">
        <v>0</v>
      </c>
      <c r="V17" s="47">
        <v>0</v>
      </c>
      <c r="W17" s="47">
        <v>0</v>
      </c>
      <c r="X17" s="47">
        <v>0</v>
      </c>
      <c r="Y17" s="47">
        <v>0</v>
      </c>
      <c r="Z17" s="43">
        <v>0</v>
      </c>
      <c r="AA17" s="47">
        <v>0</v>
      </c>
      <c r="AB17" s="47">
        <v>0</v>
      </c>
      <c r="AC17" s="47">
        <v>0</v>
      </c>
      <c r="AD17" s="47">
        <v>0</v>
      </c>
      <c r="AE17" s="43">
        <v>0</v>
      </c>
      <c r="AF17" s="47">
        <v>0</v>
      </c>
      <c r="AG17" s="47">
        <v>0</v>
      </c>
      <c r="AH17" s="47">
        <v>0</v>
      </c>
      <c r="AI17" s="47">
        <v>0</v>
      </c>
      <c r="AJ17" s="43">
        <v>0</v>
      </c>
      <c r="AK17" s="47">
        <v>0</v>
      </c>
      <c r="AL17" s="47">
        <v>0</v>
      </c>
      <c r="AM17" s="47">
        <v>0</v>
      </c>
      <c r="AN17" s="47">
        <v>0</v>
      </c>
      <c r="AO17" s="43">
        <v>0</v>
      </c>
      <c r="AP17" s="47">
        <v>0</v>
      </c>
      <c r="AQ17" s="47">
        <v>0</v>
      </c>
      <c r="AR17" s="47">
        <v>0</v>
      </c>
      <c r="AS17" s="47">
        <v>0</v>
      </c>
      <c r="AT17" s="43">
        <v>0</v>
      </c>
      <c r="AU17" s="47">
        <v>0</v>
      </c>
      <c r="AV17" s="48">
        <v>0</v>
      </c>
      <c r="AW17" s="48">
        <v>0</v>
      </c>
      <c r="AX17" s="48">
        <v>0</v>
      </c>
      <c r="AY17" s="43">
        <v>0</v>
      </c>
      <c r="AZ17" s="47">
        <v>0</v>
      </c>
      <c r="BA17" s="48">
        <v>0</v>
      </c>
      <c r="BB17" s="48">
        <v>0</v>
      </c>
      <c r="BC17" s="48">
        <v>0</v>
      </c>
      <c r="BD17" s="43">
        <v>0</v>
      </c>
      <c r="BE17" s="48">
        <v>0</v>
      </c>
      <c r="BF17" s="48">
        <v>0</v>
      </c>
      <c r="BG17" s="48">
        <v>0</v>
      </c>
      <c r="BH17" s="48">
        <v>0</v>
      </c>
      <c r="BI17" s="43">
        <v>0</v>
      </c>
      <c r="BJ17" s="47">
        <v>0</v>
      </c>
      <c r="BK17" s="48">
        <v>0</v>
      </c>
      <c r="BL17" s="48">
        <v>0</v>
      </c>
      <c r="BM17" s="48">
        <v>0</v>
      </c>
      <c r="BN17" s="43">
        <v>0</v>
      </c>
      <c r="BO17" s="47">
        <v>0</v>
      </c>
      <c r="BP17" s="48">
        <v>0</v>
      </c>
      <c r="BQ17" s="48">
        <v>0</v>
      </c>
      <c r="BR17" s="48">
        <v>0</v>
      </c>
      <c r="BS17" s="43">
        <v>0</v>
      </c>
      <c r="BT17" s="47">
        <v>0</v>
      </c>
      <c r="BU17" s="181">
        <v>0</v>
      </c>
      <c r="BV17" s="311">
        <v>0</v>
      </c>
      <c r="BW17" s="311">
        <v>0</v>
      </c>
      <c r="BX17" s="315">
        <v>0</v>
      </c>
    </row>
    <row r="18" spans="1:76" x14ac:dyDescent="0.25">
      <c r="A18" s="89" t="s">
        <v>98</v>
      </c>
      <c r="B18" s="41">
        <v>406.35251706048575</v>
      </c>
      <c r="C18" s="41">
        <v>792.7903043083038</v>
      </c>
      <c r="D18" s="41">
        <v>523.18702055802316</v>
      </c>
      <c r="E18" s="41">
        <v>389.78767750213621</v>
      </c>
      <c r="F18" s="43">
        <v>2112.117519428949</v>
      </c>
      <c r="G18" s="41">
        <v>-740.6</v>
      </c>
      <c r="H18" s="41">
        <v>1628.8514065914237</v>
      </c>
      <c r="I18" s="41">
        <v>661.554748988337</v>
      </c>
      <c r="J18" s="41">
        <v>482.31534444932782</v>
      </c>
      <c r="K18" s="43">
        <v>2032.1215000290886</v>
      </c>
      <c r="L18" s="41">
        <v>384.18579830446549</v>
      </c>
      <c r="M18" s="41">
        <v>470.08192874394308</v>
      </c>
      <c r="N18" s="41">
        <v>425.49283837157884</v>
      </c>
      <c r="O18" s="41">
        <v>430.98785864499024</v>
      </c>
      <c r="P18" s="43">
        <v>1710.7484240649776</v>
      </c>
      <c r="Q18" s="41">
        <v>16.543623262783242</v>
      </c>
      <c r="R18" s="41">
        <v>452.21919518045729</v>
      </c>
      <c r="S18" s="41">
        <v>771.82916142531951</v>
      </c>
      <c r="T18" s="41">
        <v>725.8234730681877</v>
      </c>
      <c r="U18" s="43">
        <v>1966.4154529367477</v>
      </c>
      <c r="V18" s="41">
        <v>232.48424911222267</v>
      </c>
      <c r="W18" s="41">
        <v>287.12644232349948</v>
      </c>
      <c r="X18" s="41">
        <v>193.66390101109067</v>
      </c>
      <c r="Y18" s="41">
        <v>419.96418536109593</v>
      </c>
      <c r="Z18" s="43">
        <v>1133.2387778079087</v>
      </c>
      <c r="AA18" s="41">
        <v>136.63509079672258</v>
      </c>
      <c r="AB18" s="41">
        <v>447.62890116747906</v>
      </c>
      <c r="AC18" s="41">
        <v>183.58059427833547</v>
      </c>
      <c r="AD18" s="41">
        <v>1800.2581092436762</v>
      </c>
      <c r="AE18" s="43">
        <v>2568.1026954862136</v>
      </c>
      <c r="AF18" s="41">
        <v>761.73533797877246</v>
      </c>
      <c r="AG18" s="41">
        <v>739.22514285147781</v>
      </c>
      <c r="AH18" s="41">
        <v>-204.28122364235227</v>
      </c>
      <c r="AI18" s="41">
        <v>-577.02697126933163</v>
      </c>
      <c r="AJ18" s="43">
        <v>719.65228591856635</v>
      </c>
      <c r="AK18" s="41">
        <v>705.0025759252585</v>
      </c>
      <c r="AL18" s="41">
        <v>419.53549866743157</v>
      </c>
      <c r="AM18" s="41">
        <v>-373.69790754272793</v>
      </c>
      <c r="AN18" s="41">
        <v>-489.98834661735094</v>
      </c>
      <c r="AO18" s="43">
        <v>260.85182043261108</v>
      </c>
      <c r="AP18" s="41">
        <v>-136.7311691638061</v>
      </c>
      <c r="AQ18" s="41">
        <v>480.16404236909574</v>
      </c>
      <c r="AR18" s="41">
        <v>673.64918944391195</v>
      </c>
      <c r="AS18" s="41">
        <v>576.00445756867919</v>
      </c>
      <c r="AT18" s="43">
        <v>1593.0865202178807</v>
      </c>
      <c r="AU18" s="41">
        <v>-459.22579218544411</v>
      </c>
      <c r="AV18" s="42">
        <v>648.74262314848966</v>
      </c>
      <c r="AW18" s="42">
        <v>-22.194941581719551</v>
      </c>
      <c r="AX18" s="42">
        <v>847.76071399153932</v>
      </c>
      <c r="AY18" s="43">
        <v>1015.0826033728654</v>
      </c>
      <c r="AZ18" s="41">
        <v>-117.06644521116355</v>
      </c>
      <c r="BA18" s="42">
        <v>-188.78020671117486</v>
      </c>
      <c r="BB18" s="42">
        <v>1001.7109498654935</v>
      </c>
      <c r="BC18" s="42">
        <v>90.525060905922857</v>
      </c>
      <c r="BD18" s="43">
        <v>786.38935884907789</v>
      </c>
      <c r="BE18" s="42">
        <v>1412.1972488008232</v>
      </c>
      <c r="BF18" s="42">
        <v>49.762389512897343</v>
      </c>
      <c r="BG18" s="42">
        <v>-1155.3267424266016</v>
      </c>
      <c r="BH18" s="42">
        <v>-1079.2115332577077</v>
      </c>
      <c r="BI18" s="43">
        <v>-772.57863737058892</v>
      </c>
      <c r="BJ18" s="41">
        <v>-1921.4671866346357</v>
      </c>
      <c r="BK18" s="42">
        <v>-348.77188839169611</v>
      </c>
      <c r="BL18" s="42">
        <v>-594.74883032119703</v>
      </c>
      <c r="BM18" s="42">
        <v>-2239.4672858811637</v>
      </c>
      <c r="BN18" s="43">
        <v>-5104.4551912286925</v>
      </c>
      <c r="BO18" s="41">
        <v>-751.44816632013135</v>
      </c>
      <c r="BP18" s="42">
        <v>-480.179741826807</v>
      </c>
      <c r="BQ18" s="42">
        <v>-211.7321890719021</v>
      </c>
      <c r="BR18" s="42">
        <v>-84.108209650952631</v>
      </c>
      <c r="BS18" s="43">
        <v>-1527.4683068697932</v>
      </c>
      <c r="BT18" s="41">
        <v>407.89396230941009</v>
      </c>
      <c r="BU18" s="183">
        <v>2815.5418428848943</v>
      </c>
      <c r="BV18" s="312">
        <v>1327.6496104676748</v>
      </c>
      <c r="BW18" s="312">
        <v>1482.0375064790765</v>
      </c>
      <c r="BX18" s="315">
        <v>6033.1229221410558</v>
      </c>
    </row>
    <row r="19" spans="1:76" x14ac:dyDescent="0.25">
      <c r="A19" s="97" t="s">
        <v>100</v>
      </c>
      <c r="B19" s="47">
        <v>0</v>
      </c>
      <c r="C19" s="47">
        <v>0</v>
      </c>
      <c r="D19" s="47">
        <v>0</v>
      </c>
      <c r="E19" s="47">
        <v>0</v>
      </c>
      <c r="F19" s="43">
        <v>0</v>
      </c>
      <c r="G19" s="47">
        <v>0</v>
      </c>
      <c r="H19" s="47">
        <v>0</v>
      </c>
      <c r="I19" s="47">
        <v>0</v>
      </c>
      <c r="J19" s="47">
        <v>0</v>
      </c>
      <c r="K19" s="43">
        <v>0</v>
      </c>
      <c r="L19" s="47">
        <v>0</v>
      </c>
      <c r="M19" s="47">
        <v>0</v>
      </c>
      <c r="N19" s="47">
        <v>0</v>
      </c>
      <c r="O19" s="47">
        <v>0</v>
      </c>
      <c r="P19" s="43">
        <v>0</v>
      </c>
      <c r="Q19" s="47">
        <v>0</v>
      </c>
      <c r="R19" s="47">
        <v>0</v>
      </c>
      <c r="S19" s="47">
        <v>0</v>
      </c>
      <c r="T19" s="47">
        <v>0</v>
      </c>
      <c r="U19" s="43">
        <v>0</v>
      </c>
      <c r="V19" s="47">
        <v>0</v>
      </c>
      <c r="W19" s="47">
        <v>0</v>
      </c>
      <c r="X19" s="47">
        <v>0</v>
      </c>
      <c r="Y19" s="47">
        <v>0</v>
      </c>
      <c r="Z19" s="43">
        <v>0</v>
      </c>
      <c r="AA19" s="47">
        <v>0</v>
      </c>
      <c r="AB19" s="47">
        <v>0</v>
      </c>
      <c r="AC19" s="47">
        <v>0</v>
      </c>
      <c r="AD19" s="47">
        <v>0</v>
      </c>
      <c r="AE19" s="43">
        <v>0</v>
      </c>
      <c r="AF19" s="47">
        <v>0</v>
      </c>
      <c r="AG19" s="47">
        <v>0</v>
      </c>
      <c r="AH19" s="47">
        <v>0</v>
      </c>
      <c r="AI19" s="47">
        <v>0</v>
      </c>
      <c r="AJ19" s="43">
        <v>0</v>
      </c>
      <c r="AK19" s="47">
        <v>0</v>
      </c>
      <c r="AL19" s="47">
        <v>0</v>
      </c>
      <c r="AM19" s="47">
        <v>0</v>
      </c>
      <c r="AN19" s="47">
        <v>0</v>
      </c>
      <c r="AO19" s="43">
        <v>0</v>
      </c>
      <c r="AP19" s="47">
        <v>0</v>
      </c>
      <c r="AQ19" s="47">
        <v>0</v>
      </c>
      <c r="AR19" s="47">
        <v>0</v>
      </c>
      <c r="AS19" s="47">
        <v>0</v>
      </c>
      <c r="AT19" s="43">
        <v>0</v>
      </c>
      <c r="AU19" s="47">
        <v>0</v>
      </c>
      <c r="AV19" s="48">
        <v>0</v>
      </c>
      <c r="AW19" s="48">
        <v>0</v>
      </c>
      <c r="AX19" s="48">
        <v>0</v>
      </c>
      <c r="AY19" s="43">
        <v>0</v>
      </c>
      <c r="AZ19" s="47">
        <v>0</v>
      </c>
      <c r="BA19" s="48">
        <v>0</v>
      </c>
      <c r="BB19" s="48">
        <v>0</v>
      </c>
      <c r="BC19" s="48">
        <v>0</v>
      </c>
      <c r="BD19" s="43">
        <v>0</v>
      </c>
      <c r="BE19" s="48">
        <v>0</v>
      </c>
      <c r="BF19" s="48">
        <v>0</v>
      </c>
      <c r="BG19" s="48">
        <v>0</v>
      </c>
      <c r="BH19" s="48">
        <v>0</v>
      </c>
      <c r="BI19" s="43">
        <v>0</v>
      </c>
      <c r="BJ19" s="47">
        <v>0</v>
      </c>
      <c r="BK19" s="48">
        <v>0</v>
      </c>
      <c r="BL19" s="48">
        <v>0</v>
      </c>
      <c r="BM19" s="48">
        <v>0</v>
      </c>
      <c r="BN19" s="43">
        <v>0</v>
      </c>
      <c r="BO19" s="47">
        <v>0</v>
      </c>
      <c r="BP19" s="48">
        <v>0</v>
      </c>
      <c r="BQ19" s="48">
        <v>0</v>
      </c>
      <c r="BR19" s="48">
        <v>0</v>
      </c>
      <c r="BS19" s="43">
        <v>0</v>
      </c>
      <c r="BT19" s="47">
        <v>0</v>
      </c>
      <c r="BU19" s="311">
        <v>0</v>
      </c>
      <c r="BV19" s="311">
        <v>0</v>
      </c>
      <c r="BW19" s="311">
        <v>0</v>
      </c>
      <c r="BX19" s="315">
        <v>0</v>
      </c>
    </row>
    <row r="20" spans="1:76" x14ac:dyDescent="0.25">
      <c r="A20" s="97" t="s">
        <v>101</v>
      </c>
      <c r="B20" s="47">
        <v>0</v>
      </c>
      <c r="C20" s="47">
        <v>0</v>
      </c>
      <c r="D20" s="47">
        <v>0</v>
      </c>
      <c r="E20" s="47">
        <v>0</v>
      </c>
      <c r="F20" s="43">
        <v>0</v>
      </c>
      <c r="G20" s="47">
        <v>0</v>
      </c>
      <c r="H20" s="47">
        <v>0</v>
      </c>
      <c r="I20" s="47">
        <v>0</v>
      </c>
      <c r="J20" s="47">
        <v>0</v>
      </c>
      <c r="K20" s="43">
        <v>0</v>
      </c>
      <c r="L20" s="47">
        <v>0</v>
      </c>
      <c r="M20" s="47">
        <v>0</v>
      </c>
      <c r="N20" s="47">
        <v>0</v>
      </c>
      <c r="O20" s="47">
        <v>0</v>
      </c>
      <c r="P20" s="43">
        <v>0</v>
      </c>
      <c r="Q20" s="47">
        <v>0</v>
      </c>
      <c r="R20" s="47">
        <v>0</v>
      </c>
      <c r="S20" s="47">
        <v>0</v>
      </c>
      <c r="T20" s="47">
        <v>0</v>
      </c>
      <c r="U20" s="43">
        <v>0</v>
      </c>
      <c r="V20" s="47">
        <v>0</v>
      </c>
      <c r="W20" s="47">
        <v>0</v>
      </c>
      <c r="X20" s="47">
        <v>0</v>
      </c>
      <c r="Y20" s="47">
        <v>0</v>
      </c>
      <c r="Z20" s="43">
        <v>0</v>
      </c>
      <c r="AA20" s="47">
        <v>0</v>
      </c>
      <c r="AB20" s="47">
        <v>0</v>
      </c>
      <c r="AC20" s="47">
        <v>0</v>
      </c>
      <c r="AD20" s="47">
        <v>0</v>
      </c>
      <c r="AE20" s="43">
        <v>0</v>
      </c>
      <c r="AF20" s="47">
        <v>0</v>
      </c>
      <c r="AG20" s="47">
        <v>0</v>
      </c>
      <c r="AH20" s="47">
        <v>0</v>
      </c>
      <c r="AI20" s="47">
        <v>0</v>
      </c>
      <c r="AJ20" s="43">
        <v>0</v>
      </c>
      <c r="AK20" s="47">
        <v>0</v>
      </c>
      <c r="AL20" s="47">
        <v>0</v>
      </c>
      <c r="AM20" s="47">
        <v>0</v>
      </c>
      <c r="AN20" s="47">
        <v>0</v>
      </c>
      <c r="AO20" s="43">
        <v>0</v>
      </c>
      <c r="AP20" s="47">
        <v>0</v>
      </c>
      <c r="AQ20" s="47">
        <v>0</v>
      </c>
      <c r="AR20" s="47">
        <v>0</v>
      </c>
      <c r="AS20" s="47">
        <v>0</v>
      </c>
      <c r="AT20" s="43">
        <v>0</v>
      </c>
      <c r="AU20" s="47">
        <v>0</v>
      </c>
      <c r="AV20" s="48">
        <v>0</v>
      </c>
      <c r="AW20" s="48">
        <v>0</v>
      </c>
      <c r="AX20" s="48">
        <v>0</v>
      </c>
      <c r="AY20" s="43">
        <v>0</v>
      </c>
      <c r="AZ20" s="47">
        <v>0</v>
      </c>
      <c r="BA20" s="48">
        <v>0</v>
      </c>
      <c r="BB20" s="48">
        <v>0</v>
      </c>
      <c r="BC20" s="48">
        <v>0</v>
      </c>
      <c r="BD20" s="43">
        <v>0</v>
      </c>
      <c r="BE20" s="48">
        <v>0</v>
      </c>
      <c r="BF20" s="48">
        <v>0</v>
      </c>
      <c r="BG20" s="48">
        <v>0</v>
      </c>
      <c r="BH20" s="48">
        <v>0</v>
      </c>
      <c r="BI20" s="43">
        <v>0</v>
      </c>
      <c r="BJ20" s="47">
        <v>0</v>
      </c>
      <c r="BK20" s="48">
        <v>0</v>
      </c>
      <c r="BL20" s="48">
        <v>0</v>
      </c>
      <c r="BM20" s="48">
        <v>0</v>
      </c>
      <c r="BN20" s="43">
        <v>0</v>
      </c>
      <c r="BO20" s="47">
        <v>0</v>
      </c>
      <c r="BP20" s="48">
        <v>0</v>
      </c>
      <c r="BQ20" s="48">
        <v>0</v>
      </c>
      <c r="BR20" s="48">
        <v>0</v>
      </c>
      <c r="BS20" s="43">
        <v>0</v>
      </c>
      <c r="BT20" s="47">
        <v>0</v>
      </c>
      <c r="BU20" s="311">
        <v>0</v>
      </c>
      <c r="BV20" s="311">
        <v>0</v>
      </c>
      <c r="BW20" s="311">
        <v>0</v>
      </c>
      <c r="BX20" s="315">
        <v>0</v>
      </c>
    </row>
    <row r="21" spans="1:76" x14ac:dyDescent="0.25">
      <c r="A21" s="97" t="s">
        <v>102</v>
      </c>
      <c r="B21" s="47">
        <v>0</v>
      </c>
      <c r="C21" s="47">
        <v>0</v>
      </c>
      <c r="D21" s="47">
        <v>0</v>
      </c>
      <c r="E21" s="47">
        <v>0</v>
      </c>
      <c r="F21" s="43">
        <v>0</v>
      </c>
      <c r="G21" s="47">
        <v>0</v>
      </c>
      <c r="H21" s="47">
        <v>0</v>
      </c>
      <c r="I21" s="47">
        <v>0</v>
      </c>
      <c r="J21" s="47">
        <v>0</v>
      </c>
      <c r="K21" s="43">
        <v>0</v>
      </c>
      <c r="L21" s="47">
        <v>0</v>
      </c>
      <c r="M21" s="47">
        <v>0</v>
      </c>
      <c r="N21" s="47">
        <v>0</v>
      </c>
      <c r="O21" s="47">
        <v>0</v>
      </c>
      <c r="P21" s="43">
        <v>0</v>
      </c>
      <c r="Q21" s="47">
        <v>0</v>
      </c>
      <c r="R21" s="47">
        <v>0</v>
      </c>
      <c r="S21" s="47">
        <v>0</v>
      </c>
      <c r="T21" s="47">
        <v>0</v>
      </c>
      <c r="U21" s="43">
        <v>0</v>
      </c>
      <c r="V21" s="47">
        <v>0</v>
      </c>
      <c r="W21" s="47">
        <v>0</v>
      </c>
      <c r="X21" s="47">
        <v>0</v>
      </c>
      <c r="Y21" s="47">
        <v>0</v>
      </c>
      <c r="Z21" s="43">
        <v>0</v>
      </c>
      <c r="AA21" s="47">
        <v>0</v>
      </c>
      <c r="AB21" s="47">
        <v>0</v>
      </c>
      <c r="AC21" s="47">
        <v>0</v>
      </c>
      <c r="AD21" s="47">
        <v>0</v>
      </c>
      <c r="AE21" s="43">
        <v>0</v>
      </c>
      <c r="AF21" s="47">
        <v>0</v>
      </c>
      <c r="AG21" s="47">
        <v>0</v>
      </c>
      <c r="AH21" s="47">
        <v>0</v>
      </c>
      <c r="AI21" s="47">
        <v>393</v>
      </c>
      <c r="AJ21" s="43">
        <v>393</v>
      </c>
      <c r="AK21" s="47">
        <v>108</v>
      </c>
      <c r="AL21" s="47">
        <v>174</v>
      </c>
      <c r="AM21" s="47">
        <v>8</v>
      </c>
      <c r="AN21" s="47">
        <v>-134</v>
      </c>
      <c r="AO21" s="43">
        <v>156</v>
      </c>
      <c r="AP21" s="47">
        <v>7.92</v>
      </c>
      <c r="AQ21" s="47">
        <v>-13.14</v>
      </c>
      <c r="AR21" s="47">
        <v>41.02</v>
      </c>
      <c r="AS21" s="47">
        <v>-203.33</v>
      </c>
      <c r="AT21" s="43">
        <v>-167.53</v>
      </c>
      <c r="AU21" s="47">
        <v>-111.382475</v>
      </c>
      <c r="AV21" s="181">
        <v>129.754166</v>
      </c>
      <c r="AW21" s="181">
        <v>5.4491269999999998</v>
      </c>
      <c r="AX21" s="181">
        <v>-92.930907000000005</v>
      </c>
      <c r="AY21" s="43">
        <v>-69.110089000000002</v>
      </c>
      <c r="AZ21" s="47">
        <v>2.5596000000000001</v>
      </c>
      <c r="BA21" s="181">
        <v>-2.8857170000000001</v>
      </c>
      <c r="BB21" s="181">
        <v>3.9481839999999999</v>
      </c>
      <c r="BC21" s="181">
        <v>12.110880999999999</v>
      </c>
      <c r="BD21" s="43">
        <v>15.732947999999999</v>
      </c>
      <c r="BE21" s="181">
        <v>8.0777680000000007</v>
      </c>
      <c r="BF21" s="181">
        <v>-4.9663700000000004</v>
      </c>
      <c r="BG21" s="181">
        <v>6.4781009999999997</v>
      </c>
      <c r="BH21" s="181">
        <v>-9.7534069999999993</v>
      </c>
      <c r="BI21" s="43">
        <v>-0.16390799999999928</v>
      </c>
      <c r="BJ21" s="47">
        <v>6.159287</v>
      </c>
      <c r="BK21" s="181">
        <v>-94.689048999999997</v>
      </c>
      <c r="BL21" s="181">
        <v>3.9699719999999998</v>
      </c>
      <c r="BM21" s="181">
        <v>79.122877000000003</v>
      </c>
      <c r="BN21" s="43">
        <v>-5.4369129999999899</v>
      </c>
      <c r="BO21" s="47">
        <v>3.390088</v>
      </c>
      <c r="BP21" s="181">
        <v>-3.5257610000000001</v>
      </c>
      <c r="BQ21" s="181">
        <v>3.8946679999999998</v>
      </c>
      <c r="BR21" s="181">
        <v>-4.9088419999999999</v>
      </c>
      <c r="BS21" s="43">
        <v>-1.1498470000000003</v>
      </c>
      <c r="BT21" s="47">
        <v>8.0638400000000008</v>
      </c>
      <c r="BU21" s="181">
        <v>-9.9825090000000003</v>
      </c>
      <c r="BV21" s="311">
        <v>5.7516530000000001</v>
      </c>
      <c r="BW21" s="311">
        <v>64.329189999999997</v>
      </c>
      <c r="BX21" s="315">
        <v>68.162173999999993</v>
      </c>
    </row>
    <row r="22" spans="1:76" x14ac:dyDescent="0.25">
      <c r="A22" s="97" t="s">
        <v>103</v>
      </c>
      <c r="B22" s="47">
        <v>406.35251706048575</v>
      </c>
      <c r="C22" s="47">
        <v>792.7903043083038</v>
      </c>
      <c r="D22" s="47">
        <v>523.18702055802316</v>
      </c>
      <c r="E22" s="47">
        <v>389.78767750213621</v>
      </c>
      <c r="F22" s="43">
        <v>2112.117519428949</v>
      </c>
      <c r="G22" s="47">
        <v>-740.6</v>
      </c>
      <c r="H22" s="47">
        <v>1628.8514065914237</v>
      </c>
      <c r="I22" s="47">
        <v>661.554748988337</v>
      </c>
      <c r="J22" s="47">
        <v>482.31534444932782</v>
      </c>
      <c r="K22" s="43">
        <v>2032.1215000290886</v>
      </c>
      <c r="L22" s="47">
        <v>384.18579830446549</v>
      </c>
      <c r="M22" s="47">
        <v>470.08192874394308</v>
      </c>
      <c r="N22" s="47">
        <v>425.49283837157884</v>
      </c>
      <c r="O22" s="47">
        <v>430.98785864499024</v>
      </c>
      <c r="P22" s="43">
        <v>1710.7484240649776</v>
      </c>
      <c r="Q22" s="47">
        <v>16.543623262783242</v>
      </c>
      <c r="R22" s="47">
        <v>452.21919518045729</v>
      </c>
      <c r="S22" s="47">
        <v>771.82916142531951</v>
      </c>
      <c r="T22" s="47">
        <v>725.8234730681877</v>
      </c>
      <c r="U22" s="43">
        <v>1966.4154529367477</v>
      </c>
      <c r="V22" s="47">
        <v>232.48424911222267</v>
      </c>
      <c r="W22" s="47">
        <v>287.12644232349948</v>
      </c>
      <c r="X22" s="47">
        <v>193.66390101109067</v>
      </c>
      <c r="Y22" s="47">
        <v>419.96418536109593</v>
      </c>
      <c r="Z22" s="43">
        <v>1133.2387778079087</v>
      </c>
      <c r="AA22" s="47">
        <v>136.63509079672258</v>
      </c>
      <c r="AB22" s="47">
        <v>447.62890116747906</v>
      </c>
      <c r="AC22" s="47">
        <v>183.58059427833547</v>
      </c>
      <c r="AD22" s="47">
        <v>1800.2581092436762</v>
      </c>
      <c r="AE22" s="43">
        <v>2568.1026954862136</v>
      </c>
      <c r="AF22" s="47">
        <v>761.73533797877246</v>
      </c>
      <c r="AG22" s="47">
        <v>739.22514285147781</v>
      </c>
      <c r="AH22" s="47">
        <v>-204.28122364235227</v>
      </c>
      <c r="AI22" s="47">
        <v>-970.02697126933163</v>
      </c>
      <c r="AJ22" s="43">
        <v>326.65228591856635</v>
      </c>
      <c r="AK22" s="47">
        <v>597.0025759252585</v>
      </c>
      <c r="AL22" s="47">
        <v>245.53549866743157</v>
      </c>
      <c r="AM22" s="47">
        <v>-381.69790754272793</v>
      </c>
      <c r="AN22" s="47">
        <v>-355.98834661735094</v>
      </c>
      <c r="AO22" s="43">
        <v>104.85182043261113</v>
      </c>
      <c r="AP22" s="47">
        <v>-144.65116916380609</v>
      </c>
      <c r="AQ22" s="47">
        <v>493.30404236909573</v>
      </c>
      <c r="AR22" s="47">
        <v>632.62918944391197</v>
      </c>
      <c r="AS22" s="47">
        <v>779.33445756867923</v>
      </c>
      <c r="AT22" s="43">
        <v>1760.6165202178809</v>
      </c>
      <c r="AU22" s="47">
        <v>-347.84331718544411</v>
      </c>
      <c r="AV22" s="181">
        <v>518.9884571484896</v>
      </c>
      <c r="AW22" s="181">
        <v>-27.644068581719552</v>
      </c>
      <c r="AX22" s="181">
        <v>940.69162099153937</v>
      </c>
      <c r="AY22" s="43">
        <v>1084.1926923728654</v>
      </c>
      <c r="AZ22" s="47">
        <v>-119.62604521116356</v>
      </c>
      <c r="BA22" s="181">
        <v>-185.89448971117486</v>
      </c>
      <c r="BB22" s="181">
        <v>997.76276586549352</v>
      </c>
      <c r="BC22" s="181">
        <v>78.41417990592285</v>
      </c>
      <c r="BD22" s="43">
        <v>770.65641084907804</v>
      </c>
      <c r="BE22" s="181">
        <v>1404.1194808008231</v>
      </c>
      <c r="BF22" s="181">
        <v>54.728759512897341</v>
      </c>
      <c r="BG22" s="181">
        <v>-1161.8048434266016</v>
      </c>
      <c r="BH22" s="181">
        <v>-1069.4581262577078</v>
      </c>
      <c r="BI22" s="43">
        <v>-772.41472937058893</v>
      </c>
      <c r="BJ22" s="47">
        <v>-1927.6264736346357</v>
      </c>
      <c r="BK22" s="181">
        <v>-254.0828393916961</v>
      </c>
      <c r="BL22" s="181">
        <v>-598.71880232119702</v>
      </c>
      <c r="BM22" s="181">
        <v>-2318.5901628811635</v>
      </c>
      <c r="BN22" s="43">
        <v>-5099.018278228692</v>
      </c>
      <c r="BO22" s="47">
        <v>-754.83825432013134</v>
      </c>
      <c r="BP22" s="181">
        <v>-476.65398082680701</v>
      </c>
      <c r="BQ22" s="181">
        <v>-215.62685707190209</v>
      </c>
      <c r="BR22" s="181">
        <v>-79.199367650952624</v>
      </c>
      <c r="BS22" s="43">
        <v>-1526.3184598697931</v>
      </c>
      <c r="BT22" s="47">
        <v>399.83012230941006</v>
      </c>
      <c r="BU22" s="181">
        <v>2825.5243518848943</v>
      </c>
      <c r="BV22" s="311">
        <v>1321.8979574676748</v>
      </c>
      <c r="BW22" s="311">
        <v>1417.7083164790765</v>
      </c>
      <c r="BX22" s="315">
        <v>5964.9607481410558</v>
      </c>
    </row>
    <row r="23" spans="1:76" x14ac:dyDescent="0.25">
      <c r="A23" s="100"/>
      <c r="B23" s="199"/>
      <c r="C23" s="199"/>
      <c r="D23" s="199"/>
      <c r="E23" s="199"/>
      <c r="F23" s="43"/>
      <c r="G23" s="199"/>
      <c r="H23" s="199"/>
      <c r="I23" s="199"/>
      <c r="J23" s="199"/>
      <c r="K23" s="43"/>
      <c r="L23" s="199"/>
      <c r="M23" s="199"/>
      <c r="N23" s="199"/>
      <c r="O23" s="199"/>
      <c r="P23" s="43"/>
      <c r="Q23" s="199"/>
      <c r="R23" s="199"/>
      <c r="S23" s="199"/>
      <c r="T23" s="199"/>
      <c r="U23" s="43"/>
      <c r="V23" s="199"/>
      <c r="W23" s="199"/>
      <c r="X23" s="199"/>
      <c r="Y23" s="199"/>
      <c r="Z23" s="43"/>
      <c r="AA23" s="199"/>
      <c r="AB23" s="199"/>
      <c r="AC23" s="199"/>
      <c r="AD23" s="199"/>
      <c r="AE23" s="43"/>
      <c r="AF23" s="199"/>
      <c r="AG23" s="199"/>
      <c r="AH23" s="199"/>
      <c r="AI23" s="199"/>
      <c r="AJ23" s="43"/>
      <c r="AK23" s="199"/>
      <c r="AL23" s="199"/>
      <c r="AM23" s="199"/>
      <c r="AN23" s="199"/>
      <c r="AO23" s="43"/>
      <c r="AP23" s="199"/>
      <c r="AQ23" s="199"/>
      <c r="AR23" s="199"/>
      <c r="AS23" s="199"/>
      <c r="AT23" s="43"/>
      <c r="AU23" s="199"/>
      <c r="AV23" s="197"/>
      <c r="AW23" s="197"/>
      <c r="AX23" s="197"/>
      <c r="AY23" s="43"/>
      <c r="AZ23" s="199"/>
      <c r="BA23" s="197"/>
      <c r="BB23" s="197"/>
      <c r="BC23" s="197"/>
      <c r="BD23" s="43"/>
      <c r="BE23" s="197"/>
      <c r="BF23" s="197"/>
      <c r="BG23" s="197"/>
      <c r="BH23" s="197"/>
      <c r="BI23" s="43"/>
      <c r="BJ23" s="199"/>
      <c r="BK23" s="197"/>
      <c r="BL23" s="197"/>
      <c r="BM23" s="197"/>
      <c r="BN23" s="43"/>
      <c r="BO23" s="199"/>
      <c r="BP23" s="197"/>
      <c r="BQ23" s="197"/>
      <c r="BR23" s="197"/>
      <c r="BS23" s="43"/>
      <c r="BT23" s="199"/>
      <c r="BU23" s="198"/>
      <c r="BV23" s="349"/>
      <c r="BW23" s="349"/>
      <c r="BX23" s="315"/>
    </row>
    <row r="24" spans="1:76" x14ac:dyDescent="0.25">
      <c r="A24" s="89" t="s">
        <v>254</v>
      </c>
      <c r="B24" s="41">
        <v>41.947862700000037</v>
      </c>
      <c r="C24" s="41">
        <v>10.813332050000032</v>
      </c>
      <c r="D24" s="41">
        <v>9.8921210999998728</v>
      </c>
      <c r="E24" s="41">
        <v>-458.99974984999989</v>
      </c>
      <c r="F24" s="43">
        <v>-396.34643399999993</v>
      </c>
      <c r="G24" s="41">
        <v>9.8000000000000007</v>
      </c>
      <c r="H24" s="41">
        <v>9.8000000000000007</v>
      </c>
      <c r="I24" s="41">
        <v>-14.084798000000001</v>
      </c>
      <c r="J24" s="41">
        <v>167.65842199999997</v>
      </c>
      <c r="K24" s="43">
        <v>173.17362399999996</v>
      </c>
      <c r="L24" s="41">
        <v>14.907</v>
      </c>
      <c r="M24" s="41">
        <v>53.939403000000006</v>
      </c>
      <c r="N24" s="41">
        <v>9.8085490000000046</v>
      </c>
      <c r="O24" s="41">
        <v>3922.4550380000001</v>
      </c>
      <c r="P24" s="43">
        <v>4001.1099899999999</v>
      </c>
      <c r="Q24" s="41">
        <v>99.426822999999999</v>
      </c>
      <c r="R24" s="41">
        <v>-75.607602999999997</v>
      </c>
      <c r="S24" s="41">
        <v>55.383086000000006</v>
      </c>
      <c r="T24" s="41">
        <v>829.88137200000006</v>
      </c>
      <c r="U24" s="43">
        <v>909.08367800000008</v>
      </c>
      <c r="V24" s="41">
        <v>-66.257981000000001</v>
      </c>
      <c r="W24" s="41">
        <v>-17.238607999999999</v>
      </c>
      <c r="X24" s="41">
        <v>102.882913</v>
      </c>
      <c r="Y24" s="41">
        <v>12.41826</v>
      </c>
      <c r="Z24" s="43">
        <v>31.804584000000002</v>
      </c>
      <c r="AA24" s="41">
        <v>-16.979420999999999</v>
      </c>
      <c r="AB24" s="41">
        <v>-53.914104999999999</v>
      </c>
      <c r="AC24" s="41">
        <v>150.924083</v>
      </c>
      <c r="AD24" s="41">
        <v>64.165668999999994</v>
      </c>
      <c r="AE24" s="43">
        <v>144.196226</v>
      </c>
      <c r="AF24" s="41">
        <v>-83.370257000000009</v>
      </c>
      <c r="AG24" s="41">
        <v>809.38355899999999</v>
      </c>
      <c r="AH24" s="41">
        <v>758.29881599999999</v>
      </c>
      <c r="AI24" s="41">
        <v>10492.137500000001</v>
      </c>
      <c r="AJ24" s="43">
        <v>11976.449618000001</v>
      </c>
      <c r="AK24" s="41">
        <v>-49.85</v>
      </c>
      <c r="AL24" s="41">
        <v>9.519051000000001</v>
      </c>
      <c r="AM24" s="41">
        <v>495.73406200000005</v>
      </c>
      <c r="AN24" s="41">
        <v>1189.8697499999998</v>
      </c>
      <c r="AO24" s="43">
        <v>1645.2728629999999</v>
      </c>
      <c r="AP24" s="41">
        <v>-290.86881299999999</v>
      </c>
      <c r="AQ24" s="41">
        <v>7.3881519999999998</v>
      </c>
      <c r="AR24" s="41">
        <v>1.896598</v>
      </c>
      <c r="AS24" s="41">
        <v>-339.29344900000001</v>
      </c>
      <c r="AT24" s="43">
        <v>-620.87751200000002</v>
      </c>
      <c r="AU24" s="41">
        <v>-21.952872999999997</v>
      </c>
      <c r="AV24" s="42">
        <v>7.279801</v>
      </c>
      <c r="AW24" s="42">
        <v>12.788305000000001</v>
      </c>
      <c r="AX24" s="42">
        <v>-252.63879499999996</v>
      </c>
      <c r="AY24" s="43">
        <v>-254.52356199999997</v>
      </c>
      <c r="AZ24" s="41">
        <v>13.299246999999999</v>
      </c>
      <c r="BA24" s="42">
        <v>111.593542</v>
      </c>
      <c r="BB24" s="42">
        <v>12.430114</v>
      </c>
      <c r="BC24" s="42">
        <v>-250.39633399999997</v>
      </c>
      <c r="BD24" s="43">
        <v>-113.07343099999997</v>
      </c>
      <c r="BE24" s="42">
        <v>-285.53233899999998</v>
      </c>
      <c r="BF24" s="42">
        <v>-827.73451699999998</v>
      </c>
      <c r="BG24" s="42">
        <v>-488.16397799999999</v>
      </c>
      <c r="BH24" s="42">
        <v>20.187878999999999</v>
      </c>
      <c r="BI24" s="43">
        <v>-1581.2429549999999</v>
      </c>
      <c r="BJ24" s="41">
        <v>116.96270799999999</v>
      </c>
      <c r="BK24" s="42">
        <v>11.269648</v>
      </c>
      <c r="BL24" s="42">
        <v>12.983941000000002</v>
      </c>
      <c r="BM24" s="42">
        <v>-7915.6656087244701</v>
      </c>
      <c r="BN24" s="43">
        <v>-7774.4493117244701</v>
      </c>
      <c r="BO24" s="41">
        <v>342.20077400000002</v>
      </c>
      <c r="BP24" s="42">
        <v>11.106439</v>
      </c>
      <c r="BQ24" s="42">
        <v>16.969377999999999</v>
      </c>
      <c r="BR24" s="42">
        <v>-1386.8144920000002</v>
      </c>
      <c r="BS24" s="43">
        <v>-1016.5379010000001</v>
      </c>
      <c r="BT24" s="41">
        <v>-42.551094999999997</v>
      </c>
      <c r="BU24" s="183">
        <v>11.13725</v>
      </c>
      <c r="BV24" s="312">
        <v>-144.60633500000003</v>
      </c>
      <c r="BW24" s="312">
        <v>-278.89283999999998</v>
      </c>
      <c r="BX24" s="315">
        <v>-454.91302000000002</v>
      </c>
    </row>
    <row r="25" spans="1:76" x14ac:dyDescent="0.25">
      <c r="A25" s="89" t="s">
        <v>38</v>
      </c>
      <c r="B25" s="42">
        <v>39.347566</v>
      </c>
      <c r="C25" s="42">
        <v>7.2</v>
      </c>
      <c r="D25" s="42">
        <v>7.2</v>
      </c>
      <c r="E25" s="42">
        <v>7.2</v>
      </c>
      <c r="F25" s="43">
        <v>60.947566000000009</v>
      </c>
      <c r="G25" s="42">
        <v>7.2</v>
      </c>
      <c r="H25" s="42">
        <v>7.2</v>
      </c>
      <c r="I25" s="42">
        <v>-16.684798000000001</v>
      </c>
      <c r="J25" s="42">
        <v>165.05842199999998</v>
      </c>
      <c r="K25" s="43">
        <v>162.77362399999998</v>
      </c>
      <c r="L25" s="42">
        <v>7.2</v>
      </c>
      <c r="M25" s="42">
        <v>56.446403000000004</v>
      </c>
      <c r="N25" s="42">
        <v>14.808548999999999</v>
      </c>
      <c r="O25" s="42">
        <v>19.855038</v>
      </c>
      <c r="P25" s="43">
        <v>98.309989999999999</v>
      </c>
      <c r="Q25" s="42">
        <v>96.826823000000005</v>
      </c>
      <c r="R25" s="42">
        <v>-78.207602999999992</v>
      </c>
      <c r="S25" s="42">
        <v>52.783086000000004</v>
      </c>
      <c r="T25" s="42">
        <v>-22.718627999999999</v>
      </c>
      <c r="U25" s="43">
        <v>48.683678000000015</v>
      </c>
      <c r="V25" s="42">
        <v>-68.857980999999995</v>
      </c>
      <c r="W25" s="42">
        <v>-19.838608000000001</v>
      </c>
      <c r="X25" s="42">
        <v>100.28291300000001</v>
      </c>
      <c r="Y25" s="42">
        <v>9.8182600000000004</v>
      </c>
      <c r="Z25" s="43">
        <v>21.404584000000021</v>
      </c>
      <c r="AA25" s="42">
        <v>-19.579421</v>
      </c>
      <c r="AB25" s="42">
        <v>-56.514105000000001</v>
      </c>
      <c r="AC25" s="42">
        <v>148.324083</v>
      </c>
      <c r="AD25" s="42">
        <v>61.565669</v>
      </c>
      <c r="AE25" s="43">
        <v>133.79622599999999</v>
      </c>
      <c r="AF25" s="42">
        <v>7.0297429999999999</v>
      </c>
      <c r="AG25" s="42">
        <v>6.7835590000000003</v>
      </c>
      <c r="AH25" s="42">
        <v>5.5488160000000004</v>
      </c>
      <c r="AI25" s="42">
        <v>7.2</v>
      </c>
      <c r="AJ25" s="43">
        <v>26.562118000000002</v>
      </c>
      <c r="AK25" s="42">
        <v>-52.75</v>
      </c>
      <c r="AL25" s="42">
        <v>6.7190510000000003</v>
      </c>
      <c r="AM25" s="42">
        <v>1.1250619999999998</v>
      </c>
      <c r="AN25" s="42">
        <v>8.2697500000000002</v>
      </c>
      <c r="AO25" s="43">
        <v>-36.636136999999998</v>
      </c>
      <c r="AP25" s="42">
        <v>6.0811869999999999</v>
      </c>
      <c r="AQ25" s="42">
        <v>6.9881520000000004</v>
      </c>
      <c r="AR25" s="42">
        <v>7.0365980000000006</v>
      </c>
      <c r="AS25" s="42">
        <v>8.2865509999999993</v>
      </c>
      <c r="AT25" s="43">
        <v>28.392488</v>
      </c>
      <c r="AU25" s="42">
        <v>7.1102850000000002</v>
      </c>
      <c r="AV25" s="42">
        <v>7.051577</v>
      </c>
      <c r="AW25" s="42">
        <v>7.8619570000000003</v>
      </c>
      <c r="AX25" s="42">
        <v>6.8912580000000005</v>
      </c>
      <c r="AY25" s="43">
        <v>28.915077</v>
      </c>
      <c r="AZ25" s="42">
        <v>8.5168499999999998</v>
      </c>
      <c r="BA25" s="42">
        <v>111.306777</v>
      </c>
      <c r="BB25" s="42">
        <v>7.7919580000000002</v>
      </c>
      <c r="BC25" s="42">
        <v>10.980639</v>
      </c>
      <c r="BD25" s="43">
        <v>138.59622400000001</v>
      </c>
      <c r="BE25" s="42">
        <v>7.6339640000000006</v>
      </c>
      <c r="BF25" s="42">
        <v>11.127007000000001</v>
      </c>
      <c r="BG25" s="42">
        <v>9.8510400000000011</v>
      </c>
      <c r="BH25" s="42">
        <v>17.849506999999999</v>
      </c>
      <c r="BI25" s="43">
        <v>46.461517999999998</v>
      </c>
      <c r="BJ25" s="42">
        <v>15.146013</v>
      </c>
      <c r="BK25" s="42">
        <v>8.5048849999999998</v>
      </c>
      <c r="BL25" s="42">
        <v>10.339406</v>
      </c>
      <c r="BM25" s="42">
        <v>6.5218790000000002</v>
      </c>
      <c r="BN25" s="43">
        <v>40.512182999999993</v>
      </c>
      <c r="BO25" s="42">
        <v>9.4142539999999997</v>
      </c>
      <c r="BP25" s="42">
        <v>8.3322690000000001</v>
      </c>
      <c r="BQ25" s="42">
        <v>13.532043</v>
      </c>
      <c r="BR25" s="42">
        <v>8.0592330000000008</v>
      </c>
      <c r="BS25" s="43">
        <v>39.337798999999997</v>
      </c>
      <c r="BT25" s="41">
        <v>7.2</v>
      </c>
      <c r="BU25" s="183">
        <v>8.1999999999999993</v>
      </c>
      <c r="BV25" s="312">
        <v>9.1999999999999993</v>
      </c>
      <c r="BW25" s="312">
        <v>9.1999999999999993</v>
      </c>
      <c r="BX25" s="315">
        <v>33.799999999999997</v>
      </c>
    </row>
    <row r="26" spans="1:76" x14ac:dyDescent="0.25">
      <c r="A26" s="97" t="s">
        <v>100</v>
      </c>
      <c r="B26" s="47">
        <v>0</v>
      </c>
      <c r="C26" s="47">
        <v>0</v>
      </c>
      <c r="D26" s="47">
        <v>0</v>
      </c>
      <c r="E26" s="47">
        <v>0</v>
      </c>
      <c r="F26" s="43">
        <v>0</v>
      </c>
      <c r="G26" s="47">
        <v>0</v>
      </c>
      <c r="H26" s="47">
        <v>0</v>
      </c>
      <c r="I26" s="47">
        <v>0</v>
      </c>
      <c r="J26" s="47">
        <v>0</v>
      </c>
      <c r="K26" s="43">
        <v>0</v>
      </c>
      <c r="L26" s="47">
        <v>0</v>
      </c>
      <c r="M26" s="47">
        <v>0</v>
      </c>
      <c r="N26" s="47">
        <v>0</v>
      </c>
      <c r="O26" s="47">
        <v>0</v>
      </c>
      <c r="P26" s="43">
        <v>0</v>
      </c>
      <c r="Q26" s="47">
        <v>0</v>
      </c>
      <c r="R26" s="47">
        <v>0</v>
      </c>
      <c r="S26" s="47">
        <v>0</v>
      </c>
      <c r="T26" s="47">
        <v>0</v>
      </c>
      <c r="U26" s="43">
        <v>0</v>
      </c>
      <c r="V26" s="47">
        <v>0</v>
      </c>
      <c r="W26" s="47">
        <v>0</v>
      </c>
      <c r="X26" s="47">
        <v>0</v>
      </c>
      <c r="Y26" s="47">
        <v>0</v>
      </c>
      <c r="Z26" s="43">
        <v>0</v>
      </c>
      <c r="AA26" s="47">
        <v>0</v>
      </c>
      <c r="AB26" s="47">
        <v>0</v>
      </c>
      <c r="AC26" s="47">
        <v>0</v>
      </c>
      <c r="AD26" s="47">
        <v>0</v>
      </c>
      <c r="AE26" s="43">
        <v>0</v>
      </c>
      <c r="AF26" s="47">
        <v>0</v>
      </c>
      <c r="AG26" s="47">
        <v>0</v>
      </c>
      <c r="AH26" s="47">
        <v>0</v>
      </c>
      <c r="AI26" s="47">
        <v>0</v>
      </c>
      <c r="AJ26" s="43">
        <v>0</v>
      </c>
      <c r="AK26" s="47">
        <v>0</v>
      </c>
      <c r="AL26" s="47">
        <v>0</v>
      </c>
      <c r="AM26" s="47">
        <v>0</v>
      </c>
      <c r="AN26" s="47">
        <v>0</v>
      </c>
      <c r="AO26" s="43">
        <v>0</v>
      </c>
      <c r="AP26" s="47">
        <v>0</v>
      </c>
      <c r="AQ26" s="47">
        <v>0</v>
      </c>
      <c r="AR26" s="47">
        <v>0</v>
      </c>
      <c r="AS26" s="47">
        <v>0</v>
      </c>
      <c r="AT26" s="43">
        <v>0</v>
      </c>
      <c r="AU26" s="47">
        <v>0</v>
      </c>
      <c r="AV26" s="48">
        <v>0</v>
      </c>
      <c r="AW26" s="48">
        <v>0</v>
      </c>
      <c r="AX26" s="48">
        <v>0</v>
      </c>
      <c r="AY26" s="43">
        <v>0</v>
      </c>
      <c r="AZ26" s="47">
        <v>0</v>
      </c>
      <c r="BA26" s="48">
        <v>0</v>
      </c>
      <c r="BB26" s="48">
        <v>0</v>
      </c>
      <c r="BC26" s="48">
        <v>0</v>
      </c>
      <c r="BD26" s="43">
        <v>0</v>
      </c>
      <c r="BE26" s="48">
        <v>0</v>
      </c>
      <c r="BF26" s="48">
        <v>0</v>
      </c>
      <c r="BG26" s="48">
        <v>0</v>
      </c>
      <c r="BH26" s="48">
        <v>0</v>
      </c>
      <c r="BI26" s="43">
        <v>0</v>
      </c>
      <c r="BJ26" s="47">
        <v>0</v>
      </c>
      <c r="BK26" s="48">
        <v>0</v>
      </c>
      <c r="BL26" s="48">
        <v>0</v>
      </c>
      <c r="BM26" s="48">
        <v>0</v>
      </c>
      <c r="BN26" s="43">
        <v>0</v>
      </c>
      <c r="BO26" s="47">
        <v>0</v>
      </c>
      <c r="BP26" s="48">
        <v>0</v>
      </c>
      <c r="BQ26" s="48">
        <v>0</v>
      </c>
      <c r="BR26" s="48">
        <v>0</v>
      </c>
      <c r="BS26" s="43">
        <v>0</v>
      </c>
      <c r="BT26" s="47">
        <v>0</v>
      </c>
      <c r="BU26" s="181">
        <v>0</v>
      </c>
      <c r="BV26" s="311">
        <v>0</v>
      </c>
      <c r="BW26" s="311">
        <v>0</v>
      </c>
      <c r="BX26" s="315">
        <v>0</v>
      </c>
    </row>
    <row r="27" spans="1:76" x14ac:dyDescent="0.25">
      <c r="A27" s="97" t="s">
        <v>101</v>
      </c>
      <c r="B27" s="47">
        <v>0</v>
      </c>
      <c r="C27" s="47">
        <v>0</v>
      </c>
      <c r="D27" s="47">
        <v>0</v>
      </c>
      <c r="E27" s="47">
        <v>0</v>
      </c>
      <c r="F27" s="43">
        <v>0</v>
      </c>
      <c r="G27" s="47">
        <v>0</v>
      </c>
      <c r="H27" s="47">
        <v>0</v>
      </c>
      <c r="I27" s="47">
        <v>0</v>
      </c>
      <c r="J27" s="47">
        <v>0</v>
      </c>
      <c r="K27" s="43">
        <v>0</v>
      </c>
      <c r="L27" s="47">
        <v>0</v>
      </c>
      <c r="M27" s="47">
        <v>0</v>
      </c>
      <c r="N27" s="47">
        <v>0</v>
      </c>
      <c r="O27" s="47">
        <v>0</v>
      </c>
      <c r="P27" s="43">
        <v>0</v>
      </c>
      <c r="Q27" s="47">
        <v>0</v>
      </c>
      <c r="R27" s="47">
        <v>0</v>
      </c>
      <c r="S27" s="47">
        <v>0</v>
      </c>
      <c r="T27" s="47">
        <v>0</v>
      </c>
      <c r="U27" s="43">
        <v>0</v>
      </c>
      <c r="V27" s="47">
        <v>0</v>
      </c>
      <c r="W27" s="47">
        <v>0</v>
      </c>
      <c r="X27" s="47">
        <v>0</v>
      </c>
      <c r="Y27" s="47">
        <v>0</v>
      </c>
      <c r="Z27" s="43">
        <v>0</v>
      </c>
      <c r="AA27" s="47">
        <v>0</v>
      </c>
      <c r="AB27" s="47">
        <v>0</v>
      </c>
      <c r="AC27" s="47">
        <v>0</v>
      </c>
      <c r="AD27" s="47">
        <v>0</v>
      </c>
      <c r="AE27" s="43">
        <v>0</v>
      </c>
      <c r="AF27" s="47">
        <v>0</v>
      </c>
      <c r="AG27" s="47">
        <v>0</v>
      </c>
      <c r="AH27" s="47">
        <v>0</v>
      </c>
      <c r="AI27" s="47">
        <v>0</v>
      </c>
      <c r="AJ27" s="43">
        <v>0</v>
      </c>
      <c r="AK27" s="47">
        <v>0</v>
      </c>
      <c r="AL27" s="47">
        <v>0</v>
      </c>
      <c r="AM27" s="47">
        <v>0</v>
      </c>
      <c r="AN27" s="47">
        <v>0</v>
      </c>
      <c r="AO27" s="43">
        <v>0</v>
      </c>
      <c r="AP27" s="47">
        <v>0</v>
      </c>
      <c r="AQ27" s="47">
        <v>0</v>
      </c>
      <c r="AR27" s="47">
        <v>0</v>
      </c>
      <c r="AS27" s="47">
        <v>0</v>
      </c>
      <c r="AT27" s="43">
        <v>0</v>
      </c>
      <c r="AU27" s="47">
        <v>0</v>
      </c>
      <c r="AV27" s="48">
        <v>0</v>
      </c>
      <c r="AW27" s="48">
        <v>0</v>
      </c>
      <c r="AX27" s="48">
        <v>0</v>
      </c>
      <c r="AY27" s="43">
        <v>0</v>
      </c>
      <c r="AZ27" s="47">
        <v>0</v>
      </c>
      <c r="BA27" s="48">
        <v>0</v>
      </c>
      <c r="BB27" s="48">
        <v>0</v>
      </c>
      <c r="BC27" s="48">
        <v>0</v>
      </c>
      <c r="BD27" s="43">
        <v>0</v>
      </c>
      <c r="BE27" s="48">
        <v>0</v>
      </c>
      <c r="BF27" s="48">
        <v>0</v>
      </c>
      <c r="BG27" s="48">
        <v>0</v>
      </c>
      <c r="BH27" s="48">
        <v>0</v>
      </c>
      <c r="BI27" s="43">
        <v>0</v>
      </c>
      <c r="BJ27" s="47">
        <v>0</v>
      </c>
      <c r="BK27" s="48">
        <v>0</v>
      </c>
      <c r="BL27" s="48">
        <v>0</v>
      </c>
      <c r="BM27" s="48">
        <v>0</v>
      </c>
      <c r="BN27" s="43">
        <v>0</v>
      </c>
      <c r="BO27" s="47">
        <v>0</v>
      </c>
      <c r="BP27" s="48">
        <v>0</v>
      </c>
      <c r="BQ27" s="48">
        <v>0</v>
      </c>
      <c r="BR27" s="48">
        <v>0</v>
      </c>
      <c r="BS27" s="43">
        <v>0</v>
      </c>
      <c r="BT27" s="47">
        <v>0</v>
      </c>
      <c r="BU27" s="181">
        <v>0</v>
      </c>
      <c r="BV27" s="311">
        <v>0</v>
      </c>
      <c r="BW27" s="311">
        <v>0</v>
      </c>
      <c r="BX27" s="315">
        <v>0</v>
      </c>
    </row>
    <row r="28" spans="1:76" x14ac:dyDescent="0.25">
      <c r="A28" s="97" t="s">
        <v>102</v>
      </c>
      <c r="B28" s="47">
        <v>0</v>
      </c>
      <c r="C28" s="47">
        <v>0</v>
      </c>
      <c r="D28" s="47">
        <v>0</v>
      </c>
      <c r="E28" s="47">
        <v>0</v>
      </c>
      <c r="F28" s="43">
        <v>0</v>
      </c>
      <c r="G28" s="47">
        <v>0</v>
      </c>
      <c r="H28" s="47">
        <v>0</v>
      </c>
      <c r="I28" s="47">
        <v>0</v>
      </c>
      <c r="J28" s="47">
        <v>0</v>
      </c>
      <c r="K28" s="43">
        <v>0</v>
      </c>
      <c r="L28" s="47">
        <v>0</v>
      </c>
      <c r="M28" s="47">
        <v>0</v>
      </c>
      <c r="N28" s="47">
        <v>0</v>
      </c>
      <c r="O28" s="47">
        <v>0</v>
      </c>
      <c r="P28" s="43">
        <v>0</v>
      </c>
      <c r="Q28" s="47">
        <v>0</v>
      </c>
      <c r="R28" s="47">
        <v>0</v>
      </c>
      <c r="S28" s="47">
        <v>0</v>
      </c>
      <c r="T28" s="47">
        <v>0</v>
      </c>
      <c r="U28" s="43">
        <v>0</v>
      </c>
      <c r="V28" s="47">
        <v>0</v>
      </c>
      <c r="W28" s="47">
        <v>0</v>
      </c>
      <c r="X28" s="47">
        <v>0</v>
      </c>
      <c r="Y28" s="47">
        <v>0</v>
      </c>
      <c r="Z28" s="43">
        <v>0</v>
      </c>
      <c r="AA28" s="47">
        <v>0</v>
      </c>
      <c r="AB28" s="47">
        <v>0</v>
      </c>
      <c r="AC28" s="47">
        <v>0</v>
      </c>
      <c r="AD28" s="47">
        <v>0</v>
      </c>
      <c r="AE28" s="43">
        <v>0</v>
      </c>
      <c r="AF28" s="47">
        <v>0</v>
      </c>
      <c r="AG28" s="47">
        <v>0</v>
      </c>
      <c r="AH28" s="47">
        <v>0</v>
      </c>
      <c r="AI28" s="47">
        <v>0</v>
      </c>
      <c r="AJ28" s="43">
        <v>0</v>
      </c>
      <c r="AK28" s="47">
        <v>0</v>
      </c>
      <c r="AL28" s="47">
        <v>0</v>
      </c>
      <c r="AM28" s="47">
        <v>0</v>
      </c>
      <c r="AN28" s="47">
        <v>0</v>
      </c>
      <c r="AO28" s="43">
        <v>0</v>
      </c>
      <c r="AP28" s="47">
        <v>0</v>
      </c>
      <c r="AQ28" s="47">
        <v>0</v>
      </c>
      <c r="AR28" s="47">
        <v>0</v>
      </c>
      <c r="AS28" s="47">
        <v>0</v>
      </c>
      <c r="AT28" s="43">
        <v>0</v>
      </c>
      <c r="AU28" s="47">
        <v>0</v>
      </c>
      <c r="AV28" s="48">
        <v>0</v>
      </c>
      <c r="AW28" s="48">
        <v>0</v>
      </c>
      <c r="AX28" s="48">
        <v>0</v>
      </c>
      <c r="AY28" s="43">
        <v>0</v>
      </c>
      <c r="AZ28" s="47">
        <v>0</v>
      </c>
      <c r="BA28" s="48">
        <v>0</v>
      </c>
      <c r="BB28" s="48">
        <v>0</v>
      </c>
      <c r="BC28" s="48">
        <v>0</v>
      </c>
      <c r="BD28" s="43">
        <v>0</v>
      </c>
      <c r="BE28" s="48">
        <v>0</v>
      </c>
      <c r="BF28" s="48">
        <v>0</v>
      </c>
      <c r="BG28" s="48">
        <v>0</v>
      </c>
      <c r="BH28" s="48">
        <v>0</v>
      </c>
      <c r="BI28" s="43">
        <v>0</v>
      </c>
      <c r="BJ28" s="47">
        <v>0</v>
      </c>
      <c r="BK28" s="48">
        <v>0</v>
      </c>
      <c r="BL28" s="48">
        <v>0</v>
      </c>
      <c r="BM28" s="48">
        <v>0</v>
      </c>
      <c r="BN28" s="43">
        <v>0</v>
      </c>
      <c r="BO28" s="47">
        <v>0</v>
      </c>
      <c r="BP28" s="48">
        <v>0</v>
      </c>
      <c r="BQ28" s="48">
        <v>0</v>
      </c>
      <c r="BR28" s="48">
        <v>0</v>
      </c>
      <c r="BS28" s="43">
        <v>0</v>
      </c>
      <c r="BT28" s="47">
        <v>0</v>
      </c>
      <c r="BU28" s="181">
        <v>0</v>
      </c>
      <c r="BV28" s="311">
        <v>0</v>
      </c>
      <c r="BW28" s="311">
        <v>0</v>
      </c>
      <c r="BX28" s="315">
        <v>0</v>
      </c>
    </row>
    <row r="29" spans="1:76" x14ac:dyDescent="0.25">
      <c r="A29" s="97" t="s">
        <v>103</v>
      </c>
      <c r="B29" s="47">
        <v>39.347566</v>
      </c>
      <c r="C29" s="47">
        <v>7.2</v>
      </c>
      <c r="D29" s="47">
        <v>7.2</v>
      </c>
      <c r="E29" s="47">
        <v>7.2</v>
      </c>
      <c r="F29" s="43">
        <v>60.947566000000009</v>
      </c>
      <c r="G29" s="47">
        <v>7.2</v>
      </c>
      <c r="H29" s="47">
        <v>7.2</v>
      </c>
      <c r="I29" s="47">
        <v>-16.684798000000001</v>
      </c>
      <c r="J29" s="47">
        <v>165.05842199999998</v>
      </c>
      <c r="K29" s="43">
        <v>162.77362399999998</v>
      </c>
      <c r="L29" s="47">
        <v>7.2</v>
      </c>
      <c r="M29" s="47">
        <v>56.446403000000004</v>
      </c>
      <c r="N29" s="47">
        <v>14.808548999999999</v>
      </c>
      <c r="O29" s="47">
        <v>19.855038</v>
      </c>
      <c r="P29" s="43">
        <v>98.309989999999999</v>
      </c>
      <c r="Q29" s="47">
        <v>96.826823000000005</v>
      </c>
      <c r="R29" s="47">
        <v>-78.207602999999992</v>
      </c>
      <c r="S29" s="47">
        <v>52.783086000000004</v>
      </c>
      <c r="T29" s="47">
        <v>-22.718627999999999</v>
      </c>
      <c r="U29" s="43">
        <v>48.683678000000015</v>
      </c>
      <c r="V29" s="47">
        <v>-68.857980999999995</v>
      </c>
      <c r="W29" s="47">
        <v>-19.838608000000001</v>
      </c>
      <c r="X29" s="47">
        <v>100.28291300000001</v>
      </c>
      <c r="Y29" s="47">
        <v>9.8182600000000004</v>
      </c>
      <c r="Z29" s="43">
        <v>21.404584000000021</v>
      </c>
      <c r="AA29" s="47">
        <v>-19.579421</v>
      </c>
      <c r="AB29" s="47">
        <v>-56.514105000000001</v>
      </c>
      <c r="AC29" s="47">
        <v>148.324083</v>
      </c>
      <c r="AD29" s="47">
        <v>61.565669</v>
      </c>
      <c r="AE29" s="43">
        <v>133.79622599999999</v>
      </c>
      <c r="AF29" s="47">
        <v>7.0297429999999999</v>
      </c>
      <c r="AG29" s="47">
        <v>6.7835590000000003</v>
      </c>
      <c r="AH29" s="47">
        <v>5.5488160000000004</v>
      </c>
      <c r="AI29" s="47">
        <v>7.2</v>
      </c>
      <c r="AJ29" s="43">
        <v>26.562118000000002</v>
      </c>
      <c r="AK29" s="47">
        <v>-52.75</v>
      </c>
      <c r="AL29" s="47">
        <v>6.7190510000000003</v>
      </c>
      <c r="AM29" s="47">
        <v>1.1250619999999998</v>
      </c>
      <c r="AN29" s="47">
        <v>8.2697500000000002</v>
      </c>
      <c r="AO29" s="43">
        <v>-36.636136999999998</v>
      </c>
      <c r="AP29" s="47">
        <v>6.0811869999999999</v>
      </c>
      <c r="AQ29" s="47">
        <v>6.9881520000000004</v>
      </c>
      <c r="AR29" s="47">
        <v>7.0365980000000006</v>
      </c>
      <c r="AS29" s="47">
        <v>8.2865509999999993</v>
      </c>
      <c r="AT29" s="43">
        <v>28.392488</v>
      </c>
      <c r="AU29" s="47">
        <v>7.1102850000000002</v>
      </c>
      <c r="AV29" s="48">
        <v>7.051577</v>
      </c>
      <c r="AW29" s="48">
        <v>7.8619570000000003</v>
      </c>
      <c r="AX29" s="48">
        <v>6.8912580000000005</v>
      </c>
      <c r="AY29" s="43">
        <v>28.915077</v>
      </c>
      <c r="AZ29" s="47">
        <v>8.5168499999999998</v>
      </c>
      <c r="BA29" s="48">
        <v>111.306777</v>
      </c>
      <c r="BB29" s="48">
        <v>7.7919580000000002</v>
      </c>
      <c r="BC29" s="48">
        <v>10.980639</v>
      </c>
      <c r="BD29" s="43">
        <v>138.59622400000001</v>
      </c>
      <c r="BE29" s="48">
        <v>7.6339640000000006</v>
      </c>
      <c r="BF29" s="48">
        <v>11.127007000000001</v>
      </c>
      <c r="BG29" s="48">
        <v>9.8510400000000011</v>
      </c>
      <c r="BH29" s="48">
        <v>17.849506999999999</v>
      </c>
      <c r="BI29" s="43">
        <v>46.461517999999998</v>
      </c>
      <c r="BJ29" s="47">
        <v>15.146013</v>
      </c>
      <c r="BK29" s="48">
        <v>8.5048849999999998</v>
      </c>
      <c r="BL29" s="48">
        <v>10.339406</v>
      </c>
      <c r="BM29" s="48">
        <v>6.5218790000000002</v>
      </c>
      <c r="BN29" s="43">
        <v>40.512182999999993</v>
      </c>
      <c r="BO29" s="47">
        <v>9.4142539999999997</v>
      </c>
      <c r="BP29" s="48">
        <v>8.3322690000000001</v>
      </c>
      <c r="BQ29" s="48">
        <v>13.532043</v>
      </c>
      <c r="BR29" s="48">
        <v>8.0592330000000008</v>
      </c>
      <c r="BS29" s="43">
        <v>39.337798999999997</v>
      </c>
      <c r="BT29" s="47">
        <v>7.2</v>
      </c>
      <c r="BU29" s="181">
        <v>8.1999999999999993</v>
      </c>
      <c r="BV29" s="311">
        <v>9.1999999999999993</v>
      </c>
      <c r="BW29" s="311">
        <v>9.1999999999999993</v>
      </c>
      <c r="BX29" s="315">
        <v>33.799999999999997</v>
      </c>
    </row>
    <row r="30" spans="1:76" x14ac:dyDescent="0.25">
      <c r="A30" s="89" t="s">
        <v>104</v>
      </c>
      <c r="B30" s="41">
        <v>2.6002967000000354</v>
      </c>
      <c r="C30" s="41">
        <v>3.613332050000031</v>
      </c>
      <c r="D30" s="41">
        <v>2.6921210999998721</v>
      </c>
      <c r="E30" s="41">
        <v>-466.19974984999988</v>
      </c>
      <c r="F30" s="43">
        <v>-457.29399999999993</v>
      </c>
      <c r="G30" s="41">
        <v>2.6</v>
      </c>
      <c r="H30" s="41">
        <v>2.6</v>
      </c>
      <c r="I30" s="41">
        <v>2.6</v>
      </c>
      <c r="J30" s="41">
        <v>2.6</v>
      </c>
      <c r="K30" s="43">
        <v>10.4</v>
      </c>
      <c r="L30" s="41">
        <v>7.706999999999999</v>
      </c>
      <c r="M30" s="41">
        <v>-2.5069999999999992</v>
      </c>
      <c r="N30" s="41">
        <v>-4.9999999999999947</v>
      </c>
      <c r="O30" s="41">
        <v>3902.6</v>
      </c>
      <c r="P30" s="43">
        <v>3902.7999999999997</v>
      </c>
      <c r="Q30" s="41">
        <v>2.6</v>
      </c>
      <c r="R30" s="41">
        <v>2.6</v>
      </c>
      <c r="S30" s="41">
        <v>2.6</v>
      </c>
      <c r="T30" s="41">
        <v>852.6</v>
      </c>
      <c r="U30" s="43">
        <v>860.4</v>
      </c>
      <c r="V30" s="41">
        <v>2.6</v>
      </c>
      <c r="W30" s="41">
        <v>2.6</v>
      </c>
      <c r="X30" s="41">
        <v>2.6</v>
      </c>
      <c r="Y30" s="41">
        <v>2.6</v>
      </c>
      <c r="Z30" s="43">
        <v>10.4</v>
      </c>
      <c r="AA30" s="41">
        <v>2.6</v>
      </c>
      <c r="AB30" s="41">
        <v>2.6</v>
      </c>
      <c r="AC30" s="41">
        <v>2.6</v>
      </c>
      <c r="AD30" s="41">
        <v>2.6</v>
      </c>
      <c r="AE30" s="43">
        <v>10.4</v>
      </c>
      <c r="AF30" s="41">
        <v>-90.4</v>
      </c>
      <c r="AG30" s="41">
        <v>802.6</v>
      </c>
      <c r="AH30" s="41">
        <v>752.75</v>
      </c>
      <c r="AI30" s="41">
        <v>10484.9375</v>
      </c>
      <c r="AJ30" s="43">
        <v>11949.887500000001</v>
      </c>
      <c r="AK30" s="41">
        <v>2.9</v>
      </c>
      <c r="AL30" s="41">
        <v>2.8000000000000003</v>
      </c>
      <c r="AM30" s="41">
        <v>494.60900000000004</v>
      </c>
      <c r="AN30" s="41">
        <v>1181.5999999999999</v>
      </c>
      <c r="AO30" s="43">
        <v>1681.9089999999999</v>
      </c>
      <c r="AP30" s="41">
        <v>-296.95</v>
      </c>
      <c r="AQ30" s="41">
        <v>0.39999999999999991</v>
      </c>
      <c r="AR30" s="41">
        <v>-5.1400000000000006</v>
      </c>
      <c r="AS30" s="41">
        <v>-347.58</v>
      </c>
      <c r="AT30" s="43">
        <v>-649.27</v>
      </c>
      <c r="AU30" s="41">
        <v>-29.063157999999998</v>
      </c>
      <c r="AV30" s="42">
        <v>0.22822399999999998</v>
      </c>
      <c r="AW30" s="42">
        <v>4.9263479999999999</v>
      </c>
      <c r="AX30" s="42">
        <v>-259.53005299999995</v>
      </c>
      <c r="AY30" s="43">
        <v>-283.43863899999997</v>
      </c>
      <c r="AZ30" s="41">
        <v>4.7823969999999996</v>
      </c>
      <c r="BA30" s="42">
        <v>0.28676499999999994</v>
      </c>
      <c r="BB30" s="42">
        <v>4.6381560000000004</v>
      </c>
      <c r="BC30" s="42">
        <v>-261.37697299999996</v>
      </c>
      <c r="BD30" s="43">
        <v>-251.66965499999998</v>
      </c>
      <c r="BE30" s="42">
        <v>-293.16630299999997</v>
      </c>
      <c r="BF30" s="42">
        <v>-838.86152400000003</v>
      </c>
      <c r="BG30" s="42">
        <v>-498.015018</v>
      </c>
      <c r="BH30" s="42">
        <v>2.3383720000000001</v>
      </c>
      <c r="BI30" s="43">
        <v>-1627.704473</v>
      </c>
      <c r="BJ30" s="41">
        <v>101.816695</v>
      </c>
      <c r="BK30" s="42">
        <v>2.7647630000000003</v>
      </c>
      <c r="BL30" s="42">
        <v>2.6445350000000003</v>
      </c>
      <c r="BM30" s="42">
        <v>-7922.18748772447</v>
      </c>
      <c r="BN30" s="43">
        <v>-7814.96149472447</v>
      </c>
      <c r="BO30" s="41">
        <v>332.78652</v>
      </c>
      <c r="BP30" s="42">
        <v>2.7741700000000002</v>
      </c>
      <c r="BQ30" s="42">
        <v>3.437335</v>
      </c>
      <c r="BR30" s="42">
        <v>-1394.8737250000001</v>
      </c>
      <c r="BS30" s="43">
        <v>-1055.8757000000001</v>
      </c>
      <c r="BT30" s="41">
        <v>-49.751094999999999</v>
      </c>
      <c r="BU30" s="183">
        <v>2.9372500000000001</v>
      </c>
      <c r="BV30" s="312">
        <v>-153.80633500000002</v>
      </c>
      <c r="BW30" s="312">
        <v>-288.09283999999997</v>
      </c>
      <c r="BX30" s="315">
        <v>-488.71301999999997</v>
      </c>
    </row>
    <row r="31" spans="1:76" x14ac:dyDescent="0.25">
      <c r="A31" s="89" t="s">
        <v>97</v>
      </c>
      <c r="B31" s="41">
        <v>2.9670000003534369E-4</v>
      </c>
      <c r="C31" s="41">
        <v>1.0133320500000309</v>
      </c>
      <c r="D31" s="41">
        <v>9.2121099999872058E-2</v>
      </c>
      <c r="E31" s="41">
        <v>-468.7997498499999</v>
      </c>
      <c r="F31" s="43">
        <v>-467.69399999999996</v>
      </c>
      <c r="G31" s="41">
        <v>0</v>
      </c>
      <c r="H31" s="41">
        <v>0</v>
      </c>
      <c r="I31" s="41">
        <v>0</v>
      </c>
      <c r="J31" s="41">
        <v>0</v>
      </c>
      <c r="K31" s="43">
        <v>0</v>
      </c>
      <c r="L31" s="41">
        <v>5.1069999999999993</v>
      </c>
      <c r="M31" s="41">
        <v>-5.1069999999999993</v>
      </c>
      <c r="N31" s="41">
        <v>-7.5999999999999943</v>
      </c>
      <c r="O31" s="41">
        <v>0</v>
      </c>
      <c r="P31" s="43">
        <v>-7.5999999999999943</v>
      </c>
      <c r="Q31" s="41">
        <v>0</v>
      </c>
      <c r="R31" s="41">
        <v>0</v>
      </c>
      <c r="S31" s="41">
        <v>0</v>
      </c>
      <c r="T31" s="41">
        <v>0</v>
      </c>
      <c r="U31" s="43">
        <v>0</v>
      </c>
      <c r="V31" s="41">
        <v>0</v>
      </c>
      <c r="W31" s="41">
        <v>0</v>
      </c>
      <c r="X31" s="41">
        <v>0</v>
      </c>
      <c r="Y31" s="41">
        <v>0</v>
      </c>
      <c r="Z31" s="43">
        <v>0</v>
      </c>
      <c r="AA31" s="41">
        <v>0</v>
      </c>
      <c r="AB31" s="41">
        <v>0</v>
      </c>
      <c r="AC31" s="41">
        <v>0</v>
      </c>
      <c r="AD31" s="41">
        <v>0</v>
      </c>
      <c r="AE31" s="43">
        <v>0</v>
      </c>
      <c r="AF31" s="41">
        <v>-93</v>
      </c>
      <c r="AG31" s="41">
        <v>0</v>
      </c>
      <c r="AH31" s="41">
        <v>0</v>
      </c>
      <c r="AI31" s="41">
        <v>0</v>
      </c>
      <c r="AJ31" s="43">
        <v>-93</v>
      </c>
      <c r="AK31" s="41">
        <v>0</v>
      </c>
      <c r="AL31" s="41">
        <v>0</v>
      </c>
      <c r="AM31" s="41">
        <v>0</v>
      </c>
      <c r="AN31" s="41">
        <v>0</v>
      </c>
      <c r="AO31" s="43">
        <v>0</v>
      </c>
      <c r="AP31" s="41">
        <v>0</v>
      </c>
      <c r="AQ31" s="41">
        <v>0</v>
      </c>
      <c r="AR31" s="41">
        <v>0</v>
      </c>
      <c r="AS31" s="41">
        <v>0</v>
      </c>
      <c r="AT31" s="43">
        <v>0</v>
      </c>
      <c r="AU31" s="41">
        <v>0</v>
      </c>
      <c r="AV31" s="42">
        <v>0</v>
      </c>
      <c r="AW31" s="42">
        <v>0</v>
      </c>
      <c r="AX31" s="42">
        <v>0</v>
      </c>
      <c r="AY31" s="43">
        <v>0</v>
      </c>
      <c r="AZ31" s="41">
        <v>0</v>
      </c>
      <c r="BA31" s="42">
        <v>0</v>
      </c>
      <c r="BB31" s="42">
        <v>0</v>
      </c>
      <c r="BC31" s="42">
        <v>0</v>
      </c>
      <c r="BD31" s="43">
        <v>0</v>
      </c>
      <c r="BE31" s="42">
        <v>0</v>
      </c>
      <c r="BF31" s="42">
        <v>0</v>
      </c>
      <c r="BG31" s="42">
        <v>0</v>
      </c>
      <c r="BH31" s="42">
        <v>0</v>
      </c>
      <c r="BI31" s="43">
        <v>0</v>
      </c>
      <c r="BJ31" s="41">
        <v>0</v>
      </c>
      <c r="BK31" s="42">
        <v>0</v>
      </c>
      <c r="BL31" s="42">
        <v>0</v>
      </c>
      <c r="BM31" s="42">
        <v>0</v>
      </c>
      <c r="BN31" s="43">
        <v>0</v>
      </c>
      <c r="BO31" s="41">
        <v>0</v>
      </c>
      <c r="BP31" s="42">
        <v>0</v>
      </c>
      <c r="BQ31" s="42">
        <v>0</v>
      </c>
      <c r="BR31" s="42">
        <v>0</v>
      </c>
      <c r="BS31" s="43">
        <v>0</v>
      </c>
      <c r="BT31" s="41">
        <v>0</v>
      </c>
      <c r="BU31" s="183">
        <v>0</v>
      </c>
      <c r="BV31" s="312">
        <v>0</v>
      </c>
      <c r="BW31" s="312">
        <v>0</v>
      </c>
      <c r="BX31" s="315">
        <v>0</v>
      </c>
    </row>
    <row r="32" spans="1:76" x14ac:dyDescent="0.25">
      <c r="A32" s="97" t="s">
        <v>100</v>
      </c>
      <c r="B32" s="47">
        <v>0</v>
      </c>
      <c r="C32" s="47">
        <v>0</v>
      </c>
      <c r="D32" s="47">
        <v>0</v>
      </c>
      <c r="E32" s="47">
        <v>0</v>
      </c>
      <c r="F32" s="43">
        <v>0</v>
      </c>
      <c r="G32" s="47">
        <v>0</v>
      </c>
      <c r="H32" s="47">
        <v>0</v>
      </c>
      <c r="I32" s="47">
        <v>0</v>
      </c>
      <c r="J32" s="47">
        <v>0</v>
      </c>
      <c r="K32" s="43">
        <v>0</v>
      </c>
      <c r="L32" s="47">
        <v>0</v>
      </c>
      <c r="M32" s="47">
        <v>0</v>
      </c>
      <c r="N32" s="47">
        <v>0</v>
      </c>
      <c r="O32" s="47">
        <v>0</v>
      </c>
      <c r="P32" s="43">
        <v>0</v>
      </c>
      <c r="Q32" s="47">
        <v>0</v>
      </c>
      <c r="R32" s="47">
        <v>0</v>
      </c>
      <c r="S32" s="47">
        <v>0</v>
      </c>
      <c r="T32" s="47">
        <v>0</v>
      </c>
      <c r="U32" s="43">
        <v>0</v>
      </c>
      <c r="V32" s="47">
        <v>0</v>
      </c>
      <c r="W32" s="47">
        <v>0</v>
      </c>
      <c r="X32" s="47">
        <v>0</v>
      </c>
      <c r="Y32" s="47">
        <v>0</v>
      </c>
      <c r="Z32" s="43">
        <v>0</v>
      </c>
      <c r="AA32" s="47">
        <v>0</v>
      </c>
      <c r="AB32" s="47">
        <v>0</v>
      </c>
      <c r="AC32" s="47">
        <v>0</v>
      </c>
      <c r="AD32" s="47">
        <v>0</v>
      </c>
      <c r="AE32" s="43">
        <v>0</v>
      </c>
      <c r="AF32" s="47">
        <v>0</v>
      </c>
      <c r="AG32" s="47">
        <v>0</v>
      </c>
      <c r="AH32" s="47">
        <v>0</v>
      </c>
      <c r="AI32" s="47">
        <v>0</v>
      </c>
      <c r="AJ32" s="43">
        <v>0</v>
      </c>
      <c r="AK32" s="47">
        <v>0</v>
      </c>
      <c r="AL32" s="47">
        <v>0</v>
      </c>
      <c r="AM32" s="47">
        <v>0</v>
      </c>
      <c r="AN32" s="47">
        <v>0</v>
      </c>
      <c r="AO32" s="43">
        <v>0</v>
      </c>
      <c r="AP32" s="47">
        <v>0</v>
      </c>
      <c r="AQ32" s="47">
        <v>0</v>
      </c>
      <c r="AR32" s="47">
        <v>0</v>
      </c>
      <c r="AS32" s="47">
        <v>0</v>
      </c>
      <c r="AT32" s="43">
        <v>0</v>
      </c>
      <c r="AU32" s="47">
        <v>0</v>
      </c>
      <c r="AV32" s="48">
        <v>0</v>
      </c>
      <c r="AW32" s="48">
        <v>0</v>
      </c>
      <c r="AX32" s="48">
        <v>0</v>
      </c>
      <c r="AY32" s="43">
        <v>0</v>
      </c>
      <c r="AZ32" s="47">
        <v>0</v>
      </c>
      <c r="BA32" s="48">
        <v>0</v>
      </c>
      <c r="BB32" s="48">
        <v>0</v>
      </c>
      <c r="BC32" s="48">
        <v>0</v>
      </c>
      <c r="BD32" s="43">
        <v>0</v>
      </c>
      <c r="BE32" s="48">
        <v>0</v>
      </c>
      <c r="BF32" s="48">
        <v>0</v>
      </c>
      <c r="BG32" s="48">
        <v>0</v>
      </c>
      <c r="BH32" s="48">
        <v>0</v>
      </c>
      <c r="BI32" s="43">
        <v>0</v>
      </c>
      <c r="BJ32" s="47">
        <v>0</v>
      </c>
      <c r="BK32" s="48">
        <v>0</v>
      </c>
      <c r="BL32" s="48">
        <v>0</v>
      </c>
      <c r="BM32" s="48">
        <v>0</v>
      </c>
      <c r="BN32" s="43">
        <v>0</v>
      </c>
      <c r="BO32" s="47">
        <v>0</v>
      </c>
      <c r="BP32" s="48">
        <v>0</v>
      </c>
      <c r="BQ32" s="48">
        <v>0</v>
      </c>
      <c r="BR32" s="48">
        <v>0</v>
      </c>
      <c r="BS32" s="43">
        <v>0</v>
      </c>
      <c r="BT32" s="47">
        <v>0</v>
      </c>
      <c r="BU32" s="181">
        <v>0</v>
      </c>
      <c r="BV32" s="311">
        <v>0</v>
      </c>
      <c r="BW32" s="311">
        <v>0</v>
      </c>
      <c r="BX32" s="315">
        <v>0</v>
      </c>
    </row>
    <row r="33" spans="1:173" x14ac:dyDescent="0.25">
      <c r="A33" s="97" t="s">
        <v>101</v>
      </c>
      <c r="B33" s="47">
        <v>0</v>
      </c>
      <c r="C33" s="47">
        <v>0</v>
      </c>
      <c r="D33" s="47">
        <v>0</v>
      </c>
      <c r="E33" s="47">
        <v>0</v>
      </c>
      <c r="F33" s="43">
        <v>0</v>
      </c>
      <c r="G33" s="47">
        <v>0</v>
      </c>
      <c r="H33" s="47">
        <v>0</v>
      </c>
      <c r="I33" s="47">
        <v>0</v>
      </c>
      <c r="J33" s="47">
        <v>0</v>
      </c>
      <c r="K33" s="43">
        <v>0</v>
      </c>
      <c r="L33" s="47">
        <v>0</v>
      </c>
      <c r="M33" s="47">
        <v>0</v>
      </c>
      <c r="N33" s="47">
        <v>0</v>
      </c>
      <c r="O33" s="47">
        <v>0</v>
      </c>
      <c r="P33" s="43">
        <v>0</v>
      </c>
      <c r="Q33" s="47">
        <v>0</v>
      </c>
      <c r="R33" s="47">
        <v>0</v>
      </c>
      <c r="S33" s="47">
        <v>0</v>
      </c>
      <c r="T33" s="47">
        <v>0</v>
      </c>
      <c r="U33" s="43">
        <v>0</v>
      </c>
      <c r="V33" s="47">
        <v>0</v>
      </c>
      <c r="W33" s="47">
        <v>0</v>
      </c>
      <c r="X33" s="47">
        <v>0</v>
      </c>
      <c r="Y33" s="47">
        <v>0</v>
      </c>
      <c r="Z33" s="43">
        <v>0</v>
      </c>
      <c r="AA33" s="47">
        <v>0</v>
      </c>
      <c r="AB33" s="47">
        <v>0</v>
      </c>
      <c r="AC33" s="47">
        <v>0</v>
      </c>
      <c r="AD33" s="47">
        <v>0</v>
      </c>
      <c r="AE33" s="43">
        <v>0</v>
      </c>
      <c r="AF33" s="47">
        <v>0</v>
      </c>
      <c r="AG33" s="47">
        <v>0</v>
      </c>
      <c r="AH33" s="47">
        <v>0</v>
      </c>
      <c r="AI33" s="47">
        <v>0</v>
      </c>
      <c r="AJ33" s="43">
        <v>0</v>
      </c>
      <c r="AK33" s="47">
        <v>0</v>
      </c>
      <c r="AL33" s="47">
        <v>0</v>
      </c>
      <c r="AM33" s="47">
        <v>0</v>
      </c>
      <c r="AN33" s="47">
        <v>0</v>
      </c>
      <c r="AO33" s="43">
        <v>0</v>
      </c>
      <c r="AP33" s="47">
        <v>0</v>
      </c>
      <c r="AQ33" s="47">
        <v>0</v>
      </c>
      <c r="AR33" s="47">
        <v>0</v>
      </c>
      <c r="AS33" s="47">
        <v>0</v>
      </c>
      <c r="AT33" s="43">
        <v>0</v>
      </c>
      <c r="AU33" s="47">
        <v>0</v>
      </c>
      <c r="AV33" s="48">
        <v>0</v>
      </c>
      <c r="AW33" s="48">
        <v>0</v>
      </c>
      <c r="AX33" s="48">
        <v>0</v>
      </c>
      <c r="AY33" s="43">
        <v>0</v>
      </c>
      <c r="AZ33" s="47">
        <v>0</v>
      </c>
      <c r="BA33" s="48">
        <v>0</v>
      </c>
      <c r="BB33" s="48">
        <v>0</v>
      </c>
      <c r="BC33" s="48">
        <v>0</v>
      </c>
      <c r="BD33" s="43">
        <v>0</v>
      </c>
      <c r="BE33" s="48">
        <v>0</v>
      </c>
      <c r="BF33" s="48">
        <v>0</v>
      </c>
      <c r="BG33" s="48">
        <v>0</v>
      </c>
      <c r="BH33" s="48">
        <v>0</v>
      </c>
      <c r="BI33" s="43">
        <v>0</v>
      </c>
      <c r="BJ33" s="47">
        <v>0</v>
      </c>
      <c r="BK33" s="48">
        <v>0</v>
      </c>
      <c r="BL33" s="48">
        <v>0</v>
      </c>
      <c r="BM33" s="48">
        <v>0</v>
      </c>
      <c r="BN33" s="43">
        <v>0</v>
      </c>
      <c r="BO33" s="47">
        <v>0</v>
      </c>
      <c r="BP33" s="48">
        <v>0</v>
      </c>
      <c r="BQ33" s="48">
        <v>0</v>
      </c>
      <c r="BR33" s="48">
        <v>0</v>
      </c>
      <c r="BS33" s="43">
        <v>0</v>
      </c>
      <c r="BT33" s="47">
        <v>0</v>
      </c>
      <c r="BU33" s="181">
        <v>0</v>
      </c>
      <c r="BV33" s="311">
        <v>0</v>
      </c>
      <c r="BW33" s="311">
        <v>0</v>
      </c>
      <c r="BX33" s="315">
        <v>0</v>
      </c>
    </row>
    <row r="34" spans="1:173" x14ac:dyDescent="0.25">
      <c r="A34" s="97" t="s">
        <v>102</v>
      </c>
      <c r="B34" s="47">
        <v>2.9670000003534369E-4</v>
      </c>
      <c r="C34" s="47">
        <v>1.0133320500000309</v>
      </c>
      <c r="D34" s="47">
        <v>9.2121099999872058E-2</v>
      </c>
      <c r="E34" s="47">
        <v>-468.7997498499999</v>
      </c>
      <c r="F34" s="43">
        <v>-467.69399999999996</v>
      </c>
      <c r="G34" s="47">
        <v>0</v>
      </c>
      <c r="H34" s="47">
        <v>0</v>
      </c>
      <c r="I34" s="47">
        <v>0</v>
      </c>
      <c r="J34" s="47">
        <v>0</v>
      </c>
      <c r="K34" s="43">
        <v>0</v>
      </c>
      <c r="L34" s="47">
        <v>5.1069999999999993</v>
      </c>
      <c r="M34" s="47">
        <v>-5.1069999999999993</v>
      </c>
      <c r="N34" s="47">
        <v>-7.5999999999999943</v>
      </c>
      <c r="O34" s="47">
        <v>0</v>
      </c>
      <c r="P34" s="43">
        <v>-7.5999999999999943</v>
      </c>
      <c r="Q34" s="47">
        <v>0</v>
      </c>
      <c r="R34" s="47">
        <v>0</v>
      </c>
      <c r="S34" s="47">
        <v>0</v>
      </c>
      <c r="T34" s="47">
        <v>0</v>
      </c>
      <c r="U34" s="43">
        <v>0</v>
      </c>
      <c r="V34" s="47">
        <v>0</v>
      </c>
      <c r="W34" s="47">
        <v>0</v>
      </c>
      <c r="X34" s="47">
        <v>0</v>
      </c>
      <c r="Y34" s="47">
        <v>0</v>
      </c>
      <c r="Z34" s="43">
        <v>0</v>
      </c>
      <c r="AA34" s="47">
        <v>0</v>
      </c>
      <c r="AB34" s="47">
        <v>0</v>
      </c>
      <c r="AC34" s="47">
        <v>0</v>
      </c>
      <c r="AD34" s="47">
        <v>0</v>
      </c>
      <c r="AE34" s="43">
        <v>0</v>
      </c>
      <c r="AF34" s="47">
        <v>-93</v>
      </c>
      <c r="AG34" s="47">
        <v>0</v>
      </c>
      <c r="AH34" s="47">
        <v>0</v>
      </c>
      <c r="AI34" s="47">
        <v>0</v>
      </c>
      <c r="AJ34" s="43">
        <v>-93</v>
      </c>
      <c r="AK34" s="47">
        <v>0</v>
      </c>
      <c r="AL34" s="47">
        <v>0</v>
      </c>
      <c r="AM34" s="47">
        <v>0</v>
      </c>
      <c r="AN34" s="47">
        <v>0</v>
      </c>
      <c r="AO34" s="43">
        <v>0</v>
      </c>
      <c r="AP34" s="47">
        <v>0</v>
      </c>
      <c r="AQ34" s="47">
        <v>0</v>
      </c>
      <c r="AR34" s="47">
        <v>0</v>
      </c>
      <c r="AS34" s="47">
        <v>0</v>
      </c>
      <c r="AT34" s="43">
        <v>0</v>
      </c>
      <c r="AU34" s="47">
        <v>0</v>
      </c>
      <c r="AV34" s="48">
        <v>0</v>
      </c>
      <c r="AW34" s="48">
        <v>0</v>
      </c>
      <c r="AX34" s="48">
        <v>0</v>
      </c>
      <c r="AY34" s="43">
        <v>0</v>
      </c>
      <c r="AZ34" s="47">
        <v>0</v>
      </c>
      <c r="BA34" s="48">
        <v>0</v>
      </c>
      <c r="BB34" s="48">
        <v>0</v>
      </c>
      <c r="BC34" s="48">
        <v>0</v>
      </c>
      <c r="BD34" s="43">
        <v>0</v>
      </c>
      <c r="BE34" s="48">
        <v>0</v>
      </c>
      <c r="BF34" s="48">
        <v>0</v>
      </c>
      <c r="BG34" s="48">
        <v>0</v>
      </c>
      <c r="BH34" s="48">
        <v>0</v>
      </c>
      <c r="BI34" s="43">
        <v>0</v>
      </c>
      <c r="BJ34" s="47">
        <v>0</v>
      </c>
      <c r="BK34" s="48">
        <v>0</v>
      </c>
      <c r="BL34" s="48">
        <v>0</v>
      </c>
      <c r="BM34" s="48">
        <v>0</v>
      </c>
      <c r="BN34" s="43">
        <v>0</v>
      </c>
      <c r="BO34" s="47">
        <v>0</v>
      </c>
      <c r="BP34" s="48">
        <v>0</v>
      </c>
      <c r="BQ34" s="48">
        <v>0</v>
      </c>
      <c r="BR34" s="48">
        <v>0</v>
      </c>
      <c r="BS34" s="43">
        <v>0</v>
      </c>
      <c r="BT34" s="47">
        <v>0</v>
      </c>
      <c r="BU34" s="181">
        <v>0</v>
      </c>
      <c r="BV34" s="311">
        <v>0</v>
      </c>
      <c r="BW34" s="311">
        <v>0</v>
      </c>
      <c r="BX34" s="315">
        <v>0</v>
      </c>
    </row>
    <row r="35" spans="1:173" x14ac:dyDescent="0.25">
      <c r="A35" s="97" t="s">
        <v>103</v>
      </c>
      <c r="B35" s="47">
        <v>0</v>
      </c>
      <c r="C35" s="47">
        <v>0</v>
      </c>
      <c r="D35" s="47">
        <v>0</v>
      </c>
      <c r="E35" s="47">
        <v>0</v>
      </c>
      <c r="F35" s="43">
        <v>0</v>
      </c>
      <c r="G35" s="47">
        <v>0</v>
      </c>
      <c r="H35" s="47">
        <v>0</v>
      </c>
      <c r="I35" s="47">
        <v>0</v>
      </c>
      <c r="J35" s="47">
        <v>0</v>
      </c>
      <c r="K35" s="43">
        <v>0</v>
      </c>
      <c r="L35" s="47">
        <v>0</v>
      </c>
      <c r="M35" s="47">
        <v>0</v>
      </c>
      <c r="N35" s="47">
        <v>0</v>
      </c>
      <c r="O35" s="47">
        <v>0</v>
      </c>
      <c r="P35" s="43">
        <v>0</v>
      </c>
      <c r="Q35" s="47">
        <v>0</v>
      </c>
      <c r="R35" s="47">
        <v>0</v>
      </c>
      <c r="S35" s="47">
        <v>0</v>
      </c>
      <c r="T35" s="47">
        <v>0</v>
      </c>
      <c r="U35" s="43">
        <v>0</v>
      </c>
      <c r="V35" s="47">
        <v>0</v>
      </c>
      <c r="W35" s="47">
        <v>0</v>
      </c>
      <c r="X35" s="47">
        <v>0</v>
      </c>
      <c r="Y35" s="47">
        <v>0</v>
      </c>
      <c r="Z35" s="43">
        <v>0</v>
      </c>
      <c r="AA35" s="47">
        <v>0</v>
      </c>
      <c r="AB35" s="47">
        <v>0</v>
      </c>
      <c r="AC35" s="47">
        <v>0</v>
      </c>
      <c r="AD35" s="47">
        <v>0</v>
      </c>
      <c r="AE35" s="43">
        <v>0</v>
      </c>
      <c r="AF35" s="47">
        <v>0</v>
      </c>
      <c r="AG35" s="47">
        <v>0</v>
      </c>
      <c r="AH35" s="47">
        <v>0</v>
      </c>
      <c r="AI35" s="47">
        <v>0</v>
      </c>
      <c r="AJ35" s="43">
        <v>0</v>
      </c>
      <c r="AK35" s="47">
        <v>0</v>
      </c>
      <c r="AL35" s="47">
        <v>0</v>
      </c>
      <c r="AM35" s="47">
        <v>0</v>
      </c>
      <c r="AN35" s="47">
        <v>0</v>
      </c>
      <c r="AO35" s="43">
        <v>0</v>
      </c>
      <c r="AP35" s="47">
        <v>0</v>
      </c>
      <c r="AQ35" s="47">
        <v>0</v>
      </c>
      <c r="AR35" s="47">
        <v>0</v>
      </c>
      <c r="AS35" s="47">
        <v>0</v>
      </c>
      <c r="AT35" s="43">
        <v>0</v>
      </c>
      <c r="AU35" s="47">
        <v>0</v>
      </c>
      <c r="AV35" s="48">
        <v>0</v>
      </c>
      <c r="AW35" s="48">
        <v>0</v>
      </c>
      <c r="AX35" s="48">
        <v>0</v>
      </c>
      <c r="AY35" s="43">
        <v>0</v>
      </c>
      <c r="AZ35" s="47">
        <v>0</v>
      </c>
      <c r="BA35" s="48">
        <v>0</v>
      </c>
      <c r="BB35" s="48">
        <v>0</v>
      </c>
      <c r="BC35" s="48">
        <v>0</v>
      </c>
      <c r="BD35" s="43">
        <v>0</v>
      </c>
      <c r="BE35" s="48">
        <v>0</v>
      </c>
      <c r="BF35" s="48">
        <v>0</v>
      </c>
      <c r="BG35" s="48">
        <v>0</v>
      </c>
      <c r="BH35" s="48">
        <v>0</v>
      </c>
      <c r="BI35" s="43">
        <v>0</v>
      </c>
      <c r="BJ35" s="47">
        <v>0</v>
      </c>
      <c r="BK35" s="48">
        <v>0</v>
      </c>
      <c r="BL35" s="48">
        <v>0</v>
      </c>
      <c r="BM35" s="48">
        <v>0</v>
      </c>
      <c r="BN35" s="43">
        <v>0</v>
      </c>
      <c r="BO35" s="47">
        <v>0</v>
      </c>
      <c r="BP35" s="48">
        <v>0</v>
      </c>
      <c r="BQ35" s="48">
        <v>0</v>
      </c>
      <c r="BR35" s="48">
        <v>0</v>
      </c>
      <c r="BS35" s="43">
        <v>0</v>
      </c>
      <c r="BT35" s="47">
        <v>0</v>
      </c>
      <c r="BU35" s="181">
        <v>0</v>
      </c>
      <c r="BV35" s="311">
        <v>0</v>
      </c>
      <c r="BW35" s="311">
        <v>0</v>
      </c>
      <c r="BX35" s="315">
        <v>0</v>
      </c>
    </row>
    <row r="36" spans="1:173" x14ac:dyDescent="0.25">
      <c r="A36" s="89" t="s">
        <v>98</v>
      </c>
      <c r="B36" s="41">
        <v>2.6</v>
      </c>
      <c r="C36" s="41">
        <v>2.6</v>
      </c>
      <c r="D36" s="41">
        <v>2.6</v>
      </c>
      <c r="E36" s="41">
        <v>2.6</v>
      </c>
      <c r="F36" s="43">
        <v>10.4</v>
      </c>
      <c r="G36" s="41">
        <v>2.6</v>
      </c>
      <c r="H36" s="41">
        <v>2.6</v>
      </c>
      <c r="I36" s="41">
        <v>2.6</v>
      </c>
      <c r="J36" s="41">
        <v>2.6</v>
      </c>
      <c r="K36" s="43">
        <v>10.4</v>
      </c>
      <c r="L36" s="41">
        <v>2.6</v>
      </c>
      <c r="M36" s="41">
        <v>2.6</v>
      </c>
      <c r="N36" s="41">
        <v>2.6</v>
      </c>
      <c r="O36" s="41">
        <v>3902.6</v>
      </c>
      <c r="P36" s="43">
        <v>3910.4</v>
      </c>
      <c r="Q36" s="41">
        <v>2.6</v>
      </c>
      <c r="R36" s="41">
        <v>2.6</v>
      </c>
      <c r="S36" s="41">
        <v>2.6</v>
      </c>
      <c r="T36" s="41">
        <v>852.6</v>
      </c>
      <c r="U36" s="43">
        <v>860.4</v>
      </c>
      <c r="V36" s="41">
        <v>2.6</v>
      </c>
      <c r="W36" s="41">
        <v>2.6</v>
      </c>
      <c r="X36" s="41">
        <v>2.6</v>
      </c>
      <c r="Y36" s="41">
        <v>2.6</v>
      </c>
      <c r="Z36" s="43">
        <v>10.4</v>
      </c>
      <c r="AA36" s="41">
        <v>2.6</v>
      </c>
      <c r="AB36" s="41">
        <v>2.6</v>
      </c>
      <c r="AC36" s="41">
        <v>2.6</v>
      </c>
      <c r="AD36" s="41">
        <v>2.6</v>
      </c>
      <c r="AE36" s="43">
        <v>10.4</v>
      </c>
      <c r="AF36" s="41">
        <v>2.6</v>
      </c>
      <c r="AG36" s="41">
        <v>802.6</v>
      </c>
      <c r="AH36" s="41">
        <v>752.75</v>
      </c>
      <c r="AI36" s="41">
        <v>10484.9375</v>
      </c>
      <c r="AJ36" s="43">
        <v>12042.887500000001</v>
      </c>
      <c r="AK36" s="41">
        <v>2.9</v>
      </c>
      <c r="AL36" s="41">
        <v>2.8000000000000003</v>
      </c>
      <c r="AM36" s="41">
        <v>494.60900000000004</v>
      </c>
      <c r="AN36" s="41">
        <v>1181.5999999999999</v>
      </c>
      <c r="AO36" s="43">
        <v>1681.9089999999999</v>
      </c>
      <c r="AP36" s="41">
        <v>-296.95</v>
      </c>
      <c r="AQ36" s="41">
        <v>0.39999999999999991</v>
      </c>
      <c r="AR36" s="41">
        <v>-5.1400000000000006</v>
      </c>
      <c r="AS36" s="41">
        <v>-347.58</v>
      </c>
      <c r="AT36" s="43">
        <v>-649.27</v>
      </c>
      <c r="AU36" s="41">
        <v>-29.063157999999998</v>
      </c>
      <c r="AV36" s="42">
        <v>0.22822399999999998</v>
      </c>
      <c r="AW36" s="42">
        <v>4.9263479999999999</v>
      </c>
      <c r="AX36" s="42">
        <v>-259.53005299999995</v>
      </c>
      <c r="AY36" s="43">
        <v>-283.43863899999997</v>
      </c>
      <c r="AZ36" s="41">
        <v>4.7823969999999996</v>
      </c>
      <c r="BA36" s="42">
        <v>0.28676499999999994</v>
      </c>
      <c r="BB36" s="42">
        <v>4.6381560000000004</v>
      </c>
      <c r="BC36" s="42">
        <v>-261.37697299999996</v>
      </c>
      <c r="BD36" s="43">
        <v>-251.66965499999998</v>
      </c>
      <c r="BE36" s="42">
        <v>-293.16630299999997</v>
      </c>
      <c r="BF36" s="42">
        <v>-838.86152400000003</v>
      </c>
      <c r="BG36" s="42">
        <v>-498.015018</v>
      </c>
      <c r="BH36" s="42">
        <v>2.3383720000000001</v>
      </c>
      <c r="BI36" s="43">
        <v>-1627.704473</v>
      </c>
      <c r="BJ36" s="41">
        <v>101.816695</v>
      </c>
      <c r="BK36" s="42">
        <v>2.7647630000000003</v>
      </c>
      <c r="BL36" s="42">
        <v>2.6445350000000003</v>
      </c>
      <c r="BM36" s="42">
        <v>-7922.18748772447</v>
      </c>
      <c r="BN36" s="43">
        <v>-7814.96149472447</v>
      </c>
      <c r="BO36" s="41">
        <v>332.78652</v>
      </c>
      <c r="BP36" s="42">
        <v>2.7741700000000002</v>
      </c>
      <c r="BQ36" s="42">
        <v>3.437335</v>
      </c>
      <c r="BR36" s="42">
        <v>-1394.8737250000001</v>
      </c>
      <c r="BS36" s="43">
        <v>-1055.8757000000001</v>
      </c>
      <c r="BT36" s="41">
        <v>-49.751094999999999</v>
      </c>
      <c r="BU36" s="183">
        <v>2.9372500000000001</v>
      </c>
      <c r="BV36" s="312">
        <v>-153.80633500000002</v>
      </c>
      <c r="BW36" s="312">
        <v>-288.09283999999997</v>
      </c>
      <c r="BX36" s="315">
        <v>-488.71301999999997</v>
      </c>
    </row>
    <row r="37" spans="1:173" x14ac:dyDescent="0.25">
      <c r="A37" s="97" t="s">
        <v>100</v>
      </c>
      <c r="B37" s="47">
        <v>0</v>
      </c>
      <c r="C37" s="47">
        <v>0</v>
      </c>
      <c r="D37" s="47">
        <v>0</v>
      </c>
      <c r="E37" s="47">
        <v>0</v>
      </c>
      <c r="F37" s="43">
        <v>0</v>
      </c>
      <c r="G37" s="47">
        <v>0</v>
      </c>
      <c r="H37" s="47">
        <v>0</v>
      </c>
      <c r="I37" s="47">
        <v>0</v>
      </c>
      <c r="J37" s="47">
        <v>0</v>
      </c>
      <c r="K37" s="43">
        <v>0</v>
      </c>
      <c r="L37" s="47">
        <v>0</v>
      </c>
      <c r="M37" s="47">
        <v>0</v>
      </c>
      <c r="N37" s="47">
        <v>0</v>
      </c>
      <c r="O37" s="47">
        <v>0</v>
      </c>
      <c r="P37" s="43">
        <v>0</v>
      </c>
      <c r="Q37" s="47">
        <v>0</v>
      </c>
      <c r="R37" s="47">
        <v>0</v>
      </c>
      <c r="S37" s="47">
        <v>0</v>
      </c>
      <c r="T37" s="47">
        <v>0</v>
      </c>
      <c r="U37" s="43">
        <v>0</v>
      </c>
      <c r="V37" s="47">
        <v>0</v>
      </c>
      <c r="W37" s="47">
        <v>0</v>
      </c>
      <c r="X37" s="47">
        <v>0</v>
      </c>
      <c r="Y37" s="47">
        <v>0</v>
      </c>
      <c r="Z37" s="43">
        <v>0</v>
      </c>
      <c r="AA37" s="47">
        <v>0</v>
      </c>
      <c r="AB37" s="47">
        <v>0</v>
      </c>
      <c r="AC37" s="47">
        <v>0</v>
      </c>
      <c r="AD37" s="47">
        <v>0</v>
      </c>
      <c r="AE37" s="43">
        <v>0</v>
      </c>
      <c r="AF37" s="47">
        <v>0</v>
      </c>
      <c r="AG37" s="47">
        <v>0</v>
      </c>
      <c r="AH37" s="47">
        <v>0</v>
      </c>
      <c r="AI37" s="47">
        <v>0</v>
      </c>
      <c r="AJ37" s="43">
        <v>0</v>
      </c>
      <c r="AK37" s="47">
        <v>0</v>
      </c>
      <c r="AL37" s="47">
        <v>0</v>
      </c>
      <c r="AM37" s="47">
        <v>0</v>
      </c>
      <c r="AN37" s="47">
        <v>0</v>
      </c>
      <c r="AO37" s="43">
        <v>0</v>
      </c>
      <c r="AP37" s="47">
        <v>0</v>
      </c>
      <c r="AQ37" s="47">
        <v>0</v>
      </c>
      <c r="AR37" s="47">
        <v>0</v>
      </c>
      <c r="AS37" s="47">
        <v>0</v>
      </c>
      <c r="AT37" s="43">
        <v>0</v>
      </c>
      <c r="AU37" s="47">
        <v>0</v>
      </c>
      <c r="AV37" s="48">
        <v>0</v>
      </c>
      <c r="AW37" s="48">
        <v>0</v>
      </c>
      <c r="AX37" s="48">
        <v>0</v>
      </c>
      <c r="AY37" s="43">
        <v>0</v>
      </c>
      <c r="AZ37" s="47">
        <v>0</v>
      </c>
      <c r="BA37" s="48">
        <v>0</v>
      </c>
      <c r="BB37" s="48">
        <v>0</v>
      </c>
      <c r="BC37" s="48">
        <v>0</v>
      </c>
      <c r="BD37" s="43">
        <v>0</v>
      </c>
      <c r="BE37" s="48">
        <v>0</v>
      </c>
      <c r="BF37" s="48">
        <v>0</v>
      </c>
      <c r="BG37" s="48">
        <v>0</v>
      </c>
      <c r="BH37" s="48">
        <v>0</v>
      </c>
      <c r="BI37" s="43">
        <v>0</v>
      </c>
      <c r="BJ37" s="47">
        <v>0</v>
      </c>
      <c r="BK37" s="48">
        <v>0</v>
      </c>
      <c r="BL37" s="48">
        <v>0</v>
      </c>
      <c r="BM37" s="48">
        <v>0</v>
      </c>
      <c r="BN37" s="43">
        <v>0</v>
      </c>
      <c r="BO37" s="47">
        <v>0</v>
      </c>
      <c r="BP37" s="48">
        <v>0</v>
      </c>
      <c r="BQ37" s="48">
        <v>0</v>
      </c>
      <c r="BR37" s="48">
        <v>0</v>
      </c>
      <c r="BS37" s="43">
        <v>0</v>
      </c>
      <c r="BT37" s="47">
        <v>0</v>
      </c>
      <c r="BU37" s="181">
        <v>0</v>
      </c>
      <c r="BV37" s="311">
        <v>0</v>
      </c>
      <c r="BW37" s="311">
        <v>0</v>
      </c>
      <c r="BX37" s="315">
        <v>0</v>
      </c>
    </row>
    <row r="38" spans="1:173" x14ac:dyDescent="0.25">
      <c r="A38" s="97" t="s">
        <v>101</v>
      </c>
      <c r="B38" s="47">
        <v>2.6</v>
      </c>
      <c r="C38" s="47">
        <v>2.6</v>
      </c>
      <c r="D38" s="47">
        <v>2.6</v>
      </c>
      <c r="E38" s="47">
        <v>2.6</v>
      </c>
      <c r="F38" s="43">
        <v>10.4</v>
      </c>
      <c r="G38" s="47">
        <v>2.6</v>
      </c>
      <c r="H38" s="47">
        <v>2.6</v>
      </c>
      <c r="I38" s="47">
        <v>2.6</v>
      </c>
      <c r="J38" s="47">
        <v>2.6</v>
      </c>
      <c r="K38" s="43">
        <v>10.4</v>
      </c>
      <c r="L38" s="47">
        <v>2.6</v>
      </c>
      <c r="M38" s="47">
        <v>2.6</v>
      </c>
      <c r="N38" s="47">
        <v>2.6</v>
      </c>
      <c r="O38" s="47">
        <v>3902.6</v>
      </c>
      <c r="P38" s="43">
        <v>3910.4</v>
      </c>
      <c r="Q38" s="47">
        <v>2.6</v>
      </c>
      <c r="R38" s="47">
        <v>2.6</v>
      </c>
      <c r="S38" s="47">
        <v>2.6</v>
      </c>
      <c r="T38" s="47">
        <v>852.6</v>
      </c>
      <c r="U38" s="43">
        <v>860.4</v>
      </c>
      <c r="V38" s="47">
        <v>2.6</v>
      </c>
      <c r="W38" s="47">
        <v>2.6</v>
      </c>
      <c r="X38" s="47">
        <v>2.6</v>
      </c>
      <c r="Y38" s="47">
        <v>2.6</v>
      </c>
      <c r="Z38" s="43">
        <v>10.4</v>
      </c>
      <c r="AA38" s="47">
        <v>2.6</v>
      </c>
      <c r="AB38" s="47">
        <v>2.6</v>
      </c>
      <c r="AC38" s="47">
        <v>2.6</v>
      </c>
      <c r="AD38" s="47">
        <v>2.6</v>
      </c>
      <c r="AE38" s="43">
        <v>10.4</v>
      </c>
      <c r="AF38" s="47">
        <v>2.6</v>
      </c>
      <c r="AG38" s="47">
        <v>802.6</v>
      </c>
      <c r="AH38" s="47">
        <v>752.6</v>
      </c>
      <c r="AI38" s="47">
        <v>10382.9375</v>
      </c>
      <c r="AJ38" s="43">
        <v>11940.737499999999</v>
      </c>
      <c r="AK38" s="47">
        <v>2.6</v>
      </c>
      <c r="AL38" s="47">
        <v>2.6</v>
      </c>
      <c r="AM38" s="47">
        <v>494.6</v>
      </c>
      <c r="AN38" s="47">
        <v>2.6</v>
      </c>
      <c r="AO38" s="43">
        <v>502.40000000000003</v>
      </c>
      <c r="AP38" s="47">
        <v>2.6</v>
      </c>
      <c r="AQ38" s="47">
        <v>2.6</v>
      </c>
      <c r="AR38" s="47">
        <v>2.6</v>
      </c>
      <c r="AS38" s="47">
        <v>2.6</v>
      </c>
      <c r="AT38" s="43">
        <v>10.4</v>
      </c>
      <c r="AU38" s="47">
        <v>2.6</v>
      </c>
      <c r="AV38" s="48">
        <v>2.6</v>
      </c>
      <c r="AW38" s="48">
        <v>2.6</v>
      </c>
      <c r="AX38" s="48">
        <v>2.6</v>
      </c>
      <c r="AY38" s="43">
        <v>10.4</v>
      </c>
      <c r="AZ38" s="47">
        <v>2.6</v>
      </c>
      <c r="BA38" s="48">
        <v>2.6</v>
      </c>
      <c r="BB38" s="48">
        <v>2.6</v>
      </c>
      <c r="BC38" s="48">
        <v>2.6</v>
      </c>
      <c r="BD38" s="43">
        <v>10.4</v>
      </c>
      <c r="BE38" s="48">
        <v>2.6</v>
      </c>
      <c r="BF38" s="48">
        <v>-837.4</v>
      </c>
      <c r="BG38" s="48">
        <v>2.6</v>
      </c>
      <c r="BH38" s="48">
        <v>2.6</v>
      </c>
      <c r="BI38" s="43">
        <v>-829.59999999999991</v>
      </c>
      <c r="BJ38" s="47">
        <v>2.6</v>
      </c>
      <c r="BK38" s="48">
        <v>2.6</v>
      </c>
      <c r="BL38" s="48">
        <v>2.6</v>
      </c>
      <c r="BM38" s="48">
        <v>-7862.0676377244699</v>
      </c>
      <c r="BN38" s="43">
        <v>-7854.2676377244698</v>
      </c>
      <c r="BO38" s="47">
        <v>2.6</v>
      </c>
      <c r="BP38" s="48">
        <v>2.6</v>
      </c>
      <c r="BQ38" s="48">
        <v>2.6</v>
      </c>
      <c r="BR38" s="48">
        <v>-1547.4</v>
      </c>
      <c r="BS38" s="43">
        <v>-1539.6000000000001</v>
      </c>
      <c r="BT38" s="47">
        <v>2.6</v>
      </c>
      <c r="BU38" s="181">
        <v>2.6</v>
      </c>
      <c r="BV38" s="311">
        <v>-154.4</v>
      </c>
      <c r="BW38" s="311">
        <v>2.6</v>
      </c>
      <c r="BX38" s="315">
        <v>-146.60000000000002</v>
      </c>
    </row>
    <row r="39" spans="1:173" x14ac:dyDescent="0.25">
      <c r="A39" s="97" t="s">
        <v>102</v>
      </c>
      <c r="B39" s="47">
        <v>0</v>
      </c>
      <c r="C39" s="47">
        <v>0</v>
      </c>
      <c r="D39" s="47">
        <v>0</v>
      </c>
      <c r="E39" s="47">
        <v>0</v>
      </c>
      <c r="F39" s="43">
        <v>0</v>
      </c>
      <c r="G39" s="47">
        <v>0</v>
      </c>
      <c r="H39" s="47">
        <v>0</v>
      </c>
      <c r="I39" s="47">
        <v>0</v>
      </c>
      <c r="J39" s="47">
        <v>0</v>
      </c>
      <c r="K39" s="43">
        <v>0</v>
      </c>
      <c r="L39" s="47">
        <v>0</v>
      </c>
      <c r="M39" s="47">
        <v>0</v>
      </c>
      <c r="N39" s="47">
        <v>0</v>
      </c>
      <c r="O39" s="47">
        <v>0</v>
      </c>
      <c r="P39" s="43">
        <v>0</v>
      </c>
      <c r="Q39" s="47">
        <v>0</v>
      </c>
      <c r="R39" s="47">
        <v>0</v>
      </c>
      <c r="S39" s="47">
        <v>0</v>
      </c>
      <c r="T39" s="47">
        <v>0</v>
      </c>
      <c r="U39" s="43">
        <v>0</v>
      </c>
      <c r="V39" s="47">
        <v>0</v>
      </c>
      <c r="W39" s="47">
        <v>0</v>
      </c>
      <c r="X39" s="47">
        <v>0</v>
      </c>
      <c r="Y39" s="47">
        <v>0</v>
      </c>
      <c r="Z39" s="43">
        <v>0</v>
      </c>
      <c r="AA39" s="47">
        <v>0</v>
      </c>
      <c r="AB39" s="47">
        <v>0</v>
      </c>
      <c r="AC39" s="47">
        <v>0</v>
      </c>
      <c r="AD39" s="47">
        <v>0</v>
      </c>
      <c r="AE39" s="43">
        <v>0</v>
      </c>
      <c r="AF39" s="47">
        <v>0</v>
      </c>
      <c r="AG39" s="47">
        <v>0</v>
      </c>
      <c r="AH39" s="47">
        <v>0.15</v>
      </c>
      <c r="AI39" s="47">
        <v>102</v>
      </c>
      <c r="AJ39" s="43">
        <v>102.15</v>
      </c>
      <c r="AK39" s="47">
        <v>0.3</v>
      </c>
      <c r="AL39" s="47">
        <v>0.2</v>
      </c>
      <c r="AM39" s="47">
        <v>8.9999999999999993E-3</v>
      </c>
      <c r="AN39" s="47">
        <v>1179</v>
      </c>
      <c r="AO39" s="43">
        <v>1179.509</v>
      </c>
      <c r="AP39" s="47">
        <v>-299.55</v>
      </c>
      <c r="AQ39" s="47">
        <v>-2.2000000000000002</v>
      </c>
      <c r="AR39" s="47">
        <v>-7.74</v>
      </c>
      <c r="AS39" s="47">
        <v>-350.18</v>
      </c>
      <c r="AT39" s="43">
        <v>-659.67000000000007</v>
      </c>
      <c r="AU39" s="47">
        <v>-31.663157999999999</v>
      </c>
      <c r="AV39" s="48">
        <v>-2.3717760000000001</v>
      </c>
      <c r="AW39" s="48">
        <v>2.3263479999999999</v>
      </c>
      <c r="AX39" s="48">
        <v>-262.13005299999998</v>
      </c>
      <c r="AY39" s="43">
        <v>-293.838639</v>
      </c>
      <c r="AZ39" s="47">
        <v>2.1823969999999999</v>
      </c>
      <c r="BA39" s="48">
        <v>-2.3132350000000002</v>
      </c>
      <c r="BB39" s="48">
        <v>2.0381559999999999</v>
      </c>
      <c r="BC39" s="48">
        <v>-263.97697299999999</v>
      </c>
      <c r="BD39" s="43">
        <v>-262.06965500000001</v>
      </c>
      <c r="BE39" s="48">
        <v>-295.76630299999999</v>
      </c>
      <c r="BF39" s="48">
        <v>-1.461524</v>
      </c>
      <c r="BG39" s="48">
        <v>-0.61501799999999995</v>
      </c>
      <c r="BH39" s="48">
        <v>-0.26162800000000003</v>
      </c>
      <c r="BI39" s="43">
        <v>-298.10447299999998</v>
      </c>
      <c r="BJ39" s="47">
        <v>99.216695000000001</v>
      </c>
      <c r="BK39" s="48">
        <v>0.16476299999999999</v>
      </c>
      <c r="BL39" s="48">
        <v>4.4534999999999998E-2</v>
      </c>
      <c r="BM39" s="48">
        <v>-60.11985</v>
      </c>
      <c r="BN39" s="43">
        <v>39.306142999999992</v>
      </c>
      <c r="BO39" s="47">
        <v>330.18651999999997</v>
      </c>
      <c r="BP39" s="48">
        <v>0.17416999999999999</v>
      </c>
      <c r="BQ39" s="48">
        <v>0.83733500000000005</v>
      </c>
      <c r="BR39" s="48">
        <v>152.526275</v>
      </c>
      <c r="BS39" s="43">
        <v>483.72429999999997</v>
      </c>
      <c r="BT39" s="47">
        <v>-52.351095000000001</v>
      </c>
      <c r="BU39" s="181">
        <v>0.33724999999999999</v>
      </c>
      <c r="BV39" s="311">
        <v>0.593665</v>
      </c>
      <c r="BW39" s="311">
        <v>-290.69283999999999</v>
      </c>
      <c r="BX39" s="315">
        <v>-342.11302000000001</v>
      </c>
    </row>
    <row r="40" spans="1:173" ht="13.9" customHeight="1" x14ac:dyDescent="0.25">
      <c r="A40" s="97" t="s">
        <v>103</v>
      </c>
      <c r="B40" s="47">
        <v>0</v>
      </c>
      <c r="C40" s="47">
        <v>0</v>
      </c>
      <c r="D40" s="47">
        <v>0</v>
      </c>
      <c r="E40" s="47">
        <v>0</v>
      </c>
      <c r="F40" s="43">
        <v>0</v>
      </c>
      <c r="G40" s="47">
        <v>0</v>
      </c>
      <c r="H40" s="47">
        <v>0</v>
      </c>
      <c r="I40" s="47">
        <v>0</v>
      </c>
      <c r="J40" s="47">
        <v>0</v>
      </c>
      <c r="K40" s="43">
        <v>0</v>
      </c>
      <c r="L40" s="47">
        <v>0</v>
      </c>
      <c r="M40" s="47">
        <v>0</v>
      </c>
      <c r="N40" s="47">
        <v>0</v>
      </c>
      <c r="O40" s="47">
        <v>0</v>
      </c>
      <c r="P40" s="43">
        <v>0</v>
      </c>
      <c r="Q40" s="47">
        <v>0</v>
      </c>
      <c r="R40" s="47">
        <v>0</v>
      </c>
      <c r="S40" s="47">
        <v>0</v>
      </c>
      <c r="T40" s="47">
        <v>0</v>
      </c>
      <c r="U40" s="43">
        <v>0</v>
      </c>
      <c r="V40" s="47">
        <v>0</v>
      </c>
      <c r="W40" s="47">
        <v>0</v>
      </c>
      <c r="X40" s="47">
        <v>0</v>
      </c>
      <c r="Y40" s="47">
        <v>0</v>
      </c>
      <c r="Z40" s="43">
        <v>0</v>
      </c>
      <c r="AA40" s="47">
        <v>0</v>
      </c>
      <c r="AB40" s="47">
        <v>0</v>
      </c>
      <c r="AC40" s="47">
        <v>0</v>
      </c>
      <c r="AD40" s="47">
        <v>0</v>
      </c>
      <c r="AE40" s="43">
        <v>0</v>
      </c>
      <c r="AF40" s="47">
        <v>0</v>
      </c>
      <c r="AG40" s="47">
        <v>0</v>
      </c>
      <c r="AH40" s="47">
        <v>0</v>
      </c>
      <c r="AI40" s="47">
        <v>0</v>
      </c>
      <c r="AJ40" s="43">
        <v>0</v>
      </c>
      <c r="AK40" s="47">
        <v>0</v>
      </c>
      <c r="AL40" s="47">
        <v>0</v>
      </c>
      <c r="AM40" s="47">
        <v>0</v>
      </c>
      <c r="AN40" s="47">
        <v>0</v>
      </c>
      <c r="AO40" s="43">
        <v>0</v>
      </c>
      <c r="AP40" s="47">
        <v>0</v>
      </c>
      <c r="AQ40" s="47">
        <v>0</v>
      </c>
      <c r="AR40" s="47">
        <v>0</v>
      </c>
      <c r="AS40" s="47">
        <v>0</v>
      </c>
      <c r="AT40" s="43">
        <v>0</v>
      </c>
      <c r="AU40" s="47">
        <v>0</v>
      </c>
      <c r="AV40" s="48">
        <v>0</v>
      </c>
      <c r="AW40" s="48">
        <v>0</v>
      </c>
      <c r="AX40" s="48">
        <v>0</v>
      </c>
      <c r="AY40" s="43">
        <v>0</v>
      </c>
      <c r="AZ40" s="47">
        <v>0</v>
      </c>
      <c r="BA40" s="48">
        <v>0</v>
      </c>
      <c r="BB40" s="48">
        <v>0</v>
      </c>
      <c r="BC40" s="48">
        <v>0</v>
      </c>
      <c r="BD40" s="43">
        <v>0</v>
      </c>
      <c r="BE40" s="48">
        <v>0</v>
      </c>
      <c r="BF40" s="48">
        <v>0</v>
      </c>
      <c r="BG40" s="48">
        <v>-500</v>
      </c>
      <c r="BH40" s="48">
        <v>0</v>
      </c>
      <c r="BI40" s="43">
        <v>-500</v>
      </c>
      <c r="BJ40" s="47">
        <v>0</v>
      </c>
      <c r="BK40" s="48">
        <v>0</v>
      </c>
      <c r="BL40" s="48">
        <v>0</v>
      </c>
      <c r="BM40" s="48">
        <v>0</v>
      </c>
      <c r="BN40" s="43">
        <v>0</v>
      </c>
      <c r="BO40" s="47">
        <v>0</v>
      </c>
      <c r="BP40" s="48">
        <v>0</v>
      </c>
      <c r="BQ40" s="48">
        <v>0</v>
      </c>
      <c r="BR40" s="48">
        <v>0</v>
      </c>
      <c r="BS40" s="43">
        <v>0</v>
      </c>
      <c r="BT40" s="47">
        <v>0</v>
      </c>
      <c r="BU40" s="181">
        <v>0</v>
      </c>
      <c r="BV40" s="311">
        <v>0</v>
      </c>
      <c r="BW40" s="311">
        <v>0</v>
      </c>
      <c r="BX40" s="315">
        <v>0</v>
      </c>
    </row>
    <row r="41" spans="1:173" x14ac:dyDescent="0.25">
      <c r="A41" s="100"/>
      <c r="B41" s="199"/>
      <c r="C41" s="199"/>
      <c r="D41" s="199"/>
      <c r="E41" s="199"/>
      <c r="F41" s="43"/>
      <c r="G41" s="199"/>
      <c r="H41" s="199"/>
      <c r="I41" s="199"/>
      <c r="J41" s="199"/>
      <c r="K41" s="43"/>
      <c r="L41" s="199"/>
      <c r="M41" s="199"/>
      <c r="N41" s="199"/>
      <c r="O41" s="199"/>
      <c r="P41" s="43"/>
      <c r="Q41" s="199"/>
      <c r="R41" s="199"/>
      <c r="S41" s="199"/>
      <c r="T41" s="199"/>
      <c r="U41" s="43"/>
      <c r="V41" s="199"/>
      <c r="W41" s="199"/>
      <c r="X41" s="199"/>
      <c r="Y41" s="199"/>
      <c r="Z41" s="43"/>
      <c r="AA41" s="199"/>
      <c r="AB41" s="199"/>
      <c r="AC41" s="199"/>
      <c r="AD41" s="199"/>
      <c r="AE41" s="43"/>
      <c r="AF41" s="199"/>
      <c r="AG41" s="199"/>
      <c r="AH41" s="199"/>
      <c r="AI41" s="199"/>
      <c r="AJ41" s="43"/>
      <c r="AK41" s="199"/>
      <c r="AL41" s="199"/>
      <c r="AM41" s="199"/>
      <c r="AN41" s="199"/>
      <c r="AO41" s="43"/>
      <c r="AP41" s="199"/>
      <c r="AQ41" s="199"/>
      <c r="AR41" s="199"/>
      <c r="AS41" s="199"/>
      <c r="AT41" s="43"/>
      <c r="AU41" s="199"/>
      <c r="AV41" s="197"/>
      <c r="AW41" s="197"/>
      <c r="AX41" s="197"/>
      <c r="AY41" s="43"/>
      <c r="AZ41" s="199"/>
      <c r="BA41" s="197"/>
      <c r="BB41" s="197"/>
      <c r="BC41" s="197"/>
      <c r="BD41" s="43"/>
      <c r="BE41" s="197"/>
      <c r="BF41" s="197"/>
      <c r="BG41" s="197"/>
      <c r="BH41" s="197"/>
      <c r="BI41" s="43"/>
      <c r="BJ41" s="199"/>
      <c r="BK41" s="197"/>
      <c r="BL41" s="197"/>
      <c r="BM41" s="197"/>
      <c r="BN41" s="43"/>
      <c r="BO41" s="199"/>
      <c r="BP41" s="197"/>
      <c r="BQ41" s="197"/>
      <c r="BR41" s="197"/>
      <c r="BS41" s="43"/>
      <c r="BT41" s="199"/>
      <c r="BU41" s="198"/>
      <c r="BV41" s="349"/>
      <c r="BW41" s="349"/>
      <c r="BX41" s="315"/>
    </row>
    <row r="42" spans="1:173" x14ac:dyDescent="0.25">
      <c r="A42" s="95" t="s">
        <v>105</v>
      </c>
      <c r="B42" s="41">
        <v>5.9420000000000002</v>
      </c>
      <c r="C42" s="41">
        <v>-5.9420000000000002</v>
      </c>
      <c r="D42" s="41">
        <v>0</v>
      </c>
      <c r="E42" s="41">
        <v>0</v>
      </c>
      <c r="F42" s="43">
        <v>0</v>
      </c>
      <c r="G42" s="41">
        <v>0</v>
      </c>
      <c r="H42" s="41">
        <v>0</v>
      </c>
      <c r="I42" s="41">
        <v>0</v>
      </c>
      <c r="J42" s="41">
        <v>0</v>
      </c>
      <c r="K42" s="43">
        <v>0</v>
      </c>
      <c r="L42" s="41">
        <v>0</v>
      </c>
      <c r="M42" s="41">
        <v>0</v>
      </c>
      <c r="N42" s="41">
        <v>-1.4820000000000011</v>
      </c>
      <c r="O42" s="41">
        <v>-16.649999999999999</v>
      </c>
      <c r="P42" s="43">
        <v>-18.131999999999998</v>
      </c>
      <c r="Q42" s="41">
        <v>-4.1680000000000001</v>
      </c>
      <c r="R42" s="41">
        <v>-23.587000000000003</v>
      </c>
      <c r="S42" s="41">
        <v>-6.5860000000000012</v>
      </c>
      <c r="T42" s="41">
        <v>2.573000000000004</v>
      </c>
      <c r="U42" s="43">
        <v>-31.767999999999997</v>
      </c>
      <c r="V42" s="41">
        <v>-10.477000000000002</v>
      </c>
      <c r="W42" s="41">
        <v>-12.597000000000001</v>
      </c>
      <c r="X42" s="41">
        <v>-26.550999999999991</v>
      </c>
      <c r="Y42" s="41">
        <v>15.154999999999994</v>
      </c>
      <c r="Z42" s="43">
        <v>-34.470000000000006</v>
      </c>
      <c r="AA42" s="41">
        <v>-7.6830000000000052</v>
      </c>
      <c r="AB42" s="41">
        <v>-0.14299999999998825</v>
      </c>
      <c r="AC42" s="41">
        <v>4.0439999999999987</v>
      </c>
      <c r="AD42" s="41">
        <v>-4.3700000000000045</v>
      </c>
      <c r="AE42" s="43">
        <v>-8.1519999999999992</v>
      </c>
      <c r="AF42" s="41">
        <v>-18.586424000000001</v>
      </c>
      <c r="AG42" s="41">
        <v>10.846635000000013</v>
      </c>
      <c r="AH42" s="41">
        <v>-93.580475000000035</v>
      </c>
      <c r="AI42" s="41">
        <v>-150.14257514000002</v>
      </c>
      <c r="AJ42" s="43">
        <v>-251.46283914000003</v>
      </c>
      <c r="AK42" s="41">
        <v>87.74379280000008</v>
      </c>
      <c r="AL42" s="41">
        <v>48.246129659999937</v>
      </c>
      <c r="AM42" s="41">
        <v>123.40670621</v>
      </c>
      <c r="AN42" s="41">
        <v>11.596699200000039</v>
      </c>
      <c r="AO42" s="43">
        <v>270.99332787000003</v>
      </c>
      <c r="AP42" s="41">
        <v>-10.804320030000007</v>
      </c>
      <c r="AQ42" s="41">
        <v>-18.978113169324143</v>
      </c>
      <c r="AR42" s="41">
        <v>2.383131979324137</v>
      </c>
      <c r="AS42" s="41">
        <v>30.159697219999963</v>
      </c>
      <c r="AT42" s="43">
        <v>2.7603959999999503</v>
      </c>
      <c r="AU42" s="41">
        <v>1.767961270000022</v>
      </c>
      <c r="AV42" s="42">
        <v>6.4512390000000153</v>
      </c>
      <c r="AW42" s="42">
        <v>48.669118609999991</v>
      </c>
      <c r="AX42" s="42">
        <v>76.593807599999991</v>
      </c>
      <c r="AY42" s="43">
        <v>133.48212648000003</v>
      </c>
      <c r="AZ42" s="41">
        <v>6.7387884399999507</v>
      </c>
      <c r="BA42" s="42">
        <v>69.602255090000057</v>
      </c>
      <c r="BB42" s="42">
        <v>-223.22756054999999</v>
      </c>
      <c r="BC42" s="42">
        <v>287.28131080999998</v>
      </c>
      <c r="BD42" s="43">
        <v>140.39479378999999</v>
      </c>
      <c r="BE42" s="42">
        <v>-736.18386859000009</v>
      </c>
      <c r="BF42" s="42">
        <v>317.89317374000007</v>
      </c>
      <c r="BG42" s="42">
        <v>116.72102836000005</v>
      </c>
      <c r="BH42" s="42">
        <v>442.16598507000003</v>
      </c>
      <c r="BI42" s="43">
        <v>140.59631858000006</v>
      </c>
      <c r="BJ42" s="41">
        <v>-71.193275080000092</v>
      </c>
      <c r="BK42" s="42">
        <v>-153.12542414999999</v>
      </c>
      <c r="BL42" s="42">
        <v>-125.01274876999996</v>
      </c>
      <c r="BM42" s="42">
        <v>4.9879985300000271</v>
      </c>
      <c r="BN42" s="43">
        <v>-344.34344947</v>
      </c>
      <c r="BO42" s="41">
        <v>-6.8791595000000143</v>
      </c>
      <c r="BP42" s="42">
        <v>90.670162109999993</v>
      </c>
      <c r="BQ42" s="42">
        <v>-97.713209040000024</v>
      </c>
      <c r="BR42" s="42">
        <v>-89.950860069999976</v>
      </c>
      <c r="BS42" s="43">
        <v>-103.87306650000002</v>
      </c>
      <c r="BT42" s="41">
        <v>-60.219514979999957</v>
      </c>
      <c r="BU42" s="183">
        <v>-68.583879469999999</v>
      </c>
      <c r="BV42" s="312">
        <v>85.750155209999974</v>
      </c>
      <c r="BW42" s="312">
        <v>-78.366368370000032</v>
      </c>
      <c r="BX42" s="315">
        <v>-121.41960761000001</v>
      </c>
    </row>
    <row r="43" spans="1:173" x14ac:dyDescent="0.25">
      <c r="A43" s="89" t="s">
        <v>106</v>
      </c>
      <c r="B43" s="47">
        <v>5.9420000000000002</v>
      </c>
      <c r="C43" s="47">
        <v>-5.9420000000000002</v>
      </c>
      <c r="D43" s="47">
        <v>0</v>
      </c>
      <c r="E43" s="47">
        <v>0</v>
      </c>
      <c r="F43" s="43">
        <v>0</v>
      </c>
      <c r="G43" s="47">
        <v>0</v>
      </c>
      <c r="H43" s="47">
        <v>0</v>
      </c>
      <c r="I43" s="47">
        <v>0</v>
      </c>
      <c r="J43" s="47">
        <v>0</v>
      </c>
      <c r="K43" s="43">
        <v>0</v>
      </c>
      <c r="L43" s="47">
        <v>0</v>
      </c>
      <c r="M43" s="47">
        <v>0</v>
      </c>
      <c r="N43" s="47">
        <v>15.978</v>
      </c>
      <c r="O43" s="47">
        <v>-6.9179999999999993</v>
      </c>
      <c r="P43" s="43">
        <v>9.06</v>
      </c>
      <c r="Q43" s="47">
        <v>-1.0810000000000004</v>
      </c>
      <c r="R43" s="47">
        <v>-3.1470000000000002</v>
      </c>
      <c r="S43" s="47">
        <v>-2.5529999999999999</v>
      </c>
      <c r="T43" s="47">
        <v>7.1810000000000009</v>
      </c>
      <c r="U43" s="43">
        <v>0.40000000000000036</v>
      </c>
      <c r="V43" s="47">
        <v>-4.822000000000001</v>
      </c>
      <c r="W43" s="47">
        <v>27.803000000000004</v>
      </c>
      <c r="X43" s="47">
        <v>-9.5030000000000037</v>
      </c>
      <c r="Y43" s="47">
        <v>-5.8969999999999985</v>
      </c>
      <c r="Z43" s="43">
        <v>7.5809999999999995</v>
      </c>
      <c r="AA43" s="47">
        <v>-8.7949999999999999</v>
      </c>
      <c r="AB43" s="47">
        <v>-0.33000000000000007</v>
      </c>
      <c r="AC43" s="47">
        <v>3.552999999999999</v>
      </c>
      <c r="AD43" s="47">
        <v>23.472999999999999</v>
      </c>
      <c r="AE43" s="43">
        <v>17.900999999999996</v>
      </c>
      <c r="AF43" s="47">
        <v>14.893999999999998</v>
      </c>
      <c r="AG43" s="47">
        <v>-12.998788999999995</v>
      </c>
      <c r="AH43" s="47">
        <v>-3.7004750000000044</v>
      </c>
      <c r="AI43" s="47">
        <v>77.028648370000013</v>
      </c>
      <c r="AJ43" s="43">
        <v>75.223384370000019</v>
      </c>
      <c r="AK43" s="47">
        <v>-74.300855600000006</v>
      </c>
      <c r="AL43" s="47">
        <v>2.6829205499999915</v>
      </c>
      <c r="AM43" s="47">
        <v>35.012909010000001</v>
      </c>
      <c r="AN43" s="47">
        <v>-11.546485650000001</v>
      </c>
      <c r="AO43" s="43">
        <v>-48.151511690000014</v>
      </c>
      <c r="AP43" s="47">
        <v>-30.505801470000002</v>
      </c>
      <c r="AQ43" s="47">
        <v>-18.352462219324121</v>
      </c>
      <c r="AR43" s="47">
        <v>11.247540789324123</v>
      </c>
      <c r="AS43" s="47">
        <v>33.038476929999995</v>
      </c>
      <c r="AT43" s="43">
        <v>-4.5722459700000044</v>
      </c>
      <c r="AU43" s="47">
        <v>-32.064708709999998</v>
      </c>
      <c r="AV43" s="48">
        <v>25.833803000000003</v>
      </c>
      <c r="AW43" s="48">
        <v>34.281050610000001</v>
      </c>
      <c r="AX43" s="48">
        <v>314.57552959999998</v>
      </c>
      <c r="AY43" s="43">
        <v>342.6256745</v>
      </c>
      <c r="AZ43" s="47">
        <v>-22.978123560000029</v>
      </c>
      <c r="BA43" s="48">
        <v>-30.971269909999933</v>
      </c>
      <c r="BB43" s="48">
        <v>-102.63999355000004</v>
      </c>
      <c r="BC43" s="48">
        <v>135.46126081</v>
      </c>
      <c r="BD43" s="43">
        <v>-21.128126210000005</v>
      </c>
      <c r="BE43" s="48">
        <v>-24.732985589999998</v>
      </c>
      <c r="BF43" s="48">
        <v>-8.433469260000038</v>
      </c>
      <c r="BG43" s="48">
        <v>-88.928581639999948</v>
      </c>
      <c r="BH43" s="48">
        <v>375.77810707000003</v>
      </c>
      <c r="BI43" s="43">
        <v>253.68307058000005</v>
      </c>
      <c r="BJ43" s="47">
        <v>-190.04761508000007</v>
      </c>
      <c r="BK43" s="48">
        <v>-180.35475214999997</v>
      </c>
      <c r="BL43" s="48">
        <v>-145.73235376999997</v>
      </c>
      <c r="BM43" s="48">
        <v>-15.065507329999988</v>
      </c>
      <c r="BN43" s="43">
        <v>-531.20022832999996</v>
      </c>
      <c r="BO43" s="47">
        <v>1.0680324499999898</v>
      </c>
      <c r="BP43" s="48">
        <v>80.066248600000009</v>
      </c>
      <c r="BQ43" s="48">
        <v>21.388722369999982</v>
      </c>
      <c r="BR43" s="48">
        <v>-88.778333419999996</v>
      </c>
      <c r="BS43" s="43">
        <v>13.744669999999985</v>
      </c>
      <c r="BT43" s="47">
        <v>130.14704581000004</v>
      </c>
      <c r="BU43" s="181">
        <v>-22.95630804000001</v>
      </c>
      <c r="BV43" s="311">
        <v>-21.010561010000032</v>
      </c>
      <c r="BW43" s="311">
        <v>-65.546864009999979</v>
      </c>
      <c r="BX43" s="315">
        <v>20.633312750000016</v>
      </c>
    </row>
    <row r="44" spans="1:173" x14ac:dyDescent="0.25">
      <c r="A44" s="89" t="s">
        <v>42</v>
      </c>
      <c r="B44" s="47">
        <v>0</v>
      </c>
      <c r="C44" s="47">
        <v>0</v>
      </c>
      <c r="D44" s="47">
        <v>0</v>
      </c>
      <c r="E44" s="47">
        <v>0</v>
      </c>
      <c r="F44" s="43">
        <v>0</v>
      </c>
      <c r="G44" s="47">
        <v>0</v>
      </c>
      <c r="H44" s="47">
        <v>0</v>
      </c>
      <c r="I44" s="47">
        <v>0</v>
      </c>
      <c r="J44" s="47">
        <v>0</v>
      </c>
      <c r="K44" s="43">
        <v>0</v>
      </c>
      <c r="L44" s="47">
        <v>0</v>
      </c>
      <c r="M44" s="47">
        <v>0</v>
      </c>
      <c r="N44" s="47">
        <v>17.46</v>
      </c>
      <c r="O44" s="47">
        <v>9.7319999999999993</v>
      </c>
      <c r="P44" s="43">
        <v>27.192</v>
      </c>
      <c r="Q44" s="47">
        <v>3.0869999999999997</v>
      </c>
      <c r="R44" s="47">
        <v>20.440000000000001</v>
      </c>
      <c r="S44" s="47">
        <v>4.0330000000000013</v>
      </c>
      <c r="T44" s="47">
        <v>4.607999999999997</v>
      </c>
      <c r="U44" s="43">
        <v>32.167999999999999</v>
      </c>
      <c r="V44" s="47">
        <v>5.6550000000000011</v>
      </c>
      <c r="W44" s="47">
        <v>40.400000000000006</v>
      </c>
      <c r="X44" s="47">
        <v>17.047999999999988</v>
      </c>
      <c r="Y44" s="47">
        <v>-21.051999999999992</v>
      </c>
      <c r="Z44" s="43">
        <v>42.051000000000002</v>
      </c>
      <c r="AA44" s="47">
        <v>-1.1119999999999948</v>
      </c>
      <c r="AB44" s="47">
        <v>-0.18700000000001182</v>
      </c>
      <c r="AC44" s="47">
        <v>-0.49099999999999966</v>
      </c>
      <c r="AD44" s="47">
        <v>27.843000000000004</v>
      </c>
      <c r="AE44" s="43">
        <v>26.052999999999997</v>
      </c>
      <c r="AF44" s="47">
        <v>33.480423999999999</v>
      </c>
      <c r="AG44" s="47">
        <v>-23.845424000000008</v>
      </c>
      <c r="AH44" s="47">
        <v>89.880000000000024</v>
      </c>
      <c r="AI44" s="47">
        <v>227.17122351000003</v>
      </c>
      <c r="AJ44" s="43">
        <v>326.68622351000005</v>
      </c>
      <c r="AK44" s="47">
        <v>-162.04464840000009</v>
      </c>
      <c r="AL44" s="47">
        <v>-45.563209109999946</v>
      </c>
      <c r="AM44" s="47">
        <v>-88.393797199999995</v>
      </c>
      <c r="AN44" s="47">
        <v>-23.14318485000004</v>
      </c>
      <c r="AO44" s="43">
        <v>-319.14483956000004</v>
      </c>
      <c r="AP44" s="47">
        <v>-19.701481439999995</v>
      </c>
      <c r="AQ44" s="47">
        <v>0.62565095000002202</v>
      </c>
      <c r="AR44" s="47">
        <v>8.8644088099999863</v>
      </c>
      <c r="AS44" s="47">
        <v>2.8787797100000319</v>
      </c>
      <c r="AT44" s="43">
        <v>-7.3326419699999548</v>
      </c>
      <c r="AU44" s="47">
        <v>-33.83266998000002</v>
      </c>
      <c r="AV44" s="48">
        <v>19.382563999999988</v>
      </c>
      <c r="AW44" s="48">
        <v>-14.38806799999999</v>
      </c>
      <c r="AX44" s="48">
        <v>237.98172199999999</v>
      </c>
      <c r="AY44" s="43">
        <v>209.14354801999997</v>
      </c>
      <c r="AZ44" s="47">
        <v>-29.716911999999979</v>
      </c>
      <c r="BA44" s="48">
        <v>-100.57352499999999</v>
      </c>
      <c r="BB44" s="48">
        <v>120.58756699999995</v>
      </c>
      <c r="BC44" s="48">
        <v>-151.82004999999998</v>
      </c>
      <c r="BD44" s="43">
        <v>-161.52292</v>
      </c>
      <c r="BE44" s="48">
        <v>711.45088300000009</v>
      </c>
      <c r="BF44" s="48">
        <v>-326.3266430000001</v>
      </c>
      <c r="BG44" s="48">
        <v>-205.64961</v>
      </c>
      <c r="BH44" s="48">
        <v>-66.387878000000001</v>
      </c>
      <c r="BI44" s="43">
        <v>113.08675199999999</v>
      </c>
      <c r="BJ44" s="47">
        <v>-118.85433999999998</v>
      </c>
      <c r="BK44" s="48">
        <v>-27.229327999999981</v>
      </c>
      <c r="BL44" s="48">
        <v>-20.719605000000016</v>
      </c>
      <c r="BM44" s="48">
        <v>-20.053505860000016</v>
      </c>
      <c r="BN44" s="43">
        <v>-186.85677886000002</v>
      </c>
      <c r="BO44" s="47">
        <v>7.9471919500000041</v>
      </c>
      <c r="BP44" s="48">
        <v>-10.603913509999984</v>
      </c>
      <c r="BQ44" s="48">
        <v>119.10193141000001</v>
      </c>
      <c r="BR44" s="48">
        <v>1.1725266499999805</v>
      </c>
      <c r="BS44" s="43">
        <v>117.61773650000001</v>
      </c>
      <c r="BT44" s="47">
        <v>190.36656078999999</v>
      </c>
      <c r="BU44" s="181">
        <v>45.627571429999989</v>
      </c>
      <c r="BV44" s="311">
        <v>-106.76071622000001</v>
      </c>
      <c r="BW44" s="311">
        <v>12.819504360000053</v>
      </c>
      <c r="BX44" s="315">
        <v>142.05292036000003</v>
      </c>
    </row>
    <row r="45" spans="1:173" x14ac:dyDescent="0.25">
      <c r="A45" s="102"/>
      <c r="B45" s="200"/>
      <c r="C45" s="200"/>
      <c r="D45" s="200"/>
      <c r="E45" s="200"/>
      <c r="F45" s="201"/>
      <c r="G45" s="200"/>
      <c r="H45" s="200"/>
      <c r="I45" s="200"/>
      <c r="J45" s="200"/>
      <c r="K45" s="201"/>
      <c r="L45" s="200"/>
      <c r="M45" s="200"/>
      <c r="N45" s="200"/>
      <c r="O45" s="200"/>
      <c r="P45" s="201"/>
      <c r="Q45" s="200"/>
      <c r="R45" s="200"/>
      <c r="S45" s="200"/>
      <c r="T45" s="200"/>
      <c r="U45" s="201"/>
      <c r="V45" s="200"/>
      <c r="W45" s="200"/>
      <c r="X45" s="200"/>
      <c r="Y45" s="200"/>
      <c r="Z45" s="201"/>
      <c r="AA45" s="200"/>
      <c r="AB45" s="200"/>
      <c r="AC45" s="200"/>
      <c r="AD45" s="200"/>
      <c r="AE45" s="201"/>
      <c r="AF45" s="200"/>
      <c r="AG45" s="200"/>
      <c r="AH45" s="200"/>
      <c r="AI45" s="200"/>
      <c r="AJ45" s="201"/>
      <c r="AK45" s="202"/>
      <c r="AL45" s="200"/>
      <c r="AM45" s="200"/>
      <c r="AN45" s="200"/>
      <c r="AO45" s="201"/>
      <c r="AP45" s="202"/>
      <c r="AQ45" s="200"/>
      <c r="AR45" s="200"/>
      <c r="AS45" s="200"/>
      <c r="AT45" s="201"/>
      <c r="AU45" s="202"/>
      <c r="AV45" s="200"/>
      <c r="AW45" s="200"/>
      <c r="AX45" s="200"/>
      <c r="AY45" s="201"/>
      <c r="AZ45" s="202"/>
      <c r="BA45" s="200"/>
      <c r="BB45" s="200"/>
      <c r="BC45" s="200"/>
      <c r="BD45" s="201"/>
      <c r="BE45" s="200"/>
      <c r="BF45" s="200"/>
      <c r="BG45" s="200"/>
      <c r="BH45" s="200"/>
      <c r="BI45" s="201"/>
      <c r="BJ45" s="202"/>
      <c r="BK45" s="200"/>
      <c r="BL45" s="200"/>
      <c r="BM45" s="200"/>
      <c r="BN45" s="201"/>
      <c r="BO45" s="202"/>
      <c r="BP45" s="200"/>
      <c r="BQ45" s="200"/>
      <c r="BR45" s="200"/>
      <c r="BS45" s="201"/>
      <c r="BT45" s="202"/>
      <c r="BU45" s="200"/>
      <c r="BV45" s="350"/>
      <c r="BW45" s="350"/>
      <c r="BX45" s="354"/>
    </row>
    <row r="46" spans="1:173" x14ac:dyDescent="0.25"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</row>
    <row r="47" spans="1:173" x14ac:dyDescent="0.25"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</row>
    <row r="48" spans="1:173" x14ac:dyDescent="0.25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</row>
    <row r="49" spans="2:173" x14ac:dyDescent="0.25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</row>
    <row r="50" spans="2:173" x14ac:dyDescent="0.25"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</row>
    <row r="51" spans="2:173" x14ac:dyDescent="0.25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</row>
    <row r="52" spans="2:173" x14ac:dyDescent="0.25"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</row>
    <row r="53" spans="2:173" x14ac:dyDescent="0.25"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</row>
    <row r="54" spans="2:173" x14ac:dyDescent="0.25"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</row>
    <row r="55" spans="2:173" x14ac:dyDescent="0.25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</row>
    <row r="56" spans="2:173" x14ac:dyDescent="0.25"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</row>
    <row r="57" spans="2:173" x14ac:dyDescent="0.25"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</row>
    <row r="58" spans="2:173" x14ac:dyDescent="0.25"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</row>
    <row r="59" spans="2:173" x14ac:dyDescent="0.25"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</row>
    <row r="60" spans="2:173" x14ac:dyDescent="0.25"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</row>
    <row r="61" spans="2:173" x14ac:dyDescent="0.2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</row>
    <row r="62" spans="2:173" x14ac:dyDescent="0.25"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</row>
    <row r="63" spans="2:173" x14ac:dyDescent="0.25"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</row>
    <row r="64" spans="2:173" x14ac:dyDescent="0.25"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</row>
    <row r="65" spans="2:173" x14ac:dyDescent="0.25"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</row>
    <row r="66" spans="2:173" x14ac:dyDescent="0.25"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</row>
    <row r="67" spans="2:173" x14ac:dyDescent="0.25"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</row>
    <row r="68" spans="2:173" x14ac:dyDescent="0.25"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</row>
    <row r="69" spans="2:173" x14ac:dyDescent="0.25"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</row>
    <row r="70" spans="2:173" x14ac:dyDescent="0.25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</row>
    <row r="71" spans="2:173" x14ac:dyDescent="0.25"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</row>
    <row r="72" spans="2:173" x14ac:dyDescent="0.25"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</row>
    <row r="73" spans="2:173" x14ac:dyDescent="0.25"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</row>
    <row r="74" spans="2:173" x14ac:dyDescent="0.25"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</row>
    <row r="75" spans="2:173" x14ac:dyDescent="0.25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</row>
    <row r="76" spans="2:173" x14ac:dyDescent="0.25"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</row>
    <row r="77" spans="2:173" x14ac:dyDescent="0.25"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</row>
    <row r="78" spans="2:173" x14ac:dyDescent="0.25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</row>
    <row r="79" spans="2:173" x14ac:dyDescent="0.25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</row>
    <row r="80" spans="2:173" x14ac:dyDescent="0.25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</row>
    <row r="81" spans="2:173" x14ac:dyDescent="0.25"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</row>
    <row r="82" spans="2:173" x14ac:dyDescent="0.25"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</row>
    <row r="83" spans="2:173" x14ac:dyDescent="0.25"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</row>
    <row r="84" spans="2:173" x14ac:dyDescent="0.25"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</row>
    <row r="85" spans="2:173" x14ac:dyDescent="0.25"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</row>
    <row r="86" spans="2:173" x14ac:dyDescent="0.25"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</row>
    <row r="87" spans="2:173" x14ac:dyDescent="0.25"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</row>
    <row r="88" spans="2:173" x14ac:dyDescent="0.2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</row>
    <row r="89" spans="2:173" x14ac:dyDescent="0.25"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</row>
    <row r="90" spans="2:173" x14ac:dyDescent="0.25"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</row>
    <row r="91" spans="2:173" x14ac:dyDescent="0.25"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</row>
    <row r="92" spans="2:173" x14ac:dyDescent="0.25"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</row>
    <row r="93" spans="2:173" x14ac:dyDescent="0.25"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</row>
    <row r="94" spans="2:173" x14ac:dyDescent="0.25"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</row>
    <row r="95" spans="2:173" x14ac:dyDescent="0.25"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</row>
    <row r="96" spans="2:173" x14ac:dyDescent="0.25"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</row>
    <row r="97" spans="2:173" x14ac:dyDescent="0.25"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</row>
    <row r="98" spans="2:173" x14ac:dyDescent="0.25"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</row>
    <row r="99" spans="2:173" x14ac:dyDescent="0.25"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</row>
    <row r="100" spans="2:173" x14ac:dyDescent="0.25"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</row>
    <row r="101" spans="2:173" x14ac:dyDescent="0.25"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</row>
    <row r="102" spans="2:173" x14ac:dyDescent="0.25"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</row>
    <row r="103" spans="2:173" x14ac:dyDescent="0.25"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</row>
    <row r="104" spans="2:173" x14ac:dyDescent="0.25"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</row>
    <row r="105" spans="2:173" x14ac:dyDescent="0.25"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</row>
    <row r="106" spans="2:173" x14ac:dyDescent="0.25"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</row>
    <row r="107" spans="2:173" x14ac:dyDescent="0.25"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</row>
    <row r="108" spans="2:173" x14ac:dyDescent="0.25"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</row>
    <row r="109" spans="2:173" x14ac:dyDescent="0.25"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</row>
    <row r="110" spans="2:173" x14ac:dyDescent="0.25"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</row>
    <row r="111" spans="2:173" x14ac:dyDescent="0.25"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</row>
    <row r="112" spans="2:173" x14ac:dyDescent="0.25"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</row>
    <row r="113" spans="2:173" x14ac:dyDescent="0.25"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</row>
    <row r="114" spans="2:173" x14ac:dyDescent="0.25"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</row>
    <row r="115" spans="2:173" x14ac:dyDescent="0.25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</row>
    <row r="116" spans="2:173" x14ac:dyDescent="0.25"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</row>
    <row r="117" spans="2:173" x14ac:dyDescent="0.25"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</row>
    <row r="118" spans="2:173" x14ac:dyDescent="0.25"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</row>
    <row r="119" spans="2:173" x14ac:dyDescent="0.25"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</row>
    <row r="120" spans="2:173" x14ac:dyDescent="0.25"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</row>
    <row r="121" spans="2:173" x14ac:dyDescent="0.25"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</row>
    <row r="122" spans="2:173" x14ac:dyDescent="0.25"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</row>
    <row r="123" spans="2:173" x14ac:dyDescent="0.25"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</row>
    <row r="124" spans="2:173" x14ac:dyDescent="0.25"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</row>
    <row r="125" spans="2:173" x14ac:dyDescent="0.25"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</row>
    <row r="126" spans="2:173" x14ac:dyDescent="0.25"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</row>
    <row r="127" spans="2:173" x14ac:dyDescent="0.25"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</row>
    <row r="128" spans="2:173" x14ac:dyDescent="0.25"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</row>
    <row r="129" spans="2:173" x14ac:dyDescent="0.25"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</row>
    <row r="130" spans="2:173" x14ac:dyDescent="0.25"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</row>
    <row r="131" spans="2:173" x14ac:dyDescent="0.25"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</row>
    <row r="132" spans="2:173" x14ac:dyDescent="0.25"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</row>
    <row r="133" spans="2:173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</row>
    <row r="134" spans="2:173" x14ac:dyDescent="0.25"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</row>
    <row r="135" spans="2:173" x14ac:dyDescent="0.25"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</row>
    <row r="136" spans="2:173" x14ac:dyDescent="0.25"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</row>
    <row r="137" spans="2:173" x14ac:dyDescent="0.25"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</row>
    <row r="138" spans="2:173" x14ac:dyDescent="0.25"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</row>
    <row r="139" spans="2:173" x14ac:dyDescent="0.25"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</row>
    <row r="140" spans="2:173" x14ac:dyDescent="0.25"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</row>
    <row r="141" spans="2:173" x14ac:dyDescent="0.25"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</row>
    <row r="142" spans="2:173" x14ac:dyDescent="0.25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</row>
    <row r="143" spans="2:173" x14ac:dyDescent="0.25"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</row>
    <row r="144" spans="2:173" x14ac:dyDescent="0.25"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</row>
    <row r="145" spans="2:173" x14ac:dyDescent="0.25"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</row>
    <row r="146" spans="2:173" x14ac:dyDescent="0.25"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</row>
    <row r="147" spans="2:173" x14ac:dyDescent="0.25"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</row>
    <row r="148" spans="2:173" x14ac:dyDescent="0.25"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</row>
    <row r="149" spans="2:173" x14ac:dyDescent="0.25"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</row>
    <row r="150" spans="2:173" x14ac:dyDescent="0.25"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</row>
    <row r="151" spans="2:173" x14ac:dyDescent="0.25"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</row>
    <row r="152" spans="2:173" x14ac:dyDescent="0.25"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</row>
    <row r="153" spans="2:173" x14ac:dyDescent="0.25"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</row>
    <row r="154" spans="2:173" x14ac:dyDescent="0.25"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</row>
    <row r="155" spans="2:173" x14ac:dyDescent="0.25"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</row>
    <row r="156" spans="2:173" x14ac:dyDescent="0.25"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</row>
    <row r="157" spans="2:173" x14ac:dyDescent="0.25"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</row>
    <row r="158" spans="2:173" x14ac:dyDescent="0.25"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</row>
    <row r="159" spans="2:173" x14ac:dyDescent="0.25"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</row>
    <row r="160" spans="2:173" x14ac:dyDescent="0.25"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</row>
    <row r="161" spans="2:173" x14ac:dyDescent="0.25"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</row>
    <row r="162" spans="2:173" x14ac:dyDescent="0.25"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</row>
    <row r="163" spans="2:173" x14ac:dyDescent="0.25"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</row>
    <row r="164" spans="2:173" x14ac:dyDescent="0.25"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</row>
    <row r="165" spans="2:173" x14ac:dyDescent="0.25"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</row>
    <row r="166" spans="2:173" x14ac:dyDescent="0.25"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</row>
    <row r="167" spans="2:173" x14ac:dyDescent="0.25"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</row>
    <row r="168" spans="2:173" x14ac:dyDescent="0.25"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</row>
    <row r="169" spans="2:173" x14ac:dyDescent="0.25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</row>
    <row r="170" spans="2:173" x14ac:dyDescent="0.25"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</row>
    <row r="171" spans="2:173" x14ac:dyDescent="0.25"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</row>
    <row r="172" spans="2:173" x14ac:dyDescent="0.25"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</row>
    <row r="173" spans="2:173" x14ac:dyDescent="0.25"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</row>
    <row r="174" spans="2:173" x14ac:dyDescent="0.25"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</row>
    <row r="175" spans="2:173" x14ac:dyDescent="0.25"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</row>
    <row r="176" spans="2:173" x14ac:dyDescent="0.25"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</row>
    <row r="177" spans="2:173" x14ac:dyDescent="0.25"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</row>
    <row r="178" spans="2:173" x14ac:dyDescent="0.25"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</row>
    <row r="179" spans="2:173" x14ac:dyDescent="0.25"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</row>
    <row r="180" spans="2:173" x14ac:dyDescent="0.25"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</row>
    <row r="181" spans="2:173" x14ac:dyDescent="0.25"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</row>
    <row r="182" spans="2:173" x14ac:dyDescent="0.25"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</row>
    <row r="183" spans="2:173" x14ac:dyDescent="0.25"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</row>
    <row r="184" spans="2:173" x14ac:dyDescent="0.25"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</row>
    <row r="185" spans="2:173" x14ac:dyDescent="0.25"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</row>
    <row r="186" spans="2:173" x14ac:dyDescent="0.25"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</row>
    <row r="187" spans="2:173" x14ac:dyDescent="0.25"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</row>
    <row r="188" spans="2:173" x14ac:dyDescent="0.25"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</row>
    <row r="189" spans="2:173" x14ac:dyDescent="0.25"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</row>
    <row r="190" spans="2:173" x14ac:dyDescent="0.25"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</row>
    <row r="191" spans="2:173" x14ac:dyDescent="0.25"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</row>
    <row r="192" spans="2:173" x14ac:dyDescent="0.25"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</row>
    <row r="193" spans="2:173" x14ac:dyDescent="0.25"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</row>
    <row r="194" spans="2:173" x14ac:dyDescent="0.25"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</row>
    <row r="195" spans="2:173" x14ac:dyDescent="0.25"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</row>
    <row r="196" spans="2:173" x14ac:dyDescent="0.2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</row>
    <row r="197" spans="2:173" x14ac:dyDescent="0.25"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</row>
    <row r="198" spans="2:173" x14ac:dyDescent="0.25"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</row>
    <row r="199" spans="2:173" x14ac:dyDescent="0.25"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</row>
    <row r="200" spans="2:173" x14ac:dyDescent="0.25"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</row>
    <row r="201" spans="2:173" x14ac:dyDescent="0.25"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</row>
    <row r="202" spans="2:173" x14ac:dyDescent="0.25"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</row>
    <row r="203" spans="2:173" x14ac:dyDescent="0.25"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</row>
    <row r="204" spans="2:173" x14ac:dyDescent="0.25"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</row>
    <row r="205" spans="2:173" x14ac:dyDescent="0.25"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</row>
    <row r="206" spans="2:173" x14ac:dyDescent="0.25"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</row>
    <row r="207" spans="2:173" x14ac:dyDescent="0.25"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</row>
    <row r="208" spans="2:173" x14ac:dyDescent="0.25"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</row>
    <row r="209" spans="2:173" x14ac:dyDescent="0.25"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</row>
    <row r="210" spans="2:173" x14ac:dyDescent="0.25"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</row>
    <row r="211" spans="2:173" x14ac:dyDescent="0.25"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</row>
    <row r="212" spans="2:173" x14ac:dyDescent="0.25"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</row>
    <row r="213" spans="2:173" x14ac:dyDescent="0.25"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</row>
    <row r="214" spans="2:173" x14ac:dyDescent="0.25"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</row>
    <row r="215" spans="2:173" x14ac:dyDescent="0.25"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</row>
    <row r="216" spans="2:173" x14ac:dyDescent="0.25"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</row>
    <row r="217" spans="2:173" x14ac:dyDescent="0.25"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</row>
    <row r="218" spans="2:173" x14ac:dyDescent="0.25"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</row>
    <row r="219" spans="2:173" x14ac:dyDescent="0.25"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</row>
    <row r="220" spans="2:173" x14ac:dyDescent="0.25"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</row>
    <row r="221" spans="2:173" x14ac:dyDescent="0.25"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</row>
    <row r="222" spans="2:173" x14ac:dyDescent="0.25"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</row>
    <row r="223" spans="2:173" x14ac:dyDescent="0.2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</row>
    <row r="224" spans="2:173" x14ac:dyDescent="0.25"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</row>
    <row r="225" spans="2:173" x14ac:dyDescent="0.25"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</row>
    <row r="226" spans="2:173" x14ac:dyDescent="0.25"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</row>
    <row r="227" spans="2:173" x14ac:dyDescent="0.25"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</row>
    <row r="228" spans="2:173" x14ac:dyDescent="0.25"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</row>
    <row r="229" spans="2:173" x14ac:dyDescent="0.25"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</row>
    <row r="230" spans="2:173" x14ac:dyDescent="0.25"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</row>
    <row r="231" spans="2:173" x14ac:dyDescent="0.25"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</row>
    <row r="232" spans="2:173" x14ac:dyDescent="0.25"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</row>
    <row r="233" spans="2:173" x14ac:dyDescent="0.25"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</row>
    <row r="234" spans="2:173" x14ac:dyDescent="0.25"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</row>
    <row r="235" spans="2:173" x14ac:dyDescent="0.25"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</row>
    <row r="236" spans="2:173" x14ac:dyDescent="0.25"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</row>
    <row r="237" spans="2:173" x14ac:dyDescent="0.25"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</row>
    <row r="238" spans="2:173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</row>
    <row r="239" spans="2:173" x14ac:dyDescent="0.25"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</row>
    <row r="240" spans="2:173" x14ac:dyDescent="0.25"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</row>
    <row r="241" spans="2:173" x14ac:dyDescent="0.25"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</row>
    <row r="242" spans="2:173" x14ac:dyDescent="0.25"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</row>
    <row r="243" spans="2:173" x14ac:dyDescent="0.25"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</row>
    <row r="244" spans="2:173" x14ac:dyDescent="0.25"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</row>
    <row r="245" spans="2:173" x14ac:dyDescent="0.25"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</row>
    <row r="246" spans="2:173" x14ac:dyDescent="0.25"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</row>
    <row r="247" spans="2:173" x14ac:dyDescent="0.25"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</row>
    <row r="248" spans="2:173" x14ac:dyDescent="0.25"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</row>
    <row r="249" spans="2:173" x14ac:dyDescent="0.25"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</row>
    <row r="250" spans="2:173" x14ac:dyDescent="0.25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/>
      <c r="FK250" s="13"/>
      <c r="FL250" s="13"/>
      <c r="FM250" s="13"/>
      <c r="FN250" s="13"/>
      <c r="FO250" s="13"/>
      <c r="FP250" s="13"/>
      <c r="FQ250" s="13"/>
    </row>
    <row r="251" spans="2:173" x14ac:dyDescent="0.25"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  <c r="FH251" s="13"/>
      <c r="FI251" s="13"/>
      <c r="FJ251" s="13"/>
      <c r="FK251" s="13"/>
      <c r="FL251" s="13"/>
      <c r="FM251" s="13"/>
      <c r="FN251" s="13"/>
      <c r="FO251" s="13"/>
      <c r="FP251" s="13"/>
      <c r="FQ251" s="13"/>
    </row>
    <row r="252" spans="2:173" x14ac:dyDescent="0.25"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13"/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  <c r="FH252" s="13"/>
      <c r="FI252" s="13"/>
      <c r="FJ252" s="13"/>
      <c r="FK252" s="13"/>
      <c r="FL252" s="13"/>
      <c r="FM252" s="13"/>
      <c r="FN252" s="13"/>
      <c r="FO252" s="13"/>
      <c r="FP252" s="13"/>
      <c r="FQ252" s="13"/>
    </row>
    <row r="253" spans="2:173" x14ac:dyDescent="0.25"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/>
      <c r="EP253" s="13"/>
      <c r="EQ253" s="13"/>
      <c r="ER253" s="13"/>
      <c r="ES253" s="13"/>
      <c r="ET253" s="13"/>
      <c r="EU253" s="13"/>
      <c r="EV253" s="13"/>
      <c r="EW253" s="13"/>
      <c r="EX253" s="13"/>
      <c r="EY253" s="13"/>
      <c r="EZ253" s="13"/>
      <c r="FA253" s="13"/>
      <c r="FB253" s="13"/>
      <c r="FC253" s="13"/>
      <c r="FD253" s="13"/>
      <c r="FE253" s="13"/>
      <c r="FF253" s="13"/>
      <c r="FG253" s="13"/>
      <c r="FH253" s="13"/>
      <c r="FI253" s="13"/>
      <c r="FJ253" s="13"/>
      <c r="FK253" s="13"/>
      <c r="FL253" s="13"/>
      <c r="FM253" s="13"/>
      <c r="FN253" s="13"/>
      <c r="FO253" s="13"/>
      <c r="FP253" s="13"/>
      <c r="FQ253" s="13"/>
    </row>
    <row r="254" spans="2:173" x14ac:dyDescent="0.25"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  <c r="DW254" s="13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13"/>
      <c r="EI254" s="13"/>
      <c r="EJ254" s="13"/>
      <c r="EK254" s="13"/>
      <c r="EL254" s="13"/>
      <c r="EM254" s="13"/>
      <c r="EN254" s="13"/>
      <c r="EO254" s="13"/>
      <c r="EP254" s="13"/>
      <c r="EQ254" s="13"/>
      <c r="ER254" s="13"/>
      <c r="ES254" s="13"/>
      <c r="ET254" s="13"/>
      <c r="EU254" s="13"/>
      <c r="EV254" s="13"/>
      <c r="EW254" s="13"/>
      <c r="EX254" s="13"/>
      <c r="EY254" s="13"/>
      <c r="EZ254" s="13"/>
      <c r="FA254" s="13"/>
      <c r="FB254" s="13"/>
      <c r="FC254" s="13"/>
      <c r="FD254" s="13"/>
      <c r="FE254" s="13"/>
      <c r="FF254" s="13"/>
      <c r="FG254" s="13"/>
      <c r="FH254" s="13"/>
      <c r="FI254" s="13"/>
      <c r="FJ254" s="13"/>
      <c r="FK254" s="13"/>
      <c r="FL254" s="13"/>
      <c r="FM254" s="13"/>
      <c r="FN254" s="13"/>
      <c r="FO254" s="13"/>
      <c r="FP254" s="13"/>
      <c r="FQ254" s="13"/>
    </row>
    <row r="255" spans="2:173" x14ac:dyDescent="0.25"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13"/>
      <c r="DV255" s="13"/>
      <c r="DW255" s="13"/>
      <c r="DX255" s="13"/>
      <c r="DY255" s="13"/>
      <c r="DZ255" s="13"/>
      <c r="EA255" s="13"/>
      <c r="EB255" s="13"/>
      <c r="EC255" s="13"/>
      <c r="ED255" s="13"/>
      <c r="EE255" s="13"/>
      <c r="EF255" s="13"/>
      <c r="EG255" s="13"/>
      <c r="EH255" s="13"/>
      <c r="EI255" s="13"/>
      <c r="EJ255" s="13"/>
      <c r="EK255" s="13"/>
      <c r="EL255" s="13"/>
      <c r="EM255" s="13"/>
      <c r="EN255" s="13"/>
      <c r="EO255" s="13"/>
      <c r="EP255" s="13"/>
      <c r="EQ255" s="13"/>
      <c r="ER255" s="13"/>
      <c r="ES255" s="13"/>
      <c r="ET255" s="13"/>
      <c r="EU255" s="13"/>
      <c r="EV255" s="13"/>
      <c r="EW255" s="13"/>
      <c r="EX255" s="13"/>
      <c r="EY255" s="13"/>
      <c r="EZ255" s="13"/>
      <c r="FA255" s="13"/>
      <c r="FB255" s="13"/>
      <c r="FC255" s="13"/>
      <c r="FD255" s="13"/>
      <c r="FE255" s="13"/>
      <c r="FF255" s="13"/>
      <c r="FG255" s="13"/>
      <c r="FH255" s="13"/>
      <c r="FI255" s="13"/>
      <c r="FJ255" s="13"/>
      <c r="FK255" s="13"/>
      <c r="FL255" s="13"/>
      <c r="FM255" s="13"/>
      <c r="FN255" s="13"/>
      <c r="FO255" s="13"/>
      <c r="FP255" s="13"/>
      <c r="FQ255" s="13"/>
    </row>
    <row r="256" spans="2:173" x14ac:dyDescent="0.25"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  <c r="DW256" s="13"/>
      <c r="DX256" s="13"/>
      <c r="DY256" s="13"/>
      <c r="DZ256" s="13"/>
      <c r="EA256" s="13"/>
      <c r="EB256" s="13"/>
      <c r="EC256" s="13"/>
      <c r="ED256" s="13"/>
      <c r="EE256" s="13"/>
      <c r="EF256" s="13"/>
      <c r="EG256" s="13"/>
      <c r="EH256" s="13"/>
      <c r="EI256" s="13"/>
      <c r="EJ256" s="13"/>
      <c r="EK256" s="13"/>
      <c r="EL256" s="13"/>
      <c r="EM256" s="13"/>
      <c r="EN256" s="13"/>
      <c r="EO256" s="13"/>
      <c r="EP256" s="13"/>
      <c r="EQ256" s="13"/>
      <c r="ER256" s="13"/>
      <c r="ES256" s="13"/>
      <c r="ET256" s="13"/>
      <c r="EU256" s="13"/>
      <c r="EV256" s="13"/>
      <c r="EW256" s="13"/>
      <c r="EX256" s="13"/>
      <c r="EY256" s="13"/>
      <c r="EZ256" s="13"/>
      <c r="FA256" s="13"/>
      <c r="FB256" s="13"/>
      <c r="FC256" s="13"/>
      <c r="FD256" s="13"/>
      <c r="FE256" s="13"/>
      <c r="FF256" s="13"/>
      <c r="FG256" s="13"/>
      <c r="FH256" s="13"/>
      <c r="FI256" s="13"/>
      <c r="FJ256" s="13"/>
      <c r="FK256" s="13"/>
      <c r="FL256" s="13"/>
      <c r="FM256" s="13"/>
      <c r="FN256" s="13"/>
      <c r="FO256" s="13"/>
      <c r="FP256" s="13"/>
      <c r="FQ256" s="13"/>
    </row>
    <row r="257" spans="2:173" x14ac:dyDescent="0.25"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  <c r="DW257" s="13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13"/>
      <c r="EI257" s="13"/>
      <c r="EJ257" s="13"/>
      <c r="EK257" s="13"/>
      <c r="EL257" s="13"/>
      <c r="EM257" s="13"/>
      <c r="EN257" s="13"/>
      <c r="EO257" s="13"/>
      <c r="EP257" s="13"/>
      <c r="EQ257" s="13"/>
      <c r="ER257" s="13"/>
      <c r="ES257" s="13"/>
      <c r="ET257" s="13"/>
      <c r="EU257" s="13"/>
      <c r="EV257" s="13"/>
      <c r="EW257" s="13"/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  <c r="FH257" s="13"/>
      <c r="FI257" s="13"/>
      <c r="FJ257" s="13"/>
      <c r="FK257" s="13"/>
      <c r="FL257" s="13"/>
      <c r="FM257" s="13"/>
      <c r="FN257" s="13"/>
      <c r="FO257" s="13"/>
      <c r="FP257" s="13"/>
      <c r="FQ257" s="13"/>
    </row>
    <row r="258" spans="2:173" x14ac:dyDescent="0.25"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13"/>
      <c r="DV258" s="13"/>
      <c r="DW258" s="13"/>
      <c r="DX258" s="13"/>
      <c r="DY258" s="13"/>
      <c r="DZ258" s="13"/>
      <c r="EA258" s="13"/>
      <c r="EB258" s="13"/>
      <c r="EC258" s="13"/>
      <c r="ED258" s="13"/>
      <c r="EE258" s="13"/>
      <c r="EF258" s="13"/>
      <c r="EG258" s="13"/>
      <c r="EH258" s="13"/>
      <c r="EI258" s="13"/>
      <c r="EJ258" s="13"/>
      <c r="EK258" s="13"/>
      <c r="EL258" s="13"/>
      <c r="EM258" s="13"/>
      <c r="EN258" s="13"/>
      <c r="EO258" s="13"/>
      <c r="EP258" s="13"/>
      <c r="EQ258" s="13"/>
      <c r="ER258" s="13"/>
      <c r="ES258" s="13"/>
      <c r="ET258" s="13"/>
      <c r="EU258" s="13"/>
      <c r="EV258" s="13"/>
      <c r="EW258" s="13"/>
      <c r="EX258" s="13"/>
      <c r="EY258" s="13"/>
      <c r="EZ258" s="13"/>
      <c r="FA258" s="13"/>
      <c r="FB258" s="13"/>
      <c r="FC258" s="13"/>
      <c r="FD258" s="13"/>
      <c r="FE258" s="13"/>
      <c r="FF258" s="13"/>
      <c r="FG258" s="13"/>
      <c r="FH258" s="13"/>
      <c r="FI258" s="13"/>
      <c r="FJ258" s="13"/>
      <c r="FK258" s="13"/>
      <c r="FL258" s="13"/>
      <c r="FM258" s="13"/>
      <c r="FN258" s="13"/>
      <c r="FO258" s="13"/>
      <c r="FP258" s="13"/>
      <c r="FQ258" s="13"/>
    </row>
    <row r="259" spans="2:173" x14ac:dyDescent="0.25"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  <c r="DT259" s="13"/>
      <c r="DU259" s="13"/>
      <c r="DV259" s="13"/>
      <c r="DW259" s="13"/>
      <c r="DX259" s="13"/>
      <c r="DY259" s="13"/>
      <c r="DZ259" s="13"/>
      <c r="EA259" s="13"/>
      <c r="EB259" s="13"/>
      <c r="EC259" s="13"/>
      <c r="ED259" s="13"/>
      <c r="EE259" s="13"/>
      <c r="EF259" s="13"/>
      <c r="EG259" s="13"/>
      <c r="EH259" s="13"/>
      <c r="EI259" s="13"/>
      <c r="EJ259" s="13"/>
      <c r="EK259" s="13"/>
      <c r="EL259" s="13"/>
      <c r="EM259" s="13"/>
      <c r="EN259" s="13"/>
      <c r="EO259" s="13"/>
      <c r="EP259" s="13"/>
      <c r="EQ259" s="13"/>
      <c r="ER259" s="13"/>
      <c r="ES259" s="13"/>
      <c r="ET259" s="13"/>
      <c r="EU259" s="13"/>
      <c r="EV259" s="13"/>
      <c r="EW259" s="13"/>
      <c r="EX259" s="13"/>
      <c r="EY259" s="13"/>
      <c r="EZ259" s="13"/>
      <c r="FA259" s="13"/>
      <c r="FB259" s="13"/>
      <c r="FC259" s="13"/>
      <c r="FD259" s="13"/>
      <c r="FE259" s="13"/>
      <c r="FF259" s="13"/>
      <c r="FG259" s="13"/>
      <c r="FH259" s="13"/>
      <c r="FI259" s="13"/>
      <c r="FJ259" s="13"/>
      <c r="FK259" s="13"/>
      <c r="FL259" s="13"/>
      <c r="FM259" s="13"/>
      <c r="FN259" s="13"/>
      <c r="FO259" s="13"/>
      <c r="FP259" s="13"/>
      <c r="FQ259" s="13"/>
    </row>
    <row r="260" spans="2:173" x14ac:dyDescent="0.25"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  <c r="DT260" s="13"/>
      <c r="DU260" s="13"/>
      <c r="DV260" s="13"/>
      <c r="DW260" s="13"/>
      <c r="DX260" s="13"/>
      <c r="DY260" s="13"/>
      <c r="DZ260" s="13"/>
      <c r="EA260" s="13"/>
      <c r="EB260" s="13"/>
      <c r="EC260" s="13"/>
      <c r="ED260" s="13"/>
      <c r="EE260" s="13"/>
      <c r="EF260" s="13"/>
      <c r="EG260" s="13"/>
      <c r="EH260" s="13"/>
      <c r="EI260" s="13"/>
      <c r="EJ260" s="13"/>
      <c r="EK260" s="13"/>
      <c r="EL260" s="13"/>
      <c r="EM260" s="13"/>
      <c r="EN260" s="13"/>
      <c r="EO260" s="13"/>
      <c r="EP260" s="13"/>
      <c r="EQ260" s="13"/>
      <c r="ER260" s="13"/>
      <c r="ES260" s="13"/>
      <c r="ET260" s="13"/>
      <c r="EU260" s="13"/>
      <c r="EV260" s="13"/>
      <c r="EW260" s="13"/>
      <c r="EX260" s="13"/>
      <c r="EY260" s="13"/>
      <c r="EZ260" s="13"/>
      <c r="FA260" s="13"/>
      <c r="FB260" s="13"/>
      <c r="FC260" s="13"/>
      <c r="FD260" s="13"/>
      <c r="FE260" s="13"/>
      <c r="FF260" s="13"/>
      <c r="FG260" s="13"/>
      <c r="FH260" s="13"/>
      <c r="FI260" s="13"/>
      <c r="FJ260" s="13"/>
      <c r="FK260" s="13"/>
      <c r="FL260" s="13"/>
      <c r="FM260" s="13"/>
      <c r="FN260" s="13"/>
      <c r="FO260" s="13"/>
      <c r="FP260" s="13"/>
      <c r="FQ260" s="13"/>
    </row>
    <row r="261" spans="2:173" x14ac:dyDescent="0.25"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  <c r="DW261" s="13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13"/>
      <c r="EI261" s="13"/>
      <c r="EJ261" s="13"/>
      <c r="EK261" s="13"/>
      <c r="EL261" s="13"/>
      <c r="EM261" s="13"/>
      <c r="EN261" s="13"/>
      <c r="EO261" s="13"/>
      <c r="EP261" s="13"/>
      <c r="EQ261" s="13"/>
      <c r="ER261" s="13"/>
      <c r="ES261" s="13"/>
      <c r="ET261" s="13"/>
      <c r="EU261" s="13"/>
      <c r="EV261" s="13"/>
      <c r="EW261" s="13"/>
      <c r="EX261" s="13"/>
      <c r="EY261" s="13"/>
      <c r="EZ261" s="13"/>
      <c r="FA261" s="13"/>
      <c r="FB261" s="13"/>
      <c r="FC261" s="13"/>
      <c r="FD261" s="13"/>
      <c r="FE261" s="13"/>
      <c r="FF261" s="13"/>
      <c r="FG261" s="13"/>
      <c r="FH261" s="13"/>
      <c r="FI261" s="13"/>
      <c r="FJ261" s="13"/>
      <c r="FK261" s="13"/>
      <c r="FL261" s="13"/>
      <c r="FM261" s="13"/>
      <c r="FN261" s="13"/>
      <c r="FO261" s="13"/>
      <c r="FP261" s="13"/>
      <c r="FQ261" s="13"/>
    </row>
    <row r="262" spans="2:173" x14ac:dyDescent="0.25"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  <c r="DW262" s="13"/>
      <c r="DX262" s="13"/>
      <c r="DY262" s="13"/>
      <c r="DZ262" s="13"/>
      <c r="EA262" s="13"/>
      <c r="EB262" s="13"/>
      <c r="EC262" s="13"/>
      <c r="ED262" s="13"/>
      <c r="EE262" s="13"/>
      <c r="EF262" s="13"/>
      <c r="EG262" s="13"/>
      <c r="EH262" s="13"/>
      <c r="EI262" s="13"/>
      <c r="EJ262" s="13"/>
      <c r="EK262" s="13"/>
      <c r="EL262" s="13"/>
      <c r="EM262" s="13"/>
      <c r="EN262" s="13"/>
      <c r="EO262" s="13"/>
      <c r="EP262" s="13"/>
      <c r="EQ262" s="13"/>
      <c r="ER262" s="13"/>
      <c r="ES262" s="13"/>
      <c r="ET262" s="13"/>
      <c r="EU262" s="13"/>
      <c r="EV262" s="13"/>
      <c r="EW262" s="13"/>
      <c r="EX262" s="13"/>
      <c r="EY262" s="13"/>
      <c r="EZ262" s="13"/>
      <c r="FA262" s="13"/>
      <c r="FB262" s="13"/>
      <c r="FC262" s="13"/>
      <c r="FD262" s="13"/>
      <c r="FE262" s="13"/>
      <c r="FF262" s="13"/>
      <c r="FG262" s="13"/>
      <c r="FH262" s="13"/>
      <c r="FI262" s="13"/>
      <c r="FJ262" s="13"/>
      <c r="FK262" s="13"/>
      <c r="FL262" s="13"/>
      <c r="FM262" s="13"/>
      <c r="FN262" s="13"/>
      <c r="FO262" s="13"/>
      <c r="FP262" s="13"/>
      <c r="FQ262" s="13"/>
    </row>
    <row r="263" spans="2:173" x14ac:dyDescent="0.25"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13"/>
      <c r="DV263" s="13"/>
      <c r="DW263" s="13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13"/>
      <c r="EI263" s="13"/>
      <c r="EJ263" s="13"/>
      <c r="EK263" s="13"/>
      <c r="EL263" s="13"/>
      <c r="EM263" s="13"/>
      <c r="EN263" s="13"/>
      <c r="EO263" s="13"/>
      <c r="EP263" s="13"/>
      <c r="EQ263" s="13"/>
      <c r="ER263" s="13"/>
      <c r="ES263" s="13"/>
      <c r="ET263" s="13"/>
      <c r="EU263" s="13"/>
      <c r="EV263" s="13"/>
      <c r="EW263" s="13"/>
      <c r="EX263" s="13"/>
      <c r="EY263" s="13"/>
      <c r="EZ263" s="13"/>
      <c r="FA263" s="13"/>
      <c r="FB263" s="13"/>
      <c r="FC263" s="13"/>
      <c r="FD263" s="13"/>
      <c r="FE263" s="13"/>
      <c r="FF263" s="13"/>
      <c r="FG263" s="13"/>
      <c r="FH263" s="13"/>
      <c r="FI263" s="13"/>
      <c r="FJ263" s="13"/>
      <c r="FK263" s="13"/>
      <c r="FL263" s="13"/>
      <c r="FM263" s="13"/>
      <c r="FN263" s="13"/>
      <c r="FO263" s="13"/>
      <c r="FP263" s="13"/>
      <c r="FQ263" s="13"/>
    </row>
    <row r="264" spans="2:173" x14ac:dyDescent="0.25"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13"/>
      <c r="EI264" s="13"/>
      <c r="EJ264" s="13"/>
      <c r="EK264" s="13"/>
      <c r="EL264" s="13"/>
      <c r="EM264" s="13"/>
      <c r="EN264" s="13"/>
      <c r="EO264" s="13"/>
      <c r="EP264" s="13"/>
      <c r="EQ264" s="13"/>
      <c r="ER264" s="13"/>
      <c r="ES264" s="13"/>
      <c r="ET264" s="13"/>
      <c r="EU264" s="13"/>
      <c r="EV264" s="13"/>
      <c r="EW264" s="13"/>
      <c r="EX264" s="13"/>
      <c r="EY264" s="13"/>
      <c r="EZ264" s="13"/>
      <c r="FA264" s="13"/>
      <c r="FB264" s="13"/>
      <c r="FC264" s="13"/>
      <c r="FD264" s="13"/>
      <c r="FE264" s="13"/>
      <c r="FF264" s="13"/>
      <c r="FG264" s="13"/>
      <c r="FH264" s="13"/>
      <c r="FI264" s="13"/>
      <c r="FJ264" s="13"/>
      <c r="FK264" s="13"/>
      <c r="FL264" s="13"/>
      <c r="FM264" s="13"/>
      <c r="FN264" s="13"/>
      <c r="FO264" s="13"/>
      <c r="FP264" s="13"/>
      <c r="FQ264" s="13"/>
    </row>
    <row r="265" spans="2:173" x14ac:dyDescent="0.25"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13"/>
      <c r="EI265" s="13"/>
      <c r="EJ265" s="13"/>
      <c r="EK265" s="13"/>
      <c r="EL265" s="13"/>
      <c r="EM265" s="13"/>
      <c r="EN265" s="13"/>
      <c r="EO265" s="13"/>
      <c r="EP265" s="13"/>
      <c r="EQ265" s="13"/>
      <c r="ER265" s="13"/>
      <c r="ES265" s="13"/>
      <c r="ET265" s="13"/>
      <c r="EU265" s="13"/>
      <c r="EV265" s="13"/>
      <c r="EW265" s="13"/>
      <c r="EX265" s="13"/>
      <c r="EY265" s="13"/>
      <c r="EZ265" s="13"/>
      <c r="FA265" s="13"/>
      <c r="FB265" s="13"/>
      <c r="FC265" s="13"/>
      <c r="FD265" s="13"/>
      <c r="FE265" s="13"/>
      <c r="FF265" s="13"/>
      <c r="FG265" s="13"/>
      <c r="FH265" s="13"/>
      <c r="FI265" s="13"/>
      <c r="FJ265" s="13"/>
      <c r="FK265" s="13"/>
      <c r="FL265" s="13"/>
      <c r="FM265" s="13"/>
      <c r="FN265" s="13"/>
      <c r="FO265" s="13"/>
      <c r="FP265" s="13"/>
      <c r="FQ265" s="13"/>
    </row>
    <row r="266" spans="2:173" x14ac:dyDescent="0.25"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13"/>
      <c r="DV266" s="13"/>
      <c r="DW266" s="13"/>
      <c r="DX266" s="13"/>
      <c r="DY266" s="13"/>
      <c r="DZ266" s="13"/>
      <c r="EA266" s="13"/>
      <c r="EB266" s="13"/>
      <c r="EC266" s="13"/>
      <c r="ED266" s="13"/>
      <c r="EE266" s="13"/>
      <c r="EF266" s="13"/>
      <c r="EG266" s="13"/>
      <c r="EH266" s="13"/>
      <c r="EI266" s="13"/>
      <c r="EJ266" s="13"/>
      <c r="EK266" s="13"/>
      <c r="EL266" s="13"/>
      <c r="EM266" s="13"/>
      <c r="EN266" s="13"/>
      <c r="EO266" s="13"/>
      <c r="EP266" s="13"/>
      <c r="EQ266" s="13"/>
      <c r="ER266" s="13"/>
      <c r="ES266" s="13"/>
      <c r="ET266" s="13"/>
      <c r="EU266" s="13"/>
      <c r="EV266" s="13"/>
      <c r="EW266" s="13"/>
      <c r="EX266" s="13"/>
      <c r="EY266" s="13"/>
      <c r="EZ266" s="13"/>
      <c r="FA266" s="13"/>
      <c r="FB266" s="13"/>
      <c r="FC266" s="13"/>
      <c r="FD266" s="13"/>
      <c r="FE266" s="13"/>
      <c r="FF266" s="13"/>
      <c r="FG266" s="13"/>
      <c r="FH266" s="13"/>
      <c r="FI266" s="13"/>
      <c r="FJ266" s="13"/>
      <c r="FK266" s="13"/>
      <c r="FL266" s="13"/>
      <c r="FM266" s="13"/>
      <c r="FN266" s="13"/>
      <c r="FO266" s="13"/>
      <c r="FP266" s="13"/>
      <c r="FQ266" s="13"/>
    </row>
    <row r="267" spans="2:173" x14ac:dyDescent="0.25"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  <c r="DT267" s="13"/>
      <c r="DU267" s="13"/>
      <c r="DV267" s="13"/>
      <c r="DW267" s="13"/>
      <c r="DX267" s="13"/>
      <c r="DY267" s="13"/>
      <c r="DZ267" s="13"/>
      <c r="EA267" s="13"/>
      <c r="EB267" s="13"/>
      <c r="EC267" s="13"/>
      <c r="ED267" s="13"/>
      <c r="EE267" s="13"/>
      <c r="EF267" s="13"/>
      <c r="EG267" s="13"/>
      <c r="EH267" s="13"/>
      <c r="EI267" s="13"/>
      <c r="EJ267" s="13"/>
      <c r="EK267" s="13"/>
      <c r="EL267" s="13"/>
      <c r="EM267" s="13"/>
      <c r="EN267" s="13"/>
      <c r="EO267" s="13"/>
      <c r="EP267" s="13"/>
      <c r="EQ267" s="13"/>
      <c r="ER267" s="13"/>
      <c r="ES267" s="13"/>
      <c r="ET267" s="13"/>
      <c r="EU267" s="13"/>
      <c r="EV267" s="13"/>
      <c r="EW267" s="13"/>
      <c r="EX267" s="13"/>
      <c r="EY267" s="13"/>
      <c r="EZ267" s="13"/>
      <c r="FA267" s="13"/>
      <c r="FB267" s="13"/>
      <c r="FC267" s="13"/>
      <c r="FD267" s="13"/>
      <c r="FE267" s="13"/>
      <c r="FF267" s="13"/>
      <c r="FG267" s="13"/>
      <c r="FH267" s="13"/>
      <c r="FI267" s="13"/>
      <c r="FJ267" s="13"/>
      <c r="FK267" s="13"/>
      <c r="FL267" s="13"/>
      <c r="FM267" s="13"/>
      <c r="FN267" s="13"/>
      <c r="FO267" s="13"/>
      <c r="FP267" s="13"/>
      <c r="FQ267" s="13"/>
    </row>
    <row r="268" spans="2:173" x14ac:dyDescent="0.25"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  <c r="DT268" s="13"/>
      <c r="DU268" s="13"/>
      <c r="DV268" s="13"/>
      <c r="DW268" s="13"/>
      <c r="DX268" s="13"/>
      <c r="DY268" s="13"/>
      <c r="DZ268" s="13"/>
      <c r="EA268" s="13"/>
      <c r="EB268" s="13"/>
      <c r="EC268" s="13"/>
      <c r="ED268" s="13"/>
      <c r="EE268" s="13"/>
      <c r="EF268" s="13"/>
      <c r="EG268" s="13"/>
      <c r="EH268" s="13"/>
      <c r="EI268" s="13"/>
      <c r="EJ268" s="13"/>
      <c r="EK268" s="13"/>
      <c r="EL268" s="13"/>
      <c r="EM268" s="13"/>
      <c r="EN268" s="13"/>
      <c r="EO268" s="13"/>
      <c r="EP268" s="13"/>
      <c r="EQ268" s="13"/>
      <c r="ER268" s="13"/>
      <c r="ES268" s="13"/>
      <c r="ET268" s="13"/>
      <c r="EU268" s="13"/>
      <c r="EV268" s="13"/>
      <c r="EW268" s="13"/>
      <c r="EX268" s="13"/>
      <c r="EY268" s="13"/>
      <c r="EZ268" s="13"/>
      <c r="FA268" s="13"/>
      <c r="FB268" s="13"/>
      <c r="FC268" s="13"/>
      <c r="FD268" s="13"/>
      <c r="FE268" s="13"/>
      <c r="FF268" s="13"/>
      <c r="FG268" s="13"/>
      <c r="FH268" s="13"/>
      <c r="FI268" s="13"/>
      <c r="FJ268" s="13"/>
      <c r="FK268" s="13"/>
      <c r="FL268" s="13"/>
      <c r="FM268" s="13"/>
      <c r="FN268" s="13"/>
      <c r="FO268" s="13"/>
      <c r="FP268" s="13"/>
      <c r="FQ268" s="13"/>
    </row>
    <row r="269" spans="2:173" x14ac:dyDescent="0.25"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  <c r="DT269" s="13"/>
      <c r="DU269" s="13"/>
      <c r="DV269" s="13"/>
      <c r="DW269" s="13"/>
      <c r="DX269" s="13"/>
      <c r="DY269" s="13"/>
      <c r="DZ269" s="13"/>
      <c r="EA269" s="13"/>
      <c r="EB269" s="13"/>
      <c r="EC269" s="13"/>
      <c r="ED269" s="13"/>
      <c r="EE269" s="13"/>
      <c r="EF269" s="13"/>
      <c r="EG269" s="13"/>
      <c r="EH269" s="13"/>
      <c r="EI269" s="13"/>
      <c r="EJ269" s="13"/>
      <c r="EK269" s="13"/>
      <c r="EL269" s="13"/>
      <c r="EM269" s="13"/>
      <c r="EN269" s="13"/>
      <c r="EO269" s="13"/>
      <c r="EP269" s="13"/>
      <c r="EQ269" s="13"/>
      <c r="ER269" s="13"/>
      <c r="ES269" s="13"/>
      <c r="ET269" s="13"/>
      <c r="EU269" s="13"/>
      <c r="EV269" s="13"/>
      <c r="EW269" s="13"/>
      <c r="EX269" s="13"/>
      <c r="EY269" s="13"/>
      <c r="EZ269" s="13"/>
      <c r="FA269" s="13"/>
      <c r="FB269" s="13"/>
      <c r="FC269" s="13"/>
      <c r="FD269" s="13"/>
      <c r="FE269" s="13"/>
      <c r="FF269" s="13"/>
      <c r="FG269" s="13"/>
      <c r="FH269" s="13"/>
      <c r="FI269" s="13"/>
      <c r="FJ269" s="13"/>
      <c r="FK269" s="13"/>
      <c r="FL269" s="13"/>
      <c r="FM269" s="13"/>
      <c r="FN269" s="13"/>
      <c r="FO269" s="13"/>
      <c r="FP269" s="13"/>
      <c r="FQ269" s="13"/>
    </row>
    <row r="270" spans="2:173" x14ac:dyDescent="0.25"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  <c r="DT270" s="13"/>
      <c r="DU270" s="13"/>
      <c r="DV270" s="13"/>
      <c r="DW270" s="13"/>
      <c r="DX270" s="13"/>
      <c r="DY270" s="13"/>
      <c r="DZ270" s="13"/>
      <c r="EA270" s="13"/>
      <c r="EB270" s="13"/>
      <c r="EC270" s="13"/>
      <c r="ED270" s="13"/>
      <c r="EE270" s="13"/>
      <c r="EF270" s="13"/>
      <c r="EG270" s="13"/>
      <c r="EH270" s="13"/>
      <c r="EI270" s="13"/>
      <c r="EJ270" s="13"/>
      <c r="EK270" s="13"/>
      <c r="EL270" s="13"/>
      <c r="EM270" s="13"/>
      <c r="EN270" s="13"/>
      <c r="EO270" s="13"/>
      <c r="EP270" s="13"/>
      <c r="EQ270" s="13"/>
      <c r="ER270" s="13"/>
      <c r="ES270" s="13"/>
      <c r="ET270" s="13"/>
      <c r="EU270" s="13"/>
      <c r="EV270" s="13"/>
      <c r="EW270" s="13"/>
      <c r="EX270" s="13"/>
      <c r="EY270" s="13"/>
      <c r="EZ270" s="13"/>
      <c r="FA270" s="13"/>
      <c r="FB270" s="13"/>
      <c r="FC270" s="13"/>
      <c r="FD270" s="13"/>
      <c r="FE270" s="13"/>
      <c r="FF270" s="13"/>
      <c r="FG270" s="13"/>
      <c r="FH270" s="13"/>
      <c r="FI270" s="13"/>
      <c r="FJ270" s="13"/>
      <c r="FK270" s="13"/>
      <c r="FL270" s="13"/>
      <c r="FM270" s="13"/>
      <c r="FN270" s="13"/>
      <c r="FO270" s="13"/>
      <c r="FP270" s="13"/>
      <c r="FQ270" s="13"/>
    </row>
    <row r="271" spans="2:173" x14ac:dyDescent="0.25"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  <c r="DT271" s="13"/>
      <c r="DU271" s="13"/>
      <c r="DV271" s="13"/>
      <c r="DW271" s="13"/>
      <c r="DX271" s="13"/>
      <c r="DY271" s="13"/>
      <c r="DZ271" s="13"/>
      <c r="EA271" s="13"/>
      <c r="EB271" s="13"/>
      <c r="EC271" s="13"/>
      <c r="ED271" s="13"/>
      <c r="EE271" s="13"/>
      <c r="EF271" s="13"/>
      <c r="EG271" s="13"/>
      <c r="EH271" s="13"/>
      <c r="EI271" s="13"/>
      <c r="EJ271" s="13"/>
      <c r="EK271" s="13"/>
      <c r="EL271" s="13"/>
      <c r="EM271" s="13"/>
      <c r="EN271" s="13"/>
      <c r="EO271" s="13"/>
      <c r="EP271" s="13"/>
      <c r="EQ271" s="13"/>
      <c r="ER271" s="13"/>
      <c r="ES271" s="13"/>
      <c r="ET271" s="13"/>
      <c r="EU271" s="13"/>
      <c r="EV271" s="13"/>
      <c r="EW271" s="13"/>
      <c r="EX271" s="13"/>
      <c r="EY271" s="13"/>
      <c r="EZ271" s="13"/>
      <c r="FA271" s="13"/>
      <c r="FB271" s="13"/>
      <c r="FC271" s="13"/>
      <c r="FD271" s="13"/>
      <c r="FE271" s="13"/>
      <c r="FF271" s="13"/>
      <c r="FG271" s="13"/>
      <c r="FH271" s="13"/>
      <c r="FI271" s="13"/>
      <c r="FJ271" s="13"/>
      <c r="FK271" s="13"/>
      <c r="FL271" s="13"/>
      <c r="FM271" s="13"/>
      <c r="FN271" s="13"/>
      <c r="FO271" s="13"/>
      <c r="FP271" s="13"/>
      <c r="FQ271" s="13"/>
    </row>
    <row r="272" spans="2:173" x14ac:dyDescent="0.25"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  <c r="DT272" s="13"/>
      <c r="DU272" s="13"/>
      <c r="DV272" s="13"/>
      <c r="DW272" s="13"/>
      <c r="DX272" s="13"/>
      <c r="DY272" s="13"/>
      <c r="DZ272" s="13"/>
      <c r="EA272" s="13"/>
      <c r="EB272" s="13"/>
      <c r="EC272" s="13"/>
      <c r="ED272" s="13"/>
      <c r="EE272" s="13"/>
      <c r="EF272" s="13"/>
      <c r="EG272" s="13"/>
      <c r="EH272" s="13"/>
      <c r="EI272" s="13"/>
      <c r="EJ272" s="13"/>
      <c r="EK272" s="13"/>
      <c r="EL272" s="13"/>
      <c r="EM272" s="13"/>
      <c r="EN272" s="13"/>
      <c r="EO272" s="13"/>
      <c r="EP272" s="13"/>
      <c r="EQ272" s="13"/>
      <c r="ER272" s="13"/>
      <c r="ES272" s="13"/>
      <c r="ET272" s="13"/>
      <c r="EU272" s="13"/>
      <c r="EV272" s="13"/>
      <c r="EW272" s="13"/>
      <c r="EX272" s="13"/>
      <c r="EY272" s="13"/>
      <c r="EZ272" s="13"/>
      <c r="FA272" s="13"/>
      <c r="FB272" s="13"/>
      <c r="FC272" s="13"/>
      <c r="FD272" s="13"/>
      <c r="FE272" s="13"/>
      <c r="FF272" s="13"/>
      <c r="FG272" s="13"/>
      <c r="FH272" s="13"/>
      <c r="FI272" s="13"/>
      <c r="FJ272" s="13"/>
      <c r="FK272" s="13"/>
      <c r="FL272" s="13"/>
      <c r="FM272" s="13"/>
      <c r="FN272" s="13"/>
      <c r="FO272" s="13"/>
      <c r="FP272" s="13"/>
      <c r="FQ272" s="13"/>
    </row>
    <row r="273" spans="2:173" x14ac:dyDescent="0.25"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  <c r="DT273" s="13"/>
      <c r="DU273" s="13"/>
      <c r="DV273" s="13"/>
      <c r="DW273" s="13"/>
      <c r="DX273" s="13"/>
      <c r="DY273" s="13"/>
      <c r="DZ273" s="13"/>
      <c r="EA273" s="13"/>
      <c r="EB273" s="13"/>
      <c r="EC273" s="13"/>
      <c r="ED273" s="13"/>
      <c r="EE273" s="13"/>
      <c r="EF273" s="13"/>
      <c r="EG273" s="13"/>
      <c r="EH273" s="13"/>
      <c r="EI273" s="13"/>
      <c r="EJ273" s="13"/>
      <c r="EK273" s="13"/>
      <c r="EL273" s="13"/>
      <c r="EM273" s="13"/>
      <c r="EN273" s="13"/>
      <c r="EO273" s="13"/>
      <c r="EP273" s="13"/>
      <c r="EQ273" s="13"/>
      <c r="ER273" s="13"/>
      <c r="ES273" s="13"/>
      <c r="ET273" s="13"/>
      <c r="EU273" s="13"/>
      <c r="EV273" s="13"/>
      <c r="EW273" s="13"/>
      <c r="EX273" s="13"/>
      <c r="EY273" s="13"/>
      <c r="EZ273" s="13"/>
      <c r="FA273" s="13"/>
      <c r="FB273" s="13"/>
      <c r="FC273" s="13"/>
      <c r="FD273" s="13"/>
      <c r="FE273" s="13"/>
      <c r="FF273" s="13"/>
      <c r="FG273" s="13"/>
      <c r="FH273" s="13"/>
      <c r="FI273" s="13"/>
      <c r="FJ273" s="13"/>
      <c r="FK273" s="13"/>
      <c r="FL273" s="13"/>
      <c r="FM273" s="13"/>
      <c r="FN273" s="13"/>
      <c r="FO273" s="13"/>
      <c r="FP273" s="13"/>
      <c r="FQ273" s="13"/>
    </row>
    <row r="274" spans="2:173" x14ac:dyDescent="0.25"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  <c r="DT274" s="13"/>
      <c r="DU274" s="13"/>
      <c r="DV274" s="13"/>
      <c r="DW274" s="13"/>
      <c r="DX274" s="13"/>
      <c r="DY274" s="13"/>
      <c r="DZ274" s="13"/>
      <c r="EA274" s="13"/>
      <c r="EB274" s="13"/>
      <c r="EC274" s="13"/>
      <c r="ED274" s="13"/>
      <c r="EE274" s="13"/>
      <c r="EF274" s="13"/>
      <c r="EG274" s="13"/>
      <c r="EH274" s="13"/>
      <c r="EI274" s="13"/>
      <c r="EJ274" s="13"/>
      <c r="EK274" s="13"/>
      <c r="EL274" s="13"/>
      <c r="EM274" s="13"/>
      <c r="EN274" s="13"/>
      <c r="EO274" s="13"/>
      <c r="EP274" s="13"/>
      <c r="EQ274" s="13"/>
      <c r="ER274" s="13"/>
      <c r="ES274" s="13"/>
      <c r="ET274" s="13"/>
      <c r="EU274" s="13"/>
      <c r="EV274" s="13"/>
      <c r="EW274" s="13"/>
      <c r="EX274" s="13"/>
      <c r="EY274" s="13"/>
      <c r="EZ274" s="13"/>
      <c r="FA274" s="13"/>
      <c r="FB274" s="13"/>
      <c r="FC274" s="13"/>
      <c r="FD274" s="13"/>
      <c r="FE274" s="13"/>
      <c r="FF274" s="13"/>
      <c r="FG274" s="13"/>
      <c r="FH274" s="13"/>
      <c r="FI274" s="13"/>
      <c r="FJ274" s="13"/>
      <c r="FK274" s="13"/>
      <c r="FL274" s="13"/>
      <c r="FM274" s="13"/>
      <c r="FN274" s="13"/>
      <c r="FO274" s="13"/>
      <c r="FP274" s="13"/>
      <c r="FQ274" s="13"/>
    </row>
    <row r="275" spans="2:173" x14ac:dyDescent="0.25"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  <c r="DT275" s="13"/>
      <c r="DU275" s="13"/>
      <c r="DV275" s="13"/>
      <c r="DW275" s="13"/>
      <c r="DX275" s="13"/>
      <c r="DY275" s="13"/>
      <c r="DZ275" s="13"/>
      <c r="EA275" s="13"/>
      <c r="EB275" s="13"/>
      <c r="EC275" s="13"/>
      <c r="ED275" s="13"/>
      <c r="EE275" s="13"/>
      <c r="EF275" s="13"/>
      <c r="EG275" s="13"/>
      <c r="EH275" s="13"/>
      <c r="EI275" s="13"/>
      <c r="EJ275" s="13"/>
      <c r="EK275" s="13"/>
      <c r="EL275" s="13"/>
      <c r="EM275" s="13"/>
      <c r="EN275" s="13"/>
      <c r="EO275" s="13"/>
      <c r="EP275" s="13"/>
      <c r="EQ275" s="13"/>
      <c r="ER275" s="13"/>
      <c r="ES275" s="13"/>
      <c r="ET275" s="13"/>
      <c r="EU275" s="13"/>
      <c r="EV275" s="13"/>
      <c r="EW275" s="13"/>
      <c r="EX275" s="13"/>
      <c r="EY275" s="13"/>
      <c r="EZ275" s="13"/>
      <c r="FA275" s="13"/>
      <c r="FB275" s="13"/>
      <c r="FC275" s="13"/>
      <c r="FD275" s="13"/>
      <c r="FE275" s="13"/>
      <c r="FF275" s="13"/>
      <c r="FG275" s="13"/>
      <c r="FH275" s="13"/>
      <c r="FI275" s="13"/>
      <c r="FJ275" s="13"/>
      <c r="FK275" s="13"/>
      <c r="FL275" s="13"/>
      <c r="FM275" s="13"/>
      <c r="FN275" s="13"/>
      <c r="FO275" s="13"/>
      <c r="FP275" s="13"/>
      <c r="FQ275" s="13"/>
    </row>
    <row r="276" spans="2:173" x14ac:dyDescent="0.25"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  <c r="DT276" s="13"/>
      <c r="DU276" s="13"/>
      <c r="DV276" s="13"/>
      <c r="DW276" s="13"/>
      <c r="DX276" s="13"/>
      <c r="DY276" s="13"/>
      <c r="DZ276" s="13"/>
      <c r="EA276" s="13"/>
      <c r="EB276" s="13"/>
      <c r="EC276" s="13"/>
      <c r="ED276" s="13"/>
      <c r="EE276" s="13"/>
      <c r="EF276" s="13"/>
      <c r="EG276" s="13"/>
      <c r="EH276" s="13"/>
      <c r="EI276" s="13"/>
      <c r="EJ276" s="13"/>
      <c r="EK276" s="13"/>
      <c r="EL276" s="13"/>
      <c r="EM276" s="13"/>
      <c r="EN276" s="13"/>
      <c r="EO276" s="13"/>
      <c r="EP276" s="13"/>
      <c r="EQ276" s="13"/>
      <c r="ER276" s="13"/>
      <c r="ES276" s="13"/>
      <c r="ET276" s="13"/>
      <c r="EU276" s="13"/>
      <c r="EV276" s="13"/>
      <c r="EW276" s="13"/>
      <c r="EX276" s="13"/>
      <c r="EY276" s="13"/>
      <c r="EZ276" s="13"/>
      <c r="FA276" s="13"/>
      <c r="FB276" s="13"/>
      <c r="FC276" s="13"/>
      <c r="FD276" s="13"/>
      <c r="FE276" s="13"/>
      <c r="FF276" s="13"/>
      <c r="FG276" s="13"/>
      <c r="FH276" s="13"/>
      <c r="FI276" s="13"/>
      <c r="FJ276" s="13"/>
      <c r="FK276" s="13"/>
      <c r="FL276" s="13"/>
      <c r="FM276" s="13"/>
      <c r="FN276" s="13"/>
      <c r="FO276" s="13"/>
      <c r="FP276" s="13"/>
      <c r="FQ276" s="13"/>
    </row>
    <row r="277" spans="2:173" x14ac:dyDescent="0.25"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  <c r="DT277" s="13"/>
      <c r="DU277" s="13"/>
      <c r="DV277" s="13"/>
      <c r="DW277" s="13"/>
      <c r="DX277" s="13"/>
      <c r="DY277" s="13"/>
      <c r="DZ277" s="13"/>
      <c r="EA277" s="13"/>
      <c r="EB277" s="13"/>
      <c r="EC277" s="13"/>
      <c r="ED277" s="13"/>
      <c r="EE277" s="13"/>
      <c r="EF277" s="13"/>
      <c r="EG277" s="13"/>
      <c r="EH277" s="13"/>
      <c r="EI277" s="13"/>
      <c r="EJ277" s="13"/>
      <c r="EK277" s="13"/>
      <c r="EL277" s="13"/>
      <c r="EM277" s="13"/>
      <c r="EN277" s="13"/>
      <c r="EO277" s="13"/>
      <c r="EP277" s="13"/>
      <c r="EQ277" s="13"/>
      <c r="ER277" s="13"/>
      <c r="ES277" s="13"/>
      <c r="ET277" s="13"/>
      <c r="EU277" s="13"/>
      <c r="EV277" s="13"/>
      <c r="EW277" s="13"/>
      <c r="EX277" s="13"/>
      <c r="EY277" s="13"/>
      <c r="EZ277" s="13"/>
      <c r="FA277" s="13"/>
      <c r="FB277" s="13"/>
      <c r="FC277" s="13"/>
      <c r="FD277" s="13"/>
      <c r="FE277" s="13"/>
      <c r="FF277" s="13"/>
      <c r="FG277" s="13"/>
      <c r="FH277" s="13"/>
      <c r="FI277" s="13"/>
      <c r="FJ277" s="13"/>
      <c r="FK277" s="13"/>
      <c r="FL277" s="13"/>
      <c r="FM277" s="13"/>
      <c r="FN277" s="13"/>
      <c r="FO277" s="13"/>
      <c r="FP277" s="13"/>
      <c r="FQ277" s="13"/>
    </row>
    <row r="278" spans="2:173" x14ac:dyDescent="0.25"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  <c r="DT278" s="13"/>
      <c r="DU278" s="13"/>
      <c r="DV278" s="13"/>
      <c r="DW278" s="13"/>
      <c r="DX278" s="13"/>
      <c r="DY278" s="13"/>
      <c r="DZ278" s="13"/>
      <c r="EA278" s="13"/>
      <c r="EB278" s="13"/>
      <c r="EC278" s="13"/>
      <c r="ED278" s="13"/>
      <c r="EE278" s="13"/>
      <c r="EF278" s="13"/>
      <c r="EG278" s="13"/>
      <c r="EH278" s="13"/>
      <c r="EI278" s="13"/>
      <c r="EJ278" s="13"/>
      <c r="EK278" s="13"/>
      <c r="EL278" s="13"/>
      <c r="EM278" s="13"/>
      <c r="EN278" s="13"/>
      <c r="EO278" s="13"/>
      <c r="EP278" s="13"/>
      <c r="EQ278" s="13"/>
      <c r="ER278" s="13"/>
      <c r="ES278" s="13"/>
      <c r="ET278" s="13"/>
      <c r="EU278" s="13"/>
      <c r="EV278" s="13"/>
      <c r="EW278" s="13"/>
      <c r="EX278" s="13"/>
      <c r="EY278" s="13"/>
      <c r="EZ278" s="13"/>
      <c r="FA278" s="13"/>
      <c r="FB278" s="13"/>
      <c r="FC278" s="13"/>
      <c r="FD278" s="13"/>
      <c r="FE278" s="13"/>
      <c r="FF278" s="13"/>
      <c r="FG278" s="13"/>
      <c r="FH278" s="13"/>
      <c r="FI278" s="13"/>
      <c r="FJ278" s="13"/>
      <c r="FK278" s="13"/>
      <c r="FL278" s="13"/>
      <c r="FM278" s="13"/>
      <c r="FN278" s="13"/>
      <c r="FO278" s="13"/>
      <c r="FP278" s="13"/>
      <c r="FQ278" s="13"/>
    </row>
    <row r="279" spans="2:173" x14ac:dyDescent="0.25"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  <c r="DT279" s="13"/>
      <c r="DU279" s="13"/>
      <c r="DV279" s="13"/>
      <c r="DW279" s="13"/>
      <c r="DX279" s="13"/>
      <c r="DY279" s="13"/>
      <c r="DZ279" s="13"/>
      <c r="EA279" s="13"/>
      <c r="EB279" s="13"/>
      <c r="EC279" s="13"/>
      <c r="ED279" s="13"/>
      <c r="EE279" s="13"/>
      <c r="EF279" s="13"/>
      <c r="EG279" s="13"/>
      <c r="EH279" s="13"/>
      <c r="EI279" s="13"/>
      <c r="EJ279" s="13"/>
      <c r="EK279" s="13"/>
      <c r="EL279" s="13"/>
      <c r="EM279" s="13"/>
      <c r="EN279" s="13"/>
      <c r="EO279" s="13"/>
      <c r="EP279" s="13"/>
      <c r="EQ279" s="13"/>
      <c r="ER279" s="13"/>
      <c r="ES279" s="13"/>
      <c r="ET279" s="13"/>
      <c r="EU279" s="13"/>
      <c r="EV279" s="13"/>
      <c r="EW279" s="13"/>
      <c r="EX279" s="13"/>
      <c r="EY279" s="13"/>
      <c r="EZ279" s="13"/>
      <c r="FA279" s="13"/>
      <c r="FB279" s="13"/>
      <c r="FC279" s="13"/>
      <c r="FD279" s="13"/>
      <c r="FE279" s="13"/>
      <c r="FF279" s="13"/>
      <c r="FG279" s="13"/>
      <c r="FH279" s="13"/>
      <c r="FI279" s="13"/>
      <c r="FJ279" s="13"/>
      <c r="FK279" s="13"/>
      <c r="FL279" s="13"/>
      <c r="FM279" s="13"/>
      <c r="FN279" s="13"/>
      <c r="FO279" s="13"/>
      <c r="FP279" s="13"/>
      <c r="FQ279" s="13"/>
    </row>
    <row r="280" spans="2:173" x14ac:dyDescent="0.25"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  <c r="DT280" s="13"/>
      <c r="DU280" s="13"/>
      <c r="DV280" s="13"/>
      <c r="DW280" s="13"/>
      <c r="DX280" s="13"/>
      <c r="DY280" s="13"/>
      <c r="DZ280" s="13"/>
      <c r="EA280" s="13"/>
      <c r="EB280" s="13"/>
      <c r="EC280" s="13"/>
      <c r="ED280" s="13"/>
      <c r="EE280" s="13"/>
      <c r="EF280" s="13"/>
      <c r="EG280" s="13"/>
      <c r="EH280" s="13"/>
      <c r="EI280" s="13"/>
      <c r="EJ280" s="13"/>
      <c r="EK280" s="13"/>
      <c r="EL280" s="13"/>
      <c r="EM280" s="13"/>
      <c r="EN280" s="13"/>
      <c r="EO280" s="13"/>
      <c r="EP280" s="13"/>
      <c r="EQ280" s="13"/>
      <c r="ER280" s="13"/>
      <c r="ES280" s="13"/>
      <c r="ET280" s="13"/>
      <c r="EU280" s="13"/>
      <c r="EV280" s="13"/>
      <c r="EW280" s="13"/>
      <c r="EX280" s="13"/>
      <c r="EY280" s="13"/>
      <c r="EZ280" s="13"/>
      <c r="FA280" s="13"/>
      <c r="FB280" s="13"/>
      <c r="FC280" s="13"/>
      <c r="FD280" s="13"/>
      <c r="FE280" s="13"/>
      <c r="FF280" s="13"/>
      <c r="FG280" s="13"/>
      <c r="FH280" s="13"/>
      <c r="FI280" s="13"/>
      <c r="FJ280" s="13"/>
      <c r="FK280" s="13"/>
      <c r="FL280" s="13"/>
      <c r="FM280" s="13"/>
      <c r="FN280" s="13"/>
      <c r="FO280" s="13"/>
      <c r="FP280" s="13"/>
      <c r="FQ280" s="13"/>
    </row>
    <row r="281" spans="2:173" x14ac:dyDescent="0.25"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  <c r="DT281" s="13"/>
      <c r="DU281" s="13"/>
      <c r="DV281" s="13"/>
      <c r="DW281" s="13"/>
      <c r="DX281" s="13"/>
      <c r="DY281" s="13"/>
      <c r="DZ281" s="13"/>
      <c r="EA281" s="13"/>
      <c r="EB281" s="13"/>
      <c r="EC281" s="13"/>
      <c r="ED281" s="13"/>
      <c r="EE281" s="13"/>
      <c r="EF281" s="13"/>
      <c r="EG281" s="13"/>
      <c r="EH281" s="13"/>
      <c r="EI281" s="13"/>
      <c r="EJ281" s="13"/>
      <c r="EK281" s="13"/>
      <c r="EL281" s="13"/>
      <c r="EM281" s="13"/>
      <c r="EN281" s="13"/>
      <c r="EO281" s="13"/>
      <c r="EP281" s="13"/>
      <c r="EQ281" s="13"/>
      <c r="ER281" s="13"/>
      <c r="ES281" s="13"/>
      <c r="ET281" s="13"/>
      <c r="EU281" s="13"/>
      <c r="EV281" s="13"/>
      <c r="EW281" s="13"/>
      <c r="EX281" s="13"/>
      <c r="EY281" s="13"/>
      <c r="EZ281" s="13"/>
      <c r="FA281" s="13"/>
      <c r="FB281" s="13"/>
      <c r="FC281" s="13"/>
      <c r="FD281" s="13"/>
      <c r="FE281" s="13"/>
      <c r="FF281" s="13"/>
      <c r="FG281" s="13"/>
      <c r="FH281" s="13"/>
      <c r="FI281" s="13"/>
      <c r="FJ281" s="13"/>
      <c r="FK281" s="13"/>
      <c r="FL281" s="13"/>
      <c r="FM281" s="13"/>
      <c r="FN281" s="13"/>
      <c r="FO281" s="13"/>
      <c r="FP281" s="13"/>
      <c r="FQ281" s="13"/>
    </row>
    <row r="282" spans="2:173" x14ac:dyDescent="0.25"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  <c r="DT282" s="13"/>
      <c r="DU282" s="13"/>
      <c r="DV282" s="13"/>
      <c r="DW282" s="13"/>
      <c r="DX282" s="13"/>
      <c r="DY282" s="13"/>
      <c r="DZ282" s="13"/>
      <c r="EA282" s="13"/>
      <c r="EB282" s="13"/>
      <c r="EC282" s="13"/>
      <c r="ED282" s="13"/>
      <c r="EE282" s="13"/>
      <c r="EF282" s="13"/>
      <c r="EG282" s="13"/>
      <c r="EH282" s="13"/>
      <c r="EI282" s="13"/>
      <c r="EJ282" s="13"/>
      <c r="EK282" s="13"/>
      <c r="EL282" s="13"/>
      <c r="EM282" s="13"/>
      <c r="EN282" s="13"/>
      <c r="EO282" s="13"/>
      <c r="EP282" s="13"/>
      <c r="EQ282" s="13"/>
      <c r="ER282" s="13"/>
      <c r="ES282" s="13"/>
      <c r="ET282" s="13"/>
      <c r="EU282" s="13"/>
      <c r="EV282" s="13"/>
      <c r="EW282" s="13"/>
      <c r="EX282" s="13"/>
      <c r="EY282" s="13"/>
      <c r="EZ282" s="13"/>
      <c r="FA282" s="13"/>
      <c r="FB282" s="13"/>
      <c r="FC282" s="13"/>
      <c r="FD282" s="13"/>
      <c r="FE282" s="13"/>
      <c r="FF282" s="13"/>
      <c r="FG282" s="13"/>
      <c r="FH282" s="13"/>
      <c r="FI282" s="13"/>
      <c r="FJ282" s="13"/>
      <c r="FK282" s="13"/>
      <c r="FL282" s="13"/>
      <c r="FM282" s="13"/>
      <c r="FN282" s="13"/>
      <c r="FO282" s="13"/>
      <c r="FP282" s="13"/>
      <c r="FQ282" s="13"/>
    </row>
    <row r="283" spans="2:173" x14ac:dyDescent="0.25"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  <c r="DT283" s="13"/>
      <c r="DU283" s="13"/>
      <c r="DV283" s="13"/>
      <c r="DW283" s="13"/>
      <c r="DX283" s="13"/>
      <c r="DY283" s="13"/>
      <c r="DZ283" s="13"/>
      <c r="EA283" s="13"/>
      <c r="EB283" s="13"/>
      <c r="EC283" s="13"/>
      <c r="ED283" s="13"/>
      <c r="EE283" s="13"/>
      <c r="EF283" s="13"/>
      <c r="EG283" s="13"/>
      <c r="EH283" s="13"/>
      <c r="EI283" s="13"/>
      <c r="EJ283" s="13"/>
      <c r="EK283" s="13"/>
      <c r="EL283" s="13"/>
      <c r="EM283" s="13"/>
      <c r="EN283" s="13"/>
      <c r="EO283" s="13"/>
      <c r="EP283" s="13"/>
      <c r="EQ283" s="13"/>
      <c r="ER283" s="13"/>
      <c r="ES283" s="13"/>
      <c r="ET283" s="13"/>
      <c r="EU283" s="13"/>
      <c r="EV283" s="13"/>
      <c r="EW283" s="13"/>
      <c r="EX283" s="13"/>
      <c r="EY283" s="13"/>
      <c r="EZ283" s="13"/>
      <c r="FA283" s="13"/>
      <c r="FB283" s="13"/>
      <c r="FC283" s="13"/>
      <c r="FD283" s="13"/>
      <c r="FE283" s="13"/>
      <c r="FF283" s="13"/>
      <c r="FG283" s="13"/>
      <c r="FH283" s="13"/>
      <c r="FI283" s="13"/>
      <c r="FJ283" s="13"/>
      <c r="FK283" s="13"/>
      <c r="FL283" s="13"/>
      <c r="FM283" s="13"/>
      <c r="FN283" s="13"/>
      <c r="FO283" s="13"/>
      <c r="FP283" s="13"/>
      <c r="FQ283" s="13"/>
    </row>
    <row r="284" spans="2:173" x14ac:dyDescent="0.25"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  <c r="DT284" s="13"/>
      <c r="DU284" s="13"/>
      <c r="DV284" s="13"/>
      <c r="DW284" s="13"/>
      <c r="DX284" s="13"/>
      <c r="DY284" s="13"/>
      <c r="DZ284" s="13"/>
      <c r="EA284" s="13"/>
      <c r="EB284" s="13"/>
      <c r="EC284" s="13"/>
      <c r="ED284" s="13"/>
      <c r="EE284" s="13"/>
      <c r="EF284" s="13"/>
      <c r="EG284" s="13"/>
      <c r="EH284" s="13"/>
      <c r="EI284" s="13"/>
      <c r="EJ284" s="13"/>
      <c r="EK284" s="13"/>
      <c r="EL284" s="13"/>
      <c r="EM284" s="13"/>
      <c r="EN284" s="13"/>
      <c r="EO284" s="13"/>
      <c r="EP284" s="13"/>
      <c r="EQ284" s="13"/>
      <c r="ER284" s="13"/>
      <c r="ES284" s="13"/>
      <c r="ET284" s="13"/>
      <c r="EU284" s="13"/>
      <c r="EV284" s="13"/>
      <c r="EW284" s="13"/>
      <c r="EX284" s="13"/>
      <c r="EY284" s="13"/>
      <c r="EZ284" s="13"/>
      <c r="FA284" s="13"/>
      <c r="FB284" s="13"/>
      <c r="FC284" s="13"/>
      <c r="FD284" s="13"/>
      <c r="FE284" s="13"/>
      <c r="FF284" s="13"/>
      <c r="FG284" s="13"/>
      <c r="FH284" s="13"/>
      <c r="FI284" s="13"/>
      <c r="FJ284" s="13"/>
      <c r="FK284" s="13"/>
      <c r="FL284" s="13"/>
      <c r="FM284" s="13"/>
      <c r="FN284" s="13"/>
      <c r="FO284" s="13"/>
      <c r="FP284" s="13"/>
      <c r="FQ284" s="13"/>
    </row>
    <row r="285" spans="2:173" x14ac:dyDescent="0.25"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  <c r="DR285" s="13"/>
      <c r="DS285" s="13"/>
      <c r="DT285" s="13"/>
      <c r="DU285" s="13"/>
      <c r="DV285" s="13"/>
      <c r="DW285" s="13"/>
      <c r="DX285" s="13"/>
      <c r="DY285" s="13"/>
      <c r="DZ285" s="13"/>
      <c r="EA285" s="13"/>
      <c r="EB285" s="13"/>
      <c r="EC285" s="13"/>
      <c r="ED285" s="13"/>
      <c r="EE285" s="13"/>
      <c r="EF285" s="13"/>
      <c r="EG285" s="13"/>
      <c r="EH285" s="13"/>
      <c r="EI285" s="13"/>
      <c r="EJ285" s="13"/>
      <c r="EK285" s="13"/>
      <c r="EL285" s="13"/>
      <c r="EM285" s="13"/>
      <c r="EN285" s="13"/>
      <c r="EO285" s="13"/>
      <c r="EP285" s="13"/>
      <c r="EQ285" s="13"/>
      <c r="ER285" s="13"/>
      <c r="ES285" s="13"/>
      <c r="ET285" s="13"/>
      <c r="EU285" s="13"/>
      <c r="EV285" s="13"/>
      <c r="EW285" s="13"/>
      <c r="EX285" s="13"/>
      <c r="EY285" s="13"/>
      <c r="EZ285" s="13"/>
      <c r="FA285" s="13"/>
      <c r="FB285" s="13"/>
      <c r="FC285" s="13"/>
      <c r="FD285" s="13"/>
      <c r="FE285" s="13"/>
      <c r="FF285" s="13"/>
      <c r="FG285" s="13"/>
      <c r="FH285" s="13"/>
      <c r="FI285" s="13"/>
      <c r="FJ285" s="13"/>
      <c r="FK285" s="13"/>
      <c r="FL285" s="13"/>
      <c r="FM285" s="13"/>
      <c r="FN285" s="13"/>
      <c r="FO285" s="13"/>
      <c r="FP285" s="13"/>
      <c r="FQ285" s="13"/>
    </row>
    <row r="286" spans="2:173" x14ac:dyDescent="0.25"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13"/>
      <c r="DP286" s="13"/>
      <c r="DQ286" s="13"/>
      <c r="DR286" s="13"/>
      <c r="DS286" s="13"/>
      <c r="DT286" s="13"/>
      <c r="DU286" s="13"/>
      <c r="DV286" s="13"/>
      <c r="DW286" s="13"/>
      <c r="DX286" s="13"/>
      <c r="DY286" s="13"/>
      <c r="DZ286" s="13"/>
      <c r="EA286" s="13"/>
      <c r="EB286" s="13"/>
      <c r="EC286" s="13"/>
      <c r="ED286" s="13"/>
      <c r="EE286" s="13"/>
      <c r="EF286" s="13"/>
      <c r="EG286" s="13"/>
      <c r="EH286" s="13"/>
      <c r="EI286" s="13"/>
      <c r="EJ286" s="13"/>
      <c r="EK286" s="13"/>
      <c r="EL286" s="13"/>
      <c r="EM286" s="13"/>
      <c r="EN286" s="13"/>
      <c r="EO286" s="13"/>
      <c r="EP286" s="13"/>
      <c r="EQ286" s="13"/>
      <c r="ER286" s="13"/>
      <c r="ES286" s="13"/>
      <c r="ET286" s="13"/>
      <c r="EU286" s="13"/>
      <c r="EV286" s="13"/>
      <c r="EW286" s="13"/>
      <c r="EX286" s="13"/>
      <c r="EY286" s="13"/>
      <c r="EZ286" s="13"/>
      <c r="FA286" s="13"/>
      <c r="FB286" s="13"/>
      <c r="FC286" s="13"/>
      <c r="FD286" s="13"/>
      <c r="FE286" s="13"/>
      <c r="FF286" s="13"/>
      <c r="FG286" s="13"/>
      <c r="FH286" s="13"/>
      <c r="FI286" s="13"/>
      <c r="FJ286" s="13"/>
      <c r="FK286" s="13"/>
      <c r="FL286" s="13"/>
      <c r="FM286" s="13"/>
      <c r="FN286" s="13"/>
      <c r="FO286" s="13"/>
      <c r="FP286" s="13"/>
      <c r="FQ286" s="13"/>
    </row>
    <row r="287" spans="2:173" x14ac:dyDescent="0.25"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  <c r="DR287" s="13"/>
      <c r="DS287" s="13"/>
      <c r="DT287" s="13"/>
      <c r="DU287" s="13"/>
      <c r="DV287" s="13"/>
      <c r="DW287" s="13"/>
      <c r="DX287" s="13"/>
      <c r="DY287" s="13"/>
      <c r="DZ287" s="13"/>
      <c r="EA287" s="13"/>
      <c r="EB287" s="13"/>
      <c r="EC287" s="13"/>
      <c r="ED287" s="13"/>
      <c r="EE287" s="13"/>
      <c r="EF287" s="13"/>
      <c r="EG287" s="13"/>
      <c r="EH287" s="13"/>
      <c r="EI287" s="13"/>
      <c r="EJ287" s="13"/>
      <c r="EK287" s="13"/>
      <c r="EL287" s="13"/>
      <c r="EM287" s="13"/>
      <c r="EN287" s="13"/>
      <c r="EO287" s="13"/>
      <c r="EP287" s="13"/>
      <c r="EQ287" s="13"/>
      <c r="ER287" s="13"/>
      <c r="ES287" s="13"/>
      <c r="ET287" s="13"/>
      <c r="EU287" s="13"/>
      <c r="EV287" s="13"/>
      <c r="EW287" s="13"/>
      <c r="EX287" s="13"/>
      <c r="EY287" s="13"/>
      <c r="EZ287" s="13"/>
      <c r="FA287" s="13"/>
      <c r="FB287" s="13"/>
      <c r="FC287" s="13"/>
      <c r="FD287" s="13"/>
      <c r="FE287" s="13"/>
      <c r="FF287" s="13"/>
      <c r="FG287" s="13"/>
      <c r="FH287" s="13"/>
      <c r="FI287" s="13"/>
      <c r="FJ287" s="13"/>
      <c r="FK287" s="13"/>
      <c r="FL287" s="13"/>
      <c r="FM287" s="13"/>
      <c r="FN287" s="13"/>
      <c r="FO287" s="13"/>
      <c r="FP287" s="13"/>
      <c r="FQ287" s="13"/>
    </row>
    <row r="288" spans="2:173" x14ac:dyDescent="0.25"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3"/>
      <c r="DR288" s="13"/>
      <c r="DS288" s="13"/>
      <c r="DT288" s="13"/>
      <c r="DU288" s="13"/>
      <c r="DV288" s="13"/>
      <c r="DW288" s="13"/>
      <c r="DX288" s="13"/>
      <c r="DY288" s="13"/>
      <c r="DZ288" s="13"/>
      <c r="EA288" s="13"/>
      <c r="EB288" s="13"/>
      <c r="EC288" s="13"/>
      <c r="ED288" s="13"/>
      <c r="EE288" s="13"/>
      <c r="EF288" s="13"/>
      <c r="EG288" s="13"/>
      <c r="EH288" s="13"/>
      <c r="EI288" s="13"/>
      <c r="EJ288" s="13"/>
      <c r="EK288" s="13"/>
      <c r="EL288" s="13"/>
      <c r="EM288" s="13"/>
      <c r="EN288" s="13"/>
      <c r="EO288" s="13"/>
      <c r="EP288" s="13"/>
      <c r="EQ288" s="13"/>
      <c r="ER288" s="13"/>
      <c r="ES288" s="13"/>
      <c r="ET288" s="13"/>
      <c r="EU288" s="13"/>
      <c r="EV288" s="13"/>
      <c r="EW288" s="13"/>
      <c r="EX288" s="13"/>
      <c r="EY288" s="13"/>
      <c r="EZ288" s="13"/>
      <c r="FA288" s="13"/>
      <c r="FB288" s="13"/>
      <c r="FC288" s="13"/>
      <c r="FD288" s="13"/>
      <c r="FE288" s="13"/>
      <c r="FF288" s="13"/>
      <c r="FG288" s="13"/>
      <c r="FH288" s="13"/>
      <c r="FI288" s="13"/>
      <c r="FJ288" s="13"/>
      <c r="FK288" s="13"/>
      <c r="FL288" s="13"/>
      <c r="FM288" s="13"/>
      <c r="FN288" s="13"/>
      <c r="FO288" s="13"/>
      <c r="FP288" s="13"/>
      <c r="FQ288" s="13"/>
    </row>
    <row r="289" spans="2:173" x14ac:dyDescent="0.25"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  <c r="DT289" s="13"/>
      <c r="DU289" s="13"/>
      <c r="DV289" s="13"/>
      <c r="DW289" s="13"/>
      <c r="DX289" s="13"/>
      <c r="DY289" s="13"/>
      <c r="DZ289" s="13"/>
      <c r="EA289" s="13"/>
      <c r="EB289" s="13"/>
      <c r="EC289" s="13"/>
      <c r="ED289" s="13"/>
      <c r="EE289" s="13"/>
      <c r="EF289" s="13"/>
      <c r="EG289" s="13"/>
      <c r="EH289" s="13"/>
      <c r="EI289" s="13"/>
      <c r="EJ289" s="13"/>
      <c r="EK289" s="13"/>
      <c r="EL289" s="13"/>
      <c r="EM289" s="13"/>
      <c r="EN289" s="13"/>
      <c r="EO289" s="13"/>
      <c r="EP289" s="13"/>
      <c r="EQ289" s="13"/>
      <c r="ER289" s="13"/>
      <c r="ES289" s="13"/>
      <c r="ET289" s="13"/>
      <c r="EU289" s="13"/>
      <c r="EV289" s="13"/>
      <c r="EW289" s="13"/>
      <c r="EX289" s="13"/>
      <c r="EY289" s="13"/>
      <c r="EZ289" s="13"/>
      <c r="FA289" s="13"/>
      <c r="FB289" s="13"/>
      <c r="FC289" s="13"/>
      <c r="FD289" s="13"/>
      <c r="FE289" s="13"/>
      <c r="FF289" s="13"/>
      <c r="FG289" s="13"/>
      <c r="FH289" s="13"/>
      <c r="FI289" s="13"/>
      <c r="FJ289" s="13"/>
      <c r="FK289" s="13"/>
      <c r="FL289" s="13"/>
      <c r="FM289" s="13"/>
      <c r="FN289" s="13"/>
      <c r="FO289" s="13"/>
      <c r="FP289" s="13"/>
      <c r="FQ289" s="13"/>
    </row>
    <row r="290" spans="2:173" x14ac:dyDescent="0.25"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  <c r="DT290" s="13"/>
      <c r="DU290" s="13"/>
      <c r="DV290" s="13"/>
      <c r="DW290" s="13"/>
      <c r="DX290" s="13"/>
      <c r="DY290" s="13"/>
      <c r="DZ290" s="13"/>
      <c r="EA290" s="13"/>
      <c r="EB290" s="13"/>
      <c r="EC290" s="13"/>
      <c r="ED290" s="13"/>
      <c r="EE290" s="13"/>
      <c r="EF290" s="13"/>
      <c r="EG290" s="13"/>
      <c r="EH290" s="13"/>
      <c r="EI290" s="13"/>
      <c r="EJ290" s="13"/>
      <c r="EK290" s="13"/>
      <c r="EL290" s="13"/>
      <c r="EM290" s="13"/>
      <c r="EN290" s="13"/>
      <c r="EO290" s="13"/>
      <c r="EP290" s="13"/>
      <c r="EQ290" s="13"/>
      <c r="ER290" s="13"/>
      <c r="ES290" s="13"/>
      <c r="ET290" s="13"/>
      <c r="EU290" s="13"/>
      <c r="EV290" s="13"/>
      <c r="EW290" s="13"/>
      <c r="EX290" s="13"/>
      <c r="EY290" s="13"/>
      <c r="EZ290" s="13"/>
      <c r="FA290" s="13"/>
      <c r="FB290" s="13"/>
      <c r="FC290" s="13"/>
      <c r="FD290" s="13"/>
      <c r="FE290" s="13"/>
      <c r="FF290" s="13"/>
      <c r="FG290" s="13"/>
      <c r="FH290" s="13"/>
      <c r="FI290" s="13"/>
      <c r="FJ290" s="13"/>
      <c r="FK290" s="13"/>
      <c r="FL290" s="13"/>
      <c r="FM290" s="13"/>
      <c r="FN290" s="13"/>
      <c r="FO290" s="13"/>
      <c r="FP290" s="13"/>
      <c r="FQ290" s="13"/>
    </row>
    <row r="291" spans="2:173" x14ac:dyDescent="0.25"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  <c r="DT291" s="13"/>
      <c r="DU291" s="13"/>
      <c r="DV291" s="13"/>
      <c r="DW291" s="13"/>
      <c r="DX291" s="13"/>
      <c r="DY291" s="13"/>
      <c r="DZ291" s="13"/>
      <c r="EA291" s="13"/>
      <c r="EB291" s="13"/>
      <c r="EC291" s="13"/>
      <c r="ED291" s="13"/>
      <c r="EE291" s="13"/>
      <c r="EF291" s="13"/>
      <c r="EG291" s="13"/>
      <c r="EH291" s="13"/>
      <c r="EI291" s="13"/>
      <c r="EJ291" s="13"/>
      <c r="EK291" s="13"/>
      <c r="EL291" s="13"/>
      <c r="EM291" s="13"/>
      <c r="EN291" s="13"/>
      <c r="EO291" s="13"/>
      <c r="EP291" s="13"/>
      <c r="EQ291" s="13"/>
      <c r="ER291" s="13"/>
      <c r="ES291" s="13"/>
      <c r="ET291" s="13"/>
      <c r="EU291" s="13"/>
      <c r="EV291" s="13"/>
      <c r="EW291" s="13"/>
      <c r="EX291" s="13"/>
      <c r="EY291" s="13"/>
      <c r="EZ291" s="13"/>
      <c r="FA291" s="13"/>
      <c r="FB291" s="13"/>
      <c r="FC291" s="13"/>
      <c r="FD291" s="13"/>
      <c r="FE291" s="13"/>
      <c r="FF291" s="13"/>
      <c r="FG291" s="13"/>
      <c r="FH291" s="13"/>
      <c r="FI291" s="13"/>
      <c r="FJ291" s="13"/>
      <c r="FK291" s="13"/>
      <c r="FL291" s="13"/>
      <c r="FM291" s="13"/>
      <c r="FN291" s="13"/>
      <c r="FO291" s="13"/>
      <c r="FP291" s="13"/>
      <c r="FQ291" s="13"/>
    </row>
    <row r="292" spans="2:173" x14ac:dyDescent="0.25"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  <c r="DT292" s="13"/>
      <c r="DU292" s="13"/>
      <c r="DV292" s="13"/>
      <c r="DW292" s="13"/>
      <c r="DX292" s="13"/>
      <c r="DY292" s="13"/>
      <c r="DZ292" s="13"/>
      <c r="EA292" s="13"/>
      <c r="EB292" s="13"/>
      <c r="EC292" s="13"/>
      <c r="ED292" s="13"/>
      <c r="EE292" s="13"/>
      <c r="EF292" s="13"/>
      <c r="EG292" s="13"/>
      <c r="EH292" s="13"/>
      <c r="EI292" s="13"/>
      <c r="EJ292" s="13"/>
      <c r="EK292" s="13"/>
      <c r="EL292" s="13"/>
      <c r="EM292" s="13"/>
      <c r="EN292" s="13"/>
      <c r="EO292" s="13"/>
      <c r="EP292" s="13"/>
      <c r="EQ292" s="13"/>
      <c r="ER292" s="13"/>
      <c r="ES292" s="13"/>
      <c r="ET292" s="13"/>
      <c r="EU292" s="13"/>
      <c r="EV292" s="13"/>
      <c r="EW292" s="13"/>
      <c r="EX292" s="13"/>
      <c r="EY292" s="13"/>
      <c r="EZ292" s="13"/>
      <c r="FA292" s="13"/>
      <c r="FB292" s="13"/>
      <c r="FC292" s="13"/>
      <c r="FD292" s="13"/>
      <c r="FE292" s="13"/>
      <c r="FF292" s="13"/>
      <c r="FG292" s="13"/>
      <c r="FH292" s="13"/>
      <c r="FI292" s="13"/>
      <c r="FJ292" s="13"/>
      <c r="FK292" s="13"/>
      <c r="FL292" s="13"/>
      <c r="FM292" s="13"/>
      <c r="FN292" s="13"/>
      <c r="FO292" s="13"/>
      <c r="FP292" s="13"/>
      <c r="FQ292" s="13"/>
    </row>
    <row r="293" spans="2:173" x14ac:dyDescent="0.25"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  <c r="DT293" s="13"/>
      <c r="DU293" s="13"/>
      <c r="DV293" s="13"/>
      <c r="DW293" s="13"/>
      <c r="DX293" s="13"/>
      <c r="DY293" s="13"/>
      <c r="DZ293" s="13"/>
      <c r="EA293" s="13"/>
      <c r="EB293" s="13"/>
      <c r="EC293" s="13"/>
      <c r="ED293" s="13"/>
      <c r="EE293" s="13"/>
      <c r="EF293" s="13"/>
      <c r="EG293" s="13"/>
      <c r="EH293" s="13"/>
      <c r="EI293" s="13"/>
      <c r="EJ293" s="13"/>
      <c r="EK293" s="13"/>
      <c r="EL293" s="13"/>
      <c r="EM293" s="13"/>
      <c r="EN293" s="13"/>
      <c r="EO293" s="13"/>
      <c r="EP293" s="13"/>
      <c r="EQ293" s="13"/>
      <c r="ER293" s="13"/>
      <c r="ES293" s="13"/>
      <c r="ET293" s="13"/>
      <c r="EU293" s="13"/>
      <c r="EV293" s="13"/>
      <c r="EW293" s="13"/>
      <c r="EX293" s="13"/>
      <c r="EY293" s="13"/>
      <c r="EZ293" s="13"/>
      <c r="FA293" s="13"/>
      <c r="FB293" s="13"/>
      <c r="FC293" s="13"/>
      <c r="FD293" s="13"/>
      <c r="FE293" s="13"/>
      <c r="FF293" s="13"/>
      <c r="FG293" s="13"/>
      <c r="FH293" s="13"/>
      <c r="FI293" s="13"/>
      <c r="FJ293" s="13"/>
      <c r="FK293" s="13"/>
      <c r="FL293" s="13"/>
      <c r="FM293" s="13"/>
      <c r="FN293" s="13"/>
      <c r="FO293" s="13"/>
      <c r="FP293" s="13"/>
      <c r="FQ293" s="13"/>
    </row>
    <row r="294" spans="2:173" x14ac:dyDescent="0.25"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  <c r="DT294" s="13"/>
      <c r="DU294" s="13"/>
      <c r="DV294" s="13"/>
      <c r="DW294" s="13"/>
      <c r="DX294" s="13"/>
      <c r="DY294" s="13"/>
      <c r="DZ294" s="13"/>
      <c r="EA294" s="13"/>
      <c r="EB294" s="13"/>
      <c r="EC294" s="13"/>
      <c r="ED294" s="13"/>
      <c r="EE294" s="13"/>
      <c r="EF294" s="13"/>
      <c r="EG294" s="13"/>
      <c r="EH294" s="13"/>
      <c r="EI294" s="13"/>
      <c r="EJ294" s="13"/>
      <c r="EK294" s="13"/>
      <c r="EL294" s="13"/>
      <c r="EM294" s="13"/>
      <c r="EN294" s="13"/>
      <c r="EO294" s="13"/>
      <c r="EP294" s="13"/>
      <c r="EQ294" s="13"/>
      <c r="ER294" s="13"/>
      <c r="ES294" s="13"/>
      <c r="ET294" s="13"/>
      <c r="EU294" s="13"/>
      <c r="EV294" s="13"/>
      <c r="EW294" s="13"/>
      <c r="EX294" s="13"/>
      <c r="EY294" s="13"/>
      <c r="EZ294" s="13"/>
      <c r="FA294" s="13"/>
      <c r="FB294" s="13"/>
      <c r="FC294" s="13"/>
      <c r="FD294" s="13"/>
      <c r="FE294" s="13"/>
      <c r="FF294" s="13"/>
      <c r="FG294" s="13"/>
      <c r="FH294" s="13"/>
      <c r="FI294" s="13"/>
      <c r="FJ294" s="13"/>
      <c r="FK294" s="13"/>
      <c r="FL294" s="13"/>
      <c r="FM294" s="13"/>
      <c r="FN294" s="13"/>
      <c r="FO294" s="13"/>
      <c r="FP294" s="13"/>
      <c r="FQ294" s="13"/>
    </row>
    <row r="295" spans="2:173" x14ac:dyDescent="0.25"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  <c r="DR295" s="13"/>
      <c r="DS295" s="13"/>
      <c r="DT295" s="13"/>
      <c r="DU295" s="13"/>
      <c r="DV295" s="13"/>
      <c r="DW295" s="13"/>
      <c r="DX295" s="13"/>
      <c r="DY295" s="13"/>
      <c r="DZ295" s="13"/>
      <c r="EA295" s="13"/>
      <c r="EB295" s="13"/>
      <c r="EC295" s="13"/>
      <c r="ED295" s="13"/>
      <c r="EE295" s="13"/>
      <c r="EF295" s="13"/>
      <c r="EG295" s="13"/>
      <c r="EH295" s="13"/>
      <c r="EI295" s="13"/>
      <c r="EJ295" s="13"/>
      <c r="EK295" s="13"/>
      <c r="EL295" s="13"/>
      <c r="EM295" s="13"/>
      <c r="EN295" s="13"/>
      <c r="EO295" s="13"/>
      <c r="EP295" s="13"/>
      <c r="EQ295" s="13"/>
      <c r="ER295" s="13"/>
      <c r="ES295" s="13"/>
      <c r="ET295" s="13"/>
      <c r="EU295" s="13"/>
      <c r="EV295" s="13"/>
      <c r="EW295" s="13"/>
      <c r="EX295" s="13"/>
      <c r="EY295" s="13"/>
      <c r="EZ295" s="13"/>
      <c r="FA295" s="13"/>
      <c r="FB295" s="13"/>
      <c r="FC295" s="13"/>
      <c r="FD295" s="13"/>
      <c r="FE295" s="13"/>
      <c r="FF295" s="13"/>
      <c r="FG295" s="13"/>
      <c r="FH295" s="13"/>
      <c r="FI295" s="13"/>
      <c r="FJ295" s="13"/>
      <c r="FK295" s="13"/>
      <c r="FL295" s="13"/>
      <c r="FM295" s="13"/>
      <c r="FN295" s="13"/>
      <c r="FO295" s="13"/>
      <c r="FP295" s="13"/>
      <c r="FQ295" s="13"/>
    </row>
    <row r="296" spans="2:173" x14ac:dyDescent="0.25"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  <c r="DT296" s="13"/>
      <c r="DU296" s="13"/>
      <c r="DV296" s="13"/>
      <c r="DW296" s="13"/>
      <c r="DX296" s="13"/>
      <c r="DY296" s="13"/>
      <c r="DZ296" s="13"/>
      <c r="EA296" s="13"/>
      <c r="EB296" s="13"/>
      <c r="EC296" s="13"/>
      <c r="ED296" s="13"/>
      <c r="EE296" s="13"/>
      <c r="EF296" s="13"/>
      <c r="EG296" s="13"/>
      <c r="EH296" s="13"/>
      <c r="EI296" s="13"/>
      <c r="EJ296" s="13"/>
      <c r="EK296" s="13"/>
      <c r="EL296" s="13"/>
      <c r="EM296" s="13"/>
      <c r="EN296" s="13"/>
      <c r="EO296" s="13"/>
      <c r="EP296" s="13"/>
      <c r="EQ296" s="13"/>
      <c r="ER296" s="13"/>
      <c r="ES296" s="13"/>
      <c r="ET296" s="13"/>
      <c r="EU296" s="13"/>
      <c r="EV296" s="13"/>
      <c r="EW296" s="13"/>
      <c r="EX296" s="13"/>
      <c r="EY296" s="13"/>
      <c r="EZ296" s="13"/>
      <c r="FA296" s="13"/>
      <c r="FB296" s="13"/>
      <c r="FC296" s="13"/>
      <c r="FD296" s="13"/>
      <c r="FE296" s="13"/>
      <c r="FF296" s="13"/>
      <c r="FG296" s="13"/>
      <c r="FH296" s="13"/>
      <c r="FI296" s="13"/>
      <c r="FJ296" s="13"/>
      <c r="FK296" s="13"/>
      <c r="FL296" s="13"/>
      <c r="FM296" s="13"/>
      <c r="FN296" s="13"/>
      <c r="FO296" s="13"/>
      <c r="FP296" s="13"/>
      <c r="FQ296" s="13"/>
    </row>
    <row r="297" spans="2:173" x14ac:dyDescent="0.25"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  <c r="DT297" s="13"/>
      <c r="DU297" s="13"/>
      <c r="DV297" s="13"/>
      <c r="DW297" s="13"/>
      <c r="DX297" s="13"/>
      <c r="DY297" s="13"/>
      <c r="DZ297" s="13"/>
      <c r="EA297" s="13"/>
      <c r="EB297" s="13"/>
      <c r="EC297" s="13"/>
      <c r="ED297" s="13"/>
      <c r="EE297" s="13"/>
      <c r="EF297" s="13"/>
      <c r="EG297" s="13"/>
      <c r="EH297" s="13"/>
      <c r="EI297" s="13"/>
      <c r="EJ297" s="13"/>
      <c r="EK297" s="13"/>
      <c r="EL297" s="13"/>
      <c r="EM297" s="13"/>
      <c r="EN297" s="13"/>
      <c r="EO297" s="13"/>
      <c r="EP297" s="13"/>
      <c r="EQ297" s="13"/>
      <c r="ER297" s="13"/>
      <c r="ES297" s="13"/>
      <c r="ET297" s="13"/>
      <c r="EU297" s="13"/>
      <c r="EV297" s="13"/>
      <c r="EW297" s="13"/>
      <c r="EX297" s="13"/>
      <c r="EY297" s="13"/>
      <c r="EZ297" s="13"/>
      <c r="FA297" s="13"/>
      <c r="FB297" s="13"/>
      <c r="FC297" s="13"/>
      <c r="FD297" s="13"/>
      <c r="FE297" s="13"/>
      <c r="FF297" s="13"/>
      <c r="FG297" s="13"/>
      <c r="FH297" s="13"/>
      <c r="FI297" s="13"/>
      <c r="FJ297" s="13"/>
      <c r="FK297" s="13"/>
      <c r="FL297" s="13"/>
      <c r="FM297" s="13"/>
      <c r="FN297" s="13"/>
      <c r="FO297" s="13"/>
      <c r="FP297" s="13"/>
      <c r="FQ297" s="13"/>
    </row>
    <row r="298" spans="2:173" x14ac:dyDescent="0.25"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  <c r="DT298" s="13"/>
      <c r="DU298" s="13"/>
      <c r="DV298" s="13"/>
      <c r="DW298" s="13"/>
      <c r="DX298" s="13"/>
      <c r="DY298" s="13"/>
      <c r="DZ298" s="13"/>
      <c r="EA298" s="13"/>
      <c r="EB298" s="13"/>
      <c r="EC298" s="13"/>
      <c r="ED298" s="13"/>
      <c r="EE298" s="13"/>
      <c r="EF298" s="13"/>
      <c r="EG298" s="13"/>
      <c r="EH298" s="13"/>
      <c r="EI298" s="13"/>
      <c r="EJ298" s="13"/>
      <c r="EK298" s="13"/>
      <c r="EL298" s="13"/>
      <c r="EM298" s="13"/>
      <c r="EN298" s="13"/>
      <c r="EO298" s="13"/>
      <c r="EP298" s="13"/>
      <c r="EQ298" s="13"/>
      <c r="ER298" s="13"/>
      <c r="ES298" s="13"/>
      <c r="ET298" s="13"/>
      <c r="EU298" s="13"/>
      <c r="EV298" s="13"/>
      <c r="EW298" s="13"/>
      <c r="EX298" s="13"/>
      <c r="EY298" s="13"/>
      <c r="EZ298" s="13"/>
      <c r="FA298" s="13"/>
      <c r="FB298" s="13"/>
      <c r="FC298" s="13"/>
      <c r="FD298" s="13"/>
      <c r="FE298" s="13"/>
      <c r="FF298" s="13"/>
      <c r="FG298" s="13"/>
      <c r="FH298" s="13"/>
      <c r="FI298" s="13"/>
      <c r="FJ298" s="13"/>
      <c r="FK298" s="13"/>
      <c r="FL298" s="13"/>
      <c r="FM298" s="13"/>
      <c r="FN298" s="13"/>
      <c r="FO298" s="13"/>
      <c r="FP298" s="13"/>
      <c r="FQ298" s="13"/>
    </row>
    <row r="299" spans="2:173" x14ac:dyDescent="0.25"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3"/>
      <c r="DL299" s="13"/>
      <c r="DM299" s="13"/>
      <c r="DN299" s="13"/>
      <c r="DO299" s="13"/>
      <c r="DP299" s="13"/>
      <c r="DQ299" s="13"/>
      <c r="DR299" s="13"/>
      <c r="DS299" s="13"/>
      <c r="DT299" s="13"/>
      <c r="DU299" s="13"/>
      <c r="DV299" s="13"/>
      <c r="DW299" s="13"/>
      <c r="DX299" s="13"/>
      <c r="DY299" s="13"/>
      <c r="DZ299" s="13"/>
      <c r="EA299" s="13"/>
      <c r="EB299" s="13"/>
      <c r="EC299" s="13"/>
      <c r="ED299" s="13"/>
      <c r="EE299" s="13"/>
      <c r="EF299" s="13"/>
      <c r="EG299" s="13"/>
      <c r="EH299" s="13"/>
      <c r="EI299" s="13"/>
      <c r="EJ299" s="13"/>
      <c r="EK299" s="13"/>
      <c r="EL299" s="13"/>
      <c r="EM299" s="13"/>
      <c r="EN299" s="13"/>
      <c r="EO299" s="13"/>
      <c r="EP299" s="13"/>
      <c r="EQ299" s="13"/>
      <c r="ER299" s="13"/>
      <c r="ES299" s="13"/>
      <c r="ET299" s="13"/>
      <c r="EU299" s="13"/>
      <c r="EV299" s="13"/>
      <c r="EW299" s="13"/>
      <c r="EX299" s="13"/>
      <c r="EY299" s="13"/>
      <c r="EZ299" s="13"/>
      <c r="FA299" s="13"/>
      <c r="FB299" s="13"/>
      <c r="FC299" s="13"/>
      <c r="FD299" s="13"/>
      <c r="FE299" s="13"/>
      <c r="FF299" s="13"/>
      <c r="FG299" s="13"/>
      <c r="FH299" s="13"/>
      <c r="FI299" s="13"/>
      <c r="FJ299" s="13"/>
      <c r="FK299" s="13"/>
      <c r="FL299" s="13"/>
      <c r="FM299" s="13"/>
      <c r="FN299" s="13"/>
      <c r="FO299" s="13"/>
      <c r="FP299" s="13"/>
      <c r="FQ299" s="13"/>
    </row>
    <row r="300" spans="2:173" x14ac:dyDescent="0.25"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  <c r="DR300" s="13"/>
      <c r="DS300" s="13"/>
      <c r="DT300" s="13"/>
      <c r="DU300" s="13"/>
      <c r="DV300" s="13"/>
      <c r="DW300" s="13"/>
      <c r="DX300" s="13"/>
      <c r="DY300" s="13"/>
      <c r="DZ300" s="13"/>
      <c r="EA300" s="13"/>
      <c r="EB300" s="13"/>
      <c r="EC300" s="13"/>
      <c r="ED300" s="13"/>
      <c r="EE300" s="13"/>
      <c r="EF300" s="13"/>
      <c r="EG300" s="13"/>
      <c r="EH300" s="13"/>
      <c r="EI300" s="13"/>
      <c r="EJ300" s="13"/>
      <c r="EK300" s="13"/>
      <c r="EL300" s="13"/>
      <c r="EM300" s="13"/>
      <c r="EN300" s="13"/>
      <c r="EO300" s="13"/>
      <c r="EP300" s="13"/>
      <c r="EQ300" s="13"/>
      <c r="ER300" s="13"/>
      <c r="ES300" s="13"/>
      <c r="ET300" s="13"/>
      <c r="EU300" s="13"/>
      <c r="EV300" s="13"/>
      <c r="EW300" s="13"/>
      <c r="EX300" s="13"/>
      <c r="EY300" s="13"/>
      <c r="EZ300" s="13"/>
      <c r="FA300" s="13"/>
      <c r="FB300" s="13"/>
      <c r="FC300" s="13"/>
      <c r="FD300" s="13"/>
      <c r="FE300" s="13"/>
      <c r="FF300" s="13"/>
      <c r="FG300" s="13"/>
      <c r="FH300" s="13"/>
      <c r="FI300" s="13"/>
      <c r="FJ300" s="13"/>
      <c r="FK300" s="13"/>
      <c r="FL300" s="13"/>
      <c r="FM300" s="13"/>
      <c r="FN300" s="13"/>
      <c r="FO300" s="13"/>
      <c r="FP300" s="13"/>
      <c r="FQ300" s="13"/>
    </row>
    <row r="301" spans="2:173" x14ac:dyDescent="0.25"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  <c r="DL301" s="13"/>
      <c r="DM301" s="13"/>
      <c r="DN301" s="13"/>
      <c r="DO301" s="13"/>
      <c r="DP301" s="13"/>
      <c r="DQ301" s="13"/>
      <c r="DR301" s="13"/>
      <c r="DS301" s="13"/>
      <c r="DT301" s="13"/>
      <c r="DU301" s="13"/>
      <c r="DV301" s="13"/>
      <c r="DW301" s="13"/>
      <c r="DX301" s="13"/>
      <c r="DY301" s="13"/>
      <c r="DZ301" s="13"/>
      <c r="EA301" s="13"/>
      <c r="EB301" s="13"/>
      <c r="EC301" s="13"/>
      <c r="ED301" s="13"/>
      <c r="EE301" s="13"/>
      <c r="EF301" s="13"/>
      <c r="EG301" s="13"/>
      <c r="EH301" s="13"/>
      <c r="EI301" s="13"/>
      <c r="EJ301" s="13"/>
      <c r="EK301" s="13"/>
      <c r="EL301" s="13"/>
      <c r="EM301" s="13"/>
      <c r="EN301" s="13"/>
      <c r="EO301" s="13"/>
      <c r="EP301" s="13"/>
      <c r="EQ301" s="13"/>
      <c r="ER301" s="13"/>
      <c r="ES301" s="13"/>
      <c r="ET301" s="13"/>
      <c r="EU301" s="13"/>
      <c r="EV301" s="13"/>
      <c r="EW301" s="13"/>
      <c r="EX301" s="13"/>
      <c r="EY301" s="13"/>
      <c r="EZ301" s="13"/>
      <c r="FA301" s="13"/>
      <c r="FB301" s="13"/>
      <c r="FC301" s="13"/>
      <c r="FD301" s="13"/>
      <c r="FE301" s="13"/>
      <c r="FF301" s="13"/>
      <c r="FG301" s="13"/>
      <c r="FH301" s="13"/>
      <c r="FI301" s="13"/>
      <c r="FJ301" s="13"/>
      <c r="FK301" s="13"/>
      <c r="FL301" s="13"/>
      <c r="FM301" s="13"/>
      <c r="FN301" s="13"/>
      <c r="FO301" s="13"/>
      <c r="FP301" s="13"/>
      <c r="FQ301" s="13"/>
    </row>
    <row r="302" spans="2:173" x14ac:dyDescent="0.25"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  <c r="DT302" s="13"/>
      <c r="DU302" s="13"/>
      <c r="DV302" s="13"/>
      <c r="DW302" s="13"/>
      <c r="DX302" s="13"/>
      <c r="DY302" s="13"/>
      <c r="DZ302" s="13"/>
      <c r="EA302" s="13"/>
      <c r="EB302" s="13"/>
      <c r="EC302" s="13"/>
      <c r="ED302" s="13"/>
      <c r="EE302" s="13"/>
      <c r="EF302" s="13"/>
      <c r="EG302" s="13"/>
      <c r="EH302" s="13"/>
      <c r="EI302" s="13"/>
      <c r="EJ302" s="13"/>
      <c r="EK302" s="13"/>
      <c r="EL302" s="13"/>
      <c r="EM302" s="13"/>
      <c r="EN302" s="13"/>
      <c r="EO302" s="13"/>
      <c r="EP302" s="13"/>
      <c r="EQ302" s="13"/>
      <c r="ER302" s="13"/>
      <c r="ES302" s="13"/>
      <c r="ET302" s="13"/>
      <c r="EU302" s="13"/>
      <c r="EV302" s="13"/>
      <c r="EW302" s="13"/>
      <c r="EX302" s="13"/>
      <c r="EY302" s="13"/>
      <c r="EZ302" s="13"/>
      <c r="FA302" s="13"/>
      <c r="FB302" s="13"/>
      <c r="FC302" s="13"/>
      <c r="FD302" s="13"/>
      <c r="FE302" s="13"/>
      <c r="FF302" s="13"/>
      <c r="FG302" s="13"/>
      <c r="FH302" s="13"/>
      <c r="FI302" s="13"/>
      <c r="FJ302" s="13"/>
      <c r="FK302" s="13"/>
      <c r="FL302" s="13"/>
      <c r="FM302" s="13"/>
      <c r="FN302" s="13"/>
      <c r="FO302" s="13"/>
      <c r="FP302" s="13"/>
      <c r="FQ302" s="13"/>
    </row>
    <row r="303" spans="2:173" x14ac:dyDescent="0.25"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  <c r="DT303" s="13"/>
      <c r="DU303" s="13"/>
      <c r="DV303" s="13"/>
      <c r="DW303" s="13"/>
      <c r="DX303" s="13"/>
      <c r="DY303" s="13"/>
      <c r="DZ303" s="13"/>
      <c r="EA303" s="13"/>
      <c r="EB303" s="13"/>
      <c r="EC303" s="13"/>
      <c r="ED303" s="13"/>
      <c r="EE303" s="13"/>
      <c r="EF303" s="13"/>
      <c r="EG303" s="13"/>
      <c r="EH303" s="13"/>
      <c r="EI303" s="13"/>
      <c r="EJ303" s="13"/>
      <c r="EK303" s="13"/>
      <c r="EL303" s="13"/>
      <c r="EM303" s="13"/>
      <c r="EN303" s="13"/>
      <c r="EO303" s="13"/>
      <c r="EP303" s="13"/>
      <c r="EQ303" s="13"/>
      <c r="ER303" s="13"/>
      <c r="ES303" s="13"/>
      <c r="ET303" s="13"/>
      <c r="EU303" s="13"/>
      <c r="EV303" s="13"/>
      <c r="EW303" s="13"/>
      <c r="EX303" s="13"/>
      <c r="EY303" s="13"/>
      <c r="EZ303" s="13"/>
      <c r="FA303" s="13"/>
      <c r="FB303" s="13"/>
      <c r="FC303" s="13"/>
      <c r="FD303" s="13"/>
      <c r="FE303" s="13"/>
      <c r="FF303" s="13"/>
      <c r="FG303" s="13"/>
      <c r="FH303" s="13"/>
      <c r="FI303" s="13"/>
      <c r="FJ303" s="13"/>
      <c r="FK303" s="13"/>
      <c r="FL303" s="13"/>
      <c r="FM303" s="13"/>
      <c r="FN303" s="13"/>
      <c r="FO303" s="13"/>
      <c r="FP303" s="13"/>
      <c r="FQ303" s="13"/>
    </row>
    <row r="304" spans="2:173" x14ac:dyDescent="0.25"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  <c r="DT304" s="13"/>
      <c r="DU304" s="13"/>
      <c r="DV304" s="13"/>
      <c r="DW304" s="13"/>
      <c r="DX304" s="13"/>
      <c r="DY304" s="13"/>
      <c r="DZ304" s="13"/>
      <c r="EA304" s="13"/>
      <c r="EB304" s="13"/>
      <c r="EC304" s="13"/>
      <c r="ED304" s="13"/>
      <c r="EE304" s="13"/>
      <c r="EF304" s="13"/>
      <c r="EG304" s="13"/>
      <c r="EH304" s="13"/>
      <c r="EI304" s="13"/>
      <c r="EJ304" s="13"/>
      <c r="EK304" s="13"/>
      <c r="EL304" s="13"/>
      <c r="EM304" s="13"/>
      <c r="EN304" s="13"/>
      <c r="EO304" s="13"/>
      <c r="EP304" s="13"/>
      <c r="EQ304" s="13"/>
      <c r="ER304" s="13"/>
      <c r="ES304" s="13"/>
      <c r="ET304" s="13"/>
      <c r="EU304" s="13"/>
      <c r="EV304" s="13"/>
      <c r="EW304" s="13"/>
      <c r="EX304" s="13"/>
      <c r="EY304" s="13"/>
      <c r="EZ304" s="13"/>
      <c r="FA304" s="13"/>
      <c r="FB304" s="13"/>
      <c r="FC304" s="13"/>
      <c r="FD304" s="13"/>
      <c r="FE304" s="13"/>
      <c r="FF304" s="13"/>
      <c r="FG304" s="13"/>
      <c r="FH304" s="13"/>
      <c r="FI304" s="13"/>
      <c r="FJ304" s="13"/>
      <c r="FK304" s="13"/>
      <c r="FL304" s="13"/>
      <c r="FM304" s="13"/>
      <c r="FN304" s="13"/>
      <c r="FO304" s="13"/>
      <c r="FP304" s="13"/>
      <c r="FQ304" s="13"/>
    </row>
    <row r="305" spans="2:173" x14ac:dyDescent="0.25"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3"/>
      <c r="DL305" s="13"/>
      <c r="DM305" s="13"/>
      <c r="DN305" s="13"/>
      <c r="DO305" s="13"/>
      <c r="DP305" s="13"/>
      <c r="DQ305" s="13"/>
      <c r="DR305" s="13"/>
      <c r="DS305" s="13"/>
      <c r="DT305" s="13"/>
      <c r="DU305" s="13"/>
      <c r="DV305" s="13"/>
      <c r="DW305" s="13"/>
      <c r="DX305" s="13"/>
      <c r="DY305" s="13"/>
      <c r="DZ305" s="13"/>
      <c r="EA305" s="13"/>
      <c r="EB305" s="13"/>
      <c r="EC305" s="13"/>
      <c r="ED305" s="13"/>
      <c r="EE305" s="13"/>
      <c r="EF305" s="13"/>
      <c r="EG305" s="13"/>
      <c r="EH305" s="13"/>
      <c r="EI305" s="13"/>
      <c r="EJ305" s="13"/>
      <c r="EK305" s="13"/>
      <c r="EL305" s="13"/>
      <c r="EM305" s="13"/>
      <c r="EN305" s="13"/>
      <c r="EO305" s="13"/>
      <c r="EP305" s="13"/>
      <c r="EQ305" s="13"/>
      <c r="ER305" s="13"/>
      <c r="ES305" s="13"/>
      <c r="ET305" s="13"/>
      <c r="EU305" s="13"/>
      <c r="EV305" s="13"/>
      <c r="EW305" s="13"/>
      <c r="EX305" s="13"/>
      <c r="EY305" s="13"/>
      <c r="EZ305" s="13"/>
      <c r="FA305" s="13"/>
      <c r="FB305" s="13"/>
      <c r="FC305" s="13"/>
      <c r="FD305" s="13"/>
      <c r="FE305" s="13"/>
      <c r="FF305" s="13"/>
      <c r="FG305" s="13"/>
      <c r="FH305" s="13"/>
      <c r="FI305" s="13"/>
      <c r="FJ305" s="13"/>
      <c r="FK305" s="13"/>
      <c r="FL305" s="13"/>
      <c r="FM305" s="13"/>
      <c r="FN305" s="13"/>
      <c r="FO305" s="13"/>
      <c r="FP305" s="13"/>
      <c r="FQ305" s="13"/>
    </row>
    <row r="306" spans="2:173" x14ac:dyDescent="0.25"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  <c r="DT306" s="13"/>
      <c r="DU306" s="13"/>
      <c r="DV306" s="13"/>
      <c r="DW306" s="13"/>
      <c r="DX306" s="13"/>
      <c r="DY306" s="13"/>
      <c r="DZ306" s="13"/>
      <c r="EA306" s="13"/>
      <c r="EB306" s="13"/>
      <c r="EC306" s="13"/>
      <c r="ED306" s="13"/>
      <c r="EE306" s="13"/>
      <c r="EF306" s="13"/>
      <c r="EG306" s="13"/>
      <c r="EH306" s="13"/>
      <c r="EI306" s="13"/>
      <c r="EJ306" s="13"/>
      <c r="EK306" s="13"/>
      <c r="EL306" s="13"/>
      <c r="EM306" s="13"/>
      <c r="EN306" s="13"/>
      <c r="EO306" s="13"/>
      <c r="EP306" s="13"/>
      <c r="EQ306" s="13"/>
      <c r="ER306" s="13"/>
      <c r="ES306" s="13"/>
      <c r="ET306" s="13"/>
      <c r="EU306" s="13"/>
      <c r="EV306" s="13"/>
      <c r="EW306" s="13"/>
      <c r="EX306" s="13"/>
      <c r="EY306" s="13"/>
      <c r="EZ306" s="13"/>
      <c r="FA306" s="13"/>
      <c r="FB306" s="13"/>
      <c r="FC306" s="13"/>
      <c r="FD306" s="13"/>
      <c r="FE306" s="13"/>
      <c r="FF306" s="13"/>
      <c r="FG306" s="13"/>
      <c r="FH306" s="13"/>
      <c r="FI306" s="13"/>
      <c r="FJ306" s="13"/>
      <c r="FK306" s="13"/>
      <c r="FL306" s="13"/>
      <c r="FM306" s="13"/>
      <c r="FN306" s="13"/>
      <c r="FO306" s="13"/>
      <c r="FP306" s="13"/>
      <c r="FQ306" s="13"/>
    </row>
    <row r="307" spans="2:173" x14ac:dyDescent="0.25"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  <c r="DT307" s="13"/>
      <c r="DU307" s="13"/>
      <c r="DV307" s="13"/>
      <c r="DW307" s="13"/>
      <c r="DX307" s="13"/>
      <c r="DY307" s="13"/>
      <c r="DZ307" s="13"/>
      <c r="EA307" s="13"/>
      <c r="EB307" s="13"/>
      <c r="EC307" s="13"/>
      <c r="ED307" s="13"/>
      <c r="EE307" s="13"/>
      <c r="EF307" s="13"/>
      <c r="EG307" s="13"/>
      <c r="EH307" s="13"/>
      <c r="EI307" s="13"/>
      <c r="EJ307" s="13"/>
      <c r="EK307" s="13"/>
      <c r="EL307" s="13"/>
      <c r="EM307" s="13"/>
      <c r="EN307" s="13"/>
      <c r="EO307" s="13"/>
      <c r="EP307" s="13"/>
      <c r="EQ307" s="13"/>
      <c r="ER307" s="13"/>
      <c r="ES307" s="13"/>
      <c r="ET307" s="13"/>
      <c r="EU307" s="13"/>
      <c r="EV307" s="13"/>
      <c r="EW307" s="13"/>
      <c r="EX307" s="13"/>
      <c r="EY307" s="13"/>
      <c r="EZ307" s="13"/>
      <c r="FA307" s="13"/>
      <c r="FB307" s="13"/>
      <c r="FC307" s="13"/>
      <c r="FD307" s="13"/>
      <c r="FE307" s="13"/>
      <c r="FF307" s="13"/>
      <c r="FG307" s="13"/>
      <c r="FH307" s="13"/>
      <c r="FI307" s="13"/>
      <c r="FJ307" s="13"/>
      <c r="FK307" s="13"/>
      <c r="FL307" s="13"/>
      <c r="FM307" s="13"/>
      <c r="FN307" s="13"/>
      <c r="FO307" s="13"/>
      <c r="FP307" s="13"/>
      <c r="FQ307" s="13"/>
    </row>
    <row r="308" spans="2:173" x14ac:dyDescent="0.25"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  <c r="DT308" s="13"/>
      <c r="DU308" s="13"/>
      <c r="DV308" s="13"/>
      <c r="DW308" s="13"/>
      <c r="DX308" s="13"/>
      <c r="DY308" s="13"/>
      <c r="DZ308" s="13"/>
      <c r="EA308" s="13"/>
      <c r="EB308" s="13"/>
      <c r="EC308" s="13"/>
      <c r="ED308" s="13"/>
      <c r="EE308" s="13"/>
      <c r="EF308" s="13"/>
      <c r="EG308" s="13"/>
      <c r="EH308" s="13"/>
      <c r="EI308" s="13"/>
      <c r="EJ308" s="13"/>
      <c r="EK308" s="13"/>
      <c r="EL308" s="13"/>
      <c r="EM308" s="13"/>
      <c r="EN308" s="13"/>
      <c r="EO308" s="13"/>
      <c r="EP308" s="13"/>
      <c r="EQ308" s="13"/>
      <c r="ER308" s="13"/>
      <c r="ES308" s="13"/>
      <c r="ET308" s="13"/>
      <c r="EU308" s="13"/>
      <c r="EV308" s="13"/>
      <c r="EW308" s="13"/>
      <c r="EX308" s="13"/>
      <c r="EY308" s="13"/>
      <c r="EZ308" s="13"/>
      <c r="FA308" s="13"/>
      <c r="FB308" s="13"/>
      <c r="FC308" s="13"/>
      <c r="FD308" s="13"/>
      <c r="FE308" s="13"/>
      <c r="FF308" s="13"/>
      <c r="FG308" s="13"/>
      <c r="FH308" s="13"/>
      <c r="FI308" s="13"/>
      <c r="FJ308" s="13"/>
      <c r="FK308" s="13"/>
      <c r="FL308" s="13"/>
      <c r="FM308" s="13"/>
      <c r="FN308" s="13"/>
      <c r="FO308" s="13"/>
      <c r="FP308" s="13"/>
      <c r="FQ308" s="13"/>
    </row>
    <row r="309" spans="2:173" x14ac:dyDescent="0.25"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  <c r="DT309" s="13"/>
      <c r="DU309" s="13"/>
      <c r="DV309" s="13"/>
      <c r="DW309" s="13"/>
      <c r="DX309" s="13"/>
      <c r="DY309" s="13"/>
      <c r="DZ309" s="13"/>
      <c r="EA309" s="13"/>
      <c r="EB309" s="13"/>
      <c r="EC309" s="13"/>
      <c r="ED309" s="13"/>
      <c r="EE309" s="13"/>
      <c r="EF309" s="13"/>
      <c r="EG309" s="13"/>
      <c r="EH309" s="13"/>
      <c r="EI309" s="13"/>
      <c r="EJ309" s="13"/>
      <c r="EK309" s="13"/>
      <c r="EL309" s="13"/>
      <c r="EM309" s="13"/>
      <c r="EN309" s="13"/>
      <c r="EO309" s="13"/>
      <c r="EP309" s="13"/>
      <c r="EQ309" s="13"/>
      <c r="ER309" s="13"/>
      <c r="ES309" s="13"/>
      <c r="ET309" s="13"/>
      <c r="EU309" s="13"/>
      <c r="EV309" s="13"/>
      <c r="EW309" s="13"/>
      <c r="EX309" s="13"/>
      <c r="EY309" s="13"/>
      <c r="EZ309" s="13"/>
      <c r="FA309" s="13"/>
      <c r="FB309" s="13"/>
      <c r="FC309" s="13"/>
      <c r="FD309" s="13"/>
      <c r="FE309" s="13"/>
      <c r="FF309" s="13"/>
      <c r="FG309" s="13"/>
      <c r="FH309" s="13"/>
      <c r="FI309" s="13"/>
      <c r="FJ309" s="13"/>
      <c r="FK309" s="13"/>
      <c r="FL309" s="13"/>
      <c r="FM309" s="13"/>
      <c r="FN309" s="13"/>
      <c r="FO309" s="13"/>
      <c r="FP309" s="13"/>
      <c r="FQ309" s="13"/>
    </row>
    <row r="310" spans="2:173" x14ac:dyDescent="0.25"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  <c r="DT310" s="13"/>
      <c r="DU310" s="13"/>
      <c r="DV310" s="13"/>
      <c r="DW310" s="13"/>
      <c r="DX310" s="13"/>
      <c r="DY310" s="13"/>
      <c r="DZ310" s="13"/>
      <c r="EA310" s="13"/>
      <c r="EB310" s="13"/>
      <c r="EC310" s="13"/>
      <c r="ED310" s="13"/>
      <c r="EE310" s="13"/>
      <c r="EF310" s="13"/>
      <c r="EG310" s="13"/>
      <c r="EH310" s="13"/>
      <c r="EI310" s="13"/>
      <c r="EJ310" s="13"/>
      <c r="EK310" s="13"/>
      <c r="EL310" s="13"/>
      <c r="EM310" s="13"/>
      <c r="EN310" s="13"/>
      <c r="EO310" s="13"/>
      <c r="EP310" s="13"/>
      <c r="EQ310" s="13"/>
      <c r="ER310" s="13"/>
      <c r="ES310" s="13"/>
      <c r="ET310" s="13"/>
      <c r="EU310" s="13"/>
      <c r="EV310" s="13"/>
      <c r="EW310" s="13"/>
      <c r="EX310" s="13"/>
      <c r="EY310" s="13"/>
      <c r="EZ310" s="13"/>
      <c r="FA310" s="13"/>
      <c r="FB310" s="13"/>
      <c r="FC310" s="13"/>
      <c r="FD310" s="13"/>
      <c r="FE310" s="13"/>
      <c r="FF310" s="13"/>
      <c r="FG310" s="13"/>
      <c r="FH310" s="13"/>
      <c r="FI310" s="13"/>
      <c r="FJ310" s="13"/>
      <c r="FK310" s="13"/>
      <c r="FL310" s="13"/>
      <c r="FM310" s="13"/>
      <c r="FN310" s="13"/>
      <c r="FO310" s="13"/>
      <c r="FP310" s="13"/>
      <c r="FQ310" s="13"/>
    </row>
    <row r="311" spans="2:173" x14ac:dyDescent="0.25"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  <c r="DT311" s="13"/>
      <c r="DU311" s="13"/>
      <c r="DV311" s="13"/>
      <c r="DW311" s="13"/>
      <c r="DX311" s="13"/>
      <c r="DY311" s="13"/>
      <c r="DZ311" s="13"/>
      <c r="EA311" s="13"/>
      <c r="EB311" s="13"/>
      <c r="EC311" s="13"/>
      <c r="ED311" s="13"/>
      <c r="EE311" s="13"/>
      <c r="EF311" s="13"/>
      <c r="EG311" s="13"/>
      <c r="EH311" s="13"/>
      <c r="EI311" s="13"/>
      <c r="EJ311" s="13"/>
      <c r="EK311" s="13"/>
      <c r="EL311" s="13"/>
      <c r="EM311" s="13"/>
      <c r="EN311" s="13"/>
      <c r="EO311" s="13"/>
      <c r="EP311" s="13"/>
      <c r="EQ311" s="13"/>
      <c r="ER311" s="13"/>
      <c r="ES311" s="13"/>
      <c r="ET311" s="13"/>
      <c r="EU311" s="13"/>
      <c r="EV311" s="13"/>
      <c r="EW311" s="13"/>
      <c r="EX311" s="13"/>
      <c r="EY311" s="13"/>
      <c r="EZ311" s="13"/>
      <c r="FA311" s="13"/>
      <c r="FB311" s="13"/>
      <c r="FC311" s="13"/>
      <c r="FD311" s="13"/>
      <c r="FE311" s="13"/>
      <c r="FF311" s="13"/>
      <c r="FG311" s="13"/>
      <c r="FH311" s="13"/>
      <c r="FI311" s="13"/>
      <c r="FJ311" s="13"/>
      <c r="FK311" s="13"/>
      <c r="FL311" s="13"/>
      <c r="FM311" s="13"/>
      <c r="FN311" s="13"/>
      <c r="FO311" s="13"/>
      <c r="FP311" s="13"/>
      <c r="FQ311" s="13"/>
    </row>
    <row r="312" spans="2:173" x14ac:dyDescent="0.25"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  <c r="DT312" s="13"/>
      <c r="DU312" s="13"/>
      <c r="DV312" s="13"/>
      <c r="DW312" s="13"/>
      <c r="DX312" s="13"/>
      <c r="DY312" s="13"/>
      <c r="DZ312" s="13"/>
      <c r="EA312" s="13"/>
      <c r="EB312" s="13"/>
      <c r="EC312" s="13"/>
      <c r="ED312" s="13"/>
      <c r="EE312" s="13"/>
      <c r="EF312" s="13"/>
      <c r="EG312" s="13"/>
      <c r="EH312" s="13"/>
      <c r="EI312" s="13"/>
      <c r="EJ312" s="13"/>
      <c r="EK312" s="13"/>
      <c r="EL312" s="13"/>
      <c r="EM312" s="13"/>
      <c r="EN312" s="13"/>
      <c r="EO312" s="13"/>
      <c r="EP312" s="13"/>
      <c r="EQ312" s="13"/>
      <c r="ER312" s="13"/>
      <c r="ES312" s="13"/>
      <c r="ET312" s="13"/>
      <c r="EU312" s="13"/>
      <c r="EV312" s="13"/>
      <c r="EW312" s="13"/>
      <c r="EX312" s="13"/>
      <c r="EY312" s="13"/>
      <c r="EZ312" s="13"/>
      <c r="FA312" s="13"/>
      <c r="FB312" s="13"/>
      <c r="FC312" s="13"/>
      <c r="FD312" s="13"/>
      <c r="FE312" s="13"/>
      <c r="FF312" s="13"/>
      <c r="FG312" s="13"/>
      <c r="FH312" s="13"/>
      <c r="FI312" s="13"/>
      <c r="FJ312" s="13"/>
      <c r="FK312" s="13"/>
      <c r="FL312" s="13"/>
      <c r="FM312" s="13"/>
      <c r="FN312" s="13"/>
      <c r="FO312" s="13"/>
      <c r="FP312" s="13"/>
      <c r="FQ312" s="13"/>
    </row>
    <row r="313" spans="2:173" x14ac:dyDescent="0.25"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13"/>
      <c r="DL313" s="13"/>
      <c r="DM313" s="13"/>
      <c r="DN313" s="13"/>
      <c r="DO313" s="13"/>
      <c r="DP313" s="13"/>
      <c r="DQ313" s="13"/>
      <c r="DR313" s="13"/>
      <c r="DS313" s="13"/>
      <c r="DT313" s="13"/>
      <c r="DU313" s="13"/>
      <c r="DV313" s="13"/>
      <c r="DW313" s="13"/>
      <c r="DX313" s="13"/>
      <c r="DY313" s="13"/>
      <c r="DZ313" s="13"/>
      <c r="EA313" s="13"/>
      <c r="EB313" s="13"/>
      <c r="EC313" s="13"/>
      <c r="ED313" s="13"/>
      <c r="EE313" s="13"/>
      <c r="EF313" s="13"/>
      <c r="EG313" s="13"/>
      <c r="EH313" s="13"/>
      <c r="EI313" s="13"/>
      <c r="EJ313" s="13"/>
      <c r="EK313" s="13"/>
      <c r="EL313" s="13"/>
      <c r="EM313" s="13"/>
      <c r="EN313" s="13"/>
      <c r="EO313" s="13"/>
      <c r="EP313" s="13"/>
      <c r="EQ313" s="13"/>
      <c r="ER313" s="13"/>
      <c r="ES313" s="13"/>
      <c r="ET313" s="13"/>
      <c r="EU313" s="13"/>
      <c r="EV313" s="13"/>
      <c r="EW313" s="13"/>
      <c r="EX313" s="13"/>
      <c r="EY313" s="13"/>
      <c r="EZ313" s="13"/>
      <c r="FA313" s="13"/>
      <c r="FB313" s="13"/>
      <c r="FC313" s="13"/>
      <c r="FD313" s="13"/>
      <c r="FE313" s="13"/>
      <c r="FF313" s="13"/>
      <c r="FG313" s="13"/>
      <c r="FH313" s="13"/>
      <c r="FI313" s="13"/>
      <c r="FJ313" s="13"/>
      <c r="FK313" s="13"/>
      <c r="FL313" s="13"/>
      <c r="FM313" s="13"/>
      <c r="FN313" s="13"/>
      <c r="FO313" s="13"/>
      <c r="FP313" s="13"/>
      <c r="FQ313" s="13"/>
    </row>
    <row r="314" spans="2:173" x14ac:dyDescent="0.25"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13"/>
      <c r="CN314" s="13"/>
      <c r="CO314" s="13"/>
      <c r="CP314" s="13"/>
      <c r="CQ314" s="13"/>
      <c r="CR314" s="13"/>
      <c r="CS314" s="13"/>
      <c r="CT314" s="13"/>
      <c r="CU314" s="13"/>
      <c r="CV314" s="13"/>
      <c r="CW314" s="13"/>
      <c r="CX314" s="13"/>
      <c r="CY314" s="13"/>
      <c r="CZ314" s="13"/>
      <c r="DA314" s="13"/>
      <c r="DB314" s="13"/>
      <c r="DC314" s="13"/>
      <c r="DD314" s="13"/>
      <c r="DE314" s="13"/>
      <c r="DF314" s="13"/>
      <c r="DG314" s="13"/>
      <c r="DH314" s="13"/>
      <c r="DI314" s="13"/>
      <c r="DJ314" s="13"/>
      <c r="DK314" s="13"/>
      <c r="DL314" s="13"/>
      <c r="DM314" s="13"/>
      <c r="DN314" s="13"/>
      <c r="DO314" s="13"/>
      <c r="DP314" s="13"/>
      <c r="DQ314" s="13"/>
      <c r="DR314" s="13"/>
      <c r="DS314" s="13"/>
      <c r="DT314" s="13"/>
      <c r="DU314" s="13"/>
      <c r="DV314" s="13"/>
      <c r="DW314" s="13"/>
      <c r="DX314" s="13"/>
      <c r="DY314" s="13"/>
      <c r="DZ314" s="13"/>
      <c r="EA314" s="13"/>
      <c r="EB314" s="13"/>
      <c r="EC314" s="13"/>
      <c r="ED314" s="13"/>
      <c r="EE314" s="13"/>
      <c r="EF314" s="13"/>
      <c r="EG314" s="13"/>
      <c r="EH314" s="13"/>
      <c r="EI314" s="13"/>
      <c r="EJ314" s="13"/>
      <c r="EK314" s="13"/>
      <c r="EL314" s="13"/>
      <c r="EM314" s="13"/>
      <c r="EN314" s="13"/>
      <c r="EO314" s="13"/>
      <c r="EP314" s="13"/>
      <c r="EQ314" s="13"/>
      <c r="ER314" s="13"/>
      <c r="ES314" s="13"/>
      <c r="ET314" s="13"/>
      <c r="EU314" s="13"/>
      <c r="EV314" s="13"/>
      <c r="EW314" s="13"/>
      <c r="EX314" s="13"/>
      <c r="EY314" s="13"/>
      <c r="EZ314" s="13"/>
      <c r="FA314" s="13"/>
      <c r="FB314" s="13"/>
      <c r="FC314" s="13"/>
      <c r="FD314" s="13"/>
      <c r="FE314" s="13"/>
      <c r="FF314" s="13"/>
      <c r="FG314" s="13"/>
      <c r="FH314" s="13"/>
      <c r="FI314" s="13"/>
      <c r="FJ314" s="13"/>
      <c r="FK314" s="13"/>
      <c r="FL314" s="13"/>
      <c r="FM314" s="13"/>
      <c r="FN314" s="13"/>
      <c r="FO314" s="13"/>
      <c r="FP314" s="13"/>
      <c r="FQ314" s="13"/>
    </row>
    <row r="315" spans="2:173" x14ac:dyDescent="0.25"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  <c r="DG315" s="13"/>
      <c r="DH315" s="13"/>
      <c r="DI315" s="13"/>
      <c r="DJ315" s="13"/>
      <c r="DK315" s="13"/>
      <c r="DL315" s="13"/>
      <c r="DM315" s="13"/>
      <c r="DN315" s="13"/>
      <c r="DO315" s="13"/>
      <c r="DP315" s="13"/>
      <c r="DQ315" s="13"/>
      <c r="DR315" s="13"/>
      <c r="DS315" s="13"/>
      <c r="DT315" s="13"/>
      <c r="DU315" s="13"/>
      <c r="DV315" s="13"/>
      <c r="DW315" s="13"/>
      <c r="DX315" s="13"/>
      <c r="DY315" s="13"/>
      <c r="DZ315" s="13"/>
      <c r="EA315" s="13"/>
      <c r="EB315" s="13"/>
      <c r="EC315" s="13"/>
      <c r="ED315" s="13"/>
      <c r="EE315" s="13"/>
      <c r="EF315" s="13"/>
      <c r="EG315" s="13"/>
      <c r="EH315" s="13"/>
      <c r="EI315" s="13"/>
      <c r="EJ315" s="13"/>
      <c r="EK315" s="13"/>
      <c r="EL315" s="13"/>
      <c r="EM315" s="13"/>
      <c r="EN315" s="13"/>
      <c r="EO315" s="13"/>
      <c r="EP315" s="13"/>
      <c r="EQ315" s="13"/>
      <c r="ER315" s="13"/>
      <c r="ES315" s="13"/>
      <c r="ET315" s="13"/>
      <c r="EU315" s="13"/>
      <c r="EV315" s="13"/>
      <c r="EW315" s="13"/>
      <c r="EX315" s="13"/>
      <c r="EY315" s="13"/>
      <c r="EZ315" s="13"/>
      <c r="FA315" s="13"/>
      <c r="FB315" s="13"/>
      <c r="FC315" s="13"/>
      <c r="FD315" s="13"/>
      <c r="FE315" s="13"/>
      <c r="FF315" s="13"/>
      <c r="FG315" s="13"/>
      <c r="FH315" s="13"/>
      <c r="FI315" s="13"/>
      <c r="FJ315" s="13"/>
      <c r="FK315" s="13"/>
      <c r="FL315" s="13"/>
      <c r="FM315" s="13"/>
      <c r="FN315" s="13"/>
      <c r="FO315" s="13"/>
      <c r="FP315" s="13"/>
      <c r="FQ315" s="13"/>
    </row>
    <row r="316" spans="2:173" x14ac:dyDescent="0.25"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13"/>
      <c r="DL316" s="13"/>
      <c r="DM316" s="13"/>
      <c r="DN316" s="13"/>
      <c r="DO316" s="13"/>
      <c r="DP316" s="13"/>
      <c r="DQ316" s="13"/>
      <c r="DR316" s="13"/>
      <c r="DS316" s="13"/>
      <c r="DT316" s="13"/>
      <c r="DU316" s="13"/>
      <c r="DV316" s="13"/>
      <c r="DW316" s="13"/>
      <c r="DX316" s="13"/>
      <c r="DY316" s="13"/>
      <c r="DZ316" s="13"/>
      <c r="EA316" s="13"/>
      <c r="EB316" s="13"/>
      <c r="EC316" s="13"/>
      <c r="ED316" s="13"/>
      <c r="EE316" s="13"/>
      <c r="EF316" s="13"/>
      <c r="EG316" s="13"/>
      <c r="EH316" s="13"/>
      <c r="EI316" s="13"/>
      <c r="EJ316" s="13"/>
      <c r="EK316" s="13"/>
      <c r="EL316" s="13"/>
      <c r="EM316" s="13"/>
      <c r="EN316" s="13"/>
      <c r="EO316" s="13"/>
      <c r="EP316" s="13"/>
      <c r="EQ316" s="13"/>
      <c r="ER316" s="13"/>
      <c r="ES316" s="13"/>
      <c r="ET316" s="13"/>
      <c r="EU316" s="13"/>
      <c r="EV316" s="13"/>
      <c r="EW316" s="13"/>
      <c r="EX316" s="13"/>
      <c r="EY316" s="13"/>
      <c r="EZ316" s="13"/>
      <c r="FA316" s="13"/>
      <c r="FB316" s="13"/>
      <c r="FC316" s="13"/>
      <c r="FD316" s="13"/>
      <c r="FE316" s="13"/>
      <c r="FF316" s="13"/>
      <c r="FG316" s="13"/>
      <c r="FH316" s="13"/>
      <c r="FI316" s="13"/>
      <c r="FJ316" s="13"/>
      <c r="FK316" s="13"/>
      <c r="FL316" s="13"/>
      <c r="FM316" s="13"/>
      <c r="FN316" s="13"/>
      <c r="FO316" s="13"/>
      <c r="FP316" s="13"/>
      <c r="FQ316" s="13"/>
    </row>
    <row r="317" spans="2:173" x14ac:dyDescent="0.25"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  <c r="DG317" s="13"/>
      <c r="DH317" s="13"/>
      <c r="DI317" s="13"/>
      <c r="DJ317" s="13"/>
      <c r="DK317" s="13"/>
      <c r="DL317" s="13"/>
      <c r="DM317" s="13"/>
      <c r="DN317" s="13"/>
      <c r="DO317" s="13"/>
      <c r="DP317" s="13"/>
      <c r="DQ317" s="13"/>
      <c r="DR317" s="13"/>
      <c r="DS317" s="13"/>
      <c r="DT317" s="13"/>
      <c r="DU317" s="13"/>
      <c r="DV317" s="13"/>
      <c r="DW317" s="13"/>
      <c r="DX317" s="13"/>
      <c r="DY317" s="13"/>
      <c r="DZ317" s="13"/>
      <c r="EA317" s="13"/>
      <c r="EB317" s="13"/>
      <c r="EC317" s="13"/>
      <c r="ED317" s="13"/>
      <c r="EE317" s="13"/>
      <c r="EF317" s="13"/>
      <c r="EG317" s="13"/>
      <c r="EH317" s="13"/>
      <c r="EI317" s="13"/>
      <c r="EJ317" s="13"/>
      <c r="EK317" s="13"/>
      <c r="EL317" s="13"/>
      <c r="EM317" s="13"/>
      <c r="EN317" s="13"/>
      <c r="EO317" s="13"/>
      <c r="EP317" s="13"/>
      <c r="EQ317" s="13"/>
      <c r="ER317" s="13"/>
      <c r="ES317" s="13"/>
      <c r="ET317" s="13"/>
      <c r="EU317" s="13"/>
      <c r="EV317" s="13"/>
      <c r="EW317" s="13"/>
      <c r="EX317" s="13"/>
      <c r="EY317" s="13"/>
      <c r="EZ317" s="13"/>
      <c r="FA317" s="13"/>
      <c r="FB317" s="13"/>
      <c r="FC317" s="13"/>
      <c r="FD317" s="13"/>
      <c r="FE317" s="13"/>
      <c r="FF317" s="13"/>
      <c r="FG317" s="13"/>
      <c r="FH317" s="13"/>
      <c r="FI317" s="13"/>
      <c r="FJ317" s="13"/>
      <c r="FK317" s="13"/>
      <c r="FL317" s="13"/>
      <c r="FM317" s="13"/>
      <c r="FN317" s="13"/>
      <c r="FO317" s="13"/>
      <c r="FP317" s="13"/>
      <c r="FQ317" s="13"/>
    </row>
    <row r="318" spans="2:173" x14ac:dyDescent="0.25"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  <c r="DJ318" s="13"/>
      <c r="DK318" s="13"/>
      <c r="DL318" s="13"/>
      <c r="DM318" s="13"/>
      <c r="DN318" s="13"/>
      <c r="DO318" s="13"/>
      <c r="DP318" s="13"/>
      <c r="DQ318" s="13"/>
      <c r="DR318" s="13"/>
      <c r="DS318" s="13"/>
      <c r="DT318" s="13"/>
      <c r="DU318" s="13"/>
      <c r="DV318" s="13"/>
      <c r="DW318" s="13"/>
      <c r="DX318" s="13"/>
      <c r="DY318" s="13"/>
      <c r="DZ318" s="13"/>
      <c r="EA318" s="13"/>
      <c r="EB318" s="13"/>
      <c r="EC318" s="13"/>
      <c r="ED318" s="13"/>
      <c r="EE318" s="13"/>
      <c r="EF318" s="13"/>
      <c r="EG318" s="13"/>
      <c r="EH318" s="13"/>
      <c r="EI318" s="13"/>
      <c r="EJ318" s="13"/>
      <c r="EK318" s="13"/>
      <c r="EL318" s="13"/>
      <c r="EM318" s="13"/>
      <c r="EN318" s="13"/>
      <c r="EO318" s="13"/>
      <c r="EP318" s="13"/>
      <c r="EQ318" s="13"/>
      <c r="ER318" s="13"/>
      <c r="ES318" s="13"/>
      <c r="ET318" s="13"/>
      <c r="EU318" s="13"/>
      <c r="EV318" s="13"/>
      <c r="EW318" s="13"/>
      <c r="EX318" s="13"/>
      <c r="EY318" s="13"/>
      <c r="EZ318" s="13"/>
      <c r="FA318" s="13"/>
      <c r="FB318" s="13"/>
      <c r="FC318" s="13"/>
      <c r="FD318" s="13"/>
      <c r="FE318" s="13"/>
      <c r="FF318" s="13"/>
      <c r="FG318" s="13"/>
      <c r="FH318" s="13"/>
      <c r="FI318" s="13"/>
      <c r="FJ318" s="13"/>
      <c r="FK318" s="13"/>
      <c r="FL318" s="13"/>
      <c r="FM318" s="13"/>
      <c r="FN318" s="13"/>
      <c r="FO318" s="13"/>
      <c r="FP318" s="13"/>
      <c r="FQ318" s="13"/>
    </row>
    <row r="319" spans="2:173" x14ac:dyDescent="0.25"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3"/>
      <c r="DR319" s="13"/>
      <c r="DS319" s="13"/>
      <c r="DT319" s="13"/>
      <c r="DU319" s="13"/>
      <c r="DV319" s="13"/>
      <c r="DW319" s="13"/>
      <c r="DX319" s="13"/>
      <c r="DY319" s="13"/>
      <c r="DZ319" s="13"/>
      <c r="EA319" s="13"/>
      <c r="EB319" s="13"/>
      <c r="EC319" s="13"/>
      <c r="ED319" s="13"/>
      <c r="EE319" s="13"/>
      <c r="EF319" s="13"/>
      <c r="EG319" s="13"/>
      <c r="EH319" s="13"/>
      <c r="EI319" s="13"/>
      <c r="EJ319" s="13"/>
      <c r="EK319" s="13"/>
      <c r="EL319" s="13"/>
      <c r="EM319" s="13"/>
      <c r="EN319" s="13"/>
      <c r="EO319" s="13"/>
      <c r="EP319" s="13"/>
      <c r="EQ319" s="13"/>
      <c r="ER319" s="13"/>
      <c r="ES319" s="13"/>
      <c r="ET319" s="13"/>
      <c r="EU319" s="13"/>
      <c r="EV319" s="13"/>
      <c r="EW319" s="13"/>
      <c r="EX319" s="13"/>
      <c r="EY319" s="13"/>
      <c r="EZ319" s="13"/>
      <c r="FA319" s="13"/>
      <c r="FB319" s="13"/>
      <c r="FC319" s="13"/>
      <c r="FD319" s="13"/>
      <c r="FE319" s="13"/>
      <c r="FF319" s="13"/>
      <c r="FG319" s="13"/>
      <c r="FH319" s="13"/>
      <c r="FI319" s="13"/>
      <c r="FJ319" s="13"/>
      <c r="FK319" s="13"/>
      <c r="FL319" s="13"/>
      <c r="FM319" s="13"/>
      <c r="FN319" s="13"/>
      <c r="FO319" s="13"/>
      <c r="FP319" s="13"/>
      <c r="FQ319" s="13"/>
    </row>
    <row r="320" spans="2:173" x14ac:dyDescent="0.25"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  <c r="DG320" s="13"/>
      <c r="DH320" s="13"/>
      <c r="DI320" s="13"/>
      <c r="DJ320" s="13"/>
      <c r="DK320" s="13"/>
      <c r="DL320" s="13"/>
      <c r="DM320" s="13"/>
      <c r="DN320" s="13"/>
      <c r="DO320" s="13"/>
      <c r="DP320" s="13"/>
      <c r="DQ320" s="13"/>
      <c r="DR320" s="13"/>
      <c r="DS320" s="13"/>
      <c r="DT320" s="13"/>
      <c r="DU320" s="13"/>
      <c r="DV320" s="13"/>
      <c r="DW320" s="13"/>
      <c r="DX320" s="13"/>
      <c r="DY320" s="13"/>
      <c r="DZ320" s="13"/>
      <c r="EA320" s="13"/>
      <c r="EB320" s="13"/>
      <c r="EC320" s="13"/>
      <c r="ED320" s="13"/>
      <c r="EE320" s="13"/>
      <c r="EF320" s="13"/>
      <c r="EG320" s="13"/>
      <c r="EH320" s="13"/>
      <c r="EI320" s="13"/>
      <c r="EJ320" s="13"/>
      <c r="EK320" s="13"/>
      <c r="EL320" s="13"/>
      <c r="EM320" s="13"/>
      <c r="EN320" s="13"/>
      <c r="EO320" s="13"/>
      <c r="EP320" s="13"/>
      <c r="EQ320" s="13"/>
      <c r="ER320" s="13"/>
      <c r="ES320" s="13"/>
      <c r="ET320" s="13"/>
      <c r="EU320" s="13"/>
      <c r="EV320" s="13"/>
      <c r="EW320" s="13"/>
      <c r="EX320" s="13"/>
      <c r="EY320" s="13"/>
      <c r="EZ320" s="13"/>
      <c r="FA320" s="13"/>
      <c r="FB320" s="13"/>
      <c r="FC320" s="13"/>
      <c r="FD320" s="13"/>
      <c r="FE320" s="13"/>
      <c r="FF320" s="13"/>
      <c r="FG320" s="13"/>
      <c r="FH320" s="13"/>
      <c r="FI320" s="13"/>
      <c r="FJ320" s="13"/>
      <c r="FK320" s="13"/>
      <c r="FL320" s="13"/>
      <c r="FM320" s="13"/>
      <c r="FN320" s="13"/>
      <c r="FO320" s="13"/>
      <c r="FP320" s="13"/>
      <c r="FQ320" s="13"/>
    </row>
    <row r="321" spans="2:173" x14ac:dyDescent="0.25"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3"/>
      <c r="CZ321" s="13"/>
      <c r="DA321" s="13"/>
      <c r="DB321" s="13"/>
      <c r="DC321" s="13"/>
      <c r="DD321" s="13"/>
      <c r="DE321" s="13"/>
      <c r="DF321" s="13"/>
      <c r="DG321" s="13"/>
      <c r="DH321" s="13"/>
      <c r="DI321" s="13"/>
      <c r="DJ321" s="13"/>
      <c r="DK321" s="13"/>
      <c r="DL321" s="13"/>
      <c r="DM321" s="13"/>
      <c r="DN321" s="13"/>
      <c r="DO321" s="13"/>
      <c r="DP321" s="13"/>
      <c r="DQ321" s="13"/>
      <c r="DR321" s="13"/>
      <c r="DS321" s="13"/>
      <c r="DT321" s="13"/>
      <c r="DU321" s="13"/>
      <c r="DV321" s="13"/>
      <c r="DW321" s="13"/>
      <c r="DX321" s="13"/>
      <c r="DY321" s="13"/>
      <c r="DZ321" s="13"/>
      <c r="EA321" s="13"/>
      <c r="EB321" s="13"/>
      <c r="EC321" s="13"/>
      <c r="ED321" s="13"/>
      <c r="EE321" s="13"/>
      <c r="EF321" s="13"/>
      <c r="EG321" s="13"/>
      <c r="EH321" s="13"/>
      <c r="EI321" s="13"/>
      <c r="EJ321" s="13"/>
      <c r="EK321" s="13"/>
      <c r="EL321" s="13"/>
      <c r="EM321" s="13"/>
      <c r="EN321" s="13"/>
      <c r="EO321" s="13"/>
      <c r="EP321" s="13"/>
      <c r="EQ321" s="13"/>
      <c r="ER321" s="13"/>
      <c r="ES321" s="13"/>
      <c r="ET321" s="13"/>
      <c r="EU321" s="13"/>
      <c r="EV321" s="13"/>
      <c r="EW321" s="13"/>
      <c r="EX321" s="13"/>
      <c r="EY321" s="13"/>
      <c r="EZ321" s="13"/>
      <c r="FA321" s="13"/>
      <c r="FB321" s="13"/>
      <c r="FC321" s="13"/>
      <c r="FD321" s="13"/>
      <c r="FE321" s="13"/>
      <c r="FF321" s="13"/>
      <c r="FG321" s="13"/>
      <c r="FH321" s="13"/>
      <c r="FI321" s="13"/>
      <c r="FJ321" s="13"/>
      <c r="FK321" s="13"/>
      <c r="FL321" s="13"/>
      <c r="FM321" s="13"/>
      <c r="FN321" s="13"/>
      <c r="FO321" s="13"/>
      <c r="FP321" s="13"/>
      <c r="FQ321" s="13"/>
    </row>
    <row r="322" spans="2:173" x14ac:dyDescent="0.25"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13"/>
      <c r="CN322" s="13"/>
      <c r="CO322" s="13"/>
      <c r="CP322" s="13"/>
      <c r="CQ322" s="13"/>
      <c r="CR322" s="13"/>
      <c r="CS322" s="13"/>
      <c r="CT322" s="13"/>
      <c r="CU322" s="13"/>
      <c r="CV322" s="13"/>
      <c r="CW322" s="13"/>
      <c r="CX322" s="13"/>
      <c r="CY322" s="13"/>
      <c r="CZ322" s="13"/>
      <c r="DA322" s="13"/>
      <c r="DB322" s="13"/>
      <c r="DC322" s="13"/>
      <c r="DD322" s="13"/>
      <c r="DE322" s="13"/>
      <c r="DF322" s="13"/>
      <c r="DG322" s="13"/>
      <c r="DH322" s="13"/>
      <c r="DI322" s="13"/>
      <c r="DJ322" s="13"/>
      <c r="DK322" s="13"/>
      <c r="DL322" s="13"/>
      <c r="DM322" s="13"/>
      <c r="DN322" s="13"/>
      <c r="DO322" s="13"/>
      <c r="DP322" s="13"/>
      <c r="DQ322" s="13"/>
      <c r="DR322" s="13"/>
      <c r="DS322" s="13"/>
      <c r="DT322" s="13"/>
      <c r="DU322" s="13"/>
      <c r="DV322" s="13"/>
      <c r="DW322" s="13"/>
      <c r="DX322" s="13"/>
      <c r="DY322" s="13"/>
      <c r="DZ322" s="13"/>
      <c r="EA322" s="13"/>
      <c r="EB322" s="13"/>
      <c r="EC322" s="13"/>
      <c r="ED322" s="13"/>
      <c r="EE322" s="13"/>
      <c r="EF322" s="13"/>
      <c r="EG322" s="13"/>
      <c r="EH322" s="13"/>
      <c r="EI322" s="13"/>
      <c r="EJ322" s="13"/>
      <c r="EK322" s="13"/>
      <c r="EL322" s="13"/>
      <c r="EM322" s="13"/>
      <c r="EN322" s="13"/>
      <c r="EO322" s="13"/>
      <c r="EP322" s="13"/>
      <c r="EQ322" s="13"/>
      <c r="ER322" s="13"/>
      <c r="ES322" s="13"/>
      <c r="ET322" s="13"/>
      <c r="EU322" s="13"/>
      <c r="EV322" s="13"/>
      <c r="EW322" s="13"/>
      <c r="EX322" s="13"/>
      <c r="EY322" s="13"/>
      <c r="EZ322" s="13"/>
      <c r="FA322" s="13"/>
      <c r="FB322" s="13"/>
      <c r="FC322" s="13"/>
      <c r="FD322" s="13"/>
      <c r="FE322" s="13"/>
      <c r="FF322" s="13"/>
      <c r="FG322" s="13"/>
      <c r="FH322" s="13"/>
      <c r="FI322" s="13"/>
      <c r="FJ322" s="13"/>
      <c r="FK322" s="13"/>
      <c r="FL322" s="13"/>
      <c r="FM322" s="13"/>
      <c r="FN322" s="13"/>
      <c r="FO322" s="13"/>
      <c r="FP322" s="13"/>
      <c r="FQ322" s="13"/>
    </row>
    <row r="323" spans="2:173" x14ac:dyDescent="0.25"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13"/>
      <c r="DL323" s="13"/>
      <c r="DM323" s="13"/>
      <c r="DN323" s="13"/>
      <c r="DO323" s="13"/>
      <c r="DP323" s="13"/>
      <c r="DQ323" s="13"/>
      <c r="DR323" s="13"/>
      <c r="DS323" s="13"/>
      <c r="DT323" s="13"/>
      <c r="DU323" s="13"/>
      <c r="DV323" s="13"/>
      <c r="DW323" s="13"/>
      <c r="DX323" s="13"/>
      <c r="DY323" s="13"/>
      <c r="DZ323" s="13"/>
      <c r="EA323" s="13"/>
      <c r="EB323" s="13"/>
      <c r="EC323" s="13"/>
      <c r="ED323" s="13"/>
      <c r="EE323" s="13"/>
      <c r="EF323" s="13"/>
      <c r="EG323" s="13"/>
      <c r="EH323" s="13"/>
      <c r="EI323" s="13"/>
      <c r="EJ323" s="13"/>
      <c r="EK323" s="13"/>
      <c r="EL323" s="13"/>
      <c r="EM323" s="13"/>
      <c r="EN323" s="13"/>
      <c r="EO323" s="13"/>
      <c r="EP323" s="13"/>
      <c r="EQ323" s="13"/>
      <c r="ER323" s="13"/>
      <c r="ES323" s="13"/>
      <c r="ET323" s="13"/>
      <c r="EU323" s="13"/>
      <c r="EV323" s="13"/>
      <c r="EW323" s="13"/>
      <c r="EX323" s="13"/>
      <c r="EY323" s="13"/>
      <c r="EZ323" s="13"/>
      <c r="FA323" s="13"/>
      <c r="FB323" s="13"/>
      <c r="FC323" s="13"/>
      <c r="FD323" s="13"/>
      <c r="FE323" s="13"/>
      <c r="FF323" s="13"/>
      <c r="FG323" s="13"/>
      <c r="FH323" s="13"/>
      <c r="FI323" s="13"/>
      <c r="FJ323" s="13"/>
      <c r="FK323" s="13"/>
      <c r="FL323" s="13"/>
      <c r="FM323" s="13"/>
      <c r="FN323" s="13"/>
      <c r="FO323" s="13"/>
      <c r="FP323" s="13"/>
      <c r="FQ323" s="13"/>
    </row>
    <row r="324" spans="2:173" x14ac:dyDescent="0.25"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13"/>
      <c r="CX324" s="13"/>
      <c r="CY324" s="13"/>
      <c r="CZ324" s="13"/>
      <c r="DA324" s="13"/>
      <c r="DB324" s="13"/>
      <c r="DC324" s="13"/>
      <c r="DD324" s="13"/>
      <c r="DE324" s="13"/>
      <c r="DF324" s="13"/>
      <c r="DG324" s="13"/>
      <c r="DH324" s="13"/>
      <c r="DI324" s="13"/>
      <c r="DJ324" s="13"/>
      <c r="DK324" s="13"/>
      <c r="DL324" s="13"/>
      <c r="DM324" s="13"/>
      <c r="DN324" s="13"/>
      <c r="DO324" s="13"/>
      <c r="DP324" s="13"/>
      <c r="DQ324" s="13"/>
      <c r="DR324" s="13"/>
      <c r="DS324" s="13"/>
      <c r="DT324" s="13"/>
      <c r="DU324" s="13"/>
      <c r="DV324" s="13"/>
      <c r="DW324" s="13"/>
      <c r="DX324" s="13"/>
      <c r="DY324" s="13"/>
      <c r="DZ324" s="13"/>
      <c r="EA324" s="13"/>
      <c r="EB324" s="13"/>
      <c r="EC324" s="13"/>
      <c r="ED324" s="13"/>
      <c r="EE324" s="13"/>
      <c r="EF324" s="13"/>
      <c r="EG324" s="13"/>
      <c r="EH324" s="13"/>
      <c r="EI324" s="13"/>
      <c r="EJ324" s="13"/>
      <c r="EK324" s="13"/>
      <c r="EL324" s="13"/>
      <c r="EM324" s="13"/>
      <c r="EN324" s="13"/>
      <c r="EO324" s="13"/>
      <c r="EP324" s="13"/>
      <c r="EQ324" s="13"/>
      <c r="ER324" s="13"/>
      <c r="ES324" s="13"/>
      <c r="ET324" s="13"/>
      <c r="EU324" s="13"/>
      <c r="EV324" s="13"/>
      <c r="EW324" s="13"/>
      <c r="EX324" s="13"/>
      <c r="EY324" s="13"/>
      <c r="EZ324" s="13"/>
      <c r="FA324" s="13"/>
      <c r="FB324" s="13"/>
      <c r="FC324" s="13"/>
      <c r="FD324" s="13"/>
      <c r="FE324" s="13"/>
      <c r="FF324" s="13"/>
      <c r="FG324" s="13"/>
      <c r="FH324" s="13"/>
      <c r="FI324" s="13"/>
      <c r="FJ324" s="13"/>
      <c r="FK324" s="13"/>
      <c r="FL324" s="13"/>
      <c r="FM324" s="13"/>
      <c r="FN324" s="13"/>
      <c r="FO324" s="13"/>
      <c r="FP324" s="13"/>
      <c r="FQ324" s="13"/>
    </row>
    <row r="325" spans="2:173" x14ac:dyDescent="0.25"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  <c r="DL325" s="13"/>
      <c r="DM325" s="13"/>
      <c r="DN325" s="13"/>
      <c r="DO325" s="13"/>
      <c r="DP325" s="13"/>
      <c r="DQ325" s="13"/>
      <c r="DR325" s="13"/>
      <c r="DS325" s="13"/>
      <c r="DT325" s="13"/>
      <c r="DU325" s="13"/>
      <c r="DV325" s="13"/>
      <c r="DW325" s="13"/>
      <c r="DX325" s="13"/>
      <c r="DY325" s="13"/>
      <c r="DZ325" s="13"/>
      <c r="EA325" s="13"/>
      <c r="EB325" s="13"/>
      <c r="EC325" s="13"/>
      <c r="ED325" s="13"/>
      <c r="EE325" s="13"/>
      <c r="EF325" s="13"/>
      <c r="EG325" s="13"/>
      <c r="EH325" s="13"/>
      <c r="EI325" s="13"/>
      <c r="EJ325" s="13"/>
      <c r="EK325" s="13"/>
      <c r="EL325" s="13"/>
      <c r="EM325" s="13"/>
      <c r="EN325" s="13"/>
      <c r="EO325" s="13"/>
      <c r="EP325" s="13"/>
      <c r="EQ325" s="13"/>
      <c r="ER325" s="13"/>
      <c r="ES325" s="13"/>
      <c r="ET325" s="13"/>
      <c r="EU325" s="13"/>
      <c r="EV325" s="13"/>
      <c r="EW325" s="13"/>
      <c r="EX325" s="13"/>
      <c r="EY325" s="13"/>
      <c r="EZ325" s="13"/>
      <c r="FA325" s="13"/>
      <c r="FB325" s="13"/>
      <c r="FC325" s="13"/>
      <c r="FD325" s="13"/>
      <c r="FE325" s="13"/>
      <c r="FF325" s="13"/>
      <c r="FG325" s="13"/>
      <c r="FH325" s="13"/>
      <c r="FI325" s="13"/>
      <c r="FJ325" s="13"/>
      <c r="FK325" s="13"/>
      <c r="FL325" s="13"/>
      <c r="FM325" s="13"/>
      <c r="FN325" s="13"/>
      <c r="FO325" s="13"/>
      <c r="FP325" s="13"/>
      <c r="FQ325" s="13"/>
    </row>
    <row r="326" spans="2:173" x14ac:dyDescent="0.25"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  <c r="DL326" s="13"/>
      <c r="DM326" s="13"/>
      <c r="DN326" s="13"/>
      <c r="DO326" s="13"/>
      <c r="DP326" s="13"/>
      <c r="DQ326" s="13"/>
      <c r="DR326" s="13"/>
      <c r="DS326" s="13"/>
      <c r="DT326" s="13"/>
      <c r="DU326" s="13"/>
      <c r="DV326" s="13"/>
      <c r="DW326" s="13"/>
      <c r="DX326" s="13"/>
      <c r="DY326" s="13"/>
      <c r="DZ326" s="13"/>
      <c r="EA326" s="13"/>
      <c r="EB326" s="13"/>
      <c r="EC326" s="13"/>
      <c r="ED326" s="13"/>
      <c r="EE326" s="13"/>
      <c r="EF326" s="13"/>
      <c r="EG326" s="13"/>
      <c r="EH326" s="13"/>
      <c r="EI326" s="13"/>
      <c r="EJ326" s="13"/>
      <c r="EK326" s="13"/>
      <c r="EL326" s="13"/>
      <c r="EM326" s="13"/>
      <c r="EN326" s="13"/>
      <c r="EO326" s="13"/>
      <c r="EP326" s="13"/>
      <c r="EQ326" s="13"/>
      <c r="ER326" s="13"/>
      <c r="ES326" s="13"/>
      <c r="ET326" s="13"/>
      <c r="EU326" s="13"/>
      <c r="EV326" s="13"/>
      <c r="EW326" s="13"/>
      <c r="EX326" s="13"/>
      <c r="EY326" s="13"/>
      <c r="EZ326" s="13"/>
      <c r="FA326" s="13"/>
      <c r="FB326" s="13"/>
      <c r="FC326" s="13"/>
      <c r="FD326" s="13"/>
      <c r="FE326" s="13"/>
      <c r="FF326" s="13"/>
      <c r="FG326" s="13"/>
      <c r="FH326" s="13"/>
      <c r="FI326" s="13"/>
      <c r="FJ326" s="13"/>
      <c r="FK326" s="13"/>
      <c r="FL326" s="13"/>
      <c r="FM326" s="13"/>
      <c r="FN326" s="13"/>
      <c r="FO326" s="13"/>
      <c r="FP326" s="13"/>
      <c r="FQ326" s="13"/>
    </row>
    <row r="327" spans="2:173" x14ac:dyDescent="0.25"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  <c r="DR327" s="13"/>
      <c r="DS327" s="13"/>
      <c r="DT327" s="13"/>
      <c r="DU327" s="13"/>
      <c r="DV327" s="13"/>
      <c r="DW327" s="13"/>
      <c r="DX327" s="13"/>
      <c r="DY327" s="13"/>
      <c r="DZ327" s="13"/>
      <c r="EA327" s="13"/>
      <c r="EB327" s="13"/>
      <c r="EC327" s="13"/>
      <c r="ED327" s="13"/>
      <c r="EE327" s="13"/>
      <c r="EF327" s="13"/>
      <c r="EG327" s="13"/>
      <c r="EH327" s="13"/>
      <c r="EI327" s="13"/>
      <c r="EJ327" s="13"/>
      <c r="EK327" s="13"/>
      <c r="EL327" s="13"/>
      <c r="EM327" s="13"/>
      <c r="EN327" s="13"/>
      <c r="EO327" s="13"/>
      <c r="EP327" s="13"/>
      <c r="EQ327" s="13"/>
      <c r="ER327" s="13"/>
      <c r="ES327" s="13"/>
      <c r="ET327" s="13"/>
      <c r="EU327" s="13"/>
      <c r="EV327" s="13"/>
      <c r="EW327" s="13"/>
      <c r="EX327" s="13"/>
      <c r="EY327" s="13"/>
      <c r="EZ327" s="13"/>
      <c r="FA327" s="13"/>
      <c r="FB327" s="13"/>
      <c r="FC327" s="13"/>
      <c r="FD327" s="13"/>
      <c r="FE327" s="13"/>
      <c r="FF327" s="13"/>
      <c r="FG327" s="13"/>
      <c r="FH327" s="13"/>
      <c r="FI327" s="13"/>
      <c r="FJ327" s="13"/>
      <c r="FK327" s="13"/>
      <c r="FL327" s="13"/>
      <c r="FM327" s="13"/>
      <c r="FN327" s="13"/>
      <c r="FO327" s="13"/>
      <c r="FP327" s="13"/>
      <c r="FQ327" s="13"/>
    </row>
    <row r="328" spans="2:173" x14ac:dyDescent="0.25"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13"/>
      <c r="DL328" s="13"/>
      <c r="DM328" s="13"/>
      <c r="DN328" s="13"/>
      <c r="DO328" s="13"/>
      <c r="DP328" s="13"/>
      <c r="DQ328" s="13"/>
      <c r="DR328" s="13"/>
      <c r="DS328" s="13"/>
      <c r="DT328" s="13"/>
      <c r="DU328" s="13"/>
      <c r="DV328" s="13"/>
      <c r="DW328" s="13"/>
      <c r="DX328" s="13"/>
      <c r="DY328" s="13"/>
      <c r="DZ328" s="13"/>
      <c r="EA328" s="13"/>
      <c r="EB328" s="13"/>
      <c r="EC328" s="13"/>
      <c r="ED328" s="13"/>
      <c r="EE328" s="13"/>
      <c r="EF328" s="13"/>
      <c r="EG328" s="13"/>
      <c r="EH328" s="13"/>
      <c r="EI328" s="13"/>
      <c r="EJ328" s="13"/>
      <c r="EK328" s="13"/>
      <c r="EL328" s="13"/>
      <c r="EM328" s="13"/>
      <c r="EN328" s="13"/>
      <c r="EO328" s="13"/>
      <c r="EP328" s="13"/>
      <c r="EQ328" s="13"/>
      <c r="ER328" s="13"/>
      <c r="ES328" s="13"/>
      <c r="ET328" s="13"/>
      <c r="EU328" s="13"/>
      <c r="EV328" s="13"/>
      <c r="EW328" s="13"/>
      <c r="EX328" s="13"/>
      <c r="EY328" s="13"/>
      <c r="EZ328" s="13"/>
      <c r="FA328" s="13"/>
      <c r="FB328" s="13"/>
      <c r="FC328" s="13"/>
      <c r="FD328" s="13"/>
      <c r="FE328" s="13"/>
      <c r="FF328" s="13"/>
      <c r="FG328" s="13"/>
      <c r="FH328" s="13"/>
      <c r="FI328" s="13"/>
      <c r="FJ328" s="13"/>
      <c r="FK328" s="13"/>
      <c r="FL328" s="13"/>
      <c r="FM328" s="13"/>
      <c r="FN328" s="13"/>
      <c r="FO328" s="13"/>
      <c r="FP328" s="13"/>
      <c r="FQ328" s="13"/>
    </row>
    <row r="329" spans="2:173" x14ac:dyDescent="0.25"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  <c r="DR329" s="13"/>
      <c r="DS329" s="13"/>
      <c r="DT329" s="13"/>
      <c r="DU329" s="13"/>
      <c r="DV329" s="13"/>
      <c r="DW329" s="13"/>
      <c r="DX329" s="13"/>
      <c r="DY329" s="13"/>
      <c r="DZ329" s="13"/>
      <c r="EA329" s="13"/>
      <c r="EB329" s="13"/>
      <c r="EC329" s="13"/>
      <c r="ED329" s="13"/>
      <c r="EE329" s="13"/>
      <c r="EF329" s="13"/>
      <c r="EG329" s="13"/>
      <c r="EH329" s="13"/>
      <c r="EI329" s="13"/>
      <c r="EJ329" s="13"/>
      <c r="EK329" s="13"/>
      <c r="EL329" s="13"/>
      <c r="EM329" s="13"/>
      <c r="EN329" s="13"/>
      <c r="EO329" s="13"/>
      <c r="EP329" s="13"/>
      <c r="EQ329" s="13"/>
      <c r="ER329" s="13"/>
      <c r="ES329" s="13"/>
      <c r="ET329" s="13"/>
      <c r="EU329" s="13"/>
      <c r="EV329" s="13"/>
      <c r="EW329" s="13"/>
      <c r="EX329" s="13"/>
      <c r="EY329" s="13"/>
      <c r="EZ329" s="13"/>
      <c r="FA329" s="13"/>
      <c r="FB329" s="13"/>
      <c r="FC329" s="13"/>
      <c r="FD329" s="13"/>
      <c r="FE329" s="13"/>
      <c r="FF329" s="13"/>
      <c r="FG329" s="13"/>
      <c r="FH329" s="13"/>
      <c r="FI329" s="13"/>
      <c r="FJ329" s="13"/>
      <c r="FK329" s="13"/>
      <c r="FL329" s="13"/>
      <c r="FM329" s="13"/>
      <c r="FN329" s="13"/>
      <c r="FO329" s="13"/>
      <c r="FP329" s="13"/>
      <c r="FQ329" s="13"/>
    </row>
    <row r="330" spans="2:173" x14ac:dyDescent="0.25"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  <c r="DL330" s="13"/>
      <c r="DM330" s="13"/>
      <c r="DN330" s="13"/>
      <c r="DO330" s="13"/>
      <c r="DP330" s="13"/>
      <c r="DQ330" s="13"/>
      <c r="DR330" s="13"/>
      <c r="DS330" s="13"/>
      <c r="DT330" s="13"/>
      <c r="DU330" s="13"/>
      <c r="DV330" s="13"/>
      <c r="DW330" s="13"/>
      <c r="DX330" s="13"/>
      <c r="DY330" s="13"/>
      <c r="DZ330" s="13"/>
      <c r="EA330" s="13"/>
      <c r="EB330" s="13"/>
      <c r="EC330" s="13"/>
      <c r="ED330" s="13"/>
      <c r="EE330" s="13"/>
      <c r="EF330" s="13"/>
      <c r="EG330" s="13"/>
      <c r="EH330" s="13"/>
      <c r="EI330" s="13"/>
      <c r="EJ330" s="13"/>
      <c r="EK330" s="13"/>
      <c r="EL330" s="13"/>
      <c r="EM330" s="13"/>
      <c r="EN330" s="13"/>
      <c r="EO330" s="13"/>
      <c r="EP330" s="13"/>
      <c r="EQ330" s="13"/>
      <c r="ER330" s="13"/>
      <c r="ES330" s="13"/>
      <c r="ET330" s="13"/>
      <c r="EU330" s="13"/>
      <c r="EV330" s="13"/>
      <c r="EW330" s="13"/>
      <c r="EX330" s="13"/>
      <c r="EY330" s="13"/>
      <c r="EZ330" s="13"/>
      <c r="FA330" s="13"/>
      <c r="FB330" s="13"/>
      <c r="FC330" s="13"/>
      <c r="FD330" s="13"/>
      <c r="FE330" s="13"/>
      <c r="FF330" s="13"/>
      <c r="FG330" s="13"/>
      <c r="FH330" s="13"/>
      <c r="FI330" s="13"/>
      <c r="FJ330" s="13"/>
      <c r="FK330" s="13"/>
      <c r="FL330" s="13"/>
      <c r="FM330" s="13"/>
      <c r="FN330" s="13"/>
      <c r="FO330" s="13"/>
      <c r="FP330" s="13"/>
      <c r="FQ330" s="13"/>
    </row>
    <row r="331" spans="2:173" x14ac:dyDescent="0.25"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  <c r="DT331" s="13"/>
      <c r="DU331" s="13"/>
      <c r="DV331" s="13"/>
      <c r="DW331" s="13"/>
      <c r="DX331" s="13"/>
      <c r="DY331" s="13"/>
      <c r="DZ331" s="13"/>
      <c r="EA331" s="13"/>
      <c r="EB331" s="13"/>
      <c r="EC331" s="13"/>
      <c r="ED331" s="13"/>
      <c r="EE331" s="13"/>
      <c r="EF331" s="13"/>
      <c r="EG331" s="13"/>
      <c r="EH331" s="13"/>
      <c r="EI331" s="13"/>
      <c r="EJ331" s="13"/>
      <c r="EK331" s="13"/>
      <c r="EL331" s="13"/>
      <c r="EM331" s="13"/>
      <c r="EN331" s="13"/>
      <c r="EO331" s="13"/>
      <c r="EP331" s="13"/>
      <c r="EQ331" s="13"/>
      <c r="ER331" s="13"/>
      <c r="ES331" s="13"/>
      <c r="ET331" s="13"/>
      <c r="EU331" s="13"/>
      <c r="EV331" s="13"/>
      <c r="EW331" s="13"/>
      <c r="EX331" s="13"/>
      <c r="EY331" s="13"/>
      <c r="EZ331" s="13"/>
      <c r="FA331" s="13"/>
      <c r="FB331" s="13"/>
      <c r="FC331" s="13"/>
      <c r="FD331" s="13"/>
      <c r="FE331" s="13"/>
      <c r="FF331" s="13"/>
      <c r="FG331" s="13"/>
      <c r="FH331" s="13"/>
      <c r="FI331" s="13"/>
      <c r="FJ331" s="13"/>
      <c r="FK331" s="13"/>
      <c r="FL331" s="13"/>
      <c r="FM331" s="13"/>
      <c r="FN331" s="13"/>
      <c r="FO331" s="13"/>
      <c r="FP331" s="13"/>
      <c r="FQ331" s="13"/>
    </row>
    <row r="332" spans="2:173" x14ac:dyDescent="0.25"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  <c r="DT332" s="13"/>
      <c r="DU332" s="13"/>
      <c r="DV332" s="13"/>
      <c r="DW332" s="13"/>
      <c r="DX332" s="13"/>
      <c r="DY332" s="13"/>
      <c r="DZ332" s="13"/>
      <c r="EA332" s="13"/>
      <c r="EB332" s="13"/>
      <c r="EC332" s="13"/>
      <c r="ED332" s="13"/>
      <c r="EE332" s="13"/>
      <c r="EF332" s="13"/>
      <c r="EG332" s="13"/>
      <c r="EH332" s="13"/>
      <c r="EI332" s="13"/>
      <c r="EJ332" s="13"/>
      <c r="EK332" s="13"/>
      <c r="EL332" s="13"/>
      <c r="EM332" s="13"/>
      <c r="EN332" s="13"/>
      <c r="EO332" s="13"/>
      <c r="EP332" s="13"/>
      <c r="EQ332" s="13"/>
      <c r="ER332" s="13"/>
      <c r="ES332" s="13"/>
      <c r="ET332" s="13"/>
      <c r="EU332" s="13"/>
      <c r="EV332" s="13"/>
      <c r="EW332" s="13"/>
      <c r="EX332" s="13"/>
      <c r="EY332" s="13"/>
      <c r="EZ332" s="13"/>
      <c r="FA332" s="13"/>
      <c r="FB332" s="13"/>
      <c r="FC332" s="13"/>
      <c r="FD332" s="13"/>
      <c r="FE332" s="13"/>
      <c r="FF332" s="13"/>
      <c r="FG332" s="13"/>
      <c r="FH332" s="13"/>
      <c r="FI332" s="13"/>
      <c r="FJ332" s="13"/>
      <c r="FK332" s="13"/>
      <c r="FL332" s="13"/>
      <c r="FM332" s="13"/>
      <c r="FN332" s="13"/>
      <c r="FO332" s="13"/>
      <c r="FP332" s="13"/>
      <c r="FQ332" s="13"/>
    </row>
    <row r="333" spans="2:173" x14ac:dyDescent="0.25"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  <c r="DR333" s="13"/>
      <c r="DS333" s="13"/>
      <c r="DT333" s="13"/>
      <c r="DU333" s="13"/>
      <c r="DV333" s="13"/>
      <c r="DW333" s="13"/>
      <c r="DX333" s="13"/>
      <c r="DY333" s="13"/>
      <c r="DZ333" s="13"/>
      <c r="EA333" s="13"/>
      <c r="EB333" s="13"/>
      <c r="EC333" s="13"/>
      <c r="ED333" s="13"/>
      <c r="EE333" s="13"/>
      <c r="EF333" s="13"/>
      <c r="EG333" s="13"/>
      <c r="EH333" s="13"/>
      <c r="EI333" s="13"/>
      <c r="EJ333" s="13"/>
      <c r="EK333" s="13"/>
      <c r="EL333" s="13"/>
      <c r="EM333" s="13"/>
      <c r="EN333" s="13"/>
      <c r="EO333" s="13"/>
      <c r="EP333" s="13"/>
      <c r="EQ333" s="13"/>
      <c r="ER333" s="13"/>
      <c r="ES333" s="13"/>
      <c r="ET333" s="13"/>
      <c r="EU333" s="13"/>
      <c r="EV333" s="13"/>
      <c r="EW333" s="13"/>
      <c r="EX333" s="13"/>
      <c r="EY333" s="13"/>
      <c r="EZ333" s="13"/>
      <c r="FA333" s="13"/>
      <c r="FB333" s="13"/>
      <c r="FC333" s="13"/>
      <c r="FD333" s="13"/>
      <c r="FE333" s="13"/>
      <c r="FF333" s="13"/>
      <c r="FG333" s="13"/>
      <c r="FH333" s="13"/>
      <c r="FI333" s="13"/>
      <c r="FJ333" s="13"/>
      <c r="FK333" s="13"/>
      <c r="FL333" s="13"/>
      <c r="FM333" s="13"/>
      <c r="FN333" s="13"/>
      <c r="FO333" s="13"/>
      <c r="FP333" s="13"/>
      <c r="FQ333" s="13"/>
    </row>
    <row r="334" spans="2:173" x14ac:dyDescent="0.25"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  <c r="DL334" s="13"/>
      <c r="DM334" s="13"/>
      <c r="DN334" s="13"/>
      <c r="DO334" s="13"/>
      <c r="DP334" s="13"/>
      <c r="DQ334" s="13"/>
      <c r="DR334" s="13"/>
      <c r="DS334" s="13"/>
      <c r="DT334" s="13"/>
      <c r="DU334" s="13"/>
      <c r="DV334" s="13"/>
      <c r="DW334" s="13"/>
      <c r="DX334" s="13"/>
      <c r="DY334" s="13"/>
      <c r="DZ334" s="13"/>
      <c r="EA334" s="13"/>
      <c r="EB334" s="13"/>
      <c r="EC334" s="13"/>
      <c r="ED334" s="13"/>
      <c r="EE334" s="13"/>
      <c r="EF334" s="13"/>
      <c r="EG334" s="13"/>
      <c r="EH334" s="13"/>
      <c r="EI334" s="13"/>
      <c r="EJ334" s="13"/>
      <c r="EK334" s="13"/>
      <c r="EL334" s="13"/>
      <c r="EM334" s="13"/>
      <c r="EN334" s="13"/>
      <c r="EO334" s="13"/>
      <c r="EP334" s="13"/>
      <c r="EQ334" s="13"/>
      <c r="ER334" s="13"/>
      <c r="ES334" s="13"/>
      <c r="ET334" s="13"/>
      <c r="EU334" s="13"/>
      <c r="EV334" s="13"/>
      <c r="EW334" s="13"/>
      <c r="EX334" s="13"/>
      <c r="EY334" s="13"/>
      <c r="EZ334" s="13"/>
      <c r="FA334" s="13"/>
      <c r="FB334" s="13"/>
      <c r="FC334" s="13"/>
      <c r="FD334" s="13"/>
      <c r="FE334" s="13"/>
      <c r="FF334" s="13"/>
      <c r="FG334" s="13"/>
      <c r="FH334" s="13"/>
      <c r="FI334" s="13"/>
      <c r="FJ334" s="13"/>
      <c r="FK334" s="13"/>
      <c r="FL334" s="13"/>
      <c r="FM334" s="13"/>
      <c r="FN334" s="13"/>
      <c r="FO334" s="13"/>
      <c r="FP334" s="13"/>
      <c r="FQ334" s="13"/>
    </row>
    <row r="335" spans="2:173" x14ac:dyDescent="0.25"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  <c r="DR335" s="13"/>
      <c r="DS335" s="13"/>
      <c r="DT335" s="13"/>
      <c r="DU335" s="13"/>
      <c r="DV335" s="13"/>
      <c r="DW335" s="13"/>
      <c r="DX335" s="13"/>
      <c r="DY335" s="13"/>
      <c r="DZ335" s="13"/>
      <c r="EA335" s="13"/>
      <c r="EB335" s="13"/>
      <c r="EC335" s="13"/>
      <c r="ED335" s="13"/>
      <c r="EE335" s="13"/>
      <c r="EF335" s="13"/>
      <c r="EG335" s="13"/>
      <c r="EH335" s="13"/>
      <c r="EI335" s="13"/>
      <c r="EJ335" s="13"/>
      <c r="EK335" s="13"/>
      <c r="EL335" s="13"/>
      <c r="EM335" s="13"/>
      <c r="EN335" s="13"/>
      <c r="EO335" s="13"/>
      <c r="EP335" s="13"/>
      <c r="EQ335" s="13"/>
      <c r="ER335" s="13"/>
      <c r="ES335" s="13"/>
      <c r="ET335" s="13"/>
      <c r="EU335" s="13"/>
      <c r="EV335" s="13"/>
      <c r="EW335" s="13"/>
      <c r="EX335" s="13"/>
      <c r="EY335" s="13"/>
      <c r="EZ335" s="13"/>
      <c r="FA335" s="13"/>
      <c r="FB335" s="13"/>
      <c r="FC335" s="13"/>
      <c r="FD335" s="13"/>
      <c r="FE335" s="13"/>
      <c r="FF335" s="13"/>
      <c r="FG335" s="13"/>
      <c r="FH335" s="13"/>
      <c r="FI335" s="13"/>
      <c r="FJ335" s="13"/>
      <c r="FK335" s="13"/>
      <c r="FL335" s="13"/>
      <c r="FM335" s="13"/>
      <c r="FN335" s="13"/>
      <c r="FO335" s="13"/>
      <c r="FP335" s="13"/>
      <c r="FQ335" s="13"/>
    </row>
    <row r="336" spans="2:173" x14ac:dyDescent="0.25"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  <c r="DT336" s="13"/>
      <c r="DU336" s="13"/>
      <c r="DV336" s="13"/>
      <c r="DW336" s="13"/>
      <c r="DX336" s="13"/>
      <c r="DY336" s="13"/>
      <c r="DZ336" s="13"/>
      <c r="EA336" s="13"/>
      <c r="EB336" s="13"/>
      <c r="EC336" s="13"/>
      <c r="ED336" s="13"/>
      <c r="EE336" s="13"/>
      <c r="EF336" s="13"/>
      <c r="EG336" s="13"/>
      <c r="EH336" s="13"/>
      <c r="EI336" s="13"/>
      <c r="EJ336" s="13"/>
      <c r="EK336" s="13"/>
      <c r="EL336" s="13"/>
      <c r="EM336" s="13"/>
      <c r="EN336" s="13"/>
      <c r="EO336" s="13"/>
      <c r="EP336" s="13"/>
      <c r="EQ336" s="13"/>
      <c r="ER336" s="13"/>
      <c r="ES336" s="13"/>
      <c r="ET336" s="13"/>
      <c r="EU336" s="13"/>
      <c r="EV336" s="13"/>
      <c r="EW336" s="13"/>
      <c r="EX336" s="13"/>
      <c r="EY336" s="13"/>
      <c r="EZ336" s="13"/>
      <c r="FA336" s="13"/>
      <c r="FB336" s="13"/>
      <c r="FC336" s="13"/>
      <c r="FD336" s="13"/>
      <c r="FE336" s="13"/>
      <c r="FF336" s="13"/>
      <c r="FG336" s="13"/>
      <c r="FH336" s="13"/>
      <c r="FI336" s="13"/>
      <c r="FJ336" s="13"/>
      <c r="FK336" s="13"/>
      <c r="FL336" s="13"/>
      <c r="FM336" s="13"/>
      <c r="FN336" s="13"/>
      <c r="FO336" s="13"/>
      <c r="FP336" s="13"/>
      <c r="FQ336" s="13"/>
    </row>
    <row r="337" spans="2:173" x14ac:dyDescent="0.25"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3"/>
      <c r="DP337" s="13"/>
      <c r="DQ337" s="13"/>
      <c r="DR337" s="13"/>
      <c r="DS337" s="13"/>
      <c r="DT337" s="13"/>
      <c r="DU337" s="13"/>
      <c r="DV337" s="13"/>
      <c r="DW337" s="13"/>
      <c r="DX337" s="13"/>
      <c r="DY337" s="13"/>
      <c r="DZ337" s="13"/>
      <c r="EA337" s="13"/>
      <c r="EB337" s="13"/>
      <c r="EC337" s="13"/>
      <c r="ED337" s="13"/>
      <c r="EE337" s="13"/>
      <c r="EF337" s="13"/>
      <c r="EG337" s="13"/>
      <c r="EH337" s="13"/>
      <c r="EI337" s="13"/>
      <c r="EJ337" s="13"/>
      <c r="EK337" s="13"/>
      <c r="EL337" s="13"/>
      <c r="EM337" s="13"/>
      <c r="EN337" s="13"/>
      <c r="EO337" s="13"/>
      <c r="EP337" s="13"/>
      <c r="EQ337" s="13"/>
      <c r="ER337" s="13"/>
      <c r="ES337" s="13"/>
      <c r="ET337" s="13"/>
      <c r="EU337" s="13"/>
      <c r="EV337" s="13"/>
      <c r="EW337" s="13"/>
      <c r="EX337" s="13"/>
      <c r="EY337" s="13"/>
      <c r="EZ337" s="13"/>
      <c r="FA337" s="13"/>
      <c r="FB337" s="13"/>
      <c r="FC337" s="13"/>
      <c r="FD337" s="13"/>
      <c r="FE337" s="13"/>
      <c r="FF337" s="13"/>
      <c r="FG337" s="13"/>
      <c r="FH337" s="13"/>
      <c r="FI337" s="13"/>
      <c r="FJ337" s="13"/>
      <c r="FK337" s="13"/>
      <c r="FL337" s="13"/>
      <c r="FM337" s="13"/>
      <c r="FN337" s="13"/>
      <c r="FO337" s="13"/>
      <c r="FP337" s="13"/>
      <c r="FQ337" s="13"/>
    </row>
    <row r="338" spans="2:173" x14ac:dyDescent="0.25"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  <c r="DT338" s="13"/>
      <c r="DU338" s="13"/>
      <c r="DV338" s="13"/>
      <c r="DW338" s="13"/>
      <c r="DX338" s="13"/>
      <c r="DY338" s="13"/>
      <c r="DZ338" s="13"/>
      <c r="EA338" s="13"/>
      <c r="EB338" s="13"/>
      <c r="EC338" s="13"/>
      <c r="ED338" s="13"/>
      <c r="EE338" s="13"/>
      <c r="EF338" s="13"/>
      <c r="EG338" s="13"/>
      <c r="EH338" s="13"/>
      <c r="EI338" s="13"/>
      <c r="EJ338" s="13"/>
      <c r="EK338" s="13"/>
      <c r="EL338" s="13"/>
      <c r="EM338" s="13"/>
      <c r="EN338" s="13"/>
      <c r="EO338" s="13"/>
      <c r="EP338" s="13"/>
      <c r="EQ338" s="13"/>
      <c r="ER338" s="13"/>
      <c r="ES338" s="13"/>
      <c r="ET338" s="13"/>
      <c r="EU338" s="13"/>
      <c r="EV338" s="13"/>
      <c r="EW338" s="13"/>
      <c r="EX338" s="13"/>
      <c r="EY338" s="13"/>
      <c r="EZ338" s="13"/>
      <c r="FA338" s="13"/>
      <c r="FB338" s="13"/>
      <c r="FC338" s="13"/>
      <c r="FD338" s="13"/>
      <c r="FE338" s="13"/>
      <c r="FF338" s="13"/>
      <c r="FG338" s="13"/>
      <c r="FH338" s="13"/>
      <c r="FI338" s="13"/>
      <c r="FJ338" s="13"/>
      <c r="FK338" s="13"/>
      <c r="FL338" s="13"/>
      <c r="FM338" s="13"/>
      <c r="FN338" s="13"/>
      <c r="FO338" s="13"/>
      <c r="FP338" s="13"/>
      <c r="FQ338" s="13"/>
    </row>
    <row r="339" spans="2:173" x14ac:dyDescent="0.25"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13"/>
      <c r="CX339" s="13"/>
      <c r="CY339" s="13"/>
      <c r="CZ339" s="13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13"/>
      <c r="DL339" s="13"/>
      <c r="DM339" s="13"/>
      <c r="DN339" s="13"/>
      <c r="DO339" s="13"/>
      <c r="DP339" s="13"/>
      <c r="DQ339" s="13"/>
      <c r="DR339" s="13"/>
      <c r="DS339" s="13"/>
      <c r="DT339" s="13"/>
      <c r="DU339" s="13"/>
      <c r="DV339" s="13"/>
      <c r="DW339" s="13"/>
      <c r="DX339" s="13"/>
      <c r="DY339" s="13"/>
      <c r="DZ339" s="13"/>
      <c r="EA339" s="13"/>
      <c r="EB339" s="13"/>
      <c r="EC339" s="13"/>
      <c r="ED339" s="13"/>
      <c r="EE339" s="13"/>
      <c r="EF339" s="13"/>
      <c r="EG339" s="13"/>
      <c r="EH339" s="13"/>
      <c r="EI339" s="13"/>
      <c r="EJ339" s="13"/>
      <c r="EK339" s="13"/>
      <c r="EL339" s="13"/>
      <c r="EM339" s="13"/>
      <c r="EN339" s="13"/>
      <c r="EO339" s="13"/>
      <c r="EP339" s="13"/>
      <c r="EQ339" s="13"/>
      <c r="ER339" s="13"/>
      <c r="ES339" s="13"/>
      <c r="ET339" s="13"/>
      <c r="EU339" s="13"/>
      <c r="EV339" s="13"/>
      <c r="EW339" s="13"/>
      <c r="EX339" s="13"/>
      <c r="EY339" s="13"/>
      <c r="EZ339" s="13"/>
      <c r="FA339" s="13"/>
      <c r="FB339" s="13"/>
      <c r="FC339" s="13"/>
      <c r="FD339" s="13"/>
      <c r="FE339" s="13"/>
      <c r="FF339" s="13"/>
      <c r="FG339" s="13"/>
      <c r="FH339" s="13"/>
      <c r="FI339" s="13"/>
      <c r="FJ339" s="13"/>
      <c r="FK339" s="13"/>
      <c r="FL339" s="13"/>
      <c r="FM339" s="13"/>
      <c r="FN339" s="13"/>
      <c r="FO339" s="13"/>
      <c r="FP339" s="13"/>
      <c r="FQ339" s="13"/>
    </row>
    <row r="340" spans="2:173" x14ac:dyDescent="0.25"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  <c r="DR340" s="13"/>
      <c r="DS340" s="13"/>
      <c r="DT340" s="13"/>
      <c r="DU340" s="13"/>
      <c r="DV340" s="13"/>
      <c r="DW340" s="13"/>
      <c r="DX340" s="13"/>
      <c r="DY340" s="13"/>
      <c r="DZ340" s="13"/>
      <c r="EA340" s="13"/>
      <c r="EB340" s="13"/>
      <c r="EC340" s="13"/>
      <c r="ED340" s="13"/>
      <c r="EE340" s="13"/>
      <c r="EF340" s="13"/>
      <c r="EG340" s="13"/>
      <c r="EH340" s="13"/>
      <c r="EI340" s="13"/>
      <c r="EJ340" s="13"/>
      <c r="EK340" s="13"/>
      <c r="EL340" s="13"/>
      <c r="EM340" s="13"/>
      <c r="EN340" s="13"/>
      <c r="EO340" s="13"/>
      <c r="EP340" s="13"/>
      <c r="EQ340" s="13"/>
      <c r="ER340" s="13"/>
      <c r="ES340" s="13"/>
      <c r="ET340" s="13"/>
      <c r="EU340" s="13"/>
      <c r="EV340" s="13"/>
      <c r="EW340" s="13"/>
      <c r="EX340" s="13"/>
      <c r="EY340" s="13"/>
      <c r="EZ340" s="13"/>
      <c r="FA340" s="13"/>
      <c r="FB340" s="13"/>
      <c r="FC340" s="13"/>
      <c r="FD340" s="13"/>
      <c r="FE340" s="13"/>
      <c r="FF340" s="13"/>
      <c r="FG340" s="13"/>
      <c r="FH340" s="13"/>
      <c r="FI340" s="13"/>
      <c r="FJ340" s="13"/>
      <c r="FK340" s="13"/>
      <c r="FL340" s="13"/>
      <c r="FM340" s="13"/>
      <c r="FN340" s="13"/>
      <c r="FO340" s="13"/>
      <c r="FP340" s="13"/>
      <c r="FQ340" s="13"/>
    </row>
    <row r="341" spans="2:173" x14ac:dyDescent="0.25"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  <c r="DL341" s="13"/>
      <c r="DM341" s="13"/>
      <c r="DN341" s="13"/>
      <c r="DO341" s="13"/>
      <c r="DP341" s="13"/>
      <c r="DQ341" s="13"/>
      <c r="DR341" s="13"/>
      <c r="DS341" s="13"/>
      <c r="DT341" s="13"/>
      <c r="DU341" s="13"/>
      <c r="DV341" s="13"/>
      <c r="DW341" s="13"/>
      <c r="DX341" s="13"/>
      <c r="DY341" s="13"/>
      <c r="DZ341" s="13"/>
      <c r="EA341" s="13"/>
      <c r="EB341" s="13"/>
      <c r="EC341" s="13"/>
      <c r="ED341" s="13"/>
      <c r="EE341" s="13"/>
      <c r="EF341" s="13"/>
      <c r="EG341" s="13"/>
      <c r="EH341" s="13"/>
      <c r="EI341" s="13"/>
      <c r="EJ341" s="13"/>
      <c r="EK341" s="13"/>
      <c r="EL341" s="13"/>
      <c r="EM341" s="13"/>
      <c r="EN341" s="13"/>
      <c r="EO341" s="13"/>
      <c r="EP341" s="13"/>
      <c r="EQ341" s="13"/>
      <c r="ER341" s="13"/>
      <c r="ES341" s="13"/>
      <c r="ET341" s="13"/>
      <c r="EU341" s="13"/>
      <c r="EV341" s="13"/>
      <c r="EW341" s="13"/>
      <c r="EX341" s="13"/>
      <c r="EY341" s="13"/>
      <c r="EZ341" s="13"/>
      <c r="FA341" s="13"/>
      <c r="FB341" s="13"/>
      <c r="FC341" s="13"/>
      <c r="FD341" s="13"/>
      <c r="FE341" s="13"/>
      <c r="FF341" s="13"/>
      <c r="FG341" s="13"/>
      <c r="FH341" s="13"/>
      <c r="FI341" s="13"/>
      <c r="FJ341" s="13"/>
      <c r="FK341" s="13"/>
      <c r="FL341" s="13"/>
      <c r="FM341" s="13"/>
      <c r="FN341" s="13"/>
      <c r="FO341" s="13"/>
      <c r="FP341" s="13"/>
      <c r="FQ341" s="13"/>
    </row>
    <row r="342" spans="2:173" x14ac:dyDescent="0.25"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  <c r="DR342" s="13"/>
      <c r="DS342" s="13"/>
      <c r="DT342" s="13"/>
      <c r="DU342" s="13"/>
      <c r="DV342" s="13"/>
      <c r="DW342" s="13"/>
      <c r="DX342" s="13"/>
      <c r="DY342" s="13"/>
      <c r="DZ342" s="13"/>
      <c r="EA342" s="13"/>
      <c r="EB342" s="13"/>
      <c r="EC342" s="13"/>
      <c r="ED342" s="13"/>
      <c r="EE342" s="13"/>
      <c r="EF342" s="13"/>
      <c r="EG342" s="13"/>
      <c r="EH342" s="13"/>
      <c r="EI342" s="13"/>
      <c r="EJ342" s="13"/>
      <c r="EK342" s="13"/>
      <c r="EL342" s="13"/>
      <c r="EM342" s="13"/>
      <c r="EN342" s="13"/>
      <c r="EO342" s="13"/>
      <c r="EP342" s="13"/>
      <c r="EQ342" s="13"/>
      <c r="ER342" s="13"/>
      <c r="ES342" s="13"/>
      <c r="ET342" s="13"/>
      <c r="EU342" s="13"/>
      <c r="EV342" s="13"/>
      <c r="EW342" s="13"/>
      <c r="EX342" s="13"/>
      <c r="EY342" s="13"/>
      <c r="EZ342" s="13"/>
      <c r="FA342" s="13"/>
      <c r="FB342" s="13"/>
      <c r="FC342" s="13"/>
      <c r="FD342" s="13"/>
      <c r="FE342" s="13"/>
      <c r="FF342" s="13"/>
      <c r="FG342" s="13"/>
      <c r="FH342" s="13"/>
      <c r="FI342" s="13"/>
      <c r="FJ342" s="13"/>
      <c r="FK342" s="13"/>
      <c r="FL342" s="13"/>
      <c r="FM342" s="13"/>
      <c r="FN342" s="13"/>
      <c r="FO342" s="13"/>
      <c r="FP342" s="13"/>
      <c r="FQ342" s="13"/>
    </row>
    <row r="343" spans="2:173" x14ac:dyDescent="0.25"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3"/>
      <c r="DL343" s="13"/>
      <c r="DM343" s="13"/>
      <c r="DN343" s="13"/>
      <c r="DO343" s="13"/>
      <c r="DP343" s="13"/>
      <c r="DQ343" s="13"/>
      <c r="DR343" s="13"/>
      <c r="DS343" s="13"/>
      <c r="DT343" s="13"/>
      <c r="DU343" s="13"/>
      <c r="DV343" s="13"/>
      <c r="DW343" s="13"/>
      <c r="DX343" s="13"/>
      <c r="DY343" s="13"/>
      <c r="DZ343" s="13"/>
      <c r="EA343" s="13"/>
      <c r="EB343" s="13"/>
      <c r="EC343" s="13"/>
      <c r="ED343" s="13"/>
      <c r="EE343" s="13"/>
      <c r="EF343" s="13"/>
      <c r="EG343" s="13"/>
      <c r="EH343" s="13"/>
      <c r="EI343" s="13"/>
      <c r="EJ343" s="13"/>
      <c r="EK343" s="13"/>
      <c r="EL343" s="13"/>
      <c r="EM343" s="13"/>
      <c r="EN343" s="13"/>
      <c r="EO343" s="13"/>
      <c r="EP343" s="13"/>
      <c r="EQ343" s="13"/>
      <c r="ER343" s="13"/>
      <c r="ES343" s="13"/>
      <c r="ET343" s="13"/>
      <c r="EU343" s="13"/>
      <c r="EV343" s="13"/>
      <c r="EW343" s="13"/>
      <c r="EX343" s="13"/>
      <c r="EY343" s="13"/>
      <c r="EZ343" s="13"/>
      <c r="FA343" s="13"/>
      <c r="FB343" s="13"/>
      <c r="FC343" s="13"/>
      <c r="FD343" s="13"/>
      <c r="FE343" s="13"/>
      <c r="FF343" s="13"/>
      <c r="FG343" s="13"/>
      <c r="FH343" s="13"/>
      <c r="FI343" s="13"/>
      <c r="FJ343" s="13"/>
      <c r="FK343" s="13"/>
      <c r="FL343" s="13"/>
      <c r="FM343" s="13"/>
      <c r="FN343" s="13"/>
      <c r="FO343" s="13"/>
      <c r="FP343" s="13"/>
      <c r="FQ343" s="13"/>
    </row>
    <row r="344" spans="2:173" x14ac:dyDescent="0.25"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  <c r="DL344" s="13"/>
      <c r="DM344" s="13"/>
      <c r="DN344" s="13"/>
      <c r="DO344" s="13"/>
      <c r="DP344" s="13"/>
      <c r="DQ344" s="13"/>
      <c r="DR344" s="13"/>
      <c r="DS344" s="13"/>
      <c r="DT344" s="13"/>
      <c r="DU344" s="13"/>
      <c r="DV344" s="13"/>
      <c r="DW344" s="13"/>
      <c r="DX344" s="13"/>
      <c r="DY344" s="13"/>
      <c r="DZ344" s="13"/>
      <c r="EA344" s="13"/>
      <c r="EB344" s="13"/>
      <c r="EC344" s="13"/>
      <c r="ED344" s="13"/>
      <c r="EE344" s="13"/>
      <c r="EF344" s="13"/>
      <c r="EG344" s="13"/>
      <c r="EH344" s="13"/>
      <c r="EI344" s="13"/>
      <c r="EJ344" s="13"/>
      <c r="EK344" s="13"/>
      <c r="EL344" s="13"/>
      <c r="EM344" s="13"/>
      <c r="EN344" s="13"/>
      <c r="EO344" s="13"/>
      <c r="EP344" s="13"/>
      <c r="EQ344" s="13"/>
      <c r="ER344" s="13"/>
      <c r="ES344" s="13"/>
      <c r="ET344" s="13"/>
      <c r="EU344" s="13"/>
      <c r="EV344" s="13"/>
      <c r="EW344" s="13"/>
      <c r="EX344" s="13"/>
      <c r="EY344" s="13"/>
      <c r="EZ344" s="13"/>
      <c r="FA344" s="13"/>
      <c r="FB344" s="13"/>
      <c r="FC344" s="13"/>
      <c r="FD344" s="13"/>
      <c r="FE344" s="13"/>
      <c r="FF344" s="13"/>
      <c r="FG344" s="13"/>
      <c r="FH344" s="13"/>
      <c r="FI344" s="13"/>
      <c r="FJ344" s="13"/>
      <c r="FK344" s="13"/>
      <c r="FL344" s="13"/>
      <c r="FM344" s="13"/>
      <c r="FN344" s="13"/>
      <c r="FO344" s="13"/>
      <c r="FP344" s="13"/>
      <c r="FQ344" s="13"/>
    </row>
    <row r="345" spans="2:173" x14ac:dyDescent="0.25"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13"/>
      <c r="DL345" s="13"/>
      <c r="DM345" s="13"/>
      <c r="DN345" s="13"/>
      <c r="DO345" s="13"/>
      <c r="DP345" s="13"/>
      <c r="DQ345" s="13"/>
      <c r="DR345" s="13"/>
      <c r="DS345" s="13"/>
      <c r="DT345" s="13"/>
      <c r="DU345" s="13"/>
      <c r="DV345" s="13"/>
      <c r="DW345" s="13"/>
      <c r="DX345" s="13"/>
      <c r="DY345" s="13"/>
      <c r="DZ345" s="13"/>
      <c r="EA345" s="13"/>
      <c r="EB345" s="13"/>
      <c r="EC345" s="13"/>
      <c r="ED345" s="13"/>
      <c r="EE345" s="13"/>
      <c r="EF345" s="13"/>
      <c r="EG345" s="13"/>
      <c r="EH345" s="13"/>
      <c r="EI345" s="13"/>
      <c r="EJ345" s="13"/>
      <c r="EK345" s="13"/>
      <c r="EL345" s="13"/>
      <c r="EM345" s="13"/>
      <c r="EN345" s="13"/>
      <c r="EO345" s="13"/>
      <c r="EP345" s="13"/>
      <c r="EQ345" s="13"/>
      <c r="ER345" s="13"/>
      <c r="ES345" s="13"/>
      <c r="ET345" s="13"/>
      <c r="EU345" s="13"/>
      <c r="EV345" s="13"/>
      <c r="EW345" s="13"/>
      <c r="EX345" s="13"/>
      <c r="EY345" s="13"/>
      <c r="EZ345" s="13"/>
      <c r="FA345" s="13"/>
      <c r="FB345" s="13"/>
      <c r="FC345" s="13"/>
      <c r="FD345" s="13"/>
      <c r="FE345" s="13"/>
      <c r="FF345" s="13"/>
      <c r="FG345" s="13"/>
      <c r="FH345" s="13"/>
      <c r="FI345" s="13"/>
      <c r="FJ345" s="13"/>
      <c r="FK345" s="13"/>
      <c r="FL345" s="13"/>
      <c r="FM345" s="13"/>
      <c r="FN345" s="13"/>
      <c r="FO345" s="13"/>
      <c r="FP345" s="13"/>
      <c r="FQ345" s="13"/>
    </row>
    <row r="346" spans="2:173" x14ac:dyDescent="0.25"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13"/>
      <c r="DL346" s="13"/>
      <c r="DM346" s="13"/>
      <c r="DN346" s="13"/>
      <c r="DO346" s="13"/>
      <c r="DP346" s="13"/>
      <c r="DQ346" s="13"/>
      <c r="DR346" s="13"/>
      <c r="DS346" s="13"/>
      <c r="DT346" s="13"/>
      <c r="DU346" s="13"/>
      <c r="DV346" s="13"/>
      <c r="DW346" s="13"/>
      <c r="DX346" s="13"/>
      <c r="DY346" s="13"/>
      <c r="DZ346" s="13"/>
      <c r="EA346" s="13"/>
      <c r="EB346" s="13"/>
      <c r="EC346" s="13"/>
      <c r="ED346" s="13"/>
      <c r="EE346" s="13"/>
      <c r="EF346" s="13"/>
      <c r="EG346" s="13"/>
      <c r="EH346" s="13"/>
      <c r="EI346" s="13"/>
      <c r="EJ346" s="13"/>
      <c r="EK346" s="13"/>
      <c r="EL346" s="13"/>
      <c r="EM346" s="13"/>
      <c r="EN346" s="13"/>
      <c r="EO346" s="13"/>
      <c r="EP346" s="13"/>
      <c r="EQ346" s="13"/>
      <c r="ER346" s="13"/>
      <c r="ES346" s="13"/>
      <c r="ET346" s="13"/>
      <c r="EU346" s="13"/>
      <c r="EV346" s="13"/>
      <c r="EW346" s="13"/>
      <c r="EX346" s="13"/>
      <c r="EY346" s="13"/>
      <c r="EZ346" s="13"/>
      <c r="FA346" s="13"/>
      <c r="FB346" s="13"/>
      <c r="FC346" s="13"/>
      <c r="FD346" s="13"/>
      <c r="FE346" s="13"/>
      <c r="FF346" s="13"/>
      <c r="FG346" s="13"/>
      <c r="FH346" s="13"/>
      <c r="FI346" s="13"/>
      <c r="FJ346" s="13"/>
      <c r="FK346" s="13"/>
      <c r="FL346" s="13"/>
      <c r="FM346" s="13"/>
      <c r="FN346" s="13"/>
      <c r="FO346" s="13"/>
      <c r="FP346" s="13"/>
      <c r="FQ346" s="13"/>
    </row>
    <row r="347" spans="2:173" x14ac:dyDescent="0.25"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13"/>
      <c r="DL347" s="13"/>
      <c r="DM347" s="13"/>
      <c r="DN347" s="13"/>
      <c r="DO347" s="13"/>
      <c r="DP347" s="13"/>
      <c r="DQ347" s="13"/>
      <c r="DR347" s="13"/>
      <c r="DS347" s="13"/>
      <c r="DT347" s="13"/>
      <c r="DU347" s="13"/>
      <c r="DV347" s="13"/>
      <c r="DW347" s="13"/>
      <c r="DX347" s="13"/>
      <c r="DY347" s="13"/>
      <c r="DZ347" s="13"/>
      <c r="EA347" s="13"/>
      <c r="EB347" s="13"/>
      <c r="EC347" s="13"/>
      <c r="ED347" s="13"/>
      <c r="EE347" s="13"/>
      <c r="EF347" s="13"/>
      <c r="EG347" s="13"/>
      <c r="EH347" s="13"/>
      <c r="EI347" s="13"/>
      <c r="EJ347" s="13"/>
      <c r="EK347" s="13"/>
      <c r="EL347" s="13"/>
      <c r="EM347" s="13"/>
      <c r="EN347" s="13"/>
      <c r="EO347" s="13"/>
      <c r="EP347" s="13"/>
      <c r="EQ347" s="13"/>
      <c r="ER347" s="13"/>
      <c r="ES347" s="13"/>
      <c r="ET347" s="13"/>
      <c r="EU347" s="13"/>
      <c r="EV347" s="13"/>
      <c r="EW347" s="13"/>
      <c r="EX347" s="13"/>
      <c r="EY347" s="13"/>
      <c r="EZ347" s="13"/>
      <c r="FA347" s="13"/>
      <c r="FB347" s="13"/>
      <c r="FC347" s="13"/>
      <c r="FD347" s="13"/>
      <c r="FE347" s="13"/>
      <c r="FF347" s="13"/>
      <c r="FG347" s="13"/>
      <c r="FH347" s="13"/>
      <c r="FI347" s="13"/>
      <c r="FJ347" s="13"/>
      <c r="FK347" s="13"/>
      <c r="FL347" s="13"/>
      <c r="FM347" s="13"/>
      <c r="FN347" s="13"/>
      <c r="FO347" s="13"/>
      <c r="FP347" s="13"/>
      <c r="FQ347" s="13"/>
    </row>
    <row r="348" spans="2:173" x14ac:dyDescent="0.25"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  <c r="DR348" s="13"/>
      <c r="DS348" s="13"/>
      <c r="DT348" s="13"/>
      <c r="DU348" s="13"/>
      <c r="DV348" s="13"/>
      <c r="DW348" s="13"/>
      <c r="DX348" s="13"/>
      <c r="DY348" s="13"/>
      <c r="DZ348" s="13"/>
      <c r="EA348" s="13"/>
      <c r="EB348" s="13"/>
      <c r="EC348" s="13"/>
      <c r="ED348" s="13"/>
      <c r="EE348" s="13"/>
      <c r="EF348" s="13"/>
      <c r="EG348" s="13"/>
      <c r="EH348" s="13"/>
      <c r="EI348" s="13"/>
      <c r="EJ348" s="13"/>
      <c r="EK348" s="13"/>
      <c r="EL348" s="13"/>
      <c r="EM348" s="13"/>
      <c r="EN348" s="13"/>
      <c r="EO348" s="13"/>
      <c r="EP348" s="13"/>
      <c r="EQ348" s="13"/>
      <c r="ER348" s="13"/>
      <c r="ES348" s="13"/>
      <c r="ET348" s="13"/>
      <c r="EU348" s="13"/>
      <c r="EV348" s="13"/>
      <c r="EW348" s="13"/>
      <c r="EX348" s="13"/>
      <c r="EY348" s="13"/>
      <c r="EZ348" s="13"/>
      <c r="FA348" s="13"/>
      <c r="FB348" s="13"/>
      <c r="FC348" s="13"/>
      <c r="FD348" s="13"/>
      <c r="FE348" s="13"/>
      <c r="FF348" s="13"/>
      <c r="FG348" s="13"/>
      <c r="FH348" s="13"/>
      <c r="FI348" s="13"/>
      <c r="FJ348" s="13"/>
      <c r="FK348" s="13"/>
      <c r="FL348" s="13"/>
      <c r="FM348" s="13"/>
      <c r="FN348" s="13"/>
      <c r="FO348" s="13"/>
      <c r="FP348" s="13"/>
      <c r="FQ348" s="13"/>
    </row>
    <row r="349" spans="2:173" x14ac:dyDescent="0.25"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3"/>
      <c r="CP349" s="13"/>
      <c r="CQ349" s="13"/>
      <c r="CR349" s="13"/>
      <c r="CS349" s="13"/>
      <c r="CT349" s="13"/>
      <c r="CU349" s="13"/>
      <c r="CV349" s="13"/>
      <c r="CW349" s="13"/>
      <c r="CX349" s="13"/>
      <c r="CY349" s="13"/>
      <c r="CZ349" s="13"/>
      <c r="DA349" s="13"/>
      <c r="DB349" s="13"/>
      <c r="DC349" s="13"/>
      <c r="DD349" s="13"/>
      <c r="DE349" s="13"/>
      <c r="DF349" s="13"/>
      <c r="DG349" s="13"/>
      <c r="DH349" s="13"/>
      <c r="DI349" s="13"/>
      <c r="DJ349" s="13"/>
      <c r="DK349" s="13"/>
      <c r="DL349" s="13"/>
      <c r="DM349" s="13"/>
      <c r="DN349" s="13"/>
      <c r="DO349" s="13"/>
      <c r="DP349" s="13"/>
      <c r="DQ349" s="13"/>
      <c r="DR349" s="13"/>
      <c r="DS349" s="13"/>
      <c r="DT349" s="13"/>
      <c r="DU349" s="13"/>
      <c r="DV349" s="13"/>
      <c r="DW349" s="13"/>
      <c r="DX349" s="13"/>
      <c r="DY349" s="13"/>
      <c r="DZ349" s="13"/>
      <c r="EA349" s="13"/>
      <c r="EB349" s="13"/>
      <c r="EC349" s="13"/>
      <c r="ED349" s="13"/>
      <c r="EE349" s="13"/>
      <c r="EF349" s="13"/>
      <c r="EG349" s="13"/>
      <c r="EH349" s="13"/>
      <c r="EI349" s="13"/>
      <c r="EJ349" s="13"/>
      <c r="EK349" s="13"/>
      <c r="EL349" s="13"/>
      <c r="EM349" s="13"/>
      <c r="EN349" s="13"/>
      <c r="EO349" s="13"/>
      <c r="EP349" s="13"/>
      <c r="EQ349" s="13"/>
      <c r="ER349" s="13"/>
      <c r="ES349" s="13"/>
      <c r="ET349" s="13"/>
      <c r="EU349" s="13"/>
      <c r="EV349" s="13"/>
      <c r="EW349" s="13"/>
      <c r="EX349" s="13"/>
      <c r="EY349" s="13"/>
      <c r="EZ349" s="13"/>
      <c r="FA349" s="13"/>
      <c r="FB349" s="13"/>
      <c r="FC349" s="13"/>
      <c r="FD349" s="13"/>
      <c r="FE349" s="13"/>
      <c r="FF349" s="13"/>
      <c r="FG349" s="13"/>
      <c r="FH349" s="13"/>
      <c r="FI349" s="13"/>
      <c r="FJ349" s="13"/>
      <c r="FK349" s="13"/>
      <c r="FL349" s="13"/>
      <c r="FM349" s="13"/>
      <c r="FN349" s="13"/>
      <c r="FO349" s="13"/>
      <c r="FP349" s="13"/>
      <c r="FQ349" s="13"/>
    </row>
    <row r="350" spans="2:173" x14ac:dyDescent="0.25"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13"/>
      <c r="CX350" s="13"/>
      <c r="CY350" s="13"/>
      <c r="CZ350" s="13"/>
      <c r="DA350" s="13"/>
      <c r="DB350" s="13"/>
      <c r="DC350" s="13"/>
      <c r="DD350" s="13"/>
      <c r="DE350" s="13"/>
      <c r="DF350" s="13"/>
      <c r="DG350" s="13"/>
      <c r="DH350" s="13"/>
      <c r="DI350" s="13"/>
      <c r="DJ350" s="13"/>
      <c r="DK350" s="13"/>
      <c r="DL350" s="13"/>
      <c r="DM350" s="13"/>
      <c r="DN350" s="13"/>
      <c r="DO350" s="13"/>
      <c r="DP350" s="13"/>
      <c r="DQ350" s="13"/>
      <c r="DR350" s="13"/>
      <c r="DS350" s="13"/>
      <c r="DT350" s="13"/>
      <c r="DU350" s="13"/>
      <c r="DV350" s="13"/>
      <c r="DW350" s="13"/>
      <c r="DX350" s="13"/>
      <c r="DY350" s="13"/>
      <c r="DZ350" s="13"/>
      <c r="EA350" s="13"/>
      <c r="EB350" s="13"/>
      <c r="EC350" s="13"/>
      <c r="ED350" s="13"/>
      <c r="EE350" s="13"/>
      <c r="EF350" s="13"/>
      <c r="EG350" s="13"/>
      <c r="EH350" s="13"/>
      <c r="EI350" s="13"/>
      <c r="EJ350" s="13"/>
      <c r="EK350" s="13"/>
      <c r="EL350" s="13"/>
      <c r="EM350" s="13"/>
      <c r="EN350" s="13"/>
      <c r="EO350" s="13"/>
      <c r="EP350" s="13"/>
      <c r="EQ350" s="13"/>
      <c r="ER350" s="13"/>
      <c r="ES350" s="13"/>
      <c r="ET350" s="13"/>
      <c r="EU350" s="13"/>
      <c r="EV350" s="13"/>
      <c r="EW350" s="13"/>
      <c r="EX350" s="13"/>
      <c r="EY350" s="13"/>
      <c r="EZ350" s="13"/>
      <c r="FA350" s="13"/>
      <c r="FB350" s="13"/>
      <c r="FC350" s="13"/>
      <c r="FD350" s="13"/>
      <c r="FE350" s="13"/>
      <c r="FF350" s="13"/>
      <c r="FG350" s="13"/>
      <c r="FH350" s="13"/>
      <c r="FI350" s="13"/>
      <c r="FJ350" s="13"/>
      <c r="FK350" s="13"/>
      <c r="FL350" s="13"/>
      <c r="FM350" s="13"/>
      <c r="FN350" s="13"/>
      <c r="FO350" s="13"/>
      <c r="FP350" s="13"/>
      <c r="FQ350" s="13"/>
    </row>
    <row r="351" spans="2:173" x14ac:dyDescent="0.25"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3"/>
      <c r="DB351" s="13"/>
      <c r="DC351" s="13"/>
      <c r="DD351" s="13"/>
      <c r="DE351" s="13"/>
      <c r="DF351" s="13"/>
      <c r="DG351" s="13"/>
      <c r="DH351" s="13"/>
      <c r="DI351" s="13"/>
      <c r="DJ351" s="13"/>
      <c r="DK351" s="13"/>
      <c r="DL351" s="13"/>
      <c r="DM351" s="13"/>
      <c r="DN351" s="13"/>
      <c r="DO351" s="13"/>
      <c r="DP351" s="13"/>
      <c r="DQ351" s="13"/>
      <c r="DR351" s="13"/>
      <c r="DS351" s="13"/>
      <c r="DT351" s="13"/>
      <c r="DU351" s="13"/>
      <c r="DV351" s="13"/>
      <c r="DW351" s="13"/>
      <c r="DX351" s="13"/>
      <c r="DY351" s="13"/>
      <c r="DZ351" s="13"/>
      <c r="EA351" s="13"/>
      <c r="EB351" s="13"/>
      <c r="EC351" s="13"/>
      <c r="ED351" s="13"/>
      <c r="EE351" s="13"/>
      <c r="EF351" s="13"/>
      <c r="EG351" s="13"/>
      <c r="EH351" s="13"/>
      <c r="EI351" s="13"/>
      <c r="EJ351" s="13"/>
      <c r="EK351" s="13"/>
      <c r="EL351" s="13"/>
      <c r="EM351" s="13"/>
      <c r="EN351" s="13"/>
      <c r="EO351" s="13"/>
      <c r="EP351" s="13"/>
      <c r="EQ351" s="13"/>
      <c r="ER351" s="13"/>
      <c r="ES351" s="13"/>
      <c r="ET351" s="13"/>
      <c r="EU351" s="13"/>
      <c r="EV351" s="13"/>
      <c r="EW351" s="13"/>
      <c r="EX351" s="13"/>
      <c r="EY351" s="13"/>
      <c r="EZ351" s="13"/>
      <c r="FA351" s="13"/>
      <c r="FB351" s="13"/>
      <c r="FC351" s="13"/>
      <c r="FD351" s="13"/>
      <c r="FE351" s="13"/>
      <c r="FF351" s="13"/>
      <c r="FG351" s="13"/>
      <c r="FH351" s="13"/>
      <c r="FI351" s="13"/>
      <c r="FJ351" s="13"/>
      <c r="FK351" s="13"/>
      <c r="FL351" s="13"/>
      <c r="FM351" s="13"/>
      <c r="FN351" s="13"/>
      <c r="FO351" s="13"/>
      <c r="FP351" s="13"/>
      <c r="FQ351" s="13"/>
    </row>
    <row r="352" spans="2:173" x14ac:dyDescent="0.25"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3"/>
      <c r="CZ352" s="13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13"/>
      <c r="DL352" s="13"/>
      <c r="DM352" s="13"/>
      <c r="DN352" s="13"/>
      <c r="DO352" s="13"/>
      <c r="DP352" s="13"/>
      <c r="DQ352" s="13"/>
      <c r="DR352" s="13"/>
      <c r="DS352" s="13"/>
      <c r="DT352" s="13"/>
      <c r="DU352" s="13"/>
      <c r="DV352" s="13"/>
      <c r="DW352" s="13"/>
      <c r="DX352" s="13"/>
      <c r="DY352" s="13"/>
      <c r="DZ352" s="13"/>
      <c r="EA352" s="13"/>
      <c r="EB352" s="13"/>
      <c r="EC352" s="13"/>
      <c r="ED352" s="13"/>
      <c r="EE352" s="13"/>
      <c r="EF352" s="13"/>
      <c r="EG352" s="13"/>
      <c r="EH352" s="13"/>
      <c r="EI352" s="13"/>
      <c r="EJ352" s="13"/>
      <c r="EK352" s="13"/>
      <c r="EL352" s="13"/>
      <c r="EM352" s="13"/>
      <c r="EN352" s="13"/>
      <c r="EO352" s="13"/>
      <c r="EP352" s="13"/>
      <c r="EQ352" s="13"/>
      <c r="ER352" s="13"/>
      <c r="ES352" s="13"/>
      <c r="ET352" s="13"/>
      <c r="EU352" s="13"/>
      <c r="EV352" s="13"/>
      <c r="EW352" s="13"/>
      <c r="EX352" s="13"/>
      <c r="EY352" s="13"/>
      <c r="EZ352" s="13"/>
      <c r="FA352" s="13"/>
      <c r="FB352" s="13"/>
      <c r="FC352" s="13"/>
      <c r="FD352" s="13"/>
      <c r="FE352" s="13"/>
      <c r="FF352" s="13"/>
      <c r="FG352" s="13"/>
      <c r="FH352" s="13"/>
      <c r="FI352" s="13"/>
      <c r="FJ352" s="13"/>
      <c r="FK352" s="13"/>
      <c r="FL352" s="13"/>
      <c r="FM352" s="13"/>
      <c r="FN352" s="13"/>
      <c r="FO352" s="13"/>
      <c r="FP352" s="13"/>
      <c r="FQ352" s="13"/>
    </row>
    <row r="353" spans="5:173" x14ac:dyDescent="0.25"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  <c r="DR353" s="13"/>
      <c r="DS353" s="13"/>
      <c r="DT353" s="13"/>
      <c r="DU353" s="13"/>
      <c r="DV353" s="13"/>
      <c r="DW353" s="13"/>
      <c r="DX353" s="13"/>
      <c r="DY353" s="13"/>
      <c r="DZ353" s="13"/>
      <c r="EA353" s="13"/>
      <c r="EB353" s="13"/>
      <c r="EC353" s="13"/>
      <c r="ED353" s="13"/>
      <c r="EE353" s="13"/>
      <c r="EF353" s="13"/>
      <c r="EG353" s="13"/>
      <c r="EH353" s="13"/>
      <c r="EI353" s="13"/>
      <c r="EJ353" s="13"/>
      <c r="EK353" s="13"/>
      <c r="EL353" s="13"/>
      <c r="EM353" s="13"/>
      <c r="EN353" s="13"/>
      <c r="EO353" s="13"/>
      <c r="EP353" s="13"/>
      <c r="EQ353" s="13"/>
      <c r="ER353" s="13"/>
      <c r="ES353" s="13"/>
      <c r="ET353" s="13"/>
      <c r="EU353" s="13"/>
      <c r="EV353" s="13"/>
      <c r="EW353" s="13"/>
      <c r="EX353" s="13"/>
      <c r="EY353" s="13"/>
      <c r="EZ353" s="13"/>
      <c r="FA353" s="13"/>
      <c r="FB353" s="13"/>
      <c r="FC353" s="13"/>
      <c r="FD353" s="13"/>
      <c r="FE353" s="13"/>
      <c r="FF353" s="13"/>
      <c r="FG353" s="13"/>
      <c r="FH353" s="13"/>
      <c r="FI353" s="13"/>
      <c r="FJ353" s="13"/>
      <c r="FK353" s="13"/>
      <c r="FL353" s="13"/>
      <c r="FM353" s="13"/>
      <c r="FN353" s="13"/>
      <c r="FO353" s="13"/>
      <c r="FP353" s="13"/>
      <c r="FQ353" s="13"/>
    </row>
    <row r="354" spans="5:173" x14ac:dyDescent="0.25"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3"/>
      <c r="DQ354" s="13"/>
      <c r="DR354" s="13"/>
      <c r="DS354" s="13"/>
      <c r="DT354" s="13"/>
      <c r="DU354" s="13"/>
      <c r="DV354" s="13"/>
      <c r="DW354" s="13"/>
      <c r="DX354" s="13"/>
      <c r="DY354" s="13"/>
      <c r="DZ354" s="13"/>
      <c r="EA354" s="13"/>
      <c r="EB354" s="13"/>
      <c r="EC354" s="13"/>
      <c r="ED354" s="13"/>
      <c r="EE354" s="13"/>
      <c r="EF354" s="13"/>
      <c r="EG354" s="13"/>
      <c r="EH354" s="13"/>
      <c r="EI354" s="13"/>
      <c r="EJ354" s="13"/>
      <c r="EK354" s="13"/>
      <c r="EL354" s="13"/>
      <c r="EM354" s="13"/>
      <c r="EN354" s="13"/>
      <c r="EO354" s="13"/>
      <c r="EP354" s="13"/>
      <c r="EQ354" s="13"/>
      <c r="ER354" s="13"/>
      <c r="ES354" s="13"/>
      <c r="ET354" s="13"/>
      <c r="EU354" s="13"/>
      <c r="EV354" s="13"/>
      <c r="EW354" s="13"/>
      <c r="EX354" s="13"/>
      <c r="EY354" s="13"/>
      <c r="EZ354" s="13"/>
      <c r="FA354" s="13"/>
      <c r="FB354" s="13"/>
      <c r="FC354" s="13"/>
      <c r="FD354" s="13"/>
      <c r="FE354" s="13"/>
      <c r="FF354" s="13"/>
      <c r="FG354" s="13"/>
      <c r="FH354" s="13"/>
      <c r="FI354" s="13"/>
      <c r="FJ354" s="13"/>
      <c r="FK354" s="13"/>
      <c r="FL354" s="13"/>
      <c r="FM354" s="13"/>
      <c r="FN354" s="13"/>
      <c r="FO354" s="13"/>
      <c r="FP354" s="13"/>
      <c r="FQ354" s="13"/>
    </row>
    <row r="355" spans="5:173" x14ac:dyDescent="0.25"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  <c r="DL355" s="13"/>
      <c r="DM355" s="13"/>
      <c r="DN355" s="13"/>
      <c r="DO355" s="13"/>
      <c r="DP355" s="13"/>
      <c r="DQ355" s="13"/>
      <c r="DR355" s="13"/>
      <c r="DS355" s="13"/>
      <c r="DT355" s="13"/>
      <c r="DU355" s="13"/>
      <c r="DV355" s="13"/>
      <c r="DW355" s="13"/>
      <c r="DX355" s="13"/>
      <c r="DY355" s="13"/>
      <c r="DZ355" s="13"/>
      <c r="EA355" s="13"/>
      <c r="EB355" s="13"/>
      <c r="EC355" s="13"/>
      <c r="ED355" s="13"/>
      <c r="EE355" s="13"/>
      <c r="EF355" s="13"/>
      <c r="EG355" s="13"/>
      <c r="EH355" s="13"/>
      <c r="EI355" s="13"/>
      <c r="EJ355" s="13"/>
      <c r="EK355" s="13"/>
      <c r="EL355" s="13"/>
      <c r="EM355" s="13"/>
      <c r="EN355" s="13"/>
      <c r="EO355" s="13"/>
      <c r="EP355" s="13"/>
      <c r="EQ355" s="13"/>
      <c r="ER355" s="13"/>
      <c r="ES355" s="13"/>
      <c r="ET355" s="13"/>
      <c r="EU355" s="13"/>
      <c r="EV355" s="13"/>
      <c r="EW355" s="13"/>
      <c r="EX355" s="13"/>
      <c r="EY355" s="13"/>
      <c r="EZ355" s="13"/>
      <c r="FA355" s="13"/>
      <c r="FB355" s="13"/>
      <c r="FC355" s="13"/>
      <c r="FD355" s="13"/>
      <c r="FE355" s="13"/>
      <c r="FF355" s="13"/>
      <c r="FG355" s="13"/>
      <c r="FH355" s="13"/>
      <c r="FI355" s="13"/>
      <c r="FJ355" s="13"/>
      <c r="FK355" s="13"/>
      <c r="FL355" s="13"/>
      <c r="FM355" s="13"/>
      <c r="FN355" s="13"/>
      <c r="FO355" s="13"/>
      <c r="FP355" s="13"/>
      <c r="FQ355" s="13"/>
    </row>
    <row r="356" spans="5:173" x14ac:dyDescent="0.25"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  <c r="DL356" s="13"/>
      <c r="DM356" s="13"/>
      <c r="DN356" s="13"/>
      <c r="DO356" s="13"/>
      <c r="DP356" s="13"/>
      <c r="DQ356" s="13"/>
      <c r="DR356" s="13"/>
      <c r="DS356" s="13"/>
      <c r="DT356" s="13"/>
      <c r="DU356" s="13"/>
      <c r="DV356" s="13"/>
      <c r="DW356" s="13"/>
      <c r="DX356" s="13"/>
      <c r="DY356" s="13"/>
      <c r="DZ356" s="13"/>
      <c r="EA356" s="13"/>
      <c r="EB356" s="13"/>
      <c r="EC356" s="13"/>
      <c r="ED356" s="13"/>
      <c r="EE356" s="13"/>
      <c r="EF356" s="13"/>
      <c r="EG356" s="13"/>
      <c r="EH356" s="13"/>
      <c r="EI356" s="13"/>
      <c r="EJ356" s="13"/>
      <c r="EK356" s="13"/>
      <c r="EL356" s="13"/>
      <c r="EM356" s="13"/>
      <c r="EN356" s="13"/>
      <c r="EO356" s="13"/>
      <c r="EP356" s="13"/>
      <c r="EQ356" s="13"/>
      <c r="ER356" s="13"/>
      <c r="ES356" s="13"/>
      <c r="ET356" s="13"/>
      <c r="EU356" s="13"/>
      <c r="EV356" s="13"/>
      <c r="EW356" s="13"/>
      <c r="EX356" s="13"/>
      <c r="EY356" s="13"/>
      <c r="EZ356" s="13"/>
      <c r="FA356" s="13"/>
      <c r="FB356" s="13"/>
      <c r="FC356" s="13"/>
      <c r="FD356" s="13"/>
      <c r="FE356" s="13"/>
      <c r="FF356" s="13"/>
      <c r="FG356" s="13"/>
      <c r="FH356" s="13"/>
      <c r="FI356" s="13"/>
      <c r="FJ356" s="13"/>
      <c r="FK356" s="13"/>
      <c r="FL356" s="13"/>
      <c r="FM356" s="13"/>
      <c r="FN356" s="13"/>
      <c r="FO356" s="13"/>
      <c r="FP356" s="13"/>
      <c r="FQ356" s="13"/>
    </row>
    <row r="357" spans="5:173" x14ac:dyDescent="0.25"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13"/>
      <c r="DL357" s="13"/>
      <c r="DM357" s="13"/>
      <c r="DN357" s="13"/>
      <c r="DO357" s="13"/>
      <c r="DP357" s="13"/>
      <c r="DQ357" s="13"/>
      <c r="DR357" s="13"/>
      <c r="DS357" s="13"/>
      <c r="DT357" s="13"/>
      <c r="DU357" s="13"/>
      <c r="DV357" s="13"/>
      <c r="DW357" s="13"/>
      <c r="DX357" s="13"/>
      <c r="DY357" s="13"/>
      <c r="DZ357" s="13"/>
      <c r="EA357" s="13"/>
      <c r="EB357" s="13"/>
      <c r="EC357" s="13"/>
      <c r="ED357" s="13"/>
      <c r="EE357" s="13"/>
      <c r="EF357" s="13"/>
      <c r="EG357" s="13"/>
      <c r="EH357" s="13"/>
      <c r="EI357" s="13"/>
      <c r="EJ357" s="13"/>
      <c r="EK357" s="13"/>
      <c r="EL357" s="13"/>
      <c r="EM357" s="13"/>
      <c r="EN357" s="13"/>
      <c r="EO357" s="13"/>
      <c r="EP357" s="13"/>
      <c r="EQ357" s="13"/>
      <c r="ER357" s="13"/>
      <c r="ES357" s="13"/>
      <c r="ET357" s="13"/>
      <c r="EU357" s="13"/>
      <c r="EV357" s="13"/>
      <c r="EW357" s="13"/>
      <c r="EX357" s="13"/>
      <c r="EY357" s="13"/>
      <c r="EZ357" s="13"/>
      <c r="FA357" s="13"/>
      <c r="FB357" s="13"/>
      <c r="FC357" s="13"/>
      <c r="FD357" s="13"/>
      <c r="FE357" s="13"/>
      <c r="FF357" s="13"/>
      <c r="FG357" s="13"/>
      <c r="FH357" s="13"/>
      <c r="FI357" s="13"/>
      <c r="FJ357" s="13"/>
      <c r="FK357" s="13"/>
      <c r="FL357" s="13"/>
      <c r="FM357" s="13"/>
      <c r="FN357" s="13"/>
      <c r="FO357" s="13"/>
      <c r="FP357" s="13"/>
      <c r="FQ357" s="13"/>
    </row>
    <row r="358" spans="5:173" x14ac:dyDescent="0.25"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  <c r="DG358" s="13"/>
      <c r="DH358" s="13"/>
      <c r="DI358" s="13"/>
      <c r="DJ358" s="13"/>
      <c r="DK358" s="13"/>
      <c r="DL358" s="13"/>
      <c r="DM358" s="13"/>
      <c r="DN358" s="13"/>
      <c r="DO358" s="13"/>
      <c r="DP358" s="13"/>
      <c r="DQ358" s="13"/>
      <c r="DR358" s="13"/>
      <c r="DS358" s="13"/>
      <c r="DT358" s="13"/>
      <c r="DU358" s="13"/>
      <c r="DV358" s="13"/>
      <c r="DW358" s="13"/>
      <c r="DX358" s="13"/>
      <c r="DY358" s="13"/>
      <c r="DZ358" s="13"/>
      <c r="EA358" s="13"/>
      <c r="EB358" s="13"/>
      <c r="EC358" s="13"/>
      <c r="ED358" s="13"/>
      <c r="EE358" s="13"/>
      <c r="EF358" s="13"/>
      <c r="EG358" s="13"/>
      <c r="EH358" s="13"/>
      <c r="EI358" s="13"/>
      <c r="EJ358" s="13"/>
      <c r="EK358" s="13"/>
      <c r="EL358" s="13"/>
      <c r="EM358" s="13"/>
      <c r="EN358" s="13"/>
      <c r="EO358" s="13"/>
      <c r="EP358" s="13"/>
      <c r="EQ358" s="13"/>
      <c r="ER358" s="13"/>
      <c r="ES358" s="13"/>
      <c r="ET358" s="13"/>
      <c r="EU358" s="13"/>
      <c r="EV358" s="13"/>
      <c r="EW358" s="13"/>
      <c r="EX358" s="13"/>
      <c r="EY358" s="13"/>
      <c r="EZ358" s="13"/>
      <c r="FA358" s="13"/>
      <c r="FB358" s="13"/>
      <c r="FC358" s="13"/>
      <c r="FD358" s="13"/>
      <c r="FE358" s="13"/>
      <c r="FF358" s="13"/>
      <c r="FG358" s="13"/>
      <c r="FH358" s="13"/>
      <c r="FI358" s="13"/>
      <c r="FJ358" s="13"/>
      <c r="FK358" s="13"/>
      <c r="FL358" s="13"/>
      <c r="FM358" s="13"/>
      <c r="FN358" s="13"/>
      <c r="FO358" s="13"/>
      <c r="FP358" s="13"/>
      <c r="FQ358" s="13"/>
    </row>
    <row r="359" spans="5:173" x14ac:dyDescent="0.25"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  <c r="DR359" s="13"/>
      <c r="DS359" s="13"/>
      <c r="DT359" s="13"/>
      <c r="DU359" s="13"/>
      <c r="DV359" s="13"/>
      <c r="DW359" s="13"/>
      <c r="DX359" s="13"/>
      <c r="DY359" s="13"/>
      <c r="DZ359" s="13"/>
      <c r="EA359" s="13"/>
      <c r="EB359" s="13"/>
      <c r="EC359" s="13"/>
      <c r="ED359" s="13"/>
      <c r="EE359" s="13"/>
      <c r="EF359" s="13"/>
      <c r="EG359" s="13"/>
      <c r="EH359" s="13"/>
      <c r="EI359" s="13"/>
      <c r="EJ359" s="13"/>
      <c r="EK359" s="13"/>
      <c r="EL359" s="13"/>
      <c r="EM359" s="13"/>
      <c r="EN359" s="13"/>
      <c r="EO359" s="13"/>
      <c r="EP359" s="13"/>
      <c r="EQ359" s="13"/>
      <c r="ER359" s="13"/>
      <c r="ES359" s="13"/>
      <c r="ET359" s="13"/>
      <c r="EU359" s="13"/>
      <c r="EV359" s="13"/>
      <c r="EW359" s="13"/>
      <c r="EX359" s="13"/>
      <c r="EY359" s="13"/>
      <c r="EZ359" s="13"/>
      <c r="FA359" s="13"/>
      <c r="FB359" s="13"/>
      <c r="FC359" s="13"/>
      <c r="FD359" s="13"/>
      <c r="FE359" s="13"/>
      <c r="FF359" s="13"/>
      <c r="FG359" s="13"/>
      <c r="FH359" s="13"/>
      <c r="FI359" s="13"/>
      <c r="FJ359" s="13"/>
      <c r="FK359" s="13"/>
      <c r="FL359" s="13"/>
      <c r="FM359" s="13"/>
      <c r="FN359" s="13"/>
      <c r="FO359" s="13"/>
      <c r="FP359" s="13"/>
      <c r="FQ359" s="13"/>
    </row>
    <row r="360" spans="5:173" x14ac:dyDescent="0.25"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3"/>
      <c r="CZ360" s="13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13"/>
      <c r="DL360" s="13"/>
      <c r="DM360" s="13"/>
      <c r="DN360" s="13"/>
      <c r="DO360" s="13"/>
      <c r="DP360" s="13"/>
      <c r="DQ360" s="13"/>
      <c r="DR360" s="13"/>
      <c r="DS360" s="13"/>
      <c r="DT360" s="13"/>
      <c r="DU360" s="13"/>
      <c r="DV360" s="13"/>
      <c r="DW360" s="13"/>
      <c r="DX360" s="13"/>
      <c r="DY360" s="13"/>
      <c r="DZ360" s="13"/>
      <c r="EA360" s="13"/>
      <c r="EB360" s="13"/>
      <c r="EC360" s="13"/>
      <c r="ED360" s="13"/>
      <c r="EE360" s="13"/>
      <c r="EF360" s="13"/>
      <c r="EG360" s="13"/>
      <c r="EH360" s="13"/>
      <c r="EI360" s="13"/>
      <c r="EJ360" s="13"/>
      <c r="EK360" s="13"/>
      <c r="EL360" s="13"/>
      <c r="EM360" s="13"/>
      <c r="EN360" s="13"/>
      <c r="EO360" s="13"/>
      <c r="EP360" s="13"/>
      <c r="EQ360" s="13"/>
      <c r="ER360" s="13"/>
      <c r="ES360" s="13"/>
      <c r="ET360" s="13"/>
      <c r="EU360" s="13"/>
      <c r="EV360" s="13"/>
      <c r="EW360" s="13"/>
      <c r="EX360" s="13"/>
      <c r="EY360" s="13"/>
      <c r="EZ360" s="13"/>
      <c r="FA360" s="13"/>
      <c r="FB360" s="13"/>
      <c r="FC360" s="13"/>
      <c r="FD360" s="13"/>
      <c r="FE360" s="13"/>
      <c r="FF360" s="13"/>
      <c r="FG360" s="13"/>
      <c r="FH360" s="13"/>
      <c r="FI360" s="13"/>
      <c r="FJ360" s="13"/>
      <c r="FK360" s="13"/>
      <c r="FL360" s="13"/>
      <c r="FM360" s="13"/>
      <c r="FN360" s="13"/>
      <c r="FO360" s="13"/>
      <c r="FP360" s="13"/>
      <c r="FQ360" s="13"/>
    </row>
    <row r="361" spans="5:173" x14ac:dyDescent="0.25"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13"/>
      <c r="DL361" s="13"/>
      <c r="DM361" s="13"/>
      <c r="DN361" s="13"/>
      <c r="DO361" s="13"/>
      <c r="DP361" s="13"/>
      <c r="DQ361" s="13"/>
      <c r="DR361" s="13"/>
      <c r="DS361" s="13"/>
      <c r="DT361" s="13"/>
      <c r="DU361" s="13"/>
      <c r="DV361" s="13"/>
      <c r="DW361" s="13"/>
      <c r="DX361" s="13"/>
      <c r="DY361" s="13"/>
      <c r="DZ361" s="13"/>
      <c r="EA361" s="13"/>
      <c r="EB361" s="13"/>
      <c r="EC361" s="13"/>
      <c r="ED361" s="13"/>
      <c r="EE361" s="13"/>
      <c r="EF361" s="13"/>
      <c r="EG361" s="13"/>
      <c r="EH361" s="13"/>
      <c r="EI361" s="13"/>
      <c r="EJ361" s="13"/>
      <c r="EK361" s="13"/>
      <c r="EL361" s="13"/>
      <c r="EM361" s="13"/>
      <c r="EN361" s="13"/>
      <c r="EO361" s="13"/>
      <c r="EP361" s="13"/>
      <c r="EQ361" s="13"/>
      <c r="ER361" s="13"/>
      <c r="ES361" s="13"/>
      <c r="ET361" s="13"/>
      <c r="EU361" s="13"/>
      <c r="EV361" s="13"/>
      <c r="EW361" s="13"/>
      <c r="EX361" s="13"/>
      <c r="EY361" s="13"/>
      <c r="EZ361" s="13"/>
      <c r="FA361" s="13"/>
      <c r="FB361" s="13"/>
      <c r="FC361" s="13"/>
      <c r="FD361" s="13"/>
      <c r="FE361" s="13"/>
      <c r="FF361" s="13"/>
      <c r="FG361" s="13"/>
      <c r="FH361" s="13"/>
      <c r="FI361" s="13"/>
      <c r="FJ361" s="13"/>
      <c r="FK361" s="13"/>
      <c r="FL361" s="13"/>
      <c r="FM361" s="13"/>
      <c r="FN361" s="13"/>
      <c r="FO361" s="13"/>
      <c r="FP361" s="13"/>
      <c r="FQ361" s="13"/>
    </row>
    <row r="362" spans="5:173" x14ac:dyDescent="0.25"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  <c r="DL362" s="13"/>
      <c r="DM362" s="13"/>
      <c r="DN362" s="13"/>
      <c r="DO362" s="13"/>
      <c r="DP362" s="13"/>
      <c r="DQ362" s="13"/>
      <c r="DR362" s="13"/>
      <c r="DS362" s="13"/>
      <c r="DT362" s="13"/>
      <c r="DU362" s="13"/>
      <c r="DV362" s="13"/>
      <c r="DW362" s="13"/>
      <c r="DX362" s="13"/>
      <c r="DY362" s="13"/>
      <c r="DZ362" s="13"/>
      <c r="EA362" s="13"/>
      <c r="EB362" s="13"/>
      <c r="EC362" s="13"/>
      <c r="ED362" s="13"/>
      <c r="EE362" s="13"/>
      <c r="EF362" s="13"/>
      <c r="EG362" s="13"/>
      <c r="EH362" s="13"/>
      <c r="EI362" s="13"/>
      <c r="EJ362" s="13"/>
      <c r="EK362" s="13"/>
      <c r="EL362" s="13"/>
      <c r="EM362" s="13"/>
      <c r="EN362" s="13"/>
      <c r="EO362" s="13"/>
      <c r="EP362" s="13"/>
      <c r="EQ362" s="13"/>
      <c r="ER362" s="13"/>
      <c r="ES362" s="13"/>
      <c r="ET362" s="13"/>
      <c r="EU362" s="13"/>
      <c r="EV362" s="13"/>
      <c r="EW362" s="13"/>
      <c r="EX362" s="13"/>
      <c r="EY362" s="13"/>
      <c r="EZ362" s="13"/>
      <c r="FA362" s="13"/>
      <c r="FB362" s="13"/>
      <c r="FC362" s="13"/>
      <c r="FD362" s="13"/>
      <c r="FE362" s="13"/>
      <c r="FF362" s="13"/>
      <c r="FG362" s="13"/>
      <c r="FH362" s="13"/>
      <c r="FI362" s="13"/>
      <c r="FJ362" s="13"/>
      <c r="FK362" s="13"/>
      <c r="FL362" s="13"/>
      <c r="FM362" s="13"/>
      <c r="FN362" s="13"/>
      <c r="FO362" s="13"/>
      <c r="FP362" s="13"/>
      <c r="FQ362" s="13"/>
    </row>
    <row r="363" spans="5:173" x14ac:dyDescent="0.25"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13"/>
      <c r="DL363" s="13"/>
      <c r="DM363" s="13"/>
      <c r="DN363" s="13"/>
      <c r="DO363" s="13"/>
      <c r="DP363" s="13"/>
      <c r="DQ363" s="13"/>
      <c r="DR363" s="13"/>
      <c r="DS363" s="13"/>
      <c r="DT363" s="13"/>
      <c r="DU363" s="13"/>
      <c r="DV363" s="13"/>
      <c r="DW363" s="13"/>
      <c r="DX363" s="13"/>
      <c r="DY363" s="13"/>
      <c r="DZ363" s="13"/>
      <c r="EA363" s="13"/>
      <c r="EB363" s="13"/>
      <c r="EC363" s="13"/>
      <c r="ED363" s="13"/>
      <c r="EE363" s="13"/>
      <c r="EF363" s="13"/>
      <c r="EG363" s="13"/>
      <c r="EH363" s="13"/>
      <c r="EI363" s="13"/>
      <c r="EJ363" s="13"/>
      <c r="EK363" s="13"/>
      <c r="EL363" s="13"/>
      <c r="EM363" s="13"/>
      <c r="EN363" s="13"/>
      <c r="EO363" s="13"/>
      <c r="EP363" s="13"/>
      <c r="EQ363" s="13"/>
      <c r="ER363" s="13"/>
      <c r="ES363" s="13"/>
      <c r="ET363" s="13"/>
      <c r="EU363" s="13"/>
      <c r="EV363" s="13"/>
      <c r="EW363" s="13"/>
      <c r="EX363" s="13"/>
      <c r="EY363" s="13"/>
      <c r="EZ363" s="13"/>
      <c r="FA363" s="13"/>
      <c r="FB363" s="13"/>
      <c r="FC363" s="13"/>
      <c r="FD363" s="13"/>
      <c r="FE363" s="13"/>
      <c r="FF363" s="13"/>
      <c r="FG363" s="13"/>
      <c r="FH363" s="13"/>
      <c r="FI363" s="13"/>
      <c r="FJ363" s="13"/>
      <c r="FK363" s="13"/>
      <c r="FL363" s="13"/>
      <c r="FM363" s="13"/>
      <c r="FN363" s="13"/>
      <c r="FO363" s="13"/>
      <c r="FP363" s="13"/>
      <c r="FQ363" s="13"/>
    </row>
    <row r="364" spans="5:173" x14ac:dyDescent="0.25"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13"/>
      <c r="DL364" s="13"/>
      <c r="DM364" s="13"/>
      <c r="DN364" s="13"/>
      <c r="DO364" s="13"/>
      <c r="DP364" s="13"/>
      <c r="DQ364" s="13"/>
      <c r="DR364" s="13"/>
      <c r="DS364" s="13"/>
      <c r="DT364" s="13"/>
      <c r="DU364" s="13"/>
      <c r="DV364" s="13"/>
      <c r="DW364" s="13"/>
      <c r="DX364" s="13"/>
      <c r="DY364" s="13"/>
      <c r="DZ364" s="13"/>
      <c r="EA364" s="13"/>
      <c r="EB364" s="13"/>
      <c r="EC364" s="13"/>
      <c r="ED364" s="13"/>
      <c r="EE364" s="13"/>
      <c r="EF364" s="13"/>
      <c r="EG364" s="13"/>
      <c r="EH364" s="13"/>
      <c r="EI364" s="13"/>
      <c r="EJ364" s="13"/>
      <c r="EK364" s="13"/>
      <c r="EL364" s="13"/>
      <c r="EM364" s="13"/>
      <c r="EN364" s="13"/>
      <c r="EO364" s="13"/>
      <c r="EP364" s="13"/>
      <c r="EQ364" s="13"/>
      <c r="ER364" s="13"/>
      <c r="ES364" s="13"/>
      <c r="ET364" s="13"/>
      <c r="EU364" s="13"/>
      <c r="EV364" s="13"/>
      <c r="EW364" s="13"/>
      <c r="EX364" s="13"/>
      <c r="EY364" s="13"/>
      <c r="EZ364" s="13"/>
      <c r="FA364" s="13"/>
      <c r="FB364" s="13"/>
      <c r="FC364" s="13"/>
      <c r="FD364" s="13"/>
      <c r="FE364" s="13"/>
      <c r="FF364" s="13"/>
      <c r="FG364" s="13"/>
      <c r="FH364" s="13"/>
      <c r="FI364" s="13"/>
      <c r="FJ364" s="13"/>
      <c r="FK364" s="13"/>
      <c r="FL364" s="13"/>
      <c r="FM364" s="13"/>
      <c r="FN364" s="13"/>
      <c r="FO364" s="13"/>
      <c r="FP364" s="13"/>
      <c r="FQ364" s="13"/>
    </row>
    <row r="365" spans="5:173" x14ac:dyDescent="0.25"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  <c r="DJ365" s="13"/>
      <c r="DK365" s="13"/>
      <c r="DL365" s="13"/>
      <c r="DM365" s="13"/>
      <c r="DN365" s="13"/>
      <c r="DO365" s="13"/>
      <c r="DP365" s="13"/>
      <c r="DQ365" s="13"/>
      <c r="DR365" s="13"/>
      <c r="DS365" s="13"/>
      <c r="DT365" s="13"/>
      <c r="DU365" s="13"/>
      <c r="DV365" s="13"/>
      <c r="DW365" s="13"/>
      <c r="DX365" s="13"/>
      <c r="DY365" s="13"/>
      <c r="DZ365" s="13"/>
      <c r="EA365" s="13"/>
      <c r="EB365" s="13"/>
      <c r="EC365" s="13"/>
      <c r="ED365" s="13"/>
      <c r="EE365" s="13"/>
      <c r="EF365" s="13"/>
      <c r="EG365" s="13"/>
      <c r="EH365" s="13"/>
      <c r="EI365" s="13"/>
      <c r="EJ365" s="13"/>
      <c r="EK365" s="13"/>
      <c r="EL365" s="13"/>
      <c r="EM365" s="13"/>
      <c r="EN365" s="13"/>
      <c r="EO365" s="13"/>
      <c r="EP365" s="13"/>
      <c r="EQ365" s="13"/>
      <c r="ER365" s="13"/>
      <c r="ES365" s="13"/>
      <c r="ET365" s="13"/>
      <c r="EU365" s="13"/>
      <c r="EV365" s="13"/>
      <c r="EW365" s="13"/>
      <c r="EX365" s="13"/>
      <c r="EY365" s="13"/>
      <c r="EZ365" s="13"/>
      <c r="FA365" s="13"/>
      <c r="FB365" s="13"/>
      <c r="FC365" s="13"/>
      <c r="FD365" s="13"/>
      <c r="FE365" s="13"/>
      <c r="FF365" s="13"/>
      <c r="FG365" s="13"/>
      <c r="FH365" s="13"/>
      <c r="FI365" s="13"/>
      <c r="FJ365" s="13"/>
      <c r="FK365" s="13"/>
      <c r="FL365" s="13"/>
      <c r="FM365" s="13"/>
      <c r="FN365" s="13"/>
      <c r="FO365" s="13"/>
      <c r="FP365" s="13"/>
      <c r="FQ365" s="13"/>
    </row>
    <row r="366" spans="5:173" x14ac:dyDescent="0.25"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3"/>
      <c r="DC366" s="13"/>
      <c r="DD366" s="13"/>
      <c r="DE366" s="13"/>
      <c r="DF366" s="13"/>
      <c r="DG366" s="13"/>
      <c r="DH366" s="13"/>
      <c r="DI366" s="13"/>
      <c r="DJ366" s="13"/>
      <c r="DK366" s="13"/>
      <c r="DL366" s="13"/>
      <c r="DM366" s="13"/>
      <c r="DN366" s="13"/>
      <c r="DO366" s="13"/>
      <c r="DP366" s="13"/>
      <c r="DQ366" s="13"/>
      <c r="DR366" s="13"/>
      <c r="DS366" s="13"/>
      <c r="DT366" s="13"/>
      <c r="DU366" s="13"/>
      <c r="DV366" s="13"/>
      <c r="DW366" s="13"/>
      <c r="DX366" s="13"/>
      <c r="DY366" s="13"/>
      <c r="DZ366" s="13"/>
      <c r="EA366" s="13"/>
      <c r="EB366" s="13"/>
      <c r="EC366" s="13"/>
      <c r="ED366" s="13"/>
      <c r="EE366" s="13"/>
      <c r="EF366" s="13"/>
      <c r="EG366" s="13"/>
      <c r="EH366" s="13"/>
      <c r="EI366" s="13"/>
      <c r="EJ366" s="13"/>
      <c r="EK366" s="13"/>
      <c r="EL366" s="13"/>
      <c r="EM366" s="13"/>
      <c r="EN366" s="13"/>
      <c r="EO366" s="13"/>
      <c r="EP366" s="13"/>
      <c r="EQ366" s="13"/>
      <c r="ER366" s="13"/>
      <c r="ES366" s="13"/>
      <c r="ET366" s="13"/>
      <c r="EU366" s="13"/>
      <c r="EV366" s="13"/>
      <c r="EW366" s="13"/>
      <c r="EX366" s="13"/>
      <c r="EY366" s="13"/>
      <c r="EZ366" s="13"/>
      <c r="FA366" s="13"/>
      <c r="FB366" s="13"/>
      <c r="FC366" s="13"/>
      <c r="FD366" s="13"/>
      <c r="FE366" s="13"/>
      <c r="FF366" s="13"/>
      <c r="FG366" s="13"/>
      <c r="FH366" s="13"/>
      <c r="FI366" s="13"/>
      <c r="FJ366" s="13"/>
      <c r="FK366" s="13"/>
      <c r="FL366" s="13"/>
      <c r="FM366" s="13"/>
      <c r="FN366" s="13"/>
      <c r="FO366" s="13"/>
      <c r="FP366" s="13"/>
      <c r="FQ366" s="13"/>
    </row>
    <row r="367" spans="5:173" x14ac:dyDescent="0.25"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13"/>
      <c r="DL367" s="13"/>
      <c r="DM367" s="13"/>
      <c r="DN367" s="13"/>
      <c r="DO367" s="13"/>
      <c r="DP367" s="13"/>
      <c r="DQ367" s="13"/>
      <c r="DR367" s="13"/>
      <c r="DS367" s="13"/>
      <c r="DT367" s="13"/>
      <c r="DU367" s="13"/>
      <c r="DV367" s="13"/>
      <c r="DW367" s="13"/>
      <c r="DX367" s="13"/>
      <c r="DY367" s="13"/>
      <c r="DZ367" s="13"/>
      <c r="EA367" s="13"/>
      <c r="EB367" s="13"/>
      <c r="EC367" s="13"/>
      <c r="ED367" s="13"/>
      <c r="EE367" s="13"/>
      <c r="EF367" s="13"/>
      <c r="EG367" s="13"/>
      <c r="EH367" s="13"/>
      <c r="EI367" s="13"/>
      <c r="EJ367" s="13"/>
      <c r="EK367" s="13"/>
      <c r="EL367" s="13"/>
      <c r="EM367" s="13"/>
      <c r="EN367" s="13"/>
      <c r="EO367" s="13"/>
      <c r="EP367" s="13"/>
      <c r="EQ367" s="13"/>
      <c r="ER367" s="13"/>
      <c r="ES367" s="13"/>
      <c r="ET367" s="13"/>
      <c r="EU367" s="13"/>
      <c r="EV367" s="13"/>
      <c r="EW367" s="13"/>
      <c r="EX367" s="13"/>
      <c r="EY367" s="13"/>
      <c r="EZ367" s="13"/>
      <c r="FA367" s="13"/>
      <c r="FB367" s="13"/>
      <c r="FC367" s="13"/>
      <c r="FD367" s="13"/>
      <c r="FE367" s="13"/>
      <c r="FF367" s="13"/>
      <c r="FG367" s="13"/>
      <c r="FH367" s="13"/>
      <c r="FI367" s="13"/>
      <c r="FJ367" s="13"/>
      <c r="FK367" s="13"/>
      <c r="FL367" s="13"/>
      <c r="FM367" s="13"/>
      <c r="FN367" s="13"/>
      <c r="FO367" s="13"/>
      <c r="FP367" s="13"/>
      <c r="FQ367" s="13"/>
    </row>
    <row r="368" spans="5:173" x14ac:dyDescent="0.25"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13"/>
      <c r="DL368" s="13"/>
      <c r="DM368" s="13"/>
      <c r="DN368" s="13"/>
      <c r="DO368" s="13"/>
      <c r="DP368" s="13"/>
      <c r="DQ368" s="13"/>
      <c r="DR368" s="13"/>
      <c r="DS368" s="13"/>
      <c r="DT368" s="13"/>
      <c r="DU368" s="13"/>
      <c r="DV368" s="13"/>
      <c r="DW368" s="13"/>
      <c r="DX368" s="13"/>
      <c r="DY368" s="13"/>
      <c r="DZ368" s="13"/>
      <c r="EA368" s="13"/>
      <c r="EB368" s="13"/>
      <c r="EC368" s="13"/>
      <c r="ED368" s="13"/>
      <c r="EE368" s="13"/>
      <c r="EF368" s="13"/>
      <c r="EG368" s="13"/>
      <c r="EH368" s="13"/>
      <c r="EI368" s="13"/>
      <c r="EJ368" s="13"/>
      <c r="EK368" s="13"/>
      <c r="EL368" s="13"/>
      <c r="EM368" s="13"/>
      <c r="EN368" s="13"/>
      <c r="EO368" s="13"/>
      <c r="EP368" s="13"/>
      <c r="EQ368" s="13"/>
      <c r="ER368" s="13"/>
      <c r="ES368" s="13"/>
      <c r="ET368" s="13"/>
      <c r="EU368" s="13"/>
      <c r="EV368" s="13"/>
      <c r="EW368" s="13"/>
      <c r="EX368" s="13"/>
      <c r="EY368" s="13"/>
      <c r="EZ368" s="13"/>
      <c r="FA368" s="13"/>
      <c r="FB368" s="13"/>
      <c r="FC368" s="13"/>
      <c r="FD368" s="13"/>
      <c r="FE368" s="13"/>
      <c r="FF368" s="13"/>
      <c r="FG368" s="13"/>
      <c r="FH368" s="13"/>
      <c r="FI368" s="13"/>
      <c r="FJ368" s="13"/>
      <c r="FK368" s="13"/>
      <c r="FL368" s="13"/>
      <c r="FM368" s="13"/>
      <c r="FN368" s="13"/>
      <c r="FO368" s="13"/>
      <c r="FP368" s="13"/>
      <c r="FQ368" s="13"/>
    </row>
    <row r="369" spans="5:173" x14ac:dyDescent="0.25"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13"/>
      <c r="DL369" s="13"/>
      <c r="DM369" s="13"/>
      <c r="DN369" s="13"/>
      <c r="DO369" s="13"/>
      <c r="DP369" s="13"/>
      <c r="DQ369" s="13"/>
      <c r="DR369" s="13"/>
      <c r="DS369" s="13"/>
      <c r="DT369" s="13"/>
      <c r="DU369" s="13"/>
      <c r="DV369" s="13"/>
      <c r="DW369" s="13"/>
      <c r="DX369" s="13"/>
      <c r="DY369" s="13"/>
      <c r="DZ369" s="13"/>
      <c r="EA369" s="13"/>
      <c r="EB369" s="13"/>
      <c r="EC369" s="13"/>
      <c r="ED369" s="13"/>
      <c r="EE369" s="13"/>
      <c r="EF369" s="13"/>
      <c r="EG369" s="13"/>
      <c r="EH369" s="13"/>
      <c r="EI369" s="13"/>
      <c r="EJ369" s="13"/>
      <c r="EK369" s="13"/>
      <c r="EL369" s="13"/>
      <c r="EM369" s="13"/>
      <c r="EN369" s="13"/>
      <c r="EO369" s="13"/>
      <c r="EP369" s="13"/>
      <c r="EQ369" s="13"/>
      <c r="ER369" s="13"/>
      <c r="ES369" s="13"/>
      <c r="ET369" s="13"/>
      <c r="EU369" s="13"/>
      <c r="EV369" s="13"/>
      <c r="EW369" s="13"/>
      <c r="EX369" s="13"/>
      <c r="EY369" s="13"/>
      <c r="EZ369" s="13"/>
      <c r="FA369" s="13"/>
      <c r="FB369" s="13"/>
      <c r="FC369" s="13"/>
      <c r="FD369" s="13"/>
      <c r="FE369" s="13"/>
      <c r="FF369" s="13"/>
      <c r="FG369" s="13"/>
      <c r="FH369" s="13"/>
      <c r="FI369" s="13"/>
      <c r="FJ369" s="13"/>
      <c r="FK369" s="13"/>
      <c r="FL369" s="13"/>
      <c r="FM369" s="13"/>
      <c r="FN369" s="13"/>
      <c r="FO369" s="13"/>
      <c r="FP369" s="13"/>
      <c r="FQ369" s="13"/>
    </row>
    <row r="370" spans="5:173" x14ac:dyDescent="0.25"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13"/>
      <c r="DL370" s="13"/>
      <c r="DM370" s="13"/>
      <c r="DN370" s="13"/>
      <c r="DO370" s="13"/>
      <c r="DP370" s="13"/>
      <c r="DQ370" s="13"/>
      <c r="DR370" s="13"/>
      <c r="DS370" s="13"/>
      <c r="DT370" s="13"/>
      <c r="DU370" s="13"/>
      <c r="DV370" s="13"/>
      <c r="DW370" s="13"/>
      <c r="DX370" s="13"/>
      <c r="DY370" s="13"/>
      <c r="DZ370" s="13"/>
      <c r="EA370" s="13"/>
      <c r="EB370" s="13"/>
      <c r="EC370" s="13"/>
      <c r="ED370" s="13"/>
      <c r="EE370" s="13"/>
      <c r="EF370" s="13"/>
      <c r="EG370" s="13"/>
      <c r="EH370" s="13"/>
      <c r="EI370" s="13"/>
      <c r="EJ370" s="13"/>
      <c r="EK370" s="13"/>
      <c r="EL370" s="13"/>
      <c r="EM370" s="13"/>
      <c r="EN370" s="13"/>
      <c r="EO370" s="13"/>
      <c r="EP370" s="13"/>
      <c r="EQ370" s="13"/>
      <c r="ER370" s="13"/>
      <c r="ES370" s="13"/>
      <c r="ET370" s="13"/>
      <c r="EU370" s="13"/>
      <c r="EV370" s="13"/>
      <c r="EW370" s="13"/>
      <c r="EX370" s="13"/>
      <c r="EY370" s="13"/>
      <c r="EZ370" s="13"/>
      <c r="FA370" s="13"/>
      <c r="FB370" s="13"/>
      <c r="FC370" s="13"/>
      <c r="FD370" s="13"/>
      <c r="FE370" s="13"/>
      <c r="FF370" s="13"/>
      <c r="FG370" s="13"/>
      <c r="FH370" s="13"/>
      <c r="FI370" s="13"/>
      <c r="FJ370" s="13"/>
      <c r="FK370" s="13"/>
      <c r="FL370" s="13"/>
      <c r="FM370" s="13"/>
      <c r="FN370" s="13"/>
      <c r="FO370" s="13"/>
      <c r="FP370" s="13"/>
      <c r="FQ370" s="13"/>
    </row>
    <row r="371" spans="5:173" x14ac:dyDescent="0.25"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13"/>
      <c r="DL371" s="13"/>
      <c r="DM371" s="13"/>
      <c r="DN371" s="13"/>
      <c r="DO371" s="13"/>
      <c r="DP371" s="13"/>
      <c r="DQ371" s="13"/>
      <c r="DR371" s="13"/>
      <c r="DS371" s="13"/>
      <c r="DT371" s="13"/>
      <c r="DU371" s="13"/>
      <c r="DV371" s="13"/>
      <c r="DW371" s="13"/>
      <c r="DX371" s="13"/>
      <c r="DY371" s="13"/>
      <c r="DZ371" s="13"/>
      <c r="EA371" s="13"/>
      <c r="EB371" s="13"/>
      <c r="EC371" s="13"/>
      <c r="ED371" s="13"/>
      <c r="EE371" s="13"/>
      <c r="EF371" s="13"/>
      <c r="EG371" s="13"/>
      <c r="EH371" s="13"/>
      <c r="EI371" s="13"/>
      <c r="EJ371" s="13"/>
      <c r="EK371" s="13"/>
      <c r="EL371" s="13"/>
      <c r="EM371" s="13"/>
      <c r="EN371" s="13"/>
      <c r="EO371" s="13"/>
      <c r="EP371" s="13"/>
      <c r="EQ371" s="13"/>
      <c r="ER371" s="13"/>
      <c r="ES371" s="13"/>
      <c r="ET371" s="13"/>
      <c r="EU371" s="13"/>
      <c r="EV371" s="13"/>
      <c r="EW371" s="13"/>
      <c r="EX371" s="13"/>
      <c r="EY371" s="13"/>
      <c r="EZ371" s="13"/>
      <c r="FA371" s="13"/>
      <c r="FB371" s="13"/>
      <c r="FC371" s="13"/>
      <c r="FD371" s="13"/>
      <c r="FE371" s="13"/>
      <c r="FF371" s="13"/>
      <c r="FG371" s="13"/>
      <c r="FH371" s="13"/>
      <c r="FI371" s="13"/>
      <c r="FJ371" s="13"/>
      <c r="FK371" s="13"/>
      <c r="FL371" s="13"/>
      <c r="FM371" s="13"/>
      <c r="FN371" s="13"/>
      <c r="FO371" s="13"/>
      <c r="FP371" s="13"/>
      <c r="FQ371" s="13"/>
    </row>
    <row r="372" spans="5:173" x14ac:dyDescent="0.25"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  <c r="DL372" s="13"/>
      <c r="DM372" s="13"/>
      <c r="DN372" s="13"/>
      <c r="DO372" s="13"/>
      <c r="DP372" s="13"/>
      <c r="DQ372" s="13"/>
      <c r="DR372" s="13"/>
      <c r="DS372" s="13"/>
      <c r="DT372" s="13"/>
      <c r="DU372" s="13"/>
      <c r="DV372" s="13"/>
      <c r="DW372" s="13"/>
      <c r="DX372" s="13"/>
      <c r="DY372" s="13"/>
      <c r="DZ372" s="13"/>
      <c r="EA372" s="13"/>
      <c r="EB372" s="13"/>
      <c r="EC372" s="13"/>
      <c r="ED372" s="13"/>
      <c r="EE372" s="13"/>
      <c r="EF372" s="13"/>
      <c r="EG372" s="13"/>
      <c r="EH372" s="13"/>
      <c r="EI372" s="13"/>
      <c r="EJ372" s="13"/>
      <c r="EK372" s="13"/>
      <c r="EL372" s="13"/>
      <c r="EM372" s="13"/>
      <c r="EN372" s="13"/>
      <c r="EO372" s="13"/>
      <c r="EP372" s="13"/>
      <c r="EQ372" s="13"/>
      <c r="ER372" s="13"/>
      <c r="ES372" s="13"/>
      <c r="ET372" s="13"/>
      <c r="EU372" s="13"/>
      <c r="EV372" s="13"/>
      <c r="EW372" s="13"/>
      <c r="EX372" s="13"/>
      <c r="EY372" s="13"/>
      <c r="EZ372" s="13"/>
      <c r="FA372" s="13"/>
      <c r="FB372" s="13"/>
      <c r="FC372" s="13"/>
      <c r="FD372" s="13"/>
      <c r="FE372" s="13"/>
      <c r="FF372" s="13"/>
      <c r="FG372" s="13"/>
      <c r="FH372" s="13"/>
      <c r="FI372" s="13"/>
      <c r="FJ372" s="13"/>
      <c r="FK372" s="13"/>
      <c r="FL372" s="13"/>
      <c r="FM372" s="13"/>
      <c r="FN372" s="13"/>
      <c r="FO372" s="13"/>
      <c r="FP372" s="13"/>
      <c r="FQ372" s="13"/>
    </row>
    <row r="373" spans="5:173" x14ac:dyDescent="0.25"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  <c r="DT373" s="13"/>
      <c r="DU373" s="13"/>
      <c r="DV373" s="13"/>
      <c r="DW373" s="13"/>
      <c r="DX373" s="13"/>
      <c r="DY373" s="13"/>
      <c r="DZ373" s="13"/>
      <c r="EA373" s="13"/>
      <c r="EB373" s="13"/>
      <c r="EC373" s="13"/>
      <c r="ED373" s="13"/>
      <c r="EE373" s="13"/>
      <c r="EF373" s="13"/>
      <c r="EG373" s="13"/>
      <c r="EH373" s="13"/>
      <c r="EI373" s="13"/>
      <c r="EJ373" s="13"/>
      <c r="EK373" s="13"/>
      <c r="EL373" s="13"/>
      <c r="EM373" s="13"/>
      <c r="EN373" s="13"/>
      <c r="EO373" s="13"/>
      <c r="EP373" s="13"/>
      <c r="EQ373" s="13"/>
      <c r="ER373" s="13"/>
      <c r="ES373" s="13"/>
      <c r="ET373" s="13"/>
      <c r="EU373" s="13"/>
      <c r="EV373" s="13"/>
      <c r="EW373" s="13"/>
      <c r="EX373" s="13"/>
      <c r="EY373" s="13"/>
      <c r="EZ373" s="13"/>
      <c r="FA373" s="13"/>
      <c r="FB373" s="13"/>
      <c r="FC373" s="13"/>
      <c r="FD373" s="13"/>
      <c r="FE373" s="13"/>
      <c r="FF373" s="13"/>
      <c r="FG373" s="13"/>
      <c r="FH373" s="13"/>
      <c r="FI373" s="13"/>
      <c r="FJ373" s="13"/>
      <c r="FK373" s="13"/>
      <c r="FL373" s="13"/>
      <c r="FM373" s="13"/>
      <c r="FN373" s="13"/>
      <c r="FO373" s="13"/>
      <c r="FP373" s="13"/>
      <c r="FQ373" s="13"/>
    </row>
    <row r="374" spans="5:173" x14ac:dyDescent="0.25"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  <c r="DL374" s="13"/>
      <c r="DM374" s="13"/>
      <c r="DN374" s="13"/>
      <c r="DO374" s="13"/>
      <c r="DP374" s="13"/>
      <c r="DQ374" s="13"/>
      <c r="DR374" s="13"/>
      <c r="DS374" s="13"/>
      <c r="DT374" s="13"/>
      <c r="DU374" s="13"/>
      <c r="DV374" s="13"/>
      <c r="DW374" s="13"/>
      <c r="DX374" s="13"/>
      <c r="DY374" s="13"/>
      <c r="DZ374" s="13"/>
      <c r="EA374" s="13"/>
      <c r="EB374" s="13"/>
      <c r="EC374" s="13"/>
      <c r="ED374" s="13"/>
      <c r="EE374" s="13"/>
      <c r="EF374" s="13"/>
      <c r="EG374" s="13"/>
      <c r="EH374" s="13"/>
      <c r="EI374" s="13"/>
      <c r="EJ374" s="13"/>
      <c r="EK374" s="13"/>
      <c r="EL374" s="13"/>
      <c r="EM374" s="13"/>
      <c r="EN374" s="13"/>
      <c r="EO374" s="13"/>
      <c r="EP374" s="13"/>
      <c r="EQ374" s="13"/>
      <c r="ER374" s="13"/>
      <c r="ES374" s="13"/>
      <c r="ET374" s="13"/>
      <c r="EU374" s="13"/>
      <c r="EV374" s="13"/>
      <c r="EW374" s="13"/>
      <c r="EX374" s="13"/>
      <c r="EY374" s="13"/>
      <c r="EZ374" s="13"/>
      <c r="FA374" s="13"/>
      <c r="FB374" s="13"/>
      <c r="FC374" s="13"/>
      <c r="FD374" s="13"/>
      <c r="FE374" s="13"/>
      <c r="FF374" s="13"/>
      <c r="FG374" s="13"/>
      <c r="FH374" s="13"/>
      <c r="FI374" s="13"/>
      <c r="FJ374" s="13"/>
      <c r="FK374" s="13"/>
      <c r="FL374" s="13"/>
      <c r="FM374" s="13"/>
      <c r="FN374" s="13"/>
      <c r="FO374" s="13"/>
      <c r="FP374" s="13"/>
      <c r="FQ374" s="13"/>
    </row>
    <row r="375" spans="5:173" x14ac:dyDescent="0.25"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13"/>
      <c r="CX375" s="13"/>
      <c r="CY375" s="13"/>
      <c r="CZ375" s="13"/>
      <c r="DA375" s="13"/>
      <c r="DB375" s="13"/>
      <c r="DC375" s="13"/>
      <c r="DD375" s="13"/>
      <c r="DE375" s="13"/>
      <c r="DF375" s="13"/>
      <c r="DG375" s="13"/>
      <c r="DH375" s="13"/>
      <c r="DI375" s="13"/>
      <c r="DJ375" s="13"/>
      <c r="DK375" s="13"/>
      <c r="DL375" s="13"/>
      <c r="DM375" s="13"/>
      <c r="DN375" s="13"/>
      <c r="DO375" s="13"/>
      <c r="DP375" s="13"/>
      <c r="DQ375" s="13"/>
      <c r="DR375" s="13"/>
      <c r="DS375" s="13"/>
      <c r="DT375" s="13"/>
      <c r="DU375" s="13"/>
      <c r="DV375" s="13"/>
      <c r="DW375" s="13"/>
      <c r="DX375" s="13"/>
      <c r="DY375" s="13"/>
      <c r="DZ375" s="13"/>
      <c r="EA375" s="13"/>
      <c r="EB375" s="13"/>
      <c r="EC375" s="13"/>
      <c r="ED375" s="13"/>
      <c r="EE375" s="13"/>
      <c r="EF375" s="13"/>
      <c r="EG375" s="13"/>
      <c r="EH375" s="13"/>
      <c r="EI375" s="13"/>
      <c r="EJ375" s="13"/>
      <c r="EK375" s="13"/>
      <c r="EL375" s="13"/>
      <c r="EM375" s="13"/>
      <c r="EN375" s="13"/>
      <c r="EO375" s="13"/>
      <c r="EP375" s="13"/>
      <c r="EQ375" s="13"/>
      <c r="ER375" s="13"/>
      <c r="ES375" s="13"/>
      <c r="ET375" s="13"/>
      <c r="EU375" s="13"/>
      <c r="EV375" s="13"/>
      <c r="EW375" s="13"/>
      <c r="EX375" s="13"/>
      <c r="EY375" s="13"/>
      <c r="EZ375" s="13"/>
      <c r="FA375" s="13"/>
      <c r="FB375" s="13"/>
      <c r="FC375" s="13"/>
      <c r="FD375" s="13"/>
      <c r="FE375" s="13"/>
      <c r="FF375" s="13"/>
      <c r="FG375" s="13"/>
      <c r="FH375" s="13"/>
      <c r="FI375" s="13"/>
      <c r="FJ375" s="13"/>
      <c r="FK375" s="13"/>
      <c r="FL375" s="13"/>
      <c r="FM375" s="13"/>
      <c r="FN375" s="13"/>
      <c r="FO375" s="13"/>
      <c r="FP375" s="13"/>
      <c r="FQ375" s="13"/>
    </row>
    <row r="376" spans="5:173" x14ac:dyDescent="0.25"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13"/>
      <c r="DL376" s="13"/>
      <c r="DM376" s="13"/>
      <c r="DN376" s="13"/>
      <c r="DO376" s="13"/>
      <c r="DP376" s="13"/>
      <c r="DQ376" s="13"/>
      <c r="DR376" s="13"/>
      <c r="DS376" s="13"/>
      <c r="DT376" s="13"/>
      <c r="DU376" s="13"/>
      <c r="DV376" s="13"/>
      <c r="DW376" s="13"/>
      <c r="DX376" s="13"/>
      <c r="DY376" s="13"/>
      <c r="DZ376" s="13"/>
      <c r="EA376" s="13"/>
      <c r="EB376" s="13"/>
      <c r="EC376" s="13"/>
      <c r="ED376" s="13"/>
      <c r="EE376" s="13"/>
      <c r="EF376" s="13"/>
      <c r="EG376" s="13"/>
      <c r="EH376" s="13"/>
      <c r="EI376" s="13"/>
      <c r="EJ376" s="13"/>
      <c r="EK376" s="13"/>
      <c r="EL376" s="13"/>
      <c r="EM376" s="13"/>
      <c r="EN376" s="13"/>
      <c r="EO376" s="13"/>
      <c r="EP376" s="13"/>
      <c r="EQ376" s="13"/>
      <c r="ER376" s="13"/>
      <c r="ES376" s="13"/>
      <c r="ET376" s="13"/>
      <c r="EU376" s="13"/>
      <c r="EV376" s="13"/>
      <c r="EW376" s="13"/>
      <c r="EX376" s="13"/>
      <c r="EY376" s="13"/>
      <c r="EZ376" s="13"/>
      <c r="FA376" s="13"/>
      <c r="FB376" s="13"/>
      <c r="FC376" s="13"/>
      <c r="FD376" s="13"/>
      <c r="FE376" s="13"/>
      <c r="FF376" s="13"/>
      <c r="FG376" s="13"/>
      <c r="FH376" s="13"/>
      <c r="FI376" s="13"/>
      <c r="FJ376" s="13"/>
      <c r="FK376" s="13"/>
      <c r="FL376" s="13"/>
      <c r="FM376" s="13"/>
      <c r="FN376" s="13"/>
      <c r="FO376" s="13"/>
      <c r="FP376" s="13"/>
      <c r="FQ376" s="13"/>
    </row>
    <row r="377" spans="5:173" x14ac:dyDescent="0.25"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13"/>
      <c r="CX377" s="13"/>
      <c r="CY377" s="13"/>
      <c r="CZ377" s="13"/>
      <c r="DA377" s="13"/>
      <c r="DB377" s="13"/>
      <c r="DC377" s="13"/>
      <c r="DD377" s="13"/>
      <c r="DE377" s="13"/>
      <c r="DF377" s="13"/>
      <c r="DG377" s="13"/>
      <c r="DH377" s="13"/>
      <c r="DI377" s="13"/>
      <c r="DJ377" s="13"/>
      <c r="DK377" s="13"/>
      <c r="DL377" s="13"/>
      <c r="DM377" s="13"/>
      <c r="DN377" s="13"/>
      <c r="DO377" s="13"/>
      <c r="DP377" s="13"/>
      <c r="DQ377" s="13"/>
      <c r="DR377" s="13"/>
      <c r="DS377" s="13"/>
      <c r="DT377" s="13"/>
      <c r="DU377" s="13"/>
      <c r="DV377" s="13"/>
      <c r="DW377" s="13"/>
      <c r="DX377" s="13"/>
      <c r="DY377" s="13"/>
      <c r="DZ377" s="13"/>
      <c r="EA377" s="13"/>
      <c r="EB377" s="13"/>
      <c r="EC377" s="13"/>
      <c r="ED377" s="13"/>
      <c r="EE377" s="13"/>
      <c r="EF377" s="13"/>
      <c r="EG377" s="13"/>
      <c r="EH377" s="13"/>
      <c r="EI377" s="13"/>
      <c r="EJ377" s="13"/>
      <c r="EK377" s="13"/>
      <c r="EL377" s="13"/>
      <c r="EM377" s="13"/>
      <c r="EN377" s="13"/>
      <c r="EO377" s="13"/>
      <c r="EP377" s="13"/>
      <c r="EQ377" s="13"/>
      <c r="ER377" s="13"/>
      <c r="ES377" s="13"/>
      <c r="ET377" s="13"/>
      <c r="EU377" s="13"/>
      <c r="EV377" s="13"/>
      <c r="EW377" s="13"/>
      <c r="EX377" s="13"/>
      <c r="EY377" s="13"/>
      <c r="EZ377" s="13"/>
      <c r="FA377" s="13"/>
      <c r="FB377" s="13"/>
      <c r="FC377" s="13"/>
      <c r="FD377" s="13"/>
      <c r="FE377" s="13"/>
      <c r="FF377" s="13"/>
      <c r="FG377" s="13"/>
      <c r="FH377" s="13"/>
      <c r="FI377" s="13"/>
      <c r="FJ377" s="13"/>
      <c r="FK377" s="13"/>
      <c r="FL377" s="13"/>
      <c r="FM377" s="13"/>
      <c r="FN377" s="13"/>
      <c r="FO377" s="13"/>
      <c r="FP377" s="13"/>
      <c r="FQ377" s="13"/>
    </row>
    <row r="378" spans="5:173" x14ac:dyDescent="0.25"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  <c r="DT378" s="13"/>
      <c r="DU378" s="13"/>
      <c r="DV378" s="13"/>
      <c r="DW378" s="13"/>
      <c r="DX378" s="13"/>
      <c r="DY378" s="13"/>
      <c r="DZ378" s="13"/>
      <c r="EA378" s="13"/>
      <c r="EB378" s="13"/>
      <c r="EC378" s="13"/>
      <c r="ED378" s="13"/>
      <c r="EE378" s="13"/>
      <c r="EF378" s="13"/>
      <c r="EG378" s="13"/>
      <c r="EH378" s="13"/>
      <c r="EI378" s="13"/>
      <c r="EJ378" s="13"/>
      <c r="EK378" s="13"/>
      <c r="EL378" s="13"/>
      <c r="EM378" s="13"/>
      <c r="EN378" s="13"/>
      <c r="EO378" s="13"/>
      <c r="EP378" s="13"/>
      <c r="EQ378" s="13"/>
      <c r="ER378" s="13"/>
      <c r="ES378" s="13"/>
      <c r="ET378" s="13"/>
      <c r="EU378" s="13"/>
      <c r="EV378" s="13"/>
      <c r="EW378" s="13"/>
      <c r="EX378" s="13"/>
      <c r="EY378" s="13"/>
      <c r="EZ378" s="13"/>
      <c r="FA378" s="13"/>
      <c r="FB378" s="13"/>
      <c r="FC378" s="13"/>
      <c r="FD378" s="13"/>
      <c r="FE378" s="13"/>
      <c r="FF378" s="13"/>
      <c r="FG378" s="13"/>
      <c r="FH378" s="13"/>
      <c r="FI378" s="13"/>
      <c r="FJ378" s="13"/>
      <c r="FK378" s="13"/>
      <c r="FL378" s="13"/>
      <c r="FM378" s="13"/>
      <c r="FN378" s="13"/>
      <c r="FO378" s="13"/>
      <c r="FP378" s="13"/>
      <c r="FQ378" s="13"/>
    </row>
    <row r="379" spans="5:173" x14ac:dyDescent="0.25"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13"/>
      <c r="DL379" s="13"/>
      <c r="DM379" s="13"/>
      <c r="DN379" s="13"/>
      <c r="DO379" s="13"/>
      <c r="DP379" s="13"/>
      <c r="DQ379" s="13"/>
      <c r="DR379" s="13"/>
      <c r="DS379" s="13"/>
      <c r="DT379" s="13"/>
      <c r="DU379" s="13"/>
      <c r="DV379" s="13"/>
      <c r="DW379" s="13"/>
      <c r="DX379" s="13"/>
      <c r="DY379" s="13"/>
      <c r="DZ379" s="13"/>
      <c r="EA379" s="13"/>
      <c r="EB379" s="13"/>
      <c r="EC379" s="13"/>
      <c r="ED379" s="13"/>
      <c r="EE379" s="13"/>
      <c r="EF379" s="13"/>
      <c r="EG379" s="13"/>
      <c r="EH379" s="13"/>
      <c r="EI379" s="13"/>
      <c r="EJ379" s="13"/>
      <c r="EK379" s="13"/>
      <c r="EL379" s="13"/>
      <c r="EM379" s="13"/>
      <c r="EN379" s="13"/>
      <c r="EO379" s="13"/>
      <c r="EP379" s="13"/>
      <c r="EQ379" s="13"/>
      <c r="ER379" s="13"/>
      <c r="ES379" s="13"/>
      <c r="ET379" s="13"/>
      <c r="EU379" s="13"/>
      <c r="EV379" s="13"/>
      <c r="EW379" s="13"/>
      <c r="EX379" s="13"/>
      <c r="EY379" s="13"/>
      <c r="EZ379" s="13"/>
      <c r="FA379" s="13"/>
      <c r="FB379" s="13"/>
      <c r="FC379" s="13"/>
      <c r="FD379" s="13"/>
      <c r="FE379" s="13"/>
      <c r="FF379" s="13"/>
      <c r="FG379" s="13"/>
      <c r="FH379" s="13"/>
      <c r="FI379" s="13"/>
      <c r="FJ379" s="13"/>
      <c r="FK379" s="13"/>
      <c r="FL379" s="13"/>
      <c r="FM379" s="13"/>
      <c r="FN379" s="13"/>
      <c r="FO379" s="13"/>
      <c r="FP379" s="13"/>
      <c r="FQ379" s="13"/>
    </row>
    <row r="380" spans="5:173" x14ac:dyDescent="0.25"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3"/>
      <c r="DC380" s="13"/>
      <c r="DD380" s="13"/>
      <c r="DE380" s="13"/>
      <c r="DF380" s="13"/>
      <c r="DG380" s="13"/>
      <c r="DH380" s="13"/>
      <c r="DI380" s="13"/>
      <c r="DJ380" s="13"/>
      <c r="DK380" s="13"/>
      <c r="DL380" s="13"/>
      <c r="DM380" s="13"/>
      <c r="DN380" s="13"/>
      <c r="DO380" s="13"/>
      <c r="DP380" s="13"/>
      <c r="DQ380" s="13"/>
      <c r="DR380" s="13"/>
      <c r="DS380" s="13"/>
      <c r="DT380" s="13"/>
      <c r="DU380" s="13"/>
      <c r="DV380" s="13"/>
      <c r="DW380" s="13"/>
      <c r="DX380" s="13"/>
      <c r="DY380" s="13"/>
      <c r="DZ380" s="13"/>
      <c r="EA380" s="13"/>
      <c r="EB380" s="13"/>
      <c r="EC380" s="13"/>
      <c r="ED380" s="13"/>
      <c r="EE380" s="13"/>
      <c r="EF380" s="13"/>
      <c r="EG380" s="13"/>
      <c r="EH380" s="13"/>
      <c r="EI380" s="13"/>
      <c r="EJ380" s="13"/>
      <c r="EK380" s="13"/>
      <c r="EL380" s="13"/>
      <c r="EM380" s="13"/>
      <c r="EN380" s="13"/>
      <c r="EO380" s="13"/>
      <c r="EP380" s="13"/>
      <c r="EQ380" s="13"/>
      <c r="ER380" s="13"/>
      <c r="ES380" s="13"/>
      <c r="ET380" s="13"/>
      <c r="EU380" s="13"/>
      <c r="EV380" s="13"/>
      <c r="EW380" s="13"/>
      <c r="EX380" s="13"/>
      <c r="EY380" s="13"/>
      <c r="EZ380" s="13"/>
      <c r="FA380" s="13"/>
      <c r="FB380" s="13"/>
      <c r="FC380" s="13"/>
      <c r="FD380" s="13"/>
      <c r="FE380" s="13"/>
      <c r="FF380" s="13"/>
      <c r="FG380" s="13"/>
      <c r="FH380" s="13"/>
      <c r="FI380" s="13"/>
      <c r="FJ380" s="13"/>
      <c r="FK380" s="13"/>
      <c r="FL380" s="13"/>
      <c r="FM380" s="13"/>
      <c r="FN380" s="13"/>
      <c r="FO380" s="13"/>
      <c r="FP380" s="13"/>
      <c r="FQ380" s="13"/>
    </row>
    <row r="381" spans="5:173" x14ac:dyDescent="0.25"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  <c r="DR381" s="13"/>
      <c r="DS381" s="13"/>
      <c r="DT381" s="13"/>
      <c r="DU381" s="13"/>
      <c r="DV381" s="13"/>
      <c r="DW381" s="13"/>
      <c r="DX381" s="13"/>
      <c r="DY381" s="13"/>
      <c r="DZ381" s="13"/>
      <c r="EA381" s="13"/>
      <c r="EB381" s="13"/>
      <c r="EC381" s="13"/>
      <c r="ED381" s="13"/>
      <c r="EE381" s="13"/>
      <c r="EF381" s="13"/>
      <c r="EG381" s="13"/>
      <c r="EH381" s="13"/>
      <c r="EI381" s="13"/>
      <c r="EJ381" s="13"/>
      <c r="EK381" s="13"/>
      <c r="EL381" s="13"/>
      <c r="EM381" s="13"/>
      <c r="EN381" s="13"/>
      <c r="EO381" s="13"/>
      <c r="EP381" s="13"/>
      <c r="EQ381" s="13"/>
      <c r="ER381" s="13"/>
      <c r="ES381" s="13"/>
      <c r="ET381" s="13"/>
      <c r="EU381" s="13"/>
      <c r="EV381" s="13"/>
      <c r="EW381" s="13"/>
      <c r="EX381" s="13"/>
      <c r="EY381" s="13"/>
      <c r="EZ381" s="13"/>
      <c r="FA381" s="13"/>
      <c r="FB381" s="13"/>
      <c r="FC381" s="13"/>
      <c r="FD381" s="13"/>
      <c r="FE381" s="13"/>
      <c r="FF381" s="13"/>
      <c r="FG381" s="13"/>
      <c r="FH381" s="13"/>
      <c r="FI381" s="13"/>
      <c r="FJ381" s="13"/>
      <c r="FK381" s="13"/>
      <c r="FL381" s="13"/>
      <c r="FM381" s="13"/>
      <c r="FN381" s="13"/>
      <c r="FO381" s="13"/>
      <c r="FP381" s="13"/>
      <c r="FQ381" s="13"/>
    </row>
    <row r="382" spans="5:173" x14ac:dyDescent="0.25"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  <c r="DL382" s="13"/>
      <c r="DM382" s="13"/>
      <c r="DN382" s="13"/>
      <c r="DO382" s="13"/>
      <c r="DP382" s="13"/>
      <c r="DQ382" s="13"/>
      <c r="DR382" s="13"/>
      <c r="DS382" s="13"/>
      <c r="DT382" s="13"/>
      <c r="DU382" s="13"/>
      <c r="DV382" s="13"/>
      <c r="DW382" s="13"/>
      <c r="DX382" s="13"/>
      <c r="DY382" s="13"/>
      <c r="DZ382" s="13"/>
      <c r="EA382" s="13"/>
      <c r="EB382" s="13"/>
      <c r="EC382" s="13"/>
      <c r="ED382" s="13"/>
      <c r="EE382" s="13"/>
      <c r="EF382" s="13"/>
      <c r="EG382" s="13"/>
      <c r="EH382" s="13"/>
      <c r="EI382" s="13"/>
      <c r="EJ382" s="13"/>
      <c r="EK382" s="13"/>
      <c r="EL382" s="13"/>
      <c r="EM382" s="13"/>
      <c r="EN382" s="13"/>
      <c r="EO382" s="13"/>
      <c r="EP382" s="13"/>
      <c r="EQ382" s="13"/>
      <c r="ER382" s="13"/>
      <c r="ES382" s="13"/>
      <c r="ET382" s="13"/>
      <c r="EU382" s="13"/>
      <c r="EV382" s="13"/>
      <c r="EW382" s="13"/>
      <c r="EX382" s="13"/>
      <c r="EY382" s="13"/>
      <c r="EZ382" s="13"/>
      <c r="FA382" s="13"/>
      <c r="FB382" s="13"/>
      <c r="FC382" s="13"/>
      <c r="FD382" s="13"/>
      <c r="FE382" s="13"/>
      <c r="FF382" s="13"/>
      <c r="FG382" s="13"/>
      <c r="FH382" s="13"/>
      <c r="FI382" s="13"/>
      <c r="FJ382" s="13"/>
      <c r="FK382" s="13"/>
      <c r="FL382" s="13"/>
      <c r="FM382" s="13"/>
      <c r="FN382" s="13"/>
      <c r="FO382" s="13"/>
      <c r="FP382" s="13"/>
      <c r="FQ382" s="13"/>
    </row>
    <row r="383" spans="5:173" x14ac:dyDescent="0.25"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3"/>
      <c r="DS383" s="13"/>
      <c r="DT383" s="13"/>
      <c r="DU383" s="13"/>
      <c r="DV383" s="13"/>
      <c r="DW383" s="13"/>
      <c r="DX383" s="13"/>
      <c r="DY383" s="13"/>
      <c r="DZ383" s="13"/>
      <c r="EA383" s="13"/>
      <c r="EB383" s="13"/>
      <c r="EC383" s="13"/>
      <c r="ED383" s="13"/>
      <c r="EE383" s="13"/>
      <c r="EF383" s="13"/>
      <c r="EG383" s="13"/>
      <c r="EH383" s="13"/>
      <c r="EI383" s="13"/>
      <c r="EJ383" s="13"/>
      <c r="EK383" s="13"/>
      <c r="EL383" s="13"/>
      <c r="EM383" s="13"/>
      <c r="EN383" s="13"/>
      <c r="EO383" s="13"/>
      <c r="EP383" s="13"/>
      <c r="EQ383" s="13"/>
      <c r="ER383" s="13"/>
      <c r="ES383" s="13"/>
      <c r="ET383" s="13"/>
      <c r="EU383" s="13"/>
      <c r="EV383" s="13"/>
      <c r="EW383" s="13"/>
      <c r="EX383" s="13"/>
      <c r="EY383" s="13"/>
      <c r="EZ383" s="13"/>
      <c r="FA383" s="13"/>
      <c r="FB383" s="13"/>
      <c r="FC383" s="13"/>
      <c r="FD383" s="13"/>
      <c r="FE383" s="13"/>
      <c r="FF383" s="13"/>
      <c r="FG383" s="13"/>
      <c r="FH383" s="13"/>
      <c r="FI383" s="13"/>
      <c r="FJ383" s="13"/>
      <c r="FK383" s="13"/>
      <c r="FL383" s="13"/>
      <c r="FM383" s="13"/>
      <c r="FN383" s="13"/>
      <c r="FO383" s="13"/>
      <c r="FP383" s="13"/>
      <c r="FQ383" s="13"/>
    </row>
    <row r="384" spans="5:173" x14ac:dyDescent="0.25"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13"/>
      <c r="DL384" s="13"/>
      <c r="DM384" s="13"/>
      <c r="DN384" s="13"/>
      <c r="DO384" s="13"/>
      <c r="DP384" s="13"/>
      <c r="DQ384" s="13"/>
      <c r="DR384" s="13"/>
      <c r="DS384" s="13"/>
      <c r="DT384" s="13"/>
      <c r="DU384" s="13"/>
      <c r="DV384" s="13"/>
      <c r="DW384" s="13"/>
      <c r="DX384" s="13"/>
      <c r="DY384" s="13"/>
      <c r="DZ384" s="13"/>
      <c r="EA384" s="13"/>
      <c r="EB384" s="13"/>
      <c r="EC384" s="13"/>
      <c r="ED384" s="13"/>
      <c r="EE384" s="13"/>
      <c r="EF384" s="13"/>
      <c r="EG384" s="13"/>
      <c r="EH384" s="13"/>
      <c r="EI384" s="13"/>
      <c r="EJ384" s="13"/>
      <c r="EK384" s="13"/>
      <c r="EL384" s="13"/>
      <c r="EM384" s="13"/>
      <c r="EN384" s="13"/>
      <c r="EO384" s="13"/>
      <c r="EP384" s="13"/>
      <c r="EQ384" s="13"/>
      <c r="ER384" s="13"/>
      <c r="ES384" s="13"/>
      <c r="ET384" s="13"/>
      <c r="EU384" s="13"/>
      <c r="EV384" s="13"/>
      <c r="EW384" s="13"/>
      <c r="EX384" s="13"/>
      <c r="EY384" s="13"/>
      <c r="EZ384" s="13"/>
      <c r="FA384" s="13"/>
      <c r="FB384" s="13"/>
      <c r="FC384" s="13"/>
      <c r="FD384" s="13"/>
      <c r="FE384" s="13"/>
      <c r="FF384" s="13"/>
      <c r="FG384" s="13"/>
      <c r="FH384" s="13"/>
      <c r="FI384" s="13"/>
      <c r="FJ384" s="13"/>
      <c r="FK384" s="13"/>
      <c r="FL384" s="13"/>
      <c r="FM384" s="13"/>
      <c r="FN384" s="13"/>
      <c r="FO384" s="13"/>
      <c r="FP384" s="13"/>
      <c r="FQ384" s="13"/>
    </row>
    <row r="385" spans="5:173" x14ac:dyDescent="0.25"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13"/>
      <c r="CN385" s="13"/>
      <c r="CO385" s="13"/>
      <c r="CP385" s="13"/>
      <c r="CQ385" s="13"/>
      <c r="CR385" s="13"/>
      <c r="CS385" s="13"/>
      <c r="CT385" s="13"/>
      <c r="CU385" s="13"/>
      <c r="CV385" s="13"/>
      <c r="CW385" s="13"/>
      <c r="CX385" s="13"/>
      <c r="CY385" s="13"/>
      <c r="CZ385" s="13"/>
      <c r="DA385" s="13"/>
      <c r="DB385" s="13"/>
      <c r="DC385" s="13"/>
      <c r="DD385" s="13"/>
      <c r="DE385" s="13"/>
      <c r="DF385" s="13"/>
      <c r="DG385" s="13"/>
      <c r="DH385" s="13"/>
      <c r="DI385" s="13"/>
      <c r="DJ385" s="13"/>
      <c r="DK385" s="13"/>
      <c r="DL385" s="13"/>
      <c r="DM385" s="13"/>
      <c r="DN385" s="13"/>
      <c r="DO385" s="13"/>
      <c r="DP385" s="13"/>
      <c r="DQ385" s="13"/>
      <c r="DR385" s="13"/>
      <c r="DS385" s="13"/>
      <c r="DT385" s="13"/>
      <c r="DU385" s="13"/>
      <c r="DV385" s="13"/>
      <c r="DW385" s="13"/>
      <c r="DX385" s="13"/>
      <c r="DY385" s="13"/>
      <c r="DZ385" s="13"/>
      <c r="EA385" s="13"/>
      <c r="EB385" s="13"/>
      <c r="EC385" s="13"/>
      <c r="ED385" s="13"/>
      <c r="EE385" s="13"/>
      <c r="EF385" s="13"/>
      <c r="EG385" s="13"/>
      <c r="EH385" s="13"/>
      <c r="EI385" s="13"/>
      <c r="EJ385" s="13"/>
      <c r="EK385" s="13"/>
      <c r="EL385" s="13"/>
      <c r="EM385" s="13"/>
      <c r="EN385" s="13"/>
      <c r="EO385" s="13"/>
      <c r="EP385" s="13"/>
      <c r="EQ385" s="13"/>
      <c r="ER385" s="13"/>
      <c r="ES385" s="13"/>
      <c r="ET385" s="13"/>
      <c r="EU385" s="13"/>
      <c r="EV385" s="13"/>
      <c r="EW385" s="13"/>
      <c r="EX385" s="13"/>
      <c r="EY385" s="13"/>
      <c r="EZ385" s="13"/>
      <c r="FA385" s="13"/>
      <c r="FB385" s="13"/>
      <c r="FC385" s="13"/>
      <c r="FD385" s="13"/>
      <c r="FE385" s="13"/>
      <c r="FF385" s="13"/>
      <c r="FG385" s="13"/>
      <c r="FH385" s="13"/>
      <c r="FI385" s="13"/>
      <c r="FJ385" s="13"/>
      <c r="FK385" s="13"/>
      <c r="FL385" s="13"/>
      <c r="FM385" s="13"/>
      <c r="FN385" s="13"/>
      <c r="FO385" s="13"/>
      <c r="FP385" s="13"/>
      <c r="FQ385" s="13"/>
    </row>
    <row r="386" spans="5:173" x14ac:dyDescent="0.25"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13"/>
      <c r="DL386" s="13"/>
      <c r="DM386" s="13"/>
      <c r="DN386" s="13"/>
      <c r="DO386" s="13"/>
      <c r="DP386" s="13"/>
      <c r="DQ386" s="13"/>
      <c r="DR386" s="13"/>
      <c r="DS386" s="13"/>
      <c r="DT386" s="13"/>
      <c r="DU386" s="13"/>
      <c r="DV386" s="13"/>
      <c r="DW386" s="13"/>
      <c r="DX386" s="13"/>
      <c r="DY386" s="13"/>
      <c r="DZ386" s="13"/>
      <c r="EA386" s="13"/>
      <c r="EB386" s="13"/>
      <c r="EC386" s="13"/>
      <c r="ED386" s="13"/>
      <c r="EE386" s="13"/>
      <c r="EF386" s="13"/>
      <c r="EG386" s="13"/>
      <c r="EH386" s="13"/>
      <c r="EI386" s="13"/>
      <c r="EJ386" s="13"/>
      <c r="EK386" s="13"/>
      <c r="EL386" s="13"/>
      <c r="EM386" s="13"/>
      <c r="EN386" s="13"/>
      <c r="EO386" s="13"/>
      <c r="EP386" s="13"/>
      <c r="EQ386" s="13"/>
      <c r="ER386" s="13"/>
      <c r="ES386" s="13"/>
      <c r="ET386" s="13"/>
      <c r="EU386" s="13"/>
      <c r="EV386" s="13"/>
      <c r="EW386" s="13"/>
      <c r="EX386" s="13"/>
      <c r="EY386" s="13"/>
      <c r="EZ386" s="13"/>
      <c r="FA386" s="13"/>
      <c r="FB386" s="13"/>
      <c r="FC386" s="13"/>
      <c r="FD386" s="13"/>
      <c r="FE386" s="13"/>
      <c r="FF386" s="13"/>
      <c r="FG386" s="13"/>
      <c r="FH386" s="13"/>
      <c r="FI386" s="13"/>
      <c r="FJ386" s="13"/>
      <c r="FK386" s="13"/>
      <c r="FL386" s="13"/>
      <c r="FM386" s="13"/>
      <c r="FN386" s="13"/>
      <c r="FO386" s="13"/>
      <c r="FP386" s="13"/>
      <c r="FQ386" s="13"/>
    </row>
    <row r="387" spans="5:173" x14ac:dyDescent="0.25"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  <c r="DR387" s="13"/>
      <c r="DS387" s="13"/>
      <c r="DT387" s="13"/>
      <c r="DU387" s="13"/>
      <c r="DV387" s="13"/>
      <c r="DW387" s="13"/>
      <c r="DX387" s="13"/>
      <c r="DY387" s="13"/>
      <c r="DZ387" s="13"/>
      <c r="EA387" s="13"/>
      <c r="EB387" s="13"/>
      <c r="EC387" s="13"/>
      <c r="ED387" s="13"/>
      <c r="EE387" s="13"/>
      <c r="EF387" s="13"/>
      <c r="EG387" s="13"/>
      <c r="EH387" s="13"/>
      <c r="EI387" s="13"/>
      <c r="EJ387" s="13"/>
      <c r="EK387" s="13"/>
      <c r="EL387" s="13"/>
      <c r="EM387" s="13"/>
      <c r="EN387" s="13"/>
      <c r="EO387" s="13"/>
      <c r="EP387" s="13"/>
      <c r="EQ387" s="13"/>
      <c r="ER387" s="13"/>
      <c r="ES387" s="13"/>
      <c r="ET387" s="13"/>
      <c r="EU387" s="13"/>
      <c r="EV387" s="13"/>
      <c r="EW387" s="13"/>
      <c r="EX387" s="13"/>
      <c r="EY387" s="13"/>
      <c r="EZ387" s="13"/>
      <c r="FA387" s="13"/>
      <c r="FB387" s="13"/>
      <c r="FC387" s="13"/>
      <c r="FD387" s="13"/>
      <c r="FE387" s="13"/>
      <c r="FF387" s="13"/>
      <c r="FG387" s="13"/>
      <c r="FH387" s="13"/>
      <c r="FI387" s="13"/>
      <c r="FJ387" s="13"/>
      <c r="FK387" s="13"/>
      <c r="FL387" s="13"/>
      <c r="FM387" s="13"/>
      <c r="FN387" s="13"/>
      <c r="FO387" s="13"/>
      <c r="FP387" s="13"/>
      <c r="FQ387" s="13"/>
    </row>
    <row r="388" spans="5:173" x14ac:dyDescent="0.25"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  <c r="DL388" s="13"/>
      <c r="DM388" s="13"/>
      <c r="DN388" s="13"/>
      <c r="DO388" s="13"/>
      <c r="DP388" s="13"/>
      <c r="DQ388" s="13"/>
      <c r="DR388" s="13"/>
      <c r="DS388" s="13"/>
      <c r="DT388" s="13"/>
      <c r="DU388" s="13"/>
      <c r="DV388" s="13"/>
      <c r="DW388" s="13"/>
      <c r="DX388" s="13"/>
      <c r="DY388" s="13"/>
      <c r="DZ388" s="13"/>
      <c r="EA388" s="13"/>
      <c r="EB388" s="13"/>
      <c r="EC388" s="13"/>
      <c r="ED388" s="13"/>
      <c r="EE388" s="13"/>
      <c r="EF388" s="13"/>
      <c r="EG388" s="13"/>
      <c r="EH388" s="13"/>
      <c r="EI388" s="13"/>
      <c r="EJ388" s="13"/>
      <c r="EK388" s="13"/>
      <c r="EL388" s="13"/>
      <c r="EM388" s="13"/>
      <c r="EN388" s="13"/>
      <c r="EO388" s="13"/>
      <c r="EP388" s="13"/>
      <c r="EQ388" s="13"/>
      <c r="ER388" s="13"/>
      <c r="ES388" s="13"/>
      <c r="ET388" s="13"/>
      <c r="EU388" s="13"/>
      <c r="EV388" s="13"/>
      <c r="EW388" s="13"/>
      <c r="EX388" s="13"/>
      <c r="EY388" s="13"/>
      <c r="EZ388" s="13"/>
      <c r="FA388" s="13"/>
      <c r="FB388" s="13"/>
      <c r="FC388" s="13"/>
      <c r="FD388" s="13"/>
      <c r="FE388" s="13"/>
      <c r="FF388" s="13"/>
      <c r="FG388" s="13"/>
      <c r="FH388" s="13"/>
      <c r="FI388" s="13"/>
      <c r="FJ388" s="13"/>
      <c r="FK388" s="13"/>
      <c r="FL388" s="13"/>
      <c r="FM388" s="13"/>
      <c r="FN388" s="13"/>
      <c r="FO388" s="13"/>
      <c r="FP388" s="13"/>
      <c r="FQ388" s="13"/>
    </row>
    <row r="389" spans="5:173" x14ac:dyDescent="0.25"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13"/>
      <c r="DL389" s="13"/>
      <c r="DM389" s="13"/>
      <c r="DN389" s="13"/>
      <c r="DO389" s="13"/>
      <c r="DP389" s="13"/>
      <c r="DQ389" s="13"/>
      <c r="DR389" s="13"/>
      <c r="DS389" s="13"/>
      <c r="DT389" s="13"/>
      <c r="DU389" s="13"/>
      <c r="DV389" s="13"/>
      <c r="DW389" s="13"/>
      <c r="DX389" s="13"/>
      <c r="DY389" s="13"/>
      <c r="DZ389" s="13"/>
      <c r="EA389" s="13"/>
      <c r="EB389" s="13"/>
      <c r="EC389" s="13"/>
      <c r="ED389" s="13"/>
      <c r="EE389" s="13"/>
      <c r="EF389" s="13"/>
      <c r="EG389" s="13"/>
      <c r="EH389" s="13"/>
      <c r="EI389" s="13"/>
      <c r="EJ389" s="13"/>
      <c r="EK389" s="13"/>
      <c r="EL389" s="13"/>
      <c r="EM389" s="13"/>
      <c r="EN389" s="13"/>
      <c r="EO389" s="13"/>
      <c r="EP389" s="13"/>
      <c r="EQ389" s="13"/>
      <c r="ER389" s="13"/>
      <c r="ES389" s="13"/>
      <c r="ET389" s="13"/>
      <c r="EU389" s="13"/>
      <c r="EV389" s="13"/>
      <c r="EW389" s="13"/>
      <c r="EX389" s="13"/>
      <c r="EY389" s="13"/>
      <c r="EZ389" s="13"/>
      <c r="FA389" s="13"/>
      <c r="FB389" s="13"/>
      <c r="FC389" s="13"/>
      <c r="FD389" s="13"/>
      <c r="FE389" s="13"/>
      <c r="FF389" s="13"/>
      <c r="FG389" s="13"/>
      <c r="FH389" s="13"/>
      <c r="FI389" s="13"/>
      <c r="FJ389" s="13"/>
      <c r="FK389" s="13"/>
      <c r="FL389" s="13"/>
      <c r="FM389" s="13"/>
      <c r="FN389" s="13"/>
      <c r="FO389" s="13"/>
      <c r="FP389" s="13"/>
      <c r="FQ389" s="13"/>
    </row>
    <row r="390" spans="5:173" x14ac:dyDescent="0.25"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  <c r="DL390" s="13"/>
      <c r="DM390" s="13"/>
      <c r="DN390" s="13"/>
      <c r="DO390" s="13"/>
      <c r="DP390" s="13"/>
      <c r="DQ390" s="13"/>
      <c r="DR390" s="13"/>
      <c r="DS390" s="13"/>
      <c r="DT390" s="13"/>
      <c r="DU390" s="13"/>
      <c r="DV390" s="13"/>
      <c r="DW390" s="13"/>
      <c r="DX390" s="13"/>
      <c r="DY390" s="13"/>
      <c r="DZ390" s="13"/>
      <c r="EA390" s="13"/>
      <c r="EB390" s="13"/>
      <c r="EC390" s="13"/>
      <c r="ED390" s="13"/>
      <c r="EE390" s="13"/>
      <c r="EF390" s="13"/>
      <c r="EG390" s="13"/>
      <c r="EH390" s="13"/>
      <c r="EI390" s="13"/>
      <c r="EJ390" s="13"/>
      <c r="EK390" s="13"/>
      <c r="EL390" s="13"/>
      <c r="EM390" s="13"/>
      <c r="EN390" s="13"/>
      <c r="EO390" s="13"/>
      <c r="EP390" s="13"/>
      <c r="EQ390" s="13"/>
      <c r="ER390" s="13"/>
      <c r="ES390" s="13"/>
      <c r="ET390" s="13"/>
      <c r="EU390" s="13"/>
      <c r="EV390" s="13"/>
      <c r="EW390" s="13"/>
      <c r="EX390" s="13"/>
      <c r="EY390" s="13"/>
      <c r="EZ390" s="13"/>
      <c r="FA390" s="13"/>
      <c r="FB390" s="13"/>
      <c r="FC390" s="13"/>
      <c r="FD390" s="13"/>
      <c r="FE390" s="13"/>
      <c r="FF390" s="13"/>
      <c r="FG390" s="13"/>
      <c r="FH390" s="13"/>
      <c r="FI390" s="13"/>
      <c r="FJ390" s="13"/>
      <c r="FK390" s="13"/>
      <c r="FL390" s="13"/>
      <c r="FM390" s="13"/>
      <c r="FN390" s="13"/>
      <c r="FO390" s="13"/>
      <c r="FP390" s="13"/>
      <c r="FQ390" s="13"/>
    </row>
    <row r="391" spans="5:173" x14ac:dyDescent="0.25"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13"/>
      <c r="DL391" s="13"/>
      <c r="DM391" s="13"/>
      <c r="DN391" s="13"/>
      <c r="DO391" s="13"/>
      <c r="DP391" s="13"/>
      <c r="DQ391" s="13"/>
      <c r="DR391" s="13"/>
      <c r="DS391" s="13"/>
      <c r="DT391" s="13"/>
      <c r="DU391" s="13"/>
      <c r="DV391" s="13"/>
      <c r="DW391" s="13"/>
      <c r="DX391" s="13"/>
      <c r="DY391" s="13"/>
      <c r="DZ391" s="13"/>
      <c r="EA391" s="13"/>
      <c r="EB391" s="13"/>
      <c r="EC391" s="13"/>
      <c r="ED391" s="13"/>
      <c r="EE391" s="13"/>
      <c r="EF391" s="13"/>
      <c r="EG391" s="13"/>
      <c r="EH391" s="13"/>
      <c r="EI391" s="13"/>
      <c r="EJ391" s="13"/>
      <c r="EK391" s="13"/>
      <c r="EL391" s="13"/>
      <c r="EM391" s="13"/>
      <c r="EN391" s="13"/>
      <c r="EO391" s="13"/>
      <c r="EP391" s="13"/>
      <c r="EQ391" s="13"/>
      <c r="ER391" s="13"/>
      <c r="ES391" s="13"/>
      <c r="ET391" s="13"/>
      <c r="EU391" s="13"/>
      <c r="EV391" s="13"/>
      <c r="EW391" s="13"/>
      <c r="EX391" s="13"/>
      <c r="EY391" s="13"/>
      <c r="EZ391" s="13"/>
      <c r="FA391" s="13"/>
      <c r="FB391" s="13"/>
      <c r="FC391" s="13"/>
      <c r="FD391" s="13"/>
      <c r="FE391" s="13"/>
      <c r="FF391" s="13"/>
      <c r="FG391" s="13"/>
      <c r="FH391" s="13"/>
      <c r="FI391" s="13"/>
      <c r="FJ391" s="13"/>
      <c r="FK391" s="13"/>
      <c r="FL391" s="13"/>
      <c r="FM391" s="13"/>
      <c r="FN391" s="13"/>
      <c r="FO391" s="13"/>
      <c r="FP391" s="13"/>
      <c r="FQ391" s="13"/>
    </row>
    <row r="392" spans="5:173" x14ac:dyDescent="0.25"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13"/>
      <c r="CX392" s="13"/>
      <c r="CY392" s="13"/>
      <c r="CZ392" s="13"/>
      <c r="DA392" s="13"/>
      <c r="DB392" s="13"/>
      <c r="DC392" s="13"/>
      <c r="DD392" s="13"/>
      <c r="DE392" s="13"/>
      <c r="DF392" s="13"/>
      <c r="DG392" s="13"/>
      <c r="DH392" s="13"/>
      <c r="DI392" s="13"/>
      <c r="DJ392" s="13"/>
      <c r="DK392" s="13"/>
      <c r="DL392" s="13"/>
      <c r="DM392" s="13"/>
      <c r="DN392" s="13"/>
      <c r="DO392" s="13"/>
      <c r="DP392" s="13"/>
      <c r="DQ392" s="13"/>
      <c r="DR392" s="13"/>
      <c r="DS392" s="13"/>
      <c r="DT392" s="13"/>
      <c r="DU392" s="13"/>
      <c r="DV392" s="13"/>
      <c r="DW392" s="13"/>
      <c r="DX392" s="13"/>
      <c r="DY392" s="13"/>
      <c r="DZ392" s="13"/>
      <c r="EA392" s="13"/>
      <c r="EB392" s="13"/>
      <c r="EC392" s="13"/>
      <c r="ED392" s="13"/>
      <c r="EE392" s="13"/>
      <c r="EF392" s="13"/>
      <c r="EG392" s="13"/>
      <c r="EH392" s="13"/>
      <c r="EI392" s="13"/>
      <c r="EJ392" s="13"/>
      <c r="EK392" s="13"/>
      <c r="EL392" s="13"/>
      <c r="EM392" s="13"/>
      <c r="EN392" s="13"/>
      <c r="EO392" s="13"/>
      <c r="EP392" s="13"/>
      <c r="EQ392" s="13"/>
      <c r="ER392" s="13"/>
      <c r="ES392" s="13"/>
      <c r="ET392" s="13"/>
      <c r="EU392" s="13"/>
      <c r="EV392" s="13"/>
      <c r="EW392" s="13"/>
      <c r="EX392" s="13"/>
      <c r="EY392" s="13"/>
      <c r="EZ392" s="13"/>
      <c r="FA392" s="13"/>
      <c r="FB392" s="13"/>
      <c r="FC392" s="13"/>
      <c r="FD392" s="13"/>
      <c r="FE392" s="13"/>
      <c r="FF392" s="13"/>
      <c r="FG392" s="13"/>
      <c r="FH392" s="13"/>
      <c r="FI392" s="13"/>
      <c r="FJ392" s="13"/>
      <c r="FK392" s="13"/>
      <c r="FL392" s="13"/>
      <c r="FM392" s="13"/>
      <c r="FN392" s="13"/>
      <c r="FO392" s="13"/>
      <c r="FP392" s="13"/>
      <c r="FQ392" s="13"/>
    </row>
    <row r="393" spans="5:173" x14ac:dyDescent="0.25"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13"/>
      <c r="DL393" s="13"/>
      <c r="DM393" s="13"/>
      <c r="DN393" s="13"/>
      <c r="DO393" s="13"/>
      <c r="DP393" s="13"/>
      <c r="DQ393" s="13"/>
      <c r="DR393" s="13"/>
      <c r="DS393" s="13"/>
      <c r="DT393" s="13"/>
      <c r="DU393" s="13"/>
      <c r="DV393" s="13"/>
      <c r="DW393" s="13"/>
      <c r="DX393" s="13"/>
      <c r="DY393" s="13"/>
      <c r="DZ393" s="13"/>
      <c r="EA393" s="13"/>
      <c r="EB393" s="13"/>
      <c r="EC393" s="13"/>
      <c r="ED393" s="13"/>
      <c r="EE393" s="13"/>
      <c r="EF393" s="13"/>
      <c r="EG393" s="13"/>
      <c r="EH393" s="13"/>
      <c r="EI393" s="13"/>
      <c r="EJ393" s="13"/>
      <c r="EK393" s="13"/>
      <c r="EL393" s="13"/>
      <c r="EM393" s="13"/>
      <c r="EN393" s="13"/>
      <c r="EO393" s="13"/>
      <c r="EP393" s="13"/>
      <c r="EQ393" s="13"/>
      <c r="ER393" s="13"/>
      <c r="ES393" s="13"/>
      <c r="ET393" s="13"/>
      <c r="EU393" s="13"/>
      <c r="EV393" s="13"/>
      <c r="EW393" s="13"/>
      <c r="EX393" s="13"/>
      <c r="EY393" s="13"/>
      <c r="EZ393" s="13"/>
      <c r="FA393" s="13"/>
      <c r="FB393" s="13"/>
      <c r="FC393" s="13"/>
      <c r="FD393" s="13"/>
      <c r="FE393" s="13"/>
      <c r="FF393" s="13"/>
      <c r="FG393" s="13"/>
      <c r="FH393" s="13"/>
      <c r="FI393" s="13"/>
      <c r="FJ393" s="13"/>
      <c r="FK393" s="13"/>
      <c r="FL393" s="13"/>
      <c r="FM393" s="13"/>
      <c r="FN393" s="13"/>
      <c r="FO393" s="13"/>
      <c r="FP393" s="13"/>
      <c r="FQ393" s="13"/>
    </row>
    <row r="394" spans="5:173" x14ac:dyDescent="0.25"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3"/>
      <c r="DB394" s="13"/>
      <c r="DC394" s="13"/>
      <c r="DD394" s="13"/>
      <c r="DE394" s="13"/>
      <c r="DF394" s="13"/>
      <c r="DG394" s="13"/>
      <c r="DH394" s="13"/>
      <c r="DI394" s="13"/>
      <c r="DJ394" s="13"/>
      <c r="DK394" s="13"/>
      <c r="DL394" s="13"/>
      <c r="DM394" s="13"/>
      <c r="DN394" s="13"/>
      <c r="DO394" s="13"/>
      <c r="DP394" s="13"/>
      <c r="DQ394" s="13"/>
      <c r="DR394" s="13"/>
      <c r="DS394" s="13"/>
      <c r="DT394" s="13"/>
      <c r="DU394" s="13"/>
      <c r="DV394" s="13"/>
      <c r="DW394" s="13"/>
      <c r="DX394" s="13"/>
      <c r="DY394" s="13"/>
      <c r="DZ394" s="13"/>
      <c r="EA394" s="13"/>
      <c r="EB394" s="13"/>
      <c r="EC394" s="13"/>
      <c r="ED394" s="13"/>
      <c r="EE394" s="13"/>
      <c r="EF394" s="13"/>
      <c r="EG394" s="13"/>
      <c r="EH394" s="13"/>
      <c r="EI394" s="13"/>
      <c r="EJ394" s="13"/>
      <c r="EK394" s="13"/>
      <c r="EL394" s="13"/>
      <c r="EM394" s="13"/>
      <c r="EN394" s="13"/>
      <c r="EO394" s="13"/>
      <c r="EP394" s="13"/>
      <c r="EQ394" s="13"/>
      <c r="ER394" s="13"/>
      <c r="ES394" s="13"/>
      <c r="ET394" s="13"/>
      <c r="EU394" s="13"/>
      <c r="EV394" s="13"/>
      <c r="EW394" s="13"/>
      <c r="EX394" s="13"/>
      <c r="EY394" s="13"/>
      <c r="EZ394" s="13"/>
      <c r="FA394" s="13"/>
      <c r="FB394" s="13"/>
      <c r="FC394" s="13"/>
      <c r="FD394" s="13"/>
      <c r="FE394" s="13"/>
      <c r="FF394" s="13"/>
      <c r="FG394" s="13"/>
      <c r="FH394" s="13"/>
      <c r="FI394" s="13"/>
      <c r="FJ394" s="13"/>
      <c r="FK394" s="13"/>
      <c r="FL394" s="13"/>
      <c r="FM394" s="13"/>
      <c r="FN394" s="13"/>
      <c r="FO394" s="13"/>
      <c r="FP394" s="13"/>
      <c r="FQ394" s="13"/>
    </row>
    <row r="395" spans="5:173" x14ac:dyDescent="0.25"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13"/>
      <c r="CX395" s="13"/>
      <c r="CY395" s="13"/>
      <c r="CZ395" s="13"/>
      <c r="DA395" s="13"/>
      <c r="DB395" s="13"/>
      <c r="DC395" s="13"/>
      <c r="DD395" s="13"/>
      <c r="DE395" s="13"/>
      <c r="DF395" s="13"/>
      <c r="DG395" s="13"/>
      <c r="DH395" s="13"/>
      <c r="DI395" s="13"/>
      <c r="DJ395" s="13"/>
      <c r="DK395" s="13"/>
      <c r="DL395" s="13"/>
      <c r="DM395" s="13"/>
      <c r="DN395" s="13"/>
      <c r="DO395" s="13"/>
      <c r="DP395" s="13"/>
      <c r="DQ395" s="13"/>
      <c r="DR395" s="13"/>
      <c r="DS395" s="13"/>
      <c r="DT395" s="13"/>
      <c r="DU395" s="13"/>
      <c r="DV395" s="13"/>
      <c r="DW395" s="13"/>
      <c r="DX395" s="13"/>
      <c r="DY395" s="13"/>
      <c r="DZ395" s="13"/>
      <c r="EA395" s="13"/>
      <c r="EB395" s="13"/>
      <c r="EC395" s="13"/>
      <c r="ED395" s="13"/>
      <c r="EE395" s="13"/>
      <c r="EF395" s="13"/>
      <c r="EG395" s="13"/>
      <c r="EH395" s="13"/>
      <c r="EI395" s="13"/>
      <c r="EJ395" s="13"/>
      <c r="EK395" s="13"/>
      <c r="EL395" s="13"/>
      <c r="EM395" s="13"/>
      <c r="EN395" s="13"/>
      <c r="EO395" s="13"/>
      <c r="EP395" s="13"/>
      <c r="EQ395" s="13"/>
      <c r="ER395" s="13"/>
      <c r="ES395" s="13"/>
      <c r="ET395" s="13"/>
      <c r="EU395" s="13"/>
      <c r="EV395" s="13"/>
      <c r="EW395" s="13"/>
      <c r="EX395" s="13"/>
      <c r="EY395" s="13"/>
      <c r="EZ395" s="13"/>
      <c r="FA395" s="13"/>
      <c r="FB395" s="13"/>
      <c r="FC395" s="13"/>
      <c r="FD395" s="13"/>
      <c r="FE395" s="13"/>
      <c r="FF395" s="13"/>
      <c r="FG395" s="13"/>
      <c r="FH395" s="13"/>
      <c r="FI395" s="13"/>
      <c r="FJ395" s="13"/>
      <c r="FK395" s="13"/>
      <c r="FL395" s="13"/>
      <c r="FM395" s="13"/>
      <c r="FN395" s="13"/>
      <c r="FO395" s="13"/>
      <c r="FP395" s="13"/>
      <c r="FQ395" s="13"/>
    </row>
    <row r="396" spans="5:173" x14ac:dyDescent="0.25"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13"/>
      <c r="DL396" s="13"/>
      <c r="DM396" s="13"/>
      <c r="DN396" s="13"/>
      <c r="DO396" s="13"/>
      <c r="DP396" s="13"/>
      <c r="DQ396" s="13"/>
      <c r="DR396" s="13"/>
      <c r="DS396" s="13"/>
      <c r="DT396" s="13"/>
      <c r="DU396" s="13"/>
      <c r="DV396" s="13"/>
      <c r="DW396" s="13"/>
      <c r="DX396" s="13"/>
      <c r="DY396" s="13"/>
      <c r="DZ396" s="13"/>
      <c r="EA396" s="13"/>
      <c r="EB396" s="13"/>
      <c r="EC396" s="13"/>
      <c r="ED396" s="13"/>
      <c r="EE396" s="13"/>
      <c r="EF396" s="13"/>
      <c r="EG396" s="13"/>
      <c r="EH396" s="13"/>
      <c r="EI396" s="13"/>
      <c r="EJ396" s="13"/>
      <c r="EK396" s="13"/>
      <c r="EL396" s="13"/>
      <c r="EM396" s="13"/>
      <c r="EN396" s="13"/>
      <c r="EO396" s="13"/>
      <c r="EP396" s="13"/>
      <c r="EQ396" s="13"/>
      <c r="ER396" s="13"/>
      <c r="ES396" s="13"/>
      <c r="ET396" s="13"/>
      <c r="EU396" s="13"/>
      <c r="EV396" s="13"/>
      <c r="EW396" s="13"/>
      <c r="EX396" s="13"/>
      <c r="EY396" s="13"/>
      <c r="EZ396" s="13"/>
      <c r="FA396" s="13"/>
      <c r="FB396" s="13"/>
      <c r="FC396" s="13"/>
      <c r="FD396" s="13"/>
      <c r="FE396" s="13"/>
      <c r="FF396" s="13"/>
      <c r="FG396" s="13"/>
      <c r="FH396" s="13"/>
      <c r="FI396" s="13"/>
      <c r="FJ396" s="13"/>
      <c r="FK396" s="13"/>
      <c r="FL396" s="13"/>
      <c r="FM396" s="13"/>
      <c r="FN396" s="13"/>
      <c r="FO396" s="13"/>
      <c r="FP396" s="13"/>
      <c r="FQ396" s="13"/>
    </row>
    <row r="397" spans="5:173" x14ac:dyDescent="0.25"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13"/>
      <c r="DL397" s="13"/>
      <c r="DM397" s="13"/>
      <c r="DN397" s="13"/>
      <c r="DO397" s="13"/>
      <c r="DP397" s="13"/>
      <c r="DQ397" s="13"/>
      <c r="DR397" s="13"/>
      <c r="DS397" s="13"/>
      <c r="DT397" s="13"/>
      <c r="DU397" s="13"/>
      <c r="DV397" s="13"/>
      <c r="DW397" s="13"/>
      <c r="DX397" s="13"/>
      <c r="DY397" s="13"/>
      <c r="DZ397" s="13"/>
      <c r="EA397" s="13"/>
      <c r="EB397" s="13"/>
      <c r="EC397" s="13"/>
      <c r="ED397" s="13"/>
      <c r="EE397" s="13"/>
      <c r="EF397" s="13"/>
      <c r="EG397" s="13"/>
      <c r="EH397" s="13"/>
      <c r="EI397" s="13"/>
      <c r="EJ397" s="13"/>
      <c r="EK397" s="13"/>
      <c r="EL397" s="13"/>
      <c r="EM397" s="13"/>
      <c r="EN397" s="13"/>
      <c r="EO397" s="13"/>
      <c r="EP397" s="13"/>
      <c r="EQ397" s="13"/>
      <c r="ER397" s="13"/>
      <c r="ES397" s="13"/>
      <c r="ET397" s="13"/>
      <c r="EU397" s="13"/>
      <c r="EV397" s="13"/>
      <c r="EW397" s="13"/>
      <c r="EX397" s="13"/>
      <c r="EY397" s="13"/>
      <c r="EZ397" s="13"/>
      <c r="FA397" s="13"/>
      <c r="FB397" s="13"/>
      <c r="FC397" s="13"/>
      <c r="FD397" s="13"/>
      <c r="FE397" s="13"/>
      <c r="FF397" s="13"/>
      <c r="FG397" s="13"/>
      <c r="FH397" s="13"/>
      <c r="FI397" s="13"/>
      <c r="FJ397" s="13"/>
      <c r="FK397" s="13"/>
      <c r="FL397" s="13"/>
      <c r="FM397" s="13"/>
      <c r="FN397" s="13"/>
      <c r="FO397" s="13"/>
      <c r="FP397" s="13"/>
      <c r="FQ397" s="13"/>
    </row>
    <row r="398" spans="5:173" x14ac:dyDescent="0.25"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3"/>
      <c r="DJ398" s="13"/>
      <c r="DK398" s="13"/>
      <c r="DL398" s="13"/>
      <c r="DM398" s="13"/>
      <c r="DN398" s="13"/>
      <c r="DO398" s="13"/>
      <c r="DP398" s="13"/>
      <c r="DQ398" s="13"/>
      <c r="DR398" s="13"/>
      <c r="DS398" s="13"/>
      <c r="DT398" s="13"/>
      <c r="DU398" s="13"/>
      <c r="DV398" s="13"/>
      <c r="DW398" s="13"/>
      <c r="DX398" s="13"/>
      <c r="DY398" s="13"/>
      <c r="DZ398" s="13"/>
      <c r="EA398" s="13"/>
      <c r="EB398" s="13"/>
      <c r="EC398" s="13"/>
      <c r="ED398" s="13"/>
      <c r="EE398" s="13"/>
      <c r="EF398" s="13"/>
      <c r="EG398" s="13"/>
      <c r="EH398" s="13"/>
      <c r="EI398" s="13"/>
      <c r="EJ398" s="13"/>
      <c r="EK398" s="13"/>
      <c r="EL398" s="13"/>
      <c r="EM398" s="13"/>
      <c r="EN398" s="13"/>
      <c r="EO398" s="13"/>
      <c r="EP398" s="13"/>
      <c r="EQ398" s="13"/>
      <c r="ER398" s="13"/>
      <c r="ES398" s="13"/>
      <c r="ET398" s="13"/>
      <c r="EU398" s="13"/>
      <c r="EV398" s="13"/>
      <c r="EW398" s="13"/>
      <c r="EX398" s="13"/>
      <c r="EY398" s="13"/>
      <c r="EZ398" s="13"/>
      <c r="FA398" s="13"/>
      <c r="FB398" s="13"/>
      <c r="FC398" s="13"/>
      <c r="FD398" s="13"/>
      <c r="FE398" s="13"/>
      <c r="FF398" s="13"/>
      <c r="FG398" s="13"/>
      <c r="FH398" s="13"/>
      <c r="FI398" s="13"/>
      <c r="FJ398" s="13"/>
      <c r="FK398" s="13"/>
      <c r="FL398" s="13"/>
      <c r="FM398" s="13"/>
      <c r="FN398" s="13"/>
      <c r="FO398" s="13"/>
      <c r="FP398" s="13"/>
      <c r="FQ398" s="13"/>
    </row>
    <row r="399" spans="5:173" x14ac:dyDescent="0.25"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13"/>
      <c r="DL399" s="13"/>
      <c r="DM399" s="13"/>
      <c r="DN399" s="13"/>
      <c r="DO399" s="13"/>
      <c r="DP399" s="13"/>
      <c r="DQ399" s="13"/>
      <c r="DR399" s="13"/>
      <c r="DS399" s="13"/>
      <c r="DT399" s="13"/>
      <c r="DU399" s="13"/>
      <c r="DV399" s="13"/>
      <c r="DW399" s="13"/>
      <c r="DX399" s="13"/>
      <c r="DY399" s="13"/>
      <c r="DZ399" s="13"/>
      <c r="EA399" s="13"/>
      <c r="EB399" s="13"/>
      <c r="EC399" s="13"/>
      <c r="ED399" s="13"/>
      <c r="EE399" s="13"/>
      <c r="EF399" s="13"/>
      <c r="EG399" s="13"/>
      <c r="EH399" s="13"/>
      <c r="EI399" s="13"/>
      <c r="EJ399" s="13"/>
      <c r="EK399" s="13"/>
      <c r="EL399" s="13"/>
      <c r="EM399" s="13"/>
      <c r="EN399" s="13"/>
      <c r="EO399" s="13"/>
      <c r="EP399" s="13"/>
      <c r="EQ399" s="13"/>
      <c r="ER399" s="13"/>
      <c r="ES399" s="13"/>
      <c r="ET399" s="13"/>
      <c r="EU399" s="13"/>
      <c r="EV399" s="13"/>
      <c r="EW399" s="13"/>
      <c r="EX399" s="13"/>
      <c r="EY399" s="13"/>
      <c r="EZ399" s="13"/>
      <c r="FA399" s="13"/>
      <c r="FB399" s="13"/>
      <c r="FC399" s="13"/>
      <c r="FD399" s="13"/>
      <c r="FE399" s="13"/>
      <c r="FF399" s="13"/>
      <c r="FG399" s="13"/>
      <c r="FH399" s="13"/>
      <c r="FI399" s="13"/>
      <c r="FJ399" s="13"/>
      <c r="FK399" s="13"/>
      <c r="FL399" s="13"/>
      <c r="FM399" s="13"/>
      <c r="FN399" s="13"/>
      <c r="FO399" s="13"/>
      <c r="FP399" s="13"/>
      <c r="FQ399" s="13"/>
    </row>
    <row r="400" spans="5:173" x14ac:dyDescent="0.25"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3"/>
      <c r="DK400" s="13"/>
      <c r="DL400" s="13"/>
      <c r="DM400" s="13"/>
      <c r="DN400" s="13"/>
      <c r="DO400" s="13"/>
      <c r="DP400" s="13"/>
      <c r="DQ400" s="13"/>
      <c r="DR400" s="13"/>
      <c r="DS400" s="13"/>
      <c r="DT400" s="13"/>
      <c r="DU400" s="13"/>
      <c r="DV400" s="13"/>
      <c r="DW400" s="13"/>
      <c r="DX400" s="13"/>
      <c r="DY400" s="13"/>
      <c r="DZ400" s="13"/>
      <c r="EA400" s="13"/>
      <c r="EB400" s="13"/>
      <c r="EC400" s="13"/>
      <c r="ED400" s="13"/>
      <c r="EE400" s="13"/>
      <c r="EF400" s="13"/>
      <c r="EG400" s="13"/>
      <c r="EH400" s="13"/>
      <c r="EI400" s="13"/>
      <c r="EJ400" s="13"/>
      <c r="EK400" s="13"/>
      <c r="EL400" s="13"/>
      <c r="EM400" s="13"/>
      <c r="EN400" s="13"/>
      <c r="EO400" s="13"/>
      <c r="EP400" s="13"/>
      <c r="EQ400" s="13"/>
      <c r="ER400" s="13"/>
      <c r="ES400" s="13"/>
      <c r="ET400" s="13"/>
      <c r="EU400" s="13"/>
      <c r="EV400" s="13"/>
      <c r="EW400" s="13"/>
      <c r="EX400" s="13"/>
      <c r="EY400" s="13"/>
      <c r="EZ400" s="13"/>
      <c r="FA400" s="13"/>
      <c r="FB400" s="13"/>
      <c r="FC400" s="13"/>
      <c r="FD400" s="13"/>
      <c r="FE400" s="13"/>
      <c r="FF400" s="13"/>
      <c r="FG400" s="13"/>
      <c r="FH400" s="13"/>
      <c r="FI400" s="13"/>
      <c r="FJ400" s="13"/>
      <c r="FK400" s="13"/>
      <c r="FL400" s="13"/>
      <c r="FM400" s="13"/>
      <c r="FN400" s="13"/>
      <c r="FO400" s="13"/>
      <c r="FP400" s="13"/>
      <c r="FQ400" s="13"/>
    </row>
    <row r="401" spans="5:173" x14ac:dyDescent="0.25"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13"/>
      <c r="DL401" s="13"/>
      <c r="DM401" s="13"/>
      <c r="DN401" s="13"/>
      <c r="DO401" s="13"/>
      <c r="DP401" s="13"/>
      <c r="DQ401" s="13"/>
      <c r="DR401" s="13"/>
      <c r="DS401" s="13"/>
      <c r="DT401" s="13"/>
      <c r="DU401" s="13"/>
      <c r="DV401" s="13"/>
      <c r="DW401" s="13"/>
      <c r="DX401" s="13"/>
      <c r="DY401" s="13"/>
      <c r="DZ401" s="13"/>
      <c r="EA401" s="13"/>
      <c r="EB401" s="13"/>
      <c r="EC401" s="13"/>
      <c r="ED401" s="13"/>
      <c r="EE401" s="13"/>
      <c r="EF401" s="13"/>
      <c r="EG401" s="13"/>
      <c r="EH401" s="13"/>
      <c r="EI401" s="13"/>
      <c r="EJ401" s="13"/>
      <c r="EK401" s="13"/>
      <c r="EL401" s="13"/>
      <c r="EM401" s="13"/>
      <c r="EN401" s="13"/>
      <c r="EO401" s="13"/>
      <c r="EP401" s="13"/>
      <c r="EQ401" s="13"/>
      <c r="ER401" s="13"/>
      <c r="ES401" s="13"/>
      <c r="ET401" s="13"/>
      <c r="EU401" s="13"/>
      <c r="EV401" s="13"/>
      <c r="EW401" s="13"/>
      <c r="EX401" s="13"/>
      <c r="EY401" s="13"/>
      <c r="EZ401" s="13"/>
      <c r="FA401" s="13"/>
      <c r="FB401" s="13"/>
      <c r="FC401" s="13"/>
      <c r="FD401" s="13"/>
      <c r="FE401" s="13"/>
      <c r="FF401" s="13"/>
      <c r="FG401" s="13"/>
      <c r="FH401" s="13"/>
      <c r="FI401" s="13"/>
      <c r="FJ401" s="13"/>
      <c r="FK401" s="13"/>
      <c r="FL401" s="13"/>
      <c r="FM401" s="13"/>
      <c r="FN401" s="13"/>
      <c r="FO401" s="13"/>
      <c r="FP401" s="13"/>
      <c r="FQ401" s="13"/>
    </row>
    <row r="402" spans="5:173" x14ac:dyDescent="0.25"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13"/>
      <c r="DL402" s="13"/>
      <c r="DM402" s="13"/>
      <c r="DN402" s="13"/>
      <c r="DO402" s="13"/>
      <c r="DP402" s="13"/>
      <c r="DQ402" s="13"/>
      <c r="DR402" s="13"/>
      <c r="DS402" s="13"/>
      <c r="DT402" s="13"/>
      <c r="DU402" s="13"/>
      <c r="DV402" s="13"/>
      <c r="DW402" s="13"/>
      <c r="DX402" s="13"/>
      <c r="DY402" s="13"/>
      <c r="DZ402" s="13"/>
      <c r="EA402" s="13"/>
      <c r="EB402" s="13"/>
      <c r="EC402" s="13"/>
      <c r="ED402" s="13"/>
      <c r="EE402" s="13"/>
      <c r="EF402" s="13"/>
      <c r="EG402" s="13"/>
      <c r="EH402" s="13"/>
      <c r="EI402" s="13"/>
      <c r="EJ402" s="13"/>
      <c r="EK402" s="13"/>
      <c r="EL402" s="13"/>
      <c r="EM402" s="13"/>
      <c r="EN402" s="13"/>
      <c r="EO402" s="13"/>
      <c r="EP402" s="13"/>
      <c r="EQ402" s="13"/>
      <c r="ER402" s="13"/>
      <c r="ES402" s="13"/>
      <c r="ET402" s="13"/>
      <c r="EU402" s="13"/>
      <c r="EV402" s="13"/>
      <c r="EW402" s="13"/>
      <c r="EX402" s="13"/>
      <c r="EY402" s="13"/>
      <c r="EZ402" s="13"/>
      <c r="FA402" s="13"/>
      <c r="FB402" s="13"/>
      <c r="FC402" s="13"/>
      <c r="FD402" s="13"/>
      <c r="FE402" s="13"/>
      <c r="FF402" s="13"/>
      <c r="FG402" s="13"/>
      <c r="FH402" s="13"/>
      <c r="FI402" s="13"/>
      <c r="FJ402" s="13"/>
      <c r="FK402" s="13"/>
      <c r="FL402" s="13"/>
      <c r="FM402" s="13"/>
      <c r="FN402" s="13"/>
      <c r="FO402" s="13"/>
      <c r="FP402" s="13"/>
      <c r="FQ402" s="13"/>
    </row>
    <row r="403" spans="5:173" x14ac:dyDescent="0.25"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3"/>
      <c r="DJ403" s="13"/>
      <c r="DK403" s="13"/>
      <c r="DL403" s="13"/>
      <c r="DM403" s="13"/>
      <c r="DN403" s="13"/>
      <c r="DO403" s="13"/>
      <c r="DP403" s="13"/>
      <c r="DQ403" s="13"/>
      <c r="DR403" s="13"/>
      <c r="DS403" s="13"/>
      <c r="DT403" s="13"/>
      <c r="DU403" s="13"/>
      <c r="DV403" s="13"/>
      <c r="DW403" s="13"/>
      <c r="DX403" s="13"/>
      <c r="DY403" s="13"/>
      <c r="DZ403" s="13"/>
      <c r="EA403" s="13"/>
      <c r="EB403" s="13"/>
      <c r="EC403" s="13"/>
      <c r="ED403" s="13"/>
      <c r="EE403" s="13"/>
      <c r="EF403" s="13"/>
      <c r="EG403" s="13"/>
      <c r="EH403" s="13"/>
      <c r="EI403" s="13"/>
      <c r="EJ403" s="13"/>
      <c r="EK403" s="13"/>
      <c r="EL403" s="13"/>
      <c r="EM403" s="13"/>
      <c r="EN403" s="13"/>
      <c r="EO403" s="13"/>
      <c r="EP403" s="13"/>
      <c r="EQ403" s="13"/>
      <c r="ER403" s="13"/>
      <c r="ES403" s="13"/>
      <c r="ET403" s="13"/>
      <c r="EU403" s="13"/>
      <c r="EV403" s="13"/>
      <c r="EW403" s="13"/>
      <c r="EX403" s="13"/>
      <c r="EY403" s="13"/>
      <c r="EZ403" s="13"/>
      <c r="FA403" s="13"/>
      <c r="FB403" s="13"/>
      <c r="FC403" s="13"/>
      <c r="FD403" s="13"/>
      <c r="FE403" s="13"/>
      <c r="FF403" s="13"/>
      <c r="FG403" s="13"/>
      <c r="FH403" s="13"/>
      <c r="FI403" s="13"/>
      <c r="FJ403" s="13"/>
      <c r="FK403" s="13"/>
      <c r="FL403" s="13"/>
      <c r="FM403" s="13"/>
      <c r="FN403" s="13"/>
      <c r="FO403" s="13"/>
      <c r="FP403" s="13"/>
      <c r="FQ403" s="13"/>
    </row>
    <row r="404" spans="5:173" x14ac:dyDescent="0.25"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3"/>
      <c r="DJ404" s="13"/>
      <c r="DK404" s="13"/>
      <c r="DL404" s="13"/>
      <c r="DM404" s="13"/>
      <c r="DN404" s="13"/>
      <c r="DO404" s="13"/>
      <c r="DP404" s="13"/>
      <c r="DQ404" s="13"/>
      <c r="DR404" s="13"/>
      <c r="DS404" s="13"/>
      <c r="DT404" s="13"/>
      <c r="DU404" s="13"/>
      <c r="DV404" s="13"/>
      <c r="DW404" s="13"/>
      <c r="DX404" s="13"/>
      <c r="DY404" s="13"/>
      <c r="DZ404" s="13"/>
      <c r="EA404" s="13"/>
      <c r="EB404" s="13"/>
      <c r="EC404" s="13"/>
      <c r="ED404" s="13"/>
      <c r="EE404" s="13"/>
      <c r="EF404" s="13"/>
      <c r="EG404" s="13"/>
      <c r="EH404" s="13"/>
      <c r="EI404" s="13"/>
      <c r="EJ404" s="13"/>
      <c r="EK404" s="13"/>
      <c r="EL404" s="13"/>
      <c r="EM404" s="13"/>
      <c r="EN404" s="13"/>
      <c r="EO404" s="13"/>
      <c r="EP404" s="13"/>
      <c r="EQ404" s="13"/>
      <c r="ER404" s="13"/>
      <c r="ES404" s="13"/>
      <c r="ET404" s="13"/>
      <c r="EU404" s="13"/>
      <c r="EV404" s="13"/>
      <c r="EW404" s="13"/>
      <c r="EX404" s="13"/>
      <c r="EY404" s="13"/>
      <c r="EZ404" s="13"/>
      <c r="FA404" s="13"/>
      <c r="FB404" s="13"/>
      <c r="FC404" s="13"/>
      <c r="FD404" s="13"/>
      <c r="FE404" s="13"/>
      <c r="FF404" s="13"/>
      <c r="FG404" s="13"/>
      <c r="FH404" s="13"/>
      <c r="FI404" s="13"/>
      <c r="FJ404" s="13"/>
      <c r="FK404" s="13"/>
      <c r="FL404" s="13"/>
      <c r="FM404" s="13"/>
      <c r="FN404" s="13"/>
      <c r="FO404" s="13"/>
      <c r="FP404" s="13"/>
      <c r="FQ404" s="13"/>
    </row>
    <row r="405" spans="5:173" x14ac:dyDescent="0.25"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3"/>
      <c r="DJ405" s="13"/>
      <c r="DK405" s="13"/>
      <c r="DL405" s="13"/>
      <c r="DM405" s="13"/>
      <c r="DN405" s="13"/>
      <c r="DO405" s="13"/>
      <c r="DP405" s="13"/>
      <c r="DQ405" s="13"/>
      <c r="DR405" s="13"/>
      <c r="DS405" s="13"/>
      <c r="DT405" s="13"/>
      <c r="DU405" s="13"/>
      <c r="DV405" s="13"/>
      <c r="DW405" s="13"/>
      <c r="DX405" s="13"/>
      <c r="DY405" s="13"/>
      <c r="DZ405" s="13"/>
      <c r="EA405" s="13"/>
      <c r="EB405" s="13"/>
      <c r="EC405" s="13"/>
      <c r="ED405" s="13"/>
      <c r="EE405" s="13"/>
      <c r="EF405" s="13"/>
      <c r="EG405" s="13"/>
      <c r="EH405" s="13"/>
      <c r="EI405" s="13"/>
      <c r="EJ405" s="13"/>
      <c r="EK405" s="13"/>
      <c r="EL405" s="13"/>
      <c r="EM405" s="13"/>
      <c r="EN405" s="13"/>
      <c r="EO405" s="13"/>
      <c r="EP405" s="13"/>
      <c r="EQ405" s="13"/>
      <c r="ER405" s="13"/>
      <c r="ES405" s="13"/>
      <c r="ET405" s="13"/>
      <c r="EU405" s="13"/>
      <c r="EV405" s="13"/>
      <c r="EW405" s="13"/>
      <c r="EX405" s="13"/>
      <c r="EY405" s="13"/>
      <c r="EZ405" s="13"/>
      <c r="FA405" s="13"/>
      <c r="FB405" s="13"/>
      <c r="FC405" s="13"/>
      <c r="FD405" s="13"/>
      <c r="FE405" s="13"/>
      <c r="FF405" s="13"/>
      <c r="FG405" s="13"/>
      <c r="FH405" s="13"/>
      <c r="FI405" s="13"/>
      <c r="FJ405" s="13"/>
      <c r="FK405" s="13"/>
      <c r="FL405" s="13"/>
      <c r="FM405" s="13"/>
      <c r="FN405" s="13"/>
      <c r="FO405" s="13"/>
      <c r="FP405" s="13"/>
      <c r="FQ405" s="13"/>
    </row>
    <row r="406" spans="5:173" x14ac:dyDescent="0.25"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13"/>
      <c r="DL406" s="13"/>
      <c r="DM406" s="13"/>
      <c r="DN406" s="13"/>
      <c r="DO406" s="13"/>
      <c r="DP406" s="13"/>
      <c r="DQ406" s="13"/>
      <c r="DR406" s="13"/>
      <c r="DS406" s="13"/>
      <c r="DT406" s="13"/>
      <c r="DU406" s="13"/>
      <c r="DV406" s="13"/>
      <c r="DW406" s="13"/>
      <c r="DX406" s="13"/>
      <c r="DY406" s="13"/>
      <c r="DZ406" s="13"/>
      <c r="EA406" s="13"/>
      <c r="EB406" s="13"/>
      <c r="EC406" s="13"/>
      <c r="ED406" s="13"/>
      <c r="EE406" s="13"/>
      <c r="EF406" s="13"/>
      <c r="EG406" s="13"/>
      <c r="EH406" s="13"/>
      <c r="EI406" s="13"/>
      <c r="EJ406" s="13"/>
      <c r="EK406" s="13"/>
      <c r="EL406" s="13"/>
      <c r="EM406" s="13"/>
      <c r="EN406" s="13"/>
      <c r="EO406" s="13"/>
      <c r="EP406" s="13"/>
      <c r="EQ406" s="13"/>
      <c r="ER406" s="13"/>
      <c r="ES406" s="13"/>
      <c r="ET406" s="13"/>
      <c r="EU406" s="13"/>
      <c r="EV406" s="13"/>
      <c r="EW406" s="13"/>
      <c r="EX406" s="13"/>
      <c r="EY406" s="13"/>
      <c r="EZ406" s="13"/>
      <c r="FA406" s="13"/>
      <c r="FB406" s="13"/>
      <c r="FC406" s="13"/>
      <c r="FD406" s="13"/>
      <c r="FE406" s="13"/>
      <c r="FF406" s="13"/>
      <c r="FG406" s="13"/>
      <c r="FH406" s="13"/>
      <c r="FI406" s="13"/>
      <c r="FJ406" s="13"/>
      <c r="FK406" s="13"/>
      <c r="FL406" s="13"/>
      <c r="FM406" s="13"/>
      <c r="FN406" s="13"/>
      <c r="FO406" s="13"/>
      <c r="FP406" s="13"/>
      <c r="FQ406" s="13"/>
    </row>
    <row r="407" spans="5:173" x14ac:dyDescent="0.25"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13"/>
      <c r="DL407" s="13"/>
      <c r="DM407" s="13"/>
      <c r="DN407" s="13"/>
      <c r="DO407" s="13"/>
      <c r="DP407" s="13"/>
      <c r="DQ407" s="13"/>
      <c r="DR407" s="13"/>
      <c r="DS407" s="13"/>
      <c r="DT407" s="13"/>
      <c r="DU407" s="13"/>
      <c r="DV407" s="13"/>
      <c r="DW407" s="13"/>
      <c r="DX407" s="13"/>
      <c r="DY407" s="13"/>
      <c r="DZ407" s="13"/>
      <c r="EA407" s="13"/>
      <c r="EB407" s="13"/>
      <c r="EC407" s="13"/>
      <c r="ED407" s="13"/>
      <c r="EE407" s="13"/>
      <c r="EF407" s="13"/>
      <c r="EG407" s="13"/>
      <c r="EH407" s="13"/>
      <c r="EI407" s="13"/>
      <c r="EJ407" s="13"/>
      <c r="EK407" s="13"/>
      <c r="EL407" s="13"/>
      <c r="EM407" s="13"/>
      <c r="EN407" s="13"/>
      <c r="EO407" s="13"/>
      <c r="EP407" s="13"/>
      <c r="EQ407" s="13"/>
      <c r="ER407" s="13"/>
      <c r="ES407" s="13"/>
      <c r="ET407" s="13"/>
      <c r="EU407" s="13"/>
      <c r="EV407" s="13"/>
      <c r="EW407" s="13"/>
      <c r="EX407" s="13"/>
      <c r="EY407" s="13"/>
      <c r="EZ407" s="13"/>
      <c r="FA407" s="13"/>
      <c r="FB407" s="13"/>
      <c r="FC407" s="13"/>
      <c r="FD407" s="13"/>
      <c r="FE407" s="13"/>
      <c r="FF407" s="13"/>
      <c r="FG407" s="13"/>
      <c r="FH407" s="13"/>
      <c r="FI407" s="13"/>
      <c r="FJ407" s="13"/>
      <c r="FK407" s="13"/>
      <c r="FL407" s="13"/>
      <c r="FM407" s="13"/>
      <c r="FN407" s="13"/>
      <c r="FO407" s="13"/>
      <c r="FP407" s="13"/>
      <c r="FQ407" s="13"/>
    </row>
    <row r="408" spans="5:173" x14ac:dyDescent="0.25"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13"/>
      <c r="DL408" s="13"/>
      <c r="DM408" s="13"/>
      <c r="DN408" s="13"/>
      <c r="DO408" s="13"/>
      <c r="DP408" s="13"/>
      <c r="DQ408" s="13"/>
      <c r="DR408" s="13"/>
      <c r="DS408" s="13"/>
      <c r="DT408" s="13"/>
      <c r="DU408" s="13"/>
      <c r="DV408" s="13"/>
      <c r="DW408" s="13"/>
      <c r="DX408" s="13"/>
      <c r="DY408" s="13"/>
      <c r="DZ408" s="13"/>
      <c r="EA408" s="13"/>
      <c r="EB408" s="13"/>
      <c r="EC408" s="13"/>
      <c r="ED408" s="13"/>
      <c r="EE408" s="13"/>
      <c r="EF408" s="13"/>
      <c r="EG408" s="13"/>
      <c r="EH408" s="13"/>
      <c r="EI408" s="13"/>
      <c r="EJ408" s="13"/>
      <c r="EK408" s="13"/>
      <c r="EL408" s="13"/>
      <c r="EM408" s="13"/>
      <c r="EN408" s="13"/>
      <c r="EO408" s="13"/>
      <c r="EP408" s="13"/>
      <c r="EQ408" s="13"/>
      <c r="ER408" s="13"/>
      <c r="ES408" s="13"/>
      <c r="ET408" s="13"/>
      <c r="EU408" s="13"/>
      <c r="EV408" s="13"/>
      <c r="EW408" s="13"/>
      <c r="EX408" s="13"/>
      <c r="EY408" s="13"/>
      <c r="EZ408" s="13"/>
      <c r="FA408" s="13"/>
      <c r="FB408" s="13"/>
      <c r="FC408" s="13"/>
      <c r="FD408" s="13"/>
      <c r="FE408" s="13"/>
      <c r="FF408" s="13"/>
      <c r="FG408" s="13"/>
      <c r="FH408" s="13"/>
      <c r="FI408" s="13"/>
      <c r="FJ408" s="13"/>
      <c r="FK408" s="13"/>
      <c r="FL408" s="13"/>
      <c r="FM408" s="13"/>
      <c r="FN408" s="13"/>
      <c r="FO408" s="13"/>
      <c r="FP408" s="13"/>
      <c r="FQ408" s="13"/>
    </row>
    <row r="409" spans="5:173" x14ac:dyDescent="0.25"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  <c r="DT409" s="13"/>
      <c r="DU409" s="13"/>
      <c r="DV409" s="13"/>
      <c r="DW409" s="13"/>
      <c r="DX409" s="13"/>
      <c r="DY409" s="13"/>
      <c r="DZ409" s="13"/>
      <c r="EA409" s="13"/>
      <c r="EB409" s="13"/>
      <c r="EC409" s="13"/>
      <c r="ED409" s="13"/>
      <c r="EE409" s="13"/>
      <c r="EF409" s="13"/>
      <c r="EG409" s="13"/>
      <c r="EH409" s="13"/>
      <c r="EI409" s="13"/>
      <c r="EJ409" s="13"/>
      <c r="EK409" s="13"/>
      <c r="EL409" s="13"/>
      <c r="EM409" s="13"/>
      <c r="EN409" s="13"/>
      <c r="EO409" s="13"/>
      <c r="EP409" s="13"/>
      <c r="EQ409" s="13"/>
      <c r="ER409" s="13"/>
      <c r="ES409" s="13"/>
      <c r="ET409" s="13"/>
      <c r="EU409" s="13"/>
      <c r="EV409" s="13"/>
      <c r="EW409" s="13"/>
      <c r="EX409" s="13"/>
      <c r="EY409" s="13"/>
      <c r="EZ409" s="13"/>
      <c r="FA409" s="13"/>
      <c r="FB409" s="13"/>
      <c r="FC409" s="13"/>
      <c r="FD409" s="13"/>
      <c r="FE409" s="13"/>
      <c r="FF409" s="13"/>
      <c r="FG409" s="13"/>
      <c r="FH409" s="13"/>
      <c r="FI409" s="13"/>
      <c r="FJ409" s="13"/>
      <c r="FK409" s="13"/>
      <c r="FL409" s="13"/>
      <c r="FM409" s="13"/>
      <c r="FN409" s="13"/>
      <c r="FO409" s="13"/>
      <c r="FP409" s="13"/>
      <c r="FQ409" s="13"/>
    </row>
    <row r="410" spans="5:173" x14ac:dyDescent="0.25"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3"/>
      <c r="DJ410" s="13"/>
      <c r="DK410" s="13"/>
      <c r="DL410" s="13"/>
      <c r="DM410" s="13"/>
      <c r="DN410" s="13"/>
      <c r="DO410" s="13"/>
      <c r="DP410" s="13"/>
      <c r="DQ410" s="13"/>
      <c r="DR410" s="13"/>
      <c r="DS410" s="13"/>
      <c r="DT410" s="13"/>
      <c r="DU410" s="13"/>
      <c r="DV410" s="13"/>
      <c r="DW410" s="13"/>
      <c r="DX410" s="13"/>
      <c r="DY410" s="13"/>
      <c r="DZ410" s="13"/>
      <c r="EA410" s="13"/>
      <c r="EB410" s="13"/>
      <c r="EC410" s="13"/>
      <c r="ED410" s="13"/>
      <c r="EE410" s="13"/>
      <c r="EF410" s="13"/>
      <c r="EG410" s="13"/>
      <c r="EH410" s="13"/>
      <c r="EI410" s="13"/>
      <c r="EJ410" s="13"/>
      <c r="EK410" s="13"/>
      <c r="EL410" s="13"/>
      <c r="EM410" s="13"/>
      <c r="EN410" s="13"/>
      <c r="EO410" s="13"/>
      <c r="EP410" s="13"/>
      <c r="EQ410" s="13"/>
      <c r="ER410" s="13"/>
      <c r="ES410" s="13"/>
      <c r="ET410" s="13"/>
      <c r="EU410" s="13"/>
      <c r="EV410" s="13"/>
      <c r="EW410" s="13"/>
      <c r="EX410" s="13"/>
      <c r="EY410" s="13"/>
      <c r="EZ410" s="13"/>
      <c r="FA410" s="13"/>
      <c r="FB410" s="13"/>
      <c r="FC410" s="13"/>
      <c r="FD410" s="13"/>
      <c r="FE410" s="13"/>
      <c r="FF410" s="13"/>
      <c r="FG410" s="13"/>
      <c r="FH410" s="13"/>
      <c r="FI410" s="13"/>
      <c r="FJ410" s="13"/>
      <c r="FK410" s="13"/>
      <c r="FL410" s="13"/>
      <c r="FM410" s="13"/>
      <c r="FN410" s="13"/>
      <c r="FO410" s="13"/>
      <c r="FP410" s="13"/>
      <c r="FQ410" s="13"/>
    </row>
    <row r="411" spans="5:173" x14ac:dyDescent="0.25"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3"/>
      <c r="DK411" s="13"/>
      <c r="DL411" s="13"/>
      <c r="DM411" s="13"/>
      <c r="DN411" s="13"/>
      <c r="DO411" s="13"/>
      <c r="DP411" s="13"/>
      <c r="DQ411" s="13"/>
      <c r="DR411" s="13"/>
      <c r="DS411" s="13"/>
      <c r="DT411" s="13"/>
      <c r="DU411" s="13"/>
      <c r="DV411" s="13"/>
      <c r="DW411" s="13"/>
      <c r="DX411" s="13"/>
      <c r="DY411" s="13"/>
      <c r="DZ411" s="13"/>
      <c r="EA411" s="13"/>
      <c r="EB411" s="13"/>
      <c r="EC411" s="13"/>
      <c r="ED411" s="13"/>
      <c r="EE411" s="13"/>
      <c r="EF411" s="13"/>
      <c r="EG411" s="13"/>
      <c r="EH411" s="13"/>
      <c r="EI411" s="13"/>
      <c r="EJ411" s="13"/>
      <c r="EK411" s="13"/>
      <c r="EL411" s="13"/>
      <c r="EM411" s="13"/>
      <c r="EN411" s="13"/>
      <c r="EO411" s="13"/>
      <c r="EP411" s="13"/>
      <c r="EQ411" s="13"/>
      <c r="ER411" s="13"/>
      <c r="ES411" s="13"/>
      <c r="ET411" s="13"/>
      <c r="EU411" s="13"/>
      <c r="EV411" s="13"/>
      <c r="EW411" s="13"/>
      <c r="EX411" s="13"/>
      <c r="EY411" s="13"/>
      <c r="EZ411" s="13"/>
      <c r="FA411" s="13"/>
      <c r="FB411" s="13"/>
      <c r="FC411" s="13"/>
      <c r="FD411" s="13"/>
      <c r="FE411" s="13"/>
      <c r="FF411" s="13"/>
      <c r="FG411" s="13"/>
      <c r="FH411" s="13"/>
      <c r="FI411" s="13"/>
      <c r="FJ411" s="13"/>
      <c r="FK411" s="13"/>
      <c r="FL411" s="13"/>
      <c r="FM411" s="13"/>
      <c r="FN411" s="13"/>
      <c r="FO411" s="13"/>
      <c r="FP411" s="13"/>
      <c r="FQ411" s="13"/>
    </row>
    <row r="412" spans="5:173" x14ac:dyDescent="0.25"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13"/>
      <c r="DL412" s="13"/>
      <c r="DM412" s="13"/>
      <c r="DN412" s="13"/>
      <c r="DO412" s="13"/>
      <c r="DP412" s="13"/>
      <c r="DQ412" s="13"/>
      <c r="DR412" s="13"/>
      <c r="DS412" s="13"/>
      <c r="DT412" s="13"/>
      <c r="DU412" s="13"/>
      <c r="DV412" s="13"/>
      <c r="DW412" s="13"/>
      <c r="DX412" s="13"/>
      <c r="DY412" s="13"/>
      <c r="DZ412" s="13"/>
      <c r="EA412" s="13"/>
      <c r="EB412" s="13"/>
      <c r="EC412" s="13"/>
      <c r="ED412" s="13"/>
      <c r="EE412" s="13"/>
      <c r="EF412" s="13"/>
      <c r="EG412" s="13"/>
      <c r="EH412" s="13"/>
      <c r="EI412" s="13"/>
      <c r="EJ412" s="13"/>
      <c r="EK412" s="13"/>
      <c r="EL412" s="13"/>
      <c r="EM412" s="13"/>
      <c r="EN412" s="13"/>
      <c r="EO412" s="13"/>
      <c r="EP412" s="13"/>
      <c r="EQ412" s="13"/>
      <c r="ER412" s="13"/>
      <c r="ES412" s="13"/>
      <c r="ET412" s="13"/>
      <c r="EU412" s="13"/>
      <c r="EV412" s="13"/>
      <c r="EW412" s="13"/>
      <c r="EX412" s="13"/>
      <c r="EY412" s="13"/>
      <c r="EZ412" s="13"/>
      <c r="FA412" s="13"/>
      <c r="FB412" s="13"/>
      <c r="FC412" s="13"/>
      <c r="FD412" s="13"/>
      <c r="FE412" s="13"/>
      <c r="FF412" s="13"/>
      <c r="FG412" s="13"/>
      <c r="FH412" s="13"/>
      <c r="FI412" s="13"/>
      <c r="FJ412" s="13"/>
      <c r="FK412" s="13"/>
      <c r="FL412" s="13"/>
      <c r="FM412" s="13"/>
      <c r="FN412" s="13"/>
      <c r="FO412" s="13"/>
      <c r="FP412" s="13"/>
      <c r="FQ412" s="13"/>
    </row>
    <row r="413" spans="5:173" x14ac:dyDescent="0.25"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13"/>
      <c r="DL413" s="13"/>
      <c r="DM413" s="13"/>
      <c r="DN413" s="13"/>
      <c r="DO413" s="13"/>
      <c r="DP413" s="13"/>
      <c r="DQ413" s="13"/>
      <c r="DR413" s="13"/>
      <c r="DS413" s="13"/>
      <c r="DT413" s="13"/>
      <c r="DU413" s="13"/>
      <c r="DV413" s="13"/>
      <c r="DW413" s="13"/>
      <c r="DX413" s="13"/>
      <c r="DY413" s="13"/>
      <c r="DZ413" s="13"/>
      <c r="EA413" s="13"/>
      <c r="EB413" s="13"/>
      <c r="EC413" s="13"/>
      <c r="ED413" s="13"/>
      <c r="EE413" s="13"/>
      <c r="EF413" s="13"/>
      <c r="EG413" s="13"/>
      <c r="EH413" s="13"/>
      <c r="EI413" s="13"/>
      <c r="EJ413" s="13"/>
      <c r="EK413" s="13"/>
      <c r="EL413" s="13"/>
      <c r="EM413" s="13"/>
      <c r="EN413" s="13"/>
      <c r="EO413" s="13"/>
      <c r="EP413" s="13"/>
      <c r="EQ413" s="13"/>
      <c r="ER413" s="13"/>
      <c r="ES413" s="13"/>
      <c r="ET413" s="13"/>
      <c r="EU413" s="13"/>
      <c r="EV413" s="13"/>
      <c r="EW413" s="13"/>
      <c r="EX413" s="13"/>
      <c r="EY413" s="13"/>
      <c r="EZ413" s="13"/>
      <c r="FA413" s="13"/>
      <c r="FB413" s="13"/>
      <c r="FC413" s="13"/>
      <c r="FD413" s="13"/>
      <c r="FE413" s="13"/>
      <c r="FF413" s="13"/>
      <c r="FG413" s="13"/>
      <c r="FH413" s="13"/>
      <c r="FI413" s="13"/>
      <c r="FJ413" s="13"/>
      <c r="FK413" s="13"/>
      <c r="FL413" s="13"/>
      <c r="FM413" s="13"/>
      <c r="FN413" s="13"/>
      <c r="FO413" s="13"/>
      <c r="FP413" s="13"/>
      <c r="FQ413" s="13"/>
    </row>
    <row r="414" spans="5:173" x14ac:dyDescent="0.25"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13"/>
      <c r="CX414" s="13"/>
      <c r="CY414" s="13"/>
      <c r="CZ414" s="13"/>
      <c r="DA414" s="13"/>
      <c r="DB414" s="13"/>
      <c r="DC414" s="13"/>
      <c r="DD414" s="13"/>
      <c r="DE414" s="13"/>
      <c r="DF414" s="13"/>
      <c r="DG414" s="13"/>
      <c r="DH414" s="13"/>
      <c r="DI414" s="13"/>
      <c r="DJ414" s="13"/>
      <c r="DK414" s="13"/>
      <c r="DL414" s="13"/>
      <c r="DM414" s="13"/>
      <c r="DN414" s="13"/>
      <c r="DO414" s="13"/>
      <c r="DP414" s="13"/>
      <c r="DQ414" s="13"/>
      <c r="DR414" s="13"/>
      <c r="DS414" s="13"/>
      <c r="DT414" s="13"/>
      <c r="DU414" s="13"/>
      <c r="DV414" s="13"/>
      <c r="DW414" s="13"/>
      <c r="DX414" s="13"/>
      <c r="DY414" s="13"/>
      <c r="DZ414" s="13"/>
      <c r="EA414" s="13"/>
      <c r="EB414" s="13"/>
      <c r="EC414" s="13"/>
      <c r="ED414" s="13"/>
      <c r="EE414" s="13"/>
      <c r="EF414" s="13"/>
      <c r="EG414" s="13"/>
      <c r="EH414" s="13"/>
      <c r="EI414" s="13"/>
      <c r="EJ414" s="13"/>
      <c r="EK414" s="13"/>
      <c r="EL414" s="13"/>
      <c r="EM414" s="13"/>
      <c r="EN414" s="13"/>
      <c r="EO414" s="13"/>
      <c r="EP414" s="13"/>
      <c r="EQ414" s="13"/>
      <c r="ER414" s="13"/>
      <c r="ES414" s="13"/>
      <c r="ET414" s="13"/>
      <c r="EU414" s="13"/>
      <c r="EV414" s="13"/>
      <c r="EW414" s="13"/>
      <c r="EX414" s="13"/>
      <c r="EY414" s="13"/>
      <c r="EZ414" s="13"/>
      <c r="FA414" s="13"/>
      <c r="FB414" s="13"/>
      <c r="FC414" s="13"/>
      <c r="FD414" s="13"/>
      <c r="FE414" s="13"/>
      <c r="FF414" s="13"/>
      <c r="FG414" s="13"/>
      <c r="FH414" s="13"/>
      <c r="FI414" s="13"/>
      <c r="FJ414" s="13"/>
      <c r="FK414" s="13"/>
      <c r="FL414" s="13"/>
      <c r="FM414" s="13"/>
      <c r="FN414" s="13"/>
      <c r="FO414" s="13"/>
      <c r="FP414" s="13"/>
      <c r="FQ414" s="13"/>
    </row>
    <row r="415" spans="5:173" x14ac:dyDescent="0.25"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  <c r="DL415" s="13"/>
      <c r="DM415" s="13"/>
      <c r="DN415" s="13"/>
      <c r="DO415" s="13"/>
      <c r="DP415" s="13"/>
      <c r="DQ415" s="13"/>
      <c r="DR415" s="13"/>
      <c r="DS415" s="13"/>
      <c r="DT415" s="13"/>
      <c r="DU415" s="13"/>
      <c r="DV415" s="13"/>
      <c r="DW415" s="13"/>
      <c r="DX415" s="13"/>
      <c r="DY415" s="13"/>
      <c r="DZ415" s="13"/>
      <c r="EA415" s="13"/>
      <c r="EB415" s="13"/>
      <c r="EC415" s="13"/>
      <c r="ED415" s="13"/>
      <c r="EE415" s="13"/>
      <c r="EF415" s="13"/>
      <c r="EG415" s="13"/>
      <c r="EH415" s="13"/>
      <c r="EI415" s="13"/>
      <c r="EJ415" s="13"/>
      <c r="EK415" s="13"/>
      <c r="EL415" s="13"/>
      <c r="EM415" s="13"/>
      <c r="EN415" s="13"/>
      <c r="EO415" s="13"/>
      <c r="EP415" s="13"/>
      <c r="EQ415" s="13"/>
      <c r="ER415" s="13"/>
      <c r="ES415" s="13"/>
      <c r="ET415" s="13"/>
      <c r="EU415" s="13"/>
      <c r="EV415" s="13"/>
      <c r="EW415" s="13"/>
      <c r="EX415" s="13"/>
      <c r="EY415" s="13"/>
      <c r="EZ415" s="13"/>
      <c r="FA415" s="13"/>
      <c r="FB415" s="13"/>
      <c r="FC415" s="13"/>
      <c r="FD415" s="13"/>
      <c r="FE415" s="13"/>
      <c r="FF415" s="13"/>
      <c r="FG415" s="13"/>
      <c r="FH415" s="13"/>
      <c r="FI415" s="13"/>
      <c r="FJ415" s="13"/>
      <c r="FK415" s="13"/>
      <c r="FL415" s="13"/>
      <c r="FM415" s="13"/>
      <c r="FN415" s="13"/>
      <c r="FO415" s="13"/>
      <c r="FP415" s="13"/>
      <c r="FQ415" s="13"/>
    </row>
    <row r="416" spans="5:173" x14ac:dyDescent="0.25"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13"/>
      <c r="DL416" s="13"/>
      <c r="DM416" s="13"/>
      <c r="DN416" s="13"/>
      <c r="DO416" s="13"/>
      <c r="DP416" s="13"/>
      <c r="DQ416" s="13"/>
      <c r="DR416" s="13"/>
      <c r="DS416" s="13"/>
      <c r="DT416" s="13"/>
      <c r="DU416" s="13"/>
      <c r="DV416" s="13"/>
      <c r="DW416" s="13"/>
      <c r="DX416" s="13"/>
      <c r="DY416" s="13"/>
      <c r="DZ416" s="13"/>
      <c r="EA416" s="13"/>
      <c r="EB416" s="13"/>
      <c r="EC416" s="13"/>
      <c r="ED416" s="13"/>
      <c r="EE416" s="13"/>
      <c r="EF416" s="13"/>
      <c r="EG416" s="13"/>
      <c r="EH416" s="13"/>
      <c r="EI416" s="13"/>
      <c r="EJ416" s="13"/>
      <c r="EK416" s="13"/>
      <c r="EL416" s="13"/>
      <c r="EM416" s="13"/>
      <c r="EN416" s="13"/>
      <c r="EO416" s="13"/>
      <c r="EP416" s="13"/>
      <c r="EQ416" s="13"/>
      <c r="ER416" s="13"/>
      <c r="ES416" s="13"/>
      <c r="ET416" s="13"/>
      <c r="EU416" s="13"/>
      <c r="EV416" s="13"/>
      <c r="EW416" s="13"/>
      <c r="EX416" s="13"/>
      <c r="EY416" s="13"/>
      <c r="EZ416" s="13"/>
      <c r="FA416" s="13"/>
      <c r="FB416" s="13"/>
      <c r="FC416" s="13"/>
      <c r="FD416" s="13"/>
      <c r="FE416" s="13"/>
      <c r="FF416" s="13"/>
      <c r="FG416" s="13"/>
      <c r="FH416" s="13"/>
      <c r="FI416" s="13"/>
      <c r="FJ416" s="13"/>
      <c r="FK416" s="13"/>
      <c r="FL416" s="13"/>
      <c r="FM416" s="13"/>
      <c r="FN416" s="13"/>
      <c r="FO416" s="13"/>
      <c r="FP416" s="13"/>
      <c r="FQ416" s="13"/>
    </row>
    <row r="417" spans="5:173" x14ac:dyDescent="0.25"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13"/>
      <c r="DL417" s="13"/>
      <c r="DM417" s="13"/>
      <c r="DN417" s="13"/>
      <c r="DO417" s="13"/>
      <c r="DP417" s="13"/>
      <c r="DQ417" s="13"/>
      <c r="DR417" s="13"/>
      <c r="DS417" s="13"/>
      <c r="DT417" s="13"/>
      <c r="DU417" s="13"/>
      <c r="DV417" s="13"/>
      <c r="DW417" s="13"/>
      <c r="DX417" s="13"/>
      <c r="DY417" s="13"/>
      <c r="DZ417" s="13"/>
      <c r="EA417" s="13"/>
      <c r="EB417" s="13"/>
      <c r="EC417" s="13"/>
      <c r="ED417" s="13"/>
      <c r="EE417" s="13"/>
      <c r="EF417" s="13"/>
      <c r="EG417" s="13"/>
      <c r="EH417" s="13"/>
      <c r="EI417" s="13"/>
      <c r="EJ417" s="13"/>
      <c r="EK417" s="13"/>
      <c r="EL417" s="13"/>
      <c r="EM417" s="13"/>
      <c r="EN417" s="13"/>
      <c r="EO417" s="13"/>
      <c r="EP417" s="13"/>
      <c r="EQ417" s="13"/>
      <c r="ER417" s="13"/>
      <c r="ES417" s="13"/>
      <c r="ET417" s="13"/>
      <c r="EU417" s="13"/>
      <c r="EV417" s="13"/>
      <c r="EW417" s="13"/>
      <c r="EX417" s="13"/>
      <c r="EY417" s="13"/>
      <c r="EZ417" s="13"/>
      <c r="FA417" s="13"/>
      <c r="FB417" s="13"/>
      <c r="FC417" s="13"/>
      <c r="FD417" s="13"/>
      <c r="FE417" s="13"/>
      <c r="FF417" s="13"/>
      <c r="FG417" s="13"/>
      <c r="FH417" s="13"/>
      <c r="FI417" s="13"/>
      <c r="FJ417" s="13"/>
      <c r="FK417" s="13"/>
      <c r="FL417" s="13"/>
      <c r="FM417" s="13"/>
      <c r="FN417" s="13"/>
      <c r="FO417" s="13"/>
      <c r="FP417" s="13"/>
      <c r="FQ417" s="13"/>
    </row>
    <row r="418" spans="5:173" x14ac:dyDescent="0.25"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  <c r="DL418" s="13"/>
      <c r="DM418" s="13"/>
      <c r="DN418" s="13"/>
      <c r="DO418" s="13"/>
      <c r="DP418" s="13"/>
      <c r="DQ418" s="13"/>
      <c r="DR418" s="13"/>
      <c r="DS418" s="13"/>
      <c r="DT418" s="13"/>
      <c r="DU418" s="13"/>
      <c r="DV418" s="13"/>
      <c r="DW418" s="13"/>
      <c r="DX418" s="13"/>
      <c r="DY418" s="13"/>
      <c r="DZ418" s="13"/>
      <c r="EA418" s="13"/>
      <c r="EB418" s="13"/>
      <c r="EC418" s="13"/>
      <c r="ED418" s="13"/>
      <c r="EE418" s="13"/>
      <c r="EF418" s="13"/>
      <c r="EG418" s="13"/>
      <c r="EH418" s="13"/>
      <c r="EI418" s="13"/>
      <c r="EJ418" s="13"/>
      <c r="EK418" s="13"/>
      <c r="EL418" s="13"/>
      <c r="EM418" s="13"/>
      <c r="EN418" s="13"/>
      <c r="EO418" s="13"/>
      <c r="EP418" s="13"/>
      <c r="EQ418" s="13"/>
      <c r="ER418" s="13"/>
      <c r="ES418" s="13"/>
      <c r="ET418" s="13"/>
      <c r="EU418" s="13"/>
      <c r="EV418" s="13"/>
      <c r="EW418" s="13"/>
      <c r="EX418" s="13"/>
      <c r="EY418" s="13"/>
      <c r="EZ418" s="13"/>
      <c r="FA418" s="13"/>
      <c r="FB418" s="13"/>
      <c r="FC418" s="13"/>
      <c r="FD418" s="13"/>
      <c r="FE418" s="13"/>
      <c r="FF418" s="13"/>
      <c r="FG418" s="13"/>
      <c r="FH418" s="13"/>
      <c r="FI418" s="13"/>
      <c r="FJ418" s="13"/>
      <c r="FK418" s="13"/>
      <c r="FL418" s="13"/>
      <c r="FM418" s="13"/>
      <c r="FN418" s="13"/>
      <c r="FO418" s="13"/>
      <c r="FP418" s="13"/>
      <c r="FQ418" s="13"/>
    </row>
    <row r="419" spans="5:173" x14ac:dyDescent="0.25"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13"/>
      <c r="DL419" s="13"/>
      <c r="DM419" s="13"/>
      <c r="DN419" s="13"/>
      <c r="DO419" s="13"/>
      <c r="DP419" s="13"/>
      <c r="DQ419" s="13"/>
      <c r="DR419" s="13"/>
      <c r="DS419" s="13"/>
      <c r="DT419" s="13"/>
      <c r="DU419" s="13"/>
      <c r="DV419" s="13"/>
      <c r="DW419" s="13"/>
      <c r="DX419" s="13"/>
      <c r="DY419" s="13"/>
      <c r="DZ419" s="13"/>
      <c r="EA419" s="13"/>
      <c r="EB419" s="13"/>
      <c r="EC419" s="13"/>
      <c r="ED419" s="13"/>
      <c r="EE419" s="13"/>
      <c r="EF419" s="13"/>
      <c r="EG419" s="13"/>
      <c r="EH419" s="13"/>
      <c r="EI419" s="13"/>
      <c r="EJ419" s="13"/>
      <c r="EK419" s="13"/>
      <c r="EL419" s="13"/>
      <c r="EM419" s="13"/>
      <c r="EN419" s="13"/>
      <c r="EO419" s="13"/>
      <c r="EP419" s="13"/>
      <c r="EQ419" s="13"/>
      <c r="ER419" s="13"/>
      <c r="ES419" s="13"/>
      <c r="ET419" s="13"/>
      <c r="EU419" s="13"/>
      <c r="EV419" s="13"/>
      <c r="EW419" s="13"/>
      <c r="EX419" s="13"/>
      <c r="EY419" s="13"/>
      <c r="EZ419" s="13"/>
      <c r="FA419" s="13"/>
      <c r="FB419" s="13"/>
      <c r="FC419" s="13"/>
      <c r="FD419" s="13"/>
      <c r="FE419" s="13"/>
      <c r="FF419" s="13"/>
      <c r="FG419" s="13"/>
      <c r="FH419" s="13"/>
      <c r="FI419" s="13"/>
      <c r="FJ419" s="13"/>
      <c r="FK419" s="13"/>
      <c r="FL419" s="13"/>
      <c r="FM419" s="13"/>
      <c r="FN419" s="13"/>
      <c r="FO419" s="13"/>
      <c r="FP419" s="13"/>
      <c r="FQ419" s="13"/>
    </row>
    <row r="420" spans="5:173" x14ac:dyDescent="0.25"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13"/>
      <c r="CX420" s="13"/>
      <c r="CY420" s="13"/>
      <c r="CZ420" s="13"/>
      <c r="DA420" s="13"/>
      <c r="DB420" s="13"/>
      <c r="DC420" s="13"/>
      <c r="DD420" s="13"/>
      <c r="DE420" s="13"/>
      <c r="DF420" s="13"/>
      <c r="DG420" s="13"/>
      <c r="DH420" s="13"/>
      <c r="DI420" s="13"/>
      <c r="DJ420" s="13"/>
      <c r="DK420" s="13"/>
      <c r="DL420" s="13"/>
      <c r="DM420" s="13"/>
      <c r="DN420" s="13"/>
      <c r="DO420" s="13"/>
      <c r="DP420" s="13"/>
      <c r="DQ420" s="13"/>
      <c r="DR420" s="13"/>
      <c r="DS420" s="13"/>
      <c r="DT420" s="13"/>
      <c r="DU420" s="13"/>
      <c r="DV420" s="13"/>
      <c r="DW420" s="13"/>
      <c r="DX420" s="13"/>
      <c r="DY420" s="13"/>
      <c r="DZ420" s="13"/>
      <c r="EA420" s="13"/>
      <c r="EB420" s="13"/>
      <c r="EC420" s="13"/>
      <c r="ED420" s="13"/>
      <c r="EE420" s="13"/>
      <c r="EF420" s="13"/>
      <c r="EG420" s="13"/>
      <c r="EH420" s="13"/>
      <c r="EI420" s="13"/>
      <c r="EJ420" s="13"/>
      <c r="EK420" s="13"/>
      <c r="EL420" s="13"/>
      <c r="EM420" s="13"/>
      <c r="EN420" s="13"/>
      <c r="EO420" s="13"/>
      <c r="EP420" s="13"/>
      <c r="EQ420" s="13"/>
      <c r="ER420" s="13"/>
      <c r="ES420" s="13"/>
      <c r="ET420" s="13"/>
      <c r="EU420" s="13"/>
      <c r="EV420" s="13"/>
      <c r="EW420" s="13"/>
      <c r="EX420" s="13"/>
      <c r="EY420" s="13"/>
      <c r="EZ420" s="13"/>
      <c r="FA420" s="13"/>
      <c r="FB420" s="13"/>
      <c r="FC420" s="13"/>
      <c r="FD420" s="13"/>
      <c r="FE420" s="13"/>
      <c r="FF420" s="13"/>
      <c r="FG420" s="13"/>
      <c r="FH420" s="13"/>
      <c r="FI420" s="13"/>
      <c r="FJ420" s="13"/>
      <c r="FK420" s="13"/>
      <c r="FL420" s="13"/>
      <c r="FM420" s="13"/>
      <c r="FN420" s="13"/>
      <c r="FO420" s="13"/>
      <c r="FP420" s="13"/>
      <c r="FQ420" s="13"/>
    </row>
    <row r="421" spans="5:173" x14ac:dyDescent="0.25"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  <c r="DJ421" s="13"/>
      <c r="DK421" s="13"/>
      <c r="DL421" s="13"/>
      <c r="DM421" s="13"/>
      <c r="DN421" s="13"/>
      <c r="DO421" s="13"/>
      <c r="DP421" s="13"/>
      <c r="DQ421" s="13"/>
      <c r="DR421" s="13"/>
      <c r="DS421" s="13"/>
      <c r="DT421" s="13"/>
      <c r="DU421" s="13"/>
      <c r="DV421" s="13"/>
      <c r="DW421" s="13"/>
      <c r="DX421" s="13"/>
      <c r="DY421" s="13"/>
      <c r="DZ421" s="13"/>
      <c r="EA421" s="13"/>
      <c r="EB421" s="13"/>
      <c r="EC421" s="13"/>
      <c r="ED421" s="13"/>
      <c r="EE421" s="13"/>
      <c r="EF421" s="13"/>
      <c r="EG421" s="13"/>
      <c r="EH421" s="13"/>
      <c r="EI421" s="13"/>
      <c r="EJ421" s="13"/>
      <c r="EK421" s="13"/>
      <c r="EL421" s="13"/>
      <c r="EM421" s="13"/>
      <c r="EN421" s="13"/>
      <c r="EO421" s="13"/>
      <c r="EP421" s="13"/>
      <c r="EQ421" s="13"/>
      <c r="ER421" s="13"/>
      <c r="ES421" s="13"/>
      <c r="ET421" s="13"/>
      <c r="EU421" s="13"/>
      <c r="EV421" s="13"/>
      <c r="EW421" s="13"/>
      <c r="EX421" s="13"/>
      <c r="EY421" s="13"/>
      <c r="EZ421" s="13"/>
      <c r="FA421" s="13"/>
      <c r="FB421" s="13"/>
      <c r="FC421" s="13"/>
      <c r="FD421" s="13"/>
      <c r="FE421" s="13"/>
      <c r="FF421" s="13"/>
      <c r="FG421" s="13"/>
      <c r="FH421" s="13"/>
      <c r="FI421" s="13"/>
      <c r="FJ421" s="13"/>
      <c r="FK421" s="13"/>
      <c r="FL421" s="13"/>
      <c r="FM421" s="13"/>
      <c r="FN421" s="13"/>
      <c r="FO421" s="13"/>
      <c r="FP421" s="13"/>
      <c r="FQ421" s="13"/>
    </row>
    <row r="422" spans="5:173" x14ac:dyDescent="0.25"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  <c r="CR422" s="13"/>
      <c r="CS422" s="13"/>
      <c r="CT422" s="13"/>
      <c r="CU422" s="13"/>
      <c r="CV422" s="13"/>
      <c r="CW422" s="13"/>
      <c r="CX422" s="13"/>
      <c r="CY422" s="13"/>
      <c r="CZ422" s="13"/>
      <c r="DA422" s="13"/>
      <c r="DB422" s="13"/>
      <c r="DC422" s="13"/>
      <c r="DD422" s="13"/>
      <c r="DE422" s="13"/>
      <c r="DF422" s="13"/>
      <c r="DG422" s="13"/>
      <c r="DH422" s="13"/>
      <c r="DI422" s="13"/>
      <c r="DJ422" s="13"/>
      <c r="DK422" s="13"/>
      <c r="DL422" s="13"/>
      <c r="DM422" s="13"/>
      <c r="DN422" s="13"/>
      <c r="DO422" s="13"/>
      <c r="DP422" s="13"/>
      <c r="DQ422" s="13"/>
      <c r="DR422" s="13"/>
      <c r="DS422" s="13"/>
      <c r="DT422" s="13"/>
      <c r="DU422" s="13"/>
      <c r="DV422" s="13"/>
      <c r="DW422" s="13"/>
      <c r="DX422" s="13"/>
      <c r="DY422" s="13"/>
      <c r="DZ422" s="13"/>
      <c r="EA422" s="13"/>
      <c r="EB422" s="13"/>
      <c r="EC422" s="13"/>
      <c r="ED422" s="13"/>
      <c r="EE422" s="13"/>
      <c r="EF422" s="13"/>
      <c r="EG422" s="13"/>
      <c r="EH422" s="13"/>
      <c r="EI422" s="13"/>
      <c r="EJ422" s="13"/>
      <c r="EK422" s="13"/>
      <c r="EL422" s="13"/>
      <c r="EM422" s="13"/>
      <c r="EN422" s="13"/>
      <c r="EO422" s="13"/>
      <c r="EP422" s="13"/>
      <c r="EQ422" s="13"/>
      <c r="ER422" s="13"/>
      <c r="ES422" s="13"/>
      <c r="ET422" s="13"/>
      <c r="EU422" s="13"/>
      <c r="EV422" s="13"/>
      <c r="EW422" s="13"/>
      <c r="EX422" s="13"/>
      <c r="EY422" s="13"/>
      <c r="EZ422" s="13"/>
      <c r="FA422" s="13"/>
      <c r="FB422" s="13"/>
      <c r="FC422" s="13"/>
      <c r="FD422" s="13"/>
      <c r="FE422" s="13"/>
      <c r="FF422" s="13"/>
      <c r="FG422" s="13"/>
      <c r="FH422" s="13"/>
      <c r="FI422" s="13"/>
      <c r="FJ422" s="13"/>
      <c r="FK422" s="13"/>
      <c r="FL422" s="13"/>
      <c r="FM422" s="13"/>
      <c r="FN422" s="13"/>
      <c r="FO422" s="13"/>
      <c r="FP422" s="13"/>
      <c r="FQ422" s="13"/>
    </row>
    <row r="423" spans="5:173" x14ac:dyDescent="0.25"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13"/>
      <c r="DL423" s="13"/>
      <c r="DM423" s="13"/>
      <c r="DN423" s="13"/>
      <c r="DO423" s="13"/>
      <c r="DP423" s="13"/>
      <c r="DQ423" s="13"/>
      <c r="DR423" s="13"/>
      <c r="DS423" s="13"/>
      <c r="DT423" s="13"/>
      <c r="DU423" s="13"/>
      <c r="DV423" s="13"/>
      <c r="DW423" s="13"/>
      <c r="DX423" s="13"/>
      <c r="DY423" s="13"/>
      <c r="DZ423" s="13"/>
      <c r="EA423" s="13"/>
      <c r="EB423" s="13"/>
      <c r="EC423" s="13"/>
      <c r="ED423" s="13"/>
      <c r="EE423" s="13"/>
      <c r="EF423" s="13"/>
      <c r="EG423" s="13"/>
      <c r="EH423" s="13"/>
      <c r="EI423" s="13"/>
      <c r="EJ423" s="13"/>
      <c r="EK423" s="13"/>
      <c r="EL423" s="13"/>
      <c r="EM423" s="13"/>
      <c r="EN423" s="13"/>
      <c r="EO423" s="13"/>
      <c r="EP423" s="13"/>
      <c r="EQ423" s="13"/>
      <c r="ER423" s="13"/>
      <c r="ES423" s="13"/>
      <c r="ET423" s="13"/>
      <c r="EU423" s="13"/>
      <c r="EV423" s="13"/>
      <c r="EW423" s="13"/>
      <c r="EX423" s="13"/>
      <c r="EY423" s="13"/>
      <c r="EZ423" s="13"/>
      <c r="FA423" s="13"/>
      <c r="FB423" s="13"/>
      <c r="FC423" s="13"/>
      <c r="FD423" s="13"/>
      <c r="FE423" s="13"/>
      <c r="FF423" s="13"/>
      <c r="FG423" s="13"/>
      <c r="FH423" s="13"/>
      <c r="FI423" s="13"/>
      <c r="FJ423" s="13"/>
      <c r="FK423" s="13"/>
      <c r="FL423" s="13"/>
      <c r="FM423" s="13"/>
      <c r="FN423" s="13"/>
      <c r="FO423" s="13"/>
      <c r="FP423" s="13"/>
      <c r="FQ423" s="13"/>
    </row>
    <row r="424" spans="5:173" x14ac:dyDescent="0.25"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13"/>
      <c r="CN424" s="13"/>
      <c r="CO424" s="13"/>
      <c r="CP424" s="13"/>
      <c r="CQ424" s="13"/>
      <c r="CR424" s="13"/>
      <c r="CS424" s="13"/>
      <c r="CT424" s="13"/>
      <c r="CU424" s="13"/>
      <c r="CV424" s="13"/>
      <c r="CW424" s="13"/>
      <c r="CX424" s="13"/>
      <c r="CY424" s="13"/>
      <c r="CZ424" s="13"/>
      <c r="DA424" s="13"/>
      <c r="DB424" s="13"/>
      <c r="DC424" s="13"/>
      <c r="DD424" s="13"/>
      <c r="DE424" s="13"/>
      <c r="DF424" s="13"/>
      <c r="DG424" s="13"/>
      <c r="DH424" s="13"/>
      <c r="DI424" s="13"/>
      <c r="DJ424" s="13"/>
      <c r="DK424" s="13"/>
      <c r="DL424" s="13"/>
      <c r="DM424" s="13"/>
      <c r="DN424" s="13"/>
      <c r="DO424" s="13"/>
      <c r="DP424" s="13"/>
      <c r="DQ424" s="13"/>
      <c r="DR424" s="13"/>
      <c r="DS424" s="13"/>
      <c r="DT424" s="13"/>
      <c r="DU424" s="13"/>
      <c r="DV424" s="13"/>
      <c r="DW424" s="13"/>
      <c r="DX424" s="13"/>
      <c r="DY424" s="13"/>
      <c r="DZ424" s="13"/>
      <c r="EA424" s="13"/>
      <c r="EB424" s="13"/>
      <c r="EC424" s="13"/>
      <c r="ED424" s="13"/>
      <c r="EE424" s="13"/>
      <c r="EF424" s="13"/>
      <c r="EG424" s="13"/>
      <c r="EH424" s="13"/>
      <c r="EI424" s="13"/>
      <c r="EJ424" s="13"/>
      <c r="EK424" s="13"/>
      <c r="EL424" s="13"/>
      <c r="EM424" s="13"/>
      <c r="EN424" s="13"/>
      <c r="EO424" s="13"/>
      <c r="EP424" s="13"/>
      <c r="EQ424" s="13"/>
      <c r="ER424" s="13"/>
      <c r="ES424" s="13"/>
      <c r="ET424" s="13"/>
      <c r="EU424" s="13"/>
      <c r="EV424" s="13"/>
      <c r="EW424" s="13"/>
      <c r="EX424" s="13"/>
      <c r="EY424" s="13"/>
      <c r="EZ424" s="13"/>
      <c r="FA424" s="13"/>
      <c r="FB424" s="13"/>
      <c r="FC424" s="13"/>
      <c r="FD424" s="13"/>
      <c r="FE424" s="13"/>
      <c r="FF424" s="13"/>
      <c r="FG424" s="13"/>
      <c r="FH424" s="13"/>
      <c r="FI424" s="13"/>
      <c r="FJ424" s="13"/>
      <c r="FK424" s="13"/>
      <c r="FL424" s="13"/>
      <c r="FM424" s="13"/>
      <c r="FN424" s="13"/>
      <c r="FO424" s="13"/>
      <c r="FP424" s="13"/>
      <c r="FQ424" s="13"/>
    </row>
    <row r="425" spans="5:173" x14ac:dyDescent="0.25"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13"/>
      <c r="CN425" s="13"/>
      <c r="CO425" s="13"/>
      <c r="CP425" s="13"/>
      <c r="CQ425" s="13"/>
      <c r="CR425" s="13"/>
      <c r="CS425" s="13"/>
      <c r="CT425" s="13"/>
      <c r="CU425" s="13"/>
      <c r="CV425" s="13"/>
      <c r="CW425" s="13"/>
      <c r="CX425" s="13"/>
      <c r="CY425" s="13"/>
      <c r="CZ425" s="13"/>
      <c r="DA425" s="13"/>
      <c r="DB425" s="13"/>
      <c r="DC425" s="13"/>
      <c r="DD425" s="13"/>
      <c r="DE425" s="13"/>
      <c r="DF425" s="13"/>
      <c r="DG425" s="13"/>
      <c r="DH425" s="13"/>
      <c r="DI425" s="13"/>
      <c r="DJ425" s="13"/>
      <c r="DK425" s="13"/>
      <c r="DL425" s="13"/>
      <c r="DM425" s="13"/>
      <c r="DN425" s="13"/>
      <c r="DO425" s="13"/>
      <c r="DP425" s="13"/>
      <c r="DQ425" s="13"/>
      <c r="DR425" s="13"/>
      <c r="DS425" s="13"/>
      <c r="DT425" s="13"/>
      <c r="DU425" s="13"/>
      <c r="DV425" s="13"/>
      <c r="DW425" s="13"/>
      <c r="DX425" s="13"/>
      <c r="DY425" s="13"/>
      <c r="DZ425" s="13"/>
      <c r="EA425" s="13"/>
      <c r="EB425" s="13"/>
      <c r="EC425" s="13"/>
      <c r="ED425" s="13"/>
      <c r="EE425" s="13"/>
      <c r="EF425" s="13"/>
      <c r="EG425" s="13"/>
      <c r="EH425" s="13"/>
      <c r="EI425" s="13"/>
      <c r="EJ425" s="13"/>
      <c r="EK425" s="13"/>
      <c r="EL425" s="13"/>
      <c r="EM425" s="13"/>
      <c r="EN425" s="13"/>
      <c r="EO425" s="13"/>
      <c r="EP425" s="13"/>
      <c r="EQ425" s="13"/>
      <c r="ER425" s="13"/>
      <c r="ES425" s="13"/>
      <c r="ET425" s="13"/>
      <c r="EU425" s="13"/>
      <c r="EV425" s="13"/>
      <c r="EW425" s="13"/>
      <c r="EX425" s="13"/>
      <c r="EY425" s="13"/>
      <c r="EZ425" s="13"/>
      <c r="FA425" s="13"/>
      <c r="FB425" s="13"/>
      <c r="FC425" s="13"/>
      <c r="FD425" s="13"/>
      <c r="FE425" s="13"/>
      <c r="FF425" s="13"/>
      <c r="FG425" s="13"/>
      <c r="FH425" s="13"/>
      <c r="FI425" s="13"/>
      <c r="FJ425" s="13"/>
      <c r="FK425" s="13"/>
      <c r="FL425" s="13"/>
      <c r="FM425" s="13"/>
      <c r="FN425" s="13"/>
      <c r="FO425" s="13"/>
      <c r="FP425" s="13"/>
      <c r="FQ425" s="13"/>
    </row>
    <row r="426" spans="5:173" x14ac:dyDescent="0.25"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13"/>
      <c r="CN426" s="13"/>
      <c r="CO426" s="13"/>
      <c r="CP426" s="13"/>
      <c r="CQ426" s="13"/>
      <c r="CR426" s="13"/>
      <c r="CS426" s="13"/>
      <c r="CT426" s="13"/>
      <c r="CU426" s="13"/>
      <c r="CV426" s="13"/>
      <c r="CW426" s="13"/>
      <c r="CX426" s="13"/>
      <c r="CY426" s="13"/>
      <c r="CZ426" s="13"/>
      <c r="DA426" s="13"/>
      <c r="DB426" s="13"/>
      <c r="DC426" s="13"/>
      <c r="DD426" s="13"/>
      <c r="DE426" s="13"/>
      <c r="DF426" s="13"/>
      <c r="DG426" s="13"/>
      <c r="DH426" s="13"/>
      <c r="DI426" s="13"/>
      <c r="DJ426" s="13"/>
      <c r="DK426" s="13"/>
      <c r="DL426" s="13"/>
      <c r="DM426" s="13"/>
      <c r="DN426" s="13"/>
      <c r="DO426" s="13"/>
      <c r="DP426" s="13"/>
      <c r="DQ426" s="13"/>
      <c r="DR426" s="13"/>
      <c r="DS426" s="13"/>
      <c r="DT426" s="13"/>
      <c r="DU426" s="13"/>
      <c r="DV426" s="13"/>
      <c r="DW426" s="13"/>
      <c r="DX426" s="13"/>
      <c r="DY426" s="13"/>
      <c r="DZ426" s="13"/>
      <c r="EA426" s="13"/>
      <c r="EB426" s="13"/>
      <c r="EC426" s="13"/>
      <c r="ED426" s="13"/>
      <c r="EE426" s="13"/>
      <c r="EF426" s="13"/>
      <c r="EG426" s="13"/>
      <c r="EH426" s="13"/>
      <c r="EI426" s="13"/>
      <c r="EJ426" s="13"/>
      <c r="EK426" s="13"/>
      <c r="EL426" s="13"/>
      <c r="EM426" s="13"/>
      <c r="EN426" s="13"/>
      <c r="EO426" s="13"/>
      <c r="EP426" s="13"/>
      <c r="EQ426" s="13"/>
      <c r="ER426" s="13"/>
      <c r="ES426" s="13"/>
      <c r="ET426" s="13"/>
      <c r="EU426" s="13"/>
      <c r="EV426" s="13"/>
      <c r="EW426" s="13"/>
      <c r="EX426" s="13"/>
      <c r="EY426" s="13"/>
      <c r="EZ426" s="13"/>
      <c r="FA426" s="13"/>
      <c r="FB426" s="13"/>
      <c r="FC426" s="13"/>
      <c r="FD426" s="13"/>
      <c r="FE426" s="13"/>
      <c r="FF426" s="13"/>
      <c r="FG426" s="13"/>
      <c r="FH426" s="13"/>
      <c r="FI426" s="13"/>
      <c r="FJ426" s="13"/>
      <c r="FK426" s="13"/>
      <c r="FL426" s="13"/>
      <c r="FM426" s="13"/>
      <c r="FN426" s="13"/>
      <c r="FO426" s="13"/>
      <c r="FP426" s="13"/>
      <c r="FQ426" s="13"/>
    </row>
    <row r="427" spans="5:173" x14ac:dyDescent="0.25"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13"/>
      <c r="CN427" s="13"/>
      <c r="CO427" s="13"/>
      <c r="CP427" s="13"/>
      <c r="CQ427" s="13"/>
      <c r="CR427" s="13"/>
      <c r="CS427" s="13"/>
      <c r="CT427" s="13"/>
      <c r="CU427" s="13"/>
      <c r="CV427" s="13"/>
      <c r="CW427" s="13"/>
      <c r="CX427" s="13"/>
      <c r="CY427" s="13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13"/>
      <c r="DL427" s="13"/>
      <c r="DM427" s="13"/>
      <c r="DN427" s="13"/>
      <c r="DO427" s="13"/>
      <c r="DP427" s="13"/>
      <c r="DQ427" s="13"/>
      <c r="DR427" s="13"/>
      <c r="DS427" s="13"/>
      <c r="DT427" s="13"/>
      <c r="DU427" s="13"/>
      <c r="DV427" s="13"/>
      <c r="DW427" s="13"/>
      <c r="DX427" s="13"/>
      <c r="DY427" s="13"/>
      <c r="DZ427" s="13"/>
      <c r="EA427" s="13"/>
      <c r="EB427" s="13"/>
      <c r="EC427" s="13"/>
      <c r="ED427" s="13"/>
      <c r="EE427" s="13"/>
      <c r="EF427" s="13"/>
      <c r="EG427" s="13"/>
      <c r="EH427" s="13"/>
      <c r="EI427" s="13"/>
      <c r="EJ427" s="13"/>
      <c r="EK427" s="13"/>
      <c r="EL427" s="13"/>
      <c r="EM427" s="13"/>
      <c r="EN427" s="13"/>
      <c r="EO427" s="13"/>
      <c r="EP427" s="13"/>
      <c r="EQ427" s="13"/>
      <c r="ER427" s="13"/>
      <c r="ES427" s="13"/>
      <c r="ET427" s="13"/>
      <c r="EU427" s="13"/>
      <c r="EV427" s="13"/>
      <c r="EW427" s="13"/>
      <c r="EX427" s="13"/>
      <c r="EY427" s="13"/>
      <c r="EZ427" s="13"/>
      <c r="FA427" s="13"/>
      <c r="FB427" s="13"/>
      <c r="FC427" s="13"/>
      <c r="FD427" s="13"/>
      <c r="FE427" s="13"/>
      <c r="FF427" s="13"/>
      <c r="FG427" s="13"/>
      <c r="FH427" s="13"/>
      <c r="FI427" s="13"/>
      <c r="FJ427" s="13"/>
      <c r="FK427" s="13"/>
      <c r="FL427" s="13"/>
      <c r="FM427" s="13"/>
      <c r="FN427" s="13"/>
      <c r="FO427" s="13"/>
      <c r="FP427" s="13"/>
      <c r="FQ427" s="13"/>
    </row>
    <row r="428" spans="5:173" x14ac:dyDescent="0.25"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  <c r="CJ428" s="13"/>
      <c r="CK428" s="13"/>
      <c r="CL428" s="13"/>
      <c r="CM428" s="13"/>
      <c r="CN428" s="13"/>
      <c r="CO428" s="13"/>
      <c r="CP428" s="13"/>
      <c r="CQ428" s="13"/>
      <c r="CR428" s="13"/>
      <c r="CS428" s="13"/>
      <c r="CT428" s="13"/>
      <c r="CU428" s="13"/>
      <c r="CV428" s="13"/>
      <c r="CW428" s="13"/>
      <c r="CX428" s="13"/>
      <c r="CY428" s="13"/>
      <c r="CZ428" s="13"/>
      <c r="DA428" s="13"/>
      <c r="DB428" s="13"/>
      <c r="DC428" s="13"/>
      <c r="DD428" s="13"/>
      <c r="DE428" s="13"/>
      <c r="DF428" s="13"/>
      <c r="DG428" s="13"/>
      <c r="DH428" s="13"/>
      <c r="DI428" s="13"/>
      <c r="DJ428" s="13"/>
      <c r="DK428" s="13"/>
      <c r="DL428" s="13"/>
      <c r="DM428" s="13"/>
      <c r="DN428" s="13"/>
      <c r="DO428" s="13"/>
      <c r="DP428" s="13"/>
      <c r="DQ428" s="13"/>
      <c r="DR428" s="13"/>
      <c r="DS428" s="13"/>
      <c r="DT428" s="13"/>
      <c r="DU428" s="13"/>
      <c r="DV428" s="13"/>
      <c r="DW428" s="13"/>
      <c r="DX428" s="13"/>
      <c r="DY428" s="13"/>
      <c r="DZ428" s="13"/>
      <c r="EA428" s="13"/>
      <c r="EB428" s="13"/>
      <c r="EC428" s="13"/>
      <c r="ED428" s="13"/>
      <c r="EE428" s="13"/>
      <c r="EF428" s="13"/>
      <c r="EG428" s="13"/>
      <c r="EH428" s="13"/>
      <c r="EI428" s="13"/>
      <c r="EJ428" s="13"/>
      <c r="EK428" s="13"/>
      <c r="EL428" s="13"/>
      <c r="EM428" s="13"/>
      <c r="EN428" s="13"/>
      <c r="EO428" s="13"/>
      <c r="EP428" s="13"/>
      <c r="EQ428" s="13"/>
      <c r="ER428" s="13"/>
      <c r="ES428" s="13"/>
      <c r="ET428" s="13"/>
      <c r="EU428" s="13"/>
      <c r="EV428" s="13"/>
      <c r="EW428" s="13"/>
      <c r="EX428" s="13"/>
      <c r="EY428" s="13"/>
      <c r="EZ428" s="13"/>
      <c r="FA428" s="13"/>
      <c r="FB428" s="13"/>
      <c r="FC428" s="13"/>
      <c r="FD428" s="13"/>
      <c r="FE428" s="13"/>
      <c r="FF428" s="13"/>
      <c r="FG428" s="13"/>
      <c r="FH428" s="13"/>
      <c r="FI428" s="13"/>
      <c r="FJ428" s="13"/>
      <c r="FK428" s="13"/>
      <c r="FL428" s="13"/>
      <c r="FM428" s="13"/>
      <c r="FN428" s="13"/>
      <c r="FO428" s="13"/>
      <c r="FP428" s="13"/>
      <c r="FQ428" s="13"/>
    </row>
    <row r="429" spans="5:173" x14ac:dyDescent="0.25"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/>
      <c r="BT429" s="13"/>
      <c r="BU429" s="13"/>
      <c r="BV429" s="13"/>
      <c r="BW429" s="13"/>
      <c r="BX429" s="13"/>
      <c r="BY429" s="13"/>
      <c r="BZ429" s="13"/>
      <c r="CA429" s="13"/>
      <c r="CB429" s="13"/>
      <c r="CC429" s="13"/>
      <c r="CD429" s="13"/>
      <c r="CE429" s="13"/>
      <c r="CF429" s="13"/>
      <c r="CG429" s="13"/>
      <c r="CH429" s="13"/>
      <c r="CI429" s="13"/>
      <c r="CJ429" s="13"/>
      <c r="CK429" s="13"/>
      <c r="CL429" s="13"/>
      <c r="CM429" s="13"/>
      <c r="CN429" s="13"/>
      <c r="CO429" s="13"/>
      <c r="CP429" s="13"/>
      <c r="CQ429" s="13"/>
      <c r="CR429" s="13"/>
      <c r="CS429" s="13"/>
      <c r="CT429" s="13"/>
      <c r="CU429" s="13"/>
      <c r="CV429" s="13"/>
      <c r="CW429" s="13"/>
      <c r="CX429" s="13"/>
      <c r="CY429" s="13"/>
      <c r="CZ429" s="13"/>
      <c r="DA429" s="13"/>
      <c r="DB429" s="13"/>
      <c r="DC429" s="13"/>
      <c r="DD429" s="13"/>
      <c r="DE429" s="13"/>
      <c r="DF429" s="13"/>
      <c r="DG429" s="13"/>
      <c r="DH429" s="13"/>
      <c r="DI429" s="13"/>
      <c r="DJ429" s="13"/>
      <c r="DK429" s="13"/>
      <c r="DL429" s="13"/>
      <c r="DM429" s="13"/>
      <c r="DN429" s="13"/>
      <c r="DO429" s="13"/>
      <c r="DP429" s="13"/>
      <c r="DQ429" s="13"/>
      <c r="DR429" s="13"/>
      <c r="DS429" s="13"/>
      <c r="DT429" s="13"/>
      <c r="DU429" s="13"/>
      <c r="DV429" s="13"/>
      <c r="DW429" s="13"/>
      <c r="DX429" s="13"/>
      <c r="DY429" s="13"/>
      <c r="DZ429" s="13"/>
      <c r="EA429" s="13"/>
      <c r="EB429" s="13"/>
      <c r="EC429" s="13"/>
      <c r="ED429" s="13"/>
      <c r="EE429" s="13"/>
      <c r="EF429" s="13"/>
      <c r="EG429" s="13"/>
      <c r="EH429" s="13"/>
      <c r="EI429" s="13"/>
      <c r="EJ429" s="13"/>
      <c r="EK429" s="13"/>
      <c r="EL429" s="13"/>
      <c r="EM429" s="13"/>
      <c r="EN429" s="13"/>
      <c r="EO429" s="13"/>
      <c r="EP429" s="13"/>
      <c r="EQ429" s="13"/>
      <c r="ER429" s="13"/>
      <c r="ES429" s="13"/>
      <c r="ET429" s="13"/>
      <c r="EU429" s="13"/>
      <c r="EV429" s="13"/>
      <c r="EW429" s="13"/>
      <c r="EX429" s="13"/>
      <c r="EY429" s="13"/>
      <c r="EZ429" s="13"/>
      <c r="FA429" s="13"/>
      <c r="FB429" s="13"/>
      <c r="FC429" s="13"/>
      <c r="FD429" s="13"/>
      <c r="FE429" s="13"/>
      <c r="FF429" s="13"/>
      <c r="FG429" s="13"/>
      <c r="FH429" s="13"/>
      <c r="FI429" s="13"/>
      <c r="FJ429" s="13"/>
      <c r="FK429" s="13"/>
      <c r="FL429" s="13"/>
      <c r="FM429" s="13"/>
      <c r="FN429" s="13"/>
      <c r="FO429" s="13"/>
      <c r="FP429" s="13"/>
      <c r="FQ429" s="13"/>
    </row>
    <row r="430" spans="5:173" x14ac:dyDescent="0.25"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  <c r="CJ430" s="13"/>
      <c r="CK430" s="13"/>
      <c r="CL430" s="13"/>
      <c r="CM430" s="13"/>
      <c r="CN430" s="13"/>
      <c r="CO430" s="13"/>
      <c r="CP430" s="13"/>
      <c r="CQ430" s="13"/>
      <c r="CR430" s="13"/>
      <c r="CS430" s="13"/>
      <c r="CT430" s="13"/>
      <c r="CU430" s="13"/>
      <c r="CV430" s="13"/>
      <c r="CW430" s="13"/>
      <c r="CX430" s="13"/>
      <c r="CY430" s="13"/>
      <c r="CZ430" s="13"/>
      <c r="DA430" s="13"/>
      <c r="DB430" s="13"/>
      <c r="DC430" s="13"/>
      <c r="DD430" s="13"/>
      <c r="DE430" s="13"/>
      <c r="DF430" s="13"/>
      <c r="DG430" s="13"/>
      <c r="DH430" s="13"/>
      <c r="DI430" s="13"/>
      <c r="DJ430" s="13"/>
      <c r="DK430" s="13"/>
      <c r="DL430" s="13"/>
      <c r="DM430" s="13"/>
      <c r="DN430" s="13"/>
      <c r="DO430" s="13"/>
      <c r="DP430" s="13"/>
      <c r="DQ430" s="13"/>
      <c r="DR430" s="13"/>
      <c r="DS430" s="13"/>
      <c r="DT430" s="13"/>
      <c r="DU430" s="13"/>
      <c r="DV430" s="13"/>
      <c r="DW430" s="13"/>
      <c r="DX430" s="13"/>
      <c r="DY430" s="13"/>
      <c r="DZ430" s="13"/>
      <c r="EA430" s="13"/>
      <c r="EB430" s="13"/>
      <c r="EC430" s="13"/>
      <c r="ED430" s="13"/>
      <c r="EE430" s="13"/>
      <c r="EF430" s="13"/>
      <c r="EG430" s="13"/>
      <c r="EH430" s="13"/>
      <c r="EI430" s="13"/>
      <c r="EJ430" s="13"/>
      <c r="EK430" s="13"/>
      <c r="EL430" s="13"/>
      <c r="EM430" s="13"/>
      <c r="EN430" s="13"/>
      <c r="EO430" s="13"/>
      <c r="EP430" s="13"/>
      <c r="EQ430" s="13"/>
      <c r="ER430" s="13"/>
      <c r="ES430" s="13"/>
      <c r="ET430" s="13"/>
      <c r="EU430" s="13"/>
      <c r="EV430" s="13"/>
      <c r="EW430" s="13"/>
      <c r="EX430" s="13"/>
      <c r="EY430" s="13"/>
      <c r="EZ430" s="13"/>
      <c r="FA430" s="13"/>
      <c r="FB430" s="13"/>
      <c r="FC430" s="13"/>
      <c r="FD430" s="13"/>
      <c r="FE430" s="13"/>
      <c r="FF430" s="13"/>
      <c r="FG430" s="13"/>
      <c r="FH430" s="13"/>
      <c r="FI430" s="13"/>
      <c r="FJ430" s="13"/>
      <c r="FK430" s="13"/>
      <c r="FL430" s="13"/>
      <c r="FM430" s="13"/>
      <c r="FN430" s="13"/>
      <c r="FO430" s="13"/>
      <c r="FP430" s="13"/>
      <c r="FQ430" s="13"/>
    </row>
    <row r="431" spans="5:173" x14ac:dyDescent="0.25"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  <c r="DJ431" s="13"/>
      <c r="DK431" s="13"/>
      <c r="DL431" s="13"/>
      <c r="DM431" s="13"/>
      <c r="DN431" s="13"/>
      <c r="DO431" s="13"/>
      <c r="DP431" s="13"/>
      <c r="DQ431" s="13"/>
      <c r="DR431" s="13"/>
      <c r="DS431" s="13"/>
      <c r="DT431" s="13"/>
      <c r="DU431" s="13"/>
      <c r="DV431" s="13"/>
      <c r="DW431" s="13"/>
      <c r="DX431" s="13"/>
      <c r="DY431" s="13"/>
      <c r="DZ431" s="13"/>
      <c r="EA431" s="13"/>
      <c r="EB431" s="13"/>
      <c r="EC431" s="13"/>
      <c r="ED431" s="13"/>
      <c r="EE431" s="13"/>
      <c r="EF431" s="13"/>
      <c r="EG431" s="13"/>
      <c r="EH431" s="13"/>
      <c r="EI431" s="13"/>
      <c r="EJ431" s="13"/>
      <c r="EK431" s="13"/>
      <c r="EL431" s="13"/>
      <c r="EM431" s="13"/>
      <c r="EN431" s="13"/>
      <c r="EO431" s="13"/>
      <c r="EP431" s="13"/>
      <c r="EQ431" s="13"/>
      <c r="ER431" s="13"/>
      <c r="ES431" s="13"/>
      <c r="ET431" s="13"/>
      <c r="EU431" s="13"/>
      <c r="EV431" s="13"/>
      <c r="EW431" s="13"/>
      <c r="EX431" s="13"/>
      <c r="EY431" s="13"/>
      <c r="EZ431" s="13"/>
      <c r="FA431" s="13"/>
      <c r="FB431" s="13"/>
      <c r="FC431" s="13"/>
      <c r="FD431" s="13"/>
      <c r="FE431" s="13"/>
      <c r="FF431" s="13"/>
      <c r="FG431" s="13"/>
      <c r="FH431" s="13"/>
      <c r="FI431" s="13"/>
      <c r="FJ431" s="13"/>
      <c r="FK431" s="13"/>
      <c r="FL431" s="13"/>
      <c r="FM431" s="13"/>
      <c r="FN431" s="13"/>
      <c r="FO431" s="13"/>
      <c r="FP431" s="13"/>
      <c r="FQ431" s="13"/>
    </row>
    <row r="432" spans="5:173" x14ac:dyDescent="0.25"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13"/>
      <c r="CX432" s="13"/>
      <c r="CY432" s="13"/>
      <c r="CZ432" s="13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13"/>
      <c r="DL432" s="13"/>
      <c r="DM432" s="13"/>
      <c r="DN432" s="13"/>
      <c r="DO432" s="13"/>
      <c r="DP432" s="13"/>
      <c r="DQ432" s="13"/>
      <c r="DR432" s="13"/>
      <c r="DS432" s="13"/>
      <c r="DT432" s="13"/>
      <c r="DU432" s="13"/>
      <c r="DV432" s="13"/>
      <c r="DW432" s="13"/>
      <c r="DX432" s="13"/>
      <c r="DY432" s="13"/>
      <c r="DZ432" s="13"/>
      <c r="EA432" s="13"/>
      <c r="EB432" s="13"/>
      <c r="EC432" s="13"/>
      <c r="ED432" s="13"/>
      <c r="EE432" s="13"/>
      <c r="EF432" s="13"/>
      <c r="EG432" s="13"/>
      <c r="EH432" s="13"/>
      <c r="EI432" s="13"/>
      <c r="EJ432" s="13"/>
      <c r="EK432" s="13"/>
      <c r="EL432" s="13"/>
      <c r="EM432" s="13"/>
      <c r="EN432" s="13"/>
      <c r="EO432" s="13"/>
      <c r="EP432" s="13"/>
      <c r="EQ432" s="13"/>
      <c r="ER432" s="13"/>
      <c r="ES432" s="13"/>
      <c r="ET432" s="13"/>
      <c r="EU432" s="13"/>
      <c r="EV432" s="13"/>
      <c r="EW432" s="13"/>
      <c r="EX432" s="13"/>
      <c r="EY432" s="13"/>
      <c r="EZ432" s="13"/>
      <c r="FA432" s="13"/>
      <c r="FB432" s="13"/>
      <c r="FC432" s="13"/>
      <c r="FD432" s="13"/>
      <c r="FE432" s="13"/>
      <c r="FF432" s="13"/>
      <c r="FG432" s="13"/>
      <c r="FH432" s="13"/>
      <c r="FI432" s="13"/>
      <c r="FJ432" s="13"/>
      <c r="FK432" s="13"/>
      <c r="FL432" s="13"/>
      <c r="FM432" s="13"/>
      <c r="FN432" s="13"/>
      <c r="FO432" s="13"/>
      <c r="FP432" s="13"/>
      <c r="FQ432" s="13"/>
    </row>
    <row r="433" spans="5:173" x14ac:dyDescent="0.25"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13"/>
      <c r="DL433" s="13"/>
      <c r="DM433" s="13"/>
      <c r="DN433" s="13"/>
      <c r="DO433" s="13"/>
      <c r="DP433" s="13"/>
      <c r="DQ433" s="13"/>
      <c r="DR433" s="13"/>
      <c r="DS433" s="13"/>
      <c r="DT433" s="13"/>
      <c r="DU433" s="13"/>
      <c r="DV433" s="13"/>
      <c r="DW433" s="13"/>
      <c r="DX433" s="13"/>
      <c r="DY433" s="13"/>
      <c r="DZ433" s="13"/>
      <c r="EA433" s="13"/>
      <c r="EB433" s="13"/>
      <c r="EC433" s="13"/>
      <c r="ED433" s="13"/>
      <c r="EE433" s="13"/>
      <c r="EF433" s="13"/>
      <c r="EG433" s="13"/>
      <c r="EH433" s="13"/>
      <c r="EI433" s="13"/>
      <c r="EJ433" s="13"/>
      <c r="EK433" s="13"/>
      <c r="EL433" s="13"/>
      <c r="EM433" s="13"/>
      <c r="EN433" s="13"/>
      <c r="EO433" s="13"/>
      <c r="EP433" s="13"/>
      <c r="EQ433" s="13"/>
      <c r="ER433" s="13"/>
      <c r="ES433" s="13"/>
      <c r="ET433" s="13"/>
      <c r="EU433" s="13"/>
      <c r="EV433" s="13"/>
      <c r="EW433" s="13"/>
      <c r="EX433" s="13"/>
      <c r="EY433" s="13"/>
      <c r="EZ433" s="13"/>
      <c r="FA433" s="13"/>
      <c r="FB433" s="13"/>
      <c r="FC433" s="13"/>
      <c r="FD433" s="13"/>
      <c r="FE433" s="13"/>
      <c r="FF433" s="13"/>
      <c r="FG433" s="13"/>
      <c r="FH433" s="13"/>
      <c r="FI433" s="13"/>
      <c r="FJ433" s="13"/>
      <c r="FK433" s="13"/>
      <c r="FL433" s="13"/>
      <c r="FM433" s="13"/>
      <c r="FN433" s="13"/>
      <c r="FO433" s="13"/>
      <c r="FP433" s="13"/>
      <c r="FQ433" s="13"/>
    </row>
    <row r="434" spans="5:173" x14ac:dyDescent="0.25"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13"/>
      <c r="CN434" s="13"/>
      <c r="CO434" s="13"/>
      <c r="CP434" s="13"/>
      <c r="CQ434" s="13"/>
      <c r="CR434" s="13"/>
      <c r="CS434" s="13"/>
      <c r="CT434" s="13"/>
      <c r="CU434" s="13"/>
      <c r="CV434" s="13"/>
      <c r="CW434" s="13"/>
      <c r="CX434" s="13"/>
      <c r="CY434" s="13"/>
      <c r="CZ434" s="13"/>
      <c r="DA434" s="13"/>
      <c r="DB434" s="13"/>
      <c r="DC434" s="13"/>
      <c r="DD434" s="13"/>
      <c r="DE434" s="13"/>
      <c r="DF434" s="13"/>
      <c r="DG434" s="13"/>
      <c r="DH434" s="13"/>
      <c r="DI434" s="13"/>
      <c r="DJ434" s="13"/>
      <c r="DK434" s="13"/>
      <c r="DL434" s="13"/>
      <c r="DM434" s="13"/>
      <c r="DN434" s="13"/>
      <c r="DO434" s="13"/>
      <c r="DP434" s="13"/>
      <c r="DQ434" s="13"/>
      <c r="DR434" s="13"/>
      <c r="DS434" s="13"/>
      <c r="DT434" s="13"/>
      <c r="DU434" s="13"/>
      <c r="DV434" s="13"/>
      <c r="DW434" s="13"/>
      <c r="DX434" s="13"/>
      <c r="DY434" s="13"/>
      <c r="DZ434" s="13"/>
      <c r="EA434" s="13"/>
      <c r="EB434" s="13"/>
      <c r="EC434" s="13"/>
      <c r="ED434" s="13"/>
      <c r="EE434" s="13"/>
      <c r="EF434" s="13"/>
      <c r="EG434" s="13"/>
      <c r="EH434" s="13"/>
      <c r="EI434" s="13"/>
      <c r="EJ434" s="13"/>
      <c r="EK434" s="13"/>
      <c r="EL434" s="13"/>
      <c r="EM434" s="13"/>
      <c r="EN434" s="13"/>
      <c r="EO434" s="13"/>
      <c r="EP434" s="13"/>
      <c r="EQ434" s="13"/>
      <c r="ER434" s="13"/>
      <c r="ES434" s="13"/>
      <c r="ET434" s="13"/>
      <c r="EU434" s="13"/>
      <c r="EV434" s="13"/>
      <c r="EW434" s="13"/>
      <c r="EX434" s="13"/>
      <c r="EY434" s="13"/>
      <c r="EZ434" s="13"/>
      <c r="FA434" s="13"/>
      <c r="FB434" s="13"/>
      <c r="FC434" s="13"/>
      <c r="FD434" s="13"/>
      <c r="FE434" s="13"/>
      <c r="FF434" s="13"/>
      <c r="FG434" s="13"/>
      <c r="FH434" s="13"/>
      <c r="FI434" s="13"/>
      <c r="FJ434" s="13"/>
      <c r="FK434" s="13"/>
      <c r="FL434" s="13"/>
      <c r="FM434" s="13"/>
      <c r="FN434" s="13"/>
      <c r="FO434" s="13"/>
      <c r="FP434" s="13"/>
      <c r="FQ434" s="13"/>
    </row>
    <row r="435" spans="5:173" x14ac:dyDescent="0.25"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13"/>
      <c r="CN435" s="13"/>
      <c r="CO435" s="13"/>
      <c r="CP435" s="13"/>
      <c r="CQ435" s="13"/>
      <c r="CR435" s="13"/>
      <c r="CS435" s="13"/>
      <c r="CT435" s="13"/>
      <c r="CU435" s="13"/>
      <c r="CV435" s="13"/>
      <c r="CW435" s="13"/>
      <c r="CX435" s="13"/>
      <c r="CY435" s="13"/>
      <c r="CZ435" s="13"/>
      <c r="DA435" s="13"/>
      <c r="DB435" s="13"/>
      <c r="DC435" s="13"/>
      <c r="DD435" s="13"/>
      <c r="DE435" s="13"/>
      <c r="DF435" s="13"/>
      <c r="DG435" s="13"/>
      <c r="DH435" s="13"/>
      <c r="DI435" s="13"/>
      <c r="DJ435" s="13"/>
      <c r="DK435" s="13"/>
      <c r="DL435" s="13"/>
      <c r="DM435" s="13"/>
      <c r="DN435" s="13"/>
      <c r="DO435" s="13"/>
      <c r="DP435" s="13"/>
      <c r="DQ435" s="13"/>
      <c r="DR435" s="13"/>
      <c r="DS435" s="13"/>
      <c r="DT435" s="13"/>
      <c r="DU435" s="13"/>
      <c r="DV435" s="13"/>
      <c r="DW435" s="13"/>
      <c r="DX435" s="13"/>
      <c r="DY435" s="13"/>
      <c r="DZ435" s="13"/>
      <c r="EA435" s="13"/>
      <c r="EB435" s="13"/>
      <c r="EC435" s="13"/>
      <c r="ED435" s="13"/>
      <c r="EE435" s="13"/>
      <c r="EF435" s="13"/>
      <c r="EG435" s="13"/>
      <c r="EH435" s="13"/>
      <c r="EI435" s="13"/>
      <c r="EJ435" s="13"/>
      <c r="EK435" s="13"/>
      <c r="EL435" s="13"/>
      <c r="EM435" s="13"/>
      <c r="EN435" s="13"/>
      <c r="EO435" s="13"/>
      <c r="EP435" s="13"/>
      <c r="EQ435" s="13"/>
      <c r="ER435" s="13"/>
      <c r="ES435" s="13"/>
      <c r="ET435" s="13"/>
      <c r="EU435" s="13"/>
      <c r="EV435" s="13"/>
      <c r="EW435" s="13"/>
      <c r="EX435" s="13"/>
      <c r="EY435" s="13"/>
      <c r="EZ435" s="13"/>
      <c r="FA435" s="13"/>
      <c r="FB435" s="13"/>
      <c r="FC435" s="13"/>
      <c r="FD435" s="13"/>
      <c r="FE435" s="13"/>
      <c r="FF435" s="13"/>
      <c r="FG435" s="13"/>
      <c r="FH435" s="13"/>
      <c r="FI435" s="13"/>
      <c r="FJ435" s="13"/>
      <c r="FK435" s="13"/>
      <c r="FL435" s="13"/>
      <c r="FM435" s="13"/>
      <c r="FN435" s="13"/>
      <c r="FO435" s="13"/>
      <c r="FP435" s="13"/>
      <c r="FQ435" s="13"/>
    </row>
    <row r="436" spans="5:173" x14ac:dyDescent="0.25"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  <c r="CJ436" s="13"/>
      <c r="CK436" s="13"/>
      <c r="CL436" s="13"/>
      <c r="CM436" s="13"/>
      <c r="CN436" s="13"/>
      <c r="CO436" s="13"/>
      <c r="CP436" s="13"/>
      <c r="CQ436" s="13"/>
      <c r="CR436" s="13"/>
      <c r="CS436" s="13"/>
      <c r="CT436" s="13"/>
      <c r="CU436" s="13"/>
      <c r="CV436" s="13"/>
      <c r="CW436" s="13"/>
      <c r="CX436" s="13"/>
      <c r="CY436" s="13"/>
      <c r="CZ436" s="13"/>
      <c r="DA436" s="13"/>
      <c r="DB436" s="13"/>
      <c r="DC436" s="13"/>
      <c r="DD436" s="13"/>
      <c r="DE436" s="13"/>
      <c r="DF436" s="13"/>
      <c r="DG436" s="13"/>
      <c r="DH436" s="13"/>
      <c r="DI436" s="13"/>
      <c r="DJ436" s="13"/>
      <c r="DK436" s="13"/>
      <c r="DL436" s="13"/>
      <c r="DM436" s="13"/>
      <c r="DN436" s="13"/>
      <c r="DO436" s="13"/>
      <c r="DP436" s="13"/>
      <c r="DQ436" s="13"/>
      <c r="DR436" s="13"/>
      <c r="DS436" s="13"/>
      <c r="DT436" s="13"/>
      <c r="DU436" s="13"/>
      <c r="DV436" s="13"/>
      <c r="DW436" s="13"/>
      <c r="DX436" s="13"/>
      <c r="DY436" s="13"/>
      <c r="DZ436" s="13"/>
      <c r="EA436" s="13"/>
      <c r="EB436" s="13"/>
      <c r="EC436" s="13"/>
      <c r="ED436" s="13"/>
      <c r="EE436" s="13"/>
      <c r="EF436" s="13"/>
      <c r="EG436" s="13"/>
      <c r="EH436" s="13"/>
      <c r="EI436" s="13"/>
      <c r="EJ436" s="13"/>
      <c r="EK436" s="13"/>
      <c r="EL436" s="13"/>
      <c r="EM436" s="13"/>
      <c r="EN436" s="13"/>
      <c r="EO436" s="13"/>
      <c r="EP436" s="13"/>
      <c r="EQ436" s="13"/>
      <c r="ER436" s="13"/>
      <c r="ES436" s="13"/>
      <c r="ET436" s="13"/>
      <c r="EU436" s="13"/>
      <c r="EV436" s="13"/>
      <c r="EW436" s="13"/>
      <c r="EX436" s="13"/>
      <c r="EY436" s="13"/>
      <c r="EZ436" s="13"/>
      <c r="FA436" s="13"/>
      <c r="FB436" s="13"/>
      <c r="FC436" s="13"/>
      <c r="FD436" s="13"/>
      <c r="FE436" s="13"/>
      <c r="FF436" s="13"/>
      <c r="FG436" s="13"/>
      <c r="FH436" s="13"/>
      <c r="FI436" s="13"/>
      <c r="FJ436" s="13"/>
      <c r="FK436" s="13"/>
      <c r="FL436" s="13"/>
      <c r="FM436" s="13"/>
      <c r="FN436" s="13"/>
      <c r="FO436" s="13"/>
      <c r="FP436" s="13"/>
      <c r="FQ436" s="13"/>
    </row>
    <row r="437" spans="5:173" x14ac:dyDescent="0.25"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13"/>
      <c r="CN437" s="13"/>
      <c r="CO437" s="13"/>
      <c r="CP437" s="13"/>
      <c r="CQ437" s="13"/>
      <c r="CR437" s="13"/>
      <c r="CS437" s="13"/>
      <c r="CT437" s="13"/>
      <c r="CU437" s="13"/>
      <c r="CV437" s="13"/>
      <c r="CW437" s="13"/>
      <c r="CX437" s="13"/>
      <c r="CY437" s="13"/>
      <c r="CZ437" s="13"/>
      <c r="DA437" s="13"/>
      <c r="DB437" s="13"/>
      <c r="DC437" s="13"/>
      <c r="DD437" s="13"/>
      <c r="DE437" s="13"/>
      <c r="DF437" s="13"/>
      <c r="DG437" s="13"/>
      <c r="DH437" s="13"/>
      <c r="DI437" s="13"/>
      <c r="DJ437" s="13"/>
      <c r="DK437" s="13"/>
      <c r="DL437" s="13"/>
      <c r="DM437" s="13"/>
      <c r="DN437" s="13"/>
      <c r="DO437" s="13"/>
      <c r="DP437" s="13"/>
      <c r="DQ437" s="13"/>
      <c r="DR437" s="13"/>
      <c r="DS437" s="13"/>
      <c r="DT437" s="13"/>
      <c r="DU437" s="13"/>
      <c r="DV437" s="13"/>
      <c r="DW437" s="13"/>
      <c r="DX437" s="13"/>
      <c r="DY437" s="13"/>
      <c r="DZ437" s="13"/>
      <c r="EA437" s="13"/>
      <c r="EB437" s="13"/>
      <c r="EC437" s="13"/>
      <c r="ED437" s="13"/>
      <c r="EE437" s="13"/>
      <c r="EF437" s="13"/>
      <c r="EG437" s="13"/>
      <c r="EH437" s="13"/>
      <c r="EI437" s="13"/>
      <c r="EJ437" s="13"/>
      <c r="EK437" s="13"/>
      <c r="EL437" s="13"/>
      <c r="EM437" s="13"/>
      <c r="EN437" s="13"/>
      <c r="EO437" s="13"/>
      <c r="EP437" s="13"/>
      <c r="EQ437" s="13"/>
      <c r="ER437" s="13"/>
      <c r="ES437" s="13"/>
      <c r="ET437" s="13"/>
      <c r="EU437" s="13"/>
      <c r="EV437" s="13"/>
      <c r="EW437" s="13"/>
      <c r="EX437" s="13"/>
      <c r="EY437" s="13"/>
      <c r="EZ437" s="13"/>
      <c r="FA437" s="13"/>
      <c r="FB437" s="13"/>
      <c r="FC437" s="13"/>
      <c r="FD437" s="13"/>
      <c r="FE437" s="13"/>
      <c r="FF437" s="13"/>
      <c r="FG437" s="13"/>
      <c r="FH437" s="13"/>
      <c r="FI437" s="13"/>
      <c r="FJ437" s="13"/>
      <c r="FK437" s="13"/>
      <c r="FL437" s="13"/>
      <c r="FM437" s="13"/>
      <c r="FN437" s="13"/>
      <c r="FO437" s="13"/>
      <c r="FP437" s="13"/>
      <c r="FQ437" s="13"/>
    </row>
    <row r="438" spans="5:173" x14ac:dyDescent="0.25"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  <c r="CJ438" s="13"/>
      <c r="CK438" s="13"/>
      <c r="CL438" s="13"/>
      <c r="CM438" s="13"/>
      <c r="CN438" s="13"/>
      <c r="CO438" s="13"/>
      <c r="CP438" s="13"/>
      <c r="CQ438" s="13"/>
      <c r="CR438" s="13"/>
      <c r="CS438" s="13"/>
      <c r="CT438" s="13"/>
      <c r="CU438" s="13"/>
      <c r="CV438" s="13"/>
      <c r="CW438" s="13"/>
      <c r="CX438" s="13"/>
      <c r="CY438" s="13"/>
      <c r="CZ438" s="13"/>
      <c r="DA438" s="13"/>
      <c r="DB438" s="13"/>
      <c r="DC438" s="13"/>
      <c r="DD438" s="13"/>
      <c r="DE438" s="13"/>
      <c r="DF438" s="13"/>
      <c r="DG438" s="13"/>
      <c r="DH438" s="13"/>
      <c r="DI438" s="13"/>
      <c r="DJ438" s="13"/>
      <c r="DK438" s="13"/>
      <c r="DL438" s="13"/>
      <c r="DM438" s="13"/>
      <c r="DN438" s="13"/>
      <c r="DO438" s="13"/>
      <c r="DP438" s="13"/>
      <c r="DQ438" s="13"/>
      <c r="DR438" s="13"/>
      <c r="DS438" s="13"/>
      <c r="DT438" s="13"/>
      <c r="DU438" s="13"/>
      <c r="DV438" s="13"/>
      <c r="DW438" s="13"/>
      <c r="DX438" s="13"/>
      <c r="DY438" s="13"/>
      <c r="DZ438" s="13"/>
      <c r="EA438" s="13"/>
      <c r="EB438" s="13"/>
      <c r="EC438" s="13"/>
      <c r="ED438" s="13"/>
      <c r="EE438" s="13"/>
      <c r="EF438" s="13"/>
      <c r="EG438" s="13"/>
      <c r="EH438" s="13"/>
      <c r="EI438" s="13"/>
      <c r="EJ438" s="13"/>
      <c r="EK438" s="13"/>
      <c r="EL438" s="13"/>
      <c r="EM438" s="13"/>
      <c r="EN438" s="13"/>
      <c r="EO438" s="13"/>
      <c r="EP438" s="13"/>
      <c r="EQ438" s="13"/>
      <c r="ER438" s="13"/>
      <c r="ES438" s="13"/>
      <c r="ET438" s="13"/>
      <c r="EU438" s="13"/>
      <c r="EV438" s="13"/>
      <c r="EW438" s="13"/>
      <c r="EX438" s="13"/>
      <c r="EY438" s="13"/>
      <c r="EZ438" s="13"/>
      <c r="FA438" s="13"/>
      <c r="FB438" s="13"/>
      <c r="FC438" s="13"/>
      <c r="FD438" s="13"/>
      <c r="FE438" s="13"/>
      <c r="FF438" s="13"/>
      <c r="FG438" s="13"/>
      <c r="FH438" s="13"/>
      <c r="FI438" s="13"/>
      <c r="FJ438" s="13"/>
      <c r="FK438" s="13"/>
      <c r="FL438" s="13"/>
      <c r="FM438" s="13"/>
      <c r="FN438" s="13"/>
      <c r="FO438" s="13"/>
      <c r="FP438" s="13"/>
      <c r="FQ438" s="13"/>
    </row>
    <row r="439" spans="5:173" x14ac:dyDescent="0.25"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13"/>
      <c r="CX439" s="13"/>
      <c r="CY439" s="13"/>
      <c r="CZ439" s="13"/>
      <c r="DA439" s="13"/>
      <c r="DB439" s="13"/>
      <c r="DC439" s="13"/>
      <c r="DD439" s="13"/>
      <c r="DE439" s="13"/>
      <c r="DF439" s="13"/>
      <c r="DG439" s="13"/>
      <c r="DH439" s="13"/>
      <c r="DI439" s="13"/>
      <c r="DJ439" s="13"/>
      <c r="DK439" s="13"/>
      <c r="DL439" s="13"/>
      <c r="DM439" s="13"/>
      <c r="DN439" s="13"/>
      <c r="DO439" s="13"/>
      <c r="DP439" s="13"/>
      <c r="DQ439" s="13"/>
      <c r="DR439" s="13"/>
      <c r="DS439" s="13"/>
      <c r="DT439" s="13"/>
      <c r="DU439" s="13"/>
      <c r="DV439" s="13"/>
      <c r="DW439" s="13"/>
      <c r="DX439" s="13"/>
      <c r="DY439" s="13"/>
      <c r="DZ439" s="13"/>
      <c r="EA439" s="13"/>
      <c r="EB439" s="13"/>
      <c r="EC439" s="13"/>
      <c r="ED439" s="13"/>
      <c r="EE439" s="13"/>
      <c r="EF439" s="13"/>
      <c r="EG439" s="13"/>
      <c r="EH439" s="13"/>
      <c r="EI439" s="13"/>
      <c r="EJ439" s="13"/>
      <c r="EK439" s="13"/>
      <c r="EL439" s="13"/>
      <c r="EM439" s="13"/>
      <c r="EN439" s="13"/>
      <c r="EO439" s="13"/>
      <c r="EP439" s="13"/>
      <c r="EQ439" s="13"/>
      <c r="ER439" s="13"/>
      <c r="ES439" s="13"/>
      <c r="ET439" s="13"/>
      <c r="EU439" s="13"/>
      <c r="EV439" s="13"/>
      <c r="EW439" s="13"/>
      <c r="EX439" s="13"/>
      <c r="EY439" s="13"/>
      <c r="EZ439" s="13"/>
      <c r="FA439" s="13"/>
      <c r="FB439" s="13"/>
      <c r="FC439" s="13"/>
      <c r="FD439" s="13"/>
      <c r="FE439" s="13"/>
      <c r="FF439" s="13"/>
      <c r="FG439" s="13"/>
      <c r="FH439" s="13"/>
      <c r="FI439" s="13"/>
      <c r="FJ439" s="13"/>
      <c r="FK439" s="13"/>
      <c r="FL439" s="13"/>
      <c r="FM439" s="13"/>
      <c r="FN439" s="13"/>
      <c r="FO439" s="13"/>
      <c r="FP439" s="13"/>
      <c r="FQ439" s="13"/>
    </row>
    <row r="440" spans="5:173" x14ac:dyDescent="0.25"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  <c r="CJ440" s="13"/>
      <c r="CK440" s="13"/>
      <c r="CL440" s="13"/>
      <c r="CM440" s="13"/>
      <c r="CN440" s="13"/>
      <c r="CO440" s="13"/>
      <c r="CP440" s="13"/>
      <c r="CQ440" s="13"/>
      <c r="CR440" s="13"/>
      <c r="CS440" s="13"/>
      <c r="CT440" s="13"/>
      <c r="CU440" s="13"/>
      <c r="CV440" s="13"/>
      <c r="CW440" s="13"/>
      <c r="CX440" s="13"/>
      <c r="CY440" s="13"/>
      <c r="CZ440" s="13"/>
      <c r="DA440" s="13"/>
      <c r="DB440" s="13"/>
      <c r="DC440" s="13"/>
      <c r="DD440" s="13"/>
      <c r="DE440" s="13"/>
      <c r="DF440" s="13"/>
      <c r="DG440" s="13"/>
      <c r="DH440" s="13"/>
      <c r="DI440" s="13"/>
      <c r="DJ440" s="13"/>
      <c r="DK440" s="13"/>
      <c r="DL440" s="13"/>
      <c r="DM440" s="13"/>
      <c r="DN440" s="13"/>
      <c r="DO440" s="13"/>
      <c r="DP440" s="13"/>
      <c r="DQ440" s="13"/>
      <c r="DR440" s="13"/>
      <c r="DS440" s="13"/>
      <c r="DT440" s="13"/>
      <c r="DU440" s="13"/>
      <c r="DV440" s="13"/>
      <c r="DW440" s="13"/>
      <c r="DX440" s="13"/>
      <c r="DY440" s="13"/>
      <c r="DZ440" s="13"/>
      <c r="EA440" s="13"/>
      <c r="EB440" s="13"/>
      <c r="EC440" s="13"/>
      <c r="ED440" s="13"/>
      <c r="EE440" s="13"/>
      <c r="EF440" s="13"/>
      <c r="EG440" s="13"/>
      <c r="EH440" s="13"/>
      <c r="EI440" s="13"/>
      <c r="EJ440" s="13"/>
      <c r="EK440" s="13"/>
      <c r="EL440" s="13"/>
      <c r="EM440" s="13"/>
      <c r="EN440" s="13"/>
      <c r="EO440" s="13"/>
      <c r="EP440" s="13"/>
      <c r="EQ440" s="13"/>
      <c r="ER440" s="13"/>
      <c r="ES440" s="13"/>
      <c r="ET440" s="13"/>
      <c r="EU440" s="13"/>
      <c r="EV440" s="13"/>
      <c r="EW440" s="13"/>
      <c r="EX440" s="13"/>
      <c r="EY440" s="13"/>
      <c r="EZ440" s="13"/>
      <c r="FA440" s="13"/>
      <c r="FB440" s="13"/>
      <c r="FC440" s="13"/>
      <c r="FD440" s="13"/>
      <c r="FE440" s="13"/>
      <c r="FF440" s="13"/>
      <c r="FG440" s="13"/>
      <c r="FH440" s="13"/>
      <c r="FI440" s="13"/>
      <c r="FJ440" s="13"/>
      <c r="FK440" s="13"/>
      <c r="FL440" s="13"/>
      <c r="FM440" s="13"/>
      <c r="FN440" s="13"/>
      <c r="FO440" s="13"/>
      <c r="FP440" s="13"/>
      <c r="FQ440" s="13"/>
    </row>
    <row r="441" spans="5:173" x14ac:dyDescent="0.25"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  <c r="CJ441" s="13"/>
      <c r="CK441" s="13"/>
      <c r="CL441" s="13"/>
      <c r="CM441" s="13"/>
      <c r="CN441" s="13"/>
      <c r="CO441" s="13"/>
      <c r="CP441" s="13"/>
      <c r="CQ441" s="13"/>
      <c r="CR441" s="13"/>
      <c r="CS441" s="13"/>
      <c r="CT441" s="13"/>
      <c r="CU441" s="13"/>
      <c r="CV441" s="13"/>
      <c r="CW441" s="13"/>
      <c r="CX441" s="13"/>
      <c r="CY441" s="13"/>
      <c r="CZ441" s="13"/>
      <c r="DA441" s="13"/>
      <c r="DB441" s="13"/>
      <c r="DC441" s="13"/>
      <c r="DD441" s="13"/>
      <c r="DE441" s="13"/>
      <c r="DF441" s="13"/>
      <c r="DG441" s="13"/>
      <c r="DH441" s="13"/>
      <c r="DI441" s="13"/>
      <c r="DJ441" s="13"/>
      <c r="DK441" s="13"/>
      <c r="DL441" s="13"/>
      <c r="DM441" s="13"/>
      <c r="DN441" s="13"/>
      <c r="DO441" s="13"/>
      <c r="DP441" s="13"/>
      <c r="DQ441" s="13"/>
      <c r="DR441" s="13"/>
      <c r="DS441" s="13"/>
      <c r="DT441" s="13"/>
      <c r="DU441" s="13"/>
      <c r="DV441" s="13"/>
      <c r="DW441" s="13"/>
      <c r="DX441" s="13"/>
      <c r="DY441" s="13"/>
      <c r="DZ441" s="13"/>
      <c r="EA441" s="13"/>
      <c r="EB441" s="13"/>
      <c r="EC441" s="13"/>
      <c r="ED441" s="13"/>
      <c r="EE441" s="13"/>
      <c r="EF441" s="13"/>
      <c r="EG441" s="13"/>
      <c r="EH441" s="13"/>
      <c r="EI441" s="13"/>
      <c r="EJ441" s="13"/>
      <c r="EK441" s="13"/>
      <c r="EL441" s="13"/>
      <c r="EM441" s="13"/>
      <c r="EN441" s="13"/>
      <c r="EO441" s="13"/>
      <c r="EP441" s="13"/>
      <c r="EQ441" s="13"/>
      <c r="ER441" s="13"/>
      <c r="ES441" s="13"/>
      <c r="ET441" s="13"/>
      <c r="EU441" s="13"/>
      <c r="EV441" s="13"/>
      <c r="EW441" s="13"/>
      <c r="EX441" s="13"/>
      <c r="EY441" s="13"/>
      <c r="EZ441" s="13"/>
      <c r="FA441" s="13"/>
      <c r="FB441" s="13"/>
      <c r="FC441" s="13"/>
      <c r="FD441" s="13"/>
      <c r="FE441" s="13"/>
      <c r="FF441" s="13"/>
      <c r="FG441" s="13"/>
      <c r="FH441" s="13"/>
      <c r="FI441" s="13"/>
      <c r="FJ441" s="13"/>
      <c r="FK441" s="13"/>
      <c r="FL441" s="13"/>
      <c r="FM441" s="13"/>
      <c r="FN441" s="13"/>
      <c r="FO441" s="13"/>
      <c r="FP441" s="13"/>
      <c r="FQ441" s="13"/>
    </row>
    <row r="442" spans="5:173" x14ac:dyDescent="0.25"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13"/>
      <c r="CN442" s="13"/>
      <c r="CO442" s="13"/>
      <c r="CP442" s="13"/>
      <c r="CQ442" s="13"/>
      <c r="CR442" s="13"/>
      <c r="CS442" s="13"/>
      <c r="CT442" s="13"/>
      <c r="CU442" s="13"/>
      <c r="CV442" s="13"/>
      <c r="CW442" s="13"/>
      <c r="CX442" s="13"/>
      <c r="CY442" s="13"/>
      <c r="CZ442" s="13"/>
      <c r="DA442" s="13"/>
      <c r="DB442" s="13"/>
      <c r="DC442" s="13"/>
      <c r="DD442" s="13"/>
      <c r="DE442" s="13"/>
      <c r="DF442" s="13"/>
      <c r="DG442" s="13"/>
      <c r="DH442" s="13"/>
      <c r="DI442" s="13"/>
      <c r="DJ442" s="13"/>
      <c r="DK442" s="13"/>
      <c r="DL442" s="13"/>
      <c r="DM442" s="13"/>
      <c r="DN442" s="13"/>
      <c r="DO442" s="13"/>
      <c r="DP442" s="13"/>
      <c r="DQ442" s="13"/>
      <c r="DR442" s="13"/>
      <c r="DS442" s="13"/>
      <c r="DT442" s="13"/>
      <c r="DU442" s="13"/>
      <c r="DV442" s="13"/>
      <c r="DW442" s="13"/>
      <c r="DX442" s="13"/>
      <c r="DY442" s="13"/>
      <c r="DZ442" s="13"/>
      <c r="EA442" s="13"/>
      <c r="EB442" s="13"/>
      <c r="EC442" s="13"/>
      <c r="ED442" s="13"/>
      <c r="EE442" s="13"/>
      <c r="EF442" s="13"/>
      <c r="EG442" s="13"/>
      <c r="EH442" s="13"/>
      <c r="EI442" s="13"/>
      <c r="EJ442" s="13"/>
      <c r="EK442" s="13"/>
      <c r="EL442" s="13"/>
      <c r="EM442" s="13"/>
      <c r="EN442" s="13"/>
      <c r="EO442" s="13"/>
      <c r="EP442" s="13"/>
      <c r="EQ442" s="13"/>
      <c r="ER442" s="13"/>
      <c r="ES442" s="13"/>
      <c r="ET442" s="13"/>
      <c r="EU442" s="13"/>
      <c r="EV442" s="13"/>
      <c r="EW442" s="13"/>
      <c r="EX442" s="13"/>
      <c r="EY442" s="13"/>
      <c r="EZ442" s="13"/>
      <c r="FA442" s="13"/>
      <c r="FB442" s="13"/>
      <c r="FC442" s="13"/>
      <c r="FD442" s="13"/>
      <c r="FE442" s="13"/>
      <c r="FF442" s="13"/>
      <c r="FG442" s="13"/>
      <c r="FH442" s="13"/>
      <c r="FI442" s="13"/>
      <c r="FJ442" s="13"/>
      <c r="FK442" s="13"/>
      <c r="FL442" s="13"/>
      <c r="FM442" s="13"/>
      <c r="FN442" s="13"/>
      <c r="FO442" s="13"/>
      <c r="FP442" s="13"/>
      <c r="FQ442" s="13"/>
    </row>
    <row r="443" spans="5:173" x14ac:dyDescent="0.25"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13"/>
      <c r="CX443" s="13"/>
      <c r="CY443" s="13"/>
      <c r="CZ443" s="13"/>
      <c r="DA443" s="13"/>
      <c r="DB443" s="13"/>
      <c r="DC443" s="13"/>
      <c r="DD443" s="13"/>
      <c r="DE443" s="13"/>
      <c r="DF443" s="13"/>
      <c r="DG443" s="13"/>
      <c r="DH443" s="13"/>
      <c r="DI443" s="13"/>
      <c r="DJ443" s="13"/>
      <c r="DK443" s="13"/>
      <c r="DL443" s="13"/>
      <c r="DM443" s="13"/>
      <c r="DN443" s="13"/>
      <c r="DO443" s="13"/>
      <c r="DP443" s="13"/>
      <c r="DQ443" s="13"/>
      <c r="DR443" s="13"/>
      <c r="DS443" s="13"/>
      <c r="DT443" s="13"/>
      <c r="DU443" s="13"/>
      <c r="DV443" s="13"/>
      <c r="DW443" s="13"/>
      <c r="DX443" s="13"/>
      <c r="DY443" s="13"/>
      <c r="DZ443" s="13"/>
      <c r="EA443" s="13"/>
      <c r="EB443" s="13"/>
      <c r="EC443" s="13"/>
      <c r="ED443" s="13"/>
      <c r="EE443" s="13"/>
      <c r="EF443" s="13"/>
      <c r="EG443" s="13"/>
      <c r="EH443" s="13"/>
      <c r="EI443" s="13"/>
      <c r="EJ443" s="13"/>
      <c r="EK443" s="13"/>
      <c r="EL443" s="13"/>
      <c r="EM443" s="13"/>
      <c r="EN443" s="13"/>
      <c r="EO443" s="13"/>
      <c r="EP443" s="13"/>
      <c r="EQ443" s="13"/>
      <c r="ER443" s="13"/>
      <c r="ES443" s="13"/>
      <c r="ET443" s="13"/>
      <c r="EU443" s="13"/>
      <c r="EV443" s="13"/>
      <c r="EW443" s="13"/>
      <c r="EX443" s="13"/>
      <c r="EY443" s="13"/>
      <c r="EZ443" s="13"/>
      <c r="FA443" s="13"/>
      <c r="FB443" s="13"/>
      <c r="FC443" s="13"/>
      <c r="FD443" s="13"/>
      <c r="FE443" s="13"/>
      <c r="FF443" s="13"/>
      <c r="FG443" s="13"/>
      <c r="FH443" s="13"/>
      <c r="FI443" s="13"/>
      <c r="FJ443" s="13"/>
      <c r="FK443" s="13"/>
      <c r="FL443" s="13"/>
      <c r="FM443" s="13"/>
      <c r="FN443" s="13"/>
      <c r="FO443" s="13"/>
      <c r="FP443" s="13"/>
      <c r="FQ443" s="13"/>
    </row>
    <row r="444" spans="5:173" x14ac:dyDescent="0.25"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13"/>
      <c r="DL444" s="13"/>
      <c r="DM444" s="13"/>
      <c r="DN444" s="13"/>
      <c r="DO444" s="13"/>
      <c r="DP444" s="13"/>
      <c r="DQ444" s="13"/>
      <c r="DR444" s="13"/>
      <c r="DS444" s="13"/>
      <c r="DT444" s="13"/>
      <c r="DU444" s="13"/>
      <c r="DV444" s="13"/>
      <c r="DW444" s="13"/>
      <c r="DX444" s="13"/>
      <c r="DY444" s="13"/>
      <c r="DZ444" s="13"/>
      <c r="EA444" s="13"/>
      <c r="EB444" s="13"/>
      <c r="EC444" s="13"/>
      <c r="ED444" s="13"/>
      <c r="EE444" s="13"/>
      <c r="EF444" s="13"/>
      <c r="EG444" s="13"/>
      <c r="EH444" s="13"/>
      <c r="EI444" s="13"/>
      <c r="EJ444" s="13"/>
      <c r="EK444" s="13"/>
      <c r="EL444" s="13"/>
      <c r="EM444" s="13"/>
      <c r="EN444" s="13"/>
      <c r="EO444" s="13"/>
      <c r="EP444" s="13"/>
      <c r="EQ444" s="13"/>
      <c r="ER444" s="13"/>
      <c r="ES444" s="13"/>
      <c r="ET444" s="13"/>
      <c r="EU444" s="13"/>
      <c r="EV444" s="13"/>
      <c r="EW444" s="13"/>
      <c r="EX444" s="13"/>
      <c r="EY444" s="13"/>
      <c r="EZ444" s="13"/>
      <c r="FA444" s="13"/>
      <c r="FB444" s="13"/>
      <c r="FC444" s="13"/>
      <c r="FD444" s="13"/>
      <c r="FE444" s="13"/>
      <c r="FF444" s="13"/>
      <c r="FG444" s="13"/>
      <c r="FH444" s="13"/>
      <c r="FI444" s="13"/>
      <c r="FJ444" s="13"/>
      <c r="FK444" s="13"/>
      <c r="FL444" s="13"/>
      <c r="FM444" s="13"/>
      <c r="FN444" s="13"/>
      <c r="FO444" s="13"/>
      <c r="FP444" s="13"/>
      <c r="FQ444" s="13"/>
    </row>
    <row r="445" spans="5:173" x14ac:dyDescent="0.25"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  <c r="CJ445" s="13"/>
      <c r="CK445" s="13"/>
      <c r="CL445" s="13"/>
      <c r="CM445" s="13"/>
      <c r="CN445" s="13"/>
      <c r="CO445" s="13"/>
      <c r="CP445" s="13"/>
      <c r="CQ445" s="13"/>
      <c r="CR445" s="13"/>
      <c r="CS445" s="13"/>
      <c r="CT445" s="13"/>
      <c r="CU445" s="13"/>
      <c r="CV445" s="13"/>
      <c r="CW445" s="13"/>
      <c r="CX445" s="13"/>
      <c r="CY445" s="13"/>
      <c r="CZ445" s="13"/>
      <c r="DA445" s="13"/>
      <c r="DB445" s="13"/>
      <c r="DC445" s="13"/>
      <c r="DD445" s="13"/>
      <c r="DE445" s="13"/>
      <c r="DF445" s="13"/>
      <c r="DG445" s="13"/>
      <c r="DH445" s="13"/>
      <c r="DI445" s="13"/>
      <c r="DJ445" s="13"/>
      <c r="DK445" s="13"/>
      <c r="DL445" s="13"/>
      <c r="DM445" s="13"/>
      <c r="DN445" s="13"/>
      <c r="DO445" s="13"/>
      <c r="DP445" s="13"/>
      <c r="DQ445" s="13"/>
      <c r="DR445" s="13"/>
      <c r="DS445" s="13"/>
      <c r="DT445" s="13"/>
      <c r="DU445" s="13"/>
      <c r="DV445" s="13"/>
      <c r="DW445" s="13"/>
      <c r="DX445" s="13"/>
      <c r="DY445" s="13"/>
      <c r="DZ445" s="13"/>
      <c r="EA445" s="13"/>
      <c r="EB445" s="13"/>
      <c r="EC445" s="13"/>
      <c r="ED445" s="13"/>
      <c r="EE445" s="13"/>
      <c r="EF445" s="13"/>
      <c r="EG445" s="13"/>
      <c r="EH445" s="13"/>
      <c r="EI445" s="13"/>
      <c r="EJ445" s="13"/>
      <c r="EK445" s="13"/>
      <c r="EL445" s="13"/>
      <c r="EM445" s="13"/>
      <c r="EN445" s="13"/>
      <c r="EO445" s="13"/>
      <c r="EP445" s="13"/>
      <c r="EQ445" s="13"/>
      <c r="ER445" s="13"/>
      <c r="ES445" s="13"/>
      <c r="ET445" s="13"/>
      <c r="EU445" s="13"/>
      <c r="EV445" s="13"/>
      <c r="EW445" s="13"/>
      <c r="EX445" s="13"/>
      <c r="EY445" s="13"/>
      <c r="EZ445" s="13"/>
      <c r="FA445" s="13"/>
      <c r="FB445" s="13"/>
      <c r="FC445" s="13"/>
      <c r="FD445" s="13"/>
      <c r="FE445" s="13"/>
      <c r="FF445" s="13"/>
      <c r="FG445" s="13"/>
      <c r="FH445" s="13"/>
      <c r="FI445" s="13"/>
      <c r="FJ445" s="13"/>
      <c r="FK445" s="13"/>
      <c r="FL445" s="13"/>
      <c r="FM445" s="13"/>
      <c r="FN445" s="13"/>
      <c r="FO445" s="13"/>
      <c r="FP445" s="13"/>
      <c r="FQ445" s="13"/>
    </row>
    <row r="446" spans="5:173" x14ac:dyDescent="0.25"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  <c r="CJ446" s="13"/>
      <c r="CK446" s="13"/>
      <c r="CL446" s="13"/>
      <c r="CM446" s="13"/>
      <c r="CN446" s="13"/>
      <c r="CO446" s="13"/>
      <c r="CP446" s="13"/>
      <c r="CQ446" s="13"/>
      <c r="CR446" s="13"/>
      <c r="CS446" s="13"/>
      <c r="CT446" s="13"/>
      <c r="CU446" s="13"/>
      <c r="CV446" s="13"/>
      <c r="CW446" s="13"/>
      <c r="CX446" s="13"/>
      <c r="CY446" s="13"/>
      <c r="CZ446" s="13"/>
      <c r="DA446" s="13"/>
      <c r="DB446" s="13"/>
      <c r="DC446" s="13"/>
      <c r="DD446" s="13"/>
      <c r="DE446" s="13"/>
      <c r="DF446" s="13"/>
      <c r="DG446" s="13"/>
      <c r="DH446" s="13"/>
      <c r="DI446" s="13"/>
      <c r="DJ446" s="13"/>
      <c r="DK446" s="13"/>
      <c r="DL446" s="13"/>
      <c r="DM446" s="13"/>
      <c r="DN446" s="13"/>
      <c r="DO446" s="13"/>
      <c r="DP446" s="13"/>
      <c r="DQ446" s="13"/>
      <c r="DR446" s="13"/>
      <c r="DS446" s="13"/>
      <c r="DT446" s="13"/>
      <c r="DU446" s="13"/>
      <c r="DV446" s="13"/>
      <c r="DW446" s="13"/>
      <c r="DX446" s="13"/>
      <c r="DY446" s="13"/>
      <c r="DZ446" s="13"/>
      <c r="EA446" s="13"/>
      <c r="EB446" s="13"/>
      <c r="EC446" s="13"/>
      <c r="ED446" s="13"/>
      <c r="EE446" s="13"/>
      <c r="EF446" s="13"/>
      <c r="EG446" s="13"/>
      <c r="EH446" s="13"/>
      <c r="EI446" s="13"/>
      <c r="EJ446" s="13"/>
      <c r="EK446" s="13"/>
      <c r="EL446" s="13"/>
      <c r="EM446" s="13"/>
      <c r="EN446" s="13"/>
      <c r="EO446" s="13"/>
      <c r="EP446" s="13"/>
      <c r="EQ446" s="13"/>
      <c r="ER446" s="13"/>
      <c r="ES446" s="13"/>
      <c r="ET446" s="13"/>
      <c r="EU446" s="13"/>
      <c r="EV446" s="13"/>
      <c r="EW446" s="13"/>
      <c r="EX446" s="13"/>
      <c r="EY446" s="13"/>
      <c r="EZ446" s="13"/>
      <c r="FA446" s="13"/>
      <c r="FB446" s="13"/>
      <c r="FC446" s="13"/>
      <c r="FD446" s="13"/>
      <c r="FE446" s="13"/>
      <c r="FF446" s="13"/>
      <c r="FG446" s="13"/>
      <c r="FH446" s="13"/>
      <c r="FI446" s="13"/>
      <c r="FJ446" s="13"/>
      <c r="FK446" s="13"/>
      <c r="FL446" s="13"/>
      <c r="FM446" s="13"/>
      <c r="FN446" s="13"/>
      <c r="FO446" s="13"/>
      <c r="FP446" s="13"/>
      <c r="FQ446" s="13"/>
    </row>
    <row r="447" spans="5:173" x14ac:dyDescent="0.25"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  <c r="CJ447" s="13"/>
      <c r="CK447" s="13"/>
      <c r="CL447" s="13"/>
      <c r="CM447" s="13"/>
      <c r="CN447" s="13"/>
      <c r="CO447" s="13"/>
      <c r="CP447" s="13"/>
      <c r="CQ447" s="13"/>
      <c r="CR447" s="13"/>
      <c r="CS447" s="13"/>
      <c r="CT447" s="13"/>
      <c r="CU447" s="13"/>
      <c r="CV447" s="13"/>
      <c r="CW447" s="13"/>
      <c r="CX447" s="13"/>
      <c r="CY447" s="13"/>
      <c r="CZ447" s="13"/>
      <c r="DA447" s="13"/>
      <c r="DB447" s="13"/>
      <c r="DC447" s="13"/>
      <c r="DD447" s="13"/>
      <c r="DE447" s="13"/>
      <c r="DF447" s="13"/>
      <c r="DG447" s="13"/>
      <c r="DH447" s="13"/>
      <c r="DI447" s="13"/>
      <c r="DJ447" s="13"/>
      <c r="DK447" s="13"/>
      <c r="DL447" s="13"/>
      <c r="DM447" s="13"/>
      <c r="DN447" s="13"/>
      <c r="DO447" s="13"/>
      <c r="DP447" s="13"/>
      <c r="DQ447" s="13"/>
      <c r="DR447" s="13"/>
      <c r="DS447" s="13"/>
      <c r="DT447" s="13"/>
      <c r="DU447" s="13"/>
      <c r="DV447" s="13"/>
      <c r="DW447" s="13"/>
      <c r="DX447" s="13"/>
      <c r="DY447" s="13"/>
      <c r="DZ447" s="13"/>
      <c r="EA447" s="13"/>
      <c r="EB447" s="13"/>
      <c r="EC447" s="13"/>
      <c r="ED447" s="13"/>
      <c r="EE447" s="13"/>
      <c r="EF447" s="13"/>
      <c r="EG447" s="13"/>
      <c r="EH447" s="13"/>
      <c r="EI447" s="13"/>
      <c r="EJ447" s="13"/>
      <c r="EK447" s="13"/>
      <c r="EL447" s="13"/>
      <c r="EM447" s="13"/>
      <c r="EN447" s="13"/>
      <c r="EO447" s="13"/>
      <c r="EP447" s="13"/>
      <c r="EQ447" s="13"/>
      <c r="ER447" s="13"/>
      <c r="ES447" s="13"/>
      <c r="ET447" s="13"/>
      <c r="EU447" s="13"/>
      <c r="EV447" s="13"/>
      <c r="EW447" s="13"/>
      <c r="EX447" s="13"/>
      <c r="EY447" s="13"/>
      <c r="EZ447" s="13"/>
      <c r="FA447" s="13"/>
      <c r="FB447" s="13"/>
      <c r="FC447" s="13"/>
      <c r="FD447" s="13"/>
      <c r="FE447" s="13"/>
      <c r="FF447" s="13"/>
      <c r="FG447" s="13"/>
      <c r="FH447" s="13"/>
      <c r="FI447" s="13"/>
      <c r="FJ447" s="13"/>
      <c r="FK447" s="13"/>
      <c r="FL447" s="13"/>
      <c r="FM447" s="13"/>
      <c r="FN447" s="13"/>
      <c r="FO447" s="13"/>
      <c r="FP447" s="13"/>
      <c r="FQ447" s="13"/>
    </row>
    <row r="448" spans="5:173" x14ac:dyDescent="0.25"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13"/>
      <c r="CN448" s="13"/>
      <c r="CO448" s="13"/>
      <c r="CP448" s="13"/>
      <c r="CQ448" s="13"/>
      <c r="CR448" s="13"/>
      <c r="CS448" s="13"/>
      <c r="CT448" s="13"/>
      <c r="CU448" s="13"/>
      <c r="CV448" s="13"/>
      <c r="CW448" s="13"/>
      <c r="CX448" s="13"/>
      <c r="CY448" s="13"/>
      <c r="CZ448" s="13"/>
      <c r="DA448" s="13"/>
      <c r="DB448" s="13"/>
      <c r="DC448" s="13"/>
      <c r="DD448" s="13"/>
      <c r="DE448" s="13"/>
      <c r="DF448" s="13"/>
      <c r="DG448" s="13"/>
      <c r="DH448" s="13"/>
      <c r="DI448" s="13"/>
      <c r="DJ448" s="13"/>
      <c r="DK448" s="13"/>
      <c r="DL448" s="13"/>
      <c r="DM448" s="13"/>
      <c r="DN448" s="13"/>
      <c r="DO448" s="13"/>
      <c r="DP448" s="13"/>
      <c r="DQ448" s="13"/>
      <c r="DR448" s="13"/>
      <c r="DS448" s="13"/>
      <c r="DT448" s="13"/>
      <c r="DU448" s="13"/>
      <c r="DV448" s="13"/>
      <c r="DW448" s="13"/>
      <c r="DX448" s="13"/>
      <c r="DY448" s="13"/>
      <c r="DZ448" s="13"/>
      <c r="EA448" s="13"/>
      <c r="EB448" s="13"/>
      <c r="EC448" s="13"/>
      <c r="ED448" s="13"/>
      <c r="EE448" s="13"/>
      <c r="EF448" s="13"/>
      <c r="EG448" s="13"/>
      <c r="EH448" s="13"/>
      <c r="EI448" s="13"/>
      <c r="EJ448" s="13"/>
      <c r="EK448" s="13"/>
      <c r="EL448" s="13"/>
      <c r="EM448" s="13"/>
      <c r="EN448" s="13"/>
      <c r="EO448" s="13"/>
      <c r="EP448" s="13"/>
      <c r="EQ448" s="13"/>
      <c r="ER448" s="13"/>
      <c r="ES448" s="13"/>
      <c r="ET448" s="13"/>
      <c r="EU448" s="13"/>
      <c r="EV448" s="13"/>
      <c r="EW448" s="13"/>
      <c r="EX448" s="13"/>
      <c r="EY448" s="13"/>
      <c r="EZ448" s="13"/>
      <c r="FA448" s="13"/>
      <c r="FB448" s="13"/>
      <c r="FC448" s="13"/>
      <c r="FD448" s="13"/>
      <c r="FE448" s="13"/>
      <c r="FF448" s="13"/>
      <c r="FG448" s="13"/>
      <c r="FH448" s="13"/>
      <c r="FI448" s="13"/>
      <c r="FJ448" s="13"/>
      <c r="FK448" s="13"/>
      <c r="FL448" s="13"/>
      <c r="FM448" s="13"/>
      <c r="FN448" s="13"/>
      <c r="FO448" s="13"/>
      <c r="FP448" s="13"/>
      <c r="FQ448" s="13"/>
    </row>
    <row r="449" spans="5:173" x14ac:dyDescent="0.25"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13"/>
      <c r="CN449" s="13"/>
      <c r="CO449" s="13"/>
      <c r="CP449" s="13"/>
      <c r="CQ449" s="13"/>
      <c r="CR449" s="13"/>
      <c r="CS449" s="13"/>
      <c r="CT449" s="13"/>
      <c r="CU449" s="13"/>
      <c r="CV449" s="13"/>
      <c r="CW449" s="13"/>
      <c r="CX449" s="13"/>
      <c r="CY449" s="13"/>
      <c r="CZ449" s="13"/>
      <c r="DA449" s="13"/>
      <c r="DB449" s="13"/>
      <c r="DC449" s="13"/>
      <c r="DD449" s="13"/>
      <c r="DE449" s="13"/>
      <c r="DF449" s="13"/>
      <c r="DG449" s="13"/>
      <c r="DH449" s="13"/>
      <c r="DI449" s="13"/>
      <c r="DJ449" s="13"/>
      <c r="DK449" s="13"/>
      <c r="DL449" s="13"/>
      <c r="DM449" s="13"/>
      <c r="DN449" s="13"/>
      <c r="DO449" s="13"/>
      <c r="DP449" s="13"/>
      <c r="DQ449" s="13"/>
      <c r="DR449" s="13"/>
      <c r="DS449" s="13"/>
      <c r="DT449" s="13"/>
      <c r="DU449" s="13"/>
      <c r="DV449" s="13"/>
      <c r="DW449" s="13"/>
      <c r="DX449" s="13"/>
      <c r="DY449" s="13"/>
      <c r="DZ449" s="13"/>
      <c r="EA449" s="13"/>
      <c r="EB449" s="13"/>
      <c r="EC449" s="13"/>
      <c r="ED449" s="13"/>
      <c r="EE449" s="13"/>
      <c r="EF449" s="13"/>
      <c r="EG449" s="13"/>
      <c r="EH449" s="13"/>
      <c r="EI449" s="13"/>
      <c r="EJ449" s="13"/>
      <c r="EK449" s="13"/>
      <c r="EL449" s="13"/>
      <c r="EM449" s="13"/>
      <c r="EN449" s="13"/>
      <c r="EO449" s="13"/>
      <c r="EP449" s="13"/>
      <c r="EQ449" s="13"/>
      <c r="ER449" s="13"/>
      <c r="ES449" s="13"/>
      <c r="ET449" s="13"/>
      <c r="EU449" s="13"/>
      <c r="EV449" s="13"/>
      <c r="EW449" s="13"/>
      <c r="EX449" s="13"/>
      <c r="EY449" s="13"/>
      <c r="EZ449" s="13"/>
      <c r="FA449" s="13"/>
      <c r="FB449" s="13"/>
      <c r="FC449" s="13"/>
      <c r="FD449" s="13"/>
      <c r="FE449" s="13"/>
      <c r="FF449" s="13"/>
      <c r="FG449" s="13"/>
      <c r="FH449" s="13"/>
      <c r="FI449" s="13"/>
      <c r="FJ449" s="13"/>
      <c r="FK449" s="13"/>
      <c r="FL449" s="13"/>
      <c r="FM449" s="13"/>
      <c r="FN449" s="13"/>
      <c r="FO449" s="13"/>
      <c r="FP449" s="13"/>
      <c r="FQ449" s="13"/>
    </row>
    <row r="450" spans="5:173" x14ac:dyDescent="0.25"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  <c r="DJ450" s="13"/>
      <c r="DK450" s="13"/>
      <c r="DL450" s="13"/>
      <c r="DM450" s="13"/>
      <c r="DN450" s="13"/>
      <c r="DO450" s="13"/>
      <c r="DP450" s="13"/>
      <c r="DQ450" s="13"/>
      <c r="DR450" s="13"/>
      <c r="DS450" s="13"/>
      <c r="DT450" s="13"/>
      <c r="DU450" s="13"/>
      <c r="DV450" s="13"/>
      <c r="DW450" s="13"/>
      <c r="DX450" s="13"/>
      <c r="DY450" s="13"/>
      <c r="DZ450" s="13"/>
      <c r="EA450" s="13"/>
      <c r="EB450" s="13"/>
      <c r="EC450" s="13"/>
      <c r="ED450" s="13"/>
      <c r="EE450" s="13"/>
      <c r="EF450" s="13"/>
      <c r="EG450" s="13"/>
      <c r="EH450" s="13"/>
      <c r="EI450" s="13"/>
      <c r="EJ450" s="13"/>
      <c r="EK450" s="13"/>
      <c r="EL450" s="13"/>
      <c r="EM450" s="13"/>
      <c r="EN450" s="13"/>
      <c r="EO450" s="13"/>
      <c r="EP450" s="13"/>
      <c r="EQ450" s="13"/>
      <c r="ER450" s="13"/>
      <c r="ES450" s="13"/>
      <c r="ET450" s="13"/>
      <c r="EU450" s="13"/>
      <c r="EV450" s="13"/>
      <c r="EW450" s="13"/>
      <c r="EX450" s="13"/>
      <c r="EY450" s="13"/>
      <c r="EZ450" s="13"/>
      <c r="FA450" s="13"/>
      <c r="FB450" s="13"/>
      <c r="FC450" s="13"/>
      <c r="FD450" s="13"/>
      <c r="FE450" s="13"/>
      <c r="FF450" s="13"/>
      <c r="FG450" s="13"/>
      <c r="FH450" s="13"/>
      <c r="FI450" s="13"/>
      <c r="FJ450" s="13"/>
      <c r="FK450" s="13"/>
      <c r="FL450" s="13"/>
      <c r="FM450" s="13"/>
      <c r="FN450" s="13"/>
      <c r="FO450" s="13"/>
      <c r="FP450" s="13"/>
      <c r="FQ450" s="13"/>
    </row>
    <row r="451" spans="5:173" x14ac:dyDescent="0.25"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13"/>
      <c r="DL451" s="13"/>
      <c r="DM451" s="13"/>
      <c r="DN451" s="13"/>
      <c r="DO451" s="13"/>
      <c r="DP451" s="13"/>
      <c r="DQ451" s="13"/>
      <c r="DR451" s="13"/>
      <c r="DS451" s="13"/>
      <c r="DT451" s="13"/>
      <c r="DU451" s="13"/>
      <c r="DV451" s="13"/>
      <c r="DW451" s="13"/>
      <c r="DX451" s="13"/>
      <c r="DY451" s="13"/>
      <c r="DZ451" s="13"/>
      <c r="EA451" s="13"/>
      <c r="EB451" s="13"/>
      <c r="EC451" s="13"/>
      <c r="ED451" s="13"/>
      <c r="EE451" s="13"/>
      <c r="EF451" s="13"/>
      <c r="EG451" s="13"/>
      <c r="EH451" s="13"/>
      <c r="EI451" s="13"/>
      <c r="EJ451" s="13"/>
      <c r="EK451" s="13"/>
      <c r="EL451" s="13"/>
      <c r="EM451" s="13"/>
      <c r="EN451" s="13"/>
      <c r="EO451" s="13"/>
      <c r="EP451" s="13"/>
      <c r="EQ451" s="13"/>
      <c r="ER451" s="13"/>
      <c r="ES451" s="13"/>
      <c r="ET451" s="13"/>
      <c r="EU451" s="13"/>
      <c r="EV451" s="13"/>
      <c r="EW451" s="13"/>
      <c r="EX451" s="13"/>
      <c r="EY451" s="13"/>
      <c r="EZ451" s="13"/>
      <c r="FA451" s="13"/>
      <c r="FB451" s="13"/>
      <c r="FC451" s="13"/>
      <c r="FD451" s="13"/>
      <c r="FE451" s="13"/>
      <c r="FF451" s="13"/>
      <c r="FG451" s="13"/>
      <c r="FH451" s="13"/>
      <c r="FI451" s="13"/>
      <c r="FJ451" s="13"/>
      <c r="FK451" s="13"/>
      <c r="FL451" s="13"/>
      <c r="FM451" s="13"/>
      <c r="FN451" s="13"/>
      <c r="FO451" s="13"/>
      <c r="FP451" s="13"/>
      <c r="FQ451" s="13"/>
    </row>
    <row r="452" spans="5:173" x14ac:dyDescent="0.25"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13"/>
      <c r="CX452" s="13"/>
      <c r="CY452" s="13"/>
      <c r="CZ452" s="13"/>
      <c r="DA452" s="13"/>
      <c r="DB452" s="13"/>
      <c r="DC452" s="13"/>
      <c r="DD452" s="13"/>
      <c r="DE452" s="13"/>
      <c r="DF452" s="13"/>
      <c r="DG452" s="13"/>
      <c r="DH452" s="13"/>
      <c r="DI452" s="13"/>
      <c r="DJ452" s="13"/>
      <c r="DK452" s="13"/>
      <c r="DL452" s="13"/>
      <c r="DM452" s="13"/>
      <c r="DN452" s="13"/>
      <c r="DO452" s="13"/>
      <c r="DP452" s="13"/>
      <c r="DQ452" s="13"/>
      <c r="DR452" s="13"/>
      <c r="DS452" s="13"/>
      <c r="DT452" s="13"/>
      <c r="DU452" s="13"/>
      <c r="DV452" s="13"/>
      <c r="DW452" s="13"/>
      <c r="DX452" s="13"/>
      <c r="DY452" s="13"/>
      <c r="DZ452" s="13"/>
      <c r="EA452" s="13"/>
      <c r="EB452" s="13"/>
      <c r="EC452" s="13"/>
      <c r="ED452" s="13"/>
      <c r="EE452" s="13"/>
      <c r="EF452" s="13"/>
      <c r="EG452" s="13"/>
      <c r="EH452" s="13"/>
      <c r="EI452" s="13"/>
      <c r="EJ452" s="13"/>
      <c r="EK452" s="13"/>
      <c r="EL452" s="13"/>
      <c r="EM452" s="13"/>
      <c r="EN452" s="13"/>
      <c r="EO452" s="13"/>
      <c r="EP452" s="13"/>
      <c r="EQ452" s="13"/>
      <c r="ER452" s="13"/>
      <c r="ES452" s="13"/>
      <c r="ET452" s="13"/>
      <c r="EU452" s="13"/>
      <c r="EV452" s="13"/>
      <c r="EW452" s="13"/>
      <c r="EX452" s="13"/>
      <c r="EY452" s="13"/>
      <c r="EZ452" s="13"/>
      <c r="FA452" s="13"/>
      <c r="FB452" s="13"/>
      <c r="FC452" s="13"/>
      <c r="FD452" s="13"/>
      <c r="FE452" s="13"/>
      <c r="FF452" s="13"/>
      <c r="FG452" s="13"/>
      <c r="FH452" s="13"/>
      <c r="FI452" s="13"/>
      <c r="FJ452" s="13"/>
      <c r="FK452" s="13"/>
      <c r="FL452" s="13"/>
      <c r="FM452" s="13"/>
      <c r="FN452" s="13"/>
      <c r="FO452" s="13"/>
      <c r="FP452" s="13"/>
      <c r="FQ452" s="13"/>
    </row>
    <row r="453" spans="5:173" x14ac:dyDescent="0.25"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13"/>
      <c r="CX453" s="13"/>
      <c r="CY453" s="13"/>
      <c r="CZ453" s="13"/>
      <c r="DA453" s="13"/>
      <c r="DB453" s="13"/>
      <c r="DC453" s="13"/>
      <c r="DD453" s="13"/>
      <c r="DE453" s="13"/>
      <c r="DF453" s="13"/>
      <c r="DG453" s="13"/>
      <c r="DH453" s="13"/>
      <c r="DI453" s="13"/>
      <c r="DJ453" s="13"/>
      <c r="DK453" s="13"/>
      <c r="DL453" s="13"/>
      <c r="DM453" s="13"/>
      <c r="DN453" s="13"/>
      <c r="DO453" s="13"/>
      <c r="DP453" s="13"/>
      <c r="DQ453" s="13"/>
      <c r="DR453" s="13"/>
      <c r="DS453" s="13"/>
      <c r="DT453" s="13"/>
      <c r="DU453" s="13"/>
      <c r="DV453" s="13"/>
      <c r="DW453" s="13"/>
      <c r="DX453" s="13"/>
      <c r="DY453" s="13"/>
      <c r="DZ453" s="13"/>
      <c r="EA453" s="13"/>
      <c r="EB453" s="13"/>
      <c r="EC453" s="13"/>
      <c r="ED453" s="13"/>
      <c r="EE453" s="13"/>
      <c r="EF453" s="13"/>
      <c r="EG453" s="13"/>
      <c r="EH453" s="13"/>
      <c r="EI453" s="13"/>
      <c r="EJ453" s="13"/>
      <c r="EK453" s="13"/>
      <c r="EL453" s="13"/>
      <c r="EM453" s="13"/>
      <c r="EN453" s="13"/>
      <c r="EO453" s="13"/>
      <c r="EP453" s="13"/>
      <c r="EQ453" s="13"/>
      <c r="ER453" s="13"/>
      <c r="ES453" s="13"/>
      <c r="ET453" s="13"/>
      <c r="EU453" s="13"/>
      <c r="EV453" s="13"/>
      <c r="EW453" s="13"/>
      <c r="EX453" s="13"/>
      <c r="EY453" s="13"/>
      <c r="EZ453" s="13"/>
      <c r="FA453" s="13"/>
      <c r="FB453" s="13"/>
      <c r="FC453" s="13"/>
      <c r="FD453" s="13"/>
      <c r="FE453" s="13"/>
      <c r="FF453" s="13"/>
      <c r="FG453" s="13"/>
      <c r="FH453" s="13"/>
      <c r="FI453" s="13"/>
      <c r="FJ453" s="13"/>
      <c r="FK453" s="13"/>
      <c r="FL453" s="13"/>
      <c r="FM453" s="13"/>
      <c r="FN453" s="13"/>
      <c r="FO453" s="13"/>
      <c r="FP453" s="13"/>
      <c r="FQ453" s="13"/>
    </row>
    <row r="454" spans="5:173" x14ac:dyDescent="0.25"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  <c r="CJ454" s="13"/>
      <c r="CK454" s="13"/>
      <c r="CL454" s="13"/>
      <c r="CM454" s="13"/>
      <c r="CN454" s="13"/>
      <c r="CO454" s="13"/>
      <c r="CP454" s="13"/>
      <c r="CQ454" s="13"/>
      <c r="CR454" s="13"/>
      <c r="CS454" s="13"/>
      <c r="CT454" s="13"/>
      <c r="CU454" s="13"/>
      <c r="CV454" s="13"/>
      <c r="CW454" s="13"/>
      <c r="CX454" s="13"/>
      <c r="CY454" s="13"/>
      <c r="CZ454" s="13"/>
      <c r="DA454" s="13"/>
      <c r="DB454" s="13"/>
      <c r="DC454" s="13"/>
      <c r="DD454" s="13"/>
      <c r="DE454" s="13"/>
      <c r="DF454" s="13"/>
      <c r="DG454" s="13"/>
      <c r="DH454" s="13"/>
      <c r="DI454" s="13"/>
      <c r="DJ454" s="13"/>
      <c r="DK454" s="13"/>
      <c r="DL454" s="13"/>
      <c r="DM454" s="13"/>
      <c r="DN454" s="13"/>
      <c r="DO454" s="13"/>
      <c r="DP454" s="13"/>
      <c r="DQ454" s="13"/>
      <c r="DR454" s="13"/>
      <c r="DS454" s="13"/>
      <c r="DT454" s="13"/>
      <c r="DU454" s="13"/>
      <c r="DV454" s="13"/>
      <c r="DW454" s="13"/>
      <c r="DX454" s="13"/>
      <c r="DY454" s="13"/>
      <c r="DZ454" s="13"/>
      <c r="EA454" s="13"/>
      <c r="EB454" s="13"/>
      <c r="EC454" s="13"/>
      <c r="ED454" s="13"/>
      <c r="EE454" s="13"/>
      <c r="EF454" s="13"/>
      <c r="EG454" s="13"/>
      <c r="EH454" s="13"/>
      <c r="EI454" s="13"/>
      <c r="EJ454" s="13"/>
      <c r="EK454" s="13"/>
      <c r="EL454" s="13"/>
      <c r="EM454" s="13"/>
      <c r="EN454" s="13"/>
      <c r="EO454" s="13"/>
      <c r="EP454" s="13"/>
      <c r="EQ454" s="13"/>
      <c r="ER454" s="13"/>
      <c r="ES454" s="13"/>
      <c r="ET454" s="13"/>
      <c r="EU454" s="13"/>
      <c r="EV454" s="13"/>
      <c r="EW454" s="13"/>
      <c r="EX454" s="13"/>
      <c r="EY454" s="13"/>
      <c r="EZ454" s="13"/>
      <c r="FA454" s="13"/>
      <c r="FB454" s="13"/>
      <c r="FC454" s="13"/>
      <c r="FD454" s="13"/>
      <c r="FE454" s="13"/>
      <c r="FF454" s="13"/>
      <c r="FG454" s="13"/>
      <c r="FH454" s="13"/>
      <c r="FI454" s="13"/>
      <c r="FJ454" s="13"/>
      <c r="FK454" s="13"/>
      <c r="FL454" s="13"/>
      <c r="FM454" s="13"/>
      <c r="FN454" s="13"/>
      <c r="FO454" s="13"/>
      <c r="FP454" s="13"/>
      <c r="FQ454" s="13"/>
    </row>
    <row r="455" spans="5:173" x14ac:dyDescent="0.25"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13"/>
      <c r="DL455" s="13"/>
      <c r="DM455" s="13"/>
      <c r="DN455" s="13"/>
      <c r="DO455" s="13"/>
      <c r="DP455" s="13"/>
      <c r="DQ455" s="13"/>
      <c r="DR455" s="13"/>
      <c r="DS455" s="13"/>
      <c r="DT455" s="13"/>
      <c r="DU455" s="13"/>
      <c r="DV455" s="13"/>
      <c r="DW455" s="13"/>
      <c r="DX455" s="13"/>
      <c r="DY455" s="13"/>
      <c r="DZ455" s="13"/>
      <c r="EA455" s="13"/>
      <c r="EB455" s="13"/>
      <c r="EC455" s="13"/>
      <c r="ED455" s="13"/>
      <c r="EE455" s="13"/>
      <c r="EF455" s="13"/>
      <c r="EG455" s="13"/>
      <c r="EH455" s="13"/>
      <c r="EI455" s="13"/>
      <c r="EJ455" s="13"/>
      <c r="EK455" s="13"/>
      <c r="EL455" s="13"/>
      <c r="EM455" s="13"/>
      <c r="EN455" s="13"/>
      <c r="EO455" s="13"/>
      <c r="EP455" s="13"/>
      <c r="EQ455" s="13"/>
      <c r="ER455" s="13"/>
      <c r="ES455" s="13"/>
      <c r="ET455" s="13"/>
      <c r="EU455" s="13"/>
      <c r="EV455" s="13"/>
      <c r="EW455" s="13"/>
      <c r="EX455" s="13"/>
      <c r="EY455" s="13"/>
      <c r="EZ455" s="13"/>
      <c r="FA455" s="13"/>
      <c r="FB455" s="13"/>
      <c r="FC455" s="13"/>
      <c r="FD455" s="13"/>
      <c r="FE455" s="13"/>
      <c r="FF455" s="13"/>
      <c r="FG455" s="13"/>
      <c r="FH455" s="13"/>
      <c r="FI455" s="13"/>
      <c r="FJ455" s="13"/>
      <c r="FK455" s="13"/>
      <c r="FL455" s="13"/>
      <c r="FM455" s="13"/>
      <c r="FN455" s="13"/>
      <c r="FO455" s="13"/>
      <c r="FP455" s="13"/>
      <c r="FQ455" s="13"/>
    </row>
    <row r="456" spans="5:173" x14ac:dyDescent="0.25"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13"/>
      <c r="CX456" s="13"/>
      <c r="CY456" s="13"/>
      <c r="CZ456" s="13"/>
      <c r="DA456" s="13"/>
      <c r="DB456" s="13"/>
      <c r="DC456" s="13"/>
      <c r="DD456" s="13"/>
      <c r="DE456" s="13"/>
      <c r="DF456" s="13"/>
      <c r="DG456" s="13"/>
      <c r="DH456" s="13"/>
      <c r="DI456" s="13"/>
      <c r="DJ456" s="13"/>
      <c r="DK456" s="13"/>
      <c r="DL456" s="13"/>
      <c r="DM456" s="13"/>
      <c r="DN456" s="13"/>
      <c r="DO456" s="13"/>
      <c r="DP456" s="13"/>
      <c r="DQ456" s="13"/>
      <c r="DR456" s="13"/>
      <c r="DS456" s="13"/>
      <c r="DT456" s="13"/>
      <c r="DU456" s="13"/>
      <c r="DV456" s="13"/>
      <c r="DW456" s="13"/>
      <c r="DX456" s="13"/>
      <c r="DY456" s="13"/>
      <c r="DZ456" s="13"/>
      <c r="EA456" s="13"/>
      <c r="EB456" s="13"/>
      <c r="EC456" s="13"/>
      <c r="ED456" s="13"/>
      <c r="EE456" s="13"/>
      <c r="EF456" s="13"/>
      <c r="EG456" s="13"/>
      <c r="EH456" s="13"/>
      <c r="EI456" s="13"/>
      <c r="EJ456" s="13"/>
      <c r="EK456" s="13"/>
      <c r="EL456" s="13"/>
      <c r="EM456" s="13"/>
      <c r="EN456" s="13"/>
      <c r="EO456" s="13"/>
      <c r="EP456" s="13"/>
      <c r="EQ456" s="13"/>
      <c r="ER456" s="13"/>
      <c r="ES456" s="13"/>
      <c r="ET456" s="13"/>
      <c r="EU456" s="13"/>
      <c r="EV456" s="13"/>
      <c r="EW456" s="13"/>
      <c r="EX456" s="13"/>
      <c r="EY456" s="13"/>
      <c r="EZ456" s="13"/>
      <c r="FA456" s="13"/>
      <c r="FB456" s="13"/>
      <c r="FC456" s="13"/>
      <c r="FD456" s="13"/>
      <c r="FE456" s="13"/>
      <c r="FF456" s="13"/>
      <c r="FG456" s="13"/>
      <c r="FH456" s="13"/>
      <c r="FI456" s="13"/>
      <c r="FJ456" s="13"/>
      <c r="FK456" s="13"/>
      <c r="FL456" s="13"/>
      <c r="FM456" s="13"/>
      <c r="FN456" s="13"/>
      <c r="FO456" s="13"/>
      <c r="FP456" s="13"/>
      <c r="FQ456" s="13"/>
    </row>
    <row r="457" spans="5:173" x14ac:dyDescent="0.25"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13"/>
      <c r="CX457" s="13"/>
      <c r="CY457" s="13"/>
      <c r="CZ457" s="13"/>
      <c r="DA457" s="13"/>
      <c r="DB457" s="13"/>
      <c r="DC457" s="13"/>
      <c r="DD457" s="13"/>
      <c r="DE457" s="13"/>
      <c r="DF457" s="13"/>
      <c r="DG457" s="13"/>
      <c r="DH457" s="13"/>
      <c r="DI457" s="13"/>
      <c r="DJ457" s="13"/>
      <c r="DK457" s="13"/>
      <c r="DL457" s="13"/>
      <c r="DM457" s="13"/>
      <c r="DN457" s="13"/>
      <c r="DO457" s="13"/>
      <c r="DP457" s="13"/>
      <c r="DQ457" s="13"/>
      <c r="DR457" s="13"/>
      <c r="DS457" s="13"/>
      <c r="DT457" s="13"/>
      <c r="DU457" s="13"/>
      <c r="DV457" s="13"/>
      <c r="DW457" s="13"/>
      <c r="DX457" s="13"/>
      <c r="DY457" s="13"/>
      <c r="DZ457" s="13"/>
      <c r="EA457" s="13"/>
      <c r="EB457" s="13"/>
      <c r="EC457" s="13"/>
      <c r="ED457" s="13"/>
      <c r="EE457" s="13"/>
      <c r="EF457" s="13"/>
      <c r="EG457" s="13"/>
      <c r="EH457" s="13"/>
      <c r="EI457" s="13"/>
      <c r="EJ457" s="13"/>
      <c r="EK457" s="13"/>
      <c r="EL457" s="13"/>
      <c r="EM457" s="13"/>
      <c r="EN457" s="13"/>
      <c r="EO457" s="13"/>
      <c r="EP457" s="13"/>
      <c r="EQ457" s="13"/>
      <c r="ER457" s="13"/>
      <c r="ES457" s="13"/>
      <c r="ET457" s="13"/>
      <c r="EU457" s="13"/>
      <c r="EV457" s="13"/>
      <c r="EW457" s="13"/>
      <c r="EX457" s="13"/>
      <c r="EY457" s="13"/>
      <c r="EZ457" s="13"/>
      <c r="FA457" s="13"/>
      <c r="FB457" s="13"/>
      <c r="FC457" s="13"/>
      <c r="FD457" s="13"/>
      <c r="FE457" s="13"/>
      <c r="FF457" s="13"/>
      <c r="FG457" s="13"/>
      <c r="FH457" s="13"/>
      <c r="FI457" s="13"/>
      <c r="FJ457" s="13"/>
      <c r="FK457" s="13"/>
      <c r="FL457" s="13"/>
      <c r="FM457" s="13"/>
      <c r="FN457" s="13"/>
      <c r="FO457" s="13"/>
      <c r="FP457" s="13"/>
      <c r="FQ457" s="13"/>
    </row>
    <row r="458" spans="5:173" x14ac:dyDescent="0.25"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13"/>
      <c r="CX458" s="13"/>
      <c r="CY458" s="13"/>
      <c r="CZ458" s="13"/>
      <c r="DA458" s="13"/>
      <c r="DB458" s="13"/>
      <c r="DC458" s="13"/>
      <c r="DD458" s="13"/>
      <c r="DE458" s="13"/>
      <c r="DF458" s="13"/>
      <c r="DG458" s="13"/>
      <c r="DH458" s="13"/>
      <c r="DI458" s="13"/>
      <c r="DJ458" s="13"/>
      <c r="DK458" s="13"/>
      <c r="DL458" s="13"/>
      <c r="DM458" s="13"/>
      <c r="DN458" s="13"/>
      <c r="DO458" s="13"/>
      <c r="DP458" s="13"/>
      <c r="DQ458" s="13"/>
      <c r="DR458" s="13"/>
      <c r="DS458" s="13"/>
      <c r="DT458" s="13"/>
      <c r="DU458" s="13"/>
      <c r="DV458" s="13"/>
      <c r="DW458" s="13"/>
      <c r="DX458" s="13"/>
      <c r="DY458" s="13"/>
      <c r="DZ458" s="13"/>
      <c r="EA458" s="13"/>
      <c r="EB458" s="13"/>
      <c r="EC458" s="13"/>
      <c r="ED458" s="13"/>
      <c r="EE458" s="13"/>
      <c r="EF458" s="13"/>
      <c r="EG458" s="13"/>
      <c r="EH458" s="13"/>
      <c r="EI458" s="13"/>
      <c r="EJ458" s="13"/>
      <c r="EK458" s="13"/>
      <c r="EL458" s="13"/>
      <c r="EM458" s="13"/>
      <c r="EN458" s="13"/>
      <c r="EO458" s="13"/>
      <c r="EP458" s="13"/>
      <c r="EQ458" s="13"/>
      <c r="ER458" s="13"/>
      <c r="ES458" s="13"/>
      <c r="ET458" s="13"/>
      <c r="EU458" s="13"/>
      <c r="EV458" s="13"/>
      <c r="EW458" s="13"/>
      <c r="EX458" s="13"/>
      <c r="EY458" s="13"/>
      <c r="EZ458" s="13"/>
      <c r="FA458" s="13"/>
      <c r="FB458" s="13"/>
      <c r="FC458" s="13"/>
      <c r="FD458" s="13"/>
      <c r="FE458" s="13"/>
      <c r="FF458" s="13"/>
      <c r="FG458" s="13"/>
      <c r="FH458" s="13"/>
      <c r="FI458" s="13"/>
      <c r="FJ458" s="13"/>
      <c r="FK458" s="13"/>
      <c r="FL458" s="13"/>
      <c r="FM458" s="13"/>
      <c r="FN458" s="13"/>
      <c r="FO458" s="13"/>
      <c r="FP458" s="13"/>
      <c r="FQ458" s="13"/>
    </row>
    <row r="459" spans="5:173" x14ac:dyDescent="0.25"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13"/>
      <c r="CX459" s="13"/>
      <c r="CY459" s="13"/>
      <c r="CZ459" s="13"/>
      <c r="DA459" s="13"/>
      <c r="DB459" s="13"/>
      <c r="DC459" s="13"/>
      <c r="DD459" s="13"/>
      <c r="DE459" s="13"/>
      <c r="DF459" s="13"/>
      <c r="DG459" s="13"/>
      <c r="DH459" s="13"/>
      <c r="DI459" s="13"/>
      <c r="DJ459" s="13"/>
      <c r="DK459" s="13"/>
      <c r="DL459" s="13"/>
      <c r="DM459" s="13"/>
      <c r="DN459" s="13"/>
      <c r="DO459" s="13"/>
      <c r="DP459" s="13"/>
      <c r="DQ459" s="13"/>
      <c r="DR459" s="13"/>
      <c r="DS459" s="13"/>
      <c r="DT459" s="13"/>
      <c r="DU459" s="13"/>
      <c r="DV459" s="13"/>
      <c r="DW459" s="13"/>
      <c r="DX459" s="13"/>
      <c r="DY459" s="13"/>
      <c r="DZ459" s="13"/>
      <c r="EA459" s="13"/>
      <c r="EB459" s="13"/>
      <c r="EC459" s="13"/>
      <c r="ED459" s="13"/>
      <c r="EE459" s="13"/>
      <c r="EF459" s="13"/>
      <c r="EG459" s="13"/>
      <c r="EH459" s="13"/>
      <c r="EI459" s="13"/>
      <c r="EJ459" s="13"/>
      <c r="EK459" s="13"/>
      <c r="EL459" s="13"/>
      <c r="EM459" s="13"/>
      <c r="EN459" s="13"/>
      <c r="EO459" s="13"/>
      <c r="EP459" s="13"/>
      <c r="EQ459" s="13"/>
      <c r="ER459" s="13"/>
      <c r="ES459" s="13"/>
      <c r="ET459" s="13"/>
      <c r="EU459" s="13"/>
      <c r="EV459" s="13"/>
      <c r="EW459" s="13"/>
      <c r="EX459" s="13"/>
      <c r="EY459" s="13"/>
      <c r="EZ459" s="13"/>
      <c r="FA459" s="13"/>
      <c r="FB459" s="13"/>
      <c r="FC459" s="13"/>
      <c r="FD459" s="13"/>
      <c r="FE459" s="13"/>
      <c r="FF459" s="13"/>
      <c r="FG459" s="13"/>
      <c r="FH459" s="13"/>
      <c r="FI459" s="13"/>
      <c r="FJ459" s="13"/>
      <c r="FK459" s="13"/>
      <c r="FL459" s="13"/>
      <c r="FM459" s="13"/>
      <c r="FN459" s="13"/>
      <c r="FO459" s="13"/>
      <c r="FP459" s="13"/>
      <c r="FQ459" s="13"/>
    </row>
    <row r="460" spans="5:173" x14ac:dyDescent="0.25"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3"/>
      <c r="DH460" s="13"/>
      <c r="DI460" s="13"/>
      <c r="DJ460" s="13"/>
      <c r="DK460" s="13"/>
      <c r="DL460" s="13"/>
      <c r="DM460" s="13"/>
      <c r="DN460" s="13"/>
      <c r="DO460" s="13"/>
      <c r="DP460" s="13"/>
      <c r="DQ460" s="13"/>
      <c r="DR460" s="13"/>
      <c r="DS460" s="13"/>
      <c r="DT460" s="13"/>
      <c r="DU460" s="13"/>
      <c r="DV460" s="13"/>
      <c r="DW460" s="13"/>
      <c r="DX460" s="13"/>
      <c r="DY460" s="13"/>
      <c r="DZ460" s="13"/>
      <c r="EA460" s="13"/>
      <c r="EB460" s="13"/>
      <c r="EC460" s="13"/>
      <c r="ED460" s="13"/>
      <c r="EE460" s="13"/>
      <c r="EF460" s="13"/>
      <c r="EG460" s="13"/>
      <c r="EH460" s="13"/>
      <c r="EI460" s="13"/>
      <c r="EJ460" s="13"/>
      <c r="EK460" s="13"/>
      <c r="EL460" s="13"/>
      <c r="EM460" s="13"/>
      <c r="EN460" s="13"/>
      <c r="EO460" s="13"/>
      <c r="EP460" s="13"/>
      <c r="EQ460" s="13"/>
      <c r="ER460" s="13"/>
      <c r="ES460" s="13"/>
      <c r="ET460" s="13"/>
      <c r="EU460" s="13"/>
      <c r="EV460" s="13"/>
      <c r="EW460" s="13"/>
      <c r="EX460" s="13"/>
      <c r="EY460" s="13"/>
      <c r="EZ460" s="13"/>
      <c r="FA460" s="13"/>
      <c r="FB460" s="13"/>
      <c r="FC460" s="13"/>
      <c r="FD460" s="13"/>
      <c r="FE460" s="13"/>
      <c r="FF460" s="13"/>
      <c r="FG460" s="13"/>
      <c r="FH460" s="13"/>
      <c r="FI460" s="13"/>
      <c r="FJ460" s="13"/>
      <c r="FK460" s="13"/>
      <c r="FL460" s="13"/>
      <c r="FM460" s="13"/>
      <c r="FN460" s="13"/>
      <c r="FO460" s="13"/>
      <c r="FP460" s="13"/>
      <c r="FQ460" s="13"/>
    </row>
    <row r="461" spans="5:173" x14ac:dyDescent="0.25"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13"/>
      <c r="DL461" s="13"/>
      <c r="DM461" s="13"/>
      <c r="DN461" s="13"/>
      <c r="DO461" s="13"/>
      <c r="DP461" s="13"/>
      <c r="DQ461" s="13"/>
      <c r="DR461" s="13"/>
      <c r="DS461" s="13"/>
      <c r="DT461" s="13"/>
      <c r="DU461" s="13"/>
      <c r="DV461" s="13"/>
      <c r="DW461" s="13"/>
      <c r="DX461" s="13"/>
      <c r="DY461" s="13"/>
      <c r="DZ461" s="13"/>
      <c r="EA461" s="13"/>
      <c r="EB461" s="13"/>
      <c r="EC461" s="13"/>
      <c r="ED461" s="13"/>
      <c r="EE461" s="13"/>
      <c r="EF461" s="13"/>
      <c r="EG461" s="13"/>
      <c r="EH461" s="13"/>
      <c r="EI461" s="13"/>
      <c r="EJ461" s="13"/>
      <c r="EK461" s="13"/>
      <c r="EL461" s="13"/>
      <c r="EM461" s="13"/>
      <c r="EN461" s="13"/>
      <c r="EO461" s="13"/>
      <c r="EP461" s="13"/>
      <c r="EQ461" s="13"/>
      <c r="ER461" s="13"/>
      <c r="ES461" s="13"/>
      <c r="ET461" s="13"/>
      <c r="EU461" s="13"/>
      <c r="EV461" s="13"/>
      <c r="EW461" s="13"/>
      <c r="EX461" s="13"/>
      <c r="EY461" s="13"/>
      <c r="EZ461" s="13"/>
      <c r="FA461" s="13"/>
      <c r="FB461" s="13"/>
      <c r="FC461" s="13"/>
      <c r="FD461" s="13"/>
      <c r="FE461" s="13"/>
      <c r="FF461" s="13"/>
      <c r="FG461" s="13"/>
      <c r="FH461" s="13"/>
      <c r="FI461" s="13"/>
      <c r="FJ461" s="13"/>
      <c r="FK461" s="13"/>
      <c r="FL461" s="13"/>
      <c r="FM461" s="13"/>
      <c r="FN461" s="13"/>
      <c r="FO461" s="13"/>
      <c r="FP461" s="13"/>
      <c r="FQ461" s="13"/>
    </row>
    <row r="462" spans="5:173" x14ac:dyDescent="0.25"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13"/>
      <c r="DL462" s="13"/>
      <c r="DM462" s="13"/>
      <c r="DN462" s="13"/>
      <c r="DO462" s="13"/>
      <c r="DP462" s="13"/>
      <c r="DQ462" s="13"/>
      <c r="DR462" s="13"/>
      <c r="DS462" s="13"/>
      <c r="DT462" s="13"/>
      <c r="DU462" s="13"/>
      <c r="DV462" s="13"/>
      <c r="DW462" s="13"/>
      <c r="DX462" s="13"/>
      <c r="DY462" s="13"/>
      <c r="DZ462" s="13"/>
      <c r="EA462" s="13"/>
      <c r="EB462" s="13"/>
      <c r="EC462" s="13"/>
      <c r="ED462" s="13"/>
      <c r="EE462" s="13"/>
      <c r="EF462" s="13"/>
      <c r="EG462" s="13"/>
      <c r="EH462" s="13"/>
      <c r="EI462" s="13"/>
      <c r="EJ462" s="13"/>
      <c r="EK462" s="13"/>
      <c r="EL462" s="13"/>
      <c r="EM462" s="13"/>
      <c r="EN462" s="13"/>
      <c r="EO462" s="13"/>
      <c r="EP462" s="13"/>
      <c r="EQ462" s="13"/>
      <c r="ER462" s="13"/>
      <c r="ES462" s="13"/>
      <c r="ET462" s="13"/>
      <c r="EU462" s="13"/>
      <c r="EV462" s="13"/>
      <c r="EW462" s="13"/>
      <c r="EX462" s="13"/>
      <c r="EY462" s="13"/>
      <c r="EZ462" s="13"/>
      <c r="FA462" s="13"/>
      <c r="FB462" s="13"/>
      <c r="FC462" s="13"/>
      <c r="FD462" s="13"/>
      <c r="FE462" s="13"/>
      <c r="FF462" s="13"/>
      <c r="FG462" s="13"/>
      <c r="FH462" s="13"/>
      <c r="FI462" s="13"/>
      <c r="FJ462" s="13"/>
      <c r="FK462" s="13"/>
      <c r="FL462" s="13"/>
      <c r="FM462" s="13"/>
      <c r="FN462" s="13"/>
      <c r="FO462" s="13"/>
      <c r="FP462" s="13"/>
      <c r="FQ462" s="13"/>
    </row>
    <row r="463" spans="5:173" x14ac:dyDescent="0.25"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  <c r="DK463" s="13"/>
      <c r="DL463" s="13"/>
      <c r="DM463" s="13"/>
      <c r="DN463" s="13"/>
      <c r="DO463" s="13"/>
      <c r="DP463" s="13"/>
      <c r="DQ463" s="13"/>
      <c r="DR463" s="13"/>
      <c r="DS463" s="13"/>
      <c r="DT463" s="13"/>
      <c r="DU463" s="13"/>
      <c r="DV463" s="13"/>
      <c r="DW463" s="13"/>
      <c r="DX463" s="13"/>
      <c r="DY463" s="13"/>
      <c r="DZ463" s="13"/>
      <c r="EA463" s="13"/>
      <c r="EB463" s="13"/>
      <c r="EC463" s="13"/>
      <c r="ED463" s="13"/>
      <c r="EE463" s="13"/>
      <c r="EF463" s="13"/>
      <c r="EG463" s="13"/>
      <c r="EH463" s="13"/>
      <c r="EI463" s="13"/>
      <c r="EJ463" s="13"/>
      <c r="EK463" s="13"/>
      <c r="EL463" s="13"/>
      <c r="EM463" s="13"/>
      <c r="EN463" s="13"/>
      <c r="EO463" s="13"/>
      <c r="EP463" s="13"/>
      <c r="EQ463" s="13"/>
      <c r="ER463" s="13"/>
      <c r="ES463" s="13"/>
      <c r="ET463" s="13"/>
      <c r="EU463" s="13"/>
      <c r="EV463" s="13"/>
      <c r="EW463" s="13"/>
      <c r="EX463" s="13"/>
      <c r="EY463" s="13"/>
      <c r="EZ463" s="13"/>
      <c r="FA463" s="13"/>
      <c r="FB463" s="13"/>
      <c r="FC463" s="13"/>
      <c r="FD463" s="13"/>
      <c r="FE463" s="13"/>
      <c r="FF463" s="13"/>
      <c r="FG463" s="13"/>
      <c r="FH463" s="13"/>
      <c r="FI463" s="13"/>
      <c r="FJ463" s="13"/>
      <c r="FK463" s="13"/>
      <c r="FL463" s="13"/>
      <c r="FM463" s="13"/>
      <c r="FN463" s="13"/>
      <c r="FO463" s="13"/>
      <c r="FP463" s="13"/>
      <c r="FQ463" s="13"/>
    </row>
    <row r="464" spans="5:173" x14ac:dyDescent="0.25"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13"/>
      <c r="DL464" s="13"/>
      <c r="DM464" s="13"/>
      <c r="DN464" s="13"/>
      <c r="DO464" s="13"/>
      <c r="DP464" s="13"/>
      <c r="DQ464" s="13"/>
      <c r="DR464" s="13"/>
      <c r="DS464" s="13"/>
      <c r="DT464" s="13"/>
      <c r="DU464" s="13"/>
      <c r="DV464" s="13"/>
      <c r="DW464" s="13"/>
      <c r="DX464" s="13"/>
      <c r="DY464" s="13"/>
      <c r="DZ464" s="13"/>
      <c r="EA464" s="13"/>
      <c r="EB464" s="13"/>
      <c r="EC464" s="13"/>
      <c r="ED464" s="13"/>
      <c r="EE464" s="13"/>
      <c r="EF464" s="13"/>
      <c r="EG464" s="13"/>
      <c r="EH464" s="13"/>
      <c r="EI464" s="13"/>
      <c r="EJ464" s="13"/>
      <c r="EK464" s="13"/>
      <c r="EL464" s="13"/>
      <c r="EM464" s="13"/>
      <c r="EN464" s="13"/>
      <c r="EO464" s="13"/>
      <c r="EP464" s="13"/>
      <c r="EQ464" s="13"/>
      <c r="ER464" s="13"/>
      <c r="ES464" s="13"/>
      <c r="ET464" s="13"/>
      <c r="EU464" s="13"/>
      <c r="EV464" s="13"/>
      <c r="EW464" s="13"/>
      <c r="EX464" s="13"/>
      <c r="EY464" s="13"/>
      <c r="EZ464" s="13"/>
      <c r="FA464" s="13"/>
      <c r="FB464" s="13"/>
      <c r="FC464" s="13"/>
      <c r="FD464" s="13"/>
      <c r="FE464" s="13"/>
      <c r="FF464" s="13"/>
      <c r="FG464" s="13"/>
      <c r="FH464" s="13"/>
      <c r="FI464" s="13"/>
      <c r="FJ464" s="13"/>
      <c r="FK464" s="13"/>
      <c r="FL464" s="13"/>
      <c r="FM464" s="13"/>
      <c r="FN464" s="13"/>
      <c r="FO464" s="13"/>
      <c r="FP464" s="13"/>
      <c r="FQ464" s="13"/>
    </row>
  </sheetData>
  <mergeCells count="15">
    <mergeCell ref="AK3:AN3"/>
    <mergeCell ref="BJ3:BM3"/>
    <mergeCell ref="AF3:AI3"/>
    <mergeCell ref="AZ3:BC3"/>
    <mergeCell ref="B3:E3"/>
    <mergeCell ref="G3:J3"/>
    <mergeCell ref="Q3:T3"/>
    <mergeCell ref="V3:Y3"/>
    <mergeCell ref="AA3:AD3"/>
    <mergeCell ref="L3:O3"/>
    <mergeCell ref="BO3:BR3"/>
    <mergeCell ref="BE3:BH3"/>
    <mergeCell ref="AU3:AX3"/>
    <mergeCell ref="AP3:AS3"/>
    <mergeCell ref="BT3:BW3"/>
  </mergeCells>
  <phoneticPr fontId="47" type="noConversion"/>
  <pageMargins left="0.7" right="0.7" top="0.75" bottom="0.75" header="0.3" footer="0.3"/>
  <pageSetup scale="1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K326888"/>
  <sheetViews>
    <sheetView zoomScale="82" zoomScaleNormal="82" workbookViewId="0">
      <pane xSplit="1" ySplit="5" topLeftCell="BC6" activePane="bottomRight" state="frozen"/>
      <selection activeCell="H111" sqref="H111"/>
      <selection pane="topRight" activeCell="H111" sqref="H111"/>
      <selection pane="bottomLeft" activeCell="H111" sqref="H111"/>
      <selection pane="bottomRight" activeCell="BV18" sqref="BV18"/>
    </sheetView>
  </sheetViews>
  <sheetFormatPr defaultColWidth="9.140625" defaultRowHeight="15" x14ac:dyDescent="0.25"/>
  <cols>
    <col min="1" max="1" width="41.42578125" style="3" customWidth="1"/>
    <col min="2" max="2" width="13.28515625" style="3" hidden="1" customWidth="1"/>
    <col min="3" max="3" width="9.7109375" style="3" hidden="1" customWidth="1"/>
    <col min="4" max="5" width="10" style="3" hidden="1" customWidth="1"/>
    <col min="6" max="6" width="8.42578125" style="173" hidden="1" customWidth="1"/>
    <col min="7" max="8" width="10.5703125" style="3" hidden="1" customWidth="1"/>
    <col min="9" max="9" width="10" style="3" hidden="1" customWidth="1"/>
    <col min="10" max="10" width="10.5703125" style="3" hidden="1" customWidth="1"/>
    <col min="11" max="11" width="8.42578125" style="173" hidden="1" customWidth="1"/>
    <col min="12" max="12" width="9.42578125" style="3" hidden="1" customWidth="1"/>
    <col min="13" max="13" width="10.5703125" style="3" hidden="1" customWidth="1"/>
    <col min="14" max="15" width="10" style="3" hidden="1" customWidth="1"/>
    <col min="16" max="16" width="8.42578125" style="173" hidden="1" customWidth="1"/>
    <col min="17" max="17" width="10.5703125" style="3" hidden="1" customWidth="1"/>
    <col min="18" max="18" width="10.42578125" style="3" hidden="1" customWidth="1"/>
    <col min="19" max="20" width="10.5703125" style="3" hidden="1" customWidth="1"/>
    <col min="21" max="21" width="8.42578125" style="173" hidden="1" customWidth="1"/>
    <col min="22" max="22" width="13.85546875" style="3" hidden="1" customWidth="1"/>
    <col min="23" max="23" width="8.140625" style="3" hidden="1" customWidth="1"/>
    <col min="24" max="24" width="9.5703125" style="3" hidden="1" customWidth="1"/>
    <col min="25" max="25" width="8.28515625" style="3" hidden="1" customWidth="1"/>
    <col min="26" max="26" width="8.42578125" style="173" hidden="1" customWidth="1"/>
    <col min="27" max="27" width="9.28515625" style="3" hidden="1" customWidth="1"/>
    <col min="28" max="28" width="9.7109375" style="3" hidden="1" customWidth="1"/>
    <col min="29" max="29" width="9.140625" style="3" hidden="1" customWidth="1"/>
    <col min="30" max="30" width="8.5703125" style="3" hidden="1" customWidth="1"/>
    <col min="31" max="31" width="8.42578125" style="173" hidden="1" customWidth="1"/>
    <col min="32" max="33" width="8.5703125" style="3" hidden="1" customWidth="1"/>
    <col min="34" max="34" width="7.140625" style="3" hidden="1" customWidth="1"/>
    <col min="35" max="35" width="7.28515625" style="3" hidden="1" customWidth="1"/>
    <col min="36" max="36" width="8.42578125" style="173" hidden="1" customWidth="1"/>
    <col min="37" max="37" width="6.5703125" style="3" hidden="1" customWidth="1"/>
    <col min="38" max="38" width="8" style="3" hidden="1" customWidth="1"/>
    <col min="39" max="39" width="8.85546875" style="3" hidden="1" customWidth="1"/>
    <col min="40" max="40" width="6.140625" style="3" hidden="1" customWidth="1"/>
    <col min="41" max="41" width="8.42578125" style="173" hidden="1" customWidth="1"/>
    <col min="42" max="42" width="6.85546875" style="3" hidden="1" customWidth="1"/>
    <col min="43" max="43" width="7" style="25" hidden="1" customWidth="1"/>
    <col min="44" max="44" width="6.42578125" style="25" hidden="1" customWidth="1"/>
    <col min="45" max="45" width="6.5703125" style="25" hidden="1" customWidth="1"/>
    <col min="46" max="46" width="8.42578125" style="173" hidden="1" customWidth="1"/>
    <col min="47" max="47" width="6.7109375" style="3" hidden="1" customWidth="1"/>
    <col min="48" max="50" width="8.140625" style="25" hidden="1" customWidth="1"/>
    <col min="51" max="51" width="8.140625" style="173" hidden="1" customWidth="1"/>
    <col min="52" max="52" width="6.7109375" style="3" customWidth="1"/>
    <col min="53" max="55" width="8.140625" style="25" customWidth="1"/>
    <col min="56" max="56" width="8.140625" style="173" customWidth="1"/>
    <col min="57" max="57" width="6.7109375" style="3" customWidth="1"/>
    <col min="58" max="60" width="8.140625" style="25" customWidth="1"/>
    <col min="61" max="61" width="8.140625" style="173" customWidth="1"/>
    <col min="62" max="62" width="6.7109375" style="3" customWidth="1"/>
    <col min="63" max="65" width="8.140625" style="25" customWidth="1"/>
    <col min="66" max="66" width="8.140625" style="173" customWidth="1"/>
    <col min="67" max="67" width="6.7109375" style="3" customWidth="1"/>
    <col min="68" max="70" width="8.140625" style="25" customWidth="1"/>
    <col min="71" max="71" width="8.140625" style="173" customWidth="1"/>
    <col min="72" max="72" width="6.7109375" style="3" customWidth="1"/>
    <col min="73" max="75" width="8.140625" style="25" customWidth="1"/>
    <col min="76" max="76" width="8.140625" style="173" customWidth="1"/>
    <col min="77" max="16384" width="9.140625" style="3"/>
  </cols>
  <sheetData>
    <row r="1" spans="1:193" x14ac:dyDescent="0.25">
      <c r="F1" s="3"/>
      <c r="K1" s="3"/>
      <c r="P1" s="3"/>
      <c r="U1" s="3"/>
      <c r="Z1" s="3"/>
      <c r="AE1" s="3"/>
      <c r="AJ1" s="3"/>
      <c r="AO1" s="3"/>
      <c r="AQ1" s="3"/>
      <c r="AR1" s="3"/>
      <c r="AS1" s="3"/>
      <c r="AT1" s="3"/>
      <c r="AV1" s="3"/>
      <c r="AW1" s="3"/>
      <c r="AX1" s="3"/>
      <c r="AY1" s="3"/>
      <c r="BA1" s="3"/>
      <c r="BB1" s="3"/>
      <c r="BC1" s="3"/>
      <c r="BD1" s="3"/>
      <c r="BF1" s="3"/>
      <c r="BG1" s="3"/>
      <c r="BH1" s="3"/>
      <c r="BI1" s="3"/>
      <c r="BK1" s="3"/>
      <c r="BL1" s="3"/>
      <c r="BM1" s="3"/>
      <c r="BN1" s="3"/>
      <c r="BP1" s="3"/>
      <c r="BQ1" s="3"/>
      <c r="BR1" s="3"/>
      <c r="BS1" s="3"/>
      <c r="BU1" s="3"/>
      <c r="BV1" s="3"/>
      <c r="BW1" s="3"/>
      <c r="BX1" s="3"/>
    </row>
    <row r="2" spans="1:193" x14ac:dyDescent="0.25">
      <c r="F2" s="3"/>
      <c r="K2" s="3"/>
      <c r="P2" s="3"/>
      <c r="U2" s="3"/>
      <c r="Z2" s="3"/>
      <c r="AE2" s="3"/>
      <c r="AJ2" s="3"/>
      <c r="AO2" s="3"/>
      <c r="AQ2" s="3"/>
      <c r="AR2" s="3"/>
      <c r="AS2" s="3"/>
      <c r="AT2" s="3"/>
      <c r="AV2" s="3"/>
      <c r="AW2" s="3"/>
      <c r="AX2" s="3"/>
      <c r="AY2" s="3"/>
      <c r="BA2" s="3"/>
      <c r="BB2" s="3"/>
      <c r="BC2" s="3"/>
      <c r="BD2" s="3"/>
      <c r="BF2" s="3"/>
      <c r="BG2" s="3"/>
      <c r="BH2" s="3"/>
      <c r="BI2" s="3"/>
      <c r="BK2" s="3"/>
      <c r="BL2" s="3"/>
      <c r="BM2" s="3"/>
      <c r="BN2" s="3"/>
      <c r="BP2" s="3"/>
      <c r="BQ2" s="3"/>
      <c r="BR2" s="3"/>
      <c r="BS2" s="3"/>
      <c r="BU2" s="3"/>
      <c r="BV2" s="3"/>
      <c r="BW2" s="3"/>
      <c r="BX2" s="3"/>
    </row>
    <row r="3" spans="1:193" x14ac:dyDescent="0.25">
      <c r="A3" s="40" t="s">
        <v>204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323"/>
      <c r="BU3" s="323"/>
      <c r="BV3" s="323"/>
      <c r="BW3" s="323"/>
      <c r="BX3" s="323"/>
    </row>
    <row r="4" spans="1:193" x14ac:dyDescent="0.25">
      <c r="A4" s="69"/>
      <c r="B4" s="376">
        <v>2009</v>
      </c>
      <c r="C4" s="376"/>
      <c r="D4" s="376"/>
      <c r="E4" s="376"/>
      <c r="F4" s="168"/>
      <c r="G4" s="376">
        <v>2010</v>
      </c>
      <c r="H4" s="376"/>
      <c r="I4" s="376"/>
      <c r="J4" s="376"/>
      <c r="K4" s="168"/>
      <c r="L4" s="376">
        <v>2011</v>
      </c>
      <c r="M4" s="376"/>
      <c r="N4" s="376"/>
      <c r="O4" s="376"/>
      <c r="P4" s="168"/>
      <c r="Q4" s="376">
        <v>2012</v>
      </c>
      <c r="R4" s="376"/>
      <c r="S4" s="376"/>
      <c r="T4" s="376"/>
      <c r="U4" s="168"/>
      <c r="V4" s="376">
        <v>2013</v>
      </c>
      <c r="W4" s="376"/>
      <c r="X4" s="376"/>
      <c r="Y4" s="376"/>
      <c r="Z4" s="168"/>
      <c r="AA4" s="376">
        <v>2014</v>
      </c>
      <c r="AB4" s="376"/>
      <c r="AC4" s="376"/>
      <c r="AD4" s="376"/>
      <c r="AE4" s="168"/>
      <c r="AF4" s="377">
        <v>2015</v>
      </c>
      <c r="AG4" s="377"/>
      <c r="AH4" s="377"/>
      <c r="AI4" s="377"/>
      <c r="AJ4" s="168"/>
      <c r="AK4" s="376">
        <v>2016</v>
      </c>
      <c r="AL4" s="376"/>
      <c r="AM4" s="376"/>
      <c r="AN4" s="376"/>
      <c r="AO4" s="168"/>
      <c r="AP4" s="376">
        <v>2017</v>
      </c>
      <c r="AQ4" s="376"/>
      <c r="AR4" s="376"/>
      <c r="AS4" s="376"/>
      <c r="AT4" s="168"/>
      <c r="AU4" s="376">
        <v>2018</v>
      </c>
      <c r="AV4" s="376"/>
      <c r="AW4" s="376"/>
      <c r="AX4" s="376"/>
      <c r="AY4" s="168"/>
      <c r="AZ4" s="376">
        <v>2019</v>
      </c>
      <c r="BA4" s="376"/>
      <c r="BB4" s="376"/>
      <c r="BC4" s="376"/>
      <c r="BD4" s="168"/>
      <c r="BE4" s="376">
        <v>2020</v>
      </c>
      <c r="BF4" s="376"/>
      <c r="BG4" s="376"/>
      <c r="BH4" s="376"/>
      <c r="BI4" s="168"/>
      <c r="BJ4" s="376" t="s">
        <v>273</v>
      </c>
      <c r="BK4" s="376"/>
      <c r="BL4" s="376"/>
      <c r="BM4" s="376"/>
      <c r="BN4" s="168"/>
      <c r="BO4" s="376" t="s">
        <v>274</v>
      </c>
      <c r="BP4" s="376"/>
      <c r="BQ4" s="376"/>
      <c r="BR4" s="376"/>
      <c r="BS4" s="168"/>
      <c r="BT4" s="378" t="s">
        <v>287</v>
      </c>
      <c r="BU4" s="378"/>
      <c r="BV4" s="378"/>
      <c r="BW4" s="378"/>
      <c r="BX4" s="355"/>
    </row>
    <row r="5" spans="1:193" x14ac:dyDescent="0.25">
      <c r="A5" s="33"/>
      <c r="B5" s="34" t="s">
        <v>50</v>
      </c>
      <c r="C5" s="34" t="s">
        <v>51</v>
      </c>
      <c r="D5" s="34" t="s">
        <v>52</v>
      </c>
      <c r="E5" s="34" t="s">
        <v>53</v>
      </c>
      <c r="F5" s="263">
        <v>2009</v>
      </c>
      <c r="G5" s="34" t="s">
        <v>50</v>
      </c>
      <c r="H5" s="34" t="s">
        <v>51</v>
      </c>
      <c r="I5" s="34" t="s">
        <v>52</v>
      </c>
      <c r="J5" s="34" t="s">
        <v>53</v>
      </c>
      <c r="K5" s="263">
        <v>2010</v>
      </c>
      <c r="L5" s="34" t="s">
        <v>50</v>
      </c>
      <c r="M5" s="34" t="s">
        <v>51</v>
      </c>
      <c r="N5" s="34" t="s">
        <v>52</v>
      </c>
      <c r="O5" s="34" t="s">
        <v>53</v>
      </c>
      <c r="P5" s="263">
        <v>2011</v>
      </c>
      <c r="Q5" s="34" t="s">
        <v>50</v>
      </c>
      <c r="R5" s="34" t="s">
        <v>51</v>
      </c>
      <c r="S5" s="34" t="s">
        <v>52</v>
      </c>
      <c r="T5" s="34" t="s">
        <v>53</v>
      </c>
      <c r="U5" s="263">
        <v>2012</v>
      </c>
      <c r="V5" s="34" t="s">
        <v>50</v>
      </c>
      <c r="W5" s="34" t="s">
        <v>51</v>
      </c>
      <c r="X5" s="34" t="s">
        <v>52</v>
      </c>
      <c r="Y5" s="34" t="s">
        <v>53</v>
      </c>
      <c r="Z5" s="263">
        <v>2013</v>
      </c>
      <c r="AA5" s="33" t="s">
        <v>50</v>
      </c>
      <c r="AB5" s="189" t="s">
        <v>51</v>
      </c>
      <c r="AC5" s="189" t="s">
        <v>52</v>
      </c>
      <c r="AD5" s="189" t="s">
        <v>53</v>
      </c>
      <c r="AE5" s="263">
        <v>2014</v>
      </c>
      <c r="AF5" s="34" t="s">
        <v>50</v>
      </c>
      <c r="AG5" s="34" t="s">
        <v>51</v>
      </c>
      <c r="AH5" s="34" t="s">
        <v>52</v>
      </c>
      <c r="AI5" s="34" t="s">
        <v>53</v>
      </c>
      <c r="AJ5" s="263">
        <v>2015</v>
      </c>
      <c r="AK5" s="69" t="s">
        <v>50</v>
      </c>
      <c r="AL5" s="70" t="s">
        <v>51</v>
      </c>
      <c r="AM5" s="70" t="s">
        <v>52</v>
      </c>
      <c r="AN5" s="70" t="s">
        <v>53</v>
      </c>
      <c r="AO5" s="263">
        <v>2016</v>
      </c>
      <c r="AP5" s="69" t="s">
        <v>50</v>
      </c>
      <c r="AQ5" s="70" t="s">
        <v>51</v>
      </c>
      <c r="AR5" s="70" t="s">
        <v>52</v>
      </c>
      <c r="AS5" s="70" t="s">
        <v>53</v>
      </c>
      <c r="AT5" s="263">
        <v>2017</v>
      </c>
      <c r="AU5" s="69" t="s">
        <v>50</v>
      </c>
      <c r="AV5" s="70" t="s">
        <v>51</v>
      </c>
      <c r="AW5" s="70" t="s">
        <v>52</v>
      </c>
      <c r="AX5" s="70" t="s">
        <v>53</v>
      </c>
      <c r="AY5" s="263">
        <v>2018</v>
      </c>
      <c r="AZ5" s="69" t="s">
        <v>50</v>
      </c>
      <c r="BA5" s="70" t="s">
        <v>51</v>
      </c>
      <c r="BB5" s="70" t="s">
        <v>52</v>
      </c>
      <c r="BC5" s="70" t="s">
        <v>53</v>
      </c>
      <c r="BD5" s="263">
        <v>2019</v>
      </c>
      <c r="BE5" s="69" t="s">
        <v>50</v>
      </c>
      <c r="BF5" s="70" t="s">
        <v>51</v>
      </c>
      <c r="BG5" s="70" t="s">
        <v>52</v>
      </c>
      <c r="BH5" s="70" t="s">
        <v>53</v>
      </c>
      <c r="BI5" s="263">
        <v>2020</v>
      </c>
      <c r="BJ5" s="69" t="s">
        <v>50</v>
      </c>
      <c r="BK5" s="70" t="s">
        <v>51</v>
      </c>
      <c r="BL5" s="70" t="s">
        <v>52</v>
      </c>
      <c r="BM5" s="70" t="s">
        <v>53</v>
      </c>
      <c r="BN5" s="263">
        <v>2021</v>
      </c>
      <c r="BO5" s="69" t="s">
        <v>50</v>
      </c>
      <c r="BP5" s="70" t="s">
        <v>51</v>
      </c>
      <c r="BQ5" s="70" t="s">
        <v>52</v>
      </c>
      <c r="BR5" s="70" t="s">
        <v>53</v>
      </c>
      <c r="BS5" s="263">
        <v>2022</v>
      </c>
      <c r="BT5" s="356" t="s">
        <v>50</v>
      </c>
      <c r="BU5" s="322" t="s">
        <v>51</v>
      </c>
      <c r="BV5" s="322" t="s">
        <v>52</v>
      </c>
      <c r="BW5" s="322" t="s">
        <v>53</v>
      </c>
      <c r="BX5" s="297">
        <v>2023</v>
      </c>
    </row>
    <row r="6" spans="1:193" s="26" customFormat="1" x14ac:dyDescent="0.25">
      <c r="A6" s="33" t="s">
        <v>205</v>
      </c>
      <c r="B6" s="36">
        <v>57.72705005946699</v>
      </c>
      <c r="C6" s="36">
        <v>-97.99298922342841</v>
      </c>
      <c r="D6" s="36">
        <v>-918.9120224591062</v>
      </c>
      <c r="E6" s="36">
        <v>1589.3783844885188</v>
      </c>
      <c r="F6" s="37">
        <v>630.20042286545117</v>
      </c>
      <c r="G6" s="36">
        <v>588.48493309414732</v>
      </c>
      <c r="H6" s="36">
        <v>-3694.854593829516</v>
      </c>
      <c r="I6" s="36">
        <v>1127.7252574614117</v>
      </c>
      <c r="J6" s="36">
        <v>-526.5073510194361</v>
      </c>
      <c r="K6" s="37">
        <v>-2505.151754293393</v>
      </c>
      <c r="L6" s="36">
        <v>-562.53564119515681</v>
      </c>
      <c r="M6" s="36">
        <v>-2030.5586169533944</v>
      </c>
      <c r="N6" s="36">
        <v>956.11106046869895</v>
      </c>
      <c r="O6" s="36">
        <v>397.74587814702932</v>
      </c>
      <c r="P6" s="37">
        <v>-1239.2373195328232</v>
      </c>
      <c r="Q6" s="36">
        <v>-1245.3291481233048</v>
      </c>
      <c r="R6" s="36">
        <v>138.50985566441096</v>
      </c>
      <c r="S6" s="36">
        <v>-1342.1674989780529</v>
      </c>
      <c r="T6" s="36">
        <v>-223.95699230291257</v>
      </c>
      <c r="U6" s="37">
        <v>-2672.9437837398596</v>
      </c>
      <c r="V6" s="36">
        <v>1766.5224185612208</v>
      </c>
      <c r="W6" s="36">
        <v>-6.0006388171439085</v>
      </c>
      <c r="X6" s="36">
        <v>418.70835886549116</v>
      </c>
      <c r="Y6" s="36">
        <v>-3029.2598721142572</v>
      </c>
      <c r="Z6" s="37">
        <v>-850.02973350468937</v>
      </c>
      <c r="AA6" s="35">
        <v>1701.2467397334299</v>
      </c>
      <c r="AB6" s="180">
        <v>-2955.8453570372653</v>
      </c>
      <c r="AC6" s="180">
        <v>-1337.1512840267062</v>
      </c>
      <c r="AD6" s="180">
        <v>-5732.3853505173711</v>
      </c>
      <c r="AE6" s="37">
        <v>-8324.1352518479125</v>
      </c>
      <c r="AF6" s="36">
        <v>1611.3599791047461</v>
      </c>
      <c r="AG6" s="36">
        <v>-6345.8221584269995</v>
      </c>
      <c r="AH6" s="36">
        <v>-81.918188379797698</v>
      </c>
      <c r="AI6" s="36">
        <v>2378.4101267812171</v>
      </c>
      <c r="AJ6" s="37">
        <v>-2437.9702409208335</v>
      </c>
      <c r="AK6" s="35">
        <v>-3543.3334428210792</v>
      </c>
      <c r="AL6" s="36">
        <v>-1408.2592974722088</v>
      </c>
      <c r="AM6" s="36">
        <v>-6508.7499368604422</v>
      </c>
      <c r="AN6" s="36">
        <v>-3137.2832761442355</v>
      </c>
      <c r="AO6" s="37">
        <v>-14597.625953297966</v>
      </c>
      <c r="AP6" s="35">
        <v>2069.3279199833391</v>
      </c>
      <c r="AQ6" s="180">
        <v>-6224.0232180810199</v>
      </c>
      <c r="AR6" s="180">
        <v>-2672.1984644338754</v>
      </c>
      <c r="AS6" s="180">
        <v>-3626.8662176549615</v>
      </c>
      <c r="AT6" s="37">
        <v>-10453.759980186518</v>
      </c>
      <c r="AU6" s="35">
        <v>4187.9944041152667</v>
      </c>
      <c r="AV6" s="180">
        <v>-3353.9539050271073</v>
      </c>
      <c r="AW6" s="180">
        <v>-2593.7215624531477</v>
      </c>
      <c r="AX6" s="180">
        <v>-4622.851356071189</v>
      </c>
      <c r="AY6" s="37">
        <v>-6382.5324194361774</v>
      </c>
      <c r="AZ6" s="35">
        <v>2011.6914597145387</v>
      </c>
      <c r="BA6" s="180">
        <v>-1997.2436032956405</v>
      </c>
      <c r="BB6" s="180">
        <v>-1690.8940467624548</v>
      </c>
      <c r="BC6" s="180">
        <v>-36.501258843581127</v>
      </c>
      <c r="BD6" s="37">
        <v>-1712.9474491871376</v>
      </c>
      <c r="BE6" s="35">
        <v>-480.74852301349779</v>
      </c>
      <c r="BF6" s="180">
        <v>5333.256845051721</v>
      </c>
      <c r="BG6" s="180">
        <v>-1594.6819718332999</v>
      </c>
      <c r="BH6" s="180">
        <v>-1697.6788253541099</v>
      </c>
      <c r="BI6" s="37">
        <v>1560.1475248508132</v>
      </c>
      <c r="BJ6" s="35">
        <v>1957.1492637126717</v>
      </c>
      <c r="BK6" s="180">
        <v>-5769.8164785624904</v>
      </c>
      <c r="BL6" s="180">
        <v>-5764.5516910732476</v>
      </c>
      <c r="BM6" s="180">
        <v>-392.41503979367178</v>
      </c>
      <c r="BN6" s="37">
        <v>-9969.6339457167378</v>
      </c>
      <c r="BO6" s="35">
        <v>-984.38960087974556</v>
      </c>
      <c r="BP6" s="180">
        <v>-4719.0718660075245</v>
      </c>
      <c r="BQ6" s="180">
        <v>-3575.7886927004433</v>
      </c>
      <c r="BR6" s="180">
        <v>1895.5384441521865</v>
      </c>
      <c r="BS6" s="37">
        <v>-7383.7117154355265</v>
      </c>
      <c r="BT6" s="308">
        <v>368.78601198923297</v>
      </c>
      <c r="BU6" s="310">
        <v>-1775.3870353121176</v>
      </c>
      <c r="BV6" s="310">
        <v>-1113.7070042322166</v>
      </c>
      <c r="BW6" s="310">
        <v>758.97474115505509</v>
      </c>
      <c r="BX6" s="316">
        <v>-1761.3332864000458</v>
      </c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</row>
    <row r="7" spans="1:193" x14ac:dyDescent="0.25">
      <c r="A7" s="89" t="s">
        <v>37</v>
      </c>
      <c r="B7" s="42">
        <v>265.47367404946704</v>
      </c>
      <c r="C7" s="42">
        <v>30.826295332665282</v>
      </c>
      <c r="D7" s="42">
        <v>716.65251280370182</v>
      </c>
      <c r="E7" s="42">
        <v>1231.1306180885188</v>
      </c>
      <c r="F7" s="49">
        <v>2244.083100274353</v>
      </c>
      <c r="G7" s="48">
        <v>1523.9024663141472</v>
      </c>
      <c r="H7" s="48">
        <v>-3650.7443730633431</v>
      </c>
      <c r="I7" s="48">
        <v>1853.3037686405087</v>
      </c>
      <c r="J7" s="48">
        <v>-379.14324127338472</v>
      </c>
      <c r="K7" s="49">
        <v>-652.68137938207201</v>
      </c>
      <c r="L7" s="48">
        <v>-421.57682950030528</v>
      </c>
      <c r="M7" s="48">
        <v>-922.55195240339469</v>
      </c>
      <c r="N7" s="48">
        <v>1530.461174338699</v>
      </c>
      <c r="O7" s="48">
        <v>428.51138992702926</v>
      </c>
      <c r="P7" s="49">
        <v>614.84378236202838</v>
      </c>
      <c r="Q7" s="48">
        <v>-1422.9417206633047</v>
      </c>
      <c r="R7" s="48">
        <v>-505.53104659659579</v>
      </c>
      <c r="S7" s="48">
        <v>1089.8227912960472</v>
      </c>
      <c r="T7" s="48">
        <v>1091.2262973881693</v>
      </c>
      <c r="U7" s="49">
        <v>252.57632142431589</v>
      </c>
      <c r="V7" s="48">
        <v>1700.0586043504268</v>
      </c>
      <c r="W7" s="48">
        <v>-406.91438197054998</v>
      </c>
      <c r="X7" s="48">
        <v>2280.370426844665</v>
      </c>
      <c r="Y7" s="48">
        <v>-550.39786109069291</v>
      </c>
      <c r="Z7" s="49">
        <v>3023.1167881338488</v>
      </c>
      <c r="AA7" s="47">
        <v>723.36852485445456</v>
      </c>
      <c r="AB7" s="181">
        <v>347.21753447778576</v>
      </c>
      <c r="AC7" s="181">
        <v>-192.08527413224479</v>
      </c>
      <c r="AD7" s="181">
        <v>-1115.6323939408569</v>
      </c>
      <c r="AE7" s="49">
        <v>-237.13160874086122</v>
      </c>
      <c r="AF7" s="48">
        <v>2516.5550481846913</v>
      </c>
      <c r="AG7" s="48">
        <v>-1977.7378996070001</v>
      </c>
      <c r="AH7" s="48">
        <v>607.94451913357</v>
      </c>
      <c r="AI7" s="48">
        <v>487.99607507121578</v>
      </c>
      <c r="AJ7" s="49">
        <v>1634.7577427824767</v>
      </c>
      <c r="AK7" s="48">
        <v>-1981.6763971435275</v>
      </c>
      <c r="AL7" s="48">
        <v>189.05937295779131</v>
      </c>
      <c r="AM7" s="48">
        <v>-2968.2676863020811</v>
      </c>
      <c r="AN7" s="48">
        <v>-375.28680432423562</v>
      </c>
      <c r="AO7" s="49">
        <v>-5136.1715148120529</v>
      </c>
      <c r="AP7" s="47">
        <v>2302.4341660733394</v>
      </c>
      <c r="AQ7" s="181">
        <v>947.46762535858159</v>
      </c>
      <c r="AR7" s="181">
        <v>11.220215791251498</v>
      </c>
      <c r="AS7" s="181">
        <v>-2389.8539575649615</v>
      </c>
      <c r="AT7" s="49">
        <v>871.26804965821111</v>
      </c>
      <c r="AU7" s="47">
        <v>5064.7386413462664</v>
      </c>
      <c r="AV7" s="181">
        <v>-1054.5797005555173</v>
      </c>
      <c r="AW7" s="181">
        <v>-536.4250414775496</v>
      </c>
      <c r="AX7" s="181">
        <v>-1761.6476120311888</v>
      </c>
      <c r="AY7" s="49">
        <v>1712.0862872820105</v>
      </c>
      <c r="AZ7" s="47">
        <v>2094.0515098949163</v>
      </c>
      <c r="BA7" s="181">
        <v>-2331.1187715805845</v>
      </c>
      <c r="BB7" s="181">
        <v>-904.16718987465958</v>
      </c>
      <c r="BC7" s="181">
        <v>-2529.0850360877785</v>
      </c>
      <c r="BD7" s="49">
        <v>-3670.3194876481061</v>
      </c>
      <c r="BE7" s="47">
        <v>355.79878393650233</v>
      </c>
      <c r="BF7" s="181">
        <v>3296.3169156617209</v>
      </c>
      <c r="BG7" s="181">
        <v>2663.6315460066999</v>
      </c>
      <c r="BH7" s="181">
        <v>-2779.2790399150963</v>
      </c>
      <c r="BI7" s="49">
        <v>3536.4682056898273</v>
      </c>
      <c r="BJ7" s="47">
        <v>2954.2146765327225</v>
      </c>
      <c r="BK7" s="181">
        <v>-560.4435793093935</v>
      </c>
      <c r="BL7" s="181">
        <v>-1492.1581708145982</v>
      </c>
      <c r="BM7" s="181">
        <v>1018.0717825078558</v>
      </c>
      <c r="BN7" s="49">
        <v>1919.6847089165867</v>
      </c>
      <c r="BO7" s="47">
        <v>8220.2755160645738</v>
      </c>
      <c r="BP7" s="181">
        <v>-2327.2493311067428</v>
      </c>
      <c r="BQ7" s="181">
        <v>-2783.0776474908271</v>
      </c>
      <c r="BR7" s="181">
        <v>4647.3078354521867</v>
      </c>
      <c r="BS7" s="49">
        <v>7757.2563729191907</v>
      </c>
      <c r="BT7" s="342">
        <v>4884.0147205992334</v>
      </c>
      <c r="BU7" s="311">
        <v>-2762.4269643032826</v>
      </c>
      <c r="BV7" s="311">
        <v>1939.1230270777728</v>
      </c>
      <c r="BW7" s="311">
        <v>140.52022115505534</v>
      </c>
      <c r="BX7" s="300">
        <v>4201.2310045287786</v>
      </c>
    </row>
    <row r="8" spans="1:193" x14ac:dyDescent="0.25">
      <c r="A8" s="89" t="s">
        <v>211</v>
      </c>
      <c r="B8" s="42">
        <v>0</v>
      </c>
      <c r="C8" s="42">
        <v>0</v>
      </c>
      <c r="D8" s="42">
        <v>0</v>
      </c>
      <c r="E8" s="42">
        <v>0</v>
      </c>
      <c r="F8" s="49">
        <v>0</v>
      </c>
      <c r="G8" s="48">
        <v>0</v>
      </c>
      <c r="H8" s="48">
        <v>0</v>
      </c>
      <c r="I8" s="48">
        <v>0</v>
      </c>
      <c r="J8" s="48">
        <v>0</v>
      </c>
      <c r="K8" s="49">
        <v>0</v>
      </c>
      <c r="L8" s="48">
        <v>0</v>
      </c>
      <c r="M8" s="48">
        <v>0</v>
      </c>
      <c r="N8" s="48">
        <v>0</v>
      </c>
      <c r="O8" s="48">
        <v>0</v>
      </c>
      <c r="P8" s="49">
        <v>0</v>
      </c>
      <c r="Q8" s="48">
        <v>0</v>
      </c>
      <c r="R8" s="48">
        <v>0</v>
      </c>
      <c r="S8" s="48">
        <v>0</v>
      </c>
      <c r="T8" s="48">
        <v>0</v>
      </c>
      <c r="U8" s="49">
        <v>0</v>
      </c>
      <c r="V8" s="48">
        <v>0</v>
      </c>
      <c r="W8" s="48">
        <v>0</v>
      </c>
      <c r="X8" s="48">
        <v>0</v>
      </c>
      <c r="Y8" s="48">
        <v>0</v>
      </c>
      <c r="Z8" s="49">
        <v>0</v>
      </c>
      <c r="AA8" s="47">
        <v>0</v>
      </c>
      <c r="AB8" s="181">
        <v>0</v>
      </c>
      <c r="AC8" s="181">
        <v>0</v>
      </c>
      <c r="AD8" s="181">
        <v>0</v>
      </c>
      <c r="AE8" s="49">
        <v>0</v>
      </c>
      <c r="AF8" s="48">
        <v>0</v>
      </c>
      <c r="AG8" s="48">
        <v>0</v>
      </c>
      <c r="AH8" s="48">
        <v>0</v>
      </c>
      <c r="AI8" s="48">
        <v>0</v>
      </c>
      <c r="AJ8" s="49">
        <v>0</v>
      </c>
      <c r="AK8" s="48">
        <v>0</v>
      </c>
      <c r="AL8" s="48">
        <v>0</v>
      </c>
      <c r="AM8" s="48">
        <v>0</v>
      </c>
      <c r="AN8" s="48">
        <v>0</v>
      </c>
      <c r="AO8" s="49">
        <v>0</v>
      </c>
      <c r="AP8" s="47">
        <v>0</v>
      </c>
      <c r="AQ8" s="181">
        <v>0</v>
      </c>
      <c r="AR8" s="181">
        <v>0</v>
      </c>
      <c r="AS8" s="181">
        <v>0</v>
      </c>
      <c r="AT8" s="49">
        <v>0</v>
      </c>
      <c r="AU8" s="47">
        <v>0</v>
      </c>
      <c r="AV8" s="181">
        <v>0</v>
      </c>
      <c r="AW8" s="181">
        <v>0</v>
      </c>
      <c r="AX8" s="181">
        <v>0</v>
      </c>
      <c r="AY8" s="49">
        <v>0</v>
      </c>
      <c r="AZ8" s="47">
        <v>0</v>
      </c>
      <c r="BA8" s="181">
        <v>0</v>
      </c>
      <c r="BB8" s="181">
        <v>0</v>
      </c>
      <c r="BC8" s="181">
        <v>0</v>
      </c>
      <c r="BD8" s="49">
        <v>0</v>
      </c>
      <c r="BE8" s="47">
        <v>0</v>
      </c>
      <c r="BF8" s="181">
        <v>0</v>
      </c>
      <c r="BG8" s="181">
        <v>0</v>
      </c>
      <c r="BH8" s="181">
        <v>0</v>
      </c>
      <c r="BI8" s="49">
        <v>0</v>
      </c>
      <c r="BJ8" s="47">
        <v>0</v>
      </c>
      <c r="BK8" s="181">
        <v>0</v>
      </c>
      <c r="BL8" s="181">
        <v>0</v>
      </c>
      <c r="BM8" s="181">
        <v>0</v>
      </c>
      <c r="BN8" s="49">
        <v>0</v>
      </c>
      <c r="BO8" s="47">
        <v>0</v>
      </c>
      <c r="BP8" s="181">
        <v>0</v>
      </c>
      <c r="BQ8" s="181">
        <v>0</v>
      </c>
      <c r="BR8" s="181">
        <v>0</v>
      </c>
      <c r="BS8" s="49">
        <v>0</v>
      </c>
      <c r="BT8" s="342">
        <v>0</v>
      </c>
      <c r="BU8" s="311">
        <v>0</v>
      </c>
      <c r="BV8" s="311">
        <v>0</v>
      </c>
      <c r="BW8" s="311">
        <v>0</v>
      </c>
      <c r="BX8" s="300">
        <v>0</v>
      </c>
    </row>
    <row r="9" spans="1:193" x14ac:dyDescent="0.25">
      <c r="A9" s="89" t="s">
        <v>45</v>
      </c>
      <c r="B9" s="42">
        <v>-398.28115975395417</v>
      </c>
      <c r="C9" s="42">
        <v>-202.46957968199195</v>
      </c>
      <c r="D9" s="42">
        <v>413.37581440586632</v>
      </c>
      <c r="E9" s="42">
        <v>1144.4752129018905</v>
      </c>
      <c r="F9" s="49">
        <v>957.10028787181068</v>
      </c>
      <c r="G9" s="48">
        <v>1324.9121194731251</v>
      </c>
      <c r="H9" s="48">
        <v>-2692.3671813851051</v>
      </c>
      <c r="I9" s="48">
        <v>1485.2398031039177</v>
      </c>
      <c r="J9" s="48">
        <v>-19.879706273450665</v>
      </c>
      <c r="K9" s="49">
        <v>97.90503491848699</v>
      </c>
      <c r="L9" s="48">
        <v>-634.29461528168849</v>
      </c>
      <c r="M9" s="48">
        <v>-1253.1081603031366</v>
      </c>
      <c r="N9" s="48">
        <v>1033.0301473795907</v>
      </c>
      <c r="O9" s="48">
        <v>149.82218753382432</v>
      </c>
      <c r="P9" s="49">
        <v>-704.55044067141012</v>
      </c>
      <c r="Q9" s="48">
        <v>-1576.5178804885895</v>
      </c>
      <c r="R9" s="48">
        <v>-665.86544855000011</v>
      </c>
      <c r="S9" s="48">
        <v>590.16688939979065</v>
      </c>
      <c r="T9" s="48">
        <v>-179.3584333397894</v>
      </c>
      <c r="U9" s="49">
        <v>-1831.5748729785882</v>
      </c>
      <c r="V9" s="48">
        <v>1275.0422292199989</v>
      </c>
      <c r="W9" s="48">
        <v>-204.00441613006777</v>
      </c>
      <c r="X9" s="48">
        <v>1881.5948991100688</v>
      </c>
      <c r="Y9" s="48">
        <v>165.28413884645011</v>
      </c>
      <c r="Z9" s="49">
        <v>3117.9168510464506</v>
      </c>
      <c r="AA9" s="47">
        <v>-255.68170215058001</v>
      </c>
      <c r="AB9" s="181">
        <v>-433.96361002853939</v>
      </c>
      <c r="AC9" s="181">
        <v>-395.57110116835065</v>
      </c>
      <c r="AD9" s="181">
        <v>-267.62536092604421</v>
      </c>
      <c r="AE9" s="49">
        <v>-1352.8417742735141</v>
      </c>
      <c r="AF9" s="48">
        <v>2059.4824530928713</v>
      </c>
      <c r="AG9" s="48">
        <v>-1160.9604555676058</v>
      </c>
      <c r="AH9" s="48">
        <v>551.21903039999961</v>
      </c>
      <c r="AI9" s="48">
        <v>-167.42587599999945</v>
      </c>
      <c r="AJ9" s="49">
        <v>1282.3151519252656</v>
      </c>
      <c r="AK9" s="48">
        <v>-1870.6276753</v>
      </c>
      <c r="AL9" s="48">
        <v>527.28469499999983</v>
      </c>
      <c r="AM9" s="48">
        <v>-3054.9981849999999</v>
      </c>
      <c r="AN9" s="48">
        <v>-698.26812519999999</v>
      </c>
      <c r="AO9" s="49">
        <v>-5096.6092905000005</v>
      </c>
      <c r="AP9" s="47">
        <v>2571.6619922</v>
      </c>
      <c r="AQ9" s="181">
        <v>-34.850962699999855</v>
      </c>
      <c r="AR9" s="181">
        <v>-255.79553820000007</v>
      </c>
      <c r="AS9" s="181">
        <v>-2148.8883487000003</v>
      </c>
      <c r="AT9" s="49">
        <v>132.12714259999984</v>
      </c>
      <c r="AU9" s="47">
        <v>4033.7291233000001</v>
      </c>
      <c r="AV9" s="181">
        <v>-2410.0571380000006</v>
      </c>
      <c r="AW9" s="181">
        <v>-839.9173538</v>
      </c>
      <c r="AX9" s="181">
        <v>-1481.3434649999999</v>
      </c>
      <c r="AY9" s="49">
        <v>-697.58883350000042</v>
      </c>
      <c r="AZ9" s="47">
        <v>1677.3687894000002</v>
      </c>
      <c r="BA9" s="181">
        <v>-1921.7973320000001</v>
      </c>
      <c r="BB9" s="181">
        <v>-1608.5836457999997</v>
      </c>
      <c r="BC9" s="181">
        <v>-1905.7110526666665</v>
      </c>
      <c r="BD9" s="49">
        <v>-3758.7232410666661</v>
      </c>
      <c r="BE9" s="47">
        <v>793.4022359999999</v>
      </c>
      <c r="BF9" s="181">
        <v>2678.1173049999998</v>
      </c>
      <c r="BG9" s="181">
        <v>2762.4293069999999</v>
      </c>
      <c r="BH9" s="181">
        <v>-2702.5814840000003</v>
      </c>
      <c r="BI9" s="49">
        <v>3531.3673639999997</v>
      </c>
      <c r="BJ9" s="47">
        <v>3165.1147620000002</v>
      </c>
      <c r="BK9" s="181">
        <v>-1559.8276406666666</v>
      </c>
      <c r="BL9" s="181">
        <v>-485.30876899999993</v>
      </c>
      <c r="BM9" s="181">
        <v>1778.3798870000001</v>
      </c>
      <c r="BN9" s="49">
        <v>2898.3582393333336</v>
      </c>
      <c r="BO9" s="47">
        <v>1578.6084470000001</v>
      </c>
      <c r="BP9" s="181">
        <v>-2453.1520839999998</v>
      </c>
      <c r="BQ9" s="181">
        <v>-3547.6237540000002</v>
      </c>
      <c r="BR9" s="181">
        <v>4051.0594460000002</v>
      </c>
      <c r="BS9" s="49">
        <v>-371.10794499999975</v>
      </c>
      <c r="BT9" s="342">
        <v>5188.403354</v>
      </c>
      <c r="BU9" s="311">
        <v>-3172.441636</v>
      </c>
      <c r="BV9" s="311">
        <v>1959.5457609999999</v>
      </c>
      <c r="BW9" s="311">
        <v>-911.89384733333338</v>
      </c>
      <c r="BX9" s="300">
        <v>3063.6136316666666</v>
      </c>
    </row>
    <row r="10" spans="1:193" ht="14.25" customHeight="1" x14ac:dyDescent="0.25">
      <c r="A10" s="97" t="s">
        <v>107</v>
      </c>
      <c r="B10" s="48">
        <v>938.74404444604579</v>
      </c>
      <c r="C10" s="48">
        <v>-460.12717968199195</v>
      </c>
      <c r="D10" s="48">
        <v>-564.67918559413374</v>
      </c>
      <c r="E10" s="48">
        <v>770.00521290189045</v>
      </c>
      <c r="F10" s="49">
        <v>683.94289207181055</v>
      </c>
      <c r="G10" s="48">
        <v>649.16431947312503</v>
      </c>
      <c r="H10" s="48">
        <v>-1866.4587813851049</v>
      </c>
      <c r="I10" s="48">
        <v>1306.7673031039176</v>
      </c>
      <c r="J10" s="48">
        <v>-456.96130627345065</v>
      </c>
      <c r="K10" s="49">
        <v>-367.48846508151291</v>
      </c>
      <c r="L10" s="48">
        <v>-862.27841528168847</v>
      </c>
      <c r="M10" s="48">
        <v>-703.32066030313672</v>
      </c>
      <c r="N10" s="48">
        <v>1642.2635473795908</v>
      </c>
      <c r="O10" s="48">
        <v>272.43968753382433</v>
      </c>
      <c r="P10" s="49">
        <v>349.10415932858996</v>
      </c>
      <c r="Q10" s="48">
        <v>-1842.5108804885895</v>
      </c>
      <c r="R10" s="48">
        <v>-709.10587854999994</v>
      </c>
      <c r="S10" s="48">
        <v>604.15738539979066</v>
      </c>
      <c r="T10" s="48">
        <v>-329.72880283978975</v>
      </c>
      <c r="U10" s="49">
        <v>-2277.1881764785885</v>
      </c>
      <c r="V10" s="48">
        <v>1446.0769866199989</v>
      </c>
      <c r="W10" s="48">
        <v>-149.95900453006743</v>
      </c>
      <c r="X10" s="48">
        <v>1444.0499921100682</v>
      </c>
      <c r="Y10" s="48">
        <v>-547.53332365354981</v>
      </c>
      <c r="Z10" s="49">
        <v>2192.6346505464498</v>
      </c>
      <c r="AA10" s="47">
        <v>315.62893264942068</v>
      </c>
      <c r="AB10" s="181">
        <v>63.977053571460601</v>
      </c>
      <c r="AC10" s="181">
        <v>170.73185783164899</v>
      </c>
      <c r="AD10" s="181">
        <v>-327.75134072604396</v>
      </c>
      <c r="AE10" s="49">
        <v>222.58650332648631</v>
      </c>
      <c r="AF10" s="48">
        <v>2153.3555494928714</v>
      </c>
      <c r="AG10" s="48">
        <v>-1045.4115267676061</v>
      </c>
      <c r="AH10" s="48">
        <v>-406</v>
      </c>
      <c r="AI10" s="48">
        <v>733</v>
      </c>
      <c r="AJ10" s="49">
        <v>1434.9440227252653</v>
      </c>
      <c r="AK10" s="48">
        <v>-693</v>
      </c>
      <c r="AL10" s="48">
        <v>687</v>
      </c>
      <c r="AM10" s="48">
        <v>-2324</v>
      </c>
      <c r="AN10" s="48">
        <v>330</v>
      </c>
      <c r="AO10" s="49">
        <v>-2000</v>
      </c>
      <c r="AP10" s="47">
        <v>1324.19</v>
      </c>
      <c r="AQ10" s="181">
        <v>860.11</v>
      </c>
      <c r="AR10" s="181">
        <v>-212.75</v>
      </c>
      <c r="AS10" s="181">
        <v>-2538.8000000000002</v>
      </c>
      <c r="AT10" s="49">
        <v>-567.25</v>
      </c>
      <c r="AU10" s="47">
        <v>3081.4069030000001</v>
      </c>
      <c r="AV10" s="181">
        <v>-928.36585500000001</v>
      </c>
      <c r="AW10" s="181">
        <v>1350.261035</v>
      </c>
      <c r="AX10" s="181">
        <v>-1092.56269</v>
      </c>
      <c r="AY10" s="49">
        <v>2410.7393929999998</v>
      </c>
      <c r="AZ10" s="47">
        <v>160.69133299999999</v>
      </c>
      <c r="BA10" s="181">
        <v>1023.915732</v>
      </c>
      <c r="BB10" s="181">
        <v>-116.54516</v>
      </c>
      <c r="BC10" s="181">
        <v>-1022.9545859999999</v>
      </c>
      <c r="BD10" s="49">
        <v>45.107319000000302</v>
      </c>
      <c r="BE10" s="47">
        <v>165.91743600000001</v>
      </c>
      <c r="BF10" s="181">
        <v>1989.599305</v>
      </c>
      <c r="BG10" s="181">
        <v>2081.4893069999998</v>
      </c>
      <c r="BH10" s="181">
        <v>-3359.4026840000001</v>
      </c>
      <c r="BI10" s="49">
        <v>877.60336399999915</v>
      </c>
      <c r="BJ10" s="47">
        <v>1684.592862</v>
      </c>
      <c r="BK10" s="181">
        <v>-1695.699374</v>
      </c>
      <c r="BL10" s="181">
        <v>-587.63546899999994</v>
      </c>
      <c r="BM10" s="181">
        <v>1069.3542870000001</v>
      </c>
      <c r="BN10" s="49">
        <v>470.6123060000001</v>
      </c>
      <c r="BO10" s="47">
        <v>898.39084700000001</v>
      </c>
      <c r="BP10" s="181">
        <v>-1036.8890839999999</v>
      </c>
      <c r="BQ10" s="181">
        <v>-1173.058354</v>
      </c>
      <c r="BR10" s="181">
        <v>2039.847446</v>
      </c>
      <c r="BS10" s="49">
        <v>728.29085499999997</v>
      </c>
      <c r="BT10" s="342">
        <v>3981.5733540000001</v>
      </c>
      <c r="BU10" s="311">
        <v>-2164.709836</v>
      </c>
      <c r="BV10" s="311">
        <v>1064.884961</v>
      </c>
      <c r="BW10" s="311">
        <v>-424.31671399999999</v>
      </c>
      <c r="BX10" s="300">
        <v>2457.4317649999998</v>
      </c>
    </row>
    <row r="11" spans="1:193" x14ac:dyDescent="0.25">
      <c r="A11" s="97" t="s">
        <v>255</v>
      </c>
      <c r="B11" s="48">
        <v>-1337.0252042</v>
      </c>
      <c r="C11" s="48">
        <v>257.6576</v>
      </c>
      <c r="D11" s="48">
        <v>978.05500000000006</v>
      </c>
      <c r="E11" s="48">
        <v>374.46999999999997</v>
      </c>
      <c r="F11" s="49">
        <v>273.15739580000007</v>
      </c>
      <c r="G11" s="48">
        <v>675.74779999999998</v>
      </c>
      <c r="H11" s="48">
        <v>-825.90840000000003</v>
      </c>
      <c r="I11" s="48">
        <v>178.4725</v>
      </c>
      <c r="J11" s="48">
        <v>437.08159999999998</v>
      </c>
      <c r="K11" s="49">
        <v>465.3934999999999</v>
      </c>
      <c r="L11" s="48">
        <v>227.9838</v>
      </c>
      <c r="M11" s="48">
        <v>-549.78750000000002</v>
      </c>
      <c r="N11" s="48">
        <v>-609.23339999999996</v>
      </c>
      <c r="O11" s="48">
        <v>-122.61750000000001</v>
      </c>
      <c r="P11" s="49">
        <v>-1053.6546000000001</v>
      </c>
      <c r="Q11" s="48">
        <v>265.99299999999999</v>
      </c>
      <c r="R11" s="48">
        <v>43.240429999999812</v>
      </c>
      <c r="S11" s="48">
        <v>-13.990495999999981</v>
      </c>
      <c r="T11" s="48">
        <v>150.37036950000035</v>
      </c>
      <c r="U11" s="49">
        <v>445.61330350000014</v>
      </c>
      <c r="V11" s="48">
        <v>-171.03475739999996</v>
      </c>
      <c r="W11" s="48">
        <v>-54.045411600000335</v>
      </c>
      <c r="X11" s="48">
        <v>437.54490700000065</v>
      </c>
      <c r="Y11" s="48">
        <v>712.81746249999992</v>
      </c>
      <c r="Z11" s="49">
        <v>925.28220050000027</v>
      </c>
      <c r="AA11" s="47">
        <v>-571.31063480000068</v>
      </c>
      <c r="AB11" s="181">
        <v>-497.94066359999999</v>
      </c>
      <c r="AC11" s="181">
        <v>-566.30295899999965</v>
      </c>
      <c r="AD11" s="181">
        <v>60.125979799999776</v>
      </c>
      <c r="AE11" s="49">
        <v>-1575.4282776000005</v>
      </c>
      <c r="AF11" s="48">
        <v>-93.873096400000065</v>
      </c>
      <c r="AG11" s="48">
        <v>-115.54892879999966</v>
      </c>
      <c r="AH11" s="48">
        <v>957.21903039999961</v>
      </c>
      <c r="AI11" s="48">
        <v>-900.42587599999945</v>
      </c>
      <c r="AJ11" s="49">
        <v>-152.62887079999962</v>
      </c>
      <c r="AK11" s="48">
        <v>-1177.6276753</v>
      </c>
      <c r="AL11" s="48">
        <v>-159.71530500000017</v>
      </c>
      <c r="AM11" s="48">
        <v>-730.99818500000003</v>
      </c>
      <c r="AN11" s="48">
        <v>-1028.2681252</v>
      </c>
      <c r="AO11" s="49">
        <v>-3096.6092905000005</v>
      </c>
      <c r="AP11" s="47">
        <v>1247.4719921999999</v>
      </c>
      <c r="AQ11" s="181">
        <v>-894.96096269999987</v>
      </c>
      <c r="AR11" s="181">
        <v>-43.045538200000074</v>
      </c>
      <c r="AS11" s="181">
        <v>389.91165130000002</v>
      </c>
      <c r="AT11" s="49">
        <v>699.37714260000007</v>
      </c>
      <c r="AU11" s="47">
        <v>952.32222030000014</v>
      </c>
      <c r="AV11" s="181">
        <v>-1481.6912830000006</v>
      </c>
      <c r="AW11" s="181">
        <v>-2190.1783888</v>
      </c>
      <c r="AX11" s="181">
        <v>-388.78077499999984</v>
      </c>
      <c r="AY11" s="49">
        <v>-3108.3282265000003</v>
      </c>
      <c r="AZ11" s="47">
        <v>1516.6774564000002</v>
      </c>
      <c r="BA11" s="181">
        <v>-2945.713064</v>
      </c>
      <c r="BB11" s="181">
        <v>-1492.0384857999998</v>
      </c>
      <c r="BC11" s="181">
        <v>-882.7564666666666</v>
      </c>
      <c r="BD11" s="49">
        <v>-3803.8305600666663</v>
      </c>
      <c r="BE11" s="47">
        <v>627.48479999999995</v>
      </c>
      <c r="BF11" s="181">
        <v>688.51799999999992</v>
      </c>
      <c r="BG11" s="181">
        <v>680.93999999999994</v>
      </c>
      <c r="BH11" s="181">
        <v>656.82119999999998</v>
      </c>
      <c r="BI11" s="49">
        <v>2653.7639999999997</v>
      </c>
      <c r="BJ11" s="47">
        <v>1480.5219</v>
      </c>
      <c r="BK11" s="181">
        <v>135.87173333333334</v>
      </c>
      <c r="BL11" s="181">
        <v>102.3267</v>
      </c>
      <c r="BM11" s="181">
        <v>709.02560000000005</v>
      </c>
      <c r="BN11" s="49">
        <v>2427.7459333333336</v>
      </c>
      <c r="BO11" s="47">
        <v>680.21759999999995</v>
      </c>
      <c r="BP11" s="181">
        <v>-1416.2629999999999</v>
      </c>
      <c r="BQ11" s="181">
        <v>-2374.5654</v>
      </c>
      <c r="BR11" s="181">
        <v>2011.212</v>
      </c>
      <c r="BS11" s="49">
        <v>-1099.3987999999999</v>
      </c>
      <c r="BT11" s="342">
        <v>1206.83</v>
      </c>
      <c r="BU11" s="311">
        <v>-1007.7318</v>
      </c>
      <c r="BV11" s="311">
        <v>894.66079999999988</v>
      </c>
      <c r="BW11" s="311">
        <v>-487.57713333333339</v>
      </c>
      <c r="BX11" s="300">
        <v>606.18186666666634</v>
      </c>
    </row>
    <row r="12" spans="1:193" s="25" customFormat="1" x14ac:dyDescent="0.25">
      <c r="A12" s="89" t="s">
        <v>46</v>
      </c>
      <c r="B12" s="42">
        <v>601.19634999999994</v>
      </c>
      <c r="C12" s="42">
        <v>219.43446600000001</v>
      </c>
      <c r="D12" s="42">
        <v>330.02545100000003</v>
      </c>
      <c r="E12" s="42">
        <v>80.486284999999938</v>
      </c>
      <c r="F12" s="43">
        <v>1231.142552</v>
      </c>
      <c r="G12" s="42">
        <v>477.00421800000004</v>
      </c>
      <c r="H12" s="42">
        <v>-1259.782154</v>
      </c>
      <c r="I12" s="42">
        <v>346.53202700000014</v>
      </c>
      <c r="J12" s="42">
        <v>-290.813919</v>
      </c>
      <c r="K12" s="43">
        <v>-727.05982799999981</v>
      </c>
      <c r="L12" s="42">
        <v>244.51595399999991</v>
      </c>
      <c r="M12" s="42">
        <v>293.07356300000004</v>
      </c>
      <c r="N12" s="42">
        <v>441.0744739999999</v>
      </c>
      <c r="O12" s="42">
        <v>195.481109</v>
      </c>
      <c r="P12" s="43">
        <v>1174.1450999999997</v>
      </c>
      <c r="Q12" s="42">
        <v>189.5361</v>
      </c>
      <c r="R12" s="42">
        <v>88.199821</v>
      </c>
      <c r="S12" s="42">
        <v>294.604377</v>
      </c>
      <c r="T12" s="42">
        <v>1208.20928</v>
      </c>
      <c r="U12" s="43">
        <v>1780.5495780000001</v>
      </c>
      <c r="V12" s="42">
        <v>423.23511100000002</v>
      </c>
      <c r="W12" s="42">
        <v>2.3990269999999896</v>
      </c>
      <c r="X12" s="42">
        <v>338.10270700000001</v>
      </c>
      <c r="Y12" s="42">
        <v>-613.1196819999999</v>
      </c>
      <c r="Z12" s="43">
        <v>150.61716300000012</v>
      </c>
      <c r="AA12" s="41">
        <v>896.15032999999994</v>
      </c>
      <c r="AB12" s="183">
        <v>543.97952699999996</v>
      </c>
      <c r="AC12" s="183">
        <v>254.637698</v>
      </c>
      <c r="AD12" s="183">
        <v>-1080.097908</v>
      </c>
      <c r="AE12" s="43">
        <v>614.66964699999994</v>
      </c>
      <c r="AF12" s="42">
        <v>451.57093199999997</v>
      </c>
      <c r="AG12" s="42">
        <v>-1096.314807</v>
      </c>
      <c r="AH12" s="42">
        <v>28.768281000000002</v>
      </c>
      <c r="AI12" s="42">
        <v>884.44580700000006</v>
      </c>
      <c r="AJ12" s="43">
        <v>268.47021300000006</v>
      </c>
      <c r="AK12" s="42">
        <v>-492.48956899999996</v>
      </c>
      <c r="AL12" s="42">
        <v>-252.58613300000002</v>
      </c>
      <c r="AM12" s="42">
        <v>140.15128100000001</v>
      </c>
      <c r="AN12" s="42">
        <v>129.94685799999999</v>
      </c>
      <c r="AO12" s="43">
        <v>-474.97756299999992</v>
      </c>
      <c r="AP12" s="41">
        <v>22.800939</v>
      </c>
      <c r="AQ12" s="183">
        <v>454.47088799999995</v>
      </c>
      <c r="AR12" s="183">
        <v>-4.1322899999999976</v>
      </c>
      <c r="AS12" s="183">
        <v>24.451711</v>
      </c>
      <c r="AT12" s="43">
        <v>497.59124799999989</v>
      </c>
      <c r="AU12" s="41">
        <v>785.61814100000004</v>
      </c>
      <c r="AV12" s="183">
        <v>556.69957999999997</v>
      </c>
      <c r="AW12" s="183">
        <v>366.48590100000001</v>
      </c>
      <c r="AX12" s="183">
        <v>48.946063999999922</v>
      </c>
      <c r="AY12" s="43">
        <v>1757.7496859999999</v>
      </c>
      <c r="AZ12" s="41">
        <v>376.26678300000003</v>
      </c>
      <c r="BA12" s="183">
        <v>-81.847466999999995</v>
      </c>
      <c r="BB12" s="183">
        <v>637.38733999999988</v>
      </c>
      <c r="BC12" s="183">
        <v>-650.51470600000005</v>
      </c>
      <c r="BD12" s="43">
        <v>281.29194999999993</v>
      </c>
      <c r="BE12" s="41">
        <v>-222.47547100000003</v>
      </c>
      <c r="BF12" s="183">
        <v>697.35237699999993</v>
      </c>
      <c r="BG12" s="183">
        <v>-43.602623999999992</v>
      </c>
      <c r="BH12" s="183">
        <v>-154.10441299999999</v>
      </c>
      <c r="BI12" s="43">
        <v>277.16986899999995</v>
      </c>
      <c r="BJ12" s="41">
        <v>80.095313999999973</v>
      </c>
      <c r="BK12" s="183">
        <v>1204.962231</v>
      </c>
      <c r="BL12" s="183">
        <v>-597.88615100000004</v>
      </c>
      <c r="BM12" s="183">
        <v>-116.94574400000005</v>
      </c>
      <c r="BN12" s="43">
        <v>570.22564999999986</v>
      </c>
      <c r="BO12" s="41">
        <v>6836.7740780000004</v>
      </c>
      <c r="BP12" s="183">
        <v>84.930451000000005</v>
      </c>
      <c r="BQ12" s="183">
        <v>149.871836</v>
      </c>
      <c r="BR12" s="183">
        <v>74.904143000000005</v>
      </c>
      <c r="BS12" s="43">
        <v>7146.4805080000006</v>
      </c>
      <c r="BT12" s="309">
        <v>-218.441709</v>
      </c>
      <c r="BU12" s="312">
        <v>95.562984</v>
      </c>
      <c r="BV12" s="312">
        <v>101.278503</v>
      </c>
      <c r="BW12" s="312">
        <v>261.29827899999998</v>
      </c>
      <c r="BX12" s="315">
        <v>239.69805699999998</v>
      </c>
    </row>
    <row r="13" spans="1:193" s="25" customFormat="1" x14ac:dyDescent="0.25">
      <c r="A13" s="104" t="s">
        <v>108</v>
      </c>
      <c r="B13" s="42">
        <v>174.48397700000001</v>
      </c>
      <c r="C13" s="42">
        <v>41.652284000000002</v>
      </c>
      <c r="D13" s="42">
        <v>214.71727700000002</v>
      </c>
      <c r="E13" s="42">
        <v>25.614609000000002</v>
      </c>
      <c r="F13" s="43">
        <v>456.46814700000004</v>
      </c>
      <c r="G13" s="42">
        <v>363.46629399999995</v>
      </c>
      <c r="H13" s="42">
        <v>-930.40448199999992</v>
      </c>
      <c r="I13" s="42">
        <v>793.20529900000008</v>
      </c>
      <c r="J13" s="42">
        <v>-78.839258000000015</v>
      </c>
      <c r="K13" s="43">
        <v>147.42785300000008</v>
      </c>
      <c r="L13" s="42">
        <v>-23.194139</v>
      </c>
      <c r="M13" s="42">
        <v>81.632316000000003</v>
      </c>
      <c r="N13" s="42">
        <v>16.391705999999999</v>
      </c>
      <c r="O13" s="42">
        <v>-25.671007000000003</v>
      </c>
      <c r="P13" s="43">
        <v>49.158875999999992</v>
      </c>
      <c r="Q13" s="42">
        <v>8.1500440000000012</v>
      </c>
      <c r="R13" s="42">
        <v>15.474</v>
      </c>
      <c r="S13" s="42">
        <v>10.477</v>
      </c>
      <c r="T13" s="42">
        <v>-107.86949200000004</v>
      </c>
      <c r="U13" s="43">
        <v>-73.768448000000035</v>
      </c>
      <c r="V13" s="42">
        <v>13.829000000000001</v>
      </c>
      <c r="W13" s="42">
        <v>-122.10046200000001</v>
      </c>
      <c r="X13" s="42">
        <v>22.469000000000001</v>
      </c>
      <c r="Y13" s="42">
        <v>34.410000000000004</v>
      </c>
      <c r="Z13" s="43">
        <v>-51.392462000000016</v>
      </c>
      <c r="AA13" s="41">
        <v>148.76456300000001</v>
      </c>
      <c r="AB13" s="183">
        <v>278.87343799999996</v>
      </c>
      <c r="AC13" s="183">
        <v>41.361600000000003</v>
      </c>
      <c r="AD13" s="183">
        <v>79.320654000000005</v>
      </c>
      <c r="AE13" s="43">
        <v>548.32025499999997</v>
      </c>
      <c r="AF13" s="42">
        <v>-107.44199999999999</v>
      </c>
      <c r="AG13" s="42">
        <v>-351.58800000000002</v>
      </c>
      <c r="AH13" s="42">
        <v>10.448</v>
      </c>
      <c r="AI13" s="42">
        <v>94.359316000000007</v>
      </c>
      <c r="AJ13" s="43">
        <v>-354.22268400000007</v>
      </c>
      <c r="AK13" s="42">
        <v>354.20631800000001</v>
      </c>
      <c r="AL13" s="42">
        <v>-74.078639999999993</v>
      </c>
      <c r="AM13" s="42">
        <v>204.98928100000001</v>
      </c>
      <c r="AN13" s="42">
        <v>3.5712799999999998</v>
      </c>
      <c r="AO13" s="43">
        <v>488.68823900000001</v>
      </c>
      <c r="AP13" s="41">
        <v>17.455939000000001</v>
      </c>
      <c r="AQ13" s="183">
        <v>-31.315238999999998</v>
      </c>
      <c r="AR13" s="183">
        <v>114.181893</v>
      </c>
      <c r="AS13" s="183">
        <v>22.8292</v>
      </c>
      <c r="AT13" s="43">
        <v>123.15179300000001</v>
      </c>
      <c r="AU13" s="41">
        <v>785.91418099999999</v>
      </c>
      <c r="AV13" s="183">
        <v>153.462087</v>
      </c>
      <c r="AW13" s="183">
        <v>-3.084642999999998</v>
      </c>
      <c r="AX13" s="183">
        <v>554.87128699999994</v>
      </c>
      <c r="AY13" s="43">
        <v>1491.1629119999998</v>
      </c>
      <c r="AZ13" s="41">
        <v>6.4905640000000009</v>
      </c>
      <c r="BA13" s="183">
        <v>-44.761740999999994</v>
      </c>
      <c r="BB13" s="183">
        <v>20.789507</v>
      </c>
      <c r="BC13" s="183">
        <v>5.1902099999999987</v>
      </c>
      <c r="BD13" s="43">
        <v>-12.291459999999995</v>
      </c>
      <c r="BE13" s="41">
        <v>-36.805201000000004</v>
      </c>
      <c r="BF13" s="183">
        <v>-68.620081999999982</v>
      </c>
      <c r="BG13" s="183">
        <v>584.59384</v>
      </c>
      <c r="BH13" s="183">
        <v>-68.673113999999998</v>
      </c>
      <c r="BI13" s="43">
        <v>410.49544300000002</v>
      </c>
      <c r="BJ13" s="41">
        <v>-41.747839000000013</v>
      </c>
      <c r="BK13" s="183">
        <v>751.9971569999999</v>
      </c>
      <c r="BL13" s="183">
        <v>-792.74472100000003</v>
      </c>
      <c r="BM13" s="183">
        <v>-296.37953400000004</v>
      </c>
      <c r="BN13" s="43">
        <v>-378.87493700000016</v>
      </c>
      <c r="BO13" s="41">
        <v>7094.778996</v>
      </c>
      <c r="BP13" s="183">
        <v>82.153451000000004</v>
      </c>
      <c r="BQ13" s="183">
        <v>111.735941</v>
      </c>
      <c r="BR13" s="183">
        <v>68.182164999999998</v>
      </c>
      <c r="BS13" s="43">
        <v>7356.8505530000002</v>
      </c>
      <c r="BT13" s="309">
        <v>88.923248999999998</v>
      </c>
      <c r="BU13" s="312">
        <v>-154.00546500000002</v>
      </c>
      <c r="BV13" s="312">
        <v>98.312503000000007</v>
      </c>
      <c r="BW13" s="312">
        <v>263.26427899999999</v>
      </c>
      <c r="BX13" s="315">
        <v>296.49456599999996</v>
      </c>
    </row>
    <row r="14" spans="1:193" x14ac:dyDescent="0.25">
      <c r="A14" s="97" t="s">
        <v>109</v>
      </c>
      <c r="B14" s="48">
        <v>9.9</v>
      </c>
      <c r="C14" s="48">
        <v>9.9</v>
      </c>
      <c r="D14" s="48">
        <v>9.9</v>
      </c>
      <c r="E14" s="48">
        <v>9.9</v>
      </c>
      <c r="F14" s="43">
        <v>39.6</v>
      </c>
      <c r="G14" s="48">
        <v>9.9</v>
      </c>
      <c r="H14" s="48">
        <v>9.9</v>
      </c>
      <c r="I14" s="48">
        <v>9.9</v>
      </c>
      <c r="J14" s="48">
        <v>9.9</v>
      </c>
      <c r="K14" s="43">
        <v>39.6</v>
      </c>
      <c r="L14" s="48">
        <v>9.9</v>
      </c>
      <c r="M14" s="48">
        <v>9.9</v>
      </c>
      <c r="N14" s="48">
        <v>9.9</v>
      </c>
      <c r="O14" s="48">
        <v>9.9</v>
      </c>
      <c r="P14" s="43">
        <v>39.6</v>
      </c>
      <c r="Q14" s="48">
        <v>9.9</v>
      </c>
      <c r="R14" s="48">
        <v>9.9</v>
      </c>
      <c r="S14" s="48">
        <v>9.9</v>
      </c>
      <c r="T14" s="48">
        <v>9.9</v>
      </c>
      <c r="U14" s="43">
        <v>39.6</v>
      </c>
      <c r="V14" s="48">
        <v>9.9</v>
      </c>
      <c r="W14" s="48">
        <v>9.9</v>
      </c>
      <c r="X14" s="48">
        <v>9.9</v>
      </c>
      <c r="Y14" s="48">
        <v>9.9</v>
      </c>
      <c r="Z14" s="43">
        <v>39.6</v>
      </c>
      <c r="AA14" s="47">
        <v>9.9</v>
      </c>
      <c r="AB14" s="181">
        <v>9.9</v>
      </c>
      <c r="AC14" s="181">
        <v>9.9</v>
      </c>
      <c r="AD14" s="181">
        <v>9.9</v>
      </c>
      <c r="AE14" s="43">
        <v>39.6</v>
      </c>
      <c r="AF14" s="48">
        <v>9.9</v>
      </c>
      <c r="AG14" s="48">
        <v>9.9</v>
      </c>
      <c r="AH14" s="48">
        <v>9.9</v>
      </c>
      <c r="AI14" s="48">
        <v>9.9</v>
      </c>
      <c r="AJ14" s="43">
        <v>39.6</v>
      </c>
      <c r="AK14" s="48">
        <v>9.9</v>
      </c>
      <c r="AL14" s="48">
        <v>9.9</v>
      </c>
      <c r="AM14" s="48">
        <v>9.9</v>
      </c>
      <c r="AN14" s="48">
        <v>9.9</v>
      </c>
      <c r="AO14" s="43">
        <v>39.6</v>
      </c>
      <c r="AP14" s="47">
        <v>9.9</v>
      </c>
      <c r="AQ14" s="181">
        <v>9.9</v>
      </c>
      <c r="AR14" s="181">
        <v>9.9</v>
      </c>
      <c r="AS14" s="181">
        <v>9.9</v>
      </c>
      <c r="AT14" s="43">
        <v>39.6</v>
      </c>
      <c r="AU14" s="47">
        <v>9.9</v>
      </c>
      <c r="AV14" s="181">
        <v>9.9</v>
      </c>
      <c r="AW14" s="181">
        <v>9.9</v>
      </c>
      <c r="AX14" s="181">
        <v>9.9</v>
      </c>
      <c r="AY14" s="43">
        <v>39.6</v>
      </c>
      <c r="AZ14" s="47">
        <v>9.9</v>
      </c>
      <c r="BA14" s="181">
        <v>9.9</v>
      </c>
      <c r="BB14" s="181">
        <v>9.9</v>
      </c>
      <c r="BC14" s="181">
        <v>9.9</v>
      </c>
      <c r="BD14" s="43">
        <v>39.6</v>
      </c>
      <c r="BE14" s="47">
        <v>9.9</v>
      </c>
      <c r="BF14" s="181">
        <v>9.9</v>
      </c>
      <c r="BG14" s="181">
        <v>9.9</v>
      </c>
      <c r="BH14" s="181">
        <v>9.9</v>
      </c>
      <c r="BI14" s="43">
        <v>39.6</v>
      </c>
      <c r="BJ14" s="47">
        <v>9.9</v>
      </c>
      <c r="BK14" s="181">
        <v>9.9</v>
      </c>
      <c r="BL14" s="181">
        <v>9.9</v>
      </c>
      <c r="BM14" s="181">
        <v>9.9</v>
      </c>
      <c r="BN14" s="43">
        <v>39.6</v>
      </c>
      <c r="BO14" s="47">
        <v>9.9</v>
      </c>
      <c r="BP14" s="181">
        <v>9.9</v>
      </c>
      <c r="BQ14" s="181">
        <v>9.9</v>
      </c>
      <c r="BR14" s="181">
        <v>9.9</v>
      </c>
      <c r="BS14" s="43">
        <v>39.6</v>
      </c>
      <c r="BT14" s="342">
        <v>9.9</v>
      </c>
      <c r="BU14" s="311">
        <v>9.9</v>
      </c>
      <c r="BV14" s="311">
        <v>9.9</v>
      </c>
      <c r="BW14" s="311">
        <v>9.9</v>
      </c>
      <c r="BX14" s="315">
        <v>39.6</v>
      </c>
    </row>
    <row r="15" spans="1:193" x14ac:dyDescent="0.25">
      <c r="A15" s="97" t="s">
        <v>107</v>
      </c>
      <c r="B15" s="48">
        <v>-46.144248000000005</v>
      </c>
      <c r="C15" s="48">
        <v>34.160719</v>
      </c>
      <c r="D15" s="48">
        <v>139.7509</v>
      </c>
      <c r="E15" s="48">
        <v>-123.97122400000001</v>
      </c>
      <c r="F15" s="49">
        <v>3.7961469999999906</v>
      </c>
      <c r="G15" s="48">
        <v>410.63388299999997</v>
      </c>
      <c r="H15" s="48">
        <v>-945.40631599999995</v>
      </c>
      <c r="I15" s="48">
        <v>781.40604400000007</v>
      </c>
      <c r="J15" s="48">
        <v>-22.411249000000002</v>
      </c>
      <c r="K15" s="49">
        <v>224.22236200000009</v>
      </c>
      <c r="L15" s="48">
        <v>-1.9380000000000002</v>
      </c>
      <c r="M15" s="48">
        <v>4.9850000000000003</v>
      </c>
      <c r="N15" s="48">
        <v>3.0540000000000003</v>
      </c>
      <c r="O15" s="48">
        <v>0.79600000000000004</v>
      </c>
      <c r="P15" s="49">
        <v>6.8970000000000011</v>
      </c>
      <c r="Q15" s="48">
        <v>-2.77</v>
      </c>
      <c r="R15" s="48">
        <v>5.5739999999999998</v>
      </c>
      <c r="S15" s="48">
        <v>0.57699999999999996</v>
      </c>
      <c r="T15" s="48">
        <v>-41.323821000000038</v>
      </c>
      <c r="U15" s="49">
        <v>-37.942821000000038</v>
      </c>
      <c r="V15" s="48">
        <v>3.9289999999999998</v>
      </c>
      <c r="W15" s="48">
        <v>3.5430000000000001</v>
      </c>
      <c r="X15" s="48">
        <v>17.068999999999999</v>
      </c>
      <c r="Y15" s="48">
        <v>26.81</v>
      </c>
      <c r="Z15" s="49">
        <v>51.350999999999999</v>
      </c>
      <c r="AA15" s="47">
        <v>138.864563</v>
      </c>
      <c r="AB15" s="181">
        <v>268.97343799999999</v>
      </c>
      <c r="AC15" s="181">
        <v>29.562000000000001</v>
      </c>
      <c r="AD15" s="181">
        <v>67.108000000000004</v>
      </c>
      <c r="AE15" s="49">
        <v>504.50800099999998</v>
      </c>
      <c r="AF15" s="48">
        <v>-117.342</v>
      </c>
      <c r="AG15" s="48">
        <v>-361.488</v>
      </c>
      <c r="AH15" s="48">
        <v>0.54800000000000004</v>
      </c>
      <c r="AI15" s="48">
        <v>82.637</v>
      </c>
      <c r="AJ15" s="49">
        <v>-395.64499999999998</v>
      </c>
      <c r="AK15" s="48">
        <v>346.26379000000003</v>
      </c>
      <c r="AL15" s="48">
        <v>-86.108553000000001</v>
      </c>
      <c r="AM15" s="48">
        <v>189.73050699999999</v>
      </c>
      <c r="AN15" s="48">
        <v>7.2689680000000001</v>
      </c>
      <c r="AO15" s="49">
        <v>457.15471200000002</v>
      </c>
      <c r="AP15" s="47">
        <v>7.5559390000000004</v>
      </c>
      <c r="AQ15" s="181">
        <v>-41.215238999999997</v>
      </c>
      <c r="AR15" s="181">
        <v>104.281893</v>
      </c>
      <c r="AS15" s="181">
        <v>12.929200000000002</v>
      </c>
      <c r="AT15" s="49">
        <v>83.551793000000004</v>
      </c>
      <c r="AU15" s="47">
        <v>776.01418100000001</v>
      </c>
      <c r="AV15" s="181">
        <v>143.56208699999999</v>
      </c>
      <c r="AW15" s="181">
        <v>-12.984642999999998</v>
      </c>
      <c r="AX15" s="181">
        <v>544.97128699999996</v>
      </c>
      <c r="AY15" s="49">
        <v>1451.5629119999999</v>
      </c>
      <c r="AZ15" s="47">
        <v>-3.4094359999999995</v>
      </c>
      <c r="BA15" s="181">
        <v>-54.661740999999992</v>
      </c>
      <c r="BB15" s="181">
        <v>10.889506999999998</v>
      </c>
      <c r="BC15" s="181">
        <v>-4.7097900000000017</v>
      </c>
      <c r="BD15" s="49">
        <v>-51.891459999999995</v>
      </c>
      <c r="BE15" s="47">
        <v>-46.705201000000002</v>
      </c>
      <c r="BF15" s="181">
        <v>-88.477313999999993</v>
      </c>
      <c r="BG15" s="181">
        <v>532.21675500000003</v>
      </c>
      <c r="BH15" s="181">
        <v>-98.272435000000002</v>
      </c>
      <c r="BI15" s="49">
        <v>298.76180500000009</v>
      </c>
      <c r="BJ15" s="47">
        <v>-66.627100000000013</v>
      </c>
      <c r="BK15" s="181">
        <v>801.55454099999997</v>
      </c>
      <c r="BL15" s="181">
        <v>-830.95858099999998</v>
      </c>
      <c r="BM15" s="181">
        <v>-310.97874400000001</v>
      </c>
      <c r="BN15" s="49">
        <v>-407.00988400000006</v>
      </c>
      <c r="BO15" s="47">
        <v>7074.3914940000004</v>
      </c>
      <c r="BP15" s="181">
        <v>89.534999999999997</v>
      </c>
      <c r="BQ15" s="181">
        <v>70.531999999999996</v>
      </c>
      <c r="BR15" s="181">
        <v>84.364999999999995</v>
      </c>
      <c r="BS15" s="49">
        <v>7318.8234940000002</v>
      </c>
      <c r="BT15" s="342">
        <v>-73.518000000000001</v>
      </c>
      <c r="BU15" s="311">
        <v>67.102999999999994</v>
      </c>
      <c r="BV15" s="311">
        <v>93.1</v>
      </c>
      <c r="BW15" s="311">
        <v>229.29427899999999</v>
      </c>
      <c r="BX15" s="300">
        <v>315.97927899999996</v>
      </c>
    </row>
    <row r="16" spans="1:193" x14ac:dyDescent="0.25">
      <c r="A16" s="97" t="s">
        <v>255</v>
      </c>
      <c r="B16" s="48">
        <v>210.72822500000001</v>
      </c>
      <c r="C16" s="48">
        <v>-2.4084349999999999</v>
      </c>
      <c r="D16" s="48">
        <v>65.066377000000003</v>
      </c>
      <c r="E16" s="48">
        <v>139.685833</v>
      </c>
      <c r="F16" s="49">
        <v>413.072</v>
      </c>
      <c r="G16" s="48">
        <v>-57.067589000000005</v>
      </c>
      <c r="H16" s="48">
        <v>5.1018340000000002</v>
      </c>
      <c r="I16" s="48">
        <v>1.8992549999999999</v>
      </c>
      <c r="J16" s="48">
        <v>-66.328009000000009</v>
      </c>
      <c r="K16" s="49">
        <v>-116.39450900000001</v>
      </c>
      <c r="L16" s="48">
        <v>-31.156139</v>
      </c>
      <c r="M16" s="48">
        <v>66.747315999999998</v>
      </c>
      <c r="N16" s="48">
        <v>3.4377060000000004</v>
      </c>
      <c r="O16" s="48">
        <v>-36.367007000000001</v>
      </c>
      <c r="P16" s="49">
        <v>2.6618759999999995</v>
      </c>
      <c r="Q16" s="48">
        <v>1.020044</v>
      </c>
      <c r="R16" s="48">
        <v>0</v>
      </c>
      <c r="S16" s="48">
        <v>0</v>
      </c>
      <c r="T16" s="48">
        <v>-76.445671000000004</v>
      </c>
      <c r="U16" s="49">
        <v>-75.425627000000006</v>
      </c>
      <c r="V16" s="48">
        <v>0</v>
      </c>
      <c r="W16" s="48">
        <v>-135.54346200000001</v>
      </c>
      <c r="X16" s="48">
        <v>-4.5</v>
      </c>
      <c r="Y16" s="48">
        <v>-2.2999999999999998</v>
      </c>
      <c r="Z16" s="49">
        <v>-142.34346200000002</v>
      </c>
      <c r="AA16" s="47">
        <v>0</v>
      </c>
      <c r="AB16" s="181">
        <v>0</v>
      </c>
      <c r="AC16" s="181">
        <v>1.8996</v>
      </c>
      <c r="AD16" s="181">
        <v>2.3126540000000002</v>
      </c>
      <c r="AE16" s="49">
        <v>4.2122539999999997</v>
      </c>
      <c r="AF16" s="48">
        <v>0</v>
      </c>
      <c r="AG16" s="48">
        <v>0</v>
      </c>
      <c r="AH16" s="48">
        <v>0</v>
      </c>
      <c r="AI16" s="48">
        <v>1.822316</v>
      </c>
      <c r="AJ16" s="49">
        <v>1.822316</v>
      </c>
      <c r="AK16" s="48">
        <v>-1.9574720000000001</v>
      </c>
      <c r="AL16" s="48">
        <v>2.1299130000000002</v>
      </c>
      <c r="AM16" s="48">
        <v>5.3587740000000004</v>
      </c>
      <c r="AN16" s="48">
        <v>-13.597688</v>
      </c>
      <c r="AO16" s="49">
        <v>-8.0664729999999984</v>
      </c>
      <c r="AP16" s="47">
        <v>0</v>
      </c>
      <c r="AQ16" s="181">
        <v>0</v>
      </c>
      <c r="AR16" s="181">
        <v>0</v>
      </c>
      <c r="AS16" s="181">
        <v>0</v>
      </c>
      <c r="AT16" s="49">
        <v>0</v>
      </c>
      <c r="AU16" s="47">
        <v>0</v>
      </c>
      <c r="AV16" s="181">
        <v>0</v>
      </c>
      <c r="AW16" s="181">
        <v>0</v>
      </c>
      <c r="AX16" s="181">
        <v>0</v>
      </c>
      <c r="AY16" s="49">
        <v>0</v>
      </c>
      <c r="AZ16" s="47">
        <v>0</v>
      </c>
      <c r="BA16" s="181">
        <v>0</v>
      </c>
      <c r="BB16" s="181">
        <v>0</v>
      </c>
      <c r="BC16" s="181">
        <v>0</v>
      </c>
      <c r="BD16" s="49">
        <v>0</v>
      </c>
      <c r="BE16" s="47">
        <v>0</v>
      </c>
      <c r="BF16" s="181">
        <v>9.9572319999999994</v>
      </c>
      <c r="BG16" s="181">
        <v>42.477085000000002</v>
      </c>
      <c r="BH16" s="181">
        <v>19.699321000000001</v>
      </c>
      <c r="BI16" s="49">
        <v>72.133638000000005</v>
      </c>
      <c r="BJ16" s="47">
        <v>14.979260999999999</v>
      </c>
      <c r="BK16" s="181">
        <v>-59.457383999999998</v>
      </c>
      <c r="BL16" s="181">
        <v>28.313859999999998</v>
      </c>
      <c r="BM16" s="181">
        <v>4.6992099999999999</v>
      </c>
      <c r="BN16" s="49">
        <v>-11.465052999999997</v>
      </c>
      <c r="BO16" s="47">
        <v>10.487501999999999</v>
      </c>
      <c r="BP16" s="181">
        <v>-17.281548999999998</v>
      </c>
      <c r="BQ16" s="181">
        <v>31.303940999999998</v>
      </c>
      <c r="BR16" s="181">
        <v>-26.082834999999999</v>
      </c>
      <c r="BS16" s="49">
        <v>-1.5729410000000001</v>
      </c>
      <c r="BT16" s="342">
        <v>152.54124899999999</v>
      </c>
      <c r="BU16" s="311">
        <v>-231.008465</v>
      </c>
      <c r="BV16" s="311">
        <v>-4.6874969999999996</v>
      </c>
      <c r="BW16" s="311">
        <v>24.07</v>
      </c>
      <c r="BX16" s="300">
        <v>-59.084713000000001</v>
      </c>
    </row>
    <row r="17" spans="1:76" s="25" customFormat="1" x14ac:dyDescent="0.25">
      <c r="A17" s="104" t="s">
        <v>110</v>
      </c>
      <c r="B17" s="42">
        <v>426.71237299999996</v>
      </c>
      <c r="C17" s="42">
        <v>177.78218200000001</v>
      </c>
      <c r="D17" s="42">
        <v>115.30817400000001</v>
      </c>
      <c r="E17" s="42">
        <v>54.871675999999937</v>
      </c>
      <c r="F17" s="49">
        <v>774.67440499999998</v>
      </c>
      <c r="G17" s="42">
        <v>113.53792400000009</v>
      </c>
      <c r="H17" s="42">
        <v>-329.37767200000008</v>
      </c>
      <c r="I17" s="42">
        <v>-446.67327199999994</v>
      </c>
      <c r="J17" s="42">
        <v>-211.97466099999997</v>
      </c>
      <c r="K17" s="49">
        <v>-874.48768099999984</v>
      </c>
      <c r="L17" s="42">
        <v>267.71009299999992</v>
      </c>
      <c r="M17" s="42">
        <v>211.44124700000006</v>
      </c>
      <c r="N17" s="42">
        <v>424.6827679999999</v>
      </c>
      <c r="O17" s="42">
        <v>221.15211600000001</v>
      </c>
      <c r="P17" s="49">
        <v>1124.986224</v>
      </c>
      <c r="Q17" s="42">
        <v>181.386056</v>
      </c>
      <c r="R17" s="42">
        <v>72.725820999999996</v>
      </c>
      <c r="S17" s="42">
        <v>284.12737700000002</v>
      </c>
      <c r="T17" s="42">
        <v>1316.0787720000001</v>
      </c>
      <c r="U17" s="49">
        <v>1854.3180260000001</v>
      </c>
      <c r="V17" s="42">
        <v>409.40611100000001</v>
      </c>
      <c r="W17" s="42">
        <v>124.499489</v>
      </c>
      <c r="X17" s="42">
        <v>315.63370700000002</v>
      </c>
      <c r="Y17" s="42">
        <v>-647.52968199999987</v>
      </c>
      <c r="Z17" s="49">
        <v>202.00962500000014</v>
      </c>
      <c r="AA17" s="41">
        <v>747.38576699999999</v>
      </c>
      <c r="AB17" s="183">
        <v>265.106089</v>
      </c>
      <c r="AC17" s="183">
        <v>213.27609799999999</v>
      </c>
      <c r="AD17" s="183">
        <v>-1159.4185620000001</v>
      </c>
      <c r="AE17" s="49">
        <v>66.349391999999852</v>
      </c>
      <c r="AF17" s="42">
        <v>559.01293199999998</v>
      </c>
      <c r="AG17" s="42">
        <v>-744.72680700000001</v>
      </c>
      <c r="AH17" s="42">
        <v>18.320281000000001</v>
      </c>
      <c r="AI17" s="42">
        <v>790.08649100000002</v>
      </c>
      <c r="AJ17" s="49">
        <v>622.69289700000002</v>
      </c>
      <c r="AK17" s="42">
        <v>-846.69588699999997</v>
      </c>
      <c r="AL17" s="42">
        <v>-178.50749300000001</v>
      </c>
      <c r="AM17" s="42">
        <v>-64.837999999999994</v>
      </c>
      <c r="AN17" s="42">
        <v>126.37557799999999</v>
      </c>
      <c r="AO17" s="49">
        <v>-963.66580199999987</v>
      </c>
      <c r="AP17" s="41">
        <v>5.3449999999999998</v>
      </c>
      <c r="AQ17" s="183">
        <v>485.78612699999996</v>
      </c>
      <c r="AR17" s="183">
        <v>-118.314183</v>
      </c>
      <c r="AS17" s="183">
        <v>1.6225109999999998</v>
      </c>
      <c r="AT17" s="49">
        <v>374.43945499999995</v>
      </c>
      <c r="AU17" s="41">
        <v>-0.29604000000000003</v>
      </c>
      <c r="AV17" s="183">
        <v>403.23749300000003</v>
      </c>
      <c r="AW17" s="183">
        <v>369.57054399999998</v>
      </c>
      <c r="AX17" s="183">
        <v>-505.92522300000002</v>
      </c>
      <c r="AY17" s="49">
        <v>266.58677400000005</v>
      </c>
      <c r="AZ17" s="41">
        <v>369.77621900000003</v>
      </c>
      <c r="BA17" s="183">
        <v>-37.085726000000001</v>
      </c>
      <c r="BB17" s="183">
        <v>616.59783299999992</v>
      </c>
      <c r="BC17" s="183">
        <v>-655.70491600000003</v>
      </c>
      <c r="BD17" s="49">
        <v>293.58340999999984</v>
      </c>
      <c r="BE17" s="41">
        <v>-185.67027000000002</v>
      </c>
      <c r="BF17" s="183">
        <v>765.97245899999996</v>
      </c>
      <c r="BG17" s="183">
        <v>-628.19646399999999</v>
      </c>
      <c r="BH17" s="183">
        <v>-85.431298999999996</v>
      </c>
      <c r="BI17" s="49">
        <v>-133.32557399999999</v>
      </c>
      <c r="BJ17" s="41">
        <v>121.84315299999999</v>
      </c>
      <c r="BK17" s="183">
        <v>452.96507399999996</v>
      </c>
      <c r="BL17" s="183">
        <v>194.85856999999999</v>
      </c>
      <c r="BM17" s="183">
        <v>179.43378999999999</v>
      </c>
      <c r="BN17" s="49">
        <v>949.1005869999999</v>
      </c>
      <c r="BO17" s="41">
        <v>-258.00491800000003</v>
      </c>
      <c r="BP17" s="183">
        <v>2.7770000000000001</v>
      </c>
      <c r="BQ17" s="183">
        <v>38.135894999999998</v>
      </c>
      <c r="BR17" s="183">
        <v>6.7219780000000027</v>
      </c>
      <c r="BS17" s="49">
        <v>-210.37004500000003</v>
      </c>
      <c r="BT17" s="309">
        <v>-307.364958</v>
      </c>
      <c r="BU17" s="312">
        <v>249.56844900000002</v>
      </c>
      <c r="BV17" s="312">
        <v>2.9660000000000002</v>
      </c>
      <c r="BW17" s="312">
        <v>-1.966</v>
      </c>
      <c r="BX17" s="300">
        <v>-56.796508999999986</v>
      </c>
    </row>
    <row r="18" spans="1:76" x14ac:dyDescent="0.25">
      <c r="A18" s="97" t="s">
        <v>109</v>
      </c>
      <c r="B18" s="48">
        <v>0</v>
      </c>
      <c r="C18" s="48">
        <v>0</v>
      </c>
      <c r="D18" s="48">
        <v>0</v>
      </c>
      <c r="E18" s="48">
        <v>0</v>
      </c>
      <c r="F18" s="43">
        <v>0</v>
      </c>
      <c r="G18" s="48">
        <v>0</v>
      </c>
      <c r="H18" s="48">
        <v>0</v>
      </c>
      <c r="I18" s="48">
        <v>0</v>
      </c>
      <c r="J18" s="48">
        <v>0</v>
      </c>
      <c r="K18" s="43">
        <v>0</v>
      </c>
      <c r="L18" s="48">
        <v>0</v>
      </c>
      <c r="M18" s="48">
        <v>0</v>
      </c>
      <c r="N18" s="48">
        <v>0</v>
      </c>
      <c r="O18" s="48">
        <v>0</v>
      </c>
      <c r="P18" s="43">
        <v>0</v>
      </c>
      <c r="Q18" s="48">
        <v>0</v>
      </c>
      <c r="R18" s="48">
        <v>0</v>
      </c>
      <c r="S18" s="48">
        <v>0</v>
      </c>
      <c r="T18" s="48">
        <v>0</v>
      </c>
      <c r="U18" s="43">
        <v>0</v>
      </c>
      <c r="V18" s="48">
        <v>0</v>
      </c>
      <c r="W18" s="48">
        <v>0</v>
      </c>
      <c r="X18" s="48">
        <v>0</v>
      </c>
      <c r="Y18" s="48">
        <v>0</v>
      </c>
      <c r="Z18" s="43">
        <v>0</v>
      </c>
      <c r="AA18" s="47">
        <v>0</v>
      </c>
      <c r="AB18" s="181">
        <v>0</v>
      </c>
      <c r="AC18" s="181">
        <v>0</v>
      </c>
      <c r="AD18" s="181">
        <v>0</v>
      </c>
      <c r="AE18" s="43">
        <v>0</v>
      </c>
      <c r="AF18" s="48">
        <v>0</v>
      </c>
      <c r="AG18" s="48">
        <v>0</v>
      </c>
      <c r="AH18" s="48">
        <v>0</v>
      </c>
      <c r="AI18" s="48">
        <v>0</v>
      </c>
      <c r="AJ18" s="43">
        <v>0</v>
      </c>
      <c r="AK18" s="48">
        <v>0</v>
      </c>
      <c r="AL18" s="48">
        <v>0</v>
      </c>
      <c r="AM18" s="48">
        <v>0</v>
      </c>
      <c r="AN18" s="48">
        <v>0</v>
      </c>
      <c r="AO18" s="43">
        <v>0</v>
      </c>
      <c r="AP18" s="47">
        <v>0</v>
      </c>
      <c r="AQ18" s="181">
        <v>0</v>
      </c>
      <c r="AR18" s="181">
        <v>0</v>
      </c>
      <c r="AS18" s="181">
        <v>0</v>
      </c>
      <c r="AT18" s="43">
        <v>0</v>
      </c>
      <c r="AU18" s="47">
        <v>0</v>
      </c>
      <c r="AV18" s="181">
        <v>0</v>
      </c>
      <c r="AW18" s="181">
        <v>0</v>
      </c>
      <c r="AX18" s="181">
        <v>0</v>
      </c>
      <c r="AY18" s="43">
        <v>0</v>
      </c>
      <c r="AZ18" s="47">
        <v>0</v>
      </c>
      <c r="BA18" s="181">
        <v>0</v>
      </c>
      <c r="BB18" s="181">
        <v>0</v>
      </c>
      <c r="BC18" s="181">
        <v>0</v>
      </c>
      <c r="BD18" s="43">
        <v>0</v>
      </c>
      <c r="BE18" s="47">
        <v>0</v>
      </c>
      <c r="BF18" s="181">
        <v>0</v>
      </c>
      <c r="BG18" s="181">
        <v>0</v>
      </c>
      <c r="BH18" s="181">
        <v>0</v>
      </c>
      <c r="BI18" s="43">
        <v>0</v>
      </c>
      <c r="BJ18" s="47">
        <v>0</v>
      </c>
      <c r="BK18" s="181">
        <v>0</v>
      </c>
      <c r="BL18" s="181">
        <v>0</v>
      </c>
      <c r="BM18" s="181">
        <v>0</v>
      </c>
      <c r="BN18" s="43">
        <v>0</v>
      </c>
      <c r="BO18" s="47">
        <v>0</v>
      </c>
      <c r="BP18" s="181">
        <v>0</v>
      </c>
      <c r="BQ18" s="181">
        <v>0</v>
      </c>
      <c r="BR18" s="181">
        <v>0</v>
      </c>
      <c r="BS18" s="43">
        <v>0</v>
      </c>
      <c r="BT18" s="342">
        <v>0</v>
      </c>
      <c r="BU18" s="311">
        <v>0</v>
      </c>
      <c r="BV18" s="311">
        <v>0</v>
      </c>
      <c r="BW18" s="311">
        <v>0</v>
      </c>
      <c r="BX18" s="315">
        <v>0</v>
      </c>
    </row>
    <row r="19" spans="1:76" x14ac:dyDescent="0.25">
      <c r="A19" s="97" t="s">
        <v>107</v>
      </c>
      <c r="B19" s="48">
        <v>-246.111088</v>
      </c>
      <c r="C19" s="48">
        <v>315.38069999999999</v>
      </c>
      <c r="D19" s="48">
        <v>263.11366800000002</v>
      </c>
      <c r="E19" s="48">
        <v>124.16915699999998</v>
      </c>
      <c r="F19" s="49">
        <v>456.552437</v>
      </c>
      <c r="G19" s="48">
        <v>903.99075900000003</v>
      </c>
      <c r="H19" s="48">
        <v>-951.00710700000002</v>
      </c>
      <c r="I19" s="48">
        <v>189.25145700000002</v>
      </c>
      <c r="J19" s="48">
        <v>-364.77060799999998</v>
      </c>
      <c r="K19" s="49">
        <v>-222.53549899999996</v>
      </c>
      <c r="L19" s="48">
        <v>400.01830599999994</v>
      </c>
      <c r="M19" s="48">
        <v>-156.58329599999993</v>
      </c>
      <c r="N19" s="48">
        <v>409.76554399999992</v>
      </c>
      <c r="O19" s="48">
        <v>195.966059</v>
      </c>
      <c r="P19" s="49">
        <v>849.16661299999987</v>
      </c>
      <c r="Q19" s="48">
        <v>-45.420022000000003</v>
      </c>
      <c r="R19" s="48">
        <v>352.85689300000001</v>
      </c>
      <c r="S19" s="48">
        <v>424.21990700000003</v>
      </c>
      <c r="T19" s="48">
        <v>1037.568211</v>
      </c>
      <c r="U19" s="49">
        <v>1769.2249890000001</v>
      </c>
      <c r="V19" s="48">
        <v>646.53060200000004</v>
      </c>
      <c r="W19" s="48">
        <v>-116.340277</v>
      </c>
      <c r="X19" s="48">
        <v>771.31248600000004</v>
      </c>
      <c r="Y19" s="48">
        <v>-610.27560199999994</v>
      </c>
      <c r="Z19" s="49">
        <v>691.22720900000013</v>
      </c>
      <c r="AA19" s="47">
        <v>724.14536499999997</v>
      </c>
      <c r="AB19" s="181">
        <v>297.52881200000002</v>
      </c>
      <c r="AC19" s="181">
        <v>257.308468</v>
      </c>
      <c r="AD19" s="181">
        <v>-1185.671801</v>
      </c>
      <c r="AE19" s="49">
        <v>93.310844000000088</v>
      </c>
      <c r="AF19" s="48">
        <v>532.07633399999997</v>
      </c>
      <c r="AG19" s="48">
        <v>-757.94021299999997</v>
      </c>
      <c r="AH19" s="48">
        <v>6.5933349999999997</v>
      </c>
      <c r="AI19" s="48">
        <v>989.50260400000002</v>
      </c>
      <c r="AJ19" s="49">
        <v>770.23206000000005</v>
      </c>
      <c r="AK19" s="48">
        <v>-861</v>
      </c>
      <c r="AL19" s="48">
        <v>-122</v>
      </c>
      <c r="AM19" s="48">
        <v>-64.837999999999994</v>
      </c>
      <c r="AN19" s="48">
        <v>126.37557799999999</v>
      </c>
      <c r="AO19" s="49">
        <v>-921.46242199999995</v>
      </c>
      <c r="AP19" s="47">
        <v>5.3449999999999998</v>
      </c>
      <c r="AQ19" s="181">
        <v>485.78612699999996</v>
      </c>
      <c r="AR19" s="181">
        <v>-118.314183</v>
      </c>
      <c r="AS19" s="181">
        <v>1.6225109999999998</v>
      </c>
      <c r="AT19" s="49">
        <v>374.43945499999995</v>
      </c>
      <c r="AU19" s="47">
        <v>-0.29604000000000003</v>
      </c>
      <c r="AV19" s="181">
        <v>403.23749300000003</v>
      </c>
      <c r="AW19" s="181">
        <v>369.57054399999998</v>
      </c>
      <c r="AX19" s="181">
        <v>-505.92522300000002</v>
      </c>
      <c r="AY19" s="49">
        <v>266.58677400000005</v>
      </c>
      <c r="AZ19" s="47">
        <v>369.77621900000003</v>
      </c>
      <c r="BA19" s="181">
        <v>-37.085726000000001</v>
      </c>
      <c r="BB19" s="181">
        <v>616.59783299999992</v>
      </c>
      <c r="BC19" s="181">
        <v>-655.70491600000003</v>
      </c>
      <c r="BD19" s="49">
        <v>293.58340999999984</v>
      </c>
      <c r="BE19" s="47">
        <v>-185.67027000000002</v>
      </c>
      <c r="BF19" s="181">
        <v>765.97245899999996</v>
      </c>
      <c r="BG19" s="181">
        <v>-628.19646399999999</v>
      </c>
      <c r="BH19" s="181">
        <v>-85.431298999999996</v>
      </c>
      <c r="BI19" s="49">
        <v>-133.32557399999999</v>
      </c>
      <c r="BJ19" s="47">
        <v>121.84315299999999</v>
      </c>
      <c r="BK19" s="181">
        <v>452.96507399999996</v>
      </c>
      <c r="BL19" s="181">
        <v>194.85856999999999</v>
      </c>
      <c r="BM19" s="181">
        <v>179.43378999999999</v>
      </c>
      <c r="BN19" s="49">
        <v>949.1005869999999</v>
      </c>
      <c r="BO19" s="47">
        <v>-258.00491800000003</v>
      </c>
      <c r="BP19" s="181">
        <v>2.7770000000000001</v>
      </c>
      <c r="BQ19" s="181">
        <v>6.9059999999999997</v>
      </c>
      <c r="BR19" s="181">
        <v>-6.2489999999999997</v>
      </c>
      <c r="BS19" s="49">
        <v>-254.57091800000003</v>
      </c>
      <c r="BT19" s="342">
        <v>-42.473999999999997</v>
      </c>
      <c r="BU19" s="311">
        <v>-1.665</v>
      </c>
      <c r="BV19" s="311">
        <v>2.9660000000000002</v>
      </c>
      <c r="BW19" s="311">
        <v>-1.966</v>
      </c>
      <c r="BX19" s="300">
        <v>-43.138999999999996</v>
      </c>
    </row>
    <row r="20" spans="1:76" x14ac:dyDescent="0.25">
      <c r="A20" s="97" t="s">
        <v>255</v>
      </c>
      <c r="B20" s="48">
        <v>672.82346099999995</v>
      </c>
      <c r="C20" s="48">
        <v>-137.59851799999998</v>
      </c>
      <c r="D20" s="48">
        <v>-147.80549400000001</v>
      </c>
      <c r="E20" s="48">
        <v>-69.297481000000047</v>
      </c>
      <c r="F20" s="49">
        <v>318.12196799999987</v>
      </c>
      <c r="G20" s="48">
        <v>-790.45283499999994</v>
      </c>
      <c r="H20" s="48">
        <v>621.62943499999994</v>
      </c>
      <c r="I20" s="48">
        <v>-635.92472899999996</v>
      </c>
      <c r="J20" s="48">
        <v>152.79594700000001</v>
      </c>
      <c r="K20" s="49">
        <v>-651.95218199999999</v>
      </c>
      <c r="L20" s="48">
        <v>-132.30821299999999</v>
      </c>
      <c r="M20" s="48">
        <v>368.02454299999999</v>
      </c>
      <c r="N20" s="48">
        <v>14.917223999999999</v>
      </c>
      <c r="O20" s="48">
        <v>25.186057000000002</v>
      </c>
      <c r="P20" s="49">
        <v>275.81961100000001</v>
      </c>
      <c r="Q20" s="48">
        <v>226.80607800000001</v>
      </c>
      <c r="R20" s="48">
        <v>-280.13107200000002</v>
      </c>
      <c r="S20" s="48">
        <v>-140.09253000000001</v>
      </c>
      <c r="T20" s="48">
        <v>278.510561</v>
      </c>
      <c r="U20" s="49">
        <v>85.093036999999981</v>
      </c>
      <c r="V20" s="48">
        <v>-237.12449100000001</v>
      </c>
      <c r="W20" s="48">
        <v>240.839766</v>
      </c>
      <c r="X20" s="48">
        <v>-455.67877900000002</v>
      </c>
      <c r="Y20" s="48">
        <v>-37.254079999999931</v>
      </c>
      <c r="Z20" s="49">
        <v>-489.21758399999999</v>
      </c>
      <c r="AA20" s="47">
        <v>23.240402</v>
      </c>
      <c r="AB20" s="181">
        <v>-32.422722999999998</v>
      </c>
      <c r="AC20" s="181">
        <v>-44.03237</v>
      </c>
      <c r="AD20" s="181">
        <v>26.253239000000001</v>
      </c>
      <c r="AE20" s="49">
        <v>-26.961452000000001</v>
      </c>
      <c r="AF20" s="48">
        <v>26.936598</v>
      </c>
      <c r="AG20" s="48">
        <v>13.213406000000001</v>
      </c>
      <c r="AH20" s="48">
        <v>11.726946</v>
      </c>
      <c r="AI20" s="48">
        <v>-199.416113</v>
      </c>
      <c r="AJ20" s="49">
        <v>-147.539163</v>
      </c>
      <c r="AK20" s="48">
        <v>14.304112999999999</v>
      </c>
      <c r="AL20" s="48">
        <v>-56.507492999999997</v>
      </c>
      <c r="AM20" s="48">
        <v>0</v>
      </c>
      <c r="AN20" s="48">
        <v>0</v>
      </c>
      <c r="AO20" s="49">
        <v>-42.203379999999996</v>
      </c>
      <c r="AP20" s="47">
        <v>0</v>
      </c>
      <c r="AQ20" s="181">
        <v>0</v>
      </c>
      <c r="AR20" s="181">
        <v>0</v>
      </c>
      <c r="AS20" s="181">
        <v>0</v>
      </c>
      <c r="AT20" s="49">
        <v>0</v>
      </c>
      <c r="AU20" s="47">
        <v>0</v>
      </c>
      <c r="AV20" s="181">
        <v>0</v>
      </c>
      <c r="AW20" s="181">
        <v>0</v>
      </c>
      <c r="AX20" s="181">
        <v>0</v>
      </c>
      <c r="AY20" s="49">
        <v>0</v>
      </c>
      <c r="AZ20" s="47">
        <v>0</v>
      </c>
      <c r="BA20" s="181">
        <v>0</v>
      </c>
      <c r="BB20" s="181">
        <v>0</v>
      </c>
      <c r="BC20" s="181">
        <v>0</v>
      </c>
      <c r="BD20" s="49">
        <v>0</v>
      </c>
      <c r="BE20" s="47">
        <v>0</v>
      </c>
      <c r="BF20" s="181">
        <v>0</v>
      </c>
      <c r="BG20" s="181">
        <v>0</v>
      </c>
      <c r="BH20" s="181">
        <v>0</v>
      </c>
      <c r="BI20" s="49">
        <v>0</v>
      </c>
      <c r="BJ20" s="47">
        <v>0</v>
      </c>
      <c r="BK20" s="181">
        <v>0</v>
      </c>
      <c r="BL20" s="181">
        <v>0</v>
      </c>
      <c r="BM20" s="181">
        <v>0</v>
      </c>
      <c r="BN20" s="49">
        <v>0</v>
      </c>
      <c r="BO20" s="47">
        <v>0</v>
      </c>
      <c r="BP20" s="181">
        <v>0</v>
      </c>
      <c r="BQ20" s="181">
        <v>31.229894999999999</v>
      </c>
      <c r="BR20" s="181">
        <v>12.970978000000002</v>
      </c>
      <c r="BS20" s="49">
        <v>44.200873000000001</v>
      </c>
      <c r="BT20" s="342">
        <v>-264.89095800000001</v>
      </c>
      <c r="BU20" s="311">
        <v>251.23344900000001</v>
      </c>
      <c r="BV20" s="311">
        <v>0</v>
      </c>
      <c r="BW20" s="311">
        <v>0</v>
      </c>
      <c r="BX20" s="300">
        <v>-13.657509000000005</v>
      </c>
    </row>
    <row r="21" spans="1:76" s="25" customFormat="1" x14ac:dyDescent="0.25">
      <c r="A21" s="89" t="s">
        <v>231</v>
      </c>
      <c r="B21" s="42">
        <v>0</v>
      </c>
      <c r="C21" s="42">
        <v>0</v>
      </c>
      <c r="D21" s="42">
        <v>0</v>
      </c>
      <c r="E21" s="42">
        <v>0</v>
      </c>
      <c r="F21" s="49">
        <v>0</v>
      </c>
      <c r="G21" s="42">
        <v>0</v>
      </c>
      <c r="H21" s="42">
        <v>0</v>
      </c>
      <c r="I21" s="42">
        <v>0</v>
      </c>
      <c r="J21" s="42">
        <v>0</v>
      </c>
      <c r="K21" s="49">
        <v>0</v>
      </c>
      <c r="L21" s="42">
        <v>0</v>
      </c>
      <c r="M21" s="42">
        <v>0</v>
      </c>
      <c r="N21" s="42">
        <v>0</v>
      </c>
      <c r="O21" s="42">
        <v>0</v>
      </c>
      <c r="P21" s="49">
        <v>0</v>
      </c>
      <c r="Q21" s="42">
        <v>0</v>
      </c>
      <c r="R21" s="42">
        <v>0</v>
      </c>
      <c r="S21" s="42">
        <v>0</v>
      </c>
      <c r="T21" s="42">
        <v>0</v>
      </c>
      <c r="U21" s="49">
        <v>0</v>
      </c>
      <c r="V21" s="42">
        <v>0</v>
      </c>
      <c r="W21" s="42">
        <v>0</v>
      </c>
      <c r="X21" s="42">
        <v>0</v>
      </c>
      <c r="Y21" s="42">
        <v>0</v>
      </c>
      <c r="Z21" s="49">
        <v>0</v>
      </c>
      <c r="AA21" s="41">
        <v>0</v>
      </c>
      <c r="AB21" s="183">
        <v>0</v>
      </c>
      <c r="AC21" s="183">
        <v>0</v>
      </c>
      <c r="AD21" s="183">
        <v>0</v>
      </c>
      <c r="AE21" s="49">
        <v>0</v>
      </c>
      <c r="AF21" s="42">
        <v>0</v>
      </c>
      <c r="AG21" s="42">
        <v>0</v>
      </c>
      <c r="AH21" s="42">
        <v>0</v>
      </c>
      <c r="AI21" s="42">
        <v>0</v>
      </c>
      <c r="AJ21" s="49">
        <v>0</v>
      </c>
      <c r="AK21" s="42">
        <v>0</v>
      </c>
      <c r="AL21" s="42">
        <v>0</v>
      </c>
      <c r="AM21" s="42">
        <v>0</v>
      </c>
      <c r="AN21" s="42">
        <v>0</v>
      </c>
      <c r="AO21" s="49">
        <v>0</v>
      </c>
      <c r="AP21" s="41">
        <v>0</v>
      </c>
      <c r="AQ21" s="183">
        <v>0</v>
      </c>
      <c r="AR21" s="183">
        <v>0</v>
      </c>
      <c r="AS21" s="183">
        <v>0</v>
      </c>
      <c r="AT21" s="49">
        <v>0</v>
      </c>
      <c r="AU21" s="41">
        <v>0</v>
      </c>
      <c r="AV21" s="183">
        <v>0</v>
      </c>
      <c r="AW21" s="183">
        <v>0</v>
      </c>
      <c r="AX21" s="183">
        <v>0</v>
      </c>
      <c r="AY21" s="49">
        <v>0</v>
      </c>
      <c r="AZ21" s="41">
        <v>0</v>
      </c>
      <c r="BA21" s="183">
        <v>0</v>
      </c>
      <c r="BB21" s="183">
        <v>0</v>
      </c>
      <c r="BC21" s="183">
        <v>0</v>
      </c>
      <c r="BD21" s="49">
        <v>0</v>
      </c>
      <c r="BE21" s="41">
        <v>0</v>
      </c>
      <c r="BF21" s="183">
        <v>0</v>
      </c>
      <c r="BG21" s="183">
        <v>0</v>
      </c>
      <c r="BH21" s="183">
        <v>0</v>
      </c>
      <c r="BI21" s="49">
        <v>0</v>
      </c>
      <c r="BJ21" s="41">
        <v>0</v>
      </c>
      <c r="BK21" s="183">
        <v>0</v>
      </c>
      <c r="BL21" s="183">
        <v>0</v>
      </c>
      <c r="BM21" s="183">
        <v>0</v>
      </c>
      <c r="BN21" s="49">
        <v>0</v>
      </c>
      <c r="BO21" s="41">
        <v>0</v>
      </c>
      <c r="BP21" s="183">
        <v>0</v>
      </c>
      <c r="BQ21" s="183">
        <v>0</v>
      </c>
      <c r="BR21" s="183">
        <v>0</v>
      </c>
      <c r="BS21" s="49">
        <v>0</v>
      </c>
      <c r="BT21" s="309">
        <v>0</v>
      </c>
      <c r="BU21" s="312">
        <v>0</v>
      </c>
      <c r="BV21" s="312">
        <v>0</v>
      </c>
      <c r="BW21" s="312">
        <v>0</v>
      </c>
      <c r="BX21" s="300">
        <v>0</v>
      </c>
    </row>
    <row r="22" spans="1:76" s="25" customFormat="1" x14ac:dyDescent="0.25">
      <c r="A22" s="89" t="s">
        <v>47</v>
      </c>
      <c r="B22" s="42">
        <v>0</v>
      </c>
      <c r="C22" s="42">
        <v>0</v>
      </c>
      <c r="D22" s="42">
        <v>0</v>
      </c>
      <c r="E22" s="42">
        <v>0</v>
      </c>
      <c r="F22" s="43">
        <v>0</v>
      </c>
      <c r="G22" s="42">
        <v>0</v>
      </c>
      <c r="H22" s="42">
        <v>0</v>
      </c>
      <c r="I22" s="42">
        <v>0</v>
      </c>
      <c r="J22" s="42">
        <v>0</v>
      </c>
      <c r="K22" s="43">
        <v>0</v>
      </c>
      <c r="L22" s="42">
        <v>-10.189895</v>
      </c>
      <c r="M22" s="42">
        <v>148.16151300000001</v>
      </c>
      <c r="N22" s="42">
        <v>37.040110999999996</v>
      </c>
      <c r="O22" s="42">
        <v>58.731125000000006</v>
      </c>
      <c r="P22" s="43">
        <v>233.74285400000002</v>
      </c>
      <c r="Q22" s="42">
        <v>-43.388417000000004</v>
      </c>
      <c r="R22" s="42">
        <v>115.67851400000001</v>
      </c>
      <c r="S22" s="42">
        <v>148.316608</v>
      </c>
      <c r="T22" s="42">
        <v>69.117919000000001</v>
      </c>
      <c r="U22" s="43">
        <v>289.72462400000001</v>
      </c>
      <c r="V22" s="42">
        <v>-52.471427999999996</v>
      </c>
      <c r="W22" s="42">
        <v>-210.655022</v>
      </c>
      <c r="X22" s="42">
        <v>52.512245</v>
      </c>
      <c r="Y22" s="42">
        <v>-116.147302</v>
      </c>
      <c r="Z22" s="43">
        <v>-326.76150699999994</v>
      </c>
      <c r="AA22" s="41">
        <v>133.730929</v>
      </c>
      <c r="AB22" s="183">
        <v>261.56292300000001</v>
      </c>
      <c r="AC22" s="183">
        <v>-59.391649999999998</v>
      </c>
      <c r="AD22" s="183">
        <v>188.97882000000001</v>
      </c>
      <c r="AE22" s="43">
        <v>524.88102200000003</v>
      </c>
      <c r="AF22" s="42">
        <v>48.873255</v>
      </c>
      <c r="AG22" s="42">
        <v>122.36969600000003</v>
      </c>
      <c r="AH22" s="42">
        <v>26.858988999999998</v>
      </c>
      <c r="AI22" s="42">
        <v>-338.65410700000001</v>
      </c>
      <c r="AJ22" s="43">
        <v>-140.55216699999997</v>
      </c>
      <c r="AK22" s="42">
        <v>-43.808014999999997</v>
      </c>
      <c r="AL22" s="42">
        <v>20.181766000000003</v>
      </c>
      <c r="AM22" s="42">
        <v>95.888034000000005</v>
      </c>
      <c r="AN22" s="42">
        <v>513.37530100000004</v>
      </c>
      <c r="AO22" s="43">
        <v>585.63708600000007</v>
      </c>
      <c r="AP22" s="41">
        <v>5.6454839999999997</v>
      </c>
      <c r="AQ22" s="183">
        <v>155.64425599999998</v>
      </c>
      <c r="AR22" s="183">
        <v>228.80149400000002</v>
      </c>
      <c r="AS22" s="183">
        <v>-31.941095000000008</v>
      </c>
      <c r="AT22" s="43">
        <v>358.15013899999997</v>
      </c>
      <c r="AU22" s="41">
        <v>194.24109099999998</v>
      </c>
      <c r="AV22" s="183">
        <v>381.05729999999994</v>
      </c>
      <c r="AW22" s="183">
        <v>2.2390700000000003</v>
      </c>
      <c r="AX22" s="183">
        <v>-206.94746899999996</v>
      </c>
      <c r="AY22" s="43">
        <v>370.58999199999994</v>
      </c>
      <c r="AZ22" s="41">
        <v>10.173314999999995</v>
      </c>
      <c r="BA22" s="183">
        <v>64.956620000000001</v>
      </c>
      <c r="BB22" s="183">
        <v>51.850926000000001</v>
      </c>
      <c r="BC22" s="183">
        <v>-186.030484</v>
      </c>
      <c r="BD22" s="43">
        <v>-59.049623000000011</v>
      </c>
      <c r="BE22" s="41">
        <v>-21.084541000000002</v>
      </c>
      <c r="BF22" s="183">
        <v>6.127239000000003</v>
      </c>
      <c r="BG22" s="183">
        <v>57.390045000000001</v>
      </c>
      <c r="BH22" s="183">
        <v>95.674451000000019</v>
      </c>
      <c r="BI22" s="43">
        <v>138.10719400000002</v>
      </c>
      <c r="BJ22" s="41">
        <v>35.553301000000005</v>
      </c>
      <c r="BK22" s="183">
        <v>37.852982000000004</v>
      </c>
      <c r="BL22" s="183">
        <v>-92.764148000000006</v>
      </c>
      <c r="BM22" s="183">
        <v>64.625039000000001</v>
      </c>
      <c r="BN22" s="43">
        <v>45.267173999999997</v>
      </c>
      <c r="BO22" s="41">
        <v>9.1732769999999988</v>
      </c>
      <c r="BP22" s="183">
        <v>-55.568393</v>
      </c>
      <c r="BQ22" s="183">
        <v>176.21285</v>
      </c>
      <c r="BR22" s="183">
        <v>496.34273065000195</v>
      </c>
      <c r="BS22" s="43">
        <v>626.16046465000193</v>
      </c>
      <c r="BT22" s="309">
        <v>-170.79176000000007</v>
      </c>
      <c r="BU22" s="312">
        <v>168.85016435387297</v>
      </c>
      <c r="BV22" s="312">
        <v>-38.358236189999801</v>
      </c>
      <c r="BW22" s="312">
        <v>796.55261532999964</v>
      </c>
      <c r="BX22" s="315">
        <v>756.2527834938727</v>
      </c>
    </row>
    <row r="23" spans="1:76" x14ac:dyDescent="0.25">
      <c r="A23" s="97" t="s">
        <v>100</v>
      </c>
      <c r="B23" s="48">
        <v>0</v>
      </c>
      <c r="C23" s="48">
        <v>0</v>
      </c>
      <c r="D23" s="48">
        <v>0</v>
      </c>
      <c r="E23" s="48">
        <v>0</v>
      </c>
      <c r="F23" s="43">
        <v>0</v>
      </c>
      <c r="G23" s="48">
        <v>0</v>
      </c>
      <c r="H23" s="48">
        <v>0</v>
      </c>
      <c r="I23" s="48">
        <v>0</v>
      </c>
      <c r="J23" s="48">
        <v>0</v>
      </c>
      <c r="K23" s="43">
        <v>0</v>
      </c>
      <c r="L23" s="48">
        <v>0</v>
      </c>
      <c r="M23" s="48">
        <v>0</v>
      </c>
      <c r="N23" s="48">
        <v>0</v>
      </c>
      <c r="O23" s="48">
        <v>0</v>
      </c>
      <c r="P23" s="43">
        <v>0</v>
      </c>
      <c r="Q23" s="48">
        <v>0</v>
      </c>
      <c r="R23" s="48">
        <v>0</v>
      </c>
      <c r="S23" s="48">
        <v>0</v>
      </c>
      <c r="T23" s="48">
        <v>0</v>
      </c>
      <c r="U23" s="43">
        <v>0</v>
      </c>
      <c r="V23" s="48">
        <v>0</v>
      </c>
      <c r="W23" s="48">
        <v>0</v>
      </c>
      <c r="X23" s="48">
        <v>0</v>
      </c>
      <c r="Y23" s="48">
        <v>0</v>
      </c>
      <c r="Z23" s="43">
        <v>0</v>
      </c>
      <c r="AA23" s="47">
        <v>0</v>
      </c>
      <c r="AB23" s="181">
        <v>0</v>
      </c>
      <c r="AC23" s="181">
        <v>0</v>
      </c>
      <c r="AD23" s="181">
        <v>0</v>
      </c>
      <c r="AE23" s="43">
        <v>0</v>
      </c>
      <c r="AF23" s="48">
        <v>0</v>
      </c>
      <c r="AG23" s="48">
        <v>0</v>
      </c>
      <c r="AH23" s="48">
        <v>0</v>
      </c>
      <c r="AI23" s="48">
        <v>0</v>
      </c>
      <c r="AJ23" s="43">
        <v>0</v>
      </c>
      <c r="AK23" s="48">
        <v>0</v>
      </c>
      <c r="AL23" s="48">
        <v>0</v>
      </c>
      <c r="AM23" s="48">
        <v>0</v>
      </c>
      <c r="AN23" s="48">
        <v>0</v>
      </c>
      <c r="AO23" s="43">
        <v>0</v>
      </c>
      <c r="AP23" s="47">
        <v>0</v>
      </c>
      <c r="AQ23" s="181">
        <v>0</v>
      </c>
      <c r="AR23" s="181">
        <v>0</v>
      </c>
      <c r="AS23" s="181">
        <v>0</v>
      </c>
      <c r="AT23" s="43">
        <v>0</v>
      </c>
      <c r="AU23" s="47">
        <v>0</v>
      </c>
      <c r="AV23" s="181">
        <v>0</v>
      </c>
      <c r="AW23" s="181">
        <v>0</v>
      </c>
      <c r="AX23" s="181">
        <v>0</v>
      </c>
      <c r="AY23" s="43">
        <v>0</v>
      </c>
      <c r="AZ23" s="47">
        <v>0</v>
      </c>
      <c r="BA23" s="181">
        <v>0</v>
      </c>
      <c r="BB23" s="181">
        <v>0</v>
      </c>
      <c r="BC23" s="181">
        <v>0</v>
      </c>
      <c r="BD23" s="43">
        <v>0</v>
      </c>
      <c r="BE23" s="47">
        <v>0</v>
      </c>
      <c r="BF23" s="181">
        <v>0</v>
      </c>
      <c r="BG23" s="181">
        <v>0</v>
      </c>
      <c r="BH23" s="181">
        <v>0</v>
      </c>
      <c r="BI23" s="43">
        <v>0</v>
      </c>
      <c r="BJ23" s="47">
        <v>0</v>
      </c>
      <c r="BK23" s="181">
        <v>0</v>
      </c>
      <c r="BL23" s="181">
        <v>0</v>
      </c>
      <c r="BM23" s="181">
        <v>0</v>
      </c>
      <c r="BN23" s="43">
        <v>0</v>
      </c>
      <c r="BO23" s="47">
        <v>0</v>
      </c>
      <c r="BP23" s="181">
        <v>0</v>
      </c>
      <c r="BQ23" s="181">
        <v>0</v>
      </c>
      <c r="BR23" s="181">
        <v>0</v>
      </c>
      <c r="BS23" s="43">
        <v>0</v>
      </c>
      <c r="BT23" s="342">
        <v>0</v>
      </c>
      <c r="BU23" s="311">
        <v>0</v>
      </c>
      <c r="BV23" s="311">
        <v>0</v>
      </c>
      <c r="BW23" s="311">
        <v>0</v>
      </c>
      <c r="BX23" s="315">
        <v>0</v>
      </c>
    </row>
    <row r="24" spans="1:76" x14ac:dyDescent="0.25">
      <c r="A24" s="97" t="s">
        <v>107</v>
      </c>
      <c r="B24" s="48">
        <v>0</v>
      </c>
      <c r="C24" s="48">
        <v>0</v>
      </c>
      <c r="D24" s="48">
        <v>0</v>
      </c>
      <c r="E24" s="48">
        <v>0</v>
      </c>
      <c r="F24" s="49">
        <v>0</v>
      </c>
      <c r="G24" s="48">
        <v>0</v>
      </c>
      <c r="H24" s="48">
        <v>0</v>
      </c>
      <c r="I24" s="48">
        <v>0</v>
      </c>
      <c r="J24" s="48">
        <v>0</v>
      </c>
      <c r="K24" s="49">
        <v>0</v>
      </c>
      <c r="L24" s="48">
        <v>-0.342748</v>
      </c>
      <c r="M24" s="48">
        <v>2.253736</v>
      </c>
      <c r="N24" s="48">
        <v>-1.5549010000000001</v>
      </c>
      <c r="O24" s="48">
        <v>-0.64670799999999995</v>
      </c>
      <c r="P24" s="49">
        <v>-0.29062100000000013</v>
      </c>
      <c r="Q24" s="48">
        <v>0.164407</v>
      </c>
      <c r="R24" s="48">
        <v>2.2793999999999998E-2</v>
      </c>
      <c r="S24" s="48">
        <v>-0.21329300000000001</v>
      </c>
      <c r="T24" s="48">
        <v>-6.5862000000000004E-2</v>
      </c>
      <c r="U24" s="49">
        <v>-9.1954000000000008E-2</v>
      </c>
      <c r="V24" s="48">
        <v>2.8111000000000001E-2</v>
      </c>
      <c r="W24" s="48">
        <v>1.614179</v>
      </c>
      <c r="X24" s="48">
        <v>-7.0673E-2</v>
      </c>
      <c r="Y24" s="48">
        <v>-1.2369760000000001</v>
      </c>
      <c r="Z24" s="49">
        <v>0.33464099999999997</v>
      </c>
      <c r="AA24" s="47">
        <v>0.33349099999999998</v>
      </c>
      <c r="AB24" s="181">
        <v>0.59584899999999996</v>
      </c>
      <c r="AC24" s="181">
        <v>3.9802230000000001</v>
      </c>
      <c r="AD24" s="181">
        <v>3.1419410000000001</v>
      </c>
      <c r="AE24" s="49">
        <v>8.0515040000000013</v>
      </c>
      <c r="AF24" s="48">
        <v>-2.1893250000000002</v>
      </c>
      <c r="AG24" s="48">
        <v>-3.4013879999999999</v>
      </c>
      <c r="AH24" s="48">
        <v>1.2604599999999999</v>
      </c>
      <c r="AI24" s="48">
        <v>-1.6288389999999999</v>
      </c>
      <c r="AJ24" s="49">
        <v>-5.9590920000000001</v>
      </c>
      <c r="AK24" s="48">
        <v>-0.52695499999999995</v>
      </c>
      <c r="AL24" s="48">
        <v>0</v>
      </c>
      <c r="AM24" s="48">
        <v>0</v>
      </c>
      <c r="AN24" s="48">
        <v>0</v>
      </c>
      <c r="AO24" s="49">
        <v>-0.52695499999999995</v>
      </c>
      <c r="AP24" s="47">
        <v>0</v>
      </c>
      <c r="AQ24" s="181">
        <v>0</v>
      </c>
      <c r="AR24" s="181">
        <v>0</v>
      </c>
      <c r="AS24" s="181">
        <v>0</v>
      </c>
      <c r="AT24" s="49">
        <v>0</v>
      </c>
      <c r="AU24" s="47">
        <v>0</v>
      </c>
      <c r="AV24" s="181">
        <v>0</v>
      </c>
      <c r="AW24" s="181">
        <v>0</v>
      </c>
      <c r="AX24" s="181">
        <v>0</v>
      </c>
      <c r="AY24" s="49">
        <v>0</v>
      </c>
      <c r="AZ24" s="47">
        <v>0</v>
      </c>
      <c r="BA24" s="181">
        <v>0</v>
      </c>
      <c r="BB24" s="181">
        <v>0</v>
      </c>
      <c r="BC24" s="181">
        <v>0</v>
      </c>
      <c r="BD24" s="49">
        <v>0</v>
      </c>
      <c r="BE24" s="47">
        <v>0</v>
      </c>
      <c r="BF24" s="181">
        <v>0</v>
      </c>
      <c r="BG24" s="181">
        <v>0</v>
      </c>
      <c r="BH24" s="181">
        <v>0</v>
      </c>
      <c r="BI24" s="49">
        <v>0</v>
      </c>
      <c r="BJ24" s="47">
        <v>0</v>
      </c>
      <c r="BK24" s="181">
        <v>0</v>
      </c>
      <c r="BL24" s="181">
        <v>0</v>
      </c>
      <c r="BM24" s="181">
        <v>0</v>
      </c>
      <c r="BN24" s="49">
        <v>0</v>
      </c>
      <c r="BO24" s="47">
        <v>0</v>
      </c>
      <c r="BP24" s="181">
        <v>0</v>
      </c>
      <c r="BQ24" s="181">
        <v>0</v>
      </c>
      <c r="BR24" s="181">
        <v>0</v>
      </c>
      <c r="BS24" s="49">
        <v>0</v>
      </c>
      <c r="BT24" s="342">
        <v>0</v>
      </c>
      <c r="BU24" s="311">
        <v>0</v>
      </c>
      <c r="BV24" s="311">
        <v>0</v>
      </c>
      <c r="BW24" s="311">
        <v>0</v>
      </c>
      <c r="BX24" s="300">
        <v>0</v>
      </c>
    </row>
    <row r="25" spans="1:76" x14ac:dyDescent="0.25">
      <c r="A25" s="97" t="s">
        <v>89</v>
      </c>
      <c r="B25" s="48">
        <v>0</v>
      </c>
      <c r="C25" s="48">
        <v>0</v>
      </c>
      <c r="D25" s="48">
        <v>0</v>
      </c>
      <c r="E25" s="48">
        <v>0</v>
      </c>
      <c r="F25" s="49">
        <v>0</v>
      </c>
      <c r="G25" s="48">
        <v>0</v>
      </c>
      <c r="H25" s="48">
        <v>0</v>
      </c>
      <c r="I25" s="48">
        <v>0</v>
      </c>
      <c r="J25" s="48">
        <v>0</v>
      </c>
      <c r="K25" s="49">
        <v>0</v>
      </c>
      <c r="L25" s="48">
        <v>0</v>
      </c>
      <c r="M25" s="48">
        <v>0</v>
      </c>
      <c r="N25" s="48">
        <v>0</v>
      </c>
      <c r="O25" s="48">
        <v>0</v>
      </c>
      <c r="P25" s="49">
        <v>0</v>
      </c>
      <c r="Q25" s="48">
        <v>0</v>
      </c>
      <c r="R25" s="48">
        <v>0</v>
      </c>
      <c r="S25" s="48">
        <v>0</v>
      </c>
      <c r="T25" s="48">
        <v>0</v>
      </c>
      <c r="U25" s="49">
        <v>0</v>
      </c>
      <c r="V25" s="48">
        <v>0</v>
      </c>
      <c r="W25" s="48">
        <v>0</v>
      </c>
      <c r="X25" s="48">
        <v>0</v>
      </c>
      <c r="Y25" s="48">
        <v>0</v>
      </c>
      <c r="Z25" s="49">
        <v>0</v>
      </c>
      <c r="AA25" s="47">
        <v>0</v>
      </c>
      <c r="AB25" s="181">
        <v>0</v>
      </c>
      <c r="AC25" s="181">
        <v>0</v>
      </c>
      <c r="AD25" s="181">
        <v>0</v>
      </c>
      <c r="AE25" s="49">
        <v>0</v>
      </c>
      <c r="AF25" s="48">
        <v>0</v>
      </c>
      <c r="AG25" s="48">
        <v>0</v>
      </c>
      <c r="AH25" s="48">
        <v>0</v>
      </c>
      <c r="AI25" s="48">
        <v>0</v>
      </c>
      <c r="AJ25" s="49">
        <v>0</v>
      </c>
      <c r="AK25" s="48">
        <v>0</v>
      </c>
      <c r="AL25" s="48">
        <v>0</v>
      </c>
      <c r="AM25" s="48">
        <v>0</v>
      </c>
      <c r="AN25" s="48">
        <v>0</v>
      </c>
      <c r="AO25" s="49">
        <v>0</v>
      </c>
      <c r="AP25" s="47">
        <v>0</v>
      </c>
      <c r="AQ25" s="181">
        <v>0</v>
      </c>
      <c r="AR25" s="181">
        <v>0</v>
      </c>
      <c r="AS25" s="181">
        <v>0</v>
      </c>
      <c r="AT25" s="49">
        <v>0</v>
      </c>
      <c r="AU25" s="47">
        <v>0</v>
      </c>
      <c r="AV25" s="181">
        <v>0</v>
      </c>
      <c r="AW25" s="181">
        <v>0</v>
      </c>
      <c r="AX25" s="181">
        <v>0</v>
      </c>
      <c r="AY25" s="49">
        <v>0</v>
      </c>
      <c r="AZ25" s="47">
        <v>0</v>
      </c>
      <c r="BA25" s="181">
        <v>0</v>
      </c>
      <c r="BB25" s="181">
        <v>0</v>
      </c>
      <c r="BC25" s="181">
        <v>0</v>
      </c>
      <c r="BD25" s="49">
        <v>0</v>
      </c>
      <c r="BE25" s="47">
        <v>0</v>
      </c>
      <c r="BF25" s="181">
        <v>0</v>
      </c>
      <c r="BG25" s="181">
        <v>0</v>
      </c>
      <c r="BH25" s="181">
        <v>0</v>
      </c>
      <c r="BI25" s="49">
        <v>0</v>
      </c>
      <c r="BJ25" s="47">
        <v>0</v>
      </c>
      <c r="BK25" s="181">
        <v>0</v>
      </c>
      <c r="BL25" s="181">
        <v>0</v>
      </c>
      <c r="BM25" s="181">
        <v>0</v>
      </c>
      <c r="BN25" s="49">
        <v>0</v>
      </c>
      <c r="BO25" s="47">
        <v>0</v>
      </c>
      <c r="BP25" s="181">
        <v>0</v>
      </c>
      <c r="BQ25" s="181">
        <v>0</v>
      </c>
      <c r="BR25" s="181">
        <v>0</v>
      </c>
      <c r="BS25" s="49">
        <v>0</v>
      </c>
      <c r="BT25" s="342">
        <v>0</v>
      </c>
      <c r="BU25" s="311">
        <v>0</v>
      </c>
      <c r="BV25" s="311">
        <v>0</v>
      </c>
      <c r="BW25" s="311">
        <v>0</v>
      </c>
      <c r="BX25" s="300">
        <v>0</v>
      </c>
    </row>
    <row r="26" spans="1:76" x14ac:dyDescent="0.25">
      <c r="A26" s="97" t="s">
        <v>255</v>
      </c>
      <c r="B26" s="48">
        <v>0</v>
      </c>
      <c r="C26" s="48">
        <v>0</v>
      </c>
      <c r="D26" s="48">
        <v>0</v>
      </c>
      <c r="E26" s="48">
        <v>0</v>
      </c>
      <c r="F26" s="49">
        <v>0</v>
      </c>
      <c r="G26" s="48">
        <v>0</v>
      </c>
      <c r="H26" s="48">
        <v>0</v>
      </c>
      <c r="I26" s="48">
        <v>0</v>
      </c>
      <c r="J26" s="48">
        <v>0</v>
      </c>
      <c r="K26" s="49">
        <v>0</v>
      </c>
      <c r="L26" s="48">
        <v>-9.8471469999999997</v>
      </c>
      <c r="M26" s="48">
        <v>145.90777700000001</v>
      </c>
      <c r="N26" s="48">
        <v>38.595011999999997</v>
      </c>
      <c r="O26" s="48">
        <v>59.377833000000003</v>
      </c>
      <c r="P26" s="49">
        <v>234.03347500000001</v>
      </c>
      <c r="Q26" s="48">
        <v>-43.552824000000001</v>
      </c>
      <c r="R26" s="48">
        <v>115.65572</v>
      </c>
      <c r="S26" s="48">
        <v>148.529901</v>
      </c>
      <c r="T26" s="48">
        <v>69.183780999999996</v>
      </c>
      <c r="U26" s="49">
        <v>289.81657799999999</v>
      </c>
      <c r="V26" s="48">
        <v>-52.499538999999999</v>
      </c>
      <c r="W26" s="48">
        <v>-212.26920100000001</v>
      </c>
      <c r="X26" s="48">
        <v>52.582917999999999</v>
      </c>
      <c r="Y26" s="48">
        <v>-114.910326</v>
      </c>
      <c r="Z26" s="49">
        <v>-327.09614799999997</v>
      </c>
      <c r="AA26" s="47">
        <v>133.39743799999999</v>
      </c>
      <c r="AB26" s="181">
        <v>260.96707400000003</v>
      </c>
      <c r="AC26" s="181">
        <v>-63.371873000000001</v>
      </c>
      <c r="AD26" s="181">
        <v>185.83687900000001</v>
      </c>
      <c r="AE26" s="49">
        <v>516.82951800000001</v>
      </c>
      <c r="AF26" s="48">
        <v>51.062579999999997</v>
      </c>
      <c r="AG26" s="48">
        <v>125.77108400000003</v>
      </c>
      <c r="AH26" s="48">
        <v>25.598528999999999</v>
      </c>
      <c r="AI26" s="48">
        <v>-337.02526799999998</v>
      </c>
      <c r="AJ26" s="49">
        <v>-134.59307499999994</v>
      </c>
      <c r="AK26" s="48">
        <v>-43.281059999999997</v>
      </c>
      <c r="AL26" s="48">
        <v>20.181766000000003</v>
      </c>
      <c r="AM26" s="48">
        <v>95.888034000000005</v>
      </c>
      <c r="AN26" s="48">
        <v>513.37530100000004</v>
      </c>
      <c r="AO26" s="49">
        <v>586.164041</v>
      </c>
      <c r="AP26" s="47">
        <v>5.6454839999999997</v>
      </c>
      <c r="AQ26" s="181">
        <v>155.64425599999998</v>
      </c>
      <c r="AR26" s="181">
        <v>228.80149400000002</v>
      </c>
      <c r="AS26" s="181">
        <v>-31.941095000000008</v>
      </c>
      <c r="AT26" s="49">
        <v>358.15013899999997</v>
      </c>
      <c r="AU26" s="47">
        <v>194.24109099999998</v>
      </c>
      <c r="AV26" s="181">
        <v>381.05729999999994</v>
      </c>
      <c r="AW26" s="181">
        <v>2.2390700000000003</v>
      </c>
      <c r="AX26" s="181">
        <v>-206.94746899999996</v>
      </c>
      <c r="AY26" s="49">
        <v>370.58999199999994</v>
      </c>
      <c r="AZ26" s="47">
        <v>10.173314999999995</v>
      </c>
      <c r="BA26" s="181">
        <v>64.956620000000001</v>
      </c>
      <c r="BB26" s="181">
        <v>51.850926000000001</v>
      </c>
      <c r="BC26" s="181">
        <v>-186.030484</v>
      </c>
      <c r="BD26" s="49">
        <v>-59.049623000000011</v>
      </c>
      <c r="BE26" s="47">
        <v>-21.084541000000002</v>
      </c>
      <c r="BF26" s="181">
        <v>6.127239000000003</v>
      </c>
      <c r="BG26" s="181">
        <v>57.390045000000001</v>
      </c>
      <c r="BH26" s="181">
        <v>95.674451000000019</v>
      </c>
      <c r="BI26" s="49">
        <v>138.10719400000002</v>
      </c>
      <c r="BJ26" s="47">
        <v>35.553301000000005</v>
      </c>
      <c r="BK26" s="181">
        <v>37.852982000000004</v>
      </c>
      <c r="BL26" s="181">
        <v>-92.764148000000006</v>
      </c>
      <c r="BM26" s="181">
        <v>64.625039000000001</v>
      </c>
      <c r="BN26" s="49">
        <v>45.267173999999997</v>
      </c>
      <c r="BO26" s="47">
        <v>9.1732769999999988</v>
      </c>
      <c r="BP26" s="181">
        <v>-55.568393</v>
      </c>
      <c r="BQ26" s="181">
        <v>176.21285</v>
      </c>
      <c r="BR26" s="181">
        <v>496.34273065000195</v>
      </c>
      <c r="BS26" s="49">
        <v>626.16046465000193</v>
      </c>
      <c r="BT26" s="342">
        <v>-170.79176000000007</v>
      </c>
      <c r="BU26" s="311">
        <v>168.85016435387297</v>
      </c>
      <c r="BV26" s="311">
        <v>-38.358236189999801</v>
      </c>
      <c r="BW26" s="311">
        <v>796.55261532999964</v>
      </c>
      <c r="BX26" s="300">
        <v>756.2527834938727</v>
      </c>
    </row>
    <row r="27" spans="1:76" s="25" customFormat="1" x14ac:dyDescent="0.25">
      <c r="A27" s="89" t="s">
        <v>48</v>
      </c>
      <c r="B27" s="42">
        <v>62.55848380342124</v>
      </c>
      <c r="C27" s="42">
        <v>13.861409014657214</v>
      </c>
      <c r="D27" s="42">
        <v>-26.748752602164473</v>
      </c>
      <c r="E27" s="42">
        <v>6.1691201866282377</v>
      </c>
      <c r="F27" s="49">
        <v>55.840260402542214</v>
      </c>
      <c r="G27" s="42">
        <v>-278.01387115897785</v>
      </c>
      <c r="H27" s="42">
        <v>301.40496232176207</v>
      </c>
      <c r="I27" s="42">
        <v>21.531938536590744</v>
      </c>
      <c r="J27" s="42">
        <v>-68.449615999934053</v>
      </c>
      <c r="K27" s="49">
        <v>-23.526586300559089</v>
      </c>
      <c r="L27" s="42">
        <v>-21.608273218616699</v>
      </c>
      <c r="M27" s="42">
        <v>-110.67886810025809</v>
      </c>
      <c r="N27" s="42">
        <v>19.316441959108197</v>
      </c>
      <c r="O27" s="42">
        <v>24.476968393204935</v>
      </c>
      <c r="P27" s="49">
        <v>-88.493730966561628</v>
      </c>
      <c r="Q27" s="42">
        <v>7.4284768252845934</v>
      </c>
      <c r="R27" s="42">
        <v>-43.543933046595733</v>
      </c>
      <c r="S27" s="42">
        <v>56.734916896256514</v>
      </c>
      <c r="T27" s="42">
        <v>-6.7424682720412967</v>
      </c>
      <c r="U27" s="49">
        <v>13.876992402904076</v>
      </c>
      <c r="V27" s="42">
        <v>54.252692130427839</v>
      </c>
      <c r="W27" s="42">
        <v>5.34602915951782</v>
      </c>
      <c r="X27" s="42">
        <v>8.1605757345964154</v>
      </c>
      <c r="Y27" s="42">
        <v>13.584984062856831</v>
      </c>
      <c r="Z27" s="49">
        <v>81.344281087398912</v>
      </c>
      <c r="AA27" s="41">
        <v>-50.831031994965279</v>
      </c>
      <c r="AB27" s="183">
        <v>-24.361305493674841</v>
      </c>
      <c r="AC27" s="183">
        <v>8.2397790361058707</v>
      </c>
      <c r="AD27" s="183">
        <v>43.112054985187022</v>
      </c>
      <c r="AE27" s="49">
        <v>-23.840503467347226</v>
      </c>
      <c r="AF27" s="42">
        <v>-43.371591908180065</v>
      </c>
      <c r="AG27" s="42">
        <v>157.16766696060546</v>
      </c>
      <c r="AH27" s="42">
        <v>1.0982187335704836</v>
      </c>
      <c r="AI27" s="42">
        <v>109.6302510712152</v>
      </c>
      <c r="AJ27" s="49">
        <v>224.52454485721108</v>
      </c>
      <c r="AK27" s="42">
        <v>425.24886215647246</v>
      </c>
      <c r="AL27" s="42">
        <v>-105.8209550422085</v>
      </c>
      <c r="AM27" s="42">
        <v>-149.30881630208097</v>
      </c>
      <c r="AN27" s="42">
        <v>-320.34083812423569</v>
      </c>
      <c r="AO27" s="49">
        <v>-150.22174731205268</v>
      </c>
      <c r="AP27" s="41">
        <v>-297.6742491266611</v>
      </c>
      <c r="AQ27" s="183">
        <v>372.20344405858157</v>
      </c>
      <c r="AR27" s="183">
        <v>42.346549991251557</v>
      </c>
      <c r="AS27" s="183">
        <v>-233.47622486496141</v>
      </c>
      <c r="AT27" s="49">
        <v>-116.60047994178939</v>
      </c>
      <c r="AU27" s="41">
        <v>51.150286046265791</v>
      </c>
      <c r="AV27" s="183">
        <v>417.72055744448323</v>
      </c>
      <c r="AW27" s="183">
        <v>-65.232658677549594</v>
      </c>
      <c r="AX27" s="183">
        <v>-122.30274203118897</v>
      </c>
      <c r="AY27" s="49">
        <v>281.33544278201049</v>
      </c>
      <c r="AZ27" s="41">
        <v>30.242622494916059</v>
      </c>
      <c r="BA27" s="183">
        <v>-392.43059258058435</v>
      </c>
      <c r="BB27" s="183">
        <v>15.178189925340206</v>
      </c>
      <c r="BC27" s="183">
        <v>213.17120657888768</v>
      </c>
      <c r="BD27" s="49">
        <v>-133.83857358144041</v>
      </c>
      <c r="BE27" s="41">
        <v>-194.04344006349768</v>
      </c>
      <c r="BF27" s="183">
        <v>-85.280005338279011</v>
      </c>
      <c r="BG27" s="183">
        <v>-112.58518199330003</v>
      </c>
      <c r="BH27" s="183">
        <v>-18.267593915095659</v>
      </c>
      <c r="BI27" s="49">
        <v>-410.17622131017231</v>
      </c>
      <c r="BJ27" s="41">
        <v>-326.54870046727757</v>
      </c>
      <c r="BK27" s="183">
        <v>-243.4311516427268</v>
      </c>
      <c r="BL27" s="183">
        <v>-316.1991028145984</v>
      </c>
      <c r="BM27" s="183">
        <v>-707.98739949214416</v>
      </c>
      <c r="BN27" s="49">
        <v>-1594.1663544167468</v>
      </c>
      <c r="BO27" s="41">
        <v>-204.28028593542783</v>
      </c>
      <c r="BP27" s="183">
        <v>96.540694893256841</v>
      </c>
      <c r="BQ27" s="183">
        <v>438.46142050917325</v>
      </c>
      <c r="BR27" s="183">
        <v>25.00151580218542</v>
      </c>
      <c r="BS27" s="49">
        <v>355.72334526918769</v>
      </c>
      <c r="BT27" s="309">
        <v>84.844835599233022</v>
      </c>
      <c r="BU27" s="312">
        <v>145.60152334284447</v>
      </c>
      <c r="BV27" s="312">
        <v>-83.343000732227182</v>
      </c>
      <c r="BW27" s="312">
        <v>-5.4368258416108874</v>
      </c>
      <c r="BX27" s="300">
        <v>141.66653236823942</v>
      </c>
    </row>
    <row r="28" spans="1:76" x14ac:dyDescent="0.25">
      <c r="A28" s="45"/>
      <c r="B28" s="48"/>
      <c r="C28" s="48"/>
      <c r="D28" s="48"/>
      <c r="E28" s="48"/>
      <c r="F28" s="43"/>
      <c r="G28" s="48"/>
      <c r="H28" s="48"/>
      <c r="I28" s="48"/>
      <c r="J28" s="48"/>
      <c r="K28" s="43"/>
      <c r="L28" s="48"/>
      <c r="M28" s="48"/>
      <c r="N28" s="48"/>
      <c r="O28" s="48"/>
      <c r="P28" s="43"/>
      <c r="Q28" s="48"/>
      <c r="R28" s="48"/>
      <c r="S28" s="48"/>
      <c r="T28" s="48"/>
      <c r="U28" s="43"/>
      <c r="V28" s="48"/>
      <c r="W28" s="48"/>
      <c r="X28" s="48"/>
      <c r="Y28" s="48"/>
      <c r="Z28" s="43"/>
      <c r="AA28" s="47"/>
      <c r="AB28" s="181"/>
      <c r="AC28" s="181"/>
      <c r="AD28" s="181"/>
      <c r="AE28" s="43"/>
      <c r="AF28" s="48"/>
      <c r="AG28" s="48"/>
      <c r="AH28" s="48"/>
      <c r="AI28" s="48"/>
      <c r="AJ28" s="43"/>
      <c r="AK28" s="48"/>
      <c r="AL28" s="48"/>
      <c r="AM28" s="48"/>
      <c r="AN28" s="48"/>
      <c r="AO28" s="43"/>
      <c r="AP28" s="47"/>
      <c r="AQ28" s="181"/>
      <c r="AR28" s="181"/>
      <c r="AS28" s="181"/>
      <c r="AT28" s="43"/>
      <c r="AU28" s="47"/>
      <c r="AV28" s="181"/>
      <c r="AW28" s="181"/>
      <c r="AX28" s="181"/>
      <c r="AY28" s="43"/>
      <c r="AZ28" s="47"/>
      <c r="BA28" s="181"/>
      <c r="BB28" s="181"/>
      <c r="BC28" s="181"/>
      <c r="BD28" s="43"/>
      <c r="BE28" s="47"/>
      <c r="BF28" s="181"/>
      <c r="BG28" s="181"/>
      <c r="BH28" s="181"/>
      <c r="BI28" s="43"/>
      <c r="BJ28" s="47"/>
      <c r="BK28" s="181"/>
      <c r="BL28" s="181"/>
      <c r="BM28" s="181"/>
      <c r="BN28" s="43"/>
      <c r="BO28" s="47"/>
      <c r="BP28" s="181"/>
      <c r="BQ28" s="181"/>
      <c r="BR28" s="181"/>
      <c r="BS28" s="43"/>
      <c r="BT28" s="342"/>
      <c r="BU28" s="311"/>
      <c r="BV28" s="311"/>
      <c r="BW28" s="311"/>
      <c r="BX28" s="315"/>
    </row>
    <row r="29" spans="1:76" s="25" customFormat="1" x14ac:dyDescent="0.25">
      <c r="A29" s="89" t="s">
        <v>42</v>
      </c>
      <c r="B29" s="42">
        <v>207.74662399000005</v>
      </c>
      <c r="C29" s="42">
        <v>128.81928455609369</v>
      </c>
      <c r="D29" s="42">
        <v>1635.564535262808</v>
      </c>
      <c r="E29" s="42">
        <v>-358.24776640000005</v>
      </c>
      <c r="F29" s="49">
        <v>1613.8826774089018</v>
      </c>
      <c r="G29" s="42">
        <v>935.41753321999988</v>
      </c>
      <c r="H29" s="42">
        <v>44.110220766172873</v>
      </c>
      <c r="I29" s="42">
        <v>725.57851117909706</v>
      </c>
      <c r="J29" s="42">
        <v>147.36410974605144</v>
      </c>
      <c r="K29" s="49">
        <v>1852.4703749113214</v>
      </c>
      <c r="L29" s="42">
        <v>140.95881169485159</v>
      </c>
      <c r="M29" s="42">
        <v>1108.0066645499996</v>
      </c>
      <c r="N29" s="42">
        <v>574.35011387000009</v>
      </c>
      <c r="O29" s="42">
        <v>30.765511779999969</v>
      </c>
      <c r="P29" s="49">
        <v>1854.0811018948514</v>
      </c>
      <c r="Q29" s="42">
        <v>-177.61257253999995</v>
      </c>
      <c r="R29" s="42">
        <v>-644.04090226100675</v>
      </c>
      <c r="S29" s="42">
        <v>2431.9902902741001</v>
      </c>
      <c r="T29" s="42">
        <v>1315.1832896910819</v>
      </c>
      <c r="U29" s="49">
        <v>2925.5201051641752</v>
      </c>
      <c r="V29" s="42">
        <v>-66.463814210794055</v>
      </c>
      <c r="W29" s="42">
        <v>-400.91374315340607</v>
      </c>
      <c r="X29" s="42">
        <v>1861.6620679791738</v>
      </c>
      <c r="Y29" s="42">
        <v>2478.8620110235643</v>
      </c>
      <c r="Z29" s="49">
        <v>3873.1465216385377</v>
      </c>
      <c r="AA29" s="41">
        <v>-977.87821487897543</v>
      </c>
      <c r="AB29" s="183">
        <v>3303.062891515051</v>
      </c>
      <c r="AC29" s="183">
        <v>1145.0660098944613</v>
      </c>
      <c r="AD29" s="183">
        <v>4616.7529565765144</v>
      </c>
      <c r="AE29" s="49">
        <v>8087.0036431070512</v>
      </c>
      <c r="AF29" s="42">
        <v>905.19506907994514</v>
      </c>
      <c r="AG29" s="42">
        <v>4368.0842588199994</v>
      </c>
      <c r="AH29" s="42">
        <v>689.8627075133677</v>
      </c>
      <c r="AI29" s="42">
        <v>-1890.4140517100011</v>
      </c>
      <c r="AJ29" s="49">
        <v>4072.7279837033102</v>
      </c>
      <c r="AK29" s="42">
        <v>1561.6570456775514</v>
      </c>
      <c r="AL29" s="42">
        <v>1597.3186704300001</v>
      </c>
      <c r="AM29" s="42">
        <v>3540.4822505583611</v>
      </c>
      <c r="AN29" s="42">
        <v>2761.9964718199999</v>
      </c>
      <c r="AO29" s="49">
        <v>9461.4544384859109</v>
      </c>
      <c r="AP29" s="41">
        <v>233.1062460900001</v>
      </c>
      <c r="AQ29" s="183">
        <v>7171.4908434396011</v>
      </c>
      <c r="AR29" s="183">
        <v>2683.418680225127</v>
      </c>
      <c r="AS29" s="183">
        <v>1237.0122600899999</v>
      </c>
      <c r="AT29" s="49">
        <v>11325.028029844729</v>
      </c>
      <c r="AU29" s="41">
        <v>876.74423723099994</v>
      </c>
      <c r="AV29" s="183">
        <v>2299.37420447159</v>
      </c>
      <c r="AW29" s="183">
        <v>2057.296520975598</v>
      </c>
      <c r="AX29" s="183">
        <v>2861.2037440400004</v>
      </c>
      <c r="AY29" s="49">
        <v>8094.6187067181872</v>
      </c>
      <c r="AZ29" s="41">
        <v>82.360050180377499</v>
      </c>
      <c r="BA29" s="183">
        <v>-333.87516828494404</v>
      </c>
      <c r="BB29" s="183">
        <v>786.72685688779518</v>
      </c>
      <c r="BC29" s="183">
        <v>-2492.5837772441973</v>
      </c>
      <c r="BD29" s="49">
        <v>-1957.3720384609687</v>
      </c>
      <c r="BE29" s="41">
        <v>836.54730695000012</v>
      </c>
      <c r="BF29" s="183">
        <v>-2036.9399293899999</v>
      </c>
      <c r="BG29" s="183">
        <v>4258.3135178399998</v>
      </c>
      <c r="BH29" s="183">
        <v>-1081.6002145609864</v>
      </c>
      <c r="BI29" s="49">
        <v>1976.3206808390137</v>
      </c>
      <c r="BJ29" s="41">
        <v>997.06541282005094</v>
      </c>
      <c r="BK29" s="183">
        <v>5209.3728992530969</v>
      </c>
      <c r="BL29" s="183">
        <v>4272.3935202586499</v>
      </c>
      <c r="BM29" s="183">
        <v>1410.4868223015276</v>
      </c>
      <c r="BN29" s="49">
        <v>11889.318654633325</v>
      </c>
      <c r="BO29" s="41">
        <v>9204.6651169443194</v>
      </c>
      <c r="BP29" s="183">
        <v>2391.8225349007816</v>
      </c>
      <c r="BQ29" s="183">
        <v>792.71104520961626</v>
      </c>
      <c r="BR29" s="183">
        <v>2751.7693913000003</v>
      </c>
      <c r="BS29" s="49">
        <v>15140.968088354719</v>
      </c>
      <c r="BT29" s="309">
        <v>4515.2287086100005</v>
      </c>
      <c r="BU29" s="312">
        <v>-987.03992899116497</v>
      </c>
      <c r="BV29" s="312">
        <v>3052.8300313099894</v>
      </c>
      <c r="BW29" s="312">
        <v>-618.45451999999977</v>
      </c>
      <c r="BX29" s="300">
        <v>5962.5642909288254</v>
      </c>
    </row>
    <row r="30" spans="1:76" s="25" customFormat="1" x14ac:dyDescent="0.25">
      <c r="A30" s="89" t="s">
        <v>44</v>
      </c>
      <c r="B30" s="42">
        <v>0</v>
      </c>
      <c r="C30" s="42">
        <v>0</v>
      </c>
      <c r="D30" s="42">
        <v>0</v>
      </c>
      <c r="E30" s="42">
        <v>0</v>
      </c>
      <c r="F30" s="43">
        <v>0</v>
      </c>
      <c r="G30" s="42">
        <v>0</v>
      </c>
      <c r="H30" s="42">
        <v>0</v>
      </c>
      <c r="I30" s="42">
        <v>0</v>
      </c>
      <c r="J30" s="42">
        <v>0</v>
      </c>
      <c r="K30" s="43">
        <v>0</v>
      </c>
      <c r="L30" s="42">
        <v>0</v>
      </c>
      <c r="M30" s="42">
        <v>0</v>
      </c>
      <c r="N30" s="42">
        <v>0</v>
      </c>
      <c r="O30" s="42">
        <v>0</v>
      </c>
      <c r="P30" s="43">
        <v>0</v>
      </c>
      <c r="Q30" s="42">
        <v>0</v>
      </c>
      <c r="R30" s="42">
        <v>0</v>
      </c>
      <c r="S30" s="42">
        <v>0</v>
      </c>
      <c r="T30" s="42">
        <v>0</v>
      </c>
      <c r="U30" s="43">
        <v>0</v>
      </c>
      <c r="V30" s="42">
        <v>0</v>
      </c>
      <c r="W30" s="42">
        <v>0</v>
      </c>
      <c r="X30" s="42">
        <v>0</v>
      </c>
      <c r="Y30" s="42">
        <v>0</v>
      </c>
      <c r="Z30" s="43">
        <v>0</v>
      </c>
      <c r="AA30" s="41">
        <v>0</v>
      </c>
      <c r="AB30" s="183">
        <v>0</v>
      </c>
      <c r="AC30" s="183">
        <v>0</v>
      </c>
      <c r="AD30" s="183">
        <v>0</v>
      </c>
      <c r="AE30" s="43">
        <v>0</v>
      </c>
      <c r="AF30" s="42">
        <v>0</v>
      </c>
      <c r="AG30" s="42">
        <v>0</v>
      </c>
      <c r="AH30" s="42">
        <v>0</v>
      </c>
      <c r="AI30" s="42">
        <v>0</v>
      </c>
      <c r="AJ30" s="43">
        <v>0</v>
      </c>
      <c r="AK30" s="42">
        <v>0</v>
      </c>
      <c r="AL30" s="42">
        <v>0</v>
      </c>
      <c r="AM30" s="42">
        <v>0</v>
      </c>
      <c r="AN30" s="42">
        <v>0</v>
      </c>
      <c r="AO30" s="43">
        <v>0</v>
      </c>
      <c r="AP30" s="41">
        <v>0</v>
      </c>
      <c r="AQ30" s="183">
        <v>0</v>
      </c>
      <c r="AR30" s="183">
        <v>0</v>
      </c>
      <c r="AS30" s="183">
        <v>0</v>
      </c>
      <c r="AT30" s="43">
        <v>0</v>
      </c>
      <c r="AU30" s="41">
        <v>0</v>
      </c>
      <c r="AV30" s="183">
        <v>0</v>
      </c>
      <c r="AW30" s="183">
        <v>0</v>
      </c>
      <c r="AX30" s="183">
        <v>0</v>
      </c>
      <c r="AY30" s="43">
        <v>0</v>
      </c>
      <c r="AZ30" s="41">
        <v>0</v>
      </c>
      <c r="BA30" s="183">
        <v>0</v>
      </c>
      <c r="BB30" s="183">
        <v>0</v>
      </c>
      <c r="BC30" s="183">
        <v>0</v>
      </c>
      <c r="BD30" s="43">
        <v>0</v>
      </c>
      <c r="BE30" s="41">
        <v>0</v>
      </c>
      <c r="BF30" s="183">
        <v>0</v>
      </c>
      <c r="BG30" s="183">
        <v>0</v>
      </c>
      <c r="BH30" s="183">
        <v>0</v>
      </c>
      <c r="BI30" s="43">
        <v>0</v>
      </c>
      <c r="BJ30" s="41">
        <v>0</v>
      </c>
      <c r="BK30" s="183">
        <v>0</v>
      </c>
      <c r="BL30" s="183">
        <v>0</v>
      </c>
      <c r="BM30" s="183">
        <v>0</v>
      </c>
      <c r="BN30" s="43">
        <v>0</v>
      </c>
      <c r="BO30" s="41">
        <v>0</v>
      </c>
      <c r="BP30" s="183">
        <v>0</v>
      </c>
      <c r="BQ30" s="183">
        <v>0</v>
      </c>
      <c r="BR30" s="183">
        <v>0</v>
      </c>
      <c r="BS30" s="43">
        <v>0</v>
      </c>
      <c r="BT30" s="309">
        <v>0</v>
      </c>
      <c r="BU30" s="312">
        <v>0</v>
      </c>
      <c r="BV30" s="312">
        <v>0</v>
      </c>
      <c r="BW30" s="312">
        <v>0</v>
      </c>
      <c r="BX30" s="315">
        <v>0</v>
      </c>
    </row>
    <row r="31" spans="1:76" s="25" customFormat="1" x14ac:dyDescent="0.25">
      <c r="A31" s="89" t="s">
        <v>45</v>
      </c>
      <c r="B31" s="42">
        <v>-62.332419699999946</v>
      </c>
      <c r="C31" s="42">
        <v>71.69979931000006</v>
      </c>
      <c r="D31" s="42">
        <v>322.61029023999998</v>
      </c>
      <c r="E31" s="42">
        <v>-317.1447204000001</v>
      </c>
      <c r="F31" s="43">
        <v>14.832949450000001</v>
      </c>
      <c r="G31" s="42">
        <v>199.31911709000008</v>
      </c>
      <c r="H31" s="42">
        <v>105.93678123999996</v>
      </c>
      <c r="I31" s="42">
        <v>148.77356148909701</v>
      </c>
      <c r="J31" s="42">
        <v>26.088748746051465</v>
      </c>
      <c r="K31" s="43">
        <v>480.11820856514851</v>
      </c>
      <c r="L31" s="42">
        <v>-135.39105119514841</v>
      </c>
      <c r="M31" s="42">
        <v>77.882461039999839</v>
      </c>
      <c r="N31" s="42">
        <v>-70.877462139999921</v>
      </c>
      <c r="O31" s="42">
        <v>103.42005202999997</v>
      </c>
      <c r="P31" s="43">
        <v>-24.966000265148523</v>
      </c>
      <c r="Q31" s="42">
        <v>156.32040303000008</v>
      </c>
      <c r="R31" s="42">
        <v>-295.20876347000012</v>
      </c>
      <c r="S31" s="42">
        <v>692.66114643000014</v>
      </c>
      <c r="T31" s="42">
        <v>956.95598955000037</v>
      </c>
      <c r="U31" s="43">
        <v>1510.7287755400005</v>
      </c>
      <c r="V31" s="42">
        <v>-77.684911950000242</v>
      </c>
      <c r="W31" s="42">
        <v>-269.05636528000014</v>
      </c>
      <c r="X31" s="42">
        <v>343.86737646999973</v>
      </c>
      <c r="Y31" s="42">
        <v>661.69223536000027</v>
      </c>
      <c r="Z31" s="43">
        <v>658.81833459999962</v>
      </c>
      <c r="AA31" s="41">
        <v>-7.4375543599999219</v>
      </c>
      <c r="AB31" s="183">
        <v>-672.79249837999987</v>
      </c>
      <c r="AC31" s="183">
        <v>-559.07184963000032</v>
      </c>
      <c r="AD31" s="183">
        <v>987.08356113000013</v>
      </c>
      <c r="AE31" s="43">
        <v>-252.21834123999997</v>
      </c>
      <c r="AF31" s="42">
        <v>71.157295009999871</v>
      </c>
      <c r="AG31" s="42">
        <v>259.97721832000025</v>
      </c>
      <c r="AH31" s="42">
        <v>-235</v>
      </c>
      <c r="AI31" s="42">
        <v>1170</v>
      </c>
      <c r="AJ31" s="43">
        <v>1266.1345133300001</v>
      </c>
      <c r="AK31" s="42">
        <v>904</v>
      </c>
      <c r="AL31" s="42">
        <v>668</v>
      </c>
      <c r="AM31" s="42">
        <v>553</v>
      </c>
      <c r="AN31" s="42">
        <v>143</v>
      </c>
      <c r="AO31" s="43">
        <v>2268</v>
      </c>
      <c r="AP31" s="41">
        <v>-264.58999999999997</v>
      </c>
      <c r="AQ31" s="183">
        <v>985.26</v>
      </c>
      <c r="AR31" s="183">
        <v>-4.6699999999999875</v>
      </c>
      <c r="AS31" s="183">
        <v>492.86</v>
      </c>
      <c r="AT31" s="43">
        <v>1208.8600000000001</v>
      </c>
      <c r="AU31" s="41">
        <v>718.26483599999995</v>
      </c>
      <c r="AV31" s="183">
        <v>-383.00659200000001</v>
      </c>
      <c r="AW31" s="183">
        <v>657.88698899999997</v>
      </c>
      <c r="AX31" s="183">
        <v>176.40190699999999</v>
      </c>
      <c r="AY31" s="43">
        <v>1169.5471399999999</v>
      </c>
      <c r="AZ31" s="41">
        <v>969.43136700000002</v>
      </c>
      <c r="BA31" s="183">
        <v>-945.29979700000001</v>
      </c>
      <c r="BB31" s="183">
        <v>1506.469024</v>
      </c>
      <c r="BC31" s="183">
        <v>-1290.5307130000001</v>
      </c>
      <c r="BD31" s="43">
        <v>240.0698809999999</v>
      </c>
      <c r="BE31" s="41">
        <v>525.68350599999997</v>
      </c>
      <c r="BF31" s="183">
        <v>-1105.542209</v>
      </c>
      <c r="BG31" s="183">
        <v>2220.9942850000002</v>
      </c>
      <c r="BH31" s="183">
        <v>-1561.0636239999999</v>
      </c>
      <c r="BI31" s="43">
        <v>80.07195800000045</v>
      </c>
      <c r="BJ31" s="41">
        <v>343.83653199999998</v>
      </c>
      <c r="BK31" s="183">
        <v>-299.51891799999999</v>
      </c>
      <c r="BL31" s="183">
        <v>-647.32616199999995</v>
      </c>
      <c r="BM31" s="183">
        <v>-68.625236000000001</v>
      </c>
      <c r="BN31" s="43">
        <v>-671.63378399999999</v>
      </c>
      <c r="BO31" s="41">
        <v>8829.2233479999995</v>
      </c>
      <c r="BP31" s="183">
        <v>-828.28361500000005</v>
      </c>
      <c r="BQ31" s="183">
        <v>38.445639999999997</v>
      </c>
      <c r="BR31" s="183">
        <v>109.41778100000001</v>
      </c>
      <c r="BS31" s="43">
        <v>8148.8031539999993</v>
      </c>
      <c r="BT31" s="309">
        <v>599.76054099999999</v>
      </c>
      <c r="BU31" s="312">
        <v>-613.50361599999997</v>
      </c>
      <c r="BV31" s="312">
        <v>54.046959999999999</v>
      </c>
      <c r="BW31" s="312">
        <v>-1176.7476879999999</v>
      </c>
      <c r="BX31" s="315">
        <v>-1136.4438029999999</v>
      </c>
    </row>
    <row r="32" spans="1:76" x14ac:dyDescent="0.25">
      <c r="A32" s="97" t="s">
        <v>107</v>
      </c>
      <c r="B32" s="48">
        <v>-62.332419699999946</v>
      </c>
      <c r="C32" s="48">
        <v>71.69979931000006</v>
      </c>
      <c r="D32" s="48">
        <v>322.61029023999998</v>
      </c>
      <c r="E32" s="48">
        <v>-317.1447204000001</v>
      </c>
      <c r="F32" s="43">
        <v>14.832949450000001</v>
      </c>
      <c r="G32" s="48">
        <v>199.31911709000008</v>
      </c>
      <c r="H32" s="48">
        <v>105.93678123999996</v>
      </c>
      <c r="I32" s="48">
        <v>148.77356148909701</v>
      </c>
      <c r="J32" s="48">
        <v>26.088748746051465</v>
      </c>
      <c r="K32" s="43">
        <v>480.11820856514851</v>
      </c>
      <c r="L32" s="48">
        <v>-135.39105119514841</v>
      </c>
      <c r="M32" s="48">
        <v>77.882461039999839</v>
      </c>
      <c r="N32" s="48">
        <v>-70.877462139999921</v>
      </c>
      <c r="O32" s="48">
        <v>103.42005202999997</v>
      </c>
      <c r="P32" s="43">
        <v>-24.966000265148523</v>
      </c>
      <c r="Q32" s="48">
        <v>156.32040303000008</v>
      </c>
      <c r="R32" s="48">
        <v>-295.20876347000012</v>
      </c>
      <c r="S32" s="48">
        <v>692.66114643000014</v>
      </c>
      <c r="T32" s="48">
        <v>956.95598955000037</v>
      </c>
      <c r="U32" s="43">
        <v>1510.7287755400005</v>
      </c>
      <c r="V32" s="48">
        <v>-77.684911950000242</v>
      </c>
      <c r="W32" s="48">
        <v>-269.05636528000014</v>
      </c>
      <c r="X32" s="48">
        <v>343.86737646999973</v>
      </c>
      <c r="Y32" s="48">
        <v>661.69223536000027</v>
      </c>
      <c r="Z32" s="43">
        <v>658.81833459999962</v>
      </c>
      <c r="AA32" s="47">
        <v>-7.4375543599999219</v>
      </c>
      <c r="AB32" s="181">
        <v>-672.79249837999987</v>
      </c>
      <c r="AC32" s="181">
        <v>-559.07184963000032</v>
      </c>
      <c r="AD32" s="181">
        <v>987.08356113000013</v>
      </c>
      <c r="AE32" s="43">
        <v>-252.21834123999997</v>
      </c>
      <c r="AF32" s="48">
        <v>71.157295009999871</v>
      </c>
      <c r="AG32" s="48">
        <v>259.97721832000025</v>
      </c>
      <c r="AH32" s="48">
        <v>-235</v>
      </c>
      <c r="AI32" s="48">
        <v>1170</v>
      </c>
      <c r="AJ32" s="43">
        <v>1266.1345133300001</v>
      </c>
      <c r="AK32" s="48">
        <v>904</v>
      </c>
      <c r="AL32" s="48">
        <v>668</v>
      </c>
      <c r="AM32" s="48">
        <v>553</v>
      </c>
      <c r="AN32" s="48">
        <v>143</v>
      </c>
      <c r="AO32" s="43">
        <v>2268</v>
      </c>
      <c r="AP32" s="47">
        <v>-264.58999999999997</v>
      </c>
      <c r="AQ32" s="181">
        <v>985.26</v>
      </c>
      <c r="AR32" s="181">
        <v>-4.6699999999999875</v>
      </c>
      <c r="AS32" s="181">
        <v>492.86</v>
      </c>
      <c r="AT32" s="43">
        <v>1208.8600000000001</v>
      </c>
      <c r="AU32" s="47">
        <v>718.26483599999995</v>
      </c>
      <c r="AV32" s="181">
        <v>-383.00659200000001</v>
      </c>
      <c r="AW32" s="181">
        <v>657.88698899999997</v>
      </c>
      <c r="AX32" s="181">
        <v>176.40190699999999</v>
      </c>
      <c r="AY32" s="43">
        <v>1169.5471399999999</v>
      </c>
      <c r="AZ32" s="47">
        <v>969.43136700000002</v>
      </c>
      <c r="BA32" s="181">
        <v>-945.29979700000001</v>
      </c>
      <c r="BB32" s="181">
        <v>1506.469024</v>
      </c>
      <c r="BC32" s="181">
        <v>-1290.5307130000001</v>
      </c>
      <c r="BD32" s="43">
        <v>240.0698809999999</v>
      </c>
      <c r="BE32" s="47">
        <v>525.68350599999997</v>
      </c>
      <c r="BF32" s="181">
        <v>-1105.542209</v>
      </c>
      <c r="BG32" s="181">
        <v>2220.9942850000002</v>
      </c>
      <c r="BH32" s="181">
        <v>-1561.0636239999999</v>
      </c>
      <c r="BI32" s="43">
        <v>80.07195800000045</v>
      </c>
      <c r="BJ32" s="47">
        <v>343.83653199999998</v>
      </c>
      <c r="BK32" s="181">
        <v>-299.51891799999999</v>
      </c>
      <c r="BL32" s="181">
        <v>-647.32616199999995</v>
      </c>
      <c r="BM32" s="181">
        <v>-68.625236000000001</v>
      </c>
      <c r="BN32" s="43">
        <v>-671.63378399999999</v>
      </c>
      <c r="BO32" s="47">
        <v>8829.2233479999995</v>
      </c>
      <c r="BP32" s="181">
        <v>-828.28361500000005</v>
      </c>
      <c r="BQ32" s="181">
        <v>38.445639999999997</v>
      </c>
      <c r="BR32" s="181">
        <v>109.41778100000001</v>
      </c>
      <c r="BS32" s="43">
        <v>8148.8031539999993</v>
      </c>
      <c r="BT32" s="342">
        <v>599.76054099999999</v>
      </c>
      <c r="BU32" s="311">
        <v>-613.50361599999997</v>
      </c>
      <c r="BV32" s="311">
        <v>54.046959999999999</v>
      </c>
      <c r="BW32" s="311">
        <v>-1176.7476879999999</v>
      </c>
      <c r="BX32" s="315">
        <v>-1136.4438029999999</v>
      </c>
    </row>
    <row r="33" spans="1:76" x14ac:dyDescent="0.25">
      <c r="A33" s="97" t="s">
        <v>255</v>
      </c>
      <c r="B33" s="48">
        <v>0</v>
      </c>
      <c r="C33" s="48">
        <v>0</v>
      </c>
      <c r="D33" s="48">
        <v>0</v>
      </c>
      <c r="E33" s="48">
        <v>0</v>
      </c>
      <c r="F33" s="49">
        <v>0</v>
      </c>
      <c r="G33" s="48">
        <v>0</v>
      </c>
      <c r="H33" s="48">
        <v>0</v>
      </c>
      <c r="I33" s="48">
        <v>0</v>
      </c>
      <c r="J33" s="48">
        <v>0</v>
      </c>
      <c r="K33" s="49">
        <v>0</v>
      </c>
      <c r="L33" s="48">
        <v>0</v>
      </c>
      <c r="M33" s="48">
        <v>0</v>
      </c>
      <c r="N33" s="48">
        <v>0</v>
      </c>
      <c r="O33" s="48">
        <v>0</v>
      </c>
      <c r="P33" s="49">
        <v>0</v>
      </c>
      <c r="Q33" s="48">
        <v>0</v>
      </c>
      <c r="R33" s="48">
        <v>0</v>
      </c>
      <c r="S33" s="48">
        <v>0</v>
      </c>
      <c r="T33" s="48">
        <v>0</v>
      </c>
      <c r="U33" s="49">
        <v>0</v>
      </c>
      <c r="V33" s="48">
        <v>0</v>
      </c>
      <c r="W33" s="48">
        <v>0</v>
      </c>
      <c r="X33" s="48">
        <v>0</v>
      </c>
      <c r="Y33" s="48">
        <v>0</v>
      </c>
      <c r="Z33" s="49">
        <v>0</v>
      </c>
      <c r="AA33" s="47">
        <v>0</v>
      </c>
      <c r="AB33" s="181">
        <v>0</v>
      </c>
      <c r="AC33" s="181">
        <v>0</v>
      </c>
      <c r="AD33" s="181">
        <v>0</v>
      </c>
      <c r="AE33" s="49">
        <v>0</v>
      </c>
      <c r="AF33" s="48">
        <v>0</v>
      </c>
      <c r="AG33" s="48">
        <v>0</v>
      </c>
      <c r="AH33" s="48">
        <v>0</v>
      </c>
      <c r="AI33" s="48">
        <v>0</v>
      </c>
      <c r="AJ33" s="49">
        <v>0</v>
      </c>
      <c r="AK33" s="48">
        <v>0</v>
      </c>
      <c r="AL33" s="48">
        <v>0</v>
      </c>
      <c r="AM33" s="48">
        <v>0</v>
      </c>
      <c r="AN33" s="48">
        <v>0</v>
      </c>
      <c r="AO33" s="49">
        <v>0</v>
      </c>
      <c r="AP33" s="47">
        <v>0</v>
      </c>
      <c r="AQ33" s="181">
        <v>0</v>
      </c>
      <c r="AR33" s="181">
        <v>0</v>
      </c>
      <c r="AS33" s="181">
        <v>0</v>
      </c>
      <c r="AT33" s="49">
        <v>0</v>
      </c>
      <c r="AU33" s="47">
        <v>0</v>
      </c>
      <c r="AV33" s="181">
        <v>0</v>
      </c>
      <c r="AW33" s="181">
        <v>0</v>
      </c>
      <c r="AX33" s="181">
        <v>0</v>
      </c>
      <c r="AY33" s="49">
        <v>0</v>
      </c>
      <c r="AZ33" s="47">
        <v>0</v>
      </c>
      <c r="BA33" s="181">
        <v>0</v>
      </c>
      <c r="BB33" s="181">
        <v>0</v>
      </c>
      <c r="BC33" s="181">
        <v>0</v>
      </c>
      <c r="BD33" s="49">
        <v>0</v>
      </c>
      <c r="BE33" s="47">
        <v>0</v>
      </c>
      <c r="BF33" s="181">
        <v>0</v>
      </c>
      <c r="BG33" s="181">
        <v>0</v>
      </c>
      <c r="BH33" s="181">
        <v>0</v>
      </c>
      <c r="BI33" s="49">
        <v>0</v>
      </c>
      <c r="BJ33" s="47">
        <v>0</v>
      </c>
      <c r="BK33" s="181">
        <v>0</v>
      </c>
      <c r="BL33" s="181">
        <v>0</v>
      </c>
      <c r="BM33" s="181">
        <v>0</v>
      </c>
      <c r="BN33" s="49">
        <v>0</v>
      </c>
      <c r="BO33" s="47">
        <v>0</v>
      </c>
      <c r="BP33" s="181">
        <v>0</v>
      </c>
      <c r="BQ33" s="181">
        <v>0</v>
      </c>
      <c r="BR33" s="181">
        <v>0</v>
      </c>
      <c r="BS33" s="49">
        <v>0</v>
      </c>
      <c r="BT33" s="342">
        <v>0</v>
      </c>
      <c r="BU33" s="311">
        <v>0</v>
      </c>
      <c r="BV33" s="311">
        <v>0</v>
      </c>
      <c r="BW33" s="311">
        <v>0</v>
      </c>
      <c r="BX33" s="300">
        <v>0</v>
      </c>
    </row>
    <row r="34" spans="1:76" s="25" customFormat="1" x14ac:dyDescent="0.25">
      <c r="A34" s="89" t="s">
        <v>46</v>
      </c>
      <c r="B34" s="42">
        <v>270.07904368999999</v>
      </c>
      <c r="C34" s="42">
        <v>57.119485246093639</v>
      </c>
      <c r="D34" s="42">
        <v>-225.99575497719206</v>
      </c>
      <c r="E34" s="42">
        <v>-41.103045999999978</v>
      </c>
      <c r="F34" s="49">
        <v>60.099727958901582</v>
      </c>
      <c r="G34" s="42">
        <v>736.0984161299998</v>
      </c>
      <c r="H34" s="42">
        <v>-61.826560473827087</v>
      </c>
      <c r="I34" s="42">
        <v>576.80494969000006</v>
      </c>
      <c r="J34" s="42">
        <v>121.27536099999998</v>
      </c>
      <c r="K34" s="49">
        <v>1372.3521663461729</v>
      </c>
      <c r="L34" s="42">
        <v>365.02945889</v>
      </c>
      <c r="M34" s="42">
        <v>975.59290750999992</v>
      </c>
      <c r="N34" s="42">
        <v>356.74705201</v>
      </c>
      <c r="O34" s="42">
        <v>35.96307375</v>
      </c>
      <c r="P34" s="49">
        <v>1733.3324921599999</v>
      </c>
      <c r="Q34" s="42">
        <v>-166.61381356999999</v>
      </c>
      <c r="R34" s="42">
        <v>-198.67114179100659</v>
      </c>
      <c r="S34" s="42">
        <v>1792.7401758440999</v>
      </c>
      <c r="T34" s="42">
        <v>389.85196714108162</v>
      </c>
      <c r="U34" s="49">
        <v>1817.307187624175</v>
      </c>
      <c r="V34" s="42">
        <v>150.92478773920618</v>
      </c>
      <c r="W34" s="42">
        <v>-195.61253587340593</v>
      </c>
      <c r="X34" s="42">
        <v>1511.0602615091741</v>
      </c>
      <c r="Y34" s="42">
        <v>1460.9843866635636</v>
      </c>
      <c r="Z34" s="49">
        <v>2927.3569000385378</v>
      </c>
      <c r="AA34" s="41">
        <v>-538.34395551897546</v>
      </c>
      <c r="AB34" s="183">
        <v>3687.8156254350511</v>
      </c>
      <c r="AC34" s="183">
        <v>1875.4103455244617</v>
      </c>
      <c r="AD34" s="183">
        <v>3535.6397244465138</v>
      </c>
      <c r="AE34" s="49">
        <v>8560.52173988705</v>
      </c>
      <c r="AF34" s="42">
        <v>970.09367106994523</v>
      </c>
      <c r="AG34" s="42">
        <v>3702.9689054999994</v>
      </c>
      <c r="AH34" s="42">
        <v>543.98816851336778</v>
      </c>
      <c r="AI34" s="42">
        <v>-3166.310157710001</v>
      </c>
      <c r="AJ34" s="49">
        <v>2050.740587373311</v>
      </c>
      <c r="AK34" s="42">
        <v>329.40802167755152</v>
      </c>
      <c r="AL34" s="42">
        <v>61.887517430000116</v>
      </c>
      <c r="AM34" s="42">
        <v>1367.8432455583611</v>
      </c>
      <c r="AN34" s="42">
        <v>3233.53458082</v>
      </c>
      <c r="AO34" s="49">
        <v>4992.6733654859127</v>
      </c>
      <c r="AP34" s="41">
        <v>713.20532609000009</v>
      </c>
      <c r="AQ34" s="183">
        <v>4833.5601434396003</v>
      </c>
      <c r="AR34" s="183">
        <v>2339.0203842251267</v>
      </c>
      <c r="AS34" s="183">
        <v>1154.6414020899997</v>
      </c>
      <c r="AT34" s="49">
        <v>9040.4272558447265</v>
      </c>
      <c r="AU34" s="41">
        <v>-20.112493768999968</v>
      </c>
      <c r="AV34" s="183">
        <v>2023.35740947159</v>
      </c>
      <c r="AW34" s="183">
        <v>653.12312597559799</v>
      </c>
      <c r="AX34" s="183">
        <v>1746.7827750400004</v>
      </c>
      <c r="AY34" s="49">
        <v>4403.1508167181883</v>
      </c>
      <c r="AZ34" s="41">
        <v>-723.57772481962252</v>
      </c>
      <c r="BA34" s="183">
        <v>1050.170956715056</v>
      </c>
      <c r="BB34" s="183">
        <v>-643.6551321122048</v>
      </c>
      <c r="BC34" s="183">
        <v>-489.64678624419719</v>
      </c>
      <c r="BD34" s="49">
        <v>-806.70868646096847</v>
      </c>
      <c r="BE34" s="41">
        <v>137.02653194999999</v>
      </c>
      <c r="BF34" s="183">
        <v>-796.62276938999992</v>
      </c>
      <c r="BG34" s="183">
        <v>2064.1309048400003</v>
      </c>
      <c r="BH34" s="183">
        <v>366.36783143901357</v>
      </c>
      <c r="BI34" s="49">
        <v>1770.902498839014</v>
      </c>
      <c r="BJ34" s="41">
        <v>679.833218820051</v>
      </c>
      <c r="BK34" s="183">
        <v>5537.8013172530973</v>
      </c>
      <c r="BL34" s="183">
        <v>693.7775687186496</v>
      </c>
      <c r="BM34" s="183">
        <v>1302.5205503015277</v>
      </c>
      <c r="BN34" s="49">
        <v>8213.9326550933256</v>
      </c>
      <c r="BO34" s="41">
        <v>332.70160194431992</v>
      </c>
      <c r="BP34" s="183">
        <v>555.96669590078147</v>
      </c>
      <c r="BQ34" s="183">
        <v>-609.6779697903836</v>
      </c>
      <c r="BR34" s="183">
        <v>1658.4861183000003</v>
      </c>
      <c r="BS34" s="49">
        <v>1937.4764463547181</v>
      </c>
      <c r="BT34" s="309">
        <v>1446.2962776100001</v>
      </c>
      <c r="BU34" s="312">
        <v>-486.37754353116497</v>
      </c>
      <c r="BV34" s="312">
        <v>-206.38303289999993</v>
      </c>
      <c r="BW34" s="312">
        <v>-786.115229</v>
      </c>
      <c r="BX34" s="300">
        <v>-32.579527821164902</v>
      </c>
    </row>
    <row r="35" spans="1:76" s="25" customFormat="1" x14ac:dyDescent="0.25">
      <c r="A35" s="104" t="s">
        <v>108</v>
      </c>
      <c r="B35" s="42">
        <v>94.562128690000009</v>
      </c>
      <c r="C35" s="42">
        <v>-32.153165753906357</v>
      </c>
      <c r="D35" s="42">
        <v>-418.91936497719206</v>
      </c>
      <c r="E35" s="42">
        <v>138.77641400000005</v>
      </c>
      <c r="F35" s="43">
        <v>-217.73398804109837</v>
      </c>
      <c r="G35" s="42">
        <v>1055.3748761299998</v>
      </c>
      <c r="H35" s="42">
        <v>-50.477560473827097</v>
      </c>
      <c r="I35" s="42">
        <v>263.32264369000001</v>
      </c>
      <c r="J35" s="42">
        <v>-164.24646300000001</v>
      </c>
      <c r="K35" s="43">
        <v>1103.9734963461729</v>
      </c>
      <c r="L35" s="42">
        <v>85.114244890000009</v>
      </c>
      <c r="M35" s="42">
        <v>30.503370510000007</v>
      </c>
      <c r="N35" s="42">
        <v>408.42396401000002</v>
      </c>
      <c r="O35" s="42">
        <v>-46.038325250000007</v>
      </c>
      <c r="P35" s="43">
        <v>478.00325416000004</v>
      </c>
      <c r="Q35" s="42">
        <v>-65.566853569999992</v>
      </c>
      <c r="R35" s="42">
        <v>56.573069208993388</v>
      </c>
      <c r="S35" s="42">
        <v>-11.701359155900017</v>
      </c>
      <c r="T35" s="42">
        <v>135.43507814108165</v>
      </c>
      <c r="U35" s="43">
        <v>114.73993462417502</v>
      </c>
      <c r="V35" s="42">
        <v>-117.43328526079381</v>
      </c>
      <c r="W35" s="42">
        <v>703.32975112659415</v>
      </c>
      <c r="X35" s="42">
        <v>610.63296450917414</v>
      </c>
      <c r="Y35" s="42">
        <v>837.65256366356357</v>
      </c>
      <c r="Z35" s="43">
        <v>2034.1819940385381</v>
      </c>
      <c r="AA35" s="41">
        <v>198.41653548102454</v>
      </c>
      <c r="AB35" s="183">
        <v>3026.4332954350511</v>
      </c>
      <c r="AC35" s="183">
        <v>2731.1979095244619</v>
      </c>
      <c r="AD35" s="183">
        <v>1981.100310446514</v>
      </c>
      <c r="AE35" s="43">
        <v>7937.1480508870518</v>
      </c>
      <c r="AF35" s="42">
        <v>1063.7745150699452</v>
      </c>
      <c r="AG35" s="42">
        <v>2870.6630794999996</v>
      </c>
      <c r="AH35" s="42">
        <v>390.71990751336773</v>
      </c>
      <c r="AI35" s="42">
        <v>-4288.4325587100011</v>
      </c>
      <c r="AJ35" s="43">
        <v>36.724943373311362</v>
      </c>
      <c r="AK35" s="42">
        <v>589.75845867755152</v>
      </c>
      <c r="AL35" s="42">
        <v>637.88751743000012</v>
      </c>
      <c r="AM35" s="42">
        <v>1031.5407385583612</v>
      </c>
      <c r="AN35" s="42">
        <v>3129.8258508200001</v>
      </c>
      <c r="AO35" s="43">
        <v>5389.012565485913</v>
      </c>
      <c r="AP35" s="41">
        <v>729.68097309000007</v>
      </c>
      <c r="AQ35" s="183">
        <v>4364.1801434396002</v>
      </c>
      <c r="AR35" s="183">
        <v>2080.9410902251266</v>
      </c>
      <c r="AS35" s="183">
        <v>1088.6316580899997</v>
      </c>
      <c r="AT35" s="43">
        <v>8263.4338648447265</v>
      </c>
      <c r="AU35" s="41">
        <v>317.70066123100003</v>
      </c>
      <c r="AV35" s="183">
        <v>1565.8103084715901</v>
      </c>
      <c r="AW35" s="183">
        <v>302.56087197559793</v>
      </c>
      <c r="AX35" s="183">
        <v>2287.0587520400004</v>
      </c>
      <c r="AY35" s="43">
        <v>4473.1305937181878</v>
      </c>
      <c r="AZ35" s="41">
        <v>-588.5775968196225</v>
      </c>
      <c r="BA35" s="183">
        <v>435.17095671505615</v>
      </c>
      <c r="BB35" s="183">
        <v>-642.81513211220476</v>
      </c>
      <c r="BC35" s="183">
        <v>-339.64678624419719</v>
      </c>
      <c r="BD35" s="43">
        <v>-1135.8685584609684</v>
      </c>
      <c r="BE35" s="41">
        <v>187.02653194999999</v>
      </c>
      <c r="BF35" s="183">
        <v>-696.62276938999992</v>
      </c>
      <c r="BG35" s="183">
        <v>2228.1509048400003</v>
      </c>
      <c r="BH35" s="183">
        <v>200.13794743901357</v>
      </c>
      <c r="BI35" s="43">
        <v>1918.6926148390139</v>
      </c>
      <c r="BJ35" s="41">
        <v>667.97933282005101</v>
      </c>
      <c r="BK35" s="183">
        <v>5537.8013172530973</v>
      </c>
      <c r="BL35" s="183">
        <v>693.7775687186496</v>
      </c>
      <c r="BM35" s="183">
        <v>1300.1369143015277</v>
      </c>
      <c r="BN35" s="43">
        <v>8199.6951330933261</v>
      </c>
      <c r="BO35" s="41">
        <v>348.76989994431995</v>
      </c>
      <c r="BP35" s="183">
        <v>401.92244490078144</v>
      </c>
      <c r="BQ35" s="183">
        <v>-460.88954479038358</v>
      </c>
      <c r="BR35" s="183">
        <v>1652.4938093000003</v>
      </c>
      <c r="BS35" s="43">
        <v>1942.2966093547182</v>
      </c>
      <c r="BT35" s="309">
        <v>1419.0242996100001</v>
      </c>
      <c r="BU35" s="312">
        <v>-367.33182653116501</v>
      </c>
      <c r="BV35" s="312">
        <v>-295.32340989999994</v>
      </c>
      <c r="BW35" s="312">
        <v>-828.47917600000005</v>
      </c>
      <c r="BX35" s="315">
        <v>-72.110112821164876</v>
      </c>
    </row>
    <row r="36" spans="1:76" x14ac:dyDescent="0.25">
      <c r="A36" s="97" t="s">
        <v>100</v>
      </c>
      <c r="B36" s="181">
        <v>0</v>
      </c>
      <c r="C36" s="181">
        <v>0</v>
      </c>
      <c r="D36" s="181">
        <v>0</v>
      </c>
      <c r="E36" s="181">
        <v>0</v>
      </c>
      <c r="F36" s="49">
        <v>0</v>
      </c>
      <c r="G36" s="181">
        <v>0</v>
      </c>
      <c r="H36" s="181">
        <v>0</v>
      </c>
      <c r="I36" s="181">
        <v>0</v>
      </c>
      <c r="J36" s="181">
        <v>0</v>
      </c>
      <c r="K36" s="49">
        <v>0</v>
      </c>
      <c r="L36" s="181">
        <v>0</v>
      </c>
      <c r="M36" s="181">
        <v>0</v>
      </c>
      <c r="N36" s="181">
        <v>0</v>
      </c>
      <c r="O36" s="181">
        <v>0</v>
      </c>
      <c r="P36" s="49">
        <v>0</v>
      </c>
      <c r="Q36" s="181">
        <v>0</v>
      </c>
      <c r="R36" s="181">
        <v>0</v>
      </c>
      <c r="S36" s="181">
        <v>0</v>
      </c>
      <c r="T36" s="181">
        <v>0</v>
      </c>
      <c r="U36" s="49">
        <v>0</v>
      </c>
      <c r="V36" s="181">
        <v>0</v>
      </c>
      <c r="W36" s="181">
        <v>0</v>
      </c>
      <c r="X36" s="181">
        <v>0</v>
      </c>
      <c r="Y36" s="181">
        <v>0</v>
      </c>
      <c r="Z36" s="49">
        <v>0</v>
      </c>
      <c r="AA36" s="181">
        <v>0</v>
      </c>
      <c r="AB36" s="181">
        <v>0</v>
      </c>
      <c r="AC36" s="181">
        <v>0</v>
      </c>
      <c r="AD36" s="181">
        <v>0</v>
      </c>
      <c r="AE36" s="49">
        <v>0</v>
      </c>
      <c r="AF36" s="181">
        <v>0</v>
      </c>
      <c r="AG36" s="181">
        <v>0</v>
      </c>
      <c r="AH36" s="181">
        <v>0</v>
      </c>
      <c r="AI36" s="181">
        <v>0</v>
      </c>
      <c r="AJ36" s="49">
        <v>0</v>
      </c>
      <c r="AK36" s="181">
        <v>0</v>
      </c>
      <c r="AL36" s="181">
        <v>0</v>
      </c>
      <c r="AM36" s="181">
        <v>0</v>
      </c>
      <c r="AN36" s="181">
        <v>0</v>
      </c>
      <c r="AO36" s="49">
        <v>0</v>
      </c>
      <c r="AP36" s="181">
        <v>0</v>
      </c>
      <c r="AQ36" s="181">
        <v>0</v>
      </c>
      <c r="AR36" s="181">
        <v>0</v>
      </c>
      <c r="AS36" s="181">
        <v>0</v>
      </c>
      <c r="AT36" s="49">
        <v>0</v>
      </c>
      <c r="AU36" s="181">
        <v>0</v>
      </c>
      <c r="AV36" s="181">
        <v>0</v>
      </c>
      <c r="AW36" s="181">
        <v>0</v>
      </c>
      <c r="AX36" s="181">
        <v>0</v>
      </c>
      <c r="AY36" s="49">
        <v>0</v>
      </c>
      <c r="AZ36" s="181">
        <v>0</v>
      </c>
      <c r="BA36" s="181">
        <v>0</v>
      </c>
      <c r="BB36" s="181">
        <v>0</v>
      </c>
      <c r="BC36" s="181">
        <v>0</v>
      </c>
      <c r="BD36" s="49">
        <v>0</v>
      </c>
      <c r="BE36" s="181">
        <v>0</v>
      </c>
      <c r="BF36" s="181">
        <v>0</v>
      </c>
      <c r="BG36" s="181">
        <v>0</v>
      </c>
      <c r="BH36" s="181">
        <v>0</v>
      </c>
      <c r="BI36" s="49">
        <v>0</v>
      </c>
      <c r="BJ36" s="181">
        <v>0</v>
      </c>
      <c r="BK36" s="181">
        <v>0</v>
      </c>
      <c r="BL36" s="181">
        <v>0</v>
      </c>
      <c r="BM36" s="181">
        <v>0</v>
      </c>
      <c r="BN36" s="49">
        <v>0</v>
      </c>
      <c r="BO36" s="181">
        <v>0</v>
      </c>
      <c r="BP36" s="181">
        <v>0</v>
      </c>
      <c r="BQ36" s="181">
        <v>0</v>
      </c>
      <c r="BR36" s="181">
        <v>0</v>
      </c>
      <c r="BS36" s="49">
        <v>0</v>
      </c>
      <c r="BT36" s="311">
        <v>0</v>
      </c>
      <c r="BU36" s="311">
        <v>0</v>
      </c>
      <c r="BV36" s="311">
        <v>0</v>
      </c>
      <c r="BW36" s="311">
        <v>0</v>
      </c>
      <c r="BX36" s="300">
        <v>0</v>
      </c>
    </row>
    <row r="37" spans="1:76" x14ac:dyDescent="0.25">
      <c r="A37" s="97" t="s">
        <v>107</v>
      </c>
      <c r="B37" s="181">
        <v>-1.231069</v>
      </c>
      <c r="C37" s="181">
        <v>-5.7737999999999998E-2</v>
      </c>
      <c r="D37" s="181">
        <v>3.3050510000000002</v>
      </c>
      <c r="E37" s="181">
        <v>-467.80764799999997</v>
      </c>
      <c r="F37" s="49">
        <v>-465.79140399999994</v>
      </c>
      <c r="G37" s="181">
        <v>-2.8318979999999998</v>
      </c>
      <c r="H37" s="181">
        <v>-0.72189800000000004</v>
      </c>
      <c r="I37" s="181">
        <v>-1.166898</v>
      </c>
      <c r="J37" s="181">
        <v>0.111841</v>
      </c>
      <c r="K37" s="49">
        <v>-4.6088529999999999</v>
      </c>
      <c r="L37" s="181">
        <v>0.111842</v>
      </c>
      <c r="M37" s="181">
        <v>8.7841000000000002E-2</v>
      </c>
      <c r="N37" s="181">
        <v>-1.1966410000000001</v>
      </c>
      <c r="O37" s="181">
        <v>1.02267</v>
      </c>
      <c r="P37" s="49">
        <v>2.5711999999999957E-2</v>
      </c>
      <c r="Q37" s="181">
        <v>0.12867100000000001</v>
      </c>
      <c r="R37" s="181">
        <v>-2.4393289999999999</v>
      </c>
      <c r="S37" s="181">
        <v>20.120186</v>
      </c>
      <c r="T37" s="181">
        <v>-0.88192300000000001</v>
      </c>
      <c r="U37" s="49">
        <v>16.927605</v>
      </c>
      <c r="V37" s="181">
        <v>1.046923</v>
      </c>
      <c r="W37" s="181">
        <v>253.349052</v>
      </c>
      <c r="X37" s="181">
        <v>-8.2160980000000006</v>
      </c>
      <c r="Y37" s="181">
        <v>540.25278400000002</v>
      </c>
      <c r="Z37" s="49">
        <v>786.43266100000005</v>
      </c>
      <c r="AA37" s="181">
        <v>-21.008535999999999</v>
      </c>
      <c r="AB37" s="181">
        <v>-17.553614</v>
      </c>
      <c r="AC37" s="181">
        <v>4.3627539999999998</v>
      </c>
      <c r="AD37" s="181">
        <v>-6.9960129999999996</v>
      </c>
      <c r="AE37" s="49">
        <v>-41.195408999999998</v>
      </c>
      <c r="AF37" s="181">
        <v>-86.402011999999999</v>
      </c>
      <c r="AG37" s="181">
        <v>70.870560999999995</v>
      </c>
      <c r="AH37" s="181">
        <v>74</v>
      </c>
      <c r="AI37" s="181">
        <v>1238</v>
      </c>
      <c r="AJ37" s="49">
        <v>1296.4685489999999</v>
      </c>
      <c r="AK37" s="181">
        <v>-85.652580999999998</v>
      </c>
      <c r="AL37" s="181">
        <v>-370.81945400000001</v>
      </c>
      <c r="AM37" s="181">
        <v>-78.685267999999994</v>
      </c>
      <c r="AN37" s="181">
        <v>-43.839759000000001</v>
      </c>
      <c r="AO37" s="49">
        <v>-578.99706199999991</v>
      </c>
      <c r="AP37" s="181">
        <v>-49.948954999999998</v>
      </c>
      <c r="AQ37" s="181">
        <v>65.205049000000002</v>
      </c>
      <c r="AR37" s="181">
        <v>79.195939999999993</v>
      </c>
      <c r="AS37" s="181">
        <v>82.200587999999996</v>
      </c>
      <c r="AT37" s="49">
        <v>176.65262200000001</v>
      </c>
      <c r="AU37" s="181">
        <v>73.893981999999994</v>
      </c>
      <c r="AV37" s="181">
        <v>190.46164099999999</v>
      </c>
      <c r="AW37" s="181">
        <v>-9.5466130000000007</v>
      </c>
      <c r="AX37" s="181">
        <v>-740.60222399999998</v>
      </c>
      <c r="AY37" s="49">
        <v>-485.79321400000003</v>
      </c>
      <c r="AZ37" s="181">
        <v>-2.8157300000000003</v>
      </c>
      <c r="BA37" s="181">
        <v>-80.170510000000007</v>
      </c>
      <c r="BB37" s="181">
        <v>-2.9751210000000001</v>
      </c>
      <c r="BC37" s="181">
        <v>-79.137444000000002</v>
      </c>
      <c r="BD37" s="49">
        <v>-165.09880500000003</v>
      </c>
      <c r="BE37" s="181">
        <v>-84.823937000000001</v>
      </c>
      <c r="BF37" s="181">
        <v>-118.566345</v>
      </c>
      <c r="BG37" s="181">
        <v>-0.14132600000000001</v>
      </c>
      <c r="BH37" s="181">
        <v>-86.706109999999995</v>
      </c>
      <c r="BI37" s="49">
        <v>-290.23771799999997</v>
      </c>
      <c r="BJ37" s="181">
        <v>-6.9220430000000004</v>
      </c>
      <c r="BK37" s="181">
        <v>-107.51489000000001</v>
      </c>
      <c r="BL37" s="181">
        <v>185.56039999999999</v>
      </c>
      <c r="BM37" s="181">
        <v>448.45517000000001</v>
      </c>
      <c r="BN37" s="49">
        <v>519.57863699999996</v>
      </c>
      <c r="BO37" s="181">
        <v>-5.6909000000000015E-2</v>
      </c>
      <c r="BP37" s="181">
        <v>-197.72757100000001</v>
      </c>
      <c r="BQ37" s="181">
        <v>0.23210500000000001</v>
      </c>
      <c r="BR37" s="181">
        <v>-30.338832</v>
      </c>
      <c r="BS37" s="49">
        <v>-227.89120700000001</v>
      </c>
      <c r="BT37" s="311">
        <v>-5.9122999999999981E-2</v>
      </c>
      <c r="BU37" s="311">
        <v>-30.610897000000001</v>
      </c>
      <c r="BV37" s="311">
        <v>3.7716E-2</v>
      </c>
      <c r="BW37" s="311">
        <v>-30.716152000000001</v>
      </c>
      <c r="BX37" s="300">
        <v>-61.348455999999999</v>
      </c>
    </row>
    <row r="38" spans="1:76" x14ac:dyDescent="0.25">
      <c r="A38" s="97" t="s">
        <v>109</v>
      </c>
      <c r="B38" s="181">
        <v>-34.02783531</v>
      </c>
      <c r="C38" s="181">
        <v>-32.576168753906359</v>
      </c>
      <c r="D38" s="181">
        <v>-440.80811697719207</v>
      </c>
      <c r="E38" s="181">
        <v>207.81375600000001</v>
      </c>
      <c r="F38" s="49">
        <v>-299.59836504109842</v>
      </c>
      <c r="G38" s="181">
        <v>226.40392312999998</v>
      </c>
      <c r="H38" s="181">
        <v>-54.479487473827092</v>
      </c>
      <c r="I38" s="181">
        <v>23.419594690000004</v>
      </c>
      <c r="J38" s="181">
        <v>-27.613159</v>
      </c>
      <c r="K38" s="49">
        <v>167.73087134617288</v>
      </c>
      <c r="L38" s="181">
        <v>-6.7363071099999994</v>
      </c>
      <c r="M38" s="181">
        <v>17.322774510000006</v>
      </c>
      <c r="N38" s="181">
        <v>261.94767201000002</v>
      </c>
      <c r="O38" s="181">
        <v>-12.279468250000004</v>
      </c>
      <c r="P38" s="49">
        <v>260.25467116000004</v>
      </c>
      <c r="Q38" s="181">
        <v>-73.51462656999999</v>
      </c>
      <c r="R38" s="181">
        <v>107.68492520899339</v>
      </c>
      <c r="S38" s="181">
        <v>-30.531943155900017</v>
      </c>
      <c r="T38" s="181">
        <v>-35.120186858918402</v>
      </c>
      <c r="U38" s="49">
        <v>-31.481831375825017</v>
      </c>
      <c r="V38" s="181">
        <v>-93.395559260793803</v>
      </c>
      <c r="W38" s="181">
        <v>-33.818607873405796</v>
      </c>
      <c r="X38" s="181">
        <v>-100.67770549082589</v>
      </c>
      <c r="Y38" s="181">
        <v>2.6588956635635048</v>
      </c>
      <c r="Z38" s="49">
        <v>-225.23297696146199</v>
      </c>
      <c r="AA38" s="181">
        <v>39.047151481024521</v>
      </c>
      <c r="AB38" s="181">
        <v>11.105262435051008</v>
      </c>
      <c r="AC38" s="181">
        <v>-38.240980475538407</v>
      </c>
      <c r="AD38" s="181">
        <v>-46.299574553486003</v>
      </c>
      <c r="AE38" s="49">
        <v>-34.38814111294888</v>
      </c>
      <c r="AF38" s="181">
        <v>339.5754640699451</v>
      </c>
      <c r="AG38" s="181">
        <v>-42.996290500000001</v>
      </c>
      <c r="AH38" s="181">
        <v>148.01057151336772</v>
      </c>
      <c r="AI38" s="181">
        <v>-56.874156710000001</v>
      </c>
      <c r="AJ38" s="49">
        <v>387.71558837331281</v>
      </c>
      <c r="AK38" s="181">
        <v>-45.301757322448402</v>
      </c>
      <c r="AL38" s="181">
        <v>-52.835774569999998</v>
      </c>
      <c r="AM38" s="181">
        <v>390.72603355836117</v>
      </c>
      <c r="AN38" s="181">
        <v>-44.913552179999996</v>
      </c>
      <c r="AO38" s="49">
        <v>247.67494948591275</v>
      </c>
      <c r="AP38" s="181">
        <v>-120.55007191000001</v>
      </c>
      <c r="AQ38" s="181">
        <v>2958.2933464396001</v>
      </c>
      <c r="AR38" s="181">
        <v>-83.021536774873795</v>
      </c>
      <c r="AS38" s="181">
        <v>-52.106911909999994</v>
      </c>
      <c r="AT38" s="49">
        <v>2702.6148258447265</v>
      </c>
      <c r="AU38" s="181">
        <v>-118.13114976899999</v>
      </c>
      <c r="AV38" s="181">
        <v>-45.145427528409897</v>
      </c>
      <c r="AW38" s="181">
        <v>-119.31546802440211</v>
      </c>
      <c r="AX38" s="181">
        <v>2974.5242470400003</v>
      </c>
      <c r="AY38" s="49">
        <v>2691.9322017181885</v>
      </c>
      <c r="AZ38" s="181">
        <v>-131.98629581962251</v>
      </c>
      <c r="BA38" s="181">
        <v>-42.089979284943894</v>
      </c>
      <c r="BB38" s="181">
        <v>-117.0137721122048</v>
      </c>
      <c r="BC38" s="181">
        <v>38.033636755802796</v>
      </c>
      <c r="BD38" s="49">
        <v>-253.05641046096841</v>
      </c>
      <c r="BE38" s="181">
        <v>93.945160949999988</v>
      </c>
      <c r="BF38" s="181">
        <v>-753.24770238999997</v>
      </c>
      <c r="BG38" s="181">
        <v>2069.4393528400001</v>
      </c>
      <c r="BH38" s="181">
        <v>64.670712439013556</v>
      </c>
      <c r="BI38" s="49">
        <v>1474.8075238390138</v>
      </c>
      <c r="BJ38" s="181">
        <v>-136.01358817994898</v>
      </c>
      <c r="BK38" s="181">
        <v>5616.4043092530974</v>
      </c>
      <c r="BL38" s="181">
        <v>-254.14021728135052</v>
      </c>
      <c r="BM38" s="181">
        <v>424.3777933015275</v>
      </c>
      <c r="BN38" s="49">
        <v>5650.6282970933253</v>
      </c>
      <c r="BO38" s="181">
        <v>-207.40395205568009</v>
      </c>
      <c r="BP38" s="181">
        <v>77.315883900781515</v>
      </c>
      <c r="BQ38" s="181">
        <v>-25.893034790383606</v>
      </c>
      <c r="BR38" s="181">
        <v>2358.0286033000002</v>
      </c>
      <c r="BS38" s="49">
        <v>2202.0475003547181</v>
      </c>
      <c r="BT38" s="311">
        <v>1398.6323696100001</v>
      </c>
      <c r="BU38" s="311">
        <v>154.472746468835</v>
      </c>
      <c r="BV38" s="311">
        <v>-321.73749289999995</v>
      </c>
      <c r="BW38" s="311">
        <v>3.7024330000000001</v>
      </c>
      <c r="BX38" s="300">
        <v>1235.0700561788351</v>
      </c>
    </row>
    <row r="39" spans="1:76" x14ac:dyDescent="0.25">
      <c r="A39" s="97" t="s">
        <v>255</v>
      </c>
      <c r="B39" s="181">
        <v>129.821033</v>
      </c>
      <c r="C39" s="181">
        <v>0.48074099999999997</v>
      </c>
      <c r="D39" s="181">
        <v>18.583701000000005</v>
      </c>
      <c r="E39" s="181">
        <v>398.77030600000001</v>
      </c>
      <c r="F39" s="49">
        <v>547.65578099999993</v>
      </c>
      <c r="G39" s="181">
        <v>831.80285099999992</v>
      </c>
      <c r="H39" s="181">
        <v>4.7238250000000015</v>
      </c>
      <c r="I39" s="181">
        <v>241.06994700000001</v>
      </c>
      <c r="J39" s="181">
        <v>-136.74514500000001</v>
      </c>
      <c r="K39" s="49">
        <v>940.85147799999993</v>
      </c>
      <c r="L39" s="181">
        <v>91.738710000000012</v>
      </c>
      <c r="M39" s="181">
        <v>13.092755</v>
      </c>
      <c r="N39" s="181">
        <v>147.672933</v>
      </c>
      <c r="O39" s="181">
        <v>-34.781527000000004</v>
      </c>
      <c r="P39" s="49">
        <v>217.722871</v>
      </c>
      <c r="Q39" s="181">
        <v>7.819102</v>
      </c>
      <c r="R39" s="181">
        <v>-48.672527000000002</v>
      </c>
      <c r="S39" s="181">
        <v>-1.289602000000001</v>
      </c>
      <c r="T39" s="181">
        <v>171.43718800000005</v>
      </c>
      <c r="U39" s="49">
        <v>129.29416100000003</v>
      </c>
      <c r="V39" s="181">
        <v>-25.08464900000001</v>
      </c>
      <c r="W39" s="181">
        <v>483.799307</v>
      </c>
      <c r="X39" s="181">
        <v>719.52676800000006</v>
      </c>
      <c r="Y39" s="181">
        <v>294.74088400000011</v>
      </c>
      <c r="Z39" s="49">
        <v>1472.9823100000001</v>
      </c>
      <c r="AA39" s="181">
        <v>180.37792000000002</v>
      </c>
      <c r="AB39" s="181">
        <v>3032.8816470000002</v>
      </c>
      <c r="AC39" s="181">
        <v>2765.0761360000001</v>
      </c>
      <c r="AD39" s="181">
        <v>2034.395898</v>
      </c>
      <c r="AE39" s="49">
        <v>8012.7316010000004</v>
      </c>
      <c r="AF39" s="181">
        <v>810.60106300000007</v>
      </c>
      <c r="AG39" s="181">
        <v>2842.7888089999997</v>
      </c>
      <c r="AH39" s="181">
        <v>168.70933599999998</v>
      </c>
      <c r="AI39" s="181">
        <v>-5469.5584020000006</v>
      </c>
      <c r="AJ39" s="49">
        <v>-1647.4591940000009</v>
      </c>
      <c r="AK39" s="181">
        <v>720.71279699999991</v>
      </c>
      <c r="AL39" s="181">
        <v>1061.5427460000001</v>
      </c>
      <c r="AM39" s="181">
        <v>719.49997299999995</v>
      </c>
      <c r="AN39" s="181">
        <v>3218.579162</v>
      </c>
      <c r="AO39" s="49">
        <v>5720.3346780000002</v>
      </c>
      <c r="AP39" s="181">
        <v>900.18000000000006</v>
      </c>
      <c r="AQ39" s="181">
        <v>1340.681748</v>
      </c>
      <c r="AR39" s="181">
        <v>2084.7666870000003</v>
      </c>
      <c r="AS39" s="181">
        <v>1058.5379819999998</v>
      </c>
      <c r="AT39" s="49">
        <v>5384.1664170000004</v>
      </c>
      <c r="AU39" s="181">
        <v>361.93782900000002</v>
      </c>
      <c r="AV39" s="181">
        <v>1420.494095</v>
      </c>
      <c r="AW39" s="181">
        <v>431.42295300000001</v>
      </c>
      <c r="AX39" s="181">
        <v>53.136729000000003</v>
      </c>
      <c r="AY39" s="49">
        <v>2266.9916059999996</v>
      </c>
      <c r="AZ39" s="181">
        <v>-453.77557099999996</v>
      </c>
      <c r="BA39" s="181">
        <v>557.43144600000005</v>
      </c>
      <c r="BB39" s="181">
        <v>-522.82623899999999</v>
      </c>
      <c r="BC39" s="181">
        <v>-298.542979</v>
      </c>
      <c r="BD39" s="49">
        <v>-717.7133429999999</v>
      </c>
      <c r="BE39" s="181">
        <v>177.90530799999999</v>
      </c>
      <c r="BF39" s="181">
        <v>175.19127800000001</v>
      </c>
      <c r="BG39" s="181">
        <v>158.852878</v>
      </c>
      <c r="BH39" s="181">
        <v>222.17334500000001</v>
      </c>
      <c r="BI39" s="49">
        <v>734.12280900000007</v>
      </c>
      <c r="BJ39" s="181">
        <v>810.91496400000005</v>
      </c>
      <c r="BK39" s="181">
        <v>28.911897999999997</v>
      </c>
      <c r="BL39" s="181">
        <v>762.35738600000013</v>
      </c>
      <c r="BM39" s="181">
        <v>427.30395099999998</v>
      </c>
      <c r="BN39" s="49">
        <v>2029.4881989999999</v>
      </c>
      <c r="BO39" s="181">
        <v>556.23076100000003</v>
      </c>
      <c r="BP39" s="181">
        <v>522.33413199999995</v>
      </c>
      <c r="BQ39" s="181">
        <v>-435.22861499999999</v>
      </c>
      <c r="BR39" s="181">
        <v>-675.19596200000001</v>
      </c>
      <c r="BS39" s="49">
        <v>-31.859684000000016</v>
      </c>
      <c r="BT39" s="311">
        <v>20.451053000000002</v>
      </c>
      <c r="BU39" s="311">
        <v>-491.19367599999998</v>
      </c>
      <c r="BV39" s="311">
        <v>26.376367000000016</v>
      </c>
      <c r="BW39" s="311">
        <v>-801.46545700000001</v>
      </c>
      <c r="BX39" s="300">
        <v>-1245.831713</v>
      </c>
    </row>
    <row r="40" spans="1:76" s="25" customFormat="1" x14ac:dyDescent="0.25">
      <c r="A40" s="104" t="s">
        <v>110</v>
      </c>
      <c r="B40" s="42">
        <v>175.51691499999998</v>
      </c>
      <c r="C40" s="42">
        <v>89.272650999999996</v>
      </c>
      <c r="D40" s="42">
        <v>192.92361</v>
      </c>
      <c r="E40" s="42">
        <v>-179.87946000000002</v>
      </c>
      <c r="F40" s="43">
        <v>277.83371599999998</v>
      </c>
      <c r="G40" s="42">
        <v>-319.27646000000004</v>
      </c>
      <c r="H40" s="42">
        <v>-11.34899999999999</v>
      </c>
      <c r="I40" s="42">
        <v>313.48230599999999</v>
      </c>
      <c r="J40" s="42">
        <v>285.52182399999998</v>
      </c>
      <c r="K40" s="43">
        <v>268.37866999999994</v>
      </c>
      <c r="L40" s="42">
        <v>279.91521399999999</v>
      </c>
      <c r="M40" s="42">
        <v>945.08953699999995</v>
      </c>
      <c r="N40" s="42">
        <v>-51.676912000000016</v>
      </c>
      <c r="O40" s="42">
        <v>82.001399000000006</v>
      </c>
      <c r="P40" s="43">
        <v>1255.329238</v>
      </c>
      <c r="Q40" s="42">
        <v>-101.04695999999998</v>
      </c>
      <c r="R40" s="42">
        <v>-255.24421099999998</v>
      </c>
      <c r="S40" s="42">
        <v>1804.4415349999999</v>
      </c>
      <c r="T40" s="42">
        <v>254.41688899999997</v>
      </c>
      <c r="U40" s="43">
        <v>1702.5672530000002</v>
      </c>
      <c r="V40" s="42">
        <v>268.35807299999999</v>
      </c>
      <c r="W40" s="42">
        <v>-898.94228700000008</v>
      </c>
      <c r="X40" s="42">
        <v>900.42729699999995</v>
      </c>
      <c r="Y40" s="42">
        <v>623.33182299999999</v>
      </c>
      <c r="Z40" s="43">
        <v>893.17490599999985</v>
      </c>
      <c r="AA40" s="41">
        <v>-736.760491</v>
      </c>
      <c r="AB40" s="183">
        <v>661.38233000000002</v>
      </c>
      <c r="AC40" s="183">
        <v>-855.78756400000009</v>
      </c>
      <c r="AD40" s="183">
        <v>1554.5394139999999</v>
      </c>
      <c r="AE40" s="43">
        <v>623.37368899999979</v>
      </c>
      <c r="AF40" s="42">
        <v>-93.680843999999979</v>
      </c>
      <c r="AG40" s="42">
        <v>832.30582599999991</v>
      </c>
      <c r="AH40" s="42">
        <v>153.268261</v>
      </c>
      <c r="AI40" s="42">
        <v>1122.1224010000001</v>
      </c>
      <c r="AJ40" s="43">
        <v>2014.0156440000001</v>
      </c>
      <c r="AK40" s="42">
        <v>-260.350437</v>
      </c>
      <c r="AL40" s="42">
        <v>-576</v>
      </c>
      <c r="AM40" s="42">
        <v>336.30250699999999</v>
      </c>
      <c r="AN40" s="42">
        <v>103.70873</v>
      </c>
      <c r="AO40" s="43">
        <v>-396.33920000000006</v>
      </c>
      <c r="AP40" s="41">
        <v>-16.475647000000002</v>
      </c>
      <c r="AQ40" s="183">
        <v>469.38</v>
      </c>
      <c r="AR40" s="183">
        <v>258.07929399999995</v>
      </c>
      <c r="AS40" s="183">
        <v>66.009743999999998</v>
      </c>
      <c r="AT40" s="43">
        <v>776.99339099999997</v>
      </c>
      <c r="AU40" s="41">
        <v>-337.81315499999999</v>
      </c>
      <c r="AV40" s="183">
        <v>457.547101</v>
      </c>
      <c r="AW40" s="183">
        <v>350.562254</v>
      </c>
      <c r="AX40" s="183">
        <v>-540.27597700000001</v>
      </c>
      <c r="AY40" s="43">
        <v>-69.979777000000013</v>
      </c>
      <c r="AZ40" s="41">
        <v>-135.00012799999999</v>
      </c>
      <c r="BA40" s="183">
        <v>615</v>
      </c>
      <c r="BB40" s="183">
        <v>-0.84</v>
      </c>
      <c r="BC40" s="183">
        <v>-150</v>
      </c>
      <c r="BD40" s="43">
        <v>329.15987200000001</v>
      </c>
      <c r="BE40" s="41">
        <v>-50</v>
      </c>
      <c r="BF40" s="183">
        <v>-100</v>
      </c>
      <c r="BG40" s="183">
        <v>-164.02</v>
      </c>
      <c r="BH40" s="183">
        <v>166.229884</v>
      </c>
      <c r="BI40" s="43">
        <v>-147.79011599999998</v>
      </c>
      <c r="BJ40" s="41">
        <v>11.853885999999999</v>
      </c>
      <c r="BK40" s="183">
        <v>0</v>
      </c>
      <c r="BL40" s="183">
        <v>0</v>
      </c>
      <c r="BM40" s="183">
        <v>2.3836360000000001</v>
      </c>
      <c r="BN40" s="43">
        <v>14.237521999999998</v>
      </c>
      <c r="BO40" s="41">
        <v>-16.068297999999999</v>
      </c>
      <c r="BP40" s="183">
        <v>154.044251</v>
      </c>
      <c r="BQ40" s="183">
        <v>-148.78842499999999</v>
      </c>
      <c r="BR40" s="183">
        <v>5.9923090000000059</v>
      </c>
      <c r="BS40" s="43">
        <v>-4.8201629999999795</v>
      </c>
      <c r="BT40" s="309">
        <v>27.271978000000001</v>
      </c>
      <c r="BU40" s="312">
        <v>-119.045717</v>
      </c>
      <c r="BV40" s="312">
        <v>88.940376999999998</v>
      </c>
      <c r="BW40" s="312">
        <v>42.363947000000003</v>
      </c>
      <c r="BX40" s="315">
        <v>39.530585000000009</v>
      </c>
    </row>
    <row r="41" spans="1:76" x14ac:dyDescent="0.25">
      <c r="A41" s="97" t="s">
        <v>109</v>
      </c>
      <c r="B41" s="48">
        <v>0</v>
      </c>
      <c r="C41" s="48">
        <v>0</v>
      </c>
      <c r="D41" s="48">
        <v>0</v>
      </c>
      <c r="E41" s="48">
        <v>0</v>
      </c>
      <c r="F41" s="49">
        <v>0</v>
      </c>
      <c r="G41" s="48">
        <v>0</v>
      </c>
      <c r="H41" s="48">
        <v>0</v>
      </c>
      <c r="I41" s="48">
        <v>0</v>
      </c>
      <c r="J41" s="48">
        <v>0</v>
      </c>
      <c r="K41" s="49">
        <v>0</v>
      </c>
      <c r="L41" s="48">
        <v>0</v>
      </c>
      <c r="M41" s="48">
        <v>0</v>
      </c>
      <c r="N41" s="48">
        <v>0</v>
      </c>
      <c r="O41" s="48">
        <v>0</v>
      </c>
      <c r="P41" s="49">
        <v>0</v>
      </c>
      <c r="Q41" s="48">
        <v>0</v>
      </c>
      <c r="R41" s="48">
        <v>0</v>
      </c>
      <c r="S41" s="48">
        <v>0</v>
      </c>
      <c r="T41" s="48">
        <v>0</v>
      </c>
      <c r="U41" s="49">
        <v>0</v>
      </c>
      <c r="V41" s="48">
        <v>0</v>
      </c>
      <c r="W41" s="48">
        <v>0</v>
      </c>
      <c r="X41" s="48">
        <v>0</v>
      </c>
      <c r="Y41" s="48">
        <v>0</v>
      </c>
      <c r="Z41" s="49">
        <v>0</v>
      </c>
      <c r="AA41" s="47">
        <v>0</v>
      </c>
      <c r="AB41" s="181">
        <v>0</v>
      </c>
      <c r="AC41" s="181">
        <v>0</v>
      </c>
      <c r="AD41" s="181">
        <v>0</v>
      </c>
      <c r="AE41" s="49">
        <v>0</v>
      </c>
      <c r="AF41" s="48">
        <v>0</v>
      </c>
      <c r="AG41" s="48">
        <v>0</v>
      </c>
      <c r="AH41" s="48">
        <v>0</v>
      </c>
      <c r="AI41" s="48">
        <v>0</v>
      </c>
      <c r="AJ41" s="49">
        <v>0</v>
      </c>
      <c r="AK41" s="48">
        <v>0</v>
      </c>
      <c r="AL41" s="48">
        <v>0</v>
      </c>
      <c r="AM41" s="48">
        <v>0</v>
      </c>
      <c r="AN41" s="48">
        <v>0</v>
      </c>
      <c r="AO41" s="49">
        <v>0</v>
      </c>
      <c r="AP41" s="47">
        <v>0</v>
      </c>
      <c r="AQ41" s="181">
        <v>0</v>
      </c>
      <c r="AR41" s="181">
        <v>0</v>
      </c>
      <c r="AS41" s="181">
        <v>0</v>
      </c>
      <c r="AT41" s="181">
        <v>0</v>
      </c>
      <c r="AU41" s="47">
        <v>0</v>
      </c>
      <c r="AV41" s="181">
        <v>0</v>
      </c>
      <c r="AW41" s="181">
        <v>0</v>
      </c>
      <c r="AX41" s="181">
        <v>0</v>
      </c>
      <c r="AY41" s="49">
        <v>0</v>
      </c>
      <c r="AZ41" s="47">
        <v>0</v>
      </c>
      <c r="BA41" s="181">
        <v>0</v>
      </c>
      <c r="BB41" s="181">
        <v>0</v>
      </c>
      <c r="BC41" s="181">
        <v>0</v>
      </c>
      <c r="BD41" s="49">
        <v>0</v>
      </c>
      <c r="BE41" s="47">
        <v>0</v>
      </c>
      <c r="BF41" s="181">
        <v>0</v>
      </c>
      <c r="BG41" s="181">
        <v>0</v>
      </c>
      <c r="BH41" s="181">
        <v>0</v>
      </c>
      <c r="BI41" s="49">
        <v>0</v>
      </c>
      <c r="BJ41" s="47">
        <v>0</v>
      </c>
      <c r="BK41" s="181">
        <v>0</v>
      </c>
      <c r="BL41" s="181">
        <v>0</v>
      </c>
      <c r="BM41" s="181">
        <v>0</v>
      </c>
      <c r="BN41" s="49">
        <v>0</v>
      </c>
      <c r="BO41" s="47">
        <v>0</v>
      </c>
      <c r="BP41" s="181">
        <v>0</v>
      </c>
      <c r="BQ41" s="181">
        <v>0</v>
      </c>
      <c r="BR41" s="181">
        <v>0</v>
      </c>
      <c r="BS41" s="49">
        <v>0</v>
      </c>
      <c r="BT41" s="342">
        <v>0</v>
      </c>
      <c r="BU41" s="311">
        <v>0</v>
      </c>
      <c r="BV41" s="311">
        <v>0</v>
      </c>
      <c r="BW41" s="311">
        <v>0</v>
      </c>
      <c r="BX41" s="300">
        <v>0</v>
      </c>
    </row>
    <row r="42" spans="1:76" x14ac:dyDescent="0.25">
      <c r="A42" s="97" t="s">
        <v>107</v>
      </c>
      <c r="B42" s="48">
        <v>-84.260486999999998</v>
      </c>
      <c r="C42" s="48">
        <v>34.593659000000002</v>
      </c>
      <c r="D42" s="48">
        <v>206.86677900000001</v>
      </c>
      <c r="E42" s="48">
        <v>-433.73176000000001</v>
      </c>
      <c r="F42" s="49">
        <v>-276.53180900000001</v>
      </c>
      <c r="G42" s="48">
        <v>56.760187999999999</v>
      </c>
      <c r="H42" s="48">
        <v>-166.65580700000001</v>
      </c>
      <c r="I42" s="48">
        <v>468.63671599999998</v>
      </c>
      <c r="J42" s="48">
        <v>407.97771999999998</v>
      </c>
      <c r="K42" s="49">
        <v>766.71881699999994</v>
      </c>
      <c r="L42" s="48">
        <v>184.18438400000002</v>
      </c>
      <c r="M42" s="48">
        <v>981.46786899999995</v>
      </c>
      <c r="N42" s="48">
        <v>-144.22775200000001</v>
      </c>
      <c r="O42" s="48">
        <v>107.63104300000001</v>
      </c>
      <c r="P42" s="49">
        <v>1129.0555440000001</v>
      </c>
      <c r="Q42" s="48">
        <v>48.008477999999997</v>
      </c>
      <c r="R42" s="48">
        <v>-295.58927799999998</v>
      </c>
      <c r="S42" s="48">
        <v>593.48630200000002</v>
      </c>
      <c r="T42" s="48">
        <v>827.88386600000001</v>
      </c>
      <c r="U42" s="49">
        <v>1173.7893680000002</v>
      </c>
      <c r="V42" s="48">
        <v>301.87594799999999</v>
      </c>
      <c r="W42" s="48">
        <v>-655.14137500000004</v>
      </c>
      <c r="X42" s="48">
        <v>553.570156</v>
      </c>
      <c r="Y42" s="48">
        <v>824.24373300000002</v>
      </c>
      <c r="Z42" s="49">
        <v>1024.548462</v>
      </c>
      <c r="AA42" s="47">
        <v>-734.39109699999995</v>
      </c>
      <c r="AB42" s="181">
        <v>554.15772400000003</v>
      </c>
      <c r="AC42" s="181">
        <v>-891.73318600000005</v>
      </c>
      <c r="AD42" s="181">
        <v>1329.3531889999999</v>
      </c>
      <c r="AE42" s="49">
        <v>257.38662999999997</v>
      </c>
      <c r="AF42" s="48">
        <v>-545.83105499999999</v>
      </c>
      <c r="AG42" s="48">
        <v>-263.40664800000002</v>
      </c>
      <c r="AH42" s="48">
        <v>109</v>
      </c>
      <c r="AI42" s="48">
        <v>1203</v>
      </c>
      <c r="AJ42" s="49">
        <v>502.76229699999999</v>
      </c>
      <c r="AK42" s="48">
        <v>-317.35500000000002</v>
      </c>
      <c r="AL42" s="48">
        <v>-611.69000000000005</v>
      </c>
      <c r="AM42" s="48">
        <v>296</v>
      </c>
      <c r="AN42" s="48">
        <v>116.17245800000001</v>
      </c>
      <c r="AO42" s="49">
        <v>-516.87254200000007</v>
      </c>
      <c r="AP42" s="47">
        <v>0</v>
      </c>
      <c r="AQ42" s="181">
        <v>0</v>
      </c>
      <c r="AR42" s="181">
        <v>-68.763142999999999</v>
      </c>
      <c r="AS42" s="181">
        <v>37.119743999999997</v>
      </c>
      <c r="AT42" s="181">
        <v>-31.643399000000002</v>
      </c>
      <c r="AU42" s="47">
        <v>12.186845</v>
      </c>
      <c r="AV42" s="181">
        <v>-10.699574</v>
      </c>
      <c r="AW42" s="181">
        <v>-1.59822</v>
      </c>
      <c r="AX42" s="181">
        <v>-85.507092</v>
      </c>
      <c r="AY42" s="49">
        <v>-85.618041000000005</v>
      </c>
      <c r="AZ42" s="47">
        <v>0</v>
      </c>
      <c r="BA42" s="181">
        <v>0</v>
      </c>
      <c r="BB42" s="181">
        <v>0</v>
      </c>
      <c r="BC42" s="181">
        <v>0</v>
      </c>
      <c r="BD42" s="49">
        <v>0</v>
      </c>
      <c r="BE42" s="47">
        <v>0</v>
      </c>
      <c r="BF42" s="181">
        <v>0</v>
      </c>
      <c r="BG42" s="181">
        <v>0</v>
      </c>
      <c r="BH42" s="181">
        <v>0</v>
      </c>
      <c r="BI42" s="49">
        <v>0</v>
      </c>
      <c r="BJ42" s="47">
        <v>0</v>
      </c>
      <c r="BK42" s="181">
        <v>0</v>
      </c>
      <c r="BL42" s="181">
        <v>0</v>
      </c>
      <c r="BM42" s="181">
        <v>0</v>
      </c>
      <c r="BN42" s="49">
        <v>0</v>
      </c>
      <c r="BO42" s="47">
        <v>-5.7622629999999999</v>
      </c>
      <c r="BP42" s="181">
        <v>2.6257990000000002</v>
      </c>
      <c r="BQ42" s="181">
        <v>1.2622469999999999</v>
      </c>
      <c r="BR42" s="181">
        <v>-52.640349999999998</v>
      </c>
      <c r="BS42" s="49">
        <v>-54.514567</v>
      </c>
      <c r="BT42" s="342">
        <v>0</v>
      </c>
      <c r="BU42" s="311">
        <v>0</v>
      </c>
      <c r="BV42" s="311">
        <v>0</v>
      </c>
      <c r="BW42" s="311">
        <v>0</v>
      </c>
      <c r="BX42" s="300">
        <v>0</v>
      </c>
    </row>
    <row r="43" spans="1:76" x14ac:dyDescent="0.25">
      <c r="A43" s="97" t="s">
        <v>255</v>
      </c>
      <c r="B43" s="48">
        <v>259.777402</v>
      </c>
      <c r="C43" s="48">
        <v>54.678991999999994</v>
      </c>
      <c r="D43" s="48">
        <v>-13.943169000000012</v>
      </c>
      <c r="E43" s="48">
        <v>253.85229999999999</v>
      </c>
      <c r="F43" s="49">
        <v>554.36552499999993</v>
      </c>
      <c r="G43" s="48">
        <v>-376.03664800000001</v>
      </c>
      <c r="H43" s="48">
        <v>155.30680700000002</v>
      </c>
      <c r="I43" s="48">
        <v>-155.15441000000001</v>
      </c>
      <c r="J43" s="48">
        <v>-122.455896</v>
      </c>
      <c r="K43" s="49">
        <v>-498.340147</v>
      </c>
      <c r="L43" s="48">
        <v>95.730829999999997</v>
      </c>
      <c r="M43" s="48">
        <v>-36.378332</v>
      </c>
      <c r="N43" s="48">
        <v>92.550839999999994</v>
      </c>
      <c r="O43" s="48">
        <v>-25.629643999999995</v>
      </c>
      <c r="P43" s="49">
        <v>126.27369399999999</v>
      </c>
      <c r="Q43" s="48">
        <v>-149.05543799999998</v>
      </c>
      <c r="R43" s="48">
        <v>40.345066999999993</v>
      </c>
      <c r="S43" s="48">
        <v>1210.9552329999999</v>
      </c>
      <c r="T43" s="48">
        <v>-573.46697700000004</v>
      </c>
      <c r="U43" s="49">
        <v>528.77788499999997</v>
      </c>
      <c r="V43" s="48">
        <v>-33.517874999999997</v>
      </c>
      <c r="W43" s="48">
        <v>-243.80091200000001</v>
      </c>
      <c r="X43" s="48">
        <v>346.85714099999996</v>
      </c>
      <c r="Y43" s="48">
        <v>-200.91191000000001</v>
      </c>
      <c r="Z43" s="49">
        <v>-131.37355600000004</v>
      </c>
      <c r="AA43" s="47">
        <v>-2.3693939999999998</v>
      </c>
      <c r="AB43" s="181">
        <v>107.22460599999999</v>
      </c>
      <c r="AC43" s="181">
        <v>35.945621999999993</v>
      </c>
      <c r="AD43" s="181">
        <v>225.18622500000001</v>
      </c>
      <c r="AE43" s="49">
        <v>365.98705899999999</v>
      </c>
      <c r="AF43" s="48">
        <v>452.15021100000001</v>
      </c>
      <c r="AG43" s="48">
        <v>1095.7124739999999</v>
      </c>
      <c r="AH43" s="48">
        <v>44.268260999999995</v>
      </c>
      <c r="AI43" s="48">
        <v>-80.877599000000004</v>
      </c>
      <c r="AJ43" s="49">
        <v>1511.2533470000001</v>
      </c>
      <c r="AK43" s="48">
        <v>57.004562999999997</v>
      </c>
      <c r="AL43" s="48">
        <v>35.69</v>
      </c>
      <c r="AM43" s="48">
        <v>40.302507000000006</v>
      </c>
      <c r="AN43" s="48">
        <v>-12.463728</v>
      </c>
      <c r="AO43" s="49">
        <v>120.533342</v>
      </c>
      <c r="AP43" s="47">
        <v>-16.475647000000002</v>
      </c>
      <c r="AQ43" s="181">
        <v>469.38</v>
      </c>
      <c r="AR43" s="181">
        <v>326.84243699999996</v>
      </c>
      <c r="AS43" s="181">
        <v>28.89</v>
      </c>
      <c r="AT43" s="181">
        <v>808.63678999999991</v>
      </c>
      <c r="AU43" s="47">
        <v>-350</v>
      </c>
      <c r="AV43" s="181">
        <v>468.24667499999998</v>
      </c>
      <c r="AW43" s="181">
        <v>352.16047400000002</v>
      </c>
      <c r="AX43" s="181">
        <v>-454.76888500000001</v>
      </c>
      <c r="AY43" s="49">
        <v>15.638263999999992</v>
      </c>
      <c r="AZ43" s="47">
        <v>-135.00012799999999</v>
      </c>
      <c r="BA43" s="181">
        <v>615</v>
      </c>
      <c r="BB43" s="181">
        <v>-0.84</v>
      </c>
      <c r="BC43" s="181">
        <v>-150</v>
      </c>
      <c r="BD43" s="49">
        <v>329.15987200000001</v>
      </c>
      <c r="BE43" s="47">
        <v>-50</v>
      </c>
      <c r="BF43" s="181">
        <v>-100</v>
      </c>
      <c r="BG43" s="181">
        <v>-164.02</v>
      </c>
      <c r="BH43" s="181">
        <v>166.229884</v>
      </c>
      <c r="BI43" s="49">
        <v>-147.79011599999998</v>
      </c>
      <c r="BJ43" s="47">
        <v>11.853885999999999</v>
      </c>
      <c r="BK43" s="181">
        <v>0</v>
      </c>
      <c r="BL43" s="181">
        <v>0</v>
      </c>
      <c r="BM43" s="181">
        <v>2.3836360000000001</v>
      </c>
      <c r="BN43" s="49">
        <v>14.237521999999998</v>
      </c>
      <c r="BO43" s="47">
        <v>-10.306035</v>
      </c>
      <c r="BP43" s="181">
        <v>151.418452</v>
      </c>
      <c r="BQ43" s="181">
        <v>-150.05067199999999</v>
      </c>
      <c r="BR43" s="181">
        <v>58.632659000000004</v>
      </c>
      <c r="BS43" s="49">
        <v>49.694404000000006</v>
      </c>
      <c r="BT43" s="342">
        <v>27.271978000000001</v>
      </c>
      <c r="BU43" s="311">
        <v>-119.045717</v>
      </c>
      <c r="BV43" s="311">
        <v>88.940376999999998</v>
      </c>
      <c r="BW43" s="311">
        <v>42.363947000000003</v>
      </c>
      <c r="BX43" s="300">
        <v>39.530585000000009</v>
      </c>
    </row>
    <row r="44" spans="1:76" s="25" customFormat="1" x14ac:dyDescent="0.25">
      <c r="A44" s="89" t="s">
        <v>231</v>
      </c>
      <c r="B44" s="42">
        <v>0</v>
      </c>
      <c r="C44" s="42">
        <v>0</v>
      </c>
      <c r="D44" s="42">
        <v>0</v>
      </c>
      <c r="E44" s="42">
        <v>0</v>
      </c>
      <c r="F44" s="49">
        <v>0</v>
      </c>
      <c r="G44" s="42">
        <v>0</v>
      </c>
      <c r="H44" s="42">
        <v>0</v>
      </c>
      <c r="I44" s="42">
        <v>0</v>
      </c>
      <c r="J44" s="42">
        <v>0</v>
      </c>
      <c r="K44" s="49">
        <v>0</v>
      </c>
      <c r="L44" s="42">
        <v>0</v>
      </c>
      <c r="M44" s="42">
        <v>0</v>
      </c>
      <c r="N44" s="42">
        <v>0</v>
      </c>
      <c r="O44" s="42">
        <v>0</v>
      </c>
      <c r="P44" s="49">
        <v>0</v>
      </c>
      <c r="Q44" s="42">
        <v>0</v>
      </c>
      <c r="R44" s="42">
        <v>0</v>
      </c>
      <c r="S44" s="42">
        <v>0</v>
      </c>
      <c r="T44" s="42">
        <v>0</v>
      </c>
      <c r="U44" s="49">
        <v>0</v>
      </c>
      <c r="V44" s="42">
        <v>0</v>
      </c>
      <c r="W44" s="42">
        <v>0</v>
      </c>
      <c r="X44" s="42">
        <v>0</v>
      </c>
      <c r="Y44" s="42">
        <v>0</v>
      </c>
      <c r="Z44" s="49">
        <v>0</v>
      </c>
      <c r="AA44" s="41">
        <v>0</v>
      </c>
      <c r="AB44" s="183">
        <v>0</v>
      </c>
      <c r="AC44" s="183">
        <v>0</v>
      </c>
      <c r="AD44" s="183">
        <v>0</v>
      </c>
      <c r="AE44" s="49">
        <v>0</v>
      </c>
      <c r="AF44" s="42">
        <v>0</v>
      </c>
      <c r="AG44" s="42">
        <v>0</v>
      </c>
      <c r="AH44" s="42">
        <v>0</v>
      </c>
      <c r="AI44" s="42">
        <v>0</v>
      </c>
      <c r="AJ44" s="49">
        <v>0</v>
      </c>
      <c r="AK44" s="42">
        <v>0</v>
      </c>
      <c r="AL44" s="42">
        <v>0</v>
      </c>
      <c r="AM44" s="42">
        <v>0</v>
      </c>
      <c r="AN44" s="42">
        <v>0</v>
      </c>
      <c r="AO44" s="49">
        <v>0</v>
      </c>
      <c r="AP44" s="41">
        <v>0</v>
      </c>
      <c r="AQ44" s="183">
        <v>0</v>
      </c>
      <c r="AR44" s="183">
        <v>0</v>
      </c>
      <c r="AS44" s="183">
        <v>0</v>
      </c>
      <c r="AT44" s="49">
        <v>0</v>
      </c>
      <c r="AU44" s="41">
        <v>0</v>
      </c>
      <c r="AV44" s="183">
        <v>0</v>
      </c>
      <c r="AW44" s="183">
        <v>0</v>
      </c>
      <c r="AX44" s="183">
        <v>0</v>
      </c>
      <c r="AY44" s="49">
        <v>0</v>
      </c>
      <c r="AZ44" s="41">
        <v>0</v>
      </c>
      <c r="BA44" s="183">
        <v>0</v>
      </c>
      <c r="BB44" s="183">
        <v>0</v>
      </c>
      <c r="BC44" s="183">
        <v>0</v>
      </c>
      <c r="BD44" s="49">
        <v>0</v>
      </c>
      <c r="BE44" s="41">
        <v>0</v>
      </c>
      <c r="BF44" s="183">
        <v>0</v>
      </c>
      <c r="BG44" s="183">
        <v>0</v>
      </c>
      <c r="BH44" s="183">
        <v>0</v>
      </c>
      <c r="BI44" s="49">
        <v>0</v>
      </c>
      <c r="BJ44" s="41">
        <v>0</v>
      </c>
      <c r="BK44" s="183">
        <v>0</v>
      </c>
      <c r="BL44" s="183">
        <v>0</v>
      </c>
      <c r="BM44" s="183">
        <v>0</v>
      </c>
      <c r="BN44" s="49">
        <v>0</v>
      </c>
      <c r="BO44" s="41">
        <v>0</v>
      </c>
      <c r="BP44" s="183">
        <v>0</v>
      </c>
      <c r="BQ44" s="183">
        <v>0</v>
      </c>
      <c r="BR44" s="183">
        <v>0</v>
      </c>
      <c r="BS44" s="49">
        <v>0</v>
      </c>
      <c r="BT44" s="309">
        <v>0</v>
      </c>
      <c r="BU44" s="312">
        <v>0</v>
      </c>
      <c r="BV44" s="312">
        <v>0</v>
      </c>
      <c r="BW44" s="312">
        <v>0</v>
      </c>
      <c r="BX44" s="300">
        <v>0</v>
      </c>
    </row>
    <row r="45" spans="1:76" s="25" customFormat="1" x14ac:dyDescent="0.25">
      <c r="A45" s="89" t="s">
        <v>47</v>
      </c>
      <c r="B45" s="42">
        <v>0</v>
      </c>
      <c r="C45" s="42">
        <v>0</v>
      </c>
      <c r="D45" s="42">
        <v>0</v>
      </c>
      <c r="E45" s="42">
        <v>0</v>
      </c>
      <c r="F45" s="43">
        <v>0</v>
      </c>
      <c r="G45" s="42">
        <v>0</v>
      </c>
      <c r="H45" s="42">
        <v>0</v>
      </c>
      <c r="I45" s="42">
        <v>0</v>
      </c>
      <c r="J45" s="42">
        <v>0</v>
      </c>
      <c r="K45" s="43">
        <v>0</v>
      </c>
      <c r="L45" s="42">
        <v>-88.679596000000004</v>
      </c>
      <c r="M45" s="42">
        <v>54.531295999999998</v>
      </c>
      <c r="N45" s="42">
        <v>288.480524</v>
      </c>
      <c r="O45" s="42">
        <v>-108.617614</v>
      </c>
      <c r="P45" s="43">
        <v>145.71460999999999</v>
      </c>
      <c r="Q45" s="42">
        <v>-167.31916200000003</v>
      </c>
      <c r="R45" s="42">
        <v>-150.16099700000001</v>
      </c>
      <c r="S45" s="42">
        <v>-53.411031999999999</v>
      </c>
      <c r="T45" s="42">
        <v>-31.624666999999988</v>
      </c>
      <c r="U45" s="43">
        <v>-402.51585800000004</v>
      </c>
      <c r="V45" s="42">
        <v>-139.70368999999999</v>
      </c>
      <c r="W45" s="42">
        <v>63.755158000000002</v>
      </c>
      <c r="X45" s="42">
        <v>6.7344300000000006</v>
      </c>
      <c r="Y45" s="42">
        <v>356.18538899999999</v>
      </c>
      <c r="Z45" s="43">
        <v>286.97128699999996</v>
      </c>
      <c r="AA45" s="41">
        <v>-432.09670500000004</v>
      </c>
      <c r="AB45" s="183">
        <v>288.03976446000001</v>
      </c>
      <c r="AC45" s="183">
        <v>-171.27248600000001</v>
      </c>
      <c r="AD45" s="183">
        <v>94.029671000000008</v>
      </c>
      <c r="AE45" s="43">
        <v>-221.29975554000004</v>
      </c>
      <c r="AF45" s="42">
        <v>-136.05589699999999</v>
      </c>
      <c r="AG45" s="42">
        <v>405.13813500000003</v>
      </c>
      <c r="AH45" s="42">
        <v>87.674538999999996</v>
      </c>
      <c r="AI45" s="42">
        <v>186.896106</v>
      </c>
      <c r="AJ45" s="43">
        <v>543.65288300000009</v>
      </c>
      <c r="AK45" s="42">
        <v>-596.75097600000004</v>
      </c>
      <c r="AL45" s="42">
        <v>-101.56884700000001</v>
      </c>
      <c r="AM45" s="42">
        <v>1213.639005</v>
      </c>
      <c r="AN45" s="42">
        <v>-58.538109000000006</v>
      </c>
      <c r="AO45" s="43">
        <v>456.78107299999994</v>
      </c>
      <c r="AP45" s="41">
        <v>-211.59908000000001</v>
      </c>
      <c r="AQ45" s="183">
        <v>1034.3607</v>
      </c>
      <c r="AR45" s="183">
        <v>426.51829600000002</v>
      </c>
      <c r="AS45" s="183">
        <v>-14.669141999999963</v>
      </c>
      <c r="AT45" s="43">
        <v>1234.610774</v>
      </c>
      <c r="AU45" s="41">
        <v>41.669691</v>
      </c>
      <c r="AV45" s="183">
        <v>315.49514899999997</v>
      </c>
      <c r="AW45" s="183">
        <v>567.27385400000003</v>
      </c>
      <c r="AX45" s="183">
        <v>906.98548400000004</v>
      </c>
      <c r="AY45" s="43">
        <v>1831.424178</v>
      </c>
      <c r="AZ45" s="41">
        <v>-153.81930700000001</v>
      </c>
      <c r="BA45" s="183">
        <v>4.4522239999998803</v>
      </c>
      <c r="BB45" s="183">
        <v>-11.641627000000002</v>
      </c>
      <c r="BC45" s="183">
        <v>-688.72753299999999</v>
      </c>
      <c r="BD45" s="43">
        <v>-849.73624300000006</v>
      </c>
      <c r="BE45" s="41">
        <v>127.09071000000003</v>
      </c>
      <c r="BF45" s="183">
        <v>-119.81418800000002</v>
      </c>
      <c r="BG45" s="183">
        <v>25.823847000000001</v>
      </c>
      <c r="BH45" s="183">
        <v>111.705134</v>
      </c>
      <c r="BI45" s="43">
        <v>144.80550300000002</v>
      </c>
      <c r="BJ45" s="41">
        <v>-16.012699000000001</v>
      </c>
      <c r="BK45" s="183">
        <v>-70.782139999999998</v>
      </c>
      <c r="BL45" s="183">
        <v>266.30273599999998</v>
      </c>
      <c r="BM45" s="183">
        <v>137.48038200000002</v>
      </c>
      <c r="BN45" s="43">
        <v>316.98827900000003</v>
      </c>
      <c r="BO45" s="41">
        <v>68.379320000000007</v>
      </c>
      <c r="BP45" s="183">
        <v>2664.2316020000003</v>
      </c>
      <c r="BQ45" s="183">
        <v>1405.4261909999998</v>
      </c>
      <c r="BR45" s="183">
        <v>1029.298452</v>
      </c>
      <c r="BS45" s="43">
        <v>5167.3355650000003</v>
      </c>
      <c r="BT45" s="309">
        <v>2367.6509549999996</v>
      </c>
      <c r="BU45" s="312">
        <v>-420.36659146000005</v>
      </c>
      <c r="BV45" s="312">
        <v>3073.7510652099895</v>
      </c>
      <c r="BW45" s="312">
        <v>1374.1468710000001</v>
      </c>
      <c r="BX45" s="315">
        <v>6395.1822997499885</v>
      </c>
    </row>
    <row r="46" spans="1:76" x14ac:dyDescent="0.25">
      <c r="A46" s="97" t="s">
        <v>100</v>
      </c>
      <c r="B46" s="48">
        <v>0</v>
      </c>
      <c r="C46" s="48">
        <v>0</v>
      </c>
      <c r="D46" s="48">
        <v>0</v>
      </c>
      <c r="E46" s="48">
        <v>0</v>
      </c>
      <c r="F46" s="43">
        <v>0</v>
      </c>
      <c r="G46" s="48">
        <v>0</v>
      </c>
      <c r="H46" s="48">
        <v>0</v>
      </c>
      <c r="I46" s="48">
        <v>0</v>
      </c>
      <c r="J46" s="48">
        <v>0</v>
      </c>
      <c r="K46" s="43">
        <v>0</v>
      </c>
      <c r="L46" s="48">
        <v>0</v>
      </c>
      <c r="M46" s="48">
        <v>0</v>
      </c>
      <c r="N46" s="48">
        <v>0</v>
      </c>
      <c r="O46" s="48">
        <v>0</v>
      </c>
      <c r="P46" s="43">
        <v>0</v>
      </c>
      <c r="Q46" s="48">
        <v>0</v>
      </c>
      <c r="R46" s="48">
        <v>0</v>
      </c>
      <c r="S46" s="48">
        <v>0</v>
      </c>
      <c r="T46" s="48">
        <v>0</v>
      </c>
      <c r="U46" s="43">
        <v>0</v>
      </c>
      <c r="V46" s="48">
        <v>0</v>
      </c>
      <c r="W46" s="48">
        <v>0</v>
      </c>
      <c r="X46" s="48">
        <v>0</v>
      </c>
      <c r="Y46" s="48">
        <v>0</v>
      </c>
      <c r="Z46" s="43">
        <v>0</v>
      </c>
      <c r="AA46" s="47">
        <v>0</v>
      </c>
      <c r="AB46" s="181">
        <v>0</v>
      </c>
      <c r="AC46" s="181">
        <v>0</v>
      </c>
      <c r="AD46" s="181">
        <v>0</v>
      </c>
      <c r="AE46" s="43">
        <v>0</v>
      </c>
      <c r="AF46" s="48">
        <v>0</v>
      </c>
      <c r="AG46" s="48">
        <v>0</v>
      </c>
      <c r="AH46" s="48">
        <v>0</v>
      </c>
      <c r="AI46" s="48">
        <v>0</v>
      </c>
      <c r="AJ46" s="43">
        <v>0</v>
      </c>
      <c r="AK46" s="48">
        <v>0</v>
      </c>
      <c r="AL46" s="48">
        <v>0</v>
      </c>
      <c r="AM46" s="48">
        <v>0</v>
      </c>
      <c r="AN46" s="48">
        <v>0</v>
      </c>
      <c r="AO46" s="43">
        <v>0</v>
      </c>
      <c r="AP46" s="47">
        <v>0</v>
      </c>
      <c r="AQ46" s="181">
        <v>0</v>
      </c>
      <c r="AR46" s="181">
        <v>0</v>
      </c>
      <c r="AS46" s="181">
        <v>0</v>
      </c>
      <c r="AT46" s="43">
        <v>0</v>
      </c>
      <c r="AU46" s="47">
        <v>0</v>
      </c>
      <c r="AV46" s="181">
        <v>0</v>
      </c>
      <c r="AW46" s="181">
        <v>0</v>
      </c>
      <c r="AX46" s="181">
        <v>0</v>
      </c>
      <c r="AY46" s="43">
        <v>0</v>
      </c>
      <c r="AZ46" s="47">
        <v>0</v>
      </c>
      <c r="BA46" s="181">
        <v>0</v>
      </c>
      <c r="BB46" s="181">
        <v>0</v>
      </c>
      <c r="BC46" s="181">
        <v>0</v>
      </c>
      <c r="BD46" s="43">
        <v>0</v>
      </c>
      <c r="BE46" s="47">
        <v>0</v>
      </c>
      <c r="BF46" s="181">
        <v>0</v>
      </c>
      <c r="BG46" s="181">
        <v>0</v>
      </c>
      <c r="BH46" s="181">
        <v>0</v>
      </c>
      <c r="BI46" s="43">
        <v>0</v>
      </c>
      <c r="BJ46" s="47">
        <v>0</v>
      </c>
      <c r="BK46" s="181">
        <v>0</v>
      </c>
      <c r="BL46" s="181">
        <v>0</v>
      </c>
      <c r="BM46" s="181">
        <v>0</v>
      </c>
      <c r="BN46" s="43">
        <v>0</v>
      </c>
      <c r="BO46" s="47">
        <v>0</v>
      </c>
      <c r="BP46" s="181">
        <v>0</v>
      </c>
      <c r="BQ46" s="181">
        <v>0</v>
      </c>
      <c r="BR46" s="181">
        <v>0</v>
      </c>
      <c r="BS46" s="43">
        <v>0</v>
      </c>
      <c r="BT46" s="342">
        <v>0</v>
      </c>
      <c r="BU46" s="311">
        <v>0</v>
      </c>
      <c r="BV46" s="311">
        <v>0</v>
      </c>
      <c r="BW46" s="311">
        <v>0</v>
      </c>
      <c r="BX46" s="315">
        <v>0</v>
      </c>
    </row>
    <row r="47" spans="1:76" x14ac:dyDescent="0.25">
      <c r="A47" s="97" t="s">
        <v>107</v>
      </c>
      <c r="B47" s="48">
        <v>0</v>
      </c>
      <c r="C47" s="48">
        <v>0</v>
      </c>
      <c r="D47" s="48">
        <v>0</v>
      </c>
      <c r="E47" s="48">
        <v>0</v>
      </c>
      <c r="F47" s="49">
        <v>0</v>
      </c>
      <c r="G47" s="48">
        <v>0</v>
      </c>
      <c r="H47" s="48">
        <v>0</v>
      </c>
      <c r="I47" s="48">
        <v>0</v>
      </c>
      <c r="J47" s="48">
        <v>0</v>
      </c>
      <c r="K47" s="49">
        <v>0</v>
      </c>
      <c r="L47" s="48">
        <v>0</v>
      </c>
      <c r="M47" s="48">
        <v>0</v>
      </c>
      <c r="N47" s="48">
        <v>0</v>
      </c>
      <c r="O47" s="48">
        <v>0</v>
      </c>
      <c r="P47" s="49">
        <v>0</v>
      </c>
      <c r="Q47" s="48">
        <v>0</v>
      </c>
      <c r="R47" s="48">
        <v>0</v>
      </c>
      <c r="S47" s="48">
        <v>0</v>
      </c>
      <c r="T47" s="48">
        <v>0</v>
      </c>
      <c r="U47" s="49">
        <v>0</v>
      </c>
      <c r="V47" s="48">
        <v>0</v>
      </c>
      <c r="W47" s="48">
        <v>0</v>
      </c>
      <c r="X47" s="48">
        <v>0</v>
      </c>
      <c r="Y47" s="48">
        <v>0</v>
      </c>
      <c r="Z47" s="49">
        <v>0</v>
      </c>
      <c r="AA47" s="47">
        <v>0</v>
      </c>
      <c r="AB47" s="181">
        <v>0</v>
      </c>
      <c r="AC47" s="181">
        <v>0</v>
      </c>
      <c r="AD47" s="181">
        <v>0</v>
      </c>
      <c r="AE47" s="49">
        <v>0</v>
      </c>
      <c r="AF47" s="48">
        <v>0</v>
      </c>
      <c r="AG47" s="48">
        <v>0</v>
      </c>
      <c r="AH47" s="48">
        <v>0</v>
      </c>
      <c r="AI47" s="48">
        <v>0</v>
      </c>
      <c r="AJ47" s="49">
        <v>0</v>
      </c>
      <c r="AK47" s="48">
        <v>0</v>
      </c>
      <c r="AL47" s="48">
        <v>0</v>
      </c>
      <c r="AM47" s="48">
        <v>0</v>
      </c>
      <c r="AN47" s="48">
        <v>2.1371030000000002</v>
      </c>
      <c r="AO47" s="49">
        <v>2.1371030000000002</v>
      </c>
      <c r="AP47" s="47">
        <v>0</v>
      </c>
      <c r="AQ47" s="181">
        <v>5.1769439999999998</v>
      </c>
      <c r="AR47" s="181">
        <v>-6.2870470000000003</v>
      </c>
      <c r="AS47" s="181">
        <v>-0.16506999999999999</v>
      </c>
      <c r="AT47" s="49">
        <v>-1.2751730000000006</v>
      </c>
      <c r="AU47" s="47">
        <v>4.0119699999999998</v>
      </c>
      <c r="AV47" s="181">
        <v>1.2621640000000001</v>
      </c>
      <c r="AW47" s="181">
        <v>-5.965319</v>
      </c>
      <c r="AX47" s="181">
        <v>-2.6440999999999999E-2</v>
      </c>
      <c r="AY47" s="49">
        <v>-0.71762599999999999</v>
      </c>
      <c r="AZ47" s="47">
        <v>1.9654480000000001</v>
      </c>
      <c r="BA47" s="181">
        <v>8.0675070000000009</v>
      </c>
      <c r="BB47" s="181">
        <v>-7.6359779999999997</v>
      </c>
      <c r="BC47" s="181">
        <v>-2.5374189999999999</v>
      </c>
      <c r="BD47" s="49">
        <v>-0.1404419999999984</v>
      </c>
      <c r="BE47" s="47">
        <v>1.431467</v>
      </c>
      <c r="BF47" s="181">
        <v>7.2139040000000003</v>
      </c>
      <c r="BG47" s="181">
        <v>-6.2951379999999997</v>
      </c>
      <c r="BH47" s="181">
        <v>-2.170715</v>
      </c>
      <c r="BI47" s="49">
        <v>0.17951800000000118</v>
      </c>
      <c r="BJ47" s="47">
        <v>0.95748599999999995</v>
      </c>
      <c r="BK47" s="181">
        <v>0.61129500000000003</v>
      </c>
      <c r="BL47" s="181">
        <v>-1.351828</v>
      </c>
      <c r="BM47" s="181">
        <v>4.7663070000000003</v>
      </c>
      <c r="BN47" s="49">
        <v>4.9832600000000005</v>
      </c>
      <c r="BO47" s="47">
        <v>2.2315149999999999</v>
      </c>
      <c r="BP47" s="181">
        <v>3.9722360000000001</v>
      </c>
      <c r="BQ47" s="181">
        <v>-8.2695950000000007</v>
      </c>
      <c r="BR47" s="181">
        <v>1.790967</v>
      </c>
      <c r="BS47" s="49">
        <v>-0.27487700000000026</v>
      </c>
      <c r="BT47" s="342">
        <v>1.7969980000000001</v>
      </c>
      <c r="BU47" s="311">
        <v>-1.47868</v>
      </c>
      <c r="BV47" s="311">
        <v>-0.27711000000000002</v>
      </c>
      <c r="BW47" s="311">
        <v>-0.90219899999999997</v>
      </c>
      <c r="BX47" s="300">
        <v>-0.86099099999999984</v>
      </c>
    </row>
    <row r="48" spans="1:76" x14ac:dyDescent="0.25">
      <c r="A48" s="97" t="s">
        <v>89</v>
      </c>
      <c r="B48" s="48">
        <v>0</v>
      </c>
      <c r="C48" s="48">
        <v>0</v>
      </c>
      <c r="D48" s="48">
        <v>0</v>
      </c>
      <c r="E48" s="48">
        <v>0</v>
      </c>
      <c r="F48" s="49">
        <v>0</v>
      </c>
      <c r="G48" s="48">
        <v>0</v>
      </c>
      <c r="H48" s="48">
        <v>0</v>
      </c>
      <c r="I48" s="48">
        <v>0</v>
      </c>
      <c r="J48" s="48">
        <v>0</v>
      </c>
      <c r="K48" s="49">
        <v>0</v>
      </c>
      <c r="L48" s="48">
        <v>0</v>
      </c>
      <c r="M48" s="48">
        <v>0</v>
      </c>
      <c r="N48" s="48">
        <v>0</v>
      </c>
      <c r="O48" s="48">
        <v>0</v>
      </c>
      <c r="P48" s="49">
        <v>0</v>
      </c>
      <c r="Q48" s="48">
        <v>0</v>
      </c>
      <c r="R48" s="48">
        <v>0</v>
      </c>
      <c r="S48" s="48">
        <v>0</v>
      </c>
      <c r="T48" s="48">
        <v>0</v>
      </c>
      <c r="U48" s="49">
        <v>0</v>
      </c>
      <c r="V48" s="48">
        <v>0</v>
      </c>
      <c r="W48" s="48">
        <v>0</v>
      </c>
      <c r="X48" s="48">
        <v>0</v>
      </c>
      <c r="Y48" s="48">
        <v>0</v>
      </c>
      <c r="Z48" s="49">
        <v>0</v>
      </c>
      <c r="AA48" s="47">
        <v>0</v>
      </c>
      <c r="AB48" s="181">
        <v>0</v>
      </c>
      <c r="AC48" s="181">
        <v>0</v>
      </c>
      <c r="AD48" s="181">
        <v>0</v>
      </c>
      <c r="AE48" s="49">
        <v>0</v>
      </c>
      <c r="AF48" s="48">
        <v>0</v>
      </c>
      <c r="AG48" s="48">
        <v>0</v>
      </c>
      <c r="AH48" s="48">
        <v>0</v>
      </c>
      <c r="AI48" s="48">
        <v>0</v>
      </c>
      <c r="AJ48" s="49">
        <v>0</v>
      </c>
      <c r="AK48" s="48">
        <v>0</v>
      </c>
      <c r="AL48" s="48">
        <v>0</v>
      </c>
      <c r="AM48" s="48">
        <v>0</v>
      </c>
      <c r="AN48" s="48">
        <v>0</v>
      </c>
      <c r="AO48" s="49">
        <v>0</v>
      </c>
      <c r="AP48" s="47">
        <v>0</v>
      </c>
      <c r="AQ48" s="181">
        <v>0</v>
      </c>
      <c r="AR48" s="181">
        <v>0</v>
      </c>
      <c r="AS48" s="181">
        <v>0</v>
      </c>
      <c r="AT48" s="49">
        <v>0</v>
      </c>
      <c r="AU48" s="47">
        <v>0</v>
      </c>
      <c r="AV48" s="181">
        <v>0</v>
      </c>
      <c r="AW48" s="181">
        <v>0</v>
      </c>
      <c r="AX48" s="181">
        <v>0</v>
      </c>
      <c r="AY48" s="49">
        <v>0</v>
      </c>
      <c r="AZ48" s="47">
        <v>0</v>
      </c>
      <c r="BA48" s="181">
        <v>0</v>
      </c>
      <c r="BB48" s="181">
        <v>0</v>
      </c>
      <c r="BC48" s="181">
        <v>0</v>
      </c>
      <c r="BD48" s="49">
        <v>0</v>
      </c>
      <c r="BE48" s="47">
        <v>0</v>
      </c>
      <c r="BF48" s="181">
        <v>0</v>
      </c>
      <c r="BG48" s="181">
        <v>0</v>
      </c>
      <c r="BH48" s="181">
        <v>0</v>
      </c>
      <c r="BI48" s="49">
        <v>0</v>
      </c>
      <c r="BJ48" s="47">
        <v>0</v>
      </c>
      <c r="BK48" s="181">
        <v>0</v>
      </c>
      <c r="BL48" s="181">
        <v>0</v>
      </c>
      <c r="BM48" s="181">
        <v>0</v>
      </c>
      <c r="BN48" s="49">
        <v>0</v>
      </c>
      <c r="BO48" s="47">
        <v>0</v>
      </c>
      <c r="BP48" s="181">
        <v>0</v>
      </c>
      <c r="BQ48" s="181">
        <v>0</v>
      </c>
      <c r="BR48" s="181">
        <v>0</v>
      </c>
      <c r="BS48" s="49">
        <v>0</v>
      </c>
      <c r="BT48" s="342">
        <v>0</v>
      </c>
      <c r="BU48" s="311">
        <v>0</v>
      </c>
      <c r="BV48" s="311">
        <v>0</v>
      </c>
      <c r="BW48" s="311">
        <v>0</v>
      </c>
      <c r="BX48" s="300">
        <v>0</v>
      </c>
    </row>
    <row r="49" spans="1:76" x14ac:dyDescent="0.25">
      <c r="A49" s="97" t="s">
        <v>255</v>
      </c>
      <c r="B49" s="48">
        <v>0</v>
      </c>
      <c r="C49" s="48">
        <v>0</v>
      </c>
      <c r="D49" s="48">
        <v>0</v>
      </c>
      <c r="E49" s="48">
        <v>0</v>
      </c>
      <c r="F49" s="49">
        <v>0</v>
      </c>
      <c r="G49" s="48">
        <v>0</v>
      </c>
      <c r="H49" s="48">
        <v>0</v>
      </c>
      <c r="I49" s="48">
        <v>0</v>
      </c>
      <c r="J49" s="48">
        <v>0</v>
      </c>
      <c r="K49" s="49">
        <v>0</v>
      </c>
      <c r="L49" s="48">
        <v>-88.679596000000004</v>
      </c>
      <c r="M49" s="48">
        <v>54.531295999999998</v>
      </c>
      <c r="N49" s="48">
        <v>288.480524</v>
      </c>
      <c r="O49" s="48">
        <v>-108.617614</v>
      </c>
      <c r="P49" s="49">
        <v>145.71460999999999</v>
      </c>
      <c r="Q49" s="48">
        <v>-167.31916200000003</v>
      </c>
      <c r="R49" s="48">
        <v>-150.16099700000001</v>
      </c>
      <c r="S49" s="48">
        <v>-53.411031999999999</v>
      </c>
      <c r="T49" s="48">
        <v>-31.624666999999988</v>
      </c>
      <c r="U49" s="49">
        <v>-402.51585800000004</v>
      </c>
      <c r="V49" s="48">
        <v>-139.70368999999999</v>
      </c>
      <c r="W49" s="48">
        <v>63.755158000000002</v>
      </c>
      <c r="X49" s="48">
        <v>6.7344300000000006</v>
      </c>
      <c r="Y49" s="48">
        <v>356.18538899999999</v>
      </c>
      <c r="Z49" s="49">
        <v>286.97128699999996</v>
      </c>
      <c r="AA49" s="47">
        <v>-432.09670500000004</v>
      </c>
      <c r="AB49" s="181">
        <v>288.03976446000001</v>
      </c>
      <c r="AC49" s="181">
        <v>-171.27248600000001</v>
      </c>
      <c r="AD49" s="181">
        <v>94.029671000000008</v>
      </c>
      <c r="AE49" s="49">
        <v>-221.29975554000004</v>
      </c>
      <c r="AF49" s="48">
        <v>-136.05589699999999</v>
      </c>
      <c r="AG49" s="48">
        <v>405.13813500000003</v>
      </c>
      <c r="AH49" s="48">
        <v>87.674538999999996</v>
      </c>
      <c r="AI49" s="48">
        <v>186.896106</v>
      </c>
      <c r="AJ49" s="49">
        <v>543.65288300000009</v>
      </c>
      <c r="AK49" s="48">
        <v>-596.75097600000004</v>
      </c>
      <c r="AL49" s="48">
        <v>-101.56884700000001</v>
      </c>
      <c r="AM49" s="48">
        <v>1213.639005</v>
      </c>
      <c r="AN49" s="48">
        <v>-60.675212000000009</v>
      </c>
      <c r="AO49" s="49">
        <v>454.64396999999997</v>
      </c>
      <c r="AP49" s="47">
        <v>-211.59908000000001</v>
      </c>
      <c r="AQ49" s="181">
        <v>1029.1837559999999</v>
      </c>
      <c r="AR49" s="181">
        <v>432.80534299999999</v>
      </c>
      <c r="AS49" s="181">
        <v>-14.504071999999963</v>
      </c>
      <c r="AT49" s="49">
        <v>1235.885947</v>
      </c>
      <c r="AU49" s="47">
        <v>37.657721000000002</v>
      </c>
      <c r="AV49" s="181">
        <v>314.23298499999999</v>
      </c>
      <c r="AW49" s="181">
        <v>573.23917300000005</v>
      </c>
      <c r="AX49" s="181">
        <v>907.01192500000002</v>
      </c>
      <c r="AY49" s="49">
        <v>1832.1418040000001</v>
      </c>
      <c r="AZ49" s="47">
        <v>-155.78475500000002</v>
      </c>
      <c r="BA49" s="181">
        <v>-3.615283000000121</v>
      </c>
      <c r="BB49" s="181">
        <v>-4.0056490000000018</v>
      </c>
      <c r="BC49" s="181">
        <v>-686.19011399999999</v>
      </c>
      <c r="BD49" s="49">
        <v>-849.59580100000017</v>
      </c>
      <c r="BE49" s="47">
        <v>125.65924300000003</v>
      </c>
      <c r="BF49" s="181">
        <v>-127.02809200000002</v>
      </c>
      <c r="BG49" s="181">
        <v>32.118985000000002</v>
      </c>
      <c r="BH49" s="181">
        <v>113.875849</v>
      </c>
      <c r="BI49" s="49">
        <v>144.62598500000001</v>
      </c>
      <c r="BJ49" s="47">
        <v>-16.970185000000001</v>
      </c>
      <c r="BK49" s="181">
        <v>-71.393434999999997</v>
      </c>
      <c r="BL49" s="181">
        <v>267.65456399999999</v>
      </c>
      <c r="BM49" s="181">
        <v>132.71407500000001</v>
      </c>
      <c r="BN49" s="49">
        <v>312.005019</v>
      </c>
      <c r="BO49" s="47">
        <v>66.147805000000005</v>
      </c>
      <c r="BP49" s="181">
        <v>2660.2593660000002</v>
      </c>
      <c r="BQ49" s="181">
        <v>1413.6957859999998</v>
      </c>
      <c r="BR49" s="181">
        <v>1027.5074850000001</v>
      </c>
      <c r="BS49" s="49">
        <v>5167.6104420000001</v>
      </c>
      <c r="BT49" s="342">
        <v>2365.8539569999998</v>
      </c>
      <c r="BU49" s="311">
        <v>-418.88791146000005</v>
      </c>
      <c r="BV49" s="311">
        <v>3074.0281752099895</v>
      </c>
      <c r="BW49" s="311">
        <v>1375.0490700000003</v>
      </c>
      <c r="BX49" s="300">
        <v>6396.0432907499899</v>
      </c>
    </row>
    <row r="50" spans="1:76" s="25" customFormat="1" x14ac:dyDescent="0.25">
      <c r="A50" s="89" t="s">
        <v>111</v>
      </c>
      <c r="B50" s="42">
        <v>0</v>
      </c>
      <c r="C50" s="42">
        <v>0</v>
      </c>
      <c r="D50" s="42">
        <v>0</v>
      </c>
      <c r="E50" s="42">
        <v>0</v>
      </c>
      <c r="F50" s="49">
        <v>0</v>
      </c>
      <c r="G50" s="42">
        <v>0</v>
      </c>
      <c r="H50" s="42">
        <v>0</v>
      </c>
      <c r="I50" s="42">
        <v>0</v>
      </c>
      <c r="J50" s="42">
        <v>0</v>
      </c>
      <c r="K50" s="49">
        <v>0</v>
      </c>
      <c r="L50" s="42">
        <v>0</v>
      </c>
      <c r="M50" s="42">
        <v>0</v>
      </c>
      <c r="N50" s="42">
        <v>0</v>
      </c>
      <c r="O50" s="42">
        <v>0</v>
      </c>
      <c r="P50" s="49">
        <v>0</v>
      </c>
      <c r="Q50" s="42">
        <v>0</v>
      </c>
      <c r="R50" s="42">
        <v>0</v>
      </c>
      <c r="S50" s="42">
        <v>0</v>
      </c>
      <c r="T50" s="42">
        <v>0</v>
      </c>
      <c r="U50" s="49">
        <v>0</v>
      </c>
      <c r="V50" s="42">
        <v>0</v>
      </c>
      <c r="W50" s="42">
        <v>0</v>
      </c>
      <c r="X50" s="42">
        <v>0</v>
      </c>
      <c r="Y50" s="42">
        <v>0</v>
      </c>
      <c r="Z50" s="49">
        <v>0</v>
      </c>
      <c r="AA50" s="41">
        <v>0</v>
      </c>
      <c r="AB50" s="183">
        <v>0</v>
      </c>
      <c r="AC50" s="183">
        <v>0</v>
      </c>
      <c r="AD50" s="183">
        <v>0</v>
      </c>
      <c r="AE50" s="49">
        <v>0</v>
      </c>
      <c r="AF50" s="42">
        <v>0</v>
      </c>
      <c r="AG50" s="42">
        <v>0</v>
      </c>
      <c r="AH50" s="42">
        <v>293.2</v>
      </c>
      <c r="AI50" s="42">
        <v>-81</v>
      </c>
      <c r="AJ50" s="49">
        <v>212.2</v>
      </c>
      <c r="AK50" s="42">
        <v>925</v>
      </c>
      <c r="AL50" s="42">
        <v>969</v>
      </c>
      <c r="AM50" s="42">
        <v>406</v>
      </c>
      <c r="AN50" s="42">
        <v>-556</v>
      </c>
      <c r="AO50" s="49">
        <v>1744</v>
      </c>
      <c r="AP50" s="41">
        <v>-3.91</v>
      </c>
      <c r="AQ50" s="183">
        <v>318.31</v>
      </c>
      <c r="AR50" s="183">
        <v>-77.45</v>
      </c>
      <c r="AS50" s="183">
        <v>-395.82</v>
      </c>
      <c r="AT50" s="49">
        <v>-158.87</v>
      </c>
      <c r="AU50" s="41">
        <v>136.92220399999999</v>
      </c>
      <c r="AV50" s="183">
        <v>343.52823799999999</v>
      </c>
      <c r="AW50" s="183">
        <v>179.012552</v>
      </c>
      <c r="AX50" s="183">
        <v>31.033578000000002</v>
      </c>
      <c r="AY50" s="49">
        <v>690.49657200000001</v>
      </c>
      <c r="AZ50" s="41">
        <v>-9.6742849999999994</v>
      </c>
      <c r="BA50" s="183">
        <v>-443.19855199999995</v>
      </c>
      <c r="BB50" s="183">
        <v>-64.445408</v>
      </c>
      <c r="BC50" s="183">
        <v>-23.678744999999999</v>
      </c>
      <c r="BD50" s="49">
        <v>-540.99698999999998</v>
      </c>
      <c r="BE50" s="41">
        <v>46.746558999999998</v>
      </c>
      <c r="BF50" s="183">
        <v>-14.960763</v>
      </c>
      <c r="BG50" s="183">
        <v>-52.635519000000002</v>
      </c>
      <c r="BH50" s="183">
        <v>1.390444</v>
      </c>
      <c r="BI50" s="49">
        <v>-19.459279000000006</v>
      </c>
      <c r="BJ50" s="41">
        <v>-10.591639000000001</v>
      </c>
      <c r="BK50" s="183">
        <v>41.872639999999997</v>
      </c>
      <c r="BL50" s="183">
        <v>22.082003</v>
      </c>
      <c r="BM50" s="183">
        <v>39.111125999999999</v>
      </c>
      <c r="BN50" s="49">
        <v>92.474130000000002</v>
      </c>
      <c r="BO50" s="41">
        <v>-25.639153</v>
      </c>
      <c r="BP50" s="183">
        <v>-9.2147999999999994E-2</v>
      </c>
      <c r="BQ50" s="183">
        <v>-41.482816</v>
      </c>
      <c r="BR50" s="183">
        <v>-45.432960000000001</v>
      </c>
      <c r="BS50" s="49">
        <v>-112.647077</v>
      </c>
      <c r="BT50" s="309">
        <v>101.52093500000001</v>
      </c>
      <c r="BU50" s="312">
        <v>533.20782200000008</v>
      </c>
      <c r="BV50" s="312">
        <v>131.41503900000001</v>
      </c>
      <c r="BW50" s="312">
        <v>-29.738473999999997</v>
      </c>
      <c r="BX50" s="300">
        <v>736.40532200000007</v>
      </c>
    </row>
    <row r="51" spans="1:76" s="25" customFormat="1" x14ac:dyDescent="0.25">
      <c r="A51" s="89" t="s">
        <v>49</v>
      </c>
      <c r="B51" s="42">
        <v>0</v>
      </c>
      <c r="C51" s="42">
        <v>0</v>
      </c>
      <c r="D51" s="42">
        <v>1538.95</v>
      </c>
      <c r="E51" s="42">
        <v>0</v>
      </c>
      <c r="F51" s="43">
        <v>1538.95</v>
      </c>
      <c r="G51" s="42">
        <v>0</v>
      </c>
      <c r="H51" s="42">
        <v>0</v>
      </c>
      <c r="I51" s="42">
        <v>0</v>
      </c>
      <c r="J51" s="42">
        <v>0</v>
      </c>
      <c r="K51" s="43">
        <v>0</v>
      </c>
      <c r="L51" s="42">
        <v>0</v>
      </c>
      <c r="M51" s="42">
        <v>0</v>
      </c>
      <c r="N51" s="42">
        <v>0</v>
      </c>
      <c r="O51" s="42">
        <v>0</v>
      </c>
      <c r="P51" s="43">
        <v>0</v>
      </c>
      <c r="Q51" s="42">
        <v>0</v>
      </c>
      <c r="R51" s="42">
        <v>0</v>
      </c>
      <c r="S51" s="42">
        <v>0</v>
      </c>
      <c r="T51" s="42">
        <v>0</v>
      </c>
      <c r="U51" s="43">
        <v>0</v>
      </c>
      <c r="V51" s="42">
        <v>0</v>
      </c>
      <c r="W51" s="42">
        <v>0</v>
      </c>
      <c r="X51" s="42">
        <v>0</v>
      </c>
      <c r="Y51" s="42">
        <v>0</v>
      </c>
      <c r="Z51" s="43">
        <v>0</v>
      </c>
      <c r="AA51" s="41">
        <v>0</v>
      </c>
      <c r="AB51" s="183">
        <v>0</v>
      </c>
      <c r="AC51" s="183">
        <v>0</v>
      </c>
      <c r="AD51" s="183">
        <v>0</v>
      </c>
      <c r="AE51" s="43">
        <v>0</v>
      </c>
      <c r="AF51" s="42">
        <v>0</v>
      </c>
      <c r="AG51" s="42">
        <v>0</v>
      </c>
      <c r="AH51" s="42">
        <v>0</v>
      </c>
      <c r="AI51" s="42">
        <v>0</v>
      </c>
      <c r="AJ51" s="43">
        <v>0</v>
      </c>
      <c r="AK51" s="42">
        <v>0</v>
      </c>
      <c r="AL51" s="42">
        <v>0</v>
      </c>
      <c r="AM51" s="42">
        <v>0</v>
      </c>
      <c r="AN51" s="42">
        <v>0</v>
      </c>
      <c r="AO51" s="43">
        <v>0</v>
      </c>
      <c r="AP51" s="41">
        <v>0</v>
      </c>
      <c r="AQ51" s="183">
        <v>0</v>
      </c>
      <c r="AR51" s="183">
        <v>0</v>
      </c>
      <c r="AS51" s="183">
        <v>0</v>
      </c>
      <c r="AT51" s="43">
        <v>0</v>
      </c>
      <c r="AU51" s="41">
        <v>0</v>
      </c>
      <c r="AV51" s="183">
        <v>0</v>
      </c>
      <c r="AW51" s="183">
        <v>0</v>
      </c>
      <c r="AX51" s="183">
        <v>0</v>
      </c>
      <c r="AY51" s="43">
        <v>0</v>
      </c>
      <c r="AZ51" s="41">
        <v>0</v>
      </c>
      <c r="BA51" s="183">
        <v>0</v>
      </c>
      <c r="BB51" s="183">
        <v>0</v>
      </c>
      <c r="BC51" s="183">
        <v>0</v>
      </c>
      <c r="BD51" s="43">
        <v>0</v>
      </c>
      <c r="BE51" s="41">
        <v>0</v>
      </c>
      <c r="BF51" s="183">
        <v>0</v>
      </c>
      <c r="BG51" s="183">
        <v>0</v>
      </c>
      <c r="BH51" s="183">
        <v>0</v>
      </c>
      <c r="BI51" s="43">
        <v>0</v>
      </c>
      <c r="BJ51" s="41">
        <v>0</v>
      </c>
      <c r="BK51" s="183">
        <v>0</v>
      </c>
      <c r="BL51" s="183">
        <v>3937.5573745400002</v>
      </c>
      <c r="BM51" s="183">
        <v>0</v>
      </c>
      <c r="BN51" s="43">
        <v>3937.5573745400002</v>
      </c>
      <c r="BO51" s="41">
        <v>0</v>
      </c>
      <c r="BP51" s="183">
        <v>0</v>
      </c>
      <c r="BQ51" s="183">
        <v>0</v>
      </c>
      <c r="BR51" s="183">
        <v>0</v>
      </c>
      <c r="BS51" s="43">
        <v>0</v>
      </c>
      <c r="BT51" s="309">
        <v>0</v>
      </c>
      <c r="BU51" s="312">
        <v>0</v>
      </c>
      <c r="BV51" s="312">
        <v>0</v>
      </c>
      <c r="BW51" s="312">
        <v>0</v>
      </c>
      <c r="BX51" s="315">
        <v>0</v>
      </c>
    </row>
    <row r="52" spans="1:76" x14ac:dyDescent="0.25">
      <c r="A52" s="73"/>
      <c r="B52" s="74"/>
      <c r="C52" s="74"/>
      <c r="D52" s="74"/>
      <c r="E52" s="77"/>
      <c r="F52" s="77"/>
      <c r="G52" s="73"/>
      <c r="H52" s="74"/>
      <c r="I52" s="74"/>
      <c r="J52" s="77"/>
      <c r="K52" s="77"/>
      <c r="L52" s="73"/>
      <c r="M52" s="74"/>
      <c r="N52" s="74"/>
      <c r="O52" s="77"/>
      <c r="P52" s="77"/>
      <c r="Q52" s="73"/>
      <c r="R52" s="74"/>
      <c r="S52" s="74"/>
      <c r="T52" s="77"/>
      <c r="U52" s="77"/>
      <c r="V52" s="73"/>
      <c r="W52" s="74"/>
      <c r="X52" s="74"/>
      <c r="Y52" s="77"/>
      <c r="Z52" s="77"/>
      <c r="AA52" s="73"/>
      <c r="AB52" s="74"/>
      <c r="AC52" s="74"/>
      <c r="AD52" s="77"/>
      <c r="AE52" s="77"/>
      <c r="AF52" s="73"/>
      <c r="AG52" s="74"/>
      <c r="AH52" s="74"/>
      <c r="AI52" s="74"/>
      <c r="AJ52" s="77"/>
      <c r="AK52" s="74"/>
      <c r="AL52" s="74"/>
      <c r="AM52" s="74"/>
      <c r="AN52" s="74"/>
      <c r="AO52" s="77"/>
      <c r="AP52" s="73"/>
      <c r="AQ52" s="74"/>
      <c r="AR52" s="74"/>
      <c r="AS52" s="74"/>
      <c r="AT52" s="77"/>
      <c r="AU52" s="73"/>
      <c r="AV52" s="74"/>
      <c r="AW52" s="74"/>
      <c r="AX52" s="74"/>
      <c r="AY52" s="77"/>
      <c r="AZ52" s="73"/>
      <c r="BA52" s="74"/>
      <c r="BB52" s="74"/>
      <c r="BC52" s="74"/>
      <c r="BD52" s="77"/>
      <c r="BE52" s="73"/>
      <c r="BF52" s="74"/>
      <c r="BG52" s="74"/>
      <c r="BH52" s="74"/>
      <c r="BI52" s="77"/>
      <c r="BJ52" s="73"/>
      <c r="BK52" s="74"/>
      <c r="BL52" s="74"/>
      <c r="BM52" s="74"/>
      <c r="BN52" s="77"/>
      <c r="BO52" s="73"/>
      <c r="BP52" s="74"/>
      <c r="BQ52" s="74"/>
      <c r="BR52" s="74"/>
      <c r="BS52" s="77"/>
      <c r="BT52" s="337"/>
      <c r="BU52" s="330"/>
      <c r="BV52" s="330"/>
      <c r="BW52" s="330"/>
      <c r="BX52" s="340"/>
    </row>
    <row r="53" spans="1:76" x14ac:dyDescent="0.25">
      <c r="F53" s="25"/>
      <c r="K53" s="25"/>
      <c r="P53" s="25"/>
      <c r="U53" s="25"/>
      <c r="Z53" s="25"/>
      <c r="AE53" s="25"/>
      <c r="AJ53" s="25"/>
      <c r="AK53" s="261"/>
      <c r="AN53" s="261"/>
      <c r="AO53" s="25"/>
      <c r="AP53" s="261"/>
      <c r="AQ53" s="262"/>
      <c r="AR53" s="262"/>
      <c r="AS53" s="264"/>
      <c r="AT53" s="25"/>
      <c r="AU53" s="261"/>
      <c r="AV53" s="262"/>
      <c r="AW53" s="262"/>
      <c r="AX53" s="264"/>
      <c r="AY53" s="25"/>
      <c r="AZ53" s="261"/>
      <c r="BA53" s="262"/>
      <c r="BB53" s="262"/>
      <c r="BC53" s="264"/>
      <c r="BD53" s="25"/>
      <c r="BE53" s="261"/>
      <c r="BF53" s="262"/>
      <c r="BG53" s="262"/>
      <c r="BH53" s="264"/>
      <c r="BI53" s="25"/>
      <c r="BJ53" s="261"/>
      <c r="BK53" s="262"/>
      <c r="BL53" s="262"/>
      <c r="BM53" s="264"/>
      <c r="BN53" s="25"/>
      <c r="BO53" s="261"/>
      <c r="BP53" s="262"/>
      <c r="BQ53" s="262"/>
      <c r="BR53" s="264"/>
      <c r="BS53" s="25"/>
      <c r="BT53" s="261"/>
      <c r="BU53" s="262"/>
      <c r="BV53" s="262"/>
      <c r="BW53" s="262"/>
      <c r="BX53" s="25"/>
    </row>
    <row r="54" spans="1:76" x14ac:dyDescent="0.25">
      <c r="F54" s="3"/>
      <c r="K54" s="3"/>
      <c r="P54" s="3"/>
      <c r="U54" s="3"/>
      <c r="Z54" s="3"/>
      <c r="AE54" s="3"/>
      <c r="AJ54" s="3"/>
      <c r="AK54" s="242"/>
      <c r="AN54" s="242"/>
      <c r="AO54" s="3"/>
      <c r="AP54" s="242"/>
      <c r="AQ54" s="239"/>
      <c r="AR54" s="242"/>
      <c r="AS54" s="265"/>
      <c r="AT54" s="3"/>
      <c r="AU54" s="242"/>
      <c r="AV54" s="239"/>
      <c r="AW54" s="242"/>
      <c r="AX54" s="265"/>
      <c r="AY54" s="3"/>
      <c r="AZ54" s="242"/>
      <c r="BA54" s="239"/>
      <c r="BB54" s="242"/>
      <c r="BC54" s="265"/>
      <c r="BD54" s="3"/>
      <c r="BE54" s="242"/>
      <c r="BF54" s="239"/>
      <c r="BG54" s="242"/>
      <c r="BH54" s="265"/>
      <c r="BI54" s="3"/>
      <c r="BJ54" s="242"/>
      <c r="BK54" s="239"/>
      <c r="BL54" s="242"/>
      <c r="BM54" s="265"/>
      <c r="BN54" s="3"/>
      <c r="BO54" s="242"/>
      <c r="BP54" s="239"/>
      <c r="BQ54" s="242"/>
      <c r="BR54" s="265"/>
      <c r="BS54" s="3"/>
      <c r="BV54" s="3"/>
      <c r="BX54" s="3"/>
    </row>
    <row r="55" spans="1:76" x14ac:dyDescent="0.25">
      <c r="F55" s="3"/>
      <c r="K55" s="3"/>
      <c r="P55" s="3"/>
      <c r="U55" s="3"/>
      <c r="Z55" s="3"/>
      <c r="AE55" s="3"/>
      <c r="AJ55" s="3"/>
      <c r="AK55" s="242"/>
      <c r="AN55" s="242"/>
      <c r="AO55" s="3"/>
      <c r="AP55" s="242"/>
      <c r="AQ55" s="239"/>
      <c r="AR55" s="242"/>
      <c r="AS55" s="265"/>
      <c r="AT55" s="3"/>
      <c r="AU55" s="242"/>
      <c r="AV55" s="239"/>
      <c r="AW55" s="242"/>
      <c r="AX55" s="265"/>
      <c r="AY55" s="3"/>
      <c r="AZ55" s="242"/>
      <c r="BA55" s="239"/>
      <c r="BB55" s="242"/>
      <c r="BC55" s="265"/>
      <c r="BD55" s="3"/>
      <c r="BE55" s="242"/>
      <c r="BF55" s="239"/>
      <c r="BG55" s="242"/>
      <c r="BH55" s="265"/>
      <c r="BI55" s="3"/>
      <c r="BJ55" s="242"/>
      <c r="BK55" s="239"/>
      <c r="BL55" s="242"/>
      <c r="BM55" s="265"/>
      <c r="BN55" s="3"/>
      <c r="BO55" s="242"/>
      <c r="BP55" s="239"/>
      <c r="BQ55" s="242"/>
      <c r="BR55" s="265"/>
      <c r="BS55" s="3"/>
      <c r="BV55" s="3"/>
      <c r="BX55" s="3"/>
    </row>
    <row r="56" spans="1:76" x14ac:dyDescent="0.25">
      <c r="F56" s="3"/>
      <c r="K56" s="3"/>
      <c r="P56" s="3"/>
      <c r="U56" s="3"/>
      <c r="Z56" s="3"/>
      <c r="AE56" s="3"/>
      <c r="AJ56" s="3"/>
      <c r="AK56" s="242"/>
      <c r="AN56" s="242"/>
      <c r="AO56" s="3"/>
      <c r="AP56" s="242"/>
      <c r="AQ56" s="239"/>
      <c r="AR56" s="242"/>
      <c r="AS56" s="265"/>
      <c r="AT56" s="3"/>
      <c r="AU56" s="242"/>
      <c r="AV56" s="239"/>
      <c r="AW56" s="242"/>
      <c r="AX56" s="265"/>
      <c r="AY56" s="3"/>
      <c r="AZ56" s="242"/>
      <c r="BA56" s="239"/>
      <c r="BB56" s="242"/>
      <c r="BC56" s="265"/>
      <c r="BD56" s="3"/>
      <c r="BE56" s="242"/>
      <c r="BF56" s="239"/>
      <c r="BG56" s="242"/>
      <c r="BH56" s="265"/>
      <c r="BI56" s="3"/>
      <c r="BJ56" s="242"/>
      <c r="BK56" s="239"/>
      <c r="BL56" s="242"/>
      <c r="BM56" s="265"/>
      <c r="BN56" s="3"/>
      <c r="BO56" s="242"/>
      <c r="BP56" s="239"/>
      <c r="BQ56" s="242"/>
      <c r="BR56" s="265"/>
      <c r="BS56" s="3"/>
      <c r="BV56" s="3"/>
      <c r="BX56" s="3"/>
    </row>
    <row r="57" spans="1:76" x14ac:dyDescent="0.25">
      <c r="F57" s="3"/>
      <c r="K57" s="3"/>
      <c r="P57" s="3"/>
      <c r="U57" s="3"/>
      <c r="Z57" s="3"/>
      <c r="AE57" s="3"/>
      <c r="AJ57" s="3"/>
      <c r="AK57" s="242"/>
      <c r="AN57" s="242"/>
      <c r="AO57" s="3"/>
      <c r="AP57" s="242"/>
      <c r="AQ57" s="239"/>
      <c r="AR57" s="242"/>
      <c r="AS57" s="265"/>
      <c r="AT57" s="3"/>
      <c r="AU57" s="242"/>
      <c r="AV57" s="239"/>
      <c r="AW57" s="242"/>
      <c r="AX57" s="265"/>
      <c r="AY57" s="3"/>
      <c r="AZ57" s="242"/>
      <c r="BA57" s="239"/>
      <c r="BB57" s="242"/>
      <c r="BC57" s="265"/>
      <c r="BD57" s="3"/>
      <c r="BE57" s="242"/>
      <c r="BF57" s="239"/>
      <c r="BG57" s="242"/>
      <c r="BH57" s="265"/>
      <c r="BI57" s="3"/>
      <c r="BJ57" s="242"/>
      <c r="BK57" s="239"/>
      <c r="BL57" s="242"/>
      <c r="BM57" s="265"/>
      <c r="BN57" s="3"/>
      <c r="BO57" s="242"/>
      <c r="BP57" s="239"/>
      <c r="BQ57" s="242"/>
      <c r="BR57" s="265"/>
      <c r="BS57" s="3"/>
      <c r="BV57" s="3"/>
      <c r="BX57" s="3"/>
    </row>
    <row r="58" spans="1:76" x14ac:dyDescent="0.25">
      <c r="F58" s="3"/>
      <c r="K58" s="3"/>
      <c r="P58" s="3"/>
      <c r="U58" s="3"/>
      <c r="Z58" s="3"/>
      <c r="AE58" s="3"/>
      <c r="AJ58" s="3"/>
      <c r="AK58" s="242"/>
      <c r="AN58" s="242"/>
      <c r="AO58" s="3"/>
      <c r="AP58" s="242"/>
      <c r="AQ58" s="239"/>
      <c r="AR58" s="242"/>
      <c r="AS58" s="265"/>
      <c r="AT58" s="3"/>
      <c r="AU58" s="242"/>
      <c r="AV58" s="239"/>
      <c r="AW58" s="242"/>
      <c r="AX58" s="265"/>
      <c r="AY58" s="3"/>
      <c r="AZ58" s="242"/>
      <c r="BA58" s="239"/>
      <c r="BB58" s="242"/>
      <c r="BC58" s="265"/>
      <c r="BD58" s="3"/>
      <c r="BE58" s="242"/>
      <c r="BF58" s="239"/>
      <c r="BG58" s="242"/>
      <c r="BH58" s="265"/>
      <c r="BI58" s="3"/>
      <c r="BJ58" s="242"/>
      <c r="BK58" s="239"/>
      <c r="BL58" s="242"/>
      <c r="BM58" s="265"/>
      <c r="BN58" s="3"/>
      <c r="BO58" s="242"/>
      <c r="BP58" s="239"/>
      <c r="BQ58" s="242"/>
      <c r="BR58" s="265"/>
      <c r="BS58" s="3"/>
      <c r="BV58" s="3"/>
      <c r="BX58" s="3"/>
    </row>
    <row r="59" spans="1:76" x14ac:dyDescent="0.25">
      <c r="F59" s="3"/>
      <c r="K59" s="3"/>
      <c r="P59" s="3"/>
      <c r="U59" s="3"/>
      <c r="Z59" s="3"/>
      <c r="AE59" s="3"/>
      <c r="AJ59" s="3"/>
      <c r="AK59" s="242"/>
      <c r="AN59" s="242"/>
      <c r="AO59" s="3"/>
      <c r="AP59" s="242"/>
      <c r="AQ59" s="239"/>
      <c r="AR59" s="242"/>
      <c r="AS59" s="265"/>
      <c r="AT59" s="3"/>
      <c r="AU59" s="242"/>
      <c r="AV59" s="239"/>
      <c r="AW59" s="242"/>
      <c r="AX59" s="265"/>
      <c r="AY59" s="3"/>
      <c r="AZ59" s="242"/>
      <c r="BA59" s="239"/>
      <c r="BB59" s="242"/>
      <c r="BC59" s="265"/>
      <c r="BD59" s="3"/>
      <c r="BE59" s="242"/>
      <c r="BF59" s="239"/>
      <c r="BG59" s="242"/>
      <c r="BH59" s="265"/>
      <c r="BI59" s="3"/>
      <c r="BJ59" s="242"/>
      <c r="BK59" s="239"/>
      <c r="BL59" s="242"/>
      <c r="BM59" s="265"/>
      <c r="BN59" s="3"/>
      <c r="BO59" s="242"/>
      <c r="BP59" s="239"/>
      <c r="BQ59" s="242"/>
      <c r="BR59" s="265"/>
      <c r="BS59" s="3"/>
      <c r="BV59" s="3"/>
      <c r="BX59" s="3"/>
    </row>
    <row r="60" spans="1:76" x14ac:dyDescent="0.25">
      <c r="F60" s="3"/>
      <c r="K60" s="3"/>
      <c r="P60" s="3"/>
      <c r="U60" s="3"/>
      <c r="Z60" s="3"/>
      <c r="AE60" s="3"/>
      <c r="AJ60" s="3"/>
      <c r="AK60" s="242"/>
      <c r="AN60" s="242"/>
      <c r="AO60" s="3"/>
      <c r="AP60" s="242"/>
      <c r="AQ60" s="239"/>
      <c r="AR60" s="242"/>
      <c r="AS60" s="265"/>
      <c r="AT60" s="3"/>
      <c r="AU60" s="242"/>
      <c r="AV60" s="239"/>
      <c r="AW60" s="242"/>
      <c r="AX60" s="265"/>
      <c r="AY60" s="3"/>
      <c r="AZ60" s="242"/>
      <c r="BA60" s="239"/>
      <c r="BB60" s="242"/>
      <c r="BC60" s="265"/>
      <c r="BD60" s="3"/>
      <c r="BE60" s="242"/>
      <c r="BF60" s="239"/>
      <c r="BG60" s="242"/>
      <c r="BH60" s="265"/>
      <c r="BI60" s="3"/>
      <c r="BJ60" s="242"/>
      <c r="BK60" s="239"/>
      <c r="BL60" s="242"/>
      <c r="BM60" s="265"/>
      <c r="BN60" s="3"/>
      <c r="BO60" s="242"/>
      <c r="BP60" s="239"/>
      <c r="BQ60" s="242"/>
      <c r="BR60" s="265"/>
      <c r="BS60" s="3"/>
      <c r="BV60" s="3"/>
      <c r="BX60" s="3"/>
    </row>
    <row r="61" spans="1:76" x14ac:dyDescent="0.25">
      <c r="F61" s="3"/>
      <c r="K61" s="3"/>
      <c r="P61" s="3"/>
      <c r="U61" s="3"/>
      <c r="Z61" s="3"/>
      <c r="AE61" s="3"/>
      <c r="AJ61" s="3"/>
      <c r="AK61" s="242"/>
      <c r="AN61" s="242"/>
      <c r="AO61" s="3"/>
      <c r="AP61" s="242"/>
      <c r="AQ61" s="239"/>
      <c r="AR61" s="242"/>
      <c r="AS61" s="265"/>
      <c r="AT61" s="3"/>
      <c r="AU61" s="242"/>
      <c r="AV61" s="239"/>
      <c r="AW61" s="242"/>
      <c r="AX61" s="265"/>
      <c r="AY61" s="3"/>
      <c r="AZ61" s="242"/>
      <c r="BA61" s="239"/>
      <c r="BB61" s="242"/>
      <c r="BC61" s="265"/>
      <c r="BD61" s="3"/>
      <c r="BE61" s="242"/>
      <c r="BF61" s="239"/>
      <c r="BG61" s="242"/>
      <c r="BH61" s="265"/>
      <c r="BI61" s="3"/>
      <c r="BJ61" s="242"/>
      <c r="BK61" s="239"/>
      <c r="BL61" s="242"/>
      <c r="BM61" s="265"/>
      <c r="BN61" s="3"/>
      <c r="BO61" s="242"/>
      <c r="BP61" s="239"/>
      <c r="BQ61" s="242"/>
      <c r="BR61" s="265"/>
      <c r="BS61" s="3"/>
      <c r="BV61" s="3"/>
      <c r="BX61" s="3"/>
    </row>
    <row r="62" spans="1:76" x14ac:dyDescent="0.25">
      <c r="F62" s="3"/>
      <c r="K62" s="3"/>
      <c r="P62" s="3"/>
      <c r="U62" s="3"/>
      <c r="Z62" s="3"/>
      <c r="AE62" s="3"/>
      <c r="AJ62" s="3"/>
      <c r="AK62" s="242"/>
      <c r="AN62" s="242"/>
      <c r="AO62" s="3"/>
      <c r="AP62" s="242"/>
      <c r="AQ62" s="239"/>
      <c r="AR62" s="242"/>
      <c r="AS62" s="265"/>
      <c r="AT62" s="3"/>
      <c r="AU62" s="242"/>
      <c r="AV62" s="239"/>
      <c r="AW62" s="242"/>
      <c r="AX62" s="265"/>
      <c r="AY62" s="3"/>
      <c r="AZ62" s="242"/>
      <c r="BA62" s="239"/>
      <c r="BB62" s="242"/>
      <c r="BC62" s="265"/>
      <c r="BD62" s="3"/>
      <c r="BE62" s="242"/>
      <c r="BF62" s="239"/>
      <c r="BG62" s="242"/>
      <c r="BH62" s="265"/>
      <c r="BI62" s="3"/>
      <c r="BJ62" s="242"/>
      <c r="BK62" s="239"/>
      <c r="BL62" s="242"/>
      <c r="BM62" s="265"/>
      <c r="BN62" s="3"/>
      <c r="BO62" s="242"/>
      <c r="BP62" s="239"/>
      <c r="BQ62" s="242"/>
      <c r="BR62" s="265"/>
      <c r="BS62" s="3"/>
      <c r="BV62" s="3"/>
      <c r="BX62" s="3"/>
    </row>
    <row r="63" spans="1:76" x14ac:dyDescent="0.25">
      <c r="F63" s="3"/>
      <c r="K63" s="3"/>
      <c r="P63" s="3"/>
      <c r="U63" s="3"/>
      <c r="Z63" s="3"/>
      <c r="AE63" s="3"/>
      <c r="AJ63" s="3"/>
      <c r="AK63" s="242"/>
      <c r="AN63" s="242"/>
      <c r="AO63" s="3"/>
      <c r="AP63" s="242"/>
      <c r="AQ63" s="239"/>
      <c r="AR63" s="242"/>
      <c r="AS63" s="265"/>
      <c r="AT63" s="3"/>
      <c r="AU63" s="242"/>
      <c r="AV63" s="239"/>
      <c r="AW63" s="242"/>
      <c r="AX63" s="265"/>
      <c r="AY63" s="3"/>
      <c r="AZ63" s="242"/>
      <c r="BA63" s="239"/>
      <c r="BB63" s="242"/>
      <c r="BC63" s="265"/>
      <c r="BD63" s="3"/>
      <c r="BE63" s="242"/>
      <c r="BF63" s="239"/>
      <c r="BG63" s="242"/>
      <c r="BH63" s="265"/>
      <c r="BI63" s="3"/>
      <c r="BJ63" s="242"/>
      <c r="BK63" s="239"/>
      <c r="BL63" s="242"/>
      <c r="BM63" s="265"/>
      <c r="BN63" s="3"/>
      <c r="BO63" s="242"/>
      <c r="BP63" s="239"/>
      <c r="BQ63" s="242"/>
      <c r="BR63" s="265"/>
      <c r="BS63" s="3"/>
      <c r="BV63" s="3"/>
      <c r="BX63" s="3"/>
    </row>
    <row r="64" spans="1:76" x14ac:dyDescent="0.25">
      <c r="F64" s="3"/>
      <c r="K64" s="3"/>
      <c r="P64" s="3"/>
      <c r="U64" s="3"/>
      <c r="Z64" s="3"/>
      <c r="AE64" s="3"/>
      <c r="AJ64" s="3"/>
      <c r="AK64" s="242"/>
      <c r="AN64" s="242"/>
      <c r="AO64" s="3"/>
      <c r="AP64" s="242"/>
      <c r="AQ64" s="239"/>
      <c r="AR64" s="242"/>
      <c r="AS64" s="265"/>
      <c r="AT64" s="3"/>
      <c r="AU64" s="242"/>
      <c r="AV64" s="239"/>
      <c r="AW64" s="242"/>
      <c r="AX64" s="265"/>
      <c r="AY64" s="3"/>
      <c r="AZ64" s="242"/>
      <c r="BA64" s="239"/>
      <c r="BB64" s="242"/>
      <c r="BC64" s="265"/>
      <c r="BD64" s="3"/>
      <c r="BE64" s="242"/>
      <c r="BF64" s="239"/>
      <c r="BG64" s="242"/>
      <c r="BH64" s="265"/>
      <c r="BI64" s="3"/>
      <c r="BJ64" s="242"/>
      <c r="BK64" s="239"/>
      <c r="BL64" s="242"/>
      <c r="BM64" s="265"/>
      <c r="BN64" s="3"/>
      <c r="BO64" s="242"/>
      <c r="BP64" s="239"/>
      <c r="BQ64" s="242"/>
      <c r="BR64" s="265"/>
      <c r="BS64" s="3"/>
      <c r="BV64" s="3"/>
      <c r="BX64" s="3"/>
    </row>
    <row r="65" spans="37:75" s="3" customFormat="1" x14ac:dyDescent="0.25">
      <c r="AK65" s="242"/>
      <c r="AN65" s="242"/>
      <c r="AP65" s="242"/>
      <c r="AQ65" s="239"/>
      <c r="AR65" s="242"/>
      <c r="AS65" s="265"/>
      <c r="AU65" s="242"/>
      <c r="AV65" s="239"/>
      <c r="AW65" s="242"/>
      <c r="AX65" s="265"/>
      <c r="AZ65" s="242"/>
      <c r="BA65" s="239"/>
      <c r="BB65" s="242"/>
      <c r="BC65" s="265"/>
      <c r="BE65" s="242"/>
      <c r="BF65" s="239"/>
      <c r="BG65" s="242"/>
      <c r="BH65" s="265"/>
      <c r="BJ65" s="242"/>
      <c r="BK65" s="239"/>
      <c r="BL65" s="242"/>
      <c r="BM65" s="265"/>
      <c r="BO65" s="242"/>
      <c r="BP65" s="239"/>
      <c r="BQ65" s="242"/>
      <c r="BR65" s="265"/>
      <c r="BU65" s="25"/>
      <c r="BW65" s="25"/>
    </row>
    <row r="66" spans="37:75" s="3" customFormat="1" x14ac:dyDescent="0.25">
      <c r="AK66" s="242"/>
      <c r="AN66" s="242"/>
      <c r="AP66" s="242"/>
      <c r="AQ66" s="239"/>
      <c r="AR66" s="242"/>
      <c r="AS66" s="265"/>
      <c r="AU66" s="242"/>
      <c r="AV66" s="239"/>
      <c r="AW66" s="242"/>
      <c r="AX66" s="265"/>
      <c r="AZ66" s="242"/>
      <c r="BA66" s="239"/>
      <c r="BB66" s="242"/>
      <c r="BC66" s="265"/>
      <c r="BE66" s="242"/>
      <c r="BF66" s="239"/>
      <c r="BG66" s="242"/>
      <c r="BH66" s="265"/>
      <c r="BJ66" s="242"/>
      <c r="BK66" s="239"/>
      <c r="BL66" s="242"/>
      <c r="BM66" s="265"/>
      <c r="BO66" s="242"/>
      <c r="BP66" s="239"/>
      <c r="BQ66" s="242"/>
      <c r="BR66" s="265"/>
      <c r="BU66" s="25"/>
      <c r="BW66" s="25"/>
    </row>
    <row r="67" spans="37:75" s="3" customFormat="1" x14ac:dyDescent="0.25">
      <c r="AK67" s="242"/>
      <c r="AN67" s="242"/>
      <c r="AP67" s="242"/>
      <c r="AQ67" s="239"/>
      <c r="AR67" s="242"/>
      <c r="AS67" s="265"/>
      <c r="AU67" s="242"/>
      <c r="AV67" s="239"/>
      <c r="AW67" s="242"/>
      <c r="AX67" s="265"/>
      <c r="AZ67" s="242"/>
      <c r="BA67" s="239"/>
      <c r="BB67" s="242"/>
      <c r="BC67" s="265"/>
      <c r="BE67" s="242"/>
      <c r="BF67" s="239"/>
      <c r="BG67" s="242"/>
      <c r="BH67" s="265"/>
      <c r="BJ67" s="242"/>
      <c r="BK67" s="239"/>
      <c r="BL67" s="242"/>
      <c r="BM67" s="265"/>
      <c r="BO67" s="242"/>
      <c r="BP67" s="239"/>
      <c r="BQ67" s="242"/>
      <c r="BR67" s="265"/>
      <c r="BU67" s="25"/>
      <c r="BW67" s="25"/>
    </row>
    <row r="68" spans="37:75" s="3" customFormat="1" x14ac:dyDescent="0.25">
      <c r="AK68" s="242"/>
      <c r="AN68" s="242"/>
      <c r="AP68" s="242"/>
      <c r="AQ68" s="239"/>
      <c r="AR68" s="242"/>
      <c r="AS68" s="265"/>
      <c r="AU68" s="242"/>
      <c r="AV68" s="239"/>
      <c r="AW68" s="242"/>
      <c r="AX68" s="265"/>
      <c r="AZ68" s="242"/>
      <c r="BA68" s="239"/>
      <c r="BB68" s="242"/>
      <c r="BC68" s="265"/>
      <c r="BE68" s="242"/>
      <c r="BF68" s="239"/>
      <c r="BG68" s="242"/>
      <c r="BH68" s="265"/>
      <c r="BJ68" s="242"/>
      <c r="BK68" s="239"/>
      <c r="BL68" s="242"/>
      <c r="BM68" s="265"/>
      <c r="BO68" s="242"/>
      <c r="BP68" s="239"/>
      <c r="BQ68" s="242"/>
      <c r="BR68" s="265"/>
      <c r="BU68" s="25"/>
      <c r="BW68" s="25"/>
    </row>
    <row r="69" spans="37:75" s="3" customFormat="1" x14ac:dyDescent="0.25">
      <c r="AK69" s="242"/>
      <c r="AN69" s="242"/>
      <c r="AP69" s="242"/>
      <c r="AQ69" s="239"/>
      <c r="AR69" s="242"/>
      <c r="AS69" s="265"/>
      <c r="AU69" s="242"/>
      <c r="AV69" s="239"/>
      <c r="AW69" s="242"/>
      <c r="AX69" s="265"/>
      <c r="AZ69" s="242"/>
      <c r="BA69" s="239"/>
      <c r="BB69" s="242"/>
      <c r="BC69" s="265"/>
      <c r="BE69" s="242"/>
      <c r="BF69" s="239"/>
      <c r="BG69" s="242"/>
      <c r="BH69" s="265"/>
      <c r="BJ69" s="242"/>
      <c r="BK69" s="239"/>
      <c r="BL69" s="242"/>
      <c r="BM69" s="265"/>
      <c r="BO69" s="242"/>
      <c r="BP69" s="239"/>
      <c r="BQ69" s="242"/>
      <c r="BR69" s="265"/>
      <c r="BU69" s="25"/>
      <c r="BW69" s="25"/>
    </row>
    <row r="70" spans="37:75" s="3" customFormat="1" x14ac:dyDescent="0.25">
      <c r="AK70" s="242"/>
      <c r="AN70" s="242"/>
      <c r="AP70" s="242"/>
      <c r="AQ70" s="239"/>
      <c r="AR70" s="242"/>
      <c r="AS70" s="265"/>
      <c r="AU70" s="242"/>
      <c r="AV70" s="239"/>
      <c r="AW70" s="242"/>
      <c r="AX70" s="265"/>
      <c r="AZ70" s="242"/>
      <c r="BA70" s="239"/>
      <c r="BB70" s="242"/>
      <c r="BC70" s="265"/>
      <c r="BE70" s="242"/>
      <c r="BF70" s="239"/>
      <c r="BG70" s="242"/>
      <c r="BH70" s="265"/>
      <c r="BJ70" s="242"/>
      <c r="BK70" s="239"/>
      <c r="BL70" s="242"/>
      <c r="BM70" s="265"/>
      <c r="BO70" s="242"/>
      <c r="BP70" s="239"/>
      <c r="BQ70" s="242"/>
      <c r="BR70" s="265"/>
      <c r="BU70" s="25"/>
      <c r="BW70" s="25"/>
    </row>
    <row r="71" spans="37:75" s="3" customFormat="1" x14ac:dyDescent="0.25">
      <c r="AK71" s="242"/>
      <c r="AN71" s="242"/>
      <c r="AP71" s="242"/>
      <c r="AQ71" s="239"/>
      <c r="AR71" s="242"/>
      <c r="AS71" s="265"/>
      <c r="AU71" s="242"/>
      <c r="AV71" s="239"/>
      <c r="AW71" s="242"/>
      <c r="AX71" s="265"/>
      <c r="AZ71" s="242"/>
      <c r="BA71" s="239"/>
      <c r="BB71" s="242"/>
      <c r="BC71" s="265"/>
      <c r="BE71" s="242"/>
      <c r="BF71" s="239"/>
      <c r="BG71" s="242"/>
      <c r="BH71" s="265"/>
      <c r="BJ71" s="242"/>
      <c r="BK71" s="239"/>
      <c r="BL71" s="242"/>
      <c r="BM71" s="265"/>
      <c r="BO71" s="242"/>
      <c r="BP71" s="239"/>
      <c r="BQ71" s="242"/>
      <c r="BR71" s="265"/>
      <c r="BU71" s="25"/>
      <c r="BW71" s="25"/>
    </row>
    <row r="72" spans="37:75" s="3" customFormat="1" x14ac:dyDescent="0.25">
      <c r="AK72" s="242"/>
      <c r="AN72" s="242"/>
      <c r="AP72" s="242"/>
      <c r="AQ72" s="239"/>
      <c r="AR72" s="242"/>
      <c r="AS72" s="265"/>
      <c r="AU72" s="242"/>
      <c r="AV72" s="239"/>
      <c r="AW72" s="242"/>
      <c r="AX72" s="265"/>
      <c r="AZ72" s="242"/>
      <c r="BA72" s="239"/>
      <c r="BB72" s="242"/>
      <c r="BC72" s="265"/>
      <c r="BE72" s="242"/>
      <c r="BF72" s="239"/>
      <c r="BG72" s="242"/>
      <c r="BH72" s="265"/>
      <c r="BJ72" s="242"/>
      <c r="BK72" s="239"/>
      <c r="BL72" s="242"/>
      <c r="BM72" s="265"/>
      <c r="BO72" s="242"/>
      <c r="BP72" s="239"/>
      <c r="BQ72" s="242"/>
      <c r="BR72" s="265"/>
      <c r="BU72" s="25"/>
      <c r="BW72" s="25"/>
    </row>
    <row r="73" spans="37:75" s="3" customFormat="1" x14ac:dyDescent="0.25">
      <c r="AK73" s="242"/>
      <c r="AN73" s="242"/>
      <c r="AP73" s="242"/>
      <c r="AQ73" s="239"/>
      <c r="AR73" s="242"/>
      <c r="AS73" s="265"/>
      <c r="AU73" s="242"/>
      <c r="AV73" s="239"/>
      <c r="AW73" s="242"/>
      <c r="AX73" s="265"/>
      <c r="AZ73" s="242"/>
      <c r="BA73" s="239"/>
      <c r="BB73" s="242"/>
      <c r="BC73" s="265"/>
      <c r="BE73" s="242"/>
      <c r="BF73" s="239"/>
      <c r="BG73" s="242"/>
      <c r="BH73" s="265"/>
      <c r="BJ73" s="242"/>
      <c r="BK73" s="239"/>
      <c r="BL73" s="242"/>
      <c r="BM73" s="265"/>
      <c r="BO73" s="242"/>
      <c r="BP73" s="239"/>
      <c r="BQ73" s="242"/>
      <c r="BR73" s="265"/>
      <c r="BU73" s="25"/>
      <c r="BW73" s="25"/>
    </row>
    <row r="74" spans="37:75" s="3" customFormat="1" x14ac:dyDescent="0.25">
      <c r="AK74" s="242"/>
      <c r="AN74" s="242"/>
      <c r="AP74" s="242"/>
      <c r="AQ74" s="239"/>
      <c r="AR74" s="242"/>
      <c r="AS74" s="265"/>
      <c r="AU74" s="242"/>
      <c r="AV74" s="239"/>
      <c r="AW74" s="242"/>
      <c r="AX74" s="265"/>
      <c r="AZ74" s="242"/>
      <c r="BA74" s="239"/>
      <c r="BB74" s="242"/>
      <c r="BC74" s="265"/>
      <c r="BE74" s="242"/>
      <c r="BF74" s="239"/>
      <c r="BG74" s="242"/>
      <c r="BH74" s="265"/>
      <c r="BJ74" s="242"/>
      <c r="BK74" s="239"/>
      <c r="BL74" s="242"/>
      <c r="BM74" s="265"/>
      <c r="BO74" s="242"/>
      <c r="BP74" s="239"/>
      <c r="BQ74" s="242"/>
      <c r="BR74" s="265"/>
      <c r="BU74" s="25"/>
      <c r="BW74" s="25"/>
    </row>
    <row r="75" spans="37:75" s="3" customFormat="1" x14ac:dyDescent="0.25">
      <c r="AK75" s="242"/>
      <c r="AN75" s="242"/>
      <c r="AP75" s="242"/>
      <c r="AQ75" s="239"/>
      <c r="AR75" s="242"/>
      <c r="AS75" s="265"/>
      <c r="AU75" s="242"/>
      <c r="AV75" s="239"/>
      <c r="AW75" s="242"/>
      <c r="AX75" s="265"/>
      <c r="AZ75" s="242"/>
      <c r="BA75" s="239"/>
      <c r="BB75" s="242"/>
      <c r="BC75" s="265"/>
      <c r="BE75" s="242"/>
      <c r="BF75" s="239"/>
      <c r="BG75" s="242"/>
      <c r="BH75" s="265"/>
      <c r="BJ75" s="242"/>
      <c r="BK75" s="239"/>
      <c r="BL75" s="242"/>
      <c r="BM75" s="265"/>
      <c r="BO75" s="242"/>
      <c r="BP75" s="239"/>
      <c r="BQ75" s="242"/>
      <c r="BR75" s="265"/>
      <c r="BU75" s="25"/>
      <c r="BW75" s="25"/>
    </row>
    <row r="76" spans="37:75" s="3" customFormat="1" x14ac:dyDescent="0.25">
      <c r="AK76" s="242"/>
      <c r="AN76" s="242"/>
      <c r="AP76" s="242"/>
      <c r="AQ76" s="239"/>
      <c r="AR76" s="242"/>
      <c r="AS76" s="265"/>
      <c r="AU76" s="242"/>
      <c r="AV76" s="239"/>
      <c r="AW76" s="242"/>
      <c r="AX76" s="265"/>
      <c r="AZ76" s="242"/>
      <c r="BA76" s="239"/>
      <c r="BB76" s="242"/>
      <c r="BC76" s="265"/>
      <c r="BE76" s="242"/>
      <c r="BF76" s="239"/>
      <c r="BG76" s="242"/>
      <c r="BH76" s="265"/>
      <c r="BJ76" s="242"/>
      <c r="BK76" s="239"/>
      <c r="BL76" s="242"/>
      <c r="BM76" s="265"/>
      <c r="BO76" s="242"/>
      <c r="BP76" s="239"/>
      <c r="BQ76" s="242"/>
      <c r="BR76" s="265"/>
      <c r="BU76" s="25"/>
      <c r="BW76" s="25"/>
    </row>
    <row r="77" spans="37:75" s="3" customFormat="1" x14ac:dyDescent="0.25">
      <c r="AK77" s="242"/>
      <c r="AN77" s="242"/>
      <c r="AP77" s="242"/>
      <c r="AQ77" s="239"/>
      <c r="AR77" s="242"/>
      <c r="AS77" s="265"/>
      <c r="AU77" s="242"/>
      <c r="AV77" s="239"/>
      <c r="AW77" s="242"/>
      <c r="AX77" s="265"/>
      <c r="AZ77" s="242"/>
      <c r="BA77" s="239"/>
      <c r="BB77" s="242"/>
      <c r="BC77" s="265"/>
      <c r="BE77" s="242"/>
      <c r="BF77" s="239"/>
      <c r="BG77" s="242"/>
      <c r="BH77" s="265"/>
      <c r="BJ77" s="242"/>
      <c r="BK77" s="239"/>
      <c r="BL77" s="242"/>
      <c r="BM77" s="265"/>
      <c r="BO77" s="242"/>
      <c r="BP77" s="239"/>
      <c r="BQ77" s="242"/>
      <c r="BR77" s="265"/>
      <c r="BU77" s="25"/>
      <c r="BW77" s="25"/>
    </row>
    <row r="78" spans="37:75" s="3" customFormat="1" x14ac:dyDescent="0.25">
      <c r="AK78" s="242"/>
      <c r="AN78" s="242"/>
      <c r="AP78" s="242"/>
      <c r="AQ78" s="239"/>
      <c r="AR78" s="242"/>
      <c r="AS78" s="265"/>
      <c r="AU78" s="242"/>
      <c r="AV78" s="239"/>
      <c r="AW78" s="242"/>
      <c r="AX78" s="265"/>
      <c r="AZ78" s="242"/>
      <c r="BA78" s="239"/>
      <c r="BB78" s="242"/>
      <c r="BC78" s="265"/>
      <c r="BE78" s="242"/>
      <c r="BF78" s="239"/>
      <c r="BG78" s="242"/>
      <c r="BH78" s="265"/>
      <c r="BJ78" s="242"/>
      <c r="BK78" s="239"/>
      <c r="BL78" s="242"/>
      <c r="BM78" s="265"/>
      <c r="BO78" s="242"/>
      <c r="BP78" s="239"/>
      <c r="BQ78" s="242"/>
      <c r="BR78" s="265"/>
      <c r="BU78" s="25"/>
      <c r="BW78" s="25"/>
    </row>
    <row r="79" spans="37:75" s="3" customFormat="1" x14ac:dyDescent="0.25">
      <c r="AK79" s="242"/>
      <c r="AN79" s="242"/>
      <c r="AP79" s="242"/>
      <c r="AQ79" s="239"/>
      <c r="AR79" s="242"/>
      <c r="AS79" s="265"/>
      <c r="AU79" s="242"/>
      <c r="AV79" s="239"/>
      <c r="AW79" s="242"/>
      <c r="AX79" s="265"/>
      <c r="AZ79" s="242"/>
      <c r="BA79" s="239"/>
      <c r="BB79" s="242"/>
      <c r="BC79" s="265"/>
      <c r="BE79" s="242"/>
      <c r="BF79" s="239"/>
      <c r="BG79" s="242"/>
      <c r="BH79" s="265"/>
      <c r="BJ79" s="242"/>
      <c r="BK79" s="239"/>
      <c r="BL79" s="242"/>
      <c r="BM79" s="265"/>
      <c r="BO79" s="242"/>
      <c r="BP79" s="239"/>
      <c r="BQ79" s="242"/>
      <c r="BR79" s="265"/>
      <c r="BU79" s="25"/>
      <c r="BW79" s="25"/>
    </row>
    <row r="80" spans="37:75" s="3" customFormat="1" x14ac:dyDescent="0.25">
      <c r="AK80" s="242"/>
      <c r="AN80" s="242"/>
      <c r="AP80" s="242"/>
      <c r="AQ80" s="239"/>
      <c r="AR80" s="242"/>
      <c r="AS80" s="265"/>
      <c r="AU80" s="242"/>
      <c r="AV80" s="239"/>
      <c r="AW80" s="242"/>
      <c r="AX80" s="265"/>
      <c r="AZ80" s="242"/>
      <c r="BA80" s="239"/>
      <c r="BB80" s="242"/>
      <c r="BC80" s="265"/>
      <c r="BE80" s="242"/>
      <c r="BF80" s="239"/>
      <c r="BG80" s="242"/>
      <c r="BH80" s="265"/>
      <c r="BJ80" s="242"/>
      <c r="BK80" s="239"/>
      <c r="BL80" s="242"/>
      <c r="BM80" s="265"/>
      <c r="BO80" s="242"/>
      <c r="BP80" s="239"/>
      <c r="BQ80" s="242"/>
      <c r="BR80" s="265"/>
      <c r="BU80" s="25"/>
      <c r="BW80" s="25"/>
    </row>
    <row r="81" spans="37:75" s="3" customFormat="1" x14ac:dyDescent="0.25">
      <c r="AK81" s="242"/>
      <c r="AN81" s="242"/>
      <c r="AP81" s="242"/>
      <c r="AQ81" s="239"/>
      <c r="AR81" s="242"/>
      <c r="AS81" s="265"/>
      <c r="AU81" s="242"/>
      <c r="AV81" s="239"/>
      <c r="AW81" s="242"/>
      <c r="AX81" s="265"/>
      <c r="AZ81" s="242"/>
      <c r="BA81" s="239"/>
      <c r="BB81" s="242"/>
      <c r="BC81" s="265"/>
      <c r="BE81" s="242"/>
      <c r="BF81" s="239"/>
      <c r="BG81" s="242"/>
      <c r="BH81" s="265"/>
      <c r="BJ81" s="242"/>
      <c r="BK81" s="239"/>
      <c r="BL81" s="242"/>
      <c r="BM81" s="265"/>
      <c r="BO81" s="242"/>
      <c r="BP81" s="239"/>
      <c r="BQ81" s="242"/>
      <c r="BR81" s="265"/>
      <c r="BU81" s="25"/>
      <c r="BW81" s="25"/>
    </row>
    <row r="82" spans="37:75" s="3" customFormat="1" x14ac:dyDescent="0.25">
      <c r="AK82" s="242"/>
      <c r="AN82" s="242"/>
      <c r="AP82" s="242"/>
      <c r="AQ82" s="239"/>
      <c r="AR82" s="242"/>
      <c r="AS82" s="265"/>
      <c r="AU82" s="242"/>
      <c r="AV82" s="239"/>
      <c r="AW82" s="242"/>
      <c r="AX82" s="265"/>
      <c r="AZ82" s="242"/>
      <c r="BA82" s="239"/>
      <c r="BB82" s="242"/>
      <c r="BC82" s="265"/>
      <c r="BE82" s="242"/>
      <c r="BF82" s="239"/>
      <c r="BG82" s="242"/>
      <c r="BH82" s="265"/>
      <c r="BJ82" s="242"/>
      <c r="BK82" s="239"/>
      <c r="BL82" s="242"/>
      <c r="BM82" s="265"/>
      <c r="BO82" s="242"/>
      <c r="BP82" s="239"/>
      <c r="BQ82" s="242"/>
      <c r="BR82" s="265"/>
      <c r="BU82" s="25"/>
      <c r="BW82" s="25"/>
    </row>
    <row r="83" spans="37:75" s="3" customFormat="1" x14ac:dyDescent="0.25">
      <c r="AK83" s="242"/>
      <c r="AN83" s="242"/>
      <c r="AP83" s="242"/>
      <c r="AQ83" s="239"/>
      <c r="AR83" s="242"/>
      <c r="AS83" s="265"/>
      <c r="AU83" s="242"/>
      <c r="AV83" s="239"/>
      <c r="AW83" s="242"/>
      <c r="AX83" s="265"/>
      <c r="AZ83" s="242"/>
      <c r="BA83" s="239"/>
      <c r="BB83" s="242"/>
      <c r="BC83" s="265"/>
      <c r="BE83" s="242"/>
      <c r="BF83" s="239"/>
      <c r="BG83" s="242"/>
      <c r="BH83" s="265"/>
      <c r="BJ83" s="242"/>
      <c r="BK83" s="239"/>
      <c r="BL83" s="242"/>
      <c r="BM83" s="265"/>
      <c r="BO83" s="242"/>
      <c r="BP83" s="239"/>
      <c r="BQ83" s="242"/>
      <c r="BR83" s="265"/>
      <c r="BU83" s="25"/>
      <c r="BW83" s="25"/>
    </row>
    <row r="84" spans="37:75" s="3" customFormat="1" x14ac:dyDescent="0.25">
      <c r="AK84" s="242"/>
      <c r="AN84" s="242"/>
      <c r="AP84" s="242"/>
      <c r="AQ84" s="239"/>
      <c r="AR84" s="242"/>
      <c r="AS84" s="265"/>
      <c r="AU84" s="242"/>
      <c r="AV84" s="239"/>
      <c r="AW84" s="242"/>
      <c r="AX84" s="265"/>
      <c r="AZ84" s="242"/>
      <c r="BA84" s="239"/>
      <c r="BB84" s="242"/>
      <c r="BC84" s="265"/>
      <c r="BE84" s="242"/>
      <c r="BF84" s="239"/>
      <c r="BG84" s="242"/>
      <c r="BH84" s="265"/>
      <c r="BJ84" s="242"/>
      <c r="BK84" s="239"/>
      <c r="BL84" s="242"/>
      <c r="BM84" s="265"/>
      <c r="BO84" s="242"/>
      <c r="BP84" s="239"/>
      <c r="BQ84" s="242"/>
      <c r="BR84" s="265"/>
      <c r="BU84" s="25"/>
      <c r="BW84" s="25"/>
    </row>
    <row r="85" spans="37:75" s="3" customFormat="1" x14ac:dyDescent="0.25">
      <c r="AK85" s="242"/>
      <c r="AN85" s="242"/>
      <c r="AP85" s="242"/>
      <c r="AQ85" s="239"/>
      <c r="AR85" s="242"/>
      <c r="AS85" s="265"/>
      <c r="AU85" s="242"/>
      <c r="AV85" s="239"/>
      <c r="AW85" s="242"/>
      <c r="AX85" s="265"/>
      <c r="AZ85" s="242"/>
      <c r="BA85" s="239"/>
      <c r="BB85" s="242"/>
      <c r="BC85" s="265"/>
      <c r="BE85" s="242"/>
      <c r="BF85" s="239"/>
      <c r="BG85" s="242"/>
      <c r="BH85" s="265"/>
      <c r="BJ85" s="242"/>
      <c r="BK85" s="239"/>
      <c r="BL85" s="242"/>
      <c r="BM85" s="265"/>
      <c r="BO85" s="242"/>
      <c r="BP85" s="239"/>
      <c r="BQ85" s="242"/>
      <c r="BR85" s="265"/>
      <c r="BU85" s="25"/>
      <c r="BW85" s="25"/>
    </row>
    <row r="86" spans="37:75" s="3" customFormat="1" x14ac:dyDescent="0.25">
      <c r="AK86" s="242"/>
      <c r="AN86" s="242"/>
      <c r="AP86" s="242"/>
      <c r="AQ86" s="239"/>
      <c r="AR86" s="242"/>
      <c r="AS86" s="265"/>
      <c r="AU86" s="242"/>
      <c r="AV86" s="239"/>
      <c r="AW86" s="242"/>
      <c r="AX86" s="265"/>
      <c r="AZ86" s="242"/>
      <c r="BA86" s="239"/>
      <c r="BB86" s="242"/>
      <c r="BC86" s="265"/>
      <c r="BE86" s="242"/>
      <c r="BF86" s="239"/>
      <c r="BG86" s="242"/>
      <c r="BH86" s="265"/>
      <c r="BJ86" s="242"/>
      <c r="BK86" s="239"/>
      <c r="BL86" s="242"/>
      <c r="BM86" s="265"/>
      <c r="BO86" s="242"/>
      <c r="BP86" s="239"/>
      <c r="BQ86" s="242"/>
      <c r="BR86" s="265"/>
      <c r="BU86" s="25"/>
      <c r="BW86" s="25"/>
    </row>
    <row r="87" spans="37:75" s="3" customFormat="1" x14ac:dyDescent="0.25">
      <c r="AK87" s="242"/>
      <c r="AN87" s="242"/>
      <c r="AP87" s="242"/>
      <c r="AQ87" s="239"/>
      <c r="AR87" s="242"/>
      <c r="AS87" s="265"/>
      <c r="AU87" s="242"/>
      <c r="AV87" s="239"/>
      <c r="AW87" s="242"/>
      <c r="AX87" s="265"/>
      <c r="AZ87" s="242"/>
      <c r="BA87" s="239"/>
      <c r="BB87" s="242"/>
      <c r="BC87" s="265"/>
      <c r="BE87" s="242"/>
      <c r="BF87" s="239"/>
      <c r="BG87" s="242"/>
      <c r="BH87" s="265"/>
      <c r="BJ87" s="242"/>
      <c r="BK87" s="239"/>
      <c r="BL87" s="242"/>
      <c r="BM87" s="265"/>
      <c r="BO87" s="242"/>
      <c r="BP87" s="239"/>
      <c r="BQ87" s="242"/>
      <c r="BR87" s="265"/>
      <c r="BU87" s="25"/>
      <c r="BW87" s="25"/>
    </row>
    <row r="88" spans="37:75" s="3" customFormat="1" x14ac:dyDescent="0.25">
      <c r="AK88" s="242"/>
      <c r="AN88" s="242"/>
      <c r="AP88" s="242"/>
      <c r="AQ88" s="239"/>
      <c r="AR88" s="242"/>
      <c r="AS88" s="265"/>
      <c r="AU88" s="242"/>
      <c r="AV88" s="239"/>
      <c r="AW88" s="242"/>
      <c r="AX88" s="265"/>
      <c r="AZ88" s="242"/>
      <c r="BA88" s="239"/>
      <c r="BB88" s="242"/>
      <c r="BC88" s="265"/>
      <c r="BE88" s="242"/>
      <c r="BF88" s="239"/>
      <c r="BG88" s="242"/>
      <c r="BH88" s="265"/>
      <c r="BJ88" s="242"/>
      <c r="BK88" s="239"/>
      <c r="BL88" s="242"/>
      <c r="BM88" s="265"/>
      <c r="BO88" s="242"/>
      <c r="BP88" s="239"/>
      <c r="BQ88" s="242"/>
      <c r="BR88" s="265"/>
      <c r="BU88" s="25"/>
      <c r="BW88" s="25"/>
    </row>
    <row r="89" spans="37:75" s="3" customFormat="1" x14ac:dyDescent="0.25">
      <c r="AK89" s="242"/>
      <c r="AN89" s="242"/>
      <c r="AP89" s="242"/>
      <c r="AQ89" s="239"/>
      <c r="AR89" s="242"/>
      <c r="AS89" s="265"/>
      <c r="AU89" s="242"/>
      <c r="AV89" s="239"/>
      <c r="AW89" s="242"/>
      <c r="AX89" s="265"/>
      <c r="AZ89" s="242"/>
      <c r="BA89" s="239"/>
      <c r="BB89" s="242"/>
      <c r="BC89" s="265"/>
      <c r="BE89" s="242"/>
      <c r="BF89" s="239"/>
      <c r="BG89" s="242"/>
      <c r="BH89" s="265"/>
      <c r="BJ89" s="242"/>
      <c r="BK89" s="239"/>
      <c r="BL89" s="242"/>
      <c r="BM89" s="265"/>
      <c r="BO89" s="242"/>
      <c r="BP89" s="239"/>
      <c r="BQ89" s="242"/>
      <c r="BR89" s="265"/>
      <c r="BU89" s="25"/>
      <c r="BW89" s="25"/>
    </row>
    <row r="90" spans="37:75" s="3" customFormat="1" x14ac:dyDescent="0.25">
      <c r="AK90" s="242"/>
      <c r="AN90" s="242"/>
      <c r="AP90" s="242"/>
      <c r="AQ90" s="239"/>
      <c r="AR90" s="242"/>
      <c r="AS90" s="265"/>
      <c r="AU90" s="242"/>
      <c r="AV90" s="239"/>
      <c r="AW90" s="242"/>
      <c r="AX90" s="265"/>
      <c r="AZ90" s="242"/>
      <c r="BA90" s="239"/>
      <c r="BB90" s="242"/>
      <c r="BC90" s="265"/>
      <c r="BE90" s="242"/>
      <c r="BF90" s="239"/>
      <c r="BG90" s="242"/>
      <c r="BH90" s="265"/>
      <c r="BJ90" s="242"/>
      <c r="BK90" s="239"/>
      <c r="BL90" s="242"/>
      <c r="BM90" s="265"/>
      <c r="BO90" s="242"/>
      <c r="BP90" s="239"/>
      <c r="BQ90" s="242"/>
      <c r="BR90" s="265"/>
      <c r="BU90" s="25"/>
      <c r="BW90" s="25"/>
    </row>
    <row r="91" spans="37:75" s="3" customFormat="1" x14ac:dyDescent="0.25">
      <c r="AK91" s="242"/>
      <c r="AN91" s="242"/>
      <c r="AP91" s="242"/>
      <c r="AQ91" s="239"/>
      <c r="AR91" s="242"/>
      <c r="AS91" s="265"/>
      <c r="AU91" s="242"/>
      <c r="AV91" s="239"/>
      <c r="AW91" s="242"/>
      <c r="AX91" s="265"/>
      <c r="AZ91" s="242"/>
      <c r="BA91" s="239"/>
      <c r="BB91" s="242"/>
      <c r="BC91" s="265"/>
      <c r="BE91" s="242"/>
      <c r="BF91" s="239"/>
      <c r="BG91" s="242"/>
      <c r="BH91" s="265"/>
      <c r="BJ91" s="242"/>
      <c r="BK91" s="239"/>
      <c r="BL91" s="242"/>
      <c r="BM91" s="265"/>
      <c r="BO91" s="242"/>
      <c r="BP91" s="239"/>
      <c r="BQ91" s="242"/>
      <c r="BR91" s="265"/>
      <c r="BU91" s="25"/>
      <c r="BW91" s="25"/>
    </row>
    <row r="92" spans="37:75" s="3" customFormat="1" x14ac:dyDescent="0.25">
      <c r="AK92" s="242"/>
      <c r="AN92" s="242"/>
      <c r="AP92" s="242"/>
      <c r="AQ92" s="239"/>
      <c r="AR92" s="242"/>
      <c r="AS92" s="265"/>
      <c r="AU92" s="242"/>
      <c r="AV92" s="239"/>
      <c r="AW92" s="242"/>
      <c r="AX92" s="265"/>
      <c r="AZ92" s="242"/>
      <c r="BA92" s="239"/>
      <c r="BB92" s="242"/>
      <c r="BC92" s="265"/>
      <c r="BE92" s="242"/>
      <c r="BF92" s="239"/>
      <c r="BG92" s="242"/>
      <c r="BH92" s="265"/>
      <c r="BJ92" s="242"/>
      <c r="BK92" s="239"/>
      <c r="BL92" s="242"/>
      <c r="BM92" s="265"/>
      <c r="BO92" s="242"/>
      <c r="BP92" s="239"/>
      <c r="BQ92" s="242"/>
      <c r="BR92" s="265"/>
      <c r="BU92" s="25"/>
      <c r="BW92" s="25"/>
    </row>
    <row r="93" spans="37:75" s="3" customFormat="1" x14ac:dyDescent="0.25">
      <c r="AK93" s="242"/>
      <c r="AN93" s="242"/>
      <c r="AP93" s="242"/>
      <c r="AQ93" s="239"/>
      <c r="AR93" s="242"/>
      <c r="AS93" s="265"/>
      <c r="AU93" s="242"/>
      <c r="AV93" s="239"/>
      <c r="AW93" s="242"/>
      <c r="AX93" s="265"/>
      <c r="AZ93" s="242"/>
      <c r="BA93" s="239"/>
      <c r="BB93" s="242"/>
      <c r="BC93" s="265"/>
      <c r="BE93" s="242"/>
      <c r="BF93" s="239"/>
      <c r="BG93" s="242"/>
      <c r="BH93" s="265"/>
      <c r="BJ93" s="242"/>
      <c r="BK93" s="239"/>
      <c r="BL93" s="242"/>
      <c r="BM93" s="265"/>
      <c r="BO93" s="242"/>
      <c r="BP93" s="239"/>
      <c r="BQ93" s="242"/>
      <c r="BR93" s="265"/>
      <c r="BU93" s="25"/>
      <c r="BW93" s="25"/>
    </row>
    <row r="94" spans="37:75" s="3" customFormat="1" x14ac:dyDescent="0.25">
      <c r="AK94" s="242"/>
      <c r="AN94" s="242"/>
      <c r="AP94" s="242"/>
      <c r="AQ94" s="239"/>
      <c r="AR94" s="242"/>
      <c r="AS94" s="265"/>
      <c r="AU94" s="242"/>
      <c r="AV94" s="239"/>
      <c r="AW94" s="242"/>
      <c r="AX94" s="265"/>
      <c r="AZ94" s="242"/>
      <c r="BA94" s="239"/>
      <c r="BB94" s="242"/>
      <c r="BC94" s="265"/>
      <c r="BE94" s="242"/>
      <c r="BF94" s="239"/>
      <c r="BG94" s="242"/>
      <c r="BH94" s="265"/>
      <c r="BJ94" s="242"/>
      <c r="BK94" s="239"/>
      <c r="BL94" s="242"/>
      <c r="BM94" s="265"/>
      <c r="BO94" s="242"/>
      <c r="BP94" s="239"/>
      <c r="BQ94" s="242"/>
      <c r="BR94" s="265"/>
      <c r="BU94" s="25"/>
      <c r="BW94" s="25"/>
    </row>
    <row r="95" spans="37:75" s="3" customFormat="1" x14ac:dyDescent="0.25">
      <c r="AK95" s="242"/>
      <c r="AN95" s="242"/>
      <c r="AP95" s="242"/>
      <c r="AQ95" s="239"/>
      <c r="AR95" s="242"/>
      <c r="AS95" s="265"/>
      <c r="AU95" s="242"/>
      <c r="AV95" s="239"/>
      <c r="AW95" s="242"/>
      <c r="AX95" s="265"/>
      <c r="AZ95" s="242"/>
      <c r="BA95" s="239"/>
      <c r="BB95" s="242"/>
      <c r="BC95" s="265"/>
      <c r="BE95" s="242"/>
      <c r="BF95" s="239"/>
      <c r="BG95" s="242"/>
      <c r="BH95" s="265"/>
      <c r="BJ95" s="242"/>
      <c r="BK95" s="239"/>
      <c r="BL95" s="242"/>
      <c r="BM95" s="265"/>
      <c r="BO95" s="242"/>
      <c r="BP95" s="239"/>
      <c r="BQ95" s="242"/>
      <c r="BR95" s="265"/>
      <c r="BU95" s="25"/>
      <c r="BW95" s="25"/>
    </row>
    <row r="96" spans="37:75" s="3" customFormat="1" x14ac:dyDescent="0.25">
      <c r="AK96" s="242"/>
      <c r="AN96" s="242"/>
      <c r="AP96" s="242"/>
      <c r="AQ96" s="239"/>
      <c r="AR96" s="242"/>
      <c r="AS96" s="265"/>
      <c r="AU96" s="242"/>
      <c r="AV96" s="239"/>
      <c r="AW96" s="242"/>
      <c r="AX96" s="265"/>
      <c r="AZ96" s="242"/>
      <c r="BA96" s="239"/>
      <c r="BB96" s="242"/>
      <c r="BC96" s="265"/>
      <c r="BE96" s="242"/>
      <c r="BF96" s="239"/>
      <c r="BG96" s="242"/>
      <c r="BH96" s="265"/>
      <c r="BJ96" s="242"/>
      <c r="BK96" s="239"/>
      <c r="BL96" s="242"/>
      <c r="BM96" s="265"/>
      <c r="BO96" s="242"/>
      <c r="BP96" s="239"/>
      <c r="BQ96" s="242"/>
      <c r="BR96" s="265"/>
      <c r="BU96" s="25"/>
      <c r="BW96" s="25"/>
    </row>
    <row r="97" spans="37:75" s="3" customFormat="1" x14ac:dyDescent="0.25">
      <c r="AK97" s="242"/>
      <c r="AN97" s="242"/>
      <c r="AP97" s="242"/>
      <c r="AQ97" s="239"/>
      <c r="AR97" s="242"/>
      <c r="AS97" s="265"/>
      <c r="AU97" s="242"/>
      <c r="AV97" s="239"/>
      <c r="AW97" s="242"/>
      <c r="AX97" s="265"/>
      <c r="AZ97" s="242"/>
      <c r="BA97" s="239"/>
      <c r="BB97" s="242"/>
      <c r="BC97" s="265"/>
      <c r="BE97" s="242"/>
      <c r="BF97" s="239"/>
      <c r="BG97" s="242"/>
      <c r="BH97" s="265"/>
      <c r="BJ97" s="242"/>
      <c r="BK97" s="239"/>
      <c r="BL97" s="242"/>
      <c r="BM97" s="265"/>
      <c r="BO97" s="242"/>
      <c r="BP97" s="239"/>
      <c r="BQ97" s="242"/>
      <c r="BR97" s="265"/>
      <c r="BU97" s="25"/>
      <c r="BW97" s="25"/>
    </row>
    <row r="98" spans="37:75" s="3" customFormat="1" x14ac:dyDescent="0.25">
      <c r="AK98" s="242"/>
      <c r="AN98" s="242"/>
      <c r="AP98" s="242"/>
      <c r="AQ98" s="239"/>
      <c r="AR98" s="242"/>
      <c r="AS98" s="265"/>
      <c r="AU98" s="242"/>
      <c r="AV98" s="239"/>
      <c r="AW98" s="242"/>
      <c r="AX98" s="265"/>
      <c r="AZ98" s="242"/>
      <c r="BA98" s="239"/>
      <c r="BB98" s="242"/>
      <c r="BC98" s="265"/>
      <c r="BE98" s="242"/>
      <c r="BF98" s="239"/>
      <c r="BG98" s="242"/>
      <c r="BH98" s="265"/>
      <c r="BJ98" s="242"/>
      <c r="BK98" s="239"/>
      <c r="BL98" s="242"/>
      <c r="BM98" s="265"/>
      <c r="BO98" s="242"/>
      <c r="BP98" s="239"/>
      <c r="BQ98" s="242"/>
      <c r="BR98" s="265"/>
      <c r="BU98" s="25"/>
      <c r="BW98" s="25"/>
    </row>
    <row r="99" spans="37:75" s="3" customFormat="1" x14ac:dyDescent="0.25">
      <c r="AK99" s="242"/>
      <c r="AN99" s="242"/>
      <c r="AP99" s="242"/>
      <c r="AQ99" s="239"/>
      <c r="AR99" s="242"/>
      <c r="AS99" s="265"/>
      <c r="AU99" s="242"/>
      <c r="AV99" s="239"/>
      <c r="AW99" s="242"/>
      <c r="AX99" s="265"/>
      <c r="AZ99" s="242"/>
      <c r="BA99" s="239"/>
      <c r="BB99" s="242"/>
      <c r="BC99" s="265"/>
      <c r="BE99" s="242"/>
      <c r="BF99" s="239"/>
      <c r="BG99" s="242"/>
      <c r="BH99" s="265"/>
      <c r="BJ99" s="242"/>
      <c r="BK99" s="239"/>
      <c r="BL99" s="242"/>
      <c r="BM99" s="265"/>
      <c r="BO99" s="242"/>
      <c r="BP99" s="239"/>
      <c r="BQ99" s="242"/>
      <c r="BR99" s="265"/>
      <c r="BU99" s="25"/>
      <c r="BW99" s="25"/>
    </row>
    <row r="100" spans="37:75" s="3" customFormat="1" x14ac:dyDescent="0.25">
      <c r="AK100" s="242"/>
      <c r="AN100" s="242"/>
      <c r="AP100" s="242"/>
      <c r="AQ100" s="239"/>
      <c r="AR100" s="242"/>
      <c r="AS100" s="265"/>
      <c r="AU100" s="242"/>
      <c r="AV100" s="239"/>
      <c r="AW100" s="242"/>
      <c r="AX100" s="265"/>
      <c r="AZ100" s="242"/>
      <c r="BA100" s="239"/>
      <c r="BB100" s="242"/>
      <c r="BC100" s="265"/>
      <c r="BE100" s="242"/>
      <c r="BF100" s="239"/>
      <c r="BG100" s="242"/>
      <c r="BH100" s="265"/>
      <c r="BJ100" s="242"/>
      <c r="BK100" s="239"/>
      <c r="BL100" s="242"/>
      <c r="BM100" s="265"/>
      <c r="BO100" s="242"/>
      <c r="BP100" s="239"/>
      <c r="BQ100" s="242"/>
      <c r="BR100" s="265"/>
      <c r="BU100" s="25"/>
      <c r="BW100" s="25"/>
    </row>
    <row r="101" spans="37:75" s="3" customFormat="1" x14ac:dyDescent="0.25">
      <c r="AK101" s="242"/>
      <c r="AN101" s="242"/>
      <c r="AP101" s="242"/>
      <c r="AQ101" s="239"/>
      <c r="AR101" s="242"/>
      <c r="AS101" s="265"/>
      <c r="AU101" s="242"/>
      <c r="AV101" s="239"/>
      <c r="AW101" s="242"/>
      <c r="AX101" s="265"/>
      <c r="AZ101" s="242"/>
      <c r="BA101" s="239"/>
      <c r="BB101" s="242"/>
      <c r="BC101" s="265"/>
      <c r="BE101" s="242"/>
      <c r="BF101" s="239"/>
      <c r="BG101" s="242"/>
      <c r="BH101" s="265"/>
      <c r="BJ101" s="242"/>
      <c r="BK101" s="239"/>
      <c r="BL101" s="242"/>
      <c r="BM101" s="265"/>
      <c r="BO101" s="242"/>
      <c r="BP101" s="239"/>
      <c r="BQ101" s="242"/>
      <c r="BR101" s="265"/>
      <c r="BU101" s="25"/>
      <c r="BW101" s="25"/>
    </row>
    <row r="102" spans="37:75" s="3" customFormat="1" x14ac:dyDescent="0.25">
      <c r="AK102" s="242"/>
      <c r="AN102" s="242"/>
      <c r="AP102" s="242"/>
      <c r="AQ102" s="239"/>
      <c r="AR102" s="242"/>
      <c r="AS102" s="265"/>
      <c r="AU102" s="242"/>
      <c r="AV102" s="239"/>
      <c r="AW102" s="242"/>
      <c r="AX102" s="265"/>
      <c r="AZ102" s="242"/>
      <c r="BA102" s="239"/>
      <c r="BB102" s="242"/>
      <c r="BC102" s="265"/>
      <c r="BE102" s="242"/>
      <c r="BF102" s="239"/>
      <c r="BG102" s="242"/>
      <c r="BH102" s="265"/>
      <c r="BJ102" s="242"/>
      <c r="BK102" s="239"/>
      <c r="BL102" s="242"/>
      <c r="BM102" s="265"/>
      <c r="BO102" s="242"/>
      <c r="BP102" s="239"/>
      <c r="BQ102" s="242"/>
      <c r="BR102" s="265"/>
      <c r="BU102" s="25"/>
      <c r="BW102" s="25"/>
    </row>
    <row r="103" spans="37:75" s="3" customFormat="1" x14ac:dyDescent="0.25">
      <c r="AK103" s="242"/>
      <c r="AN103" s="242"/>
      <c r="AP103" s="242"/>
      <c r="AQ103" s="239"/>
      <c r="AR103" s="242"/>
      <c r="AS103" s="265"/>
      <c r="AU103" s="242"/>
      <c r="AV103" s="239"/>
      <c r="AW103" s="242"/>
      <c r="AX103" s="265"/>
      <c r="AZ103" s="242"/>
      <c r="BA103" s="239"/>
      <c r="BB103" s="242"/>
      <c r="BC103" s="265"/>
      <c r="BE103" s="242"/>
      <c r="BF103" s="239"/>
      <c r="BG103" s="242"/>
      <c r="BH103" s="265"/>
      <c r="BJ103" s="242"/>
      <c r="BK103" s="239"/>
      <c r="BL103" s="242"/>
      <c r="BM103" s="265"/>
      <c r="BO103" s="242"/>
      <c r="BP103" s="239"/>
      <c r="BQ103" s="242"/>
      <c r="BR103" s="265"/>
      <c r="BU103" s="25"/>
      <c r="BW103" s="25"/>
    </row>
    <row r="104" spans="37:75" s="3" customFormat="1" x14ac:dyDescent="0.25">
      <c r="AK104" s="242"/>
      <c r="AN104" s="242"/>
      <c r="AP104" s="242"/>
      <c r="AQ104" s="239"/>
      <c r="AR104" s="242"/>
      <c r="AS104" s="265"/>
      <c r="AU104" s="242"/>
      <c r="AV104" s="239"/>
      <c r="AW104" s="242"/>
      <c r="AX104" s="265"/>
      <c r="AZ104" s="242"/>
      <c r="BA104" s="239"/>
      <c r="BB104" s="242"/>
      <c r="BC104" s="265"/>
      <c r="BE104" s="242"/>
      <c r="BF104" s="239"/>
      <c r="BG104" s="242"/>
      <c r="BH104" s="265"/>
      <c r="BJ104" s="242"/>
      <c r="BK104" s="239"/>
      <c r="BL104" s="242"/>
      <c r="BM104" s="265"/>
      <c r="BO104" s="242"/>
      <c r="BP104" s="239"/>
      <c r="BQ104" s="242"/>
      <c r="BR104" s="265"/>
      <c r="BU104" s="25"/>
      <c r="BW104" s="25"/>
    </row>
    <row r="105" spans="37:75" s="3" customFormat="1" x14ac:dyDescent="0.25">
      <c r="AK105" s="242"/>
      <c r="AN105" s="242"/>
      <c r="AP105" s="242"/>
      <c r="AQ105" s="239"/>
      <c r="AR105" s="242"/>
      <c r="AS105" s="265"/>
      <c r="AU105" s="242"/>
      <c r="AV105" s="239"/>
      <c r="AW105" s="242"/>
      <c r="AX105" s="265"/>
      <c r="AZ105" s="242"/>
      <c r="BA105" s="239"/>
      <c r="BB105" s="242"/>
      <c r="BC105" s="265"/>
      <c r="BE105" s="242"/>
      <c r="BF105" s="239"/>
      <c r="BG105" s="242"/>
      <c r="BH105" s="265"/>
      <c r="BJ105" s="242"/>
      <c r="BK105" s="239"/>
      <c r="BL105" s="242"/>
      <c r="BM105" s="265"/>
      <c r="BO105" s="242"/>
      <c r="BP105" s="239"/>
      <c r="BQ105" s="242"/>
      <c r="BR105" s="265"/>
      <c r="BU105" s="25"/>
      <c r="BW105" s="25"/>
    </row>
    <row r="106" spans="37:75" s="3" customFormat="1" x14ac:dyDescent="0.25">
      <c r="AK106" s="242"/>
      <c r="AN106" s="242"/>
      <c r="AP106" s="242"/>
      <c r="AQ106" s="239"/>
      <c r="AR106" s="242"/>
      <c r="AS106" s="265"/>
      <c r="AU106" s="242"/>
      <c r="AV106" s="239"/>
      <c r="AW106" s="242"/>
      <c r="AX106" s="265"/>
      <c r="AZ106" s="242"/>
      <c r="BA106" s="239"/>
      <c r="BB106" s="242"/>
      <c r="BC106" s="265"/>
      <c r="BE106" s="242"/>
      <c r="BF106" s="239"/>
      <c r="BG106" s="242"/>
      <c r="BH106" s="265"/>
      <c r="BJ106" s="242"/>
      <c r="BK106" s="239"/>
      <c r="BL106" s="242"/>
      <c r="BM106" s="265"/>
      <c r="BO106" s="242"/>
      <c r="BP106" s="239"/>
      <c r="BQ106" s="242"/>
      <c r="BR106" s="265"/>
      <c r="BU106" s="25"/>
      <c r="BW106" s="25"/>
    </row>
    <row r="107" spans="37:75" s="3" customFormat="1" x14ac:dyDescent="0.25">
      <c r="AK107" s="242"/>
      <c r="AN107" s="242"/>
      <c r="AP107" s="242"/>
      <c r="AQ107" s="239"/>
      <c r="AR107" s="242"/>
      <c r="AS107" s="265"/>
      <c r="AU107" s="242"/>
      <c r="AV107" s="239"/>
      <c r="AW107" s="242"/>
      <c r="AX107" s="265"/>
      <c r="AZ107" s="242"/>
      <c r="BA107" s="239"/>
      <c r="BB107" s="242"/>
      <c r="BC107" s="265"/>
      <c r="BE107" s="242"/>
      <c r="BF107" s="239"/>
      <c r="BG107" s="242"/>
      <c r="BH107" s="265"/>
      <c r="BJ107" s="242"/>
      <c r="BK107" s="239"/>
      <c r="BL107" s="242"/>
      <c r="BM107" s="265"/>
      <c r="BO107" s="242"/>
      <c r="BP107" s="239"/>
      <c r="BQ107" s="242"/>
      <c r="BR107" s="265"/>
      <c r="BU107" s="25"/>
      <c r="BW107" s="25"/>
    </row>
    <row r="108" spans="37:75" s="3" customFormat="1" x14ac:dyDescent="0.25">
      <c r="AK108" s="242"/>
      <c r="AN108" s="242"/>
      <c r="AP108" s="242"/>
      <c r="AQ108" s="239"/>
      <c r="AR108" s="242"/>
      <c r="AS108" s="265"/>
      <c r="AU108" s="242"/>
      <c r="AV108" s="239"/>
      <c r="AW108" s="242"/>
      <c r="AX108" s="265"/>
      <c r="AZ108" s="242"/>
      <c r="BA108" s="239"/>
      <c r="BB108" s="242"/>
      <c r="BC108" s="265"/>
      <c r="BE108" s="242"/>
      <c r="BF108" s="239"/>
      <c r="BG108" s="242"/>
      <c r="BH108" s="265"/>
      <c r="BJ108" s="242"/>
      <c r="BK108" s="239"/>
      <c r="BL108" s="242"/>
      <c r="BM108" s="265"/>
      <c r="BO108" s="242"/>
      <c r="BP108" s="239"/>
      <c r="BQ108" s="242"/>
      <c r="BR108" s="265"/>
      <c r="BU108" s="25"/>
      <c r="BW108" s="25"/>
    </row>
    <row r="109" spans="37:75" s="3" customFormat="1" x14ac:dyDescent="0.25">
      <c r="AK109" s="242"/>
      <c r="AN109" s="242"/>
      <c r="AP109" s="242"/>
      <c r="AQ109" s="239"/>
      <c r="AR109" s="242"/>
      <c r="AS109" s="265"/>
      <c r="AU109" s="242"/>
      <c r="AV109" s="239"/>
      <c r="AW109" s="242"/>
      <c r="AX109" s="265"/>
      <c r="AZ109" s="242"/>
      <c r="BA109" s="239"/>
      <c r="BB109" s="242"/>
      <c r="BC109" s="265"/>
      <c r="BE109" s="242"/>
      <c r="BF109" s="239"/>
      <c r="BG109" s="242"/>
      <c r="BH109" s="265"/>
      <c r="BJ109" s="242"/>
      <c r="BK109" s="239"/>
      <c r="BL109" s="242"/>
      <c r="BM109" s="265"/>
      <c r="BO109" s="242"/>
      <c r="BP109" s="239"/>
      <c r="BQ109" s="242"/>
      <c r="BR109" s="265"/>
      <c r="BU109" s="25"/>
      <c r="BW109" s="25"/>
    </row>
    <row r="110" spans="37:75" s="3" customFormat="1" x14ac:dyDescent="0.25">
      <c r="AK110" s="242"/>
      <c r="AN110" s="242"/>
      <c r="AP110" s="242"/>
      <c r="AQ110" s="239"/>
      <c r="AR110" s="242"/>
      <c r="AS110" s="265"/>
      <c r="AU110" s="242"/>
      <c r="AV110" s="239"/>
      <c r="AW110" s="242"/>
      <c r="AX110" s="265"/>
      <c r="AZ110" s="242"/>
      <c r="BA110" s="239"/>
      <c r="BB110" s="242"/>
      <c r="BC110" s="265"/>
      <c r="BE110" s="242"/>
      <c r="BF110" s="239"/>
      <c r="BG110" s="242"/>
      <c r="BH110" s="265"/>
      <c r="BJ110" s="242"/>
      <c r="BK110" s="239"/>
      <c r="BL110" s="242"/>
      <c r="BM110" s="265"/>
      <c r="BO110" s="242"/>
      <c r="BP110" s="239"/>
      <c r="BQ110" s="242"/>
      <c r="BR110" s="265"/>
      <c r="BU110" s="25"/>
      <c r="BW110" s="25"/>
    </row>
    <row r="111" spans="37:75" s="3" customFormat="1" x14ac:dyDescent="0.25">
      <c r="AK111" s="242"/>
      <c r="AN111" s="242"/>
      <c r="AP111" s="242"/>
      <c r="AQ111" s="239"/>
      <c r="AR111" s="242"/>
      <c r="AS111" s="265"/>
      <c r="AU111" s="242"/>
      <c r="AV111" s="239"/>
      <c r="AW111" s="242"/>
      <c r="AX111" s="265"/>
      <c r="AZ111" s="242"/>
      <c r="BA111" s="239"/>
      <c r="BB111" s="242"/>
      <c r="BC111" s="265"/>
      <c r="BE111" s="242"/>
      <c r="BF111" s="239"/>
      <c r="BG111" s="242"/>
      <c r="BH111" s="265"/>
      <c r="BJ111" s="242"/>
      <c r="BK111" s="239"/>
      <c r="BL111" s="242"/>
      <c r="BM111" s="265"/>
      <c r="BO111" s="242"/>
      <c r="BP111" s="239"/>
      <c r="BQ111" s="242"/>
      <c r="BR111" s="265"/>
      <c r="BU111" s="25"/>
      <c r="BW111" s="25"/>
    </row>
    <row r="112" spans="37:75" s="3" customFormat="1" x14ac:dyDescent="0.25">
      <c r="AK112" s="242"/>
      <c r="AN112" s="242"/>
      <c r="AP112" s="242"/>
      <c r="AQ112" s="239"/>
      <c r="AR112" s="242"/>
      <c r="AS112" s="265"/>
      <c r="AU112" s="242"/>
      <c r="AV112" s="239"/>
      <c r="AW112" s="242"/>
      <c r="AX112" s="265"/>
      <c r="AZ112" s="242"/>
      <c r="BA112" s="239"/>
      <c r="BB112" s="242"/>
      <c r="BC112" s="265"/>
      <c r="BE112" s="242"/>
      <c r="BF112" s="239"/>
      <c r="BG112" s="242"/>
      <c r="BH112" s="265"/>
      <c r="BJ112" s="242"/>
      <c r="BK112" s="239"/>
      <c r="BL112" s="242"/>
      <c r="BM112" s="265"/>
      <c r="BO112" s="242"/>
      <c r="BP112" s="239"/>
      <c r="BQ112" s="242"/>
      <c r="BR112" s="265"/>
      <c r="BU112" s="25"/>
      <c r="BW112" s="25"/>
    </row>
    <row r="113" spans="37:75" s="3" customFormat="1" x14ac:dyDescent="0.25">
      <c r="AK113" s="242"/>
      <c r="AN113" s="242"/>
      <c r="AP113" s="242"/>
      <c r="AQ113" s="239"/>
      <c r="AR113" s="242"/>
      <c r="AS113" s="265"/>
      <c r="AU113" s="242"/>
      <c r="AV113" s="239"/>
      <c r="AW113" s="242"/>
      <c r="AX113" s="265"/>
      <c r="AZ113" s="242"/>
      <c r="BA113" s="239"/>
      <c r="BB113" s="242"/>
      <c r="BC113" s="265"/>
      <c r="BE113" s="242"/>
      <c r="BF113" s="239"/>
      <c r="BG113" s="242"/>
      <c r="BH113" s="265"/>
      <c r="BJ113" s="242"/>
      <c r="BK113" s="239"/>
      <c r="BL113" s="242"/>
      <c r="BM113" s="265"/>
      <c r="BO113" s="242"/>
      <c r="BP113" s="239"/>
      <c r="BQ113" s="242"/>
      <c r="BR113" s="265"/>
      <c r="BU113" s="25"/>
      <c r="BW113" s="25"/>
    </row>
    <row r="114" spans="37:75" s="3" customFormat="1" x14ac:dyDescent="0.25">
      <c r="AK114" s="242"/>
      <c r="AN114" s="242"/>
      <c r="AP114" s="242"/>
      <c r="AQ114" s="239"/>
      <c r="AR114" s="242"/>
      <c r="AS114" s="265"/>
      <c r="AU114" s="242"/>
      <c r="AV114" s="239"/>
      <c r="AW114" s="242"/>
      <c r="AX114" s="265"/>
      <c r="AZ114" s="242"/>
      <c r="BA114" s="239"/>
      <c r="BB114" s="242"/>
      <c r="BC114" s="265"/>
      <c r="BE114" s="242"/>
      <c r="BF114" s="239"/>
      <c r="BG114" s="242"/>
      <c r="BH114" s="265"/>
      <c r="BJ114" s="242"/>
      <c r="BK114" s="239"/>
      <c r="BL114" s="242"/>
      <c r="BM114" s="265"/>
      <c r="BO114" s="242"/>
      <c r="BP114" s="239"/>
      <c r="BQ114" s="242"/>
      <c r="BR114" s="265"/>
      <c r="BU114" s="25"/>
      <c r="BW114" s="25"/>
    </row>
    <row r="115" spans="37:75" s="3" customFormat="1" x14ac:dyDescent="0.25">
      <c r="AK115" s="242"/>
      <c r="AN115" s="242"/>
      <c r="AP115" s="242"/>
      <c r="AQ115" s="239"/>
      <c r="AR115" s="242"/>
      <c r="AS115" s="265"/>
      <c r="AU115" s="242"/>
      <c r="AV115" s="239"/>
      <c r="AW115" s="242"/>
      <c r="AX115" s="265"/>
      <c r="AZ115" s="242"/>
      <c r="BA115" s="239"/>
      <c r="BB115" s="242"/>
      <c r="BC115" s="265"/>
      <c r="BE115" s="242"/>
      <c r="BF115" s="239"/>
      <c r="BG115" s="242"/>
      <c r="BH115" s="265"/>
      <c r="BJ115" s="242"/>
      <c r="BK115" s="239"/>
      <c r="BL115" s="242"/>
      <c r="BM115" s="265"/>
      <c r="BO115" s="242"/>
      <c r="BP115" s="239"/>
      <c r="BQ115" s="242"/>
      <c r="BR115" s="265"/>
      <c r="BU115" s="25"/>
      <c r="BW115" s="25"/>
    </row>
    <row r="116" spans="37:75" s="3" customFormat="1" x14ac:dyDescent="0.25">
      <c r="AK116" s="242"/>
      <c r="AN116" s="242"/>
      <c r="AP116" s="242"/>
      <c r="AQ116" s="239"/>
      <c r="AR116" s="242"/>
      <c r="AS116" s="265"/>
      <c r="AU116" s="242"/>
      <c r="AV116" s="239"/>
      <c r="AW116" s="242"/>
      <c r="AX116" s="265"/>
      <c r="AZ116" s="242"/>
      <c r="BA116" s="239"/>
      <c r="BB116" s="242"/>
      <c r="BC116" s="265"/>
      <c r="BE116" s="242"/>
      <c r="BF116" s="239"/>
      <c r="BG116" s="242"/>
      <c r="BH116" s="265"/>
      <c r="BJ116" s="242"/>
      <c r="BK116" s="239"/>
      <c r="BL116" s="242"/>
      <c r="BM116" s="265"/>
      <c r="BO116" s="242"/>
      <c r="BP116" s="239"/>
      <c r="BQ116" s="242"/>
      <c r="BR116" s="265"/>
      <c r="BU116" s="25"/>
      <c r="BW116" s="25"/>
    </row>
    <row r="117" spans="37:75" s="3" customFormat="1" x14ac:dyDescent="0.25">
      <c r="AK117" s="242"/>
      <c r="AN117" s="242"/>
      <c r="AP117" s="242"/>
      <c r="AQ117" s="239"/>
      <c r="AR117" s="242"/>
      <c r="AS117" s="265"/>
      <c r="AU117" s="242"/>
      <c r="AV117" s="239"/>
      <c r="AW117" s="242"/>
      <c r="AX117" s="265"/>
      <c r="AZ117" s="242"/>
      <c r="BA117" s="239"/>
      <c r="BB117" s="242"/>
      <c r="BC117" s="265"/>
      <c r="BE117" s="242"/>
      <c r="BF117" s="239"/>
      <c r="BG117" s="242"/>
      <c r="BH117" s="265"/>
      <c r="BJ117" s="242"/>
      <c r="BK117" s="239"/>
      <c r="BL117" s="242"/>
      <c r="BM117" s="265"/>
      <c r="BO117" s="242"/>
      <c r="BP117" s="239"/>
      <c r="BQ117" s="242"/>
      <c r="BR117" s="265"/>
      <c r="BU117" s="25"/>
      <c r="BW117" s="25"/>
    </row>
    <row r="118" spans="37:75" s="3" customFormat="1" x14ac:dyDescent="0.25">
      <c r="AK118" s="242"/>
      <c r="AN118" s="242"/>
      <c r="AP118" s="242"/>
      <c r="AQ118" s="239"/>
      <c r="AR118" s="242"/>
      <c r="AS118" s="265"/>
      <c r="AU118" s="242"/>
      <c r="AV118" s="239"/>
      <c r="AW118" s="242"/>
      <c r="AX118" s="265"/>
      <c r="AZ118" s="242"/>
      <c r="BA118" s="239"/>
      <c r="BB118" s="242"/>
      <c r="BC118" s="265"/>
      <c r="BE118" s="242"/>
      <c r="BF118" s="239"/>
      <c r="BG118" s="242"/>
      <c r="BH118" s="265"/>
      <c r="BJ118" s="242"/>
      <c r="BK118" s="239"/>
      <c r="BL118" s="242"/>
      <c r="BM118" s="265"/>
      <c r="BO118" s="242"/>
      <c r="BP118" s="239"/>
      <c r="BQ118" s="242"/>
      <c r="BR118" s="265"/>
      <c r="BU118" s="25"/>
      <c r="BW118" s="25"/>
    </row>
    <row r="119" spans="37:75" s="3" customFormat="1" x14ac:dyDescent="0.25">
      <c r="AK119" s="242"/>
      <c r="AN119" s="242"/>
      <c r="AP119" s="242"/>
      <c r="AQ119" s="239"/>
      <c r="AR119" s="242"/>
      <c r="AS119" s="265"/>
      <c r="AU119" s="242"/>
      <c r="AV119" s="239"/>
      <c r="AW119" s="242"/>
      <c r="AX119" s="265"/>
      <c r="AZ119" s="242"/>
      <c r="BA119" s="239"/>
      <c r="BB119" s="242"/>
      <c r="BC119" s="265"/>
      <c r="BE119" s="242"/>
      <c r="BF119" s="239"/>
      <c r="BG119" s="242"/>
      <c r="BH119" s="265"/>
      <c r="BJ119" s="242"/>
      <c r="BK119" s="239"/>
      <c r="BL119" s="242"/>
      <c r="BM119" s="265"/>
      <c r="BO119" s="242"/>
      <c r="BP119" s="239"/>
      <c r="BQ119" s="242"/>
      <c r="BR119" s="265"/>
      <c r="BU119" s="25"/>
      <c r="BW119" s="25"/>
    </row>
    <row r="120" spans="37:75" s="3" customFormat="1" x14ac:dyDescent="0.25">
      <c r="AK120" s="242"/>
      <c r="AN120" s="242"/>
      <c r="AP120" s="242"/>
      <c r="AQ120" s="239"/>
      <c r="AR120" s="242"/>
      <c r="AS120" s="265"/>
      <c r="AU120" s="242"/>
      <c r="AV120" s="239"/>
      <c r="AW120" s="242"/>
      <c r="AX120" s="265"/>
      <c r="AZ120" s="242"/>
      <c r="BA120" s="239"/>
      <c r="BB120" s="242"/>
      <c r="BC120" s="265"/>
      <c r="BE120" s="242"/>
      <c r="BF120" s="239"/>
      <c r="BG120" s="242"/>
      <c r="BH120" s="265"/>
      <c r="BJ120" s="242"/>
      <c r="BK120" s="239"/>
      <c r="BL120" s="242"/>
      <c r="BM120" s="265"/>
      <c r="BO120" s="242"/>
      <c r="BP120" s="239"/>
      <c r="BQ120" s="242"/>
      <c r="BR120" s="265"/>
      <c r="BU120" s="25"/>
      <c r="BW120" s="25"/>
    </row>
    <row r="121" spans="37:75" s="3" customFormat="1" x14ac:dyDescent="0.25">
      <c r="AK121" s="242"/>
      <c r="AN121" s="242"/>
      <c r="AP121" s="242"/>
      <c r="AQ121" s="239"/>
      <c r="AR121" s="242"/>
      <c r="AS121" s="265"/>
      <c r="AU121" s="242"/>
      <c r="AV121" s="239"/>
      <c r="AW121" s="242"/>
      <c r="AX121" s="265"/>
      <c r="AZ121" s="242"/>
      <c r="BA121" s="239"/>
      <c r="BB121" s="242"/>
      <c r="BC121" s="265"/>
      <c r="BE121" s="242"/>
      <c r="BF121" s="239"/>
      <c r="BG121" s="242"/>
      <c r="BH121" s="265"/>
      <c r="BJ121" s="242"/>
      <c r="BK121" s="239"/>
      <c r="BL121" s="242"/>
      <c r="BM121" s="265"/>
      <c r="BO121" s="242"/>
      <c r="BP121" s="239"/>
      <c r="BQ121" s="242"/>
      <c r="BR121" s="265"/>
      <c r="BU121" s="25"/>
      <c r="BW121" s="25"/>
    </row>
    <row r="122" spans="37:75" s="3" customFormat="1" x14ac:dyDescent="0.25">
      <c r="AK122" s="242"/>
      <c r="AN122" s="242"/>
      <c r="AP122" s="242"/>
      <c r="AQ122" s="239"/>
      <c r="AR122" s="242"/>
      <c r="AS122" s="265"/>
      <c r="AU122" s="242"/>
      <c r="AV122" s="239"/>
      <c r="AW122" s="242"/>
      <c r="AX122" s="265"/>
      <c r="AZ122" s="242"/>
      <c r="BA122" s="239"/>
      <c r="BB122" s="242"/>
      <c r="BC122" s="265"/>
      <c r="BE122" s="242"/>
      <c r="BF122" s="239"/>
      <c r="BG122" s="242"/>
      <c r="BH122" s="265"/>
      <c r="BJ122" s="242"/>
      <c r="BK122" s="239"/>
      <c r="BL122" s="242"/>
      <c r="BM122" s="265"/>
      <c r="BO122" s="242"/>
      <c r="BP122" s="239"/>
      <c r="BQ122" s="242"/>
      <c r="BR122" s="265"/>
      <c r="BU122" s="25"/>
      <c r="BW122" s="25"/>
    </row>
    <row r="123" spans="37:75" s="3" customFormat="1" x14ac:dyDescent="0.25">
      <c r="AK123" s="242"/>
      <c r="AN123" s="242"/>
      <c r="AP123" s="242"/>
      <c r="AQ123" s="239"/>
      <c r="AR123" s="242"/>
      <c r="AS123" s="265"/>
      <c r="AU123" s="242"/>
      <c r="AV123" s="239"/>
      <c r="AW123" s="242"/>
      <c r="AX123" s="265"/>
      <c r="AZ123" s="242"/>
      <c r="BA123" s="239"/>
      <c r="BB123" s="242"/>
      <c r="BC123" s="265"/>
      <c r="BE123" s="242"/>
      <c r="BF123" s="239"/>
      <c r="BG123" s="242"/>
      <c r="BH123" s="265"/>
      <c r="BJ123" s="242"/>
      <c r="BK123" s="239"/>
      <c r="BL123" s="242"/>
      <c r="BM123" s="265"/>
      <c r="BO123" s="242"/>
      <c r="BP123" s="239"/>
      <c r="BQ123" s="242"/>
      <c r="BR123" s="265"/>
      <c r="BU123" s="25"/>
      <c r="BW123" s="25"/>
    </row>
    <row r="124" spans="37:75" s="3" customFormat="1" x14ac:dyDescent="0.25">
      <c r="AK124" s="242"/>
      <c r="AN124" s="242"/>
      <c r="AP124" s="242"/>
      <c r="AQ124" s="239"/>
      <c r="AR124" s="242"/>
      <c r="AS124" s="265"/>
      <c r="AU124" s="242"/>
      <c r="AV124" s="239"/>
      <c r="AW124" s="242"/>
      <c r="AX124" s="265"/>
      <c r="AZ124" s="242"/>
      <c r="BA124" s="239"/>
      <c r="BB124" s="242"/>
      <c r="BC124" s="265"/>
      <c r="BE124" s="242"/>
      <c r="BF124" s="239"/>
      <c r="BG124" s="242"/>
      <c r="BH124" s="265"/>
      <c r="BJ124" s="242"/>
      <c r="BK124" s="239"/>
      <c r="BL124" s="242"/>
      <c r="BM124" s="265"/>
      <c r="BO124" s="242"/>
      <c r="BP124" s="239"/>
      <c r="BQ124" s="242"/>
      <c r="BR124" s="265"/>
      <c r="BU124" s="25"/>
      <c r="BW124" s="25"/>
    </row>
    <row r="125" spans="37:75" s="3" customFormat="1" x14ac:dyDescent="0.25">
      <c r="AK125" s="242"/>
      <c r="AN125" s="242"/>
      <c r="AP125" s="242"/>
      <c r="AQ125" s="239"/>
      <c r="AR125" s="242"/>
      <c r="AS125" s="265"/>
      <c r="AU125" s="242"/>
      <c r="AV125" s="239"/>
      <c r="AW125" s="242"/>
      <c r="AX125" s="265"/>
      <c r="AZ125" s="242"/>
      <c r="BA125" s="239"/>
      <c r="BB125" s="242"/>
      <c r="BC125" s="265"/>
      <c r="BE125" s="242"/>
      <c r="BF125" s="239"/>
      <c r="BG125" s="242"/>
      <c r="BH125" s="265"/>
      <c r="BJ125" s="242"/>
      <c r="BK125" s="239"/>
      <c r="BL125" s="242"/>
      <c r="BM125" s="265"/>
      <c r="BO125" s="242"/>
      <c r="BP125" s="239"/>
      <c r="BQ125" s="242"/>
      <c r="BR125" s="265"/>
      <c r="BU125" s="25"/>
      <c r="BW125" s="25"/>
    </row>
    <row r="126" spans="37:75" s="3" customFormat="1" x14ac:dyDescent="0.25">
      <c r="AK126" s="242"/>
      <c r="AN126" s="242"/>
      <c r="AP126" s="242"/>
      <c r="AQ126" s="239"/>
      <c r="AR126" s="242"/>
      <c r="AS126" s="265"/>
      <c r="AU126" s="242"/>
      <c r="AV126" s="239"/>
      <c r="AW126" s="242"/>
      <c r="AX126" s="265"/>
      <c r="AZ126" s="242"/>
      <c r="BA126" s="239"/>
      <c r="BB126" s="242"/>
      <c r="BC126" s="265"/>
      <c r="BE126" s="242"/>
      <c r="BF126" s="239"/>
      <c r="BG126" s="242"/>
      <c r="BH126" s="265"/>
      <c r="BJ126" s="242"/>
      <c r="BK126" s="239"/>
      <c r="BL126" s="242"/>
      <c r="BM126" s="265"/>
      <c r="BO126" s="242"/>
      <c r="BP126" s="239"/>
      <c r="BQ126" s="242"/>
      <c r="BR126" s="265"/>
      <c r="BU126" s="25"/>
      <c r="BW126" s="25"/>
    </row>
    <row r="127" spans="37:75" s="3" customFormat="1" x14ac:dyDescent="0.25">
      <c r="AK127" s="242"/>
      <c r="AN127" s="242"/>
      <c r="AP127" s="242"/>
      <c r="AQ127" s="239"/>
      <c r="AR127" s="242"/>
      <c r="AS127" s="265"/>
      <c r="AU127" s="242"/>
      <c r="AV127" s="239"/>
      <c r="AW127" s="242"/>
      <c r="AX127" s="265"/>
      <c r="AZ127" s="242"/>
      <c r="BA127" s="239"/>
      <c r="BB127" s="242"/>
      <c r="BC127" s="265"/>
      <c r="BE127" s="242"/>
      <c r="BF127" s="239"/>
      <c r="BG127" s="242"/>
      <c r="BH127" s="265"/>
      <c r="BJ127" s="242"/>
      <c r="BK127" s="239"/>
      <c r="BL127" s="242"/>
      <c r="BM127" s="265"/>
      <c r="BO127" s="242"/>
      <c r="BP127" s="239"/>
      <c r="BQ127" s="242"/>
      <c r="BR127" s="265"/>
      <c r="BU127" s="25"/>
      <c r="BW127" s="25"/>
    </row>
    <row r="128" spans="37:75" s="3" customFormat="1" x14ac:dyDescent="0.25">
      <c r="AK128" s="242"/>
      <c r="AN128" s="242"/>
      <c r="AP128" s="242"/>
      <c r="AQ128" s="239"/>
      <c r="AR128" s="242"/>
      <c r="AS128" s="265"/>
      <c r="AU128" s="242"/>
      <c r="AV128" s="239"/>
      <c r="AW128" s="242"/>
      <c r="AX128" s="265"/>
      <c r="AZ128" s="242"/>
      <c r="BA128" s="239"/>
      <c r="BB128" s="242"/>
      <c r="BC128" s="265"/>
      <c r="BE128" s="242"/>
      <c r="BF128" s="239"/>
      <c r="BG128" s="242"/>
      <c r="BH128" s="265"/>
      <c r="BJ128" s="242"/>
      <c r="BK128" s="239"/>
      <c r="BL128" s="242"/>
      <c r="BM128" s="265"/>
      <c r="BO128" s="242"/>
      <c r="BP128" s="239"/>
      <c r="BQ128" s="242"/>
      <c r="BR128" s="265"/>
      <c r="BU128" s="25"/>
      <c r="BW128" s="25"/>
    </row>
    <row r="129" spans="37:75" s="3" customFormat="1" x14ac:dyDescent="0.25">
      <c r="AK129" s="242"/>
      <c r="AN129" s="242"/>
      <c r="AP129" s="242"/>
      <c r="AQ129" s="239"/>
      <c r="AR129" s="242"/>
      <c r="AS129" s="265"/>
      <c r="AU129" s="242"/>
      <c r="AV129" s="239"/>
      <c r="AW129" s="242"/>
      <c r="AX129" s="265"/>
      <c r="AZ129" s="242"/>
      <c r="BA129" s="239"/>
      <c r="BB129" s="242"/>
      <c r="BC129" s="265"/>
      <c r="BE129" s="242"/>
      <c r="BF129" s="239"/>
      <c r="BG129" s="242"/>
      <c r="BH129" s="265"/>
      <c r="BJ129" s="242"/>
      <c r="BK129" s="239"/>
      <c r="BL129" s="242"/>
      <c r="BM129" s="265"/>
      <c r="BO129" s="242"/>
      <c r="BP129" s="239"/>
      <c r="BQ129" s="242"/>
      <c r="BR129" s="265"/>
      <c r="BU129" s="25"/>
      <c r="BW129" s="25"/>
    </row>
    <row r="130" spans="37:75" s="3" customFormat="1" x14ac:dyDescent="0.25">
      <c r="AK130" s="242"/>
      <c r="AN130" s="242"/>
      <c r="AP130" s="242"/>
      <c r="AQ130" s="239"/>
      <c r="AR130" s="242"/>
      <c r="AS130" s="265"/>
      <c r="AU130" s="242"/>
      <c r="AV130" s="239"/>
      <c r="AW130" s="242"/>
      <c r="AX130" s="265"/>
      <c r="AZ130" s="242"/>
      <c r="BA130" s="239"/>
      <c r="BB130" s="242"/>
      <c r="BC130" s="265"/>
      <c r="BE130" s="242"/>
      <c r="BF130" s="239"/>
      <c r="BG130" s="242"/>
      <c r="BH130" s="265"/>
      <c r="BJ130" s="242"/>
      <c r="BK130" s="239"/>
      <c r="BL130" s="242"/>
      <c r="BM130" s="265"/>
      <c r="BO130" s="242"/>
      <c r="BP130" s="239"/>
      <c r="BQ130" s="242"/>
      <c r="BR130" s="265"/>
      <c r="BU130" s="25"/>
      <c r="BW130" s="25"/>
    </row>
    <row r="131" spans="37:75" s="3" customFormat="1" x14ac:dyDescent="0.25">
      <c r="AK131" s="242"/>
      <c r="AN131" s="242"/>
      <c r="AP131" s="242"/>
      <c r="AQ131" s="239"/>
      <c r="AR131" s="242"/>
      <c r="AS131" s="265"/>
      <c r="AU131" s="242"/>
      <c r="AV131" s="239"/>
      <c r="AW131" s="242"/>
      <c r="AX131" s="265"/>
      <c r="AZ131" s="242"/>
      <c r="BA131" s="239"/>
      <c r="BB131" s="242"/>
      <c r="BC131" s="265"/>
      <c r="BE131" s="242"/>
      <c r="BF131" s="239"/>
      <c r="BG131" s="242"/>
      <c r="BH131" s="265"/>
      <c r="BJ131" s="242"/>
      <c r="BK131" s="239"/>
      <c r="BL131" s="242"/>
      <c r="BM131" s="265"/>
      <c r="BO131" s="242"/>
      <c r="BP131" s="239"/>
      <c r="BQ131" s="242"/>
      <c r="BR131" s="265"/>
      <c r="BU131" s="25"/>
      <c r="BW131" s="25"/>
    </row>
    <row r="132" spans="37:75" s="3" customFormat="1" x14ac:dyDescent="0.25">
      <c r="AK132" s="242"/>
      <c r="AN132" s="242"/>
      <c r="AP132" s="242"/>
      <c r="AQ132" s="239"/>
      <c r="AR132" s="242"/>
      <c r="AS132" s="265"/>
      <c r="AU132" s="242"/>
      <c r="AV132" s="239"/>
      <c r="AW132" s="242"/>
      <c r="AX132" s="265"/>
      <c r="AZ132" s="242"/>
      <c r="BA132" s="239"/>
      <c r="BB132" s="242"/>
      <c r="BC132" s="265"/>
      <c r="BE132" s="242"/>
      <c r="BF132" s="239"/>
      <c r="BG132" s="242"/>
      <c r="BH132" s="265"/>
      <c r="BJ132" s="242"/>
      <c r="BK132" s="239"/>
      <c r="BL132" s="242"/>
      <c r="BM132" s="265"/>
      <c r="BO132" s="242"/>
      <c r="BP132" s="239"/>
      <c r="BQ132" s="242"/>
      <c r="BR132" s="265"/>
      <c r="BU132" s="25"/>
      <c r="BW132" s="25"/>
    </row>
    <row r="133" spans="37:75" s="3" customFormat="1" x14ac:dyDescent="0.25">
      <c r="AK133" s="242"/>
      <c r="AN133" s="242"/>
      <c r="AP133" s="242"/>
      <c r="AQ133" s="239"/>
      <c r="AR133" s="242"/>
      <c r="AS133" s="265"/>
      <c r="AU133" s="242"/>
      <c r="AV133" s="239"/>
      <c r="AW133" s="242"/>
      <c r="AX133" s="265"/>
      <c r="AZ133" s="242"/>
      <c r="BA133" s="239"/>
      <c r="BB133" s="242"/>
      <c r="BC133" s="265"/>
      <c r="BE133" s="242"/>
      <c r="BF133" s="239"/>
      <c r="BG133" s="242"/>
      <c r="BH133" s="265"/>
      <c r="BJ133" s="242"/>
      <c r="BK133" s="239"/>
      <c r="BL133" s="242"/>
      <c r="BM133" s="265"/>
      <c r="BO133" s="242"/>
      <c r="BP133" s="239"/>
      <c r="BQ133" s="242"/>
      <c r="BR133" s="265"/>
      <c r="BU133" s="25"/>
      <c r="BW133" s="25"/>
    </row>
    <row r="134" spans="37:75" s="3" customFormat="1" x14ac:dyDescent="0.25">
      <c r="AK134" s="242"/>
      <c r="AN134" s="242"/>
      <c r="AP134" s="242"/>
      <c r="AQ134" s="239"/>
      <c r="AR134" s="242"/>
      <c r="AS134" s="265"/>
      <c r="AU134" s="242"/>
      <c r="AV134" s="239"/>
      <c r="AW134" s="242"/>
      <c r="AX134" s="265"/>
      <c r="AZ134" s="242"/>
      <c r="BA134" s="239"/>
      <c r="BB134" s="242"/>
      <c r="BC134" s="265"/>
      <c r="BE134" s="242"/>
      <c r="BF134" s="239"/>
      <c r="BG134" s="242"/>
      <c r="BH134" s="265"/>
      <c r="BJ134" s="242"/>
      <c r="BK134" s="239"/>
      <c r="BL134" s="242"/>
      <c r="BM134" s="265"/>
      <c r="BO134" s="242"/>
      <c r="BP134" s="239"/>
      <c r="BQ134" s="242"/>
      <c r="BR134" s="265"/>
      <c r="BU134" s="25"/>
      <c r="BW134" s="25"/>
    </row>
    <row r="135" spans="37:75" s="3" customFormat="1" x14ac:dyDescent="0.25">
      <c r="AK135" s="242"/>
      <c r="AN135" s="242"/>
      <c r="AP135" s="242"/>
      <c r="AQ135" s="239"/>
      <c r="AR135" s="242"/>
      <c r="AS135" s="265"/>
      <c r="AU135" s="242"/>
      <c r="AV135" s="239"/>
      <c r="AW135" s="242"/>
      <c r="AX135" s="265"/>
      <c r="AZ135" s="242"/>
      <c r="BA135" s="239"/>
      <c r="BB135" s="242"/>
      <c r="BC135" s="265"/>
      <c r="BE135" s="242"/>
      <c r="BF135" s="239"/>
      <c r="BG135" s="242"/>
      <c r="BH135" s="265"/>
      <c r="BJ135" s="242"/>
      <c r="BK135" s="239"/>
      <c r="BL135" s="242"/>
      <c r="BM135" s="265"/>
      <c r="BO135" s="242"/>
      <c r="BP135" s="239"/>
      <c r="BQ135" s="242"/>
      <c r="BR135" s="265"/>
      <c r="BU135" s="25"/>
      <c r="BW135" s="25"/>
    </row>
    <row r="136" spans="37:75" s="3" customFormat="1" x14ac:dyDescent="0.25">
      <c r="AK136" s="242"/>
      <c r="AN136" s="242"/>
      <c r="AP136" s="242"/>
      <c r="AQ136" s="239"/>
      <c r="AR136" s="242"/>
      <c r="AS136" s="265"/>
      <c r="AU136" s="242"/>
      <c r="AV136" s="239"/>
      <c r="AW136" s="242"/>
      <c r="AX136" s="265"/>
      <c r="AZ136" s="242"/>
      <c r="BA136" s="239"/>
      <c r="BB136" s="242"/>
      <c r="BC136" s="265"/>
      <c r="BE136" s="242"/>
      <c r="BF136" s="239"/>
      <c r="BG136" s="242"/>
      <c r="BH136" s="265"/>
      <c r="BJ136" s="242"/>
      <c r="BK136" s="239"/>
      <c r="BL136" s="242"/>
      <c r="BM136" s="265"/>
      <c r="BO136" s="242"/>
      <c r="BP136" s="239"/>
      <c r="BQ136" s="242"/>
      <c r="BR136" s="265"/>
      <c r="BU136" s="25"/>
      <c r="BW136" s="25"/>
    </row>
    <row r="137" spans="37:75" s="3" customFormat="1" x14ac:dyDescent="0.25">
      <c r="AK137" s="242"/>
      <c r="AN137" s="242"/>
      <c r="AP137" s="242"/>
      <c r="AQ137" s="239"/>
      <c r="AR137" s="242"/>
      <c r="AS137" s="265"/>
      <c r="AU137" s="242"/>
      <c r="AV137" s="239"/>
      <c r="AW137" s="242"/>
      <c r="AX137" s="265"/>
      <c r="AZ137" s="242"/>
      <c r="BA137" s="239"/>
      <c r="BB137" s="242"/>
      <c r="BC137" s="265"/>
      <c r="BE137" s="242"/>
      <c r="BF137" s="239"/>
      <c r="BG137" s="242"/>
      <c r="BH137" s="265"/>
      <c r="BJ137" s="242"/>
      <c r="BK137" s="239"/>
      <c r="BL137" s="242"/>
      <c r="BM137" s="265"/>
      <c r="BO137" s="242"/>
      <c r="BP137" s="239"/>
      <c r="BQ137" s="242"/>
      <c r="BR137" s="265"/>
      <c r="BU137" s="25"/>
      <c r="BW137" s="25"/>
    </row>
    <row r="138" spans="37:75" s="3" customFormat="1" x14ac:dyDescent="0.25">
      <c r="AK138" s="242"/>
      <c r="AN138" s="242"/>
      <c r="AP138" s="242"/>
      <c r="AQ138" s="239"/>
      <c r="AR138" s="242"/>
      <c r="AS138" s="265"/>
      <c r="AU138" s="242"/>
      <c r="AV138" s="239"/>
      <c r="AW138" s="242"/>
      <c r="AX138" s="265"/>
      <c r="AZ138" s="242"/>
      <c r="BA138" s="239"/>
      <c r="BB138" s="242"/>
      <c r="BC138" s="265"/>
      <c r="BE138" s="242"/>
      <c r="BF138" s="239"/>
      <c r="BG138" s="242"/>
      <c r="BH138" s="265"/>
      <c r="BJ138" s="242"/>
      <c r="BK138" s="239"/>
      <c r="BL138" s="242"/>
      <c r="BM138" s="265"/>
      <c r="BO138" s="242"/>
      <c r="BP138" s="239"/>
      <c r="BQ138" s="242"/>
      <c r="BR138" s="265"/>
      <c r="BU138" s="25"/>
      <c r="BW138" s="25"/>
    </row>
    <row r="139" spans="37:75" s="3" customFormat="1" x14ac:dyDescent="0.25">
      <c r="AK139" s="242"/>
      <c r="AN139" s="242"/>
      <c r="AP139" s="242"/>
      <c r="AQ139" s="239"/>
      <c r="AR139" s="242"/>
      <c r="AS139" s="265"/>
      <c r="AU139" s="242"/>
      <c r="AV139" s="239"/>
      <c r="AW139" s="242"/>
      <c r="AX139" s="265"/>
      <c r="AZ139" s="242"/>
      <c r="BA139" s="239"/>
      <c r="BB139" s="242"/>
      <c r="BC139" s="265"/>
      <c r="BE139" s="242"/>
      <c r="BF139" s="239"/>
      <c r="BG139" s="242"/>
      <c r="BH139" s="265"/>
      <c r="BJ139" s="242"/>
      <c r="BK139" s="239"/>
      <c r="BL139" s="242"/>
      <c r="BM139" s="265"/>
      <c r="BO139" s="242"/>
      <c r="BP139" s="239"/>
      <c r="BQ139" s="242"/>
      <c r="BR139" s="265"/>
      <c r="BU139" s="25"/>
      <c r="BW139" s="25"/>
    </row>
    <row r="140" spans="37:75" s="3" customFormat="1" x14ac:dyDescent="0.25">
      <c r="AK140" s="242"/>
      <c r="AN140" s="242"/>
      <c r="AP140" s="242"/>
      <c r="AQ140" s="239"/>
      <c r="AR140" s="242"/>
      <c r="AS140" s="265"/>
      <c r="AU140" s="242"/>
      <c r="AV140" s="239"/>
      <c r="AW140" s="242"/>
      <c r="AX140" s="265"/>
      <c r="AZ140" s="242"/>
      <c r="BA140" s="239"/>
      <c r="BB140" s="242"/>
      <c r="BC140" s="265"/>
      <c r="BE140" s="242"/>
      <c r="BF140" s="239"/>
      <c r="BG140" s="242"/>
      <c r="BH140" s="265"/>
      <c r="BJ140" s="242"/>
      <c r="BK140" s="239"/>
      <c r="BL140" s="242"/>
      <c r="BM140" s="265"/>
      <c r="BO140" s="242"/>
      <c r="BP140" s="239"/>
      <c r="BQ140" s="242"/>
      <c r="BR140" s="265"/>
      <c r="BU140" s="25"/>
      <c r="BW140" s="25"/>
    </row>
    <row r="141" spans="37:75" s="3" customFormat="1" x14ac:dyDescent="0.25">
      <c r="AK141" s="242"/>
      <c r="AN141" s="242"/>
      <c r="AP141" s="242"/>
      <c r="AQ141" s="239"/>
      <c r="AR141" s="242"/>
      <c r="AS141" s="265"/>
      <c r="AU141" s="242"/>
      <c r="AV141" s="239"/>
      <c r="AW141" s="242"/>
      <c r="AX141" s="265"/>
      <c r="AZ141" s="242"/>
      <c r="BA141" s="239"/>
      <c r="BB141" s="242"/>
      <c r="BC141" s="265"/>
      <c r="BE141" s="242"/>
      <c r="BF141" s="239"/>
      <c r="BG141" s="242"/>
      <c r="BH141" s="265"/>
      <c r="BJ141" s="242"/>
      <c r="BK141" s="239"/>
      <c r="BL141" s="242"/>
      <c r="BM141" s="265"/>
      <c r="BO141" s="242"/>
      <c r="BP141" s="239"/>
      <c r="BQ141" s="242"/>
      <c r="BR141" s="265"/>
      <c r="BU141" s="25"/>
      <c r="BW141" s="25"/>
    </row>
    <row r="142" spans="37:75" s="3" customFormat="1" x14ac:dyDescent="0.25">
      <c r="AK142" s="242"/>
      <c r="AN142" s="242"/>
      <c r="AP142" s="242"/>
      <c r="AQ142" s="239"/>
      <c r="AR142" s="242"/>
      <c r="AS142" s="265"/>
      <c r="AU142" s="242"/>
      <c r="AV142" s="239"/>
      <c r="AW142" s="242"/>
      <c r="AX142" s="265"/>
      <c r="AZ142" s="242"/>
      <c r="BA142" s="239"/>
      <c r="BB142" s="242"/>
      <c r="BC142" s="265"/>
      <c r="BE142" s="242"/>
      <c r="BF142" s="239"/>
      <c r="BG142" s="242"/>
      <c r="BH142" s="265"/>
      <c r="BJ142" s="242"/>
      <c r="BK142" s="239"/>
      <c r="BL142" s="242"/>
      <c r="BM142" s="265"/>
      <c r="BO142" s="242"/>
      <c r="BP142" s="239"/>
      <c r="BQ142" s="242"/>
      <c r="BR142" s="265"/>
      <c r="BU142" s="25"/>
      <c r="BW142" s="25"/>
    </row>
    <row r="143" spans="37:75" s="3" customFormat="1" x14ac:dyDescent="0.25">
      <c r="AK143" s="242"/>
      <c r="AN143" s="242"/>
      <c r="AP143" s="242"/>
      <c r="AQ143" s="239"/>
      <c r="AR143" s="242"/>
      <c r="AS143" s="265"/>
      <c r="AU143" s="242"/>
      <c r="AV143" s="239"/>
      <c r="AW143" s="242"/>
      <c r="AX143" s="265"/>
      <c r="AZ143" s="242"/>
      <c r="BA143" s="239"/>
      <c r="BB143" s="242"/>
      <c r="BC143" s="265"/>
      <c r="BE143" s="242"/>
      <c r="BF143" s="239"/>
      <c r="BG143" s="242"/>
      <c r="BH143" s="265"/>
      <c r="BJ143" s="242"/>
      <c r="BK143" s="239"/>
      <c r="BL143" s="242"/>
      <c r="BM143" s="265"/>
      <c r="BO143" s="242"/>
      <c r="BP143" s="239"/>
      <c r="BQ143" s="242"/>
      <c r="BR143" s="265"/>
      <c r="BU143" s="25"/>
      <c r="BW143" s="25"/>
    </row>
    <row r="144" spans="37:75" s="3" customFormat="1" x14ac:dyDescent="0.25">
      <c r="AK144" s="242"/>
      <c r="AN144" s="242"/>
      <c r="AP144" s="242"/>
      <c r="AQ144" s="239"/>
      <c r="AR144" s="242"/>
      <c r="AS144" s="265"/>
      <c r="AU144" s="242"/>
      <c r="AV144" s="239"/>
      <c r="AW144" s="242"/>
      <c r="AX144" s="265"/>
      <c r="AZ144" s="242"/>
      <c r="BA144" s="239"/>
      <c r="BB144" s="242"/>
      <c r="BC144" s="265"/>
      <c r="BE144" s="242"/>
      <c r="BF144" s="239"/>
      <c r="BG144" s="242"/>
      <c r="BH144" s="265"/>
      <c r="BJ144" s="242"/>
      <c r="BK144" s="239"/>
      <c r="BL144" s="242"/>
      <c r="BM144" s="265"/>
      <c r="BO144" s="242"/>
      <c r="BP144" s="239"/>
      <c r="BQ144" s="242"/>
      <c r="BR144" s="265"/>
      <c r="BU144" s="25"/>
      <c r="BW144" s="25"/>
    </row>
    <row r="145" spans="37:75" s="3" customFormat="1" x14ac:dyDescent="0.25">
      <c r="AK145" s="242"/>
      <c r="AN145" s="242"/>
      <c r="AP145" s="242"/>
      <c r="AQ145" s="239"/>
      <c r="AR145" s="242"/>
      <c r="AS145" s="265"/>
      <c r="AU145" s="242"/>
      <c r="AV145" s="239"/>
      <c r="AW145" s="242"/>
      <c r="AX145" s="265"/>
      <c r="AZ145" s="242"/>
      <c r="BA145" s="239"/>
      <c r="BB145" s="242"/>
      <c r="BC145" s="265"/>
      <c r="BE145" s="242"/>
      <c r="BF145" s="239"/>
      <c r="BG145" s="242"/>
      <c r="BH145" s="265"/>
      <c r="BJ145" s="242"/>
      <c r="BK145" s="239"/>
      <c r="BL145" s="242"/>
      <c r="BM145" s="265"/>
      <c r="BO145" s="242"/>
      <c r="BP145" s="239"/>
      <c r="BQ145" s="242"/>
      <c r="BR145" s="265"/>
      <c r="BU145" s="25"/>
      <c r="BW145" s="25"/>
    </row>
    <row r="146" spans="37:75" s="3" customFormat="1" x14ac:dyDescent="0.25">
      <c r="AK146" s="242"/>
      <c r="AN146" s="242"/>
      <c r="AP146" s="242"/>
      <c r="AQ146" s="239"/>
      <c r="AR146" s="242"/>
      <c r="AS146" s="265"/>
      <c r="AU146" s="242"/>
      <c r="AV146" s="239"/>
      <c r="AW146" s="242"/>
      <c r="AX146" s="265"/>
      <c r="AZ146" s="242"/>
      <c r="BA146" s="239"/>
      <c r="BB146" s="242"/>
      <c r="BC146" s="265"/>
      <c r="BE146" s="242"/>
      <c r="BF146" s="239"/>
      <c r="BG146" s="242"/>
      <c r="BH146" s="265"/>
      <c r="BJ146" s="242"/>
      <c r="BK146" s="239"/>
      <c r="BL146" s="242"/>
      <c r="BM146" s="265"/>
      <c r="BO146" s="242"/>
      <c r="BP146" s="239"/>
      <c r="BQ146" s="242"/>
      <c r="BR146" s="265"/>
      <c r="BU146" s="25"/>
      <c r="BW146" s="25"/>
    </row>
    <row r="147" spans="37:75" s="3" customFormat="1" x14ac:dyDescent="0.25">
      <c r="AK147" s="242"/>
      <c r="AN147" s="242"/>
      <c r="AP147" s="242"/>
      <c r="AQ147" s="239"/>
      <c r="AR147" s="242"/>
      <c r="AS147" s="265"/>
      <c r="AU147" s="242"/>
      <c r="AV147" s="239"/>
      <c r="AW147" s="242"/>
      <c r="AX147" s="265"/>
      <c r="AZ147" s="242"/>
      <c r="BA147" s="239"/>
      <c r="BB147" s="242"/>
      <c r="BC147" s="265"/>
      <c r="BE147" s="242"/>
      <c r="BF147" s="239"/>
      <c r="BG147" s="242"/>
      <c r="BH147" s="265"/>
      <c r="BJ147" s="242"/>
      <c r="BK147" s="239"/>
      <c r="BL147" s="242"/>
      <c r="BM147" s="265"/>
      <c r="BO147" s="242"/>
      <c r="BP147" s="239"/>
      <c r="BQ147" s="242"/>
      <c r="BR147" s="265"/>
      <c r="BU147" s="25"/>
      <c r="BW147" s="25"/>
    </row>
    <row r="148" spans="37:75" s="3" customFormat="1" x14ac:dyDescent="0.25">
      <c r="AK148" s="242"/>
      <c r="AN148" s="242"/>
      <c r="AP148" s="242"/>
      <c r="AQ148" s="239"/>
      <c r="AR148" s="242"/>
      <c r="AS148" s="265"/>
      <c r="AU148" s="242"/>
      <c r="AV148" s="239"/>
      <c r="AW148" s="242"/>
      <c r="AX148" s="265"/>
      <c r="AZ148" s="242"/>
      <c r="BA148" s="239"/>
      <c r="BB148" s="242"/>
      <c r="BC148" s="265"/>
      <c r="BE148" s="242"/>
      <c r="BF148" s="239"/>
      <c r="BG148" s="242"/>
      <c r="BH148" s="265"/>
      <c r="BJ148" s="242"/>
      <c r="BK148" s="239"/>
      <c r="BL148" s="242"/>
      <c r="BM148" s="265"/>
      <c r="BO148" s="242"/>
      <c r="BP148" s="239"/>
      <c r="BQ148" s="242"/>
      <c r="BR148" s="265"/>
      <c r="BU148" s="25"/>
      <c r="BW148" s="25"/>
    </row>
    <row r="149" spans="37:75" s="3" customFormat="1" x14ac:dyDescent="0.25">
      <c r="AK149" s="242"/>
      <c r="AN149" s="242"/>
      <c r="AP149" s="242"/>
      <c r="AQ149" s="239"/>
      <c r="AR149" s="242"/>
      <c r="AS149" s="265"/>
      <c r="AU149" s="242"/>
      <c r="AV149" s="239"/>
      <c r="AW149" s="242"/>
      <c r="AX149" s="265"/>
      <c r="AZ149" s="242"/>
      <c r="BA149" s="239"/>
      <c r="BB149" s="242"/>
      <c r="BC149" s="265"/>
      <c r="BE149" s="242"/>
      <c r="BF149" s="239"/>
      <c r="BG149" s="242"/>
      <c r="BH149" s="265"/>
      <c r="BJ149" s="242"/>
      <c r="BK149" s="239"/>
      <c r="BL149" s="242"/>
      <c r="BM149" s="265"/>
      <c r="BO149" s="242"/>
      <c r="BP149" s="239"/>
      <c r="BQ149" s="242"/>
      <c r="BR149" s="265"/>
      <c r="BU149" s="25"/>
      <c r="BW149" s="25"/>
    </row>
    <row r="150" spans="37:75" s="3" customFormat="1" x14ac:dyDescent="0.25">
      <c r="AK150" s="242"/>
      <c r="AN150" s="242"/>
      <c r="AP150" s="242"/>
      <c r="AQ150" s="239"/>
      <c r="AR150" s="242"/>
      <c r="AS150" s="265"/>
      <c r="AU150" s="242"/>
      <c r="AV150" s="239"/>
      <c r="AW150" s="242"/>
      <c r="AX150" s="265"/>
      <c r="AZ150" s="242"/>
      <c r="BA150" s="239"/>
      <c r="BB150" s="242"/>
      <c r="BC150" s="265"/>
      <c r="BE150" s="242"/>
      <c r="BF150" s="239"/>
      <c r="BG150" s="242"/>
      <c r="BH150" s="265"/>
      <c r="BJ150" s="242"/>
      <c r="BK150" s="239"/>
      <c r="BL150" s="242"/>
      <c r="BM150" s="265"/>
      <c r="BO150" s="242"/>
      <c r="BP150" s="239"/>
      <c r="BQ150" s="242"/>
      <c r="BR150" s="265"/>
      <c r="BU150" s="25"/>
      <c r="BW150" s="25"/>
    </row>
    <row r="151" spans="37:75" s="3" customFormat="1" x14ac:dyDescent="0.25">
      <c r="AK151" s="242"/>
      <c r="AN151" s="242"/>
      <c r="AP151" s="242"/>
      <c r="AQ151" s="239"/>
      <c r="AR151" s="242"/>
      <c r="AS151" s="265"/>
      <c r="AU151" s="242"/>
      <c r="AV151" s="239"/>
      <c r="AW151" s="242"/>
      <c r="AX151" s="265"/>
      <c r="AZ151" s="242"/>
      <c r="BA151" s="239"/>
      <c r="BB151" s="242"/>
      <c r="BC151" s="265"/>
      <c r="BE151" s="242"/>
      <c r="BF151" s="239"/>
      <c r="BG151" s="242"/>
      <c r="BH151" s="265"/>
      <c r="BJ151" s="242"/>
      <c r="BK151" s="239"/>
      <c r="BL151" s="242"/>
      <c r="BM151" s="265"/>
      <c r="BO151" s="242"/>
      <c r="BP151" s="239"/>
      <c r="BQ151" s="242"/>
      <c r="BR151" s="265"/>
      <c r="BU151" s="25"/>
      <c r="BW151" s="25"/>
    </row>
    <row r="152" spans="37:75" s="3" customFormat="1" x14ac:dyDescent="0.25">
      <c r="AK152" s="242"/>
      <c r="AN152" s="242"/>
      <c r="AP152" s="242"/>
      <c r="AQ152" s="239"/>
      <c r="AR152" s="242"/>
      <c r="AS152" s="265"/>
      <c r="AU152" s="242"/>
      <c r="AV152" s="239"/>
      <c r="AW152" s="242"/>
      <c r="AX152" s="265"/>
      <c r="AZ152" s="242"/>
      <c r="BA152" s="239"/>
      <c r="BB152" s="242"/>
      <c r="BC152" s="265"/>
      <c r="BE152" s="242"/>
      <c r="BF152" s="239"/>
      <c r="BG152" s="242"/>
      <c r="BH152" s="265"/>
      <c r="BJ152" s="242"/>
      <c r="BK152" s="239"/>
      <c r="BL152" s="242"/>
      <c r="BM152" s="265"/>
      <c r="BO152" s="242"/>
      <c r="BP152" s="239"/>
      <c r="BQ152" s="242"/>
      <c r="BR152" s="265"/>
      <c r="BU152" s="25"/>
      <c r="BW152" s="25"/>
    </row>
    <row r="153" spans="37:75" s="3" customFormat="1" x14ac:dyDescent="0.25">
      <c r="AK153" s="242"/>
      <c r="AN153" s="242"/>
      <c r="AP153" s="242"/>
      <c r="AQ153" s="239"/>
      <c r="AR153" s="242"/>
      <c r="AS153" s="265"/>
      <c r="AU153" s="242"/>
      <c r="AV153" s="239"/>
      <c r="AW153" s="242"/>
      <c r="AX153" s="265"/>
      <c r="AZ153" s="242"/>
      <c r="BA153" s="239"/>
      <c r="BB153" s="242"/>
      <c r="BC153" s="265"/>
      <c r="BE153" s="242"/>
      <c r="BF153" s="239"/>
      <c r="BG153" s="242"/>
      <c r="BH153" s="265"/>
      <c r="BJ153" s="242"/>
      <c r="BK153" s="239"/>
      <c r="BL153" s="242"/>
      <c r="BM153" s="265"/>
      <c r="BO153" s="242"/>
      <c r="BP153" s="239"/>
      <c r="BQ153" s="242"/>
      <c r="BR153" s="265"/>
      <c r="BU153" s="25"/>
      <c r="BW153" s="25"/>
    </row>
    <row r="154" spans="37:75" s="3" customFormat="1" x14ac:dyDescent="0.25">
      <c r="AK154" s="242"/>
      <c r="AN154" s="242"/>
      <c r="AP154" s="242"/>
      <c r="AQ154" s="239"/>
      <c r="AR154" s="242"/>
      <c r="AS154" s="265"/>
      <c r="AU154" s="242"/>
      <c r="AV154" s="239"/>
      <c r="AW154" s="242"/>
      <c r="AX154" s="265"/>
      <c r="AZ154" s="242"/>
      <c r="BA154" s="239"/>
      <c r="BB154" s="242"/>
      <c r="BC154" s="265"/>
      <c r="BE154" s="242"/>
      <c r="BF154" s="239"/>
      <c r="BG154" s="242"/>
      <c r="BH154" s="265"/>
      <c r="BJ154" s="242"/>
      <c r="BK154" s="239"/>
      <c r="BL154" s="242"/>
      <c r="BM154" s="265"/>
      <c r="BO154" s="242"/>
      <c r="BP154" s="239"/>
      <c r="BQ154" s="242"/>
      <c r="BR154" s="265"/>
      <c r="BU154" s="25"/>
      <c r="BW154" s="25"/>
    </row>
    <row r="155" spans="37:75" s="3" customFormat="1" x14ac:dyDescent="0.25">
      <c r="AK155" s="242"/>
      <c r="AN155" s="242"/>
      <c r="AP155" s="242"/>
      <c r="AQ155" s="239"/>
      <c r="AR155" s="242"/>
      <c r="AS155" s="265"/>
      <c r="AU155" s="242"/>
      <c r="AV155" s="239"/>
      <c r="AW155" s="242"/>
      <c r="AX155" s="265"/>
      <c r="AZ155" s="242"/>
      <c r="BA155" s="239"/>
      <c r="BB155" s="242"/>
      <c r="BC155" s="265"/>
      <c r="BE155" s="242"/>
      <c r="BF155" s="239"/>
      <c r="BG155" s="242"/>
      <c r="BH155" s="265"/>
      <c r="BJ155" s="242"/>
      <c r="BK155" s="239"/>
      <c r="BL155" s="242"/>
      <c r="BM155" s="265"/>
      <c r="BO155" s="242"/>
      <c r="BP155" s="239"/>
      <c r="BQ155" s="242"/>
      <c r="BR155" s="265"/>
      <c r="BU155" s="25"/>
      <c r="BW155" s="25"/>
    </row>
    <row r="156" spans="37:75" s="3" customFormat="1" x14ac:dyDescent="0.25">
      <c r="AK156" s="242"/>
      <c r="AN156" s="242"/>
      <c r="AP156" s="242"/>
      <c r="AQ156" s="239"/>
      <c r="AR156" s="242"/>
      <c r="AS156" s="265"/>
      <c r="AU156" s="242"/>
      <c r="AV156" s="239"/>
      <c r="AW156" s="242"/>
      <c r="AX156" s="265"/>
      <c r="AZ156" s="242"/>
      <c r="BA156" s="239"/>
      <c r="BB156" s="242"/>
      <c r="BC156" s="265"/>
      <c r="BE156" s="242"/>
      <c r="BF156" s="239"/>
      <c r="BG156" s="242"/>
      <c r="BH156" s="265"/>
      <c r="BJ156" s="242"/>
      <c r="BK156" s="239"/>
      <c r="BL156" s="242"/>
      <c r="BM156" s="265"/>
      <c r="BO156" s="242"/>
      <c r="BP156" s="239"/>
      <c r="BQ156" s="242"/>
      <c r="BR156" s="265"/>
      <c r="BU156" s="25"/>
      <c r="BW156" s="25"/>
    </row>
    <row r="157" spans="37:75" s="3" customFormat="1" x14ac:dyDescent="0.25">
      <c r="AK157" s="242"/>
      <c r="AN157" s="242"/>
      <c r="AP157" s="242"/>
      <c r="AQ157" s="239"/>
      <c r="AR157" s="242"/>
      <c r="AS157" s="265"/>
      <c r="AU157" s="242"/>
      <c r="AV157" s="239"/>
      <c r="AW157" s="242"/>
      <c r="AX157" s="265"/>
      <c r="AZ157" s="242"/>
      <c r="BA157" s="239"/>
      <c r="BB157" s="242"/>
      <c r="BC157" s="265"/>
      <c r="BE157" s="242"/>
      <c r="BF157" s="239"/>
      <c r="BG157" s="242"/>
      <c r="BH157" s="265"/>
      <c r="BJ157" s="242"/>
      <c r="BK157" s="239"/>
      <c r="BL157" s="242"/>
      <c r="BM157" s="265"/>
      <c r="BO157" s="242"/>
      <c r="BP157" s="239"/>
      <c r="BQ157" s="242"/>
      <c r="BR157" s="265"/>
      <c r="BU157" s="25"/>
      <c r="BW157" s="25"/>
    </row>
    <row r="158" spans="37:75" s="3" customFormat="1" x14ac:dyDescent="0.25">
      <c r="AK158" s="242"/>
      <c r="AN158" s="242"/>
      <c r="AP158" s="242"/>
      <c r="AQ158" s="239"/>
      <c r="AR158" s="242"/>
      <c r="AS158" s="265"/>
      <c r="AU158" s="242"/>
      <c r="AV158" s="239"/>
      <c r="AW158" s="242"/>
      <c r="AX158" s="265"/>
      <c r="AZ158" s="242"/>
      <c r="BA158" s="239"/>
      <c r="BB158" s="242"/>
      <c r="BC158" s="265"/>
      <c r="BE158" s="242"/>
      <c r="BF158" s="239"/>
      <c r="BG158" s="242"/>
      <c r="BH158" s="265"/>
      <c r="BJ158" s="242"/>
      <c r="BK158" s="239"/>
      <c r="BL158" s="242"/>
      <c r="BM158" s="265"/>
      <c r="BO158" s="242"/>
      <c r="BP158" s="239"/>
      <c r="BQ158" s="242"/>
      <c r="BR158" s="265"/>
      <c r="BU158" s="25"/>
      <c r="BW158" s="25"/>
    </row>
    <row r="159" spans="37:75" s="3" customFormat="1" x14ac:dyDescent="0.25">
      <c r="AK159" s="242"/>
      <c r="AN159" s="242"/>
      <c r="AP159" s="242"/>
      <c r="AQ159" s="239"/>
      <c r="AR159" s="242"/>
      <c r="AS159" s="265"/>
      <c r="AU159" s="242"/>
      <c r="AV159" s="239"/>
      <c r="AW159" s="242"/>
      <c r="AX159" s="265"/>
      <c r="AZ159" s="242"/>
      <c r="BA159" s="239"/>
      <c r="BB159" s="242"/>
      <c r="BC159" s="265"/>
      <c r="BE159" s="242"/>
      <c r="BF159" s="239"/>
      <c r="BG159" s="242"/>
      <c r="BH159" s="265"/>
      <c r="BJ159" s="242"/>
      <c r="BK159" s="239"/>
      <c r="BL159" s="242"/>
      <c r="BM159" s="265"/>
      <c r="BO159" s="242"/>
      <c r="BP159" s="239"/>
      <c r="BQ159" s="242"/>
      <c r="BR159" s="265"/>
      <c r="BU159" s="25"/>
      <c r="BW159" s="25"/>
    </row>
    <row r="160" spans="37:75" s="3" customFormat="1" x14ac:dyDescent="0.25">
      <c r="AK160" s="242"/>
      <c r="AN160" s="242"/>
      <c r="AP160" s="242"/>
      <c r="AQ160" s="239"/>
      <c r="AR160" s="242"/>
      <c r="AS160" s="265"/>
      <c r="AU160" s="242"/>
      <c r="AV160" s="239"/>
      <c r="AW160" s="242"/>
      <c r="AX160" s="265"/>
      <c r="AZ160" s="242"/>
      <c r="BA160" s="239"/>
      <c r="BB160" s="242"/>
      <c r="BC160" s="265"/>
      <c r="BE160" s="242"/>
      <c r="BF160" s="239"/>
      <c r="BG160" s="242"/>
      <c r="BH160" s="265"/>
      <c r="BJ160" s="242"/>
      <c r="BK160" s="239"/>
      <c r="BL160" s="242"/>
      <c r="BM160" s="265"/>
      <c r="BO160" s="242"/>
      <c r="BP160" s="239"/>
      <c r="BQ160" s="242"/>
      <c r="BR160" s="265"/>
      <c r="BU160" s="25"/>
      <c r="BW160" s="25"/>
    </row>
    <row r="161" spans="37:75" s="3" customFormat="1" x14ac:dyDescent="0.25">
      <c r="AK161" s="242"/>
      <c r="AN161" s="242"/>
      <c r="AP161" s="242"/>
      <c r="AQ161" s="239"/>
      <c r="AR161" s="242"/>
      <c r="AS161" s="265"/>
      <c r="AU161" s="242"/>
      <c r="AV161" s="239"/>
      <c r="AW161" s="242"/>
      <c r="AX161" s="265"/>
      <c r="AZ161" s="242"/>
      <c r="BA161" s="239"/>
      <c r="BB161" s="242"/>
      <c r="BC161" s="265"/>
      <c r="BE161" s="242"/>
      <c r="BF161" s="239"/>
      <c r="BG161" s="242"/>
      <c r="BH161" s="265"/>
      <c r="BJ161" s="242"/>
      <c r="BK161" s="239"/>
      <c r="BL161" s="242"/>
      <c r="BM161" s="265"/>
      <c r="BO161" s="242"/>
      <c r="BP161" s="239"/>
      <c r="BQ161" s="242"/>
      <c r="BR161" s="265"/>
      <c r="BU161" s="25"/>
      <c r="BW161" s="25"/>
    </row>
    <row r="162" spans="37:75" s="3" customFormat="1" x14ac:dyDescent="0.25">
      <c r="AK162" s="242"/>
      <c r="AN162" s="242"/>
      <c r="AP162" s="242"/>
      <c r="AQ162" s="239"/>
      <c r="AR162" s="242"/>
      <c r="AS162" s="265"/>
      <c r="AU162" s="242"/>
      <c r="AV162" s="239"/>
      <c r="AW162" s="242"/>
      <c r="AX162" s="265"/>
      <c r="AZ162" s="242"/>
      <c r="BA162" s="239"/>
      <c r="BB162" s="242"/>
      <c r="BC162" s="265"/>
      <c r="BE162" s="242"/>
      <c r="BF162" s="239"/>
      <c r="BG162" s="242"/>
      <c r="BH162" s="265"/>
      <c r="BJ162" s="242"/>
      <c r="BK162" s="239"/>
      <c r="BL162" s="242"/>
      <c r="BM162" s="265"/>
      <c r="BO162" s="242"/>
      <c r="BP162" s="239"/>
      <c r="BQ162" s="242"/>
      <c r="BR162" s="265"/>
      <c r="BU162" s="25"/>
      <c r="BW162" s="25"/>
    </row>
    <row r="163" spans="37:75" s="3" customFormat="1" x14ac:dyDescent="0.25">
      <c r="AK163" s="242"/>
      <c r="AN163" s="242"/>
      <c r="AP163" s="242"/>
      <c r="AQ163" s="239"/>
      <c r="AR163" s="242"/>
      <c r="AS163" s="265"/>
      <c r="AU163" s="242"/>
      <c r="AV163" s="239"/>
      <c r="AW163" s="242"/>
      <c r="AX163" s="265"/>
      <c r="AZ163" s="242"/>
      <c r="BA163" s="239"/>
      <c r="BB163" s="242"/>
      <c r="BC163" s="265"/>
      <c r="BE163" s="242"/>
      <c r="BF163" s="239"/>
      <c r="BG163" s="242"/>
      <c r="BH163" s="265"/>
      <c r="BJ163" s="242"/>
      <c r="BK163" s="239"/>
      <c r="BL163" s="242"/>
      <c r="BM163" s="265"/>
      <c r="BO163" s="242"/>
      <c r="BP163" s="239"/>
      <c r="BQ163" s="242"/>
      <c r="BR163" s="265"/>
      <c r="BU163" s="25"/>
      <c r="BW163" s="25"/>
    </row>
    <row r="164" spans="37:75" s="3" customFormat="1" x14ac:dyDescent="0.25">
      <c r="AK164" s="242"/>
      <c r="AN164" s="242"/>
      <c r="AP164" s="242"/>
      <c r="AQ164" s="239"/>
      <c r="AR164" s="242"/>
      <c r="AS164" s="265"/>
      <c r="AU164" s="242"/>
      <c r="AV164" s="239"/>
      <c r="AW164" s="242"/>
      <c r="AX164" s="265"/>
      <c r="AZ164" s="242"/>
      <c r="BA164" s="239"/>
      <c r="BB164" s="242"/>
      <c r="BC164" s="265"/>
      <c r="BE164" s="242"/>
      <c r="BF164" s="239"/>
      <c r="BG164" s="242"/>
      <c r="BH164" s="265"/>
      <c r="BJ164" s="242"/>
      <c r="BK164" s="239"/>
      <c r="BL164" s="242"/>
      <c r="BM164" s="265"/>
      <c r="BO164" s="242"/>
      <c r="BP164" s="239"/>
      <c r="BQ164" s="242"/>
      <c r="BR164" s="265"/>
      <c r="BU164" s="25"/>
      <c r="BW164" s="25"/>
    </row>
    <row r="165" spans="37:75" s="3" customFormat="1" x14ac:dyDescent="0.25">
      <c r="AK165" s="242"/>
      <c r="AN165" s="242"/>
      <c r="AP165" s="242"/>
      <c r="AQ165" s="239"/>
      <c r="AR165" s="242"/>
      <c r="AS165" s="265"/>
      <c r="AU165" s="242"/>
      <c r="AV165" s="239"/>
      <c r="AW165" s="242"/>
      <c r="AX165" s="265"/>
      <c r="AZ165" s="242"/>
      <c r="BA165" s="239"/>
      <c r="BB165" s="242"/>
      <c r="BC165" s="265"/>
      <c r="BE165" s="242"/>
      <c r="BF165" s="239"/>
      <c r="BG165" s="242"/>
      <c r="BH165" s="265"/>
      <c r="BJ165" s="242"/>
      <c r="BK165" s="239"/>
      <c r="BL165" s="242"/>
      <c r="BM165" s="265"/>
      <c r="BO165" s="242"/>
      <c r="BP165" s="239"/>
      <c r="BQ165" s="242"/>
      <c r="BR165" s="265"/>
      <c r="BU165" s="25"/>
      <c r="BW165" s="25"/>
    </row>
    <row r="166" spans="37:75" s="3" customFormat="1" x14ac:dyDescent="0.25">
      <c r="AK166" s="242"/>
      <c r="AN166" s="242"/>
      <c r="AP166" s="242"/>
      <c r="AQ166" s="239"/>
      <c r="AR166" s="242"/>
      <c r="AS166" s="265"/>
      <c r="AU166" s="242"/>
      <c r="AV166" s="239"/>
      <c r="AW166" s="242"/>
      <c r="AX166" s="265"/>
      <c r="AZ166" s="242"/>
      <c r="BA166" s="239"/>
      <c r="BB166" s="242"/>
      <c r="BC166" s="265"/>
      <c r="BE166" s="242"/>
      <c r="BF166" s="239"/>
      <c r="BG166" s="242"/>
      <c r="BH166" s="265"/>
      <c r="BJ166" s="242"/>
      <c r="BK166" s="239"/>
      <c r="BL166" s="242"/>
      <c r="BM166" s="265"/>
      <c r="BO166" s="242"/>
      <c r="BP166" s="239"/>
      <c r="BQ166" s="242"/>
      <c r="BR166" s="265"/>
      <c r="BU166" s="25"/>
      <c r="BW166" s="25"/>
    </row>
    <row r="167" spans="37:75" s="3" customFormat="1" x14ac:dyDescent="0.25">
      <c r="AK167" s="242"/>
      <c r="AN167" s="242"/>
      <c r="AP167" s="242"/>
      <c r="AQ167" s="239"/>
      <c r="AR167" s="242"/>
      <c r="AS167" s="265"/>
      <c r="AU167" s="242"/>
      <c r="AV167" s="239"/>
      <c r="AW167" s="242"/>
      <c r="AX167" s="265"/>
      <c r="AZ167" s="242"/>
      <c r="BA167" s="239"/>
      <c r="BB167" s="242"/>
      <c r="BC167" s="265"/>
      <c r="BE167" s="242"/>
      <c r="BF167" s="239"/>
      <c r="BG167" s="242"/>
      <c r="BH167" s="265"/>
      <c r="BJ167" s="242"/>
      <c r="BK167" s="239"/>
      <c r="BL167" s="242"/>
      <c r="BM167" s="265"/>
      <c r="BO167" s="242"/>
      <c r="BP167" s="239"/>
      <c r="BQ167" s="242"/>
      <c r="BR167" s="265"/>
      <c r="BU167" s="25"/>
      <c r="BW167" s="25"/>
    </row>
    <row r="168" spans="37:75" s="3" customFormat="1" x14ac:dyDescent="0.25">
      <c r="AK168" s="242"/>
      <c r="AN168" s="242"/>
      <c r="AP168" s="242"/>
      <c r="AQ168" s="239"/>
      <c r="AR168" s="242"/>
      <c r="AS168" s="265"/>
      <c r="AU168" s="242"/>
      <c r="AV168" s="239"/>
      <c r="AW168" s="242"/>
      <c r="AX168" s="265"/>
      <c r="AZ168" s="242"/>
      <c r="BA168" s="239"/>
      <c r="BB168" s="242"/>
      <c r="BC168" s="265"/>
      <c r="BE168" s="242"/>
      <c r="BF168" s="239"/>
      <c r="BG168" s="242"/>
      <c r="BH168" s="265"/>
      <c r="BJ168" s="242"/>
      <c r="BK168" s="239"/>
      <c r="BL168" s="242"/>
      <c r="BM168" s="265"/>
      <c r="BO168" s="242"/>
      <c r="BP168" s="239"/>
      <c r="BQ168" s="242"/>
      <c r="BR168" s="265"/>
      <c r="BU168" s="25"/>
      <c r="BW168" s="25"/>
    </row>
    <row r="169" spans="37:75" s="3" customFormat="1" x14ac:dyDescent="0.25">
      <c r="AK169" s="242"/>
      <c r="AN169" s="242"/>
      <c r="AP169" s="242"/>
      <c r="AQ169" s="239"/>
      <c r="AR169" s="242"/>
      <c r="AS169" s="265"/>
      <c r="AU169" s="242"/>
      <c r="AV169" s="239"/>
      <c r="AW169" s="242"/>
      <c r="AX169" s="265"/>
      <c r="AZ169" s="242"/>
      <c r="BA169" s="239"/>
      <c r="BB169" s="242"/>
      <c r="BC169" s="265"/>
      <c r="BE169" s="242"/>
      <c r="BF169" s="239"/>
      <c r="BG169" s="242"/>
      <c r="BH169" s="265"/>
      <c r="BJ169" s="242"/>
      <c r="BK169" s="239"/>
      <c r="BL169" s="242"/>
      <c r="BM169" s="265"/>
      <c r="BO169" s="242"/>
      <c r="BP169" s="239"/>
      <c r="BQ169" s="242"/>
      <c r="BR169" s="265"/>
      <c r="BU169" s="25"/>
      <c r="BW169" s="25"/>
    </row>
    <row r="170" spans="37:75" s="3" customFormat="1" x14ac:dyDescent="0.25">
      <c r="AK170" s="242"/>
      <c r="AN170" s="242"/>
      <c r="AP170" s="242"/>
      <c r="AQ170" s="239"/>
      <c r="AR170" s="242"/>
      <c r="AS170" s="265"/>
      <c r="AU170" s="242"/>
      <c r="AV170" s="239"/>
      <c r="AW170" s="242"/>
      <c r="AX170" s="265"/>
      <c r="AZ170" s="242"/>
      <c r="BA170" s="239"/>
      <c r="BB170" s="242"/>
      <c r="BC170" s="265"/>
      <c r="BE170" s="242"/>
      <c r="BF170" s="239"/>
      <c r="BG170" s="242"/>
      <c r="BH170" s="265"/>
      <c r="BJ170" s="242"/>
      <c r="BK170" s="239"/>
      <c r="BL170" s="242"/>
      <c r="BM170" s="265"/>
      <c r="BO170" s="242"/>
      <c r="BP170" s="239"/>
      <c r="BQ170" s="242"/>
      <c r="BR170" s="265"/>
      <c r="BU170" s="25"/>
      <c r="BW170" s="25"/>
    </row>
    <row r="171" spans="37:75" s="3" customFormat="1" x14ac:dyDescent="0.25">
      <c r="AK171" s="242"/>
      <c r="AN171" s="242"/>
      <c r="AP171" s="242"/>
      <c r="AQ171" s="239"/>
      <c r="AR171" s="242"/>
      <c r="AS171" s="265"/>
      <c r="AU171" s="242"/>
      <c r="AV171" s="239"/>
      <c r="AW171" s="242"/>
      <c r="AX171" s="265"/>
      <c r="AZ171" s="242"/>
      <c r="BA171" s="239"/>
      <c r="BB171" s="242"/>
      <c r="BC171" s="265"/>
      <c r="BE171" s="242"/>
      <c r="BF171" s="239"/>
      <c r="BG171" s="242"/>
      <c r="BH171" s="265"/>
      <c r="BJ171" s="242"/>
      <c r="BK171" s="239"/>
      <c r="BL171" s="242"/>
      <c r="BM171" s="265"/>
      <c r="BO171" s="242"/>
      <c r="BP171" s="239"/>
      <c r="BQ171" s="242"/>
      <c r="BR171" s="265"/>
      <c r="BU171" s="25"/>
      <c r="BW171" s="25"/>
    </row>
    <row r="172" spans="37:75" s="3" customFormat="1" x14ac:dyDescent="0.25">
      <c r="AK172" s="242"/>
      <c r="AN172" s="242"/>
      <c r="AP172" s="242"/>
      <c r="AQ172" s="239"/>
      <c r="AR172" s="242"/>
      <c r="AS172" s="265"/>
      <c r="AU172" s="242"/>
      <c r="AV172" s="239"/>
      <c r="AW172" s="242"/>
      <c r="AX172" s="265"/>
      <c r="AZ172" s="242"/>
      <c r="BA172" s="239"/>
      <c r="BB172" s="242"/>
      <c r="BC172" s="265"/>
      <c r="BE172" s="242"/>
      <c r="BF172" s="239"/>
      <c r="BG172" s="242"/>
      <c r="BH172" s="265"/>
      <c r="BJ172" s="242"/>
      <c r="BK172" s="239"/>
      <c r="BL172" s="242"/>
      <c r="BM172" s="265"/>
      <c r="BO172" s="242"/>
      <c r="BP172" s="239"/>
      <c r="BQ172" s="242"/>
      <c r="BR172" s="265"/>
      <c r="BU172" s="25"/>
      <c r="BW172" s="25"/>
    </row>
    <row r="173" spans="37:75" s="3" customFormat="1" x14ac:dyDescent="0.25">
      <c r="AK173" s="242"/>
      <c r="AN173" s="242"/>
      <c r="AP173" s="242"/>
      <c r="AQ173" s="239"/>
      <c r="AR173" s="242"/>
      <c r="AS173" s="265"/>
      <c r="AU173" s="242"/>
      <c r="AV173" s="239"/>
      <c r="AW173" s="242"/>
      <c r="AX173" s="265"/>
      <c r="AZ173" s="242"/>
      <c r="BA173" s="239"/>
      <c r="BB173" s="242"/>
      <c r="BC173" s="265"/>
      <c r="BE173" s="242"/>
      <c r="BF173" s="239"/>
      <c r="BG173" s="242"/>
      <c r="BH173" s="265"/>
      <c r="BJ173" s="242"/>
      <c r="BK173" s="239"/>
      <c r="BL173" s="242"/>
      <c r="BM173" s="265"/>
      <c r="BO173" s="242"/>
      <c r="BP173" s="239"/>
      <c r="BQ173" s="242"/>
      <c r="BR173" s="265"/>
      <c r="BU173" s="25"/>
      <c r="BW173" s="25"/>
    </row>
    <row r="174" spans="37:75" s="3" customFormat="1" x14ac:dyDescent="0.25">
      <c r="AK174" s="242"/>
      <c r="AN174" s="242"/>
      <c r="AP174" s="242"/>
      <c r="AQ174" s="239"/>
      <c r="AR174" s="242"/>
      <c r="AS174" s="265"/>
      <c r="AU174" s="242"/>
      <c r="AV174" s="239"/>
      <c r="AW174" s="242"/>
      <c r="AX174" s="265"/>
      <c r="AZ174" s="242"/>
      <c r="BA174" s="239"/>
      <c r="BB174" s="242"/>
      <c r="BC174" s="265"/>
      <c r="BE174" s="242"/>
      <c r="BF174" s="239"/>
      <c r="BG174" s="242"/>
      <c r="BH174" s="265"/>
      <c r="BJ174" s="242"/>
      <c r="BK174" s="239"/>
      <c r="BL174" s="242"/>
      <c r="BM174" s="265"/>
      <c r="BO174" s="242"/>
      <c r="BP174" s="239"/>
      <c r="BQ174" s="242"/>
      <c r="BR174" s="265"/>
      <c r="BU174" s="25"/>
      <c r="BW174" s="25"/>
    </row>
    <row r="175" spans="37:75" s="3" customFormat="1" x14ac:dyDescent="0.25">
      <c r="AK175" s="242"/>
      <c r="AN175" s="242"/>
      <c r="AP175" s="242"/>
      <c r="AQ175" s="239"/>
      <c r="AR175" s="242"/>
      <c r="AS175" s="265"/>
      <c r="AU175" s="242"/>
      <c r="AV175" s="239"/>
      <c r="AW175" s="242"/>
      <c r="AX175" s="265"/>
      <c r="AZ175" s="242"/>
      <c r="BA175" s="239"/>
      <c r="BB175" s="242"/>
      <c r="BC175" s="265"/>
      <c r="BE175" s="242"/>
      <c r="BF175" s="239"/>
      <c r="BG175" s="242"/>
      <c r="BH175" s="265"/>
      <c r="BJ175" s="242"/>
      <c r="BK175" s="239"/>
      <c r="BL175" s="242"/>
      <c r="BM175" s="265"/>
      <c r="BO175" s="242"/>
      <c r="BP175" s="239"/>
      <c r="BQ175" s="242"/>
      <c r="BR175" s="265"/>
      <c r="BU175" s="25"/>
      <c r="BW175" s="25"/>
    </row>
    <row r="176" spans="37:75" s="3" customFormat="1" x14ac:dyDescent="0.25">
      <c r="AK176" s="242"/>
      <c r="AN176" s="242"/>
      <c r="AP176" s="242"/>
      <c r="AQ176" s="239"/>
      <c r="AR176" s="242"/>
      <c r="AS176" s="265"/>
      <c r="AU176" s="242"/>
      <c r="AV176" s="239"/>
      <c r="AW176" s="242"/>
      <c r="AX176" s="265"/>
      <c r="AZ176" s="242"/>
      <c r="BA176" s="239"/>
      <c r="BB176" s="242"/>
      <c r="BC176" s="265"/>
      <c r="BE176" s="242"/>
      <c r="BF176" s="239"/>
      <c r="BG176" s="242"/>
      <c r="BH176" s="265"/>
      <c r="BJ176" s="242"/>
      <c r="BK176" s="239"/>
      <c r="BL176" s="242"/>
      <c r="BM176" s="265"/>
      <c r="BO176" s="242"/>
      <c r="BP176" s="239"/>
      <c r="BQ176" s="242"/>
      <c r="BR176" s="265"/>
      <c r="BU176" s="25"/>
      <c r="BW176" s="25"/>
    </row>
    <row r="177" spans="37:75" s="3" customFormat="1" x14ac:dyDescent="0.25">
      <c r="AK177" s="242"/>
      <c r="AN177" s="242"/>
      <c r="AP177" s="242"/>
      <c r="AQ177" s="239"/>
      <c r="AR177" s="242"/>
      <c r="AS177" s="265"/>
      <c r="AU177" s="242"/>
      <c r="AV177" s="239"/>
      <c r="AW177" s="242"/>
      <c r="AX177" s="265"/>
      <c r="AZ177" s="242"/>
      <c r="BA177" s="239"/>
      <c r="BB177" s="242"/>
      <c r="BC177" s="265"/>
      <c r="BE177" s="242"/>
      <c r="BF177" s="239"/>
      <c r="BG177" s="242"/>
      <c r="BH177" s="265"/>
      <c r="BJ177" s="242"/>
      <c r="BK177" s="239"/>
      <c r="BL177" s="242"/>
      <c r="BM177" s="265"/>
      <c r="BO177" s="242"/>
      <c r="BP177" s="239"/>
      <c r="BQ177" s="242"/>
      <c r="BR177" s="265"/>
      <c r="BU177" s="25"/>
      <c r="BW177" s="25"/>
    </row>
    <row r="178" spans="37:75" s="3" customFormat="1" x14ac:dyDescent="0.25">
      <c r="AK178" s="242"/>
      <c r="AN178" s="242"/>
      <c r="AP178" s="242"/>
      <c r="AQ178" s="239"/>
      <c r="AR178" s="242"/>
      <c r="AS178" s="265"/>
      <c r="AU178" s="242"/>
      <c r="AV178" s="239"/>
      <c r="AW178" s="242"/>
      <c r="AX178" s="265"/>
      <c r="AZ178" s="242"/>
      <c r="BA178" s="239"/>
      <c r="BB178" s="242"/>
      <c r="BC178" s="265"/>
      <c r="BE178" s="242"/>
      <c r="BF178" s="239"/>
      <c r="BG178" s="242"/>
      <c r="BH178" s="265"/>
      <c r="BJ178" s="242"/>
      <c r="BK178" s="239"/>
      <c r="BL178" s="242"/>
      <c r="BM178" s="265"/>
      <c r="BO178" s="242"/>
      <c r="BP178" s="239"/>
      <c r="BQ178" s="242"/>
      <c r="BR178" s="265"/>
      <c r="BU178" s="25"/>
      <c r="BW178" s="25"/>
    </row>
    <row r="179" spans="37:75" s="3" customFormat="1" x14ac:dyDescent="0.25">
      <c r="AK179" s="242"/>
      <c r="AN179" s="242"/>
      <c r="AP179" s="242"/>
      <c r="AQ179" s="239"/>
      <c r="AR179" s="242"/>
      <c r="AS179" s="265"/>
      <c r="AU179" s="242"/>
      <c r="AV179" s="239"/>
      <c r="AW179" s="242"/>
      <c r="AX179" s="265"/>
      <c r="AZ179" s="242"/>
      <c r="BA179" s="239"/>
      <c r="BB179" s="242"/>
      <c r="BC179" s="265"/>
      <c r="BE179" s="242"/>
      <c r="BF179" s="239"/>
      <c r="BG179" s="242"/>
      <c r="BH179" s="265"/>
      <c r="BJ179" s="242"/>
      <c r="BK179" s="239"/>
      <c r="BL179" s="242"/>
      <c r="BM179" s="265"/>
      <c r="BO179" s="242"/>
      <c r="BP179" s="239"/>
      <c r="BQ179" s="242"/>
      <c r="BR179" s="265"/>
      <c r="BU179" s="25"/>
      <c r="BW179" s="25"/>
    </row>
    <row r="180" spans="37:75" s="3" customFormat="1" x14ac:dyDescent="0.25">
      <c r="AK180" s="242"/>
      <c r="AN180" s="242"/>
      <c r="AP180" s="242"/>
      <c r="AQ180" s="239"/>
      <c r="AR180" s="242"/>
      <c r="AS180" s="265"/>
      <c r="AU180" s="242"/>
      <c r="AV180" s="239"/>
      <c r="AW180" s="242"/>
      <c r="AX180" s="265"/>
      <c r="AZ180" s="242"/>
      <c r="BA180" s="239"/>
      <c r="BB180" s="242"/>
      <c r="BC180" s="265"/>
      <c r="BE180" s="242"/>
      <c r="BF180" s="239"/>
      <c r="BG180" s="242"/>
      <c r="BH180" s="265"/>
      <c r="BJ180" s="242"/>
      <c r="BK180" s="239"/>
      <c r="BL180" s="242"/>
      <c r="BM180" s="265"/>
      <c r="BO180" s="242"/>
      <c r="BP180" s="239"/>
      <c r="BQ180" s="242"/>
      <c r="BR180" s="265"/>
      <c r="BU180" s="25"/>
      <c r="BW180" s="25"/>
    </row>
    <row r="181" spans="37:75" s="3" customFormat="1" x14ac:dyDescent="0.25">
      <c r="AK181" s="242"/>
      <c r="AN181" s="242"/>
      <c r="AP181" s="242"/>
      <c r="AQ181" s="239"/>
      <c r="AR181" s="242"/>
      <c r="AS181" s="265"/>
      <c r="AU181" s="242"/>
      <c r="AV181" s="239"/>
      <c r="AW181" s="242"/>
      <c r="AX181" s="265"/>
      <c r="AZ181" s="242"/>
      <c r="BA181" s="239"/>
      <c r="BB181" s="242"/>
      <c r="BC181" s="265"/>
      <c r="BE181" s="242"/>
      <c r="BF181" s="239"/>
      <c r="BG181" s="242"/>
      <c r="BH181" s="265"/>
      <c r="BJ181" s="242"/>
      <c r="BK181" s="239"/>
      <c r="BL181" s="242"/>
      <c r="BM181" s="265"/>
      <c r="BO181" s="242"/>
      <c r="BP181" s="239"/>
      <c r="BQ181" s="242"/>
      <c r="BR181" s="265"/>
      <c r="BU181" s="25"/>
      <c r="BW181" s="25"/>
    </row>
    <row r="182" spans="37:75" s="3" customFormat="1" x14ac:dyDescent="0.25">
      <c r="AK182" s="242"/>
      <c r="AN182" s="242"/>
      <c r="AP182" s="242"/>
      <c r="AQ182" s="239"/>
      <c r="AR182" s="242"/>
      <c r="AS182" s="265"/>
      <c r="AU182" s="242"/>
      <c r="AV182" s="239"/>
      <c r="AW182" s="242"/>
      <c r="AX182" s="265"/>
      <c r="AZ182" s="242"/>
      <c r="BA182" s="239"/>
      <c r="BB182" s="242"/>
      <c r="BC182" s="265"/>
      <c r="BE182" s="242"/>
      <c r="BF182" s="239"/>
      <c r="BG182" s="242"/>
      <c r="BH182" s="265"/>
      <c r="BJ182" s="242"/>
      <c r="BK182" s="239"/>
      <c r="BL182" s="242"/>
      <c r="BM182" s="265"/>
      <c r="BO182" s="242"/>
      <c r="BP182" s="239"/>
      <c r="BQ182" s="242"/>
      <c r="BR182" s="265"/>
      <c r="BU182" s="25"/>
      <c r="BW182" s="25"/>
    </row>
    <row r="183" spans="37:75" s="3" customFormat="1" x14ac:dyDescent="0.25">
      <c r="AK183" s="242"/>
      <c r="AN183" s="242"/>
      <c r="AP183" s="242"/>
      <c r="AQ183" s="239"/>
      <c r="AR183" s="242"/>
      <c r="AS183" s="265"/>
      <c r="AU183" s="242"/>
      <c r="AV183" s="239"/>
      <c r="AW183" s="242"/>
      <c r="AX183" s="265"/>
      <c r="AZ183" s="242"/>
      <c r="BA183" s="239"/>
      <c r="BB183" s="242"/>
      <c r="BC183" s="265"/>
      <c r="BE183" s="242"/>
      <c r="BF183" s="239"/>
      <c r="BG183" s="242"/>
      <c r="BH183" s="265"/>
      <c r="BJ183" s="242"/>
      <c r="BK183" s="239"/>
      <c r="BL183" s="242"/>
      <c r="BM183" s="265"/>
      <c r="BO183" s="242"/>
      <c r="BP183" s="239"/>
      <c r="BQ183" s="242"/>
      <c r="BR183" s="265"/>
      <c r="BU183" s="25"/>
      <c r="BW183" s="25"/>
    </row>
    <row r="184" spans="37:75" s="3" customFormat="1" x14ac:dyDescent="0.25">
      <c r="AK184" s="242"/>
      <c r="AN184" s="242"/>
      <c r="AP184" s="242"/>
      <c r="AQ184" s="239"/>
      <c r="AR184" s="242"/>
      <c r="AS184" s="265"/>
      <c r="AU184" s="242"/>
      <c r="AV184" s="239"/>
      <c r="AW184" s="242"/>
      <c r="AX184" s="265"/>
      <c r="AZ184" s="242"/>
      <c r="BA184" s="239"/>
      <c r="BB184" s="242"/>
      <c r="BC184" s="265"/>
      <c r="BE184" s="242"/>
      <c r="BF184" s="239"/>
      <c r="BG184" s="242"/>
      <c r="BH184" s="265"/>
      <c r="BJ184" s="242"/>
      <c r="BK184" s="239"/>
      <c r="BL184" s="242"/>
      <c r="BM184" s="265"/>
      <c r="BO184" s="242"/>
      <c r="BP184" s="239"/>
      <c r="BQ184" s="242"/>
      <c r="BR184" s="265"/>
      <c r="BU184" s="25"/>
      <c r="BW184" s="25"/>
    </row>
    <row r="185" spans="37:75" s="3" customFormat="1" x14ac:dyDescent="0.25">
      <c r="AK185" s="242"/>
      <c r="AN185" s="242"/>
      <c r="AP185" s="242"/>
      <c r="AQ185" s="239"/>
      <c r="AR185" s="242"/>
      <c r="AS185" s="265"/>
      <c r="AU185" s="242"/>
      <c r="AV185" s="239"/>
      <c r="AW185" s="242"/>
      <c r="AX185" s="265"/>
      <c r="AZ185" s="242"/>
      <c r="BA185" s="239"/>
      <c r="BB185" s="242"/>
      <c r="BC185" s="265"/>
      <c r="BE185" s="242"/>
      <c r="BF185" s="239"/>
      <c r="BG185" s="242"/>
      <c r="BH185" s="265"/>
      <c r="BJ185" s="242"/>
      <c r="BK185" s="239"/>
      <c r="BL185" s="242"/>
      <c r="BM185" s="265"/>
      <c r="BO185" s="242"/>
      <c r="BP185" s="239"/>
      <c r="BQ185" s="242"/>
      <c r="BR185" s="265"/>
      <c r="BU185" s="25"/>
      <c r="BW185" s="25"/>
    </row>
    <row r="186" spans="37:75" s="3" customFormat="1" x14ac:dyDescent="0.25">
      <c r="AK186" s="242"/>
      <c r="AN186" s="242"/>
      <c r="AP186" s="242"/>
      <c r="AQ186" s="239"/>
      <c r="AR186" s="242"/>
      <c r="AS186" s="265"/>
      <c r="AU186" s="242"/>
      <c r="AV186" s="239"/>
      <c r="AW186" s="242"/>
      <c r="AX186" s="265"/>
      <c r="AZ186" s="242"/>
      <c r="BA186" s="239"/>
      <c r="BB186" s="242"/>
      <c r="BC186" s="265"/>
      <c r="BE186" s="242"/>
      <c r="BF186" s="239"/>
      <c r="BG186" s="242"/>
      <c r="BH186" s="265"/>
      <c r="BJ186" s="242"/>
      <c r="BK186" s="239"/>
      <c r="BL186" s="242"/>
      <c r="BM186" s="265"/>
      <c r="BO186" s="242"/>
      <c r="BP186" s="239"/>
      <c r="BQ186" s="242"/>
      <c r="BR186" s="265"/>
      <c r="BU186" s="25"/>
      <c r="BW186" s="25"/>
    </row>
    <row r="187" spans="37:75" s="3" customFormat="1" x14ac:dyDescent="0.25">
      <c r="AK187" s="242"/>
      <c r="AN187" s="242"/>
      <c r="AP187" s="242"/>
      <c r="AQ187" s="239"/>
      <c r="AR187" s="242"/>
      <c r="AS187" s="265"/>
      <c r="AU187" s="242"/>
      <c r="AV187" s="239"/>
      <c r="AW187" s="242"/>
      <c r="AX187" s="265"/>
      <c r="AZ187" s="242"/>
      <c r="BA187" s="239"/>
      <c r="BB187" s="242"/>
      <c r="BC187" s="265"/>
      <c r="BE187" s="242"/>
      <c r="BF187" s="239"/>
      <c r="BG187" s="242"/>
      <c r="BH187" s="265"/>
      <c r="BJ187" s="242"/>
      <c r="BK187" s="239"/>
      <c r="BL187" s="242"/>
      <c r="BM187" s="265"/>
      <c r="BO187" s="242"/>
      <c r="BP187" s="239"/>
      <c r="BQ187" s="242"/>
      <c r="BR187" s="265"/>
      <c r="BU187" s="25"/>
      <c r="BW187" s="25"/>
    </row>
    <row r="188" spans="37:75" s="3" customFormat="1" x14ac:dyDescent="0.25">
      <c r="AK188" s="242"/>
      <c r="AN188" s="242"/>
      <c r="AP188" s="242"/>
      <c r="AQ188" s="239"/>
      <c r="AR188" s="242"/>
      <c r="AS188" s="265"/>
      <c r="AU188" s="242"/>
      <c r="AV188" s="239"/>
      <c r="AW188" s="242"/>
      <c r="AX188" s="265"/>
      <c r="AZ188" s="242"/>
      <c r="BA188" s="239"/>
      <c r="BB188" s="242"/>
      <c r="BC188" s="265"/>
      <c r="BE188" s="242"/>
      <c r="BF188" s="239"/>
      <c r="BG188" s="242"/>
      <c r="BH188" s="265"/>
      <c r="BJ188" s="242"/>
      <c r="BK188" s="239"/>
      <c r="BL188" s="242"/>
      <c r="BM188" s="265"/>
      <c r="BO188" s="242"/>
      <c r="BP188" s="239"/>
      <c r="BQ188" s="242"/>
      <c r="BR188" s="265"/>
      <c r="BU188" s="25"/>
      <c r="BW188" s="25"/>
    </row>
    <row r="189" spans="37:75" s="3" customFormat="1" x14ac:dyDescent="0.25">
      <c r="AK189" s="242"/>
      <c r="AN189" s="242"/>
      <c r="AP189" s="242"/>
      <c r="AQ189" s="239"/>
      <c r="AR189" s="242"/>
      <c r="AS189" s="265"/>
      <c r="AU189" s="242"/>
      <c r="AV189" s="239"/>
      <c r="AW189" s="242"/>
      <c r="AX189" s="265"/>
      <c r="AZ189" s="242"/>
      <c r="BA189" s="239"/>
      <c r="BB189" s="242"/>
      <c r="BC189" s="265"/>
      <c r="BE189" s="242"/>
      <c r="BF189" s="239"/>
      <c r="BG189" s="242"/>
      <c r="BH189" s="265"/>
      <c r="BJ189" s="242"/>
      <c r="BK189" s="239"/>
      <c r="BL189" s="242"/>
      <c r="BM189" s="265"/>
      <c r="BO189" s="242"/>
      <c r="BP189" s="239"/>
      <c r="BQ189" s="242"/>
      <c r="BR189" s="265"/>
      <c r="BU189" s="25"/>
      <c r="BW189" s="25"/>
    </row>
    <row r="190" spans="37:75" s="3" customFormat="1" x14ac:dyDescent="0.25">
      <c r="AK190" s="242"/>
      <c r="AN190" s="242"/>
      <c r="AP190" s="242"/>
      <c r="AQ190" s="239"/>
      <c r="AR190" s="242"/>
      <c r="AS190" s="265"/>
      <c r="AU190" s="242"/>
      <c r="AV190" s="239"/>
      <c r="AW190" s="242"/>
      <c r="AX190" s="265"/>
      <c r="AZ190" s="242"/>
      <c r="BA190" s="239"/>
      <c r="BB190" s="242"/>
      <c r="BC190" s="265"/>
      <c r="BE190" s="242"/>
      <c r="BF190" s="239"/>
      <c r="BG190" s="242"/>
      <c r="BH190" s="265"/>
      <c r="BJ190" s="242"/>
      <c r="BK190" s="239"/>
      <c r="BL190" s="242"/>
      <c r="BM190" s="265"/>
      <c r="BO190" s="242"/>
      <c r="BP190" s="239"/>
      <c r="BQ190" s="242"/>
      <c r="BR190" s="265"/>
      <c r="BU190" s="25"/>
      <c r="BW190" s="25"/>
    </row>
    <row r="191" spans="37:75" s="3" customFormat="1" x14ac:dyDescent="0.25">
      <c r="AK191" s="242"/>
      <c r="AN191" s="242"/>
      <c r="AP191" s="242"/>
      <c r="AQ191" s="239"/>
      <c r="AR191" s="242"/>
      <c r="AS191" s="265"/>
      <c r="AU191" s="242"/>
      <c r="AV191" s="239"/>
      <c r="AW191" s="242"/>
      <c r="AX191" s="265"/>
      <c r="AZ191" s="242"/>
      <c r="BA191" s="239"/>
      <c r="BB191" s="242"/>
      <c r="BC191" s="265"/>
      <c r="BE191" s="242"/>
      <c r="BF191" s="239"/>
      <c r="BG191" s="242"/>
      <c r="BH191" s="265"/>
      <c r="BJ191" s="242"/>
      <c r="BK191" s="239"/>
      <c r="BL191" s="242"/>
      <c r="BM191" s="265"/>
      <c r="BO191" s="242"/>
      <c r="BP191" s="239"/>
      <c r="BQ191" s="242"/>
      <c r="BR191" s="265"/>
      <c r="BU191" s="25"/>
      <c r="BW191" s="25"/>
    </row>
    <row r="192" spans="37:75" s="3" customFormat="1" x14ac:dyDescent="0.25">
      <c r="AK192" s="242"/>
      <c r="AN192" s="242"/>
      <c r="AP192" s="242"/>
      <c r="AQ192" s="239"/>
      <c r="AR192" s="242"/>
      <c r="AS192" s="265"/>
      <c r="AU192" s="242"/>
      <c r="AV192" s="239"/>
      <c r="AW192" s="242"/>
      <c r="AX192" s="265"/>
      <c r="AZ192" s="242"/>
      <c r="BA192" s="239"/>
      <c r="BB192" s="242"/>
      <c r="BC192" s="265"/>
      <c r="BE192" s="242"/>
      <c r="BF192" s="239"/>
      <c r="BG192" s="242"/>
      <c r="BH192" s="265"/>
      <c r="BJ192" s="242"/>
      <c r="BK192" s="239"/>
      <c r="BL192" s="242"/>
      <c r="BM192" s="265"/>
      <c r="BO192" s="242"/>
      <c r="BP192" s="239"/>
      <c r="BQ192" s="242"/>
      <c r="BR192" s="265"/>
      <c r="BU192" s="25"/>
      <c r="BW192" s="25"/>
    </row>
    <row r="193" spans="37:75" s="3" customFormat="1" x14ac:dyDescent="0.25">
      <c r="AK193" s="242"/>
      <c r="AN193" s="242"/>
      <c r="AP193" s="242"/>
      <c r="AQ193" s="239"/>
      <c r="AR193" s="242"/>
      <c r="AS193" s="265"/>
      <c r="AU193" s="242"/>
      <c r="AV193" s="239"/>
      <c r="AW193" s="242"/>
      <c r="AX193" s="265"/>
      <c r="AZ193" s="242"/>
      <c r="BA193" s="239"/>
      <c r="BB193" s="242"/>
      <c r="BC193" s="265"/>
      <c r="BE193" s="242"/>
      <c r="BF193" s="239"/>
      <c r="BG193" s="242"/>
      <c r="BH193" s="265"/>
      <c r="BJ193" s="242"/>
      <c r="BK193" s="239"/>
      <c r="BL193" s="242"/>
      <c r="BM193" s="265"/>
      <c r="BO193" s="242"/>
      <c r="BP193" s="239"/>
      <c r="BQ193" s="242"/>
      <c r="BR193" s="265"/>
      <c r="BU193" s="25"/>
      <c r="BW193" s="25"/>
    </row>
    <row r="194" spans="37:75" s="3" customFormat="1" x14ac:dyDescent="0.25">
      <c r="AK194" s="242"/>
      <c r="AN194" s="242"/>
      <c r="AP194" s="242"/>
      <c r="AQ194" s="239"/>
      <c r="AR194" s="242"/>
      <c r="AS194" s="265"/>
      <c r="AU194" s="242"/>
      <c r="AV194" s="239"/>
      <c r="AW194" s="242"/>
      <c r="AX194" s="265"/>
      <c r="AZ194" s="242"/>
      <c r="BA194" s="239"/>
      <c r="BB194" s="242"/>
      <c r="BC194" s="265"/>
      <c r="BE194" s="242"/>
      <c r="BF194" s="239"/>
      <c r="BG194" s="242"/>
      <c r="BH194" s="265"/>
      <c r="BJ194" s="242"/>
      <c r="BK194" s="239"/>
      <c r="BL194" s="242"/>
      <c r="BM194" s="265"/>
      <c r="BO194" s="242"/>
      <c r="BP194" s="239"/>
      <c r="BQ194" s="242"/>
      <c r="BR194" s="265"/>
      <c r="BU194" s="25"/>
      <c r="BW194" s="25"/>
    </row>
    <row r="195" spans="37:75" s="3" customFormat="1" x14ac:dyDescent="0.25">
      <c r="AK195" s="242"/>
      <c r="AN195" s="242"/>
      <c r="AP195" s="242"/>
      <c r="AQ195" s="239"/>
      <c r="AR195" s="242"/>
      <c r="AS195" s="265"/>
      <c r="AU195" s="242"/>
      <c r="AV195" s="239"/>
      <c r="AW195" s="242"/>
      <c r="AX195" s="265"/>
      <c r="AZ195" s="242"/>
      <c r="BA195" s="239"/>
      <c r="BB195" s="242"/>
      <c r="BC195" s="265"/>
      <c r="BE195" s="242"/>
      <c r="BF195" s="239"/>
      <c r="BG195" s="242"/>
      <c r="BH195" s="265"/>
      <c r="BJ195" s="242"/>
      <c r="BK195" s="239"/>
      <c r="BL195" s="242"/>
      <c r="BM195" s="265"/>
      <c r="BO195" s="242"/>
      <c r="BP195" s="239"/>
      <c r="BQ195" s="242"/>
      <c r="BR195" s="265"/>
      <c r="BU195" s="25"/>
      <c r="BW195" s="25"/>
    </row>
    <row r="196" spans="37:75" s="3" customFormat="1" x14ac:dyDescent="0.25">
      <c r="AK196" s="242"/>
      <c r="AN196" s="242"/>
      <c r="AP196" s="242"/>
      <c r="AQ196" s="239"/>
      <c r="AR196" s="242"/>
      <c r="AS196" s="265"/>
      <c r="AU196" s="242"/>
      <c r="AV196" s="239"/>
      <c r="AW196" s="242"/>
      <c r="AX196" s="265"/>
      <c r="AZ196" s="242"/>
      <c r="BA196" s="239"/>
      <c r="BB196" s="242"/>
      <c r="BC196" s="265"/>
      <c r="BE196" s="242"/>
      <c r="BF196" s="239"/>
      <c r="BG196" s="242"/>
      <c r="BH196" s="265"/>
      <c r="BJ196" s="242"/>
      <c r="BK196" s="239"/>
      <c r="BL196" s="242"/>
      <c r="BM196" s="265"/>
      <c r="BO196" s="242"/>
      <c r="BP196" s="239"/>
      <c r="BQ196" s="242"/>
      <c r="BR196" s="265"/>
      <c r="BU196" s="25"/>
      <c r="BW196" s="25"/>
    </row>
    <row r="197" spans="37:75" s="3" customFormat="1" x14ac:dyDescent="0.25">
      <c r="AK197" s="242"/>
      <c r="AN197" s="242"/>
      <c r="AP197" s="242"/>
      <c r="AQ197" s="239"/>
      <c r="AR197" s="242"/>
      <c r="AS197" s="265"/>
      <c r="AU197" s="242"/>
      <c r="AV197" s="239"/>
      <c r="AW197" s="242"/>
      <c r="AX197" s="265"/>
      <c r="AZ197" s="242"/>
      <c r="BA197" s="239"/>
      <c r="BB197" s="242"/>
      <c r="BC197" s="265"/>
      <c r="BE197" s="242"/>
      <c r="BF197" s="239"/>
      <c r="BG197" s="242"/>
      <c r="BH197" s="265"/>
      <c r="BJ197" s="242"/>
      <c r="BK197" s="239"/>
      <c r="BL197" s="242"/>
      <c r="BM197" s="265"/>
      <c r="BO197" s="242"/>
      <c r="BP197" s="239"/>
      <c r="BQ197" s="242"/>
      <c r="BR197" s="265"/>
      <c r="BU197" s="25"/>
      <c r="BW197" s="25"/>
    </row>
    <row r="198" spans="37:75" s="3" customFormat="1" x14ac:dyDescent="0.25">
      <c r="AK198" s="242"/>
      <c r="AN198" s="242"/>
      <c r="AP198" s="242"/>
      <c r="AQ198" s="239"/>
      <c r="AR198" s="242"/>
      <c r="AS198" s="265"/>
      <c r="AU198" s="242"/>
      <c r="AV198" s="239"/>
      <c r="AW198" s="242"/>
      <c r="AX198" s="265"/>
      <c r="AZ198" s="242"/>
      <c r="BA198" s="239"/>
      <c r="BB198" s="242"/>
      <c r="BC198" s="265"/>
      <c r="BE198" s="242"/>
      <c r="BF198" s="239"/>
      <c r="BG198" s="242"/>
      <c r="BH198" s="265"/>
      <c r="BJ198" s="242"/>
      <c r="BK198" s="239"/>
      <c r="BL198" s="242"/>
      <c r="BM198" s="265"/>
      <c r="BO198" s="242"/>
      <c r="BP198" s="239"/>
      <c r="BQ198" s="242"/>
      <c r="BR198" s="265"/>
      <c r="BU198" s="25"/>
      <c r="BW198" s="25"/>
    </row>
    <row r="199" spans="37:75" s="3" customFormat="1" x14ac:dyDescent="0.25">
      <c r="AK199" s="242"/>
      <c r="AN199" s="242"/>
      <c r="AP199" s="242"/>
      <c r="AQ199" s="239"/>
      <c r="AR199" s="242"/>
      <c r="AS199" s="265"/>
      <c r="AU199" s="242"/>
      <c r="AV199" s="239"/>
      <c r="AW199" s="242"/>
      <c r="AX199" s="265"/>
      <c r="AZ199" s="242"/>
      <c r="BA199" s="239"/>
      <c r="BB199" s="242"/>
      <c r="BC199" s="265"/>
      <c r="BE199" s="242"/>
      <c r="BF199" s="239"/>
      <c r="BG199" s="242"/>
      <c r="BH199" s="265"/>
      <c r="BJ199" s="242"/>
      <c r="BK199" s="239"/>
      <c r="BL199" s="242"/>
      <c r="BM199" s="265"/>
      <c r="BO199" s="242"/>
      <c r="BP199" s="239"/>
      <c r="BQ199" s="242"/>
      <c r="BR199" s="265"/>
      <c r="BU199" s="25"/>
      <c r="BW199" s="25"/>
    </row>
    <row r="200" spans="37:75" s="3" customFormat="1" x14ac:dyDescent="0.25">
      <c r="AK200" s="242"/>
      <c r="AN200" s="242"/>
      <c r="AP200" s="242"/>
      <c r="AQ200" s="239"/>
      <c r="AR200" s="242"/>
      <c r="AS200" s="265"/>
      <c r="AU200" s="242"/>
      <c r="AV200" s="239"/>
      <c r="AW200" s="242"/>
      <c r="AX200" s="265"/>
      <c r="AZ200" s="242"/>
      <c r="BA200" s="239"/>
      <c r="BB200" s="242"/>
      <c r="BC200" s="265"/>
      <c r="BE200" s="242"/>
      <c r="BF200" s="239"/>
      <c r="BG200" s="242"/>
      <c r="BH200" s="265"/>
      <c r="BJ200" s="242"/>
      <c r="BK200" s="239"/>
      <c r="BL200" s="242"/>
      <c r="BM200" s="265"/>
      <c r="BO200" s="242"/>
      <c r="BP200" s="239"/>
      <c r="BQ200" s="242"/>
      <c r="BR200" s="265"/>
      <c r="BU200" s="25"/>
      <c r="BW200" s="25"/>
    </row>
    <row r="201" spans="37:75" s="3" customFormat="1" x14ac:dyDescent="0.25">
      <c r="AK201" s="242"/>
      <c r="AN201" s="242"/>
      <c r="AP201" s="242"/>
      <c r="AQ201" s="239"/>
      <c r="AR201" s="242"/>
      <c r="AS201" s="265"/>
      <c r="AU201" s="242"/>
      <c r="AV201" s="239"/>
      <c r="AW201" s="242"/>
      <c r="AX201" s="265"/>
      <c r="AZ201" s="242"/>
      <c r="BA201" s="239"/>
      <c r="BB201" s="242"/>
      <c r="BC201" s="265"/>
      <c r="BE201" s="242"/>
      <c r="BF201" s="239"/>
      <c r="BG201" s="242"/>
      <c r="BH201" s="265"/>
      <c r="BJ201" s="242"/>
      <c r="BK201" s="239"/>
      <c r="BL201" s="242"/>
      <c r="BM201" s="265"/>
      <c r="BO201" s="242"/>
      <c r="BP201" s="239"/>
      <c r="BQ201" s="242"/>
      <c r="BR201" s="265"/>
      <c r="BU201" s="25"/>
      <c r="BW201" s="25"/>
    </row>
    <row r="202" spans="37:75" s="3" customFormat="1" x14ac:dyDescent="0.25">
      <c r="AK202" s="242"/>
      <c r="AN202" s="242"/>
      <c r="AP202" s="242"/>
      <c r="AQ202" s="239"/>
      <c r="AR202" s="242"/>
      <c r="AS202" s="265"/>
      <c r="AU202" s="242"/>
      <c r="AV202" s="239"/>
      <c r="AW202" s="242"/>
      <c r="AX202" s="265"/>
      <c r="AZ202" s="242"/>
      <c r="BA202" s="239"/>
      <c r="BB202" s="242"/>
      <c r="BC202" s="265"/>
      <c r="BE202" s="242"/>
      <c r="BF202" s="239"/>
      <c r="BG202" s="242"/>
      <c r="BH202" s="265"/>
      <c r="BJ202" s="242"/>
      <c r="BK202" s="239"/>
      <c r="BL202" s="242"/>
      <c r="BM202" s="265"/>
      <c r="BO202" s="242"/>
      <c r="BP202" s="239"/>
      <c r="BQ202" s="242"/>
      <c r="BR202" s="265"/>
      <c r="BU202" s="25"/>
      <c r="BW202" s="25"/>
    </row>
    <row r="203" spans="37:75" s="3" customFormat="1" x14ac:dyDescent="0.25">
      <c r="AK203" s="242"/>
      <c r="AN203" s="242"/>
      <c r="AP203" s="242"/>
      <c r="AQ203" s="239"/>
      <c r="AR203" s="242"/>
      <c r="AS203" s="265"/>
      <c r="AU203" s="242"/>
      <c r="AV203" s="239"/>
      <c r="AW203" s="242"/>
      <c r="AX203" s="265"/>
      <c r="AZ203" s="242"/>
      <c r="BA203" s="239"/>
      <c r="BB203" s="242"/>
      <c r="BC203" s="265"/>
      <c r="BE203" s="242"/>
      <c r="BF203" s="239"/>
      <c r="BG203" s="242"/>
      <c r="BH203" s="265"/>
      <c r="BJ203" s="242"/>
      <c r="BK203" s="239"/>
      <c r="BL203" s="242"/>
      <c r="BM203" s="265"/>
      <c r="BO203" s="242"/>
      <c r="BP203" s="239"/>
      <c r="BQ203" s="242"/>
      <c r="BR203" s="265"/>
      <c r="BU203" s="25"/>
      <c r="BW203" s="25"/>
    </row>
    <row r="204" spans="37:75" s="3" customFormat="1" x14ac:dyDescent="0.25">
      <c r="AK204" s="242"/>
      <c r="AN204" s="242"/>
      <c r="AP204" s="242"/>
      <c r="AQ204" s="239"/>
      <c r="AR204" s="242"/>
      <c r="AS204" s="265"/>
      <c r="AU204" s="242"/>
      <c r="AV204" s="239"/>
      <c r="AW204" s="242"/>
      <c r="AX204" s="265"/>
      <c r="AZ204" s="242"/>
      <c r="BA204" s="239"/>
      <c r="BB204" s="242"/>
      <c r="BC204" s="265"/>
      <c r="BE204" s="242"/>
      <c r="BF204" s="239"/>
      <c r="BG204" s="242"/>
      <c r="BH204" s="265"/>
      <c r="BJ204" s="242"/>
      <c r="BK204" s="239"/>
      <c r="BL204" s="242"/>
      <c r="BM204" s="265"/>
      <c r="BO204" s="242"/>
      <c r="BP204" s="239"/>
      <c r="BQ204" s="242"/>
      <c r="BR204" s="265"/>
      <c r="BU204" s="25"/>
      <c r="BW204" s="25"/>
    </row>
    <row r="205" spans="37:75" s="3" customFormat="1" x14ac:dyDescent="0.25">
      <c r="AK205" s="242"/>
      <c r="AN205" s="242"/>
      <c r="AP205" s="242"/>
      <c r="AQ205" s="239"/>
      <c r="AR205" s="242"/>
      <c r="AS205" s="265"/>
      <c r="AU205" s="242"/>
      <c r="AV205" s="239"/>
      <c r="AW205" s="242"/>
      <c r="AX205" s="265"/>
      <c r="AZ205" s="242"/>
      <c r="BA205" s="239"/>
      <c r="BB205" s="242"/>
      <c r="BC205" s="265"/>
      <c r="BE205" s="242"/>
      <c r="BF205" s="239"/>
      <c r="BG205" s="242"/>
      <c r="BH205" s="265"/>
      <c r="BJ205" s="242"/>
      <c r="BK205" s="239"/>
      <c r="BL205" s="242"/>
      <c r="BM205" s="265"/>
      <c r="BO205" s="242"/>
      <c r="BP205" s="239"/>
      <c r="BQ205" s="242"/>
      <c r="BR205" s="265"/>
      <c r="BU205" s="25"/>
      <c r="BW205" s="25"/>
    </row>
    <row r="206" spans="37:75" s="3" customFormat="1" x14ac:dyDescent="0.25">
      <c r="AK206" s="242"/>
      <c r="AN206" s="242"/>
      <c r="AP206" s="242"/>
      <c r="AQ206" s="239"/>
      <c r="AR206" s="242"/>
      <c r="AS206" s="265"/>
      <c r="AU206" s="242"/>
      <c r="AV206" s="239"/>
      <c r="AW206" s="242"/>
      <c r="AX206" s="265"/>
      <c r="AZ206" s="242"/>
      <c r="BA206" s="239"/>
      <c r="BB206" s="242"/>
      <c r="BC206" s="265"/>
      <c r="BE206" s="242"/>
      <c r="BF206" s="239"/>
      <c r="BG206" s="242"/>
      <c r="BH206" s="265"/>
      <c r="BJ206" s="242"/>
      <c r="BK206" s="239"/>
      <c r="BL206" s="242"/>
      <c r="BM206" s="265"/>
      <c r="BO206" s="242"/>
      <c r="BP206" s="239"/>
      <c r="BQ206" s="242"/>
      <c r="BR206" s="265"/>
      <c r="BU206" s="25"/>
      <c r="BW206" s="25"/>
    </row>
    <row r="207" spans="37:75" s="3" customFormat="1" x14ac:dyDescent="0.25">
      <c r="AK207" s="242"/>
      <c r="AN207" s="242"/>
      <c r="AP207" s="242"/>
      <c r="AQ207" s="239"/>
      <c r="AR207" s="242"/>
      <c r="AS207" s="265"/>
      <c r="AU207" s="242"/>
      <c r="AV207" s="239"/>
      <c r="AW207" s="242"/>
      <c r="AX207" s="265"/>
      <c r="AZ207" s="242"/>
      <c r="BA207" s="239"/>
      <c r="BB207" s="242"/>
      <c r="BC207" s="265"/>
      <c r="BE207" s="242"/>
      <c r="BF207" s="239"/>
      <c r="BG207" s="242"/>
      <c r="BH207" s="265"/>
      <c r="BJ207" s="242"/>
      <c r="BK207" s="239"/>
      <c r="BL207" s="242"/>
      <c r="BM207" s="265"/>
      <c r="BO207" s="242"/>
      <c r="BP207" s="239"/>
      <c r="BQ207" s="242"/>
      <c r="BR207" s="265"/>
      <c r="BU207" s="25"/>
      <c r="BW207" s="25"/>
    </row>
    <row r="208" spans="37:75" s="3" customFormat="1" x14ac:dyDescent="0.25">
      <c r="AK208" s="242"/>
      <c r="AN208" s="242"/>
      <c r="AP208" s="242"/>
      <c r="AQ208" s="239"/>
      <c r="AR208" s="242"/>
      <c r="AS208" s="265"/>
      <c r="AU208" s="242"/>
      <c r="AV208" s="239"/>
      <c r="AW208" s="242"/>
      <c r="AX208" s="265"/>
      <c r="AZ208" s="242"/>
      <c r="BA208" s="239"/>
      <c r="BB208" s="242"/>
      <c r="BC208" s="265"/>
      <c r="BE208" s="242"/>
      <c r="BF208" s="239"/>
      <c r="BG208" s="242"/>
      <c r="BH208" s="265"/>
      <c r="BJ208" s="242"/>
      <c r="BK208" s="239"/>
      <c r="BL208" s="242"/>
      <c r="BM208" s="265"/>
      <c r="BO208" s="242"/>
      <c r="BP208" s="239"/>
      <c r="BQ208" s="242"/>
      <c r="BR208" s="265"/>
      <c r="BU208" s="25"/>
      <c r="BW208" s="25"/>
    </row>
    <row r="209" spans="37:75" s="3" customFormat="1" x14ac:dyDescent="0.25">
      <c r="AK209" s="242"/>
      <c r="AN209" s="242"/>
      <c r="AP209" s="242"/>
      <c r="AQ209" s="239"/>
      <c r="AR209" s="242"/>
      <c r="AS209" s="265"/>
      <c r="AU209" s="242"/>
      <c r="AV209" s="239"/>
      <c r="AW209" s="242"/>
      <c r="AX209" s="265"/>
      <c r="AZ209" s="242"/>
      <c r="BA209" s="239"/>
      <c r="BB209" s="242"/>
      <c r="BC209" s="265"/>
      <c r="BE209" s="242"/>
      <c r="BF209" s="239"/>
      <c r="BG209" s="242"/>
      <c r="BH209" s="265"/>
      <c r="BJ209" s="242"/>
      <c r="BK209" s="239"/>
      <c r="BL209" s="242"/>
      <c r="BM209" s="265"/>
      <c r="BO209" s="242"/>
      <c r="BP209" s="239"/>
      <c r="BQ209" s="242"/>
      <c r="BR209" s="265"/>
      <c r="BU209" s="25"/>
      <c r="BW209" s="25"/>
    </row>
    <row r="210" spans="37:75" s="3" customFormat="1" x14ac:dyDescent="0.25">
      <c r="AK210" s="242"/>
      <c r="AN210" s="242"/>
      <c r="AP210" s="242"/>
      <c r="AQ210" s="239"/>
      <c r="AR210" s="242"/>
      <c r="AS210" s="265"/>
      <c r="AU210" s="242"/>
      <c r="AV210" s="239"/>
      <c r="AW210" s="242"/>
      <c r="AX210" s="265"/>
      <c r="AZ210" s="242"/>
      <c r="BA210" s="239"/>
      <c r="BB210" s="242"/>
      <c r="BC210" s="265"/>
      <c r="BE210" s="242"/>
      <c r="BF210" s="239"/>
      <c r="BG210" s="242"/>
      <c r="BH210" s="265"/>
      <c r="BJ210" s="242"/>
      <c r="BK210" s="239"/>
      <c r="BL210" s="242"/>
      <c r="BM210" s="265"/>
      <c r="BO210" s="242"/>
      <c r="BP210" s="239"/>
      <c r="BQ210" s="242"/>
      <c r="BR210" s="265"/>
      <c r="BU210" s="25"/>
      <c r="BW210" s="25"/>
    </row>
    <row r="211" spans="37:75" s="3" customFormat="1" x14ac:dyDescent="0.25">
      <c r="AK211" s="242"/>
      <c r="AN211" s="242"/>
      <c r="AP211" s="242"/>
      <c r="AQ211" s="239"/>
      <c r="AR211" s="242"/>
      <c r="AS211" s="265"/>
      <c r="AU211" s="242"/>
      <c r="AV211" s="239"/>
      <c r="AW211" s="242"/>
      <c r="AX211" s="265"/>
      <c r="AZ211" s="242"/>
      <c r="BA211" s="239"/>
      <c r="BB211" s="242"/>
      <c r="BC211" s="265"/>
      <c r="BE211" s="242"/>
      <c r="BF211" s="239"/>
      <c r="BG211" s="242"/>
      <c r="BH211" s="265"/>
      <c r="BJ211" s="242"/>
      <c r="BK211" s="239"/>
      <c r="BL211" s="242"/>
      <c r="BM211" s="265"/>
      <c r="BO211" s="242"/>
      <c r="BP211" s="239"/>
      <c r="BQ211" s="242"/>
      <c r="BR211" s="265"/>
      <c r="BU211" s="25"/>
      <c r="BW211" s="25"/>
    </row>
    <row r="212" spans="37:75" s="3" customFormat="1" x14ac:dyDescent="0.25">
      <c r="AK212" s="242"/>
      <c r="AN212" s="242"/>
      <c r="AP212" s="242"/>
      <c r="AQ212" s="239"/>
      <c r="AR212" s="242"/>
      <c r="AS212" s="265"/>
      <c r="AU212" s="242"/>
      <c r="AV212" s="239"/>
      <c r="AW212" s="242"/>
      <c r="AX212" s="265"/>
      <c r="AZ212" s="242"/>
      <c r="BA212" s="239"/>
      <c r="BB212" s="242"/>
      <c r="BC212" s="265"/>
      <c r="BE212" s="242"/>
      <c r="BF212" s="239"/>
      <c r="BG212" s="242"/>
      <c r="BH212" s="265"/>
      <c r="BJ212" s="242"/>
      <c r="BK212" s="239"/>
      <c r="BL212" s="242"/>
      <c r="BM212" s="265"/>
      <c r="BO212" s="242"/>
      <c r="BP212" s="239"/>
      <c r="BQ212" s="242"/>
      <c r="BR212" s="265"/>
      <c r="BU212" s="25"/>
      <c r="BW212" s="25"/>
    </row>
    <row r="213" spans="37:75" s="3" customFormat="1" x14ac:dyDescent="0.25">
      <c r="AK213" s="242"/>
      <c r="AN213" s="242"/>
      <c r="AP213" s="242"/>
      <c r="AQ213" s="239"/>
      <c r="AR213" s="242"/>
      <c r="AS213" s="265"/>
      <c r="AU213" s="242"/>
      <c r="AV213" s="239"/>
      <c r="AW213" s="242"/>
      <c r="AX213" s="265"/>
      <c r="AZ213" s="242"/>
      <c r="BA213" s="239"/>
      <c r="BB213" s="242"/>
      <c r="BC213" s="265"/>
      <c r="BE213" s="242"/>
      <c r="BF213" s="239"/>
      <c r="BG213" s="242"/>
      <c r="BH213" s="265"/>
      <c r="BJ213" s="242"/>
      <c r="BK213" s="239"/>
      <c r="BL213" s="242"/>
      <c r="BM213" s="265"/>
      <c r="BO213" s="242"/>
      <c r="BP213" s="239"/>
      <c r="BQ213" s="242"/>
      <c r="BR213" s="265"/>
      <c r="BU213" s="25"/>
      <c r="BW213" s="25"/>
    </row>
    <row r="214" spans="37:75" s="3" customFormat="1" x14ac:dyDescent="0.25">
      <c r="AK214" s="242"/>
      <c r="AN214" s="242"/>
      <c r="AP214" s="242"/>
      <c r="AQ214" s="239"/>
      <c r="AR214" s="242"/>
      <c r="AS214" s="265"/>
      <c r="AU214" s="242"/>
      <c r="AV214" s="239"/>
      <c r="AW214" s="242"/>
      <c r="AX214" s="265"/>
      <c r="AZ214" s="242"/>
      <c r="BA214" s="239"/>
      <c r="BB214" s="242"/>
      <c r="BC214" s="265"/>
      <c r="BE214" s="242"/>
      <c r="BF214" s="239"/>
      <c r="BG214" s="242"/>
      <c r="BH214" s="265"/>
      <c r="BJ214" s="242"/>
      <c r="BK214" s="239"/>
      <c r="BL214" s="242"/>
      <c r="BM214" s="265"/>
      <c r="BO214" s="242"/>
      <c r="BP214" s="239"/>
      <c r="BQ214" s="242"/>
      <c r="BR214" s="265"/>
      <c r="BU214" s="25"/>
      <c r="BW214" s="25"/>
    </row>
    <row r="215" spans="37:75" s="3" customFormat="1" x14ac:dyDescent="0.25">
      <c r="AK215" s="242"/>
      <c r="AN215" s="242"/>
      <c r="AP215" s="242"/>
      <c r="AQ215" s="239"/>
      <c r="AR215" s="242"/>
      <c r="AS215" s="265"/>
      <c r="AU215" s="242"/>
      <c r="AV215" s="239"/>
      <c r="AW215" s="242"/>
      <c r="AX215" s="265"/>
      <c r="AZ215" s="242"/>
      <c r="BA215" s="239"/>
      <c r="BB215" s="242"/>
      <c r="BC215" s="265"/>
      <c r="BE215" s="242"/>
      <c r="BF215" s="239"/>
      <c r="BG215" s="242"/>
      <c r="BH215" s="265"/>
      <c r="BJ215" s="242"/>
      <c r="BK215" s="239"/>
      <c r="BL215" s="242"/>
      <c r="BM215" s="265"/>
      <c r="BO215" s="242"/>
      <c r="BP215" s="239"/>
      <c r="BQ215" s="242"/>
      <c r="BR215" s="265"/>
      <c r="BU215" s="25"/>
      <c r="BW215" s="25"/>
    </row>
    <row r="216" spans="37:75" s="3" customFormat="1" x14ac:dyDescent="0.25">
      <c r="AK216" s="242"/>
      <c r="AN216" s="242"/>
      <c r="AP216" s="242"/>
      <c r="AQ216" s="239"/>
      <c r="AR216" s="242"/>
      <c r="AS216" s="265"/>
      <c r="AU216" s="242"/>
      <c r="AV216" s="239"/>
      <c r="AW216" s="242"/>
      <c r="AX216" s="265"/>
      <c r="AZ216" s="242"/>
      <c r="BA216" s="239"/>
      <c r="BB216" s="242"/>
      <c r="BC216" s="265"/>
      <c r="BE216" s="242"/>
      <c r="BF216" s="239"/>
      <c r="BG216" s="242"/>
      <c r="BH216" s="265"/>
      <c r="BJ216" s="242"/>
      <c r="BK216" s="239"/>
      <c r="BL216" s="242"/>
      <c r="BM216" s="265"/>
      <c r="BO216" s="242"/>
      <c r="BP216" s="239"/>
      <c r="BQ216" s="242"/>
      <c r="BR216" s="265"/>
      <c r="BU216" s="25"/>
      <c r="BW216" s="25"/>
    </row>
    <row r="217" spans="37:75" s="3" customFormat="1" x14ac:dyDescent="0.25">
      <c r="AK217" s="242"/>
      <c r="AN217" s="242"/>
      <c r="AP217" s="242"/>
      <c r="AQ217" s="239"/>
      <c r="AR217" s="242"/>
      <c r="AS217" s="265"/>
      <c r="AU217" s="242"/>
      <c r="AV217" s="239"/>
      <c r="AW217" s="242"/>
      <c r="AX217" s="265"/>
      <c r="AZ217" s="242"/>
      <c r="BA217" s="239"/>
      <c r="BB217" s="242"/>
      <c r="BC217" s="265"/>
      <c r="BE217" s="242"/>
      <c r="BF217" s="239"/>
      <c r="BG217" s="242"/>
      <c r="BH217" s="265"/>
      <c r="BJ217" s="242"/>
      <c r="BK217" s="239"/>
      <c r="BL217" s="242"/>
      <c r="BM217" s="265"/>
      <c r="BO217" s="242"/>
      <c r="BP217" s="239"/>
      <c r="BQ217" s="242"/>
      <c r="BR217" s="265"/>
      <c r="BU217" s="25"/>
      <c r="BW217" s="25"/>
    </row>
    <row r="218" spans="37:75" s="3" customFormat="1" x14ac:dyDescent="0.25">
      <c r="AK218" s="242"/>
      <c r="AN218" s="242"/>
      <c r="AP218" s="242"/>
      <c r="AQ218" s="239"/>
      <c r="AR218" s="242"/>
      <c r="AS218" s="265"/>
      <c r="AU218" s="242"/>
      <c r="AV218" s="239"/>
      <c r="AW218" s="242"/>
      <c r="AX218" s="265"/>
      <c r="AZ218" s="242"/>
      <c r="BA218" s="239"/>
      <c r="BB218" s="242"/>
      <c r="BC218" s="265"/>
      <c r="BE218" s="242"/>
      <c r="BF218" s="239"/>
      <c r="BG218" s="242"/>
      <c r="BH218" s="265"/>
      <c r="BJ218" s="242"/>
      <c r="BK218" s="239"/>
      <c r="BL218" s="242"/>
      <c r="BM218" s="265"/>
      <c r="BO218" s="242"/>
      <c r="BP218" s="239"/>
      <c r="BQ218" s="242"/>
      <c r="BR218" s="265"/>
      <c r="BU218" s="25"/>
      <c r="BW218" s="25"/>
    </row>
    <row r="219" spans="37:75" s="3" customFormat="1" x14ac:dyDescent="0.25">
      <c r="AK219" s="242"/>
      <c r="AN219" s="242"/>
      <c r="AP219" s="242"/>
      <c r="AQ219" s="239"/>
      <c r="AR219" s="242"/>
      <c r="AS219" s="265"/>
      <c r="AU219" s="242"/>
      <c r="AV219" s="239"/>
      <c r="AW219" s="242"/>
      <c r="AX219" s="265"/>
      <c r="AZ219" s="242"/>
      <c r="BA219" s="239"/>
      <c r="BB219" s="242"/>
      <c r="BC219" s="265"/>
      <c r="BE219" s="242"/>
      <c r="BF219" s="239"/>
      <c r="BG219" s="242"/>
      <c r="BH219" s="265"/>
      <c r="BJ219" s="242"/>
      <c r="BK219" s="239"/>
      <c r="BL219" s="242"/>
      <c r="BM219" s="265"/>
      <c r="BO219" s="242"/>
      <c r="BP219" s="239"/>
      <c r="BQ219" s="242"/>
      <c r="BR219" s="265"/>
      <c r="BU219" s="25"/>
      <c r="BW219" s="25"/>
    </row>
    <row r="220" spans="37:75" s="3" customFormat="1" x14ac:dyDescent="0.25">
      <c r="AK220" s="242"/>
      <c r="AN220" s="242"/>
      <c r="AP220" s="242"/>
      <c r="AQ220" s="239"/>
      <c r="AR220" s="242"/>
      <c r="AS220" s="265"/>
      <c r="AU220" s="242"/>
      <c r="AV220" s="239"/>
      <c r="AW220" s="242"/>
      <c r="AX220" s="265"/>
      <c r="AZ220" s="242"/>
      <c r="BA220" s="239"/>
      <c r="BB220" s="242"/>
      <c r="BC220" s="265"/>
      <c r="BE220" s="242"/>
      <c r="BF220" s="239"/>
      <c r="BG220" s="242"/>
      <c r="BH220" s="265"/>
      <c r="BJ220" s="242"/>
      <c r="BK220" s="239"/>
      <c r="BL220" s="242"/>
      <c r="BM220" s="265"/>
      <c r="BO220" s="242"/>
      <c r="BP220" s="239"/>
      <c r="BQ220" s="242"/>
      <c r="BR220" s="265"/>
      <c r="BU220" s="25"/>
      <c r="BW220" s="25"/>
    </row>
    <row r="221" spans="37:75" s="3" customFormat="1" x14ac:dyDescent="0.25">
      <c r="AK221" s="242"/>
      <c r="AN221" s="242"/>
      <c r="AP221" s="242"/>
      <c r="AQ221" s="239"/>
      <c r="AR221" s="242"/>
      <c r="AS221" s="265"/>
      <c r="AU221" s="242"/>
      <c r="AV221" s="239"/>
      <c r="AW221" s="242"/>
      <c r="AX221" s="265"/>
      <c r="AZ221" s="242"/>
      <c r="BA221" s="239"/>
      <c r="BB221" s="242"/>
      <c r="BC221" s="265"/>
      <c r="BE221" s="242"/>
      <c r="BF221" s="239"/>
      <c r="BG221" s="242"/>
      <c r="BH221" s="265"/>
      <c r="BJ221" s="242"/>
      <c r="BK221" s="239"/>
      <c r="BL221" s="242"/>
      <c r="BM221" s="265"/>
      <c r="BO221" s="242"/>
      <c r="BP221" s="239"/>
      <c r="BQ221" s="242"/>
      <c r="BR221" s="265"/>
      <c r="BU221" s="25"/>
      <c r="BW221" s="25"/>
    </row>
    <row r="222" spans="37:75" s="3" customFormat="1" x14ac:dyDescent="0.25">
      <c r="AK222" s="242"/>
      <c r="AN222" s="242"/>
      <c r="AP222" s="242"/>
      <c r="AQ222" s="239"/>
      <c r="AR222" s="242"/>
      <c r="AS222" s="265"/>
      <c r="AU222" s="242"/>
      <c r="AV222" s="239"/>
      <c r="AW222" s="242"/>
      <c r="AX222" s="265"/>
      <c r="AZ222" s="242"/>
      <c r="BA222" s="239"/>
      <c r="BB222" s="242"/>
      <c r="BC222" s="265"/>
      <c r="BE222" s="242"/>
      <c r="BF222" s="239"/>
      <c r="BG222" s="242"/>
      <c r="BH222" s="265"/>
      <c r="BJ222" s="242"/>
      <c r="BK222" s="239"/>
      <c r="BL222" s="242"/>
      <c r="BM222" s="265"/>
      <c r="BO222" s="242"/>
      <c r="BP222" s="239"/>
      <c r="BQ222" s="242"/>
      <c r="BR222" s="265"/>
      <c r="BU222" s="25"/>
      <c r="BW222" s="25"/>
    </row>
    <row r="223" spans="37:75" s="3" customFormat="1" x14ac:dyDescent="0.25">
      <c r="AK223" s="242"/>
      <c r="AN223" s="242"/>
      <c r="AP223" s="242"/>
      <c r="AQ223" s="239"/>
      <c r="AR223" s="242"/>
      <c r="AS223" s="265"/>
      <c r="AU223" s="242"/>
      <c r="AV223" s="239"/>
      <c r="AW223" s="242"/>
      <c r="AX223" s="265"/>
      <c r="AZ223" s="242"/>
      <c r="BA223" s="239"/>
      <c r="BB223" s="242"/>
      <c r="BC223" s="265"/>
      <c r="BE223" s="242"/>
      <c r="BF223" s="239"/>
      <c r="BG223" s="242"/>
      <c r="BH223" s="265"/>
      <c r="BJ223" s="242"/>
      <c r="BK223" s="239"/>
      <c r="BL223" s="242"/>
      <c r="BM223" s="265"/>
      <c r="BO223" s="242"/>
      <c r="BP223" s="239"/>
      <c r="BQ223" s="242"/>
      <c r="BR223" s="265"/>
      <c r="BU223" s="25"/>
      <c r="BW223" s="25"/>
    </row>
    <row r="224" spans="37:75" s="3" customFormat="1" x14ac:dyDescent="0.25">
      <c r="AK224" s="242"/>
      <c r="AN224" s="242"/>
      <c r="AP224" s="242"/>
      <c r="AQ224" s="239"/>
      <c r="AR224" s="242"/>
      <c r="AS224" s="265"/>
      <c r="AU224" s="242"/>
      <c r="AV224" s="239"/>
      <c r="AW224" s="242"/>
      <c r="AX224" s="265"/>
      <c r="AZ224" s="242"/>
      <c r="BA224" s="239"/>
      <c r="BB224" s="242"/>
      <c r="BC224" s="265"/>
      <c r="BE224" s="242"/>
      <c r="BF224" s="239"/>
      <c r="BG224" s="242"/>
      <c r="BH224" s="265"/>
      <c r="BJ224" s="242"/>
      <c r="BK224" s="239"/>
      <c r="BL224" s="242"/>
      <c r="BM224" s="265"/>
      <c r="BO224" s="242"/>
      <c r="BP224" s="239"/>
      <c r="BQ224" s="242"/>
      <c r="BR224" s="265"/>
      <c r="BU224" s="25"/>
      <c r="BW224" s="25"/>
    </row>
    <row r="225" spans="37:75" s="3" customFormat="1" x14ac:dyDescent="0.25">
      <c r="AK225" s="242"/>
      <c r="AN225" s="242"/>
      <c r="AP225" s="242"/>
      <c r="AQ225" s="239"/>
      <c r="AR225" s="242"/>
      <c r="AS225" s="265"/>
      <c r="AU225" s="242"/>
      <c r="AV225" s="239"/>
      <c r="AW225" s="242"/>
      <c r="AX225" s="265"/>
      <c r="AZ225" s="242"/>
      <c r="BA225" s="239"/>
      <c r="BB225" s="242"/>
      <c r="BC225" s="265"/>
      <c r="BE225" s="242"/>
      <c r="BF225" s="239"/>
      <c r="BG225" s="242"/>
      <c r="BH225" s="265"/>
      <c r="BJ225" s="242"/>
      <c r="BK225" s="239"/>
      <c r="BL225" s="242"/>
      <c r="BM225" s="265"/>
      <c r="BO225" s="242"/>
      <c r="BP225" s="239"/>
      <c r="BQ225" s="242"/>
      <c r="BR225" s="265"/>
      <c r="BU225" s="25"/>
      <c r="BW225" s="25"/>
    </row>
    <row r="226" spans="37:75" s="3" customFormat="1" x14ac:dyDescent="0.25">
      <c r="AK226" s="242"/>
      <c r="AN226" s="242"/>
      <c r="AP226" s="242"/>
      <c r="AQ226" s="239"/>
      <c r="AR226" s="242"/>
      <c r="AS226" s="265"/>
      <c r="AU226" s="242"/>
      <c r="AV226" s="239"/>
      <c r="AW226" s="242"/>
      <c r="AX226" s="265"/>
      <c r="AZ226" s="242"/>
      <c r="BA226" s="239"/>
      <c r="BB226" s="242"/>
      <c r="BC226" s="265"/>
      <c r="BE226" s="242"/>
      <c r="BF226" s="239"/>
      <c r="BG226" s="242"/>
      <c r="BH226" s="265"/>
      <c r="BJ226" s="242"/>
      <c r="BK226" s="239"/>
      <c r="BL226" s="242"/>
      <c r="BM226" s="265"/>
      <c r="BO226" s="242"/>
      <c r="BP226" s="239"/>
      <c r="BQ226" s="242"/>
      <c r="BR226" s="265"/>
      <c r="BU226" s="25"/>
      <c r="BW226" s="25"/>
    </row>
    <row r="227" spans="37:75" s="3" customFormat="1" x14ac:dyDescent="0.25">
      <c r="AK227" s="242"/>
      <c r="AN227" s="242"/>
      <c r="AP227" s="242"/>
      <c r="AQ227" s="239"/>
      <c r="AR227" s="242"/>
      <c r="AS227" s="265"/>
      <c r="AU227" s="242"/>
      <c r="AV227" s="239"/>
      <c r="AW227" s="242"/>
      <c r="AX227" s="265"/>
      <c r="AZ227" s="242"/>
      <c r="BA227" s="239"/>
      <c r="BB227" s="242"/>
      <c r="BC227" s="265"/>
      <c r="BE227" s="242"/>
      <c r="BF227" s="239"/>
      <c r="BG227" s="242"/>
      <c r="BH227" s="265"/>
      <c r="BJ227" s="242"/>
      <c r="BK227" s="239"/>
      <c r="BL227" s="242"/>
      <c r="BM227" s="265"/>
      <c r="BO227" s="242"/>
      <c r="BP227" s="239"/>
      <c r="BQ227" s="242"/>
      <c r="BR227" s="265"/>
      <c r="BU227" s="25"/>
      <c r="BW227" s="25"/>
    </row>
    <row r="228" spans="37:75" s="3" customFormat="1" x14ac:dyDescent="0.25">
      <c r="AK228" s="242"/>
      <c r="AN228" s="242"/>
      <c r="AP228" s="242"/>
      <c r="AQ228" s="239"/>
      <c r="AR228" s="242"/>
      <c r="AS228" s="265"/>
      <c r="AU228" s="242"/>
      <c r="AV228" s="239"/>
      <c r="AW228" s="242"/>
      <c r="AX228" s="265"/>
      <c r="AZ228" s="242"/>
      <c r="BA228" s="239"/>
      <c r="BB228" s="242"/>
      <c r="BC228" s="265"/>
      <c r="BE228" s="242"/>
      <c r="BF228" s="239"/>
      <c r="BG228" s="242"/>
      <c r="BH228" s="265"/>
      <c r="BJ228" s="242"/>
      <c r="BK228" s="239"/>
      <c r="BL228" s="242"/>
      <c r="BM228" s="265"/>
      <c r="BO228" s="242"/>
      <c r="BP228" s="239"/>
      <c r="BQ228" s="242"/>
      <c r="BR228" s="265"/>
      <c r="BU228" s="25"/>
      <c r="BW228" s="25"/>
    </row>
    <row r="229" spans="37:75" s="3" customFormat="1" x14ac:dyDescent="0.25">
      <c r="AK229" s="242"/>
      <c r="AN229" s="242"/>
      <c r="AP229" s="242"/>
      <c r="AQ229" s="239"/>
      <c r="AR229" s="242"/>
      <c r="AS229" s="265"/>
      <c r="AU229" s="242"/>
      <c r="AV229" s="239"/>
      <c r="AW229" s="242"/>
      <c r="AX229" s="265"/>
      <c r="AZ229" s="242"/>
      <c r="BA229" s="239"/>
      <c r="BB229" s="242"/>
      <c r="BC229" s="265"/>
      <c r="BE229" s="242"/>
      <c r="BF229" s="239"/>
      <c r="BG229" s="242"/>
      <c r="BH229" s="265"/>
      <c r="BJ229" s="242"/>
      <c r="BK229" s="239"/>
      <c r="BL229" s="242"/>
      <c r="BM229" s="265"/>
      <c r="BO229" s="242"/>
      <c r="BP229" s="239"/>
      <c r="BQ229" s="242"/>
      <c r="BR229" s="265"/>
      <c r="BU229" s="25"/>
      <c r="BW229" s="25"/>
    </row>
    <row r="230" spans="37:75" s="3" customFormat="1" x14ac:dyDescent="0.25">
      <c r="AK230" s="242"/>
      <c r="AN230" s="242"/>
      <c r="AP230" s="242"/>
      <c r="AQ230" s="239"/>
      <c r="AR230" s="242"/>
      <c r="AS230" s="265"/>
      <c r="AU230" s="242"/>
      <c r="AV230" s="239"/>
      <c r="AW230" s="242"/>
      <c r="AX230" s="265"/>
      <c r="AZ230" s="242"/>
      <c r="BA230" s="239"/>
      <c r="BB230" s="242"/>
      <c r="BC230" s="265"/>
      <c r="BE230" s="242"/>
      <c r="BF230" s="239"/>
      <c r="BG230" s="242"/>
      <c r="BH230" s="265"/>
      <c r="BJ230" s="242"/>
      <c r="BK230" s="239"/>
      <c r="BL230" s="242"/>
      <c r="BM230" s="265"/>
      <c r="BO230" s="242"/>
      <c r="BP230" s="239"/>
      <c r="BQ230" s="242"/>
      <c r="BR230" s="265"/>
      <c r="BU230" s="25"/>
      <c r="BW230" s="25"/>
    </row>
    <row r="231" spans="37:75" s="3" customFormat="1" x14ac:dyDescent="0.25">
      <c r="AK231" s="242"/>
      <c r="AN231" s="242"/>
      <c r="AP231" s="242"/>
      <c r="AQ231" s="239"/>
      <c r="AR231" s="242"/>
      <c r="AS231" s="265"/>
      <c r="AU231" s="242"/>
      <c r="AV231" s="239"/>
      <c r="AW231" s="242"/>
      <c r="AX231" s="265"/>
      <c r="AZ231" s="242"/>
      <c r="BA231" s="239"/>
      <c r="BB231" s="242"/>
      <c r="BC231" s="265"/>
      <c r="BE231" s="242"/>
      <c r="BF231" s="239"/>
      <c r="BG231" s="242"/>
      <c r="BH231" s="265"/>
      <c r="BJ231" s="242"/>
      <c r="BK231" s="239"/>
      <c r="BL231" s="242"/>
      <c r="BM231" s="265"/>
      <c r="BO231" s="242"/>
      <c r="BP231" s="239"/>
      <c r="BQ231" s="242"/>
      <c r="BR231" s="265"/>
      <c r="BU231" s="25"/>
      <c r="BW231" s="25"/>
    </row>
    <row r="232" spans="37:75" s="3" customFormat="1" x14ac:dyDescent="0.25">
      <c r="AK232" s="242"/>
      <c r="AN232" s="242"/>
      <c r="AP232" s="242"/>
      <c r="AQ232" s="239"/>
      <c r="AR232" s="242"/>
      <c r="AS232" s="265"/>
      <c r="AU232" s="242"/>
      <c r="AV232" s="239"/>
      <c r="AW232" s="242"/>
      <c r="AX232" s="265"/>
      <c r="AZ232" s="242"/>
      <c r="BA232" s="239"/>
      <c r="BB232" s="242"/>
      <c r="BC232" s="265"/>
      <c r="BE232" s="242"/>
      <c r="BF232" s="239"/>
      <c r="BG232" s="242"/>
      <c r="BH232" s="265"/>
      <c r="BJ232" s="242"/>
      <c r="BK232" s="239"/>
      <c r="BL232" s="242"/>
      <c r="BM232" s="265"/>
      <c r="BO232" s="242"/>
      <c r="BP232" s="239"/>
      <c r="BQ232" s="242"/>
      <c r="BR232" s="265"/>
      <c r="BU232" s="25"/>
      <c r="BW232" s="25"/>
    </row>
    <row r="233" spans="37:75" s="3" customFormat="1" x14ac:dyDescent="0.25">
      <c r="AK233" s="242"/>
      <c r="AN233" s="242"/>
      <c r="AP233" s="242"/>
      <c r="AQ233" s="239"/>
      <c r="AR233" s="242"/>
      <c r="AS233" s="265"/>
      <c r="AU233" s="242"/>
      <c r="AV233" s="239"/>
      <c r="AW233" s="242"/>
      <c r="AX233" s="265"/>
      <c r="AZ233" s="242"/>
      <c r="BA233" s="239"/>
      <c r="BB233" s="242"/>
      <c r="BC233" s="265"/>
      <c r="BE233" s="242"/>
      <c r="BF233" s="239"/>
      <c r="BG233" s="242"/>
      <c r="BH233" s="265"/>
      <c r="BJ233" s="242"/>
      <c r="BK233" s="239"/>
      <c r="BL233" s="242"/>
      <c r="BM233" s="265"/>
      <c r="BO233" s="242"/>
      <c r="BP233" s="239"/>
      <c r="BQ233" s="242"/>
      <c r="BR233" s="265"/>
      <c r="BU233" s="25"/>
      <c r="BW233" s="25"/>
    </row>
    <row r="234" spans="37:75" s="3" customFormat="1" x14ac:dyDescent="0.25">
      <c r="AK234" s="242"/>
      <c r="AN234" s="242"/>
      <c r="AP234" s="242"/>
      <c r="AQ234" s="239"/>
      <c r="AR234" s="242"/>
      <c r="AS234" s="265"/>
      <c r="AU234" s="242"/>
      <c r="AV234" s="239"/>
      <c r="AW234" s="242"/>
      <c r="AX234" s="265"/>
      <c r="AZ234" s="242"/>
      <c r="BA234" s="239"/>
      <c r="BB234" s="242"/>
      <c r="BC234" s="265"/>
      <c r="BE234" s="242"/>
      <c r="BF234" s="239"/>
      <c r="BG234" s="242"/>
      <c r="BH234" s="265"/>
      <c r="BJ234" s="242"/>
      <c r="BK234" s="239"/>
      <c r="BL234" s="242"/>
      <c r="BM234" s="265"/>
      <c r="BO234" s="242"/>
      <c r="BP234" s="239"/>
      <c r="BQ234" s="242"/>
      <c r="BR234" s="265"/>
      <c r="BU234" s="25"/>
      <c r="BW234" s="25"/>
    </row>
    <row r="235" spans="37:75" s="3" customFormat="1" x14ac:dyDescent="0.25">
      <c r="AK235" s="242"/>
      <c r="AN235" s="242"/>
      <c r="AP235" s="242"/>
      <c r="AQ235" s="239"/>
      <c r="AR235" s="242"/>
      <c r="AS235" s="265"/>
      <c r="AU235" s="242"/>
      <c r="AV235" s="239"/>
      <c r="AW235" s="242"/>
      <c r="AX235" s="265"/>
      <c r="AZ235" s="242"/>
      <c r="BA235" s="239"/>
      <c r="BB235" s="242"/>
      <c r="BC235" s="265"/>
      <c r="BE235" s="242"/>
      <c r="BF235" s="239"/>
      <c r="BG235" s="242"/>
      <c r="BH235" s="265"/>
      <c r="BJ235" s="242"/>
      <c r="BK235" s="239"/>
      <c r="BL235" s="242"/>
      <c r="BM235" s="265"/>
      <c r="BO235" s="242"/>
      <c r="BP235" s="239"/>
      <c r="BQ235" s="242"/>
      <c r="BR235" s="265"/>
      <c r="BU235" s="25"/>
      <c r="BW235" s="25"/>
    </row>
    <row r="236" spans="37:75" s="3" customFormat="1" x14ac:dyDescent="0.25">
      <c r="AK236" s="242"/>
      <c r="AN236" s="242"/>
      <c r="AP236" s="242"/>
      <c r="AQ236" s="239"/>
      <c r="AR236" s="242"/>
      <c r="AS236" s="265"/>
      <c r="AU236" s="242"/>
      <c r="AV236" s="239"/>
      <c r="AW236" s="242"/>
      <c r="AX236" s="265"/>
      <c r="AZ236" s="242"/>
      <c r="BA236" s="239"/>
      <c r="BB236" s="242"/>
      <c r="BC236" s="265"/>
      <c r="BE236" s="242"/>
      <c r="BF236" s="239"/>
      <c r="BG236" s="242"/>
      <c r="BH236" s="265"/>
      <c r="BJ236" s="242"/>
      <c r="BK236" s="239"/>
      <c r="BL236" s="242"/>
      <c r="BM236" s="265"/>
      <c r="BO236" s="242"/>
      <c r="BP236" s="239"/>
      <c r="BQ236" s="242"/>
      <c r="BR236" s="265"/>
      <c r="BU236" s="25"/>
      <c r="BW236" s="25"/>
    </row>
    <row r="237" spans="37:75" s="3" customFormat="1" x14ac:dyDescent="0.25">
      <c r="AK237" s="242"/>
      <c r="AN237" s="242"/>
      <c r="AP237" s="242"/>
      <c r="AQ237" s="239"/>
      <c r="AR237" s="242"/>
      <c r="AS237" s="265"/>
      <c r="AU237" s="242"/>
      <c r="AV237" s="239"/>
      <c r="AW237" s="242"/>
      <c r="AX237" s="265"/>
      <c r="AZ237" s="242"/>
      <c r="BA237" s="239"/>
      <c r="BB237" s="242"/>
      <c r="BC237" s="265"/>
      <c r="BE237" s="242"/>
      <c r="BF237" s="239"/>
      <c r="BG237" s="242"/>
      <c r="BH237" s="265"/>
      <c r="BJ237" s="242"/>
      <c r="BK237" s="239"/>
      <c r="BL237" s="242"/>
      <c r="BM237" s="265"/>
      <c r="BO237" s="242"/>
      <c r="BP237" s="239"/>
      <c r="BQ237" s="242"/>
      <c r="BR237" s="265"/>
      <c r="BU237" s="25"/>
      <c r="BW237" s="25"/>
    </row>
    <row r="238" spans="37:75" s="3" customFormat="1" x14ac:dyDescent="0.25">
      <c r="AK238" s="242"/>
      <c r="AN238" s="242"/>
      <c r="AP238" s="242"/>
      <c r="AQ238" s="239"/>
      <c r="AR238" s="242"/>
      <c r="AS238" s="265"/>
      <c r="AU238" s="242"/>
      <c r="AV238" s="239"/>
      <c r="AW238" s="242"/>
      <c r="AX238" s="265"/>
      <c r="AZ238" s="242"/>
      <c r="BA238" s="239"/>
      <c r="BB238" s="242"/>
      <c r="BC238" s="265"/>
      <c r="BE238" s="242"/>
      <c r="BF238" s="239"/>
      <c r="BG238" s="242"/>
      <c r="BH238" s="265"/>
      <c r="BJ238" s="242"/>
      <c r="BK238" s="239"/>
      <c r="BL238" s="242"/>
      <c r="BM238" s="265"/>
      <c r="BO238" s="242"/>
      <c r="BP238" s="239"/>
      <c r="BQ238" s="242"/>
      <c r="BR238" s="265"/>
      <c r="BU238" s="25"/>
      <c r="BW238" s="25"/>
    </row>
    <row r="239" spans="37:75" s="3" customFormat="1" x14ac:dyDescent="0.25">
      <c r="AK239" s="242"/>
      <c r="AN239" s="242"/>
      <c r="AP239" s="242"/>
      <c r="AQ239" s="239"/>
      <c r="AR239" s="242"/>
      <c r="AS239" s="265"/>
      <c r="AU239" s="242"/>
      <c r="AV239" s="239"/>
      <c r="AW239" s="242"/>
      <c r="AX239" s="265"/>
      <c r="AZ239" s="242"/>
      <c r="BA239" s="239"/>
      <c r="BB239" s="242"/>
      <c r="BC239" s="265"/>
      <c r="BE239" s="242"/>
      <c r="BF239" s="239"/>
      <c r="BG239" s="242"/>
      <c r="BH239" s="265"/>
      <c r="BJ239" s="242"/>
      <c r="BK239" s="239"/>
      <c r="BL239" s="242"/>
      <c r="BM239" s="265"/>
      <c r="BO239" s="242"/>
      <c r="BP239" s="239"/>
      <c r="BQ239" s="242"/>
      <c r="BR239" s="265"/>
      <c r="BU239" s="25"/>
      <c r="BW239" s="25"/>
    </row>
    <row r="240" spans="37:75" s="3" customFormat="1" x14ac:dyDescent="0.25">
      <c r="AK240" s="242"/>
      <c r="AN240" s="242"/>
      <c r="AP240" s="242"/>
      <c r="AQ240" s="239"/>
      <c r="AR240" s="242"/>
      <c r="AS240" s="265"/>
      <c r="AU240" s="242"/>
      <c r="AV240" s="239"/>
      <c r="AW240" s="242"/>
      <c r="AX240" s="265"/>
      <c r="AZ240" s="242"/>
      <c r="BA240" s="239"/>
      <c r="BB240" s="242"/>
      <c r="BC240" s="265"/>
      <c r="BE240" s="242"/>
      <c r="BF240" s="239"/>
      <c r="BG240" s="242"/>
      <c r="BH240" s="265"/>
      <c r="BJ240" s="242"/>
      <c r="BK240" s="239"/>
      <c r="BL240" s="242"/>
      <c r="BM240" s="265"/>
      <c r="BO240" s="242"/>
      <c r="BP240" s="239"/>
      <c r="BQ240" s="242"/>
      <c r="BR240" s="265"/>
      <c r="BU240" s="25"/>
      <c r="BW240" s="25"/>
    </row>
    <row r="241" spans="37:75" s="3" customFormat="1" x14ac:dyDescent="0.25">
      <c r="AK241" s="242"/>
      <c r="AN241" s="242"/>
      <c r="AP241" s="242"/>
      <c r="AQ241" s="239"/>
      <c r="AR241" s="242"/>
      <c r="AS241" s="265"/>
      <c r="AU241" s="242"/>
      <c r="AV241" s="239"/>
      <c r="AW241" s="242"/>
      <c r="AX241" s="265"/>
      <c r="AZ241" s="242"/>
      <c r="BA241" s="239"/>
      <c r="BB241" s="242"/>
      <c r="BC241" s="265"/>
      <c r="BE241" s="242"/>
      <c r="BF241" s="239"/>
      <c r="BG241" s="242"/>
      <c r="BH241" s="265"/>
      <c r="BJ241" s="242"/>
      <c r="BK241" s="239"/>
      <c r="BL241" s="242"/>
      <c r="BM241" s="265"/>
      <c r="BO241" s="242"/>
      <c r="BP241" s="239"/>
      <c r="BQ241" s="242"/>
      <c r="BR241" s="265"/>
      <c r="BU241" s="25"/>
      <c r="BW241" s="25"/>
    </row>
    <row r="242" spans="37:75" s="3" customFormat="1" x14ac:dyDescent="0.25">
      <c r="AK242" s="242"/>
      <c r="AN242" s="242"/>
      <c r="AP242" s="242"/>
      <c r="AQ242" s="239"/>
      <c r="AR242" s="242"/>
      <c r="AS242" s="265"/>
      <c r="AU242" s="242"/>
      <c r="AV242" s="239"/>
      <c r="AW242" s="242"/>
      <c r="AX242" s="265"/>
      <c r="AZ242" s="242"/>
      <c r="BA242" s="239"/>
      <c r="BB242" s="242"/>
      <c r="BC242" s="265"/>
      <c r="BE242" s="242"/>
      <c r="BF242" s="239"/>
      <c r="BG242" s="242"/>
      <c r="BH242" s="265"/>
      <c r="BJ242" s="242"/>
      <c r="BK242" s="239"/>
      <c r="BL242" s="242"/>
      <c r="BM242" s="265"/>
      <c r="BO242" s="242"/>
      <c r="BP242" s="239"/>
      <c r="BQ242" s="242"/>
      <c r="BR242" s="265"/>
      <c r="BU242" s="25"/>
      <c r="BW242" s="25"/>
    </row>
    <row r="243" spans="37:75" s="3" customFormat="1" x14ac:dyDescent="0.25">
      <c r="AK243" s="242"/>
      <c r="AN243" s="242"/>
      <c r="AP243" s="242"/>
      <c r="AQ243" s="239"/>
      <c r="AR243" s="242"/>
      <c r="AS243" s="265"/>
      <c r="AU243" s="242"/>
      <c r="AV243" s="239"/>
      <c r="AW243" s="242"/>
      <c r="AX243" s="265"/>
      <c r="AZ243" s="242"/>
      <c r="BA243" s="239"/>
      <c r="BB243" s="242"/>
      <c r="BC243" s="265"/>
      <c r="BE243" s="242"/>
      <c r="BF243" s="239"/>
      <c r="BG243" s="242"/>
      <c r="BH243" s="265"/>
      <c r="BJ243" s="242"/>
      <c r="BK243" s="239"/>
      <c r="BL243" s="242"/>
      <c r="BM243" s="265"/>
      <c r="BO243" s="242"/>
      <c r="BP243" s="239"/>
      <c r="BQ243" s="242"/>
      <c r="BR243" s="265"/>
      <c r="BU243" s="25"/>
      <c r="BW243" s="25"/>
    </row>
    <row r="244" spans="37:75" s="3" customFormat="1" x14ac:dyDescent="0.25">
      <c r="AK244" s="242"/>
      <c r="AN244" s="242"/>
      <c r="AP244" s="242"/>
      <c r="AQ244" s="239"/>
      <c r="AR244" s="242"/>
      <c r="AS244" s="265"/>
      <c r="AU244" s="242"/>
      <c r="AV244" s="239"/>
      <c r="AW244" s="242"/>
      <c r="AX244" s="265"/>
      <c r="AZ244" s="242"/>
      <c r="BA244" s="239"/>
      <c r="BB244" s="242"/>
      <c r="BC244" s="265"/>
      <c r="BE244" s="242"/>
      <c r="BF244" s="239"/>
      <c r="BG244" s="242"/>
      <c r="BH244" s="265"/>
      <c r="BJ244" s="242"/>
      <c r="BK244" s="239"/>
      <c r="BL244" s="242"/>
      <c r="BM244" s="265"/>
      <c r="BO244" s="242"/>
      <c r="BP244" s="239"/>
      <c r="BQ244" s="242"/>
      <c r="BR244" s="265"/>
      <c r="BU244" s="25"/>
      <c r="BW244" s="25"/>
    </row>
    <row r="245" spans="37:75" s="3" customFormat="1" x14ac:dyDescent="0.25">
      <c r="AK245" s="242"/>
      <c r="AN245" s="242"/>
      <c r="AP245" s="242"/>
      <c r="AQ245" s="239"/>
      <c r="AR245" s="242"/>
      <c r="AS245" s="265"/>
      <c r="AU245" s="242"/>
      <c r="AV245" s="239"/>
      <c r="AW245" s="242"/>
      <c r="AX245" s="265"/>
      <c r="AZ245" s="242"/>
      <c r="BA245" s="239"/>
      <c r="BB245" s="242"/>
      <c r="BC245" s="265"/>
      <c r="BE245" s="242"/>
      <c r="BF245" s="239"/>
      <c r="BG245" s="242"/>
      <c r="BH245" s="265"/>
      <c r="BJ245" s="242"/>
      <c r="BK245" s="239"/>
      <c r="BL245" s="242"/>
      <c r="BM245" s="265"/>
      <c r="BO245" s="242"/>
      <c r="BP245" s="239"/>
      <c r="BQ245" s="242"/>
      <c r="BR245" s="265"/>
      <c r="BU245" s="25"/>
      <c r="BW245" s="25"/>
    </row>
    <row r="246" spans="37:75" s="3" customFormat="1" x14ac:dyDescent="0.25">
      <c r="AK246" s="242"/>
      <c r="AN246" s="242"/>
      <c r="AP246" s="242"/>
      <c r="AQ246" s="239"/>
      <c r="AR246" s="242"/>
      <c r="AS246" s="265"/>
      <c r="AU246" s="242"/>
      <c r="AV246" s="239"/>
      <c r="AW246" s="242"/>
      <c r="AX246" s="265"/>
      <c r="AZ246" s="242"/>
      <c r="BA246" s="239"/>
      <c r="BB246" s="242"/>
      <c r="BC246" s="265"/>
      <c r="BE246" s="242"/>
      <c r="BF246" s="239"/>
      <c r="BG246" s="242"/>
      <c r="BH246" s="265"/>
      <c r="BJ246" s="242"/>
      <c r="BK246" s="239"/>
      <c r="BL246" s="242"/>
      <c r="BM246" s="265"/>
      <c r="BO246" s="242"/>
      <c r="BP246" s="239"/>
      <c r="BQ246" s="242"/>
      <c r="BR246" s="265"/>
      <c r="BU246" s="25"/>
      <c r="BW246" s="25"/>
    </row>
    <row r="247" spans="37:75" s="3" customFormat="1" x14ac:dyDescent="0.25">
      <c r="AK247" s="242"/>
      <c r="AN247" s="242"/>
      <c r="AP247" s="242"/>
      <c r="AQ247" s="239"/>
      <c r="AR247" s="242"/>
      <c r="AS247" s="265"/>
      <c r="AU247" s="242"/>
      <c r="AV247" s="239"/>
      <c r="AW247" s="242"/>
      <c r="AX247" s="265"/>
      <c r="AZ247" s="242"/>
      <c r="BA247" s="239"/>
      <c r="BB247" s="242"/>
      <c r="BC247" s="265"/>
      <c r="BE247" s="242"/>
      <c r="BF247" s="239"/>
      <c r="BG247" s="242"/>
      <c r="BH247" s="265"/>
      <c r="BJ247" s="242"/>
      <c r="BK247" s="239"/>
      <c r="BL247" s="242"/>
      <c r="BM247" s="265"/>
      <c r="BO247" s="242"/>
      <c r="BP247" s="239"/>
      <c r="BQ247" s="242"/>
      <c r="BR247" s="265"/>
      <c r="BU247" s="25"/>
      <c r="BW247" s="25"/>
    </row>
    <row r="248" spans="37:75" s="3" customFormat="1" x14ac:dyDescent="0.25">
      <c r="AK248" s="242"/>
      <c r="AN248" s="242"/>
      <c r="AP248" s="242"/>
      <c r="AQ248" s="239"/>
      <c r="AR248" s="242"/>
      <c r="AS248" s="265"/>
      <c r="AU248" s="242"/>
      <c r="AV248" s="239"/>
      <c r="AW248" s="242"/>
      <c r="AX248" s="265"/>
      <c r="AZ248" s="242"/>
      <c r="BA248" s="239"/>
      <c r="BB248" s="242"/>
      <c r="BC248" s="265"/>
      <c r="BE248" s="242"/>
      <c r="BF248" s="239"/>
      <c r="BG248" s="242"/>
      <c r="BH248" s="265"/>
      <c r="BJ248" s="242"/>
      <c r="BK248" s="239"/>
      <c r="BL248" s="242"/>
      <c r="BM248" s="265"/>
      <c r="BO248" s="242"/>
      <c r="BP248" s="239"/>
      <c r="BQ248" s="242"/>
      <c r="BR248" s="265"/>
      <c r="BU248" s="25"/>
      <c r="BW248" s="25"/>
    </row>
    <row r="249" spans="37:75" s="3" customFormat="1" x14ac:dyDescent="0.25">
      <c r="AK249" s="242"/>
      <c r="AN249" s="242"/>
      <c r="AP249" s="242"/>
      <c r="AQ249" s="239"/>
      <c r="AR249" s="242"/>
      <c r="AS249" s="265"/>
      <c r="AU249" s="242"/>
      <c r="AV249" s="239"/>
      <c r="AW249" s="242"/>
      <c r="AX249" s="265"/>
      <c r="AZ249" s="242"/>
      <c r="BA249" s="239"/>
      <c r="BB249" s="242"/>
      <c r="BC249" s="265"/>
      <c r="BE249" s="242"/>
      <c r="BF249" s="239"/>
      <c r="BG249" s="242"/>
      <c r="BH249" s="265"/>
      <c r="BJ249" s="242"/>
      <c r="BK249" s="239"/>
      <c r="BL249" s="242"/>
      <c r="BM249" s="265"/>
      <c r="BO249" s="242"/>
      <c r="BP249" s="239"/>
      <c r="BQ249" s="242"/>
      <c r="BR249" s="265"/>
      <c r="BU249" s="25"/>
      <c r="BW249" s="25"/>
    </row>
    <row r="250" spans="37:75" s="3" customFormat="1" x14ac:dyDescent="0.25">
      <c r="AK250" s="242"/>
      <c r="AN250" s="242"/>
      <c r="AP250" s="242"/>
      <c r="AQ250" s="239"/>
      <c r="AR250" s="242"/>
      <c r="AS250" s="265"/>
      <c r="AU250" s="242"/>
      <c r="AV250" s="239"/>
      <c r="AW250" s="242"/>
      <c r="AX250" s="265"/>
      <c r="AZ250" s="242"/>
      <c r="BA250" s="239"/>
      <c r="BB250" s="242"/>
      <c r="BC250" s="265"/>
      <c r="BE250" s="242"/>
      <c r="BF250" s="239"/>
      <c r="BG250" s="242"/>
      <c r="BH250" s="265"/>
      <c r="BJ250" s="242"/>
      <c r="BK250" s="239"/>
      <c r="BL250" s="242"/>
      <c r="BM250" s="265"/>
      <c r="BO250" s="242"/>
      <c r="BP250" s="239"/>
      <c r="BQ250" s="242"/>
      <c r="BR250" s="265"/>
      <c r="BU250" s="25"/>
      <c r="BW250" s="25"/>
    </row>
    <row r="251" spans="37:75" s="3" customFormat="1" x14ac:dyDescent="0.25">
      <c r="AK251" s="242"/>
      <c r="AN251" s="242"/>
      <c r="AP251" s="242"/>
      <c r="AQ251" s="239"/>
      <c r="AR251" s="242"/>
      <c r="AS251" s="265"/>
      <c r="AU251" s="242"/>
      <c r="AV251" s="239"/>
      <c r="AW251" s="242"/>
      <c r="AX251" s="265"/>
      <c r="AZ251" s="242"/>
      <c r="BA251" s="239"/>
      <c r="BB251" s="242"/>
      <c r="BC251" s="265"/>
      <c r="BE251" s="242"/>
      <c r="BF251" s="239"/>
      <c r="BG251" s="242"/>
      <c r="BH251" s="265"/>
      <c r="BJ251" s="242"/>
      <c r="BK251" s="239"/>
      <c r="BL251" s="242"/>
      <c r="BM251" s="265"/>
      <c r="BO251" s="242"/>
      <c r="BP251" s="239"/>
      <c r="BQ251" s="242"/>
      <c r="BR251" s="265"/>
      <c r="BU251" s="25"/>
      <c r="BW251" s="25"/>
    </row>
    <row r="252" spans="37:75" s="3" customFormat="1" x14ac:dyDescent="0.25">
      <c r="AK252" s="242"/>
      <c r="AN252" s="242"/>
      <c r="AP252" s="242"/>
      <c r="AQ252" s="239"/>
      <c r="AR252" s="242"/>
      <c r="AS252" s="265"/>
      <c r="AU252" s="242"/>
      <c r="AV252" s="239"/>
      <c r="AW252" s="242"/>
      <c r="AX252" s="265"/>
      <c r="AZ252" s="242"/>
      <c r="BA252" s="239"/>
      <c r="BB252" s="242"/>
      <c r="BC252" s="265"/>
      <c r="BE252" s="242"/>
      <c r="BF252" s="239"/>
      <c r="BG252" s="242"/>
      <c r="BH252" s="265"/>
      <c r="BJ252" s="242"/>
      <c r="BK252" s="239"/>
      <c r="BL252" s="242"/>
      <c r="BM252" s="265"/>
      <c r="BO252" s="242"/>
      <c r="BP252" s="239"/>
      <c r="BQ252" s="242"/>
      <c r="BR252" s="265"/>
      <c r="BU252" s="25"/>
      <c r="BW252" s="25"/>
    </row>
    <row r="253" spans="37:75" s="3" customFormat="1" x14ac:dyDescent="0.25">
      <c r="AK253" s="242"/>
      <c r="AN253" s="242"/>
      <c r="AP253" s="242"/>
      <c r="AQ253" s="239"/>
      <c r="AR253" s="242"/>
      <c r="AS253" s="265"/>
      <c r="AU253" s="242"/>
      <c r="AV253" s="239"/>
      <c r="AW253" s="242"/>
      <c r="AX253" s="265"/>
      <c r="AZ253" s="242"/>
      <c r="BA253" s="239"/>
      <c r="BB253" s="242"/>
      <c r="BC253" s="265"/>
      <c r="BE253" s="242"/>
      <c r="BF253" s="239"/>
      <c r="BG253" s="242"/>
      <c r="BH253" s="265"/>
      <c r="BJ253" s="242"/>
      <c r="BK253" s="239"/>
      <c r="BL253" s="242"/>
      <c r="BM253" s="265"/>
      <c r="BO253" s="242"/>
      <c r="BP253" s="239"/>
      <c r="BQ253" s="242"/>
      <c r="BR253" s="265"/>
      <c r="BU253" s="25"/>
      <c r="BW253" s="25"/>
    </row>
    <row r="254" spans="37:75" s="3" customFormat="1" x14ac:dyDescent="0.25">
      <c r="AK254" s="242"/>
      <c r="AN254" s="242"/>
      <c r="AP254" s="242"/>
      <c r="AQ254" s="239"/>
      <c r="AR254" s="242"/>
      <c r="AS254" s="265"/>
      <c r="AU254" s="242"/>
      <c r="AV254" s="239"/>
      <c r="AW254" s="242"/>
      <c r="AX254" s="265"/>
      <c r="AZ254" s="242"/>
      <c r="BA254" s="239"/>
      <c r="BB254" s="242"/>
      <c r="BC254" s="265"/>
      <c r="BE254" s="242"/>
      <c r="BF254" s="239"/>
      <c r="BG254" s="242"/>
      <c r="BH254" s="265"/>
      <c r="BJ254" s="242"/>
      <c r="BK254" s="239"/>
      <c r="BL254" s="242"/>
      <c r="BM254" s="265"/>
      <c r="BO254" s="242"/>
      <c r="BP254" s="239"/>
      <c r="BQ254" s="242"/>
      <c r="BR254" s="265"/>
      <c r="BU254" s="25"/>
      <c r="BW254" s="25"/>
    </row>
    <row r="255" spans="37:75" s="3" customFormat="1" x14ac:dyDescent="0.25">
      <c r="AK255" s="242"/>
      <c r="AN255" s="242"/>
      <c r="AP255" s="242"/>
      <c r="AQ255" s="239"/>
      <c r="AR255" s="242"/>
      <c r="AS255" s="265"/>
      <c r="AU255" s="242"/>
      <c r="AV255" s="239"/>
      <c r="AW255" s="242"/>
      <c r="AX255" s="265"/>
      <c r="AZ255" s="242"/>
      <c r="BA255" s="239"/>
      <c r="BB255" s="242"/>
      <c r="BC255" s="265"/>
      <c r="BE255" s="242"/>
      <c r="BF255" s="239"/>
      <c r="BG255" s="242"/>
      <c r="BH255" s="265"/>
      <c r="BJ255" s="242"/>
      <c r="BK255" s="239"/>
      <c r="BL255" s="242"/>
      <c r="BM255" s="265"/>
      <c r="BO255" s="242"/>
      <c r="BP255" s="239"/>
      <c r="BQ255" s="242"/>
      <c r="BR255" s="265"/>
      <c r="BU255" s="25"/>
      <c r="BW255" s="25"/>
    </row>
    <row r="256" spans="37:75" s="3" customFormat="1" x14ac:dyDescent="0.25">
      <c r="AK256" s="242"/>
      <c r="AN256" s="242"/>
      <c r="AP256" s="242"/>
      <c r="AQ256" s="239"/>
      <c r="AR256" s="242"/>
      <c r="AS256" s="265"/>
      <c r="AU256" s="242"/>
      <c r="AV256" s="239"/>
      <c r="AW256" s="242"/>
      <c r="AX256" s="265"/>
      <c r="AZ256" s="242"/>
      <c r="BA256" s="239"/>
      <c r="BB256" s="242"/>
      <c r="BC256" s="265"/>
      <c r="BE256" s="242"/>
      <c r="BF256" s="239"/>
      <c r="BG256" s="242"/>
      <c r="BH256" s="265"/>
      <c r="BJ256" s="242"/>
      <c r="BK256" s="239"/>
      <c r="BL256" s="242"/>
      <c r="BM256" s="265"/>
      <c r="BO256" s="242"/>
      <c r="BP256" s="239"/>
      <c r="BQ256" s="242"/>
      <c r="BR256" s="265"/>
      <c r="BU256" s="25"/>
      <c r="BW256" s="25"/>
    </row>
    <row r="257" spans="37:75" s="3" customFormat="1" x14ac:dyDescent="0.25">
      <c r="AK257" s="242"/>
      <c r="AN257" s="242"/>
      <c r="AP257" s="242"/>
      <c r="AQ257" s="239"/>
      <c r="AR257" s="242"/>
      <c r="AS257" s="265"/>
      <c r="AU257" s="242"/>
      <c r="AV257" s="239"/>
      <c r="AW257" s="242"/>
      <c r="AX257" s="265"/>
      <c r="AZ257" s="242"/>
      <c r="BA257" s="239"/>
      <c r="BB257" s="242"/>
      <c r="BC257" s="265"/>
      <c r="BE257" s="242"/>
      <c r="BF257" s="239"/>
      <c r="BG257" s="242"/>
      <c r="BH257" s="265"/>
      <c r="BJ257" s="242"/>
      <c r="BK257" s="239"/>
      <c r="BL257" s="242"/>
      <c r="BM257" s="265"/>
      <c r="BO257" s="242"/>
      <c r="BP257" s="239"/>
      <c r="BQ257" s="242"/>
      <c r="BR257" s="265"/>
      <c r="BU257" s="25"/>
      <c r="BW257" s="25"/>
    </row>
    <row r="258" spans="37:75" s="3" customFormat="1" x14ac:dyDescent="0.25">
      <c r="AK258" s="242"/>
      <c r="AN258" s="242"/>
      <c r="AP258" s="242"/>
      <c r="AQ258" s="239"/>
      <c r="AR258" s="242"/>
      <c r="AS258" s="265"/>
      <c r="AU258" s="242"/>
      <c r="AV258" s="239"/>
      <c r="AW258" s="242"/>
      <c r="AX258" s="265"/>
      <c r="AZ258" s="242"/>
      <c r="BA258" s="239"/>
      <c r="BB258" s="242"/>
      <c r="BC258" s="265"/>
      <c r="BE258" s="242"/>
      <c r="BF258" s="239"/>
      <c r="BG258" s="242"/>
      <c r="BH258" s="265"/>
      <c r="BJ258" s="242"/>
      <c r="BK258" s="239"/>
      <c r="BL258" s="242"/>
      <c r="BM258" s="265"/>
      <c r="BO258" s="242"/>
      <c r="BP258" s="239"/>
      <c r="BQ258" s="242"/>
      <c r="BR258" s="265"/>
      <c r="BU258" s="25"/>
      <c r="BW258" s="25"/>
    </row>
    <row r="259" spans="37:75" s="3" customFormat="1" x14ac:dyDescent="0.25">
      <c r="AK259" s="242"/>
      <c r="AN259" s="242"/>
      <c r="AP259" s="242"/>
      <c r="AQ259" s="239"/>
      <c r="AR259" s="242"/>
      <c r="AS259" s="265"/>
      <c r="AU259" s="242"/>
      <c r="AV259" s="239"/>
      <c r="AW259" s="242"/>
      <c r="AX259" s="265"/>
      <c r="AZ259" s="242"/>
      <c r="BA259" s="239"/>
      <c r="BB259" s="242"/>
      <c r="BC259" s="265"/>
      <c r="BE259" s="242"/>
      <c r="BF259" s="239"/>
      <c r="BG259" s="242"/>
      <c r="BH259" s="265"/>
      <c r="BJ259" s="242"/>
      <c r="BK259" s="239"/>
      <c r="BL259" s="242"/>
      <c r="BM259" s="265"/>
      <c r="BO259" s="242"/>
      <c r="BP259" s="239"/>
      <c r="BQ259" s="242"/>
      <c r="BR259" s="265"/>
      <c r="BU259" s="25"/>
      <c r="BW259" s="25"/>
    </row>
    <row r="260" spans="37:75" s="3" customFormat="1" x14ac:dyDescent="0.25">
      <c r="AK260" s="242"/>
      <c r="AN260" s="242"/>
      <c r="AP260" s="242"/>
      <c r="AQ260" s="239"/>
      <c r="AR260" s="242"/>
      <c r="AS260" s="265"/>
      <c r="AU260" s="242"/>
      <c r="AV260" s="239"/>
      <c r="AW260" s="242"/>
      <c r="AX260" s="265"/>
      <c r="AZ260" s="242"/>
      <c r="BA260" s="239"/>
      <c r="BB260" s="242"/>
      <c r="BC260" s="265"/>
      <c r="BE260" s="242"/>
      <c r="BF260" s="239"/>
      <c r="BG260" s="242"/>
      <c r="BH260" s="265"/>
      <c r="BJ260" s="242"/>
      <c r="BK260" s="239"/>
      <c r="BL260" s="242"/>
      <c r="BM260" s="265"/>
      <c r="BO260" s="242"/>
      <c r="BP260" s="239"/>
      <c r="BQ260" s="242"/>
      <c r="BR260" s="265"/>
      <c r="BU260" s="25"/>
      <c r="BW260" s="25"/>
    </row>
    <row r="261" spans="37:75" s="3" customFormat="1" x14ac:dyDescent="0.25">
      <c r="AK261" s="242"/>
      <c r="AN261" s="242"/>
      <c r="AP261" s="242"/>
      <c r="AQ261" s="239"/>
      <c r="AR261" s="242"/>
      <c r="AS261" s="265"/>
      <c r="AU261" s="242"/>
      <c r="AV261" s="239"/>
      <c r="AW261" s="242"/>
      <c r="AX261" s="265"/>
      <c r="AZ261" s="242"/>
      <c r="BA261" s="239"/>
      <c r="BB261" s="242"/>
      <c r="BC261" s="265"/>
      <c r="BE261" s="242"/>
      <c r="BF261" s="239"/>
      <c r="BG261" s="242"/>
      <c r="BH261" s="265"/>
      <c r="BJ261" s="242"/>
      <c r="BK261" s="239"/>
      <c r="BL261" s="242"/>
      <c r="BM261" s="265"/>
      <c r="BO261" s="242"/>
      <c r="BP261" s="239"/>
      <c r="BQ261" s="242"/>
      <c r="BR261" s="265"/>
      <c r="BU261" s="25"/>
      <c r="BW261" s="25"/>
    </row>
    <row r="262" spans="37:75" s="3" customFormat="1" x14ac:dyDescent="0.25">
      <c r="AK262" s="242"/>
      <c r="AN262" s="242"/>
      <c r="AP262" s="242"/>
      <c r="AQ262" s="239"/>
      <c r="AR262" s="242"/>
      <c r="AS262" s="265"/>
      <c r="AU262" s="242"/>
      <c r="AV262" s="239"/>
      <c r="AW262" s="242"/>
      <c r="AX262" s="265"/>
      <c r="AZ262" s="242"/>
      <c r="BA262" s="239"/>
      <c r="BB262" s="242"/>
      <c r="BC262" s="265"/>
      <c r="BE262" s="242"/>
      <c r="BF262" s="239"/>
      <c r="BG262" s="242"/>
      <c r="BH262" s="265"/>
      <c r="BJ262" s="242"/>
      <c r="BK262" s="239"/>
      <c r="BL262" s="242"/>
      <c r="BM262" s="265"/>
      <c r="BO262" s="242"/>
      <c r="BP262" s="239"/>
      <c r="BQ262" s="242"/>
      <c r="BR262" s="265"/>
      <c r="BU262" s="25"/>
      <c r="BW262" s="25"/>
    </row>
    <row r="263" spans="37:75" s="3" customFormat="1" x14ac:dyDescent="0.25">
      <c r="AK263" s="242"/>
      <c r="AN263" s="242"/>
      <c r="AP263" s="242"/>
      <c r="AQ263" s="239"/>
      <c r="AR263" s="242"/>
      <c r="AS263" s="265"/>
      <c r="AU263" s="242"/>
      <c r="AV263" s="239"/>
      <c r="AW263" s="242"/>
      <c r="AX263" s="265"/>
      <c r="AZ263" s="242"/>
      <c r="BA263" s="239"/>
      <c r="BB263" s="242"/>
      <c r="BC263" s="265"/>
      <c r="BE263" s="242"/>
      <c r="BF263" s="239"/>
      <c r="BG263" s="242"/>
      <c r="BH263" s="265"/>
      <c r="BJ263" s="242"/>
      <c r="BK263" s="239"/>
      <c r="BL263" s="242"/>
      <c r="BM263" s="265"/>
      <c r="BO263" s="242"/>
      <c r="BP263" s="239"/>
      <c r="BQ263" s="242"/>
      <c r="BR263" s="265"/>
      <c r="BU263" s="25"/>
      <c r="BW263" s="25"/>
    </row>
    <row r="264" spans="37:75" s="3" customFormat="1" x14ac:dyDescent="0.25">
      <c r="AK264" s="242"/>
      <c r="AN264" s="242"/>
      <c r="AP264" s="242"/>
      <c r="AQ264" s="239"/>
      <c r="AR264" s="242"/>
      <c r="AS264" s="265"/>
      <c r="AU264" s="242"/>
      <c r="AV264" s="239"/>
      <c r="AW264" s="242"/>
      <c r="AX264" s="265"/>
      <c r="AZ264" s="242"/>
      <c r="BA264" s="239"/>
      <c r="BB264" s="242"/>
      <c r="BC264" s="265"/>
      <c r="BE264" s="242"/>
      <c r="BF264" s="239"/>
      <c r="BG264" s="242"/>
      <c r="BH264" s="265"/>
      <c r="BJ264" s="242"/>
      <c r="BK264" s="239"/>
      <c r="BL264" s="242"/>
      <c r="BM264" s="265"/>
      <c r="BO264" s="242"/>
      <c r="BP264" s="239"/>
      <c r="BQ264" s="242"/>
      <c r="BR264" s="265"/>
      <c r="BU264" s="25"/>
      <c r="BW264" s="25"/>
    </row>
    <row r="265" spans="37:75" s="3" customFormat="1" x14ac:dyDescent="0.25">
      <c r="AK265" s="242"/>
      <c r="AN265" s="242"/>
      <c r="AP265" s="242"/>
      <c r="AQ265" s="239"/>
      <c r="AR265" s="242"/>
      <c r="AS265" s="265"/>
      <c r="AU265" s="242"/>
      <c r="AV265" s="239"/>
      <c r="AW265" s="242"/>
      <c r="AX265" s="265"/>
      <c r="AZ265" s="242"/>
      <c r="BA265" s="239"/>
      <c r="BB265" s="242"/>
      <c r="BC265" s="265"/>
      <c r="BE265" s="242"/>
      <c r="BF265" s="239"/>
      <c r="BG265" s="242"/>
      <c r="BH265" s="265"/>
      <c r="BJ265" s="242"/>
      <c r="BK265" s="239"/>
      <c r="BL265" s="242"/>
      <c r="BM265" s="265"/>
      <c r="BO265" s="242"/>
      <c r="BP265" s="239"/>
      <c r="BQ265" s="242"/>
      <c r="BR265" s="265"/>
      <c r="BU265" s="25"/>
      <c r="BW265" s="25"/>
    </row>
    <row r="266" spans="37:75" s="3" customFormat="1" x14ac:dyDescent="0.25">
      <c r="AK266" s="242"/>
      <c r="AN266" s="242"/>
      <c r="AP266" s="242"/>
      <c r="AQ266" s="239"/>
      <c r="AR266" s="242"/>
      <c r="AS266" s="265"/>
      <c r="AU266" s="242"/>
      <c r="AV266" s="239"/>
      <c r="AW266" s="242"/>
      <c r="AX266" s="265"/>
      <c r="AZ266" s="242"/>
      <c r="BA266" s="239"/>
      <c r="BB266" s="242"/>
      <c r="BC266" s="265"/>
      <c r="BE266" s="242"/>
      <c r="BF266" s="239"/>
      <c r="BG266" s="242"/>
      <c r="BH266" s="265"/>
      <c r="BJ266" s="242"/>
      <c r="BK266" s="239"/>
      <c r="BL266" s="242"/>
      <c r="BM266" s="265"/>
      <c r="BO266" s="242"/>
      <c r="BP266" s="239"/>
      <c r="BQ266" s="242"/>
      <c r="BR266" s="265"/>
      <c r="BU266" s="25"/>
      <c r="BW266" s="25"/>
    </row>
    <row r="267" spans="37:75" s="3" customFormat="1" x14ac:dyDescent="0.25">
      <c r="AK267" s="242"/>
      <c r="AN267" s="242"/>
      <c r="AP267" s="242"/>
      <c r="AQ267" s="239"/>
      <c r="AR267" s="242"/>
      <c r="AS267" s="265"/>
      <c r="AU267" s="242"/>
      <c r="AV267" s="239"/>
      <c r="AW267" s="242"/>
      <c r="AX267" s="265"/>
      <c r="AZ267" s="242"/>
      <c r="BA267" s="239"/>
      <c r="BB267" s="242"/>
      <c r="BC267" s="265"/>
      <c r="BE267" s="242"/>
      <c r="BF267" s="239"/>
      <c r="BG267" s="242"/>
      <c r="BH267" s="265"/>
      <c r="BJ267" s="242"/>
      <c r="BK267" s="239"/>
      <c r="BL267" s="242"/>
      <c r="BM267" s="265"/>
      <c r="BO267" s="242"/>
      <c r="BP267" s="239"/>
      <c r="BQ267" s="242"/>
      <c r="BR267" s="265"/>
      <c r="BU267" s="25"/>
      <c r="BW267" s="25"/>
    </row>
    <row r="268" spans="37:75" s="3" customFormat="1" x14ac:dyDescent="0.25">
      <c r="AK268" s="242"/>
      <c r="AN268" s="242"/>
      <c r="AP268" s="242"/>
      <c r="AQ268" s="239"/>
      <c r="AR268" s="242"/>
      <c r="AS268" s="265"/>
      <c r="AU268" s="242"/>
      <c r="AV268" s="239"/>
      <c r="AW268" s="242"/>
      <c r="AX268" s="265"/>
      <c r="AZ268" s="242"/>
      <c r="BA268" s="239"/>
      <c r="BB268" s="242"/>
      <c r="BC268" s="265"/>
      <c r="BE268" s="242"/>
      <c r="BF268" s="239"/>
      <c r="BG268" s="242"/>
      <c r="BH268" s="265"/>
      <c r="BJ268" s="242"/>
      <c r="BK268" s="239"/>
      <c r="BL268" s="242"/>
      <c r="BM268" s="265"/>
      <c r="BO268" s="242"/>
      <c r="BP268" s="239"/>
      <c r="BQ268" s="242"/>
      <c r="BR268" s="265"/>
      <c r="BU268" s="25"/>
      <c r="BW268" s="25"/>
    </row>
    <row r="269" spans="37:75" s="3" customFormat="1" x14ac:dyDescent="0.25">
      <c r="AK269" s="242"/>
      <c r="AN269" s="242"/>
      <c r="AP269" s="242"/>
      <c r="AQ269" s="239"/>
      <c r="AR269" s="242"/>
      <c r="AS269" s="265"/>
      <c r="AU269" s="242"/>
      <c r="AV269" s="239"/>
      <c r="AW269" s="242"/>
      <c r="AX269" s="265"/>
      <c r="AZ269" s="242"/>
      <c r="BA269" s="239"/>
      <c r="BB269" s="242"/>
      <c r="BC269" s="265"/>
      <c r="BE269" s="242"/>
      <c r="BF269" s="239"/>
      <c r="BG269" s="242"/>
      <c r="BH269" s="265"/>
      <c r="BJ269" s="242"/>
      <c r="BK269" s="239"/>
      <c r="BL269" s="242"/>
      <c r="BM269" s="265"/>
      <c r="BO269" s="242"/>
      <c r="BP269" s="239"/>
      <c r="BQ269" s="242"/>
      <c r="BR269" s="265"/>
      <c r="BU269" s="25"/>
      <c r="BW269" s="25"/>
    </row>
    <row r="270" spans="37:75" s="3" customFormat="1" x14ac:dyDescent="0.25">
      <c r="AK270" s="242"/>
      <c r="AN270" s="242"/>
      <c r="AP270" s="242"/>
      <c r="AQ270" s="239"/>
      <c r="AR270" s="242"/>
      <c r="AS270" s="265"/>
      <c r="AU270" s="242"/>
      <c r="AV270" s="239"/>
      <c r="AW270" s="242"/>
      <c r="AX270" s="265"/>
      <c r="AZ270" s="242"/>
      <c r="BA270" s="239"/>
      <c r="BB270" s="242"/>
      <c r="BC270" s="265"/>
      <c r="BE270" s="242"/>
      <c r="BF270" s="239"/>
      <c r="BG270" s="242"/>
      <c r="BH270" s="265"/>
      <c r="BJ270" s="242"/>
      <c r="BK270" s="239"/>
      <c r="BL270" s="242"/>
      <c r="BM270" s="265"/>
      <c r="BO270" s="242"/>
      <c r="BP270" s="239"/>
      <c r="BQ270" s="242"/>
      <c r="BR270" s="265"/>
      <c r="BU270" s="25"/>
      <c r="BW270" s="25"/>
    </row>
    <row r="271" spans="37:75" s="3" customFormat="1" x14ac:dyDescent="0.25">
      <c r="AK271" s="242"/>
      <c r="AN271" s="242"/>
      <c r="AP271" s="242"/>
      <c r="AQ271" s="239"/>
      <c r="AR271" s="242"/>
      <c r="AS271" s="265"/>
      <c r="AU271" s="242"/>
      <c r="AV271" s="239"/>
      <c r="AW271" s="242"/>
      <c r="AX271" s="265"/>
      <c r="AZ271" s="242"/>
      <c r="BA271" s="239"/>
      <c r="BB271" s="242"/>
      <c r="BC271" s="265"/>
      <c r="BE271" s="242"/>
      <c r="BF271" s="239"/>
      <c r="BG271" s="242"/>
      <c r="BH271" s="265"/>
      <c r="BJ271" s="242"/>
      <c r="BK271" s="239"/>
      <c r="BL271" s="242"/>
      <c r="BM271" s="265"/>
      <c r="BO271" s="242"/>
      <c r="BP271" s="239"/>
      <c r="BQ271" s="242"/>
      <c r="BR271" s="265"/>
      <c r="BU271" s="25"/>
      <c r="BW271" s="25"/>
    </row>
    <row r="272" spans="37:75" s="3" customFormat="1" x14ac:dyDescent="0.25">
      <c r="AK272" s="242"/>
      <c r="AN272" s="242"/>
      <c r="AP272" s="242"/>
      <c r="AQ272" s="239"/>
      <c r="AR272" s="242"/>
      <c r="AS272" s="265"/>
      <c r="AU272" s="242"/>
      <c r="AV272" s="239"/>
      <c r="AW272" s="242"/>
      <c r="AX272" s="265"/>
      <c r="AZ272" s="242"/>
      <c r="BA272" s="239"/>
      <c r="BB272" s="242"/>
      <c r="BC272" s="265"/>
      <c r="BE272" s="242"/>
      <c r="BF272" s="239"/>
      <c r="BG272" s="242"/>
      <c r="BH272" s="265"/>
      <c r="BJ272" s="242"/>
      <c r="BK272" s="239"/>
      <c r="BL272" s="242"/>
      <c r="BM272" s="265"/>
      <c r="BO272" s="242"/>
      <c r="BP272" s="239"/>
      <c r="BQ272" s="242"/>
      <c r="BR272" s="265"/>
      <c r="BU272" s="25"/>
      <c r="BW272" s="25"/>
    </row>
    <row r="273" spans="37:75" s="3" customFormat="1" x14ac:dyDescent="0.25">
      <c r="AK273" s="242"/>
      <c r="AN273" s="242"/>
      <c r="AP273" s="242"/>
      <c r="AQ273" s="239"/>
      <c r="AR273" s="242"/>
      <c r="AS273" s="265"/>
      <c r="AU273" s="242"/>
      <c r="AV273" s="239"/>
      <c r="AW273" s="242"/>
      <c r="AX273" s="265"/>
      <c r="AZ273" s="242"/>
      <c r="BA273" s="239"/>
      <c r="BB273" s="242"/>
      <c r="BC273" s="265"/>
      <c r="BE273" s="242"/>
      <c r="BF273" s="239"/>
      <c r="BG273" s="242"/>
      <c r="BH273" s="265"/>
      <c r="BJ273" s="242"/>
      <c r="BK273" s="239"/>
      <c r="BL273" s="242"/>
      <c r="BM273" s="265"/>
      <c r="BO273" s="242"/>
      <c r="BP273" s="239"/>
      <c r="BQ273" s="242"/>
      <c r="BR273" s="265"/>
      <c r="BU273" s="25"/>
      <c r="BW273" s="25"/>
    </row>
    <row r="274" spans="37:75" s="3" customFormat="1" x14ac:dyDescent="0.25">
      <c r="AK274" s="242"/>
      <c r="AN274" s="242"/>
      <c r="AP274" s="242"/>
      <c r="AQ274" s="239"/>
      <c r="AR274" s="242"/>
      <c r="AS274" s="265"/>
      <c r="AU274" s="242"/>
      <c r="AV274" s="239"/>
      <c r="AW274" s="242"/>
      <c r="AX274" s="265"/>
      <c r="AZ274" s="242"/>
      <c r="BA274" s="239"/>
      <c r="BB274" s="242"/>
      <c r="BC274" s="265"/>
      <c r="BE274" s="242"/>
      <c r="BF274" s="239"/>
      <c r="BG274" s="242"/>
      <c r="BH274" s="265"/>
      <c r="BJ274" s="242"/>
      <c r="BK274" s="239"/>
      <c r="BL274" s="242"/>
      <c r="BM274" s="265"/>
      <c r="BO274" s="242"/>
      <c r="BP274" s="239"/>
      <c r="BQ274" s="242"/>
      <c r="BR274" s="265"/>
      <c r="BU274" s="25"/>
      <c r="BW274" s="25"/>
    </row>
    <row r="275" spans="37:75" s="3" customFormat="1" x14ac:dyDescent="0.25">
      <c r="AK275" s="242"/>
      <c r="AN275" s="242"/>
      <c r="AP275" s="242"/>
      <c r="AQ275" s="239"/>
      <c r="AR275" s="242"/>
      <c r="AS275" s="265"/>
      <c r="AU275" s="242"/>
      <c r="AV275" s="239"/>
      <c r="AW275" s="242"/>
      <c r="AX275" s="265"/>
      <c r="AZ275" s="242"/>
      <c r="BA275" s="239"/>
      <c r="BB275" s="242"/>
      <c r="BC275" s="265"/>
      <c r="BE275" s="242"/>
      <c r="BF275" s="239"/>
      <c r="BG275" s="242"/>
      <c r="BH275" s="265"/>
      <c r="BJ275" s="242"/>
      <c r="BK275" s="239"/>
      <c r="BL275" s="242"/>
      <c r="BM275" s="265"/>
      <c r="BO275" s="242"/>
      <c r="BP275" s="239"/>
      <c r="BQ275" s="242"/>
      <c r="BR275" s="265"/>
      <c r="BU275" s="25"/>
      <c r="BW275" s="25"/>
    </row>
    <row r="276" spans="37:75" s="3" customFormat="1" x14ac:dyDescent="0.25">
      <c r="AK276" s="242"/>
      <c r="AN276" s="242"/>
      <c r="AP276" s="242"/>
      <c r="AQ276" s="239"/>
      <c r="AR276" s="242"/>
      <c r="AS276" s="265"/>
      <c r="AU276" s="242"/>
      <c r="AV276" s="239"/>
      <c r="AW276" s="242"/>
      <c r="AX276" s="265"/>
      <c r="AZ276" s="242"/>
      <c r="BA276" s="239"/>
      <c r="BB276" s="242"/>
      <c r="BC276" s="265"/>
      <c r="BE276" s="242"/>
      <c r="BF276" s="239"/>
      <c r="BG276" s="242"/>
      <c r="BH276" s="265"/>
      <c r="BJ276" s="242"/>
      <c r="BK276" s="239"/>
      <c r="BL276" s="242"/>
      <c r="BM276" s="265"/>
      <c r="BO276" s="242"/>
      <c r="BP276" s="239"/>
      <c r="BQ276" s="242"/>
      <c r="BR276" s="265"/>
      <c r="BU276" s="25"/>
      <c r="BW276" s="25"/>
    </row>
    <row r="277" spans="37:75" s="3" customFormat="1" x14ac:dyDescent="0.25">
      <c r="AK277" s="242"/>
      <c r="AN277" s="242"/>
      <c r="AP277" s="242"/>
      <c r="AQ277" s="239"/>
      <c r="AR277" s="242"/>
      <c r="AS277" s="265"/>
      <c r="AU277" s="242"/>
      <c r="AV277" s="239"/>
      <c r="AW277" s="242"/>
      <c r="AX277" s="265"/>
      <c r="AZ277" s="242"/>
      <c r="BA277" s="239"/>
      <c r="BB277" s="242"/>
      <c r="BC277" s="265"/>
      <c r="BE277" s="242"/>
      <c r="BF277" s="239"/>
      <c r="BG277" s="242"/>
      <c r="BH277" s="265"/>
      <c r="BJ277" s="242"/>
      <c r="BK277" s="239"/>
      <c r="BL277" s="242"/>
      <c r="BM277" s="265"/>
      <c r="BO277" s="242"/>
      <c r="BP277" s="239"/>
      <c r="BQ277" s="242"/>
      <c r="BR277" s="265"/>
      <c r="BU277" s="25"/>
      <c r="BW277" s="25"/>
    </row>
    <row r="278" spans="37:75" s="3" customFormat="1" x14ac:dyDescent="0.25">
      <c r="AK278" s="242"/>
      <c r="AN278" s="242"/>
      <c r="AP278" s="242"/>
      <c r="AQ278" s="239"/>
      <c r="AR278" s="242"/>
      <c r="AS278" s="265"/>
      <c r="AU278" s="242"/>
      <c r="AV278" s="239"/>
      <c r="AW278" s="242"/>
      <c r="AX278" s="265"/>
      <c r="AZ278" s="242"/>
      <c r="BA278" s="239"/>
      <c r="BB278" s="242"/>
      <c r="BC278" s="265"/>
      <c r="BE278" s="242"/>
      <c r="BF278" s="239"/>
      <c r="BG278" s="242"/>
      <c r="BH278" s="265"/>
      <c r="BJ278" s="242"/>
      <c r="BK278" s="239"/>
      <c r="BL278" s="242"/>
      <c r="BM278" s="265"/>
      <c r="BO278" s="242"/>
      <c r="BP278" s="239"/>
      <c r="BQ278" s="242"/>
      <c r="BR278" s="265"/>
      <c r="BU278" s="25"/>
      <c r="BW278" s="25"/>
    </row>
    <row r="279" spans="37:75" s="3" customFormat="1" x14ac:dyDescent="0.25">
      <c r="AK279" s="242"/>
      <c r="AN279" s="242"/>
      <c r="AP279" s="242"/>
      <c r="AQ279" s="239"/>
      <c r="AR279" s="242"/>
      <c r="AS279" s="265"/>
      <c r="AU279" s="242"/>
      <c r="AV279" s="239"/>
      <c r="AW279" s="242"/>
      <c r="AX279" s="265"/>
      <c r="AZ279" s="242"/>
      <c r="BA279" s="239"/>
      <c r="BB279" s="242"/>
      <c r="BC279" s="265"/>
      <c r="BE279" s="242"/>
      <c r="BF279" s="239"/>
      <c r="BG279" s="242"/>
      <c r="BH279" s="265"/>
      <c r="BJ279" s="242"/>
      <c r="BK279" s="239"/>
      <c r="BL279" s="242"/>
      <c r="BM279" s="265"/>
      <c r="BO279" s="242"/>
      <c r="BP279" s="239"/>
      <c r="BQ279" s="242"/>
      <c r="BR279" s="265"/>
      <c r="BU279" s="25"/>
      <c r="BW279" s="25"/>
    </row>
    <row r="280" spans="37:75" s="3" customFormat="1" x14ac:dyDescent="0.25">
      <c r="AK280" s="242"/>
      <c r="AN280" s="242"/>
      <c r="AP280" s="242"/>
      <c r="AQ280" s="239"/>
      <c r="AR280" s="242"/>
      <c r="AS280" s="265"/>
      <c r="AU280" s="242"/>
      <c r="AV280" s="239"/>
      <c r="AW280" s="242"/>
      <c r="AX280" s="265"/>
      <c r="AZ280" s="242"/>
      <c r="BA280" s="239"/>
      <c r="BB280" s="242"/>
      <c r="BC280" s="265"/>
      <c r="BE280" s="242"/>
      <c r="BF280" s="239"/>
      <c r="BG280" s="242"/>
      <c r="BH280" s="265"/>
      <c r="BJ280" s="242"/>
      <c r="BK280" s="239"/>
      <c r="BL280" s="242"/>
      <c r="BM280" s="265"/>
      <c r="BO280" s="242"/>
      <c r="BP280" s="239"/>
      <c r="BQ280" s="242"/>
      <c r="BR280" s="265"/>
      <c r="BU280" s="25"/>
      <c r="BW280" s="25"/>
    </row>
    <row r="281" spans="37:75" s="3" customFormat="1" x14ac:dyDescent="0.25">
      <c r="AK281" s="242"/>
      <c r="AN281" s="242"/>
      <c r="AP281" s="242"/>
      <c r="AQ281" s="239"/>
      <c r="AR281" s="242"/>
      <c r="AS281" s="265"/>
      <c r="AU281" s="242"/>
      <c r="AV281" s="239"/>
      <c r="AW281" s="242"/>
      <c r="AX281" s="265"/>
      <c r="AZ281" s="242"/>
      <c r="BA281" s="239"/>
      <c r="BB281" s="242"/>
      <c r="BC281" s="265"/>
      <c r="BE281" s="242"/>
      <c r="BF281" s="239"/>
      <c r="BG281" s="242"/>
      <c r="BH281" s="265"/>
      <c r="BJ281" s="242"/>
      <c r="BK281" s="239"/>
      <c r="BL281" s="242"/>
      <c r="BM281" s="265"/>
      <c r="BO281" s="242"/>
      <c r="BP281" s="239"/>
      <c r="BQ281" s="242"/>
      <c r="BR281" s="265"/>
      <c r="BU281" s="25"/>
      <c r="BW281" s="25"/>
    </row>
    <row r="282" spans="37:75" s="3" customFormat="1" x14ac:dyDescent="0.25">
      <c r="AK282" s="242"/>
      <c r="AN282" s="242"/>
      <c r="AP282" s="242"/>
      <c r="AQ282" s="239"/>
      <c r="AR282" s="242"/>
      <c r="AS282" s="265"/>
      <c r="AU282" s="242"/>
      <c r="AV282" s="239"/>
      <c r="AW282" s="242"/>
      <c r="AX282" s="265"/>
      <c r="AZ282" s="242"/>
      <c r="BA282" s="239"/>
      <c r="BB282" s="242"/>
      <c r="BC282" s="265"/>
      <c r="BE282" s="242"/>
      <c r="BF282" s="239"/>
      <c r="BG282" s="242"/>
      <c r="BH282" s="265"/>
      <c r="BJ282" s="242"/>
      <c r="BK282" s="239"/>
      <c r="BL282" s="242"/>
      <c r="BM282" s="265"/>
      <c r="BO282" s="242"/>
      <c r="BP282" s="239"/>
      <c r="BQ282" s="242"/>
      <c r="BR282" s="265"/>
      <c r="BU282" s="25"/>
      <c r="BW282" s="25"/>
    </row>
    <row r="283" spans="37:75" s="3" customFormat="1" x14ac:dyDescent="0.25">
      <c r="AK283" s="242"/>
      <c r="AN283" s="242"/>
      <c r="AP283" s="242"/>
      <c r="AQ283" s="239"/>
      <c r="AR283" s="242"/>
      <c r="AS283" s="265"/>
      <c r="AU283" s="242"/>
      <c r="AV283" s="239"/>
      <c r="AW283" s="242"/>
      <c r="AX283" s="265"/>
      <c r="AZ283" s="242"/>
      <c r="BA283" s="239"/>
      <c r="BB283" s="242"/>
      <c r="BC283" s="265"/>
      <c r="BE283" s="242"/>
      <c r="BF283" s="239"/>
      <c r="BG283" s="242"/>
      <c r="BH283" s="265"/>
      <c r="BJ283" s="242"/>
      <c r="BK283" s="239"/>
      <c r="BL283" s="242"/>
      <c r="BM283" s="265"/>
      <c r="BO283" s="242"/>
      <c r="BP283" s="239"/>
      <c r="BQ283" s="242"/>
      <c r="BR283" s="265"/>
      <c r="BU283" s="25"/>
      <c r="BW283" s="25"/>
    </row>
    <row r="284" spans="37:75" s="3" customFormat="1" x14ac:dyDescent="0.25">
      <c r="AK284" s="242"/>
      <c r="AN284" s="242"/>
      <c r="AP284" s="242"/>
      <c r="AQ284" s="239"/>
      <c r="AR284" s="242"/>
      <c r="AS284" s="265"/>
      <c r="AU284" s="242"/>
      <c r="AV284" s="239"/>
      <c r="AW284" s="242"/>
      <c r="AX284" s="265"/>
      <c r="AZ284" s="242"/>
      <c r="BA284" s="239"/>
      <c r="BB284" s="242"/>
      <c r="BC284" s="265"/>
      <c r="BE284" s="242"/>
      <c r="BF284" s="239"/>
      <c r="BG284" s="242"/>
      <c r="BH284" s="265"/>
      <c r="BJ284" s="242"/>
      <c r="BK284" s="239"/>
      <c r="BL284" s="242"/>
      <c r="BM284" s="265"/>
      <c r="BO284" s="242"/>
      <c r="BP284" s="239"/>
      <c r="BQ284" s="242"/>
      <c r="BR284" s="265"/>
      <c r="BU284" s="25"/>
      <c r="BW284" s="25"/>
    </row>
    <row r="285" spans="37:75" s="3" customFormat="1" x14ac:dyDescent="0.25">
      <c r="AK285" s="242"/>
      <c r="AN285" s="242"/>
      <c r="AP285" s="242"/>
      <c r="AQ285" s="239"/>
      <c r="AR285" s="242"/>
      <c r="AS285" s="265"/>
      <c r="AU285" s="242"/>
      <c r="AV285" s="239"/>
      <c r="AW285" s="242"/>
      <c r="AX285" s="265"/>
      <c r="AZ285" s="242"/>
      <c r="BA285" s="239"/>
      <c r="BB285" s="242"/>
      <c r="BC285" s="265"/>
      <c r="BE285" s="242"/>
      <c r="BF285" s="239"/>
      <c r="BG285" s="242"/>
      <c r="BH285" s="265"/>
      <c r="BJ285" s="242"/>
      <c r="BK285" s="239"/>
      <c r="BL285" s="242"/>
      <c r="BM285" s="265"/>
      <c r="BO285" s="242"/>
      <c r="BP285" s="239"/>
      <c r="BQ285" s="242"/>
      <c r="BR285" s="265"/>
      <c r="BU285" s="25"/>
      <c r="BW285" s="25"/>
    </row>
    <row r="286" spans="37:75" s="3" customFormat="1" x14ac:dyDescent="0.25">
      <c r="AK286" s="242"/>
      <c r="AN286" s="242"/>
      <c r="AP286" s="242"/>
      <c r="AQ286" s="239"/>
      <c r="AR286" s="242"/>
      <c r="AS286" s="265"/>
      <c r="AU286" s="242"/>
      <c r="AV286" s="239"/>
      <c r="AW286" s="242"/>
      <c r="AX286" s="265"/>
      <c r="AZ286" s="242"/>
      <c r="BA286" s="239"/>
      <c r="BB286" s="242"/>
      <c r="BC286" s="265"/>
      <c r="BE286" s="242"/>
      <c r="BF286" s="239"/>
      <c r="BG286" s="242"/>
      <c r="BH286" s="265"/>
      <c r="BJ286" s="242"/>
      <c r="BK286" s="239"/>
      <c r="BL286" s="242"/>
      <c r="BM286" s="265"/>
      <c r="BO286" s="242"/>
      <c r="BP286" s="239"/>
      <c r="BQ286" s="242"/>
      <c r="BR286" s="265"/>
      <c r="BU286" s="25"/>
      <c r="BW286" s="25"/>
    </row>
    <row r="287" spans="37:75" s="3" customFormat="1" x14ac:dyDescent="0.25">
      <c r="AK287" s="242"/>
      <c r="AN287" s="242"/>
      <c r="AP287" s="242"/>
      <c r="AQ287" s="239"/>
      <c r="AR287" s="242"/>
      <c r="AS287" s="265"/>
      <c r="AU287" s="242"/>
      <c r="AV287" s="239"/>
      <c r="AW287" s="242"/>
      <c r="AX287" s="265"/>
      <c r="AZ287" s="242"/>
      <c r="BA287" s="239"/>
      <c r="BB287" s="242"/>
      <c r="BC287" s="265"/>
      <c r="BE287" s="242"/>
      <c r="BF287" s="239"/>
      <c r="BG287" s="242"/>
      <c r="BH287" s="265"/>
      <c r="BJ287" s="242"/>
      <c r="BK287" s="239"/>
      <c r="BL287" s="242"/>
      <c r="BM287" s="265"/>
      <c r="BO287" s="242"/>
      <c r="BP287" s="239"/>
      <c r="BQ287" s="242"/>
      <c r="BR287" s="265"/>
      <c r="BU287" s="25"/>
      <c r="BW287" s="25"/>
    </row>
    <row r="288" spans="37:75" s="3" customFormat="1" x14ac:dyDescent="0.25">
      <c r="AK288" s="242"/>
      <c r="AN288" s="242"/>
      <c r="AP288" s="242"/>
      <c r="AQ288" s="239"/>
      <c r="AR288" s="242"/>
      <c r="AS288" s="265"/>
      <c r="AU288" s="242"/>
      <c r="AV288" s="239"/>
      <c r="AW288" s="242"/>
      <c r="AX288" s="265"/>
      <c r="AZ288" s="242"/>
      <c r="BA288" s="239"/>
      <c r="BB288" s="242"/>
      <c r="BC288" s="265"/>
      <c r="BE288" s="242"/>
      <c r="BF288" s="239"/>
      <c r="BG288" s="242"/>
      <c r="BH288" s="265"/>
      <c r="BJ288" s="242"/>
      <c r="BK288" s="239"/>
      <c r="BL288" s="242"/>
      <c r="BM288" s="265"/>
      <c r="BO288" s="242"/>
      <c r="BP288" s="239"/>
      <c r="BQ288" s="242"/>
      <c r="BR288" s="265"/>
      <c r="BU288" s="25"/>
      <c r="BW288" s="25"/>
    </row>
    <row r="289" spans="37:75" s="3" customFormat="1" x14ac:dyDescent="0.25">
      <c r="AK289" s="242"/>
      <c r="AN289" s="242"/>
      <c r="AP289" s="242"/>
      <c r="AQ289" s="239"/>
      <c r="AR289" s="242"/>
      <c r="AS289" s="265"/>
      <c r="AU289" s="242"/>
      <c r="AV289" s="239"/>
      <c r="AW289" s="242"/>
      <c r="AX289" s="265"/>
      <c r="AZ289" s="242"/>
      <c r="BA289" s="239"/>
      <c r="BB289" s="242"/>
      <c r="BC289" s="265"/>
      <c r="BE289" s="242"/>
      <c r="BF289" s="239"/>
      <c r="BG289" s="242"/>
      <c r="BH289" s="265"/>
      <c r="BJ289" s="242"/>
      <c r="BK289" s="239"/>
      <c r="BL289" s="242"/>
      <c r="BM289" s="265"/>
      <c r="BO289" s="242"/>
      <c r="BP289" s="239"/>
      <c r="BQ289" s="242"/>
      <c r="BR289" s="265"/>
      <c r="BU289" s="25"/>
      <c r="BW289" s="25"/>
    </row>
    <row r="290" spans="37:75" s="3" customFormat="1" x14ac:dyDescent="0.25">
      <c r="AK290" s="242"/>
      <c r="AN290" s="242"/>
      <c r="AP290" s="242"/>
      <c r="AQ290" s="239"/>
      <c r="AR290" s="242"/>
      <c r="AS290" s="265"/>
      <c r="AU290" s="242"/>
      <c r="AV290" s="239"/>
      <c r="AW290" s="242"/>
      <c r="AX290" s="265"/>
      <c r="AZ290" s="242"/>
      <c r="BA290" s="239"/>
      <c r="BB290" s="242"/>
      <c r="BC290" s="265"/>
      <c r="BE290" s="242"/>
      <c r="BF290" s="239"/>
      <c r="BG290" s="242"/>
      <c r="BH290" s="265"/>
      <c r="BJ290" s="242"/>
      <c r="BK290" s="239"/>
      <c r="BL290" s="242"/>
      <c r="BM290" s="265"/>
      <c r="BO290" s="242"/>
      <c r="BP290" s="239"/>
      <c r="BQ290" s="242"/>
      <c r="BR290" s="265"/>
      <c r="BU290" s="25"/>
      <c r="BW290" s="25"/>
    </row>
    <row r="291" spans="37:75" s="3" customFormat="1" x14ac:dyDescent="0.25">
      <c r="AK291" s="242"/>
      <c r="AN291" s="242"/>
      <c r="AP291" s="242"/>
      <c r="AQ291" s="239"/>
      <c r="AR291" s="242"/>
      <c r="AS291" s="265"/>
      <c r="AU291" s="242"/>
      <c r="AV291" s="239"/>
      <c r="AW291" s="242"/>
      <c r="AX291" s="265"/>
      <c r="AZ291" s="242"/>
      <c r="BA291" s="239"/>
      <c r="BB291" s="242"/>
      <c r="BC291" s="265"/>
      <c r="BE291" s="242"/>
      <c r="BF291" s="239"/>
      <c r="BG291" s="242"/>
      <c r="BH291" s="265"/>
      <c r="BJ291" s="242"/>
      <c r="BK291" s="239"/>
      <c r="BL291" s="242"/>
      <c r="BM291" s="265"/>
      <c r="BO291" s="242"/>
      <c r="BP291" s="239"/>
      <c r="BQ291" s="242"/>
      <c r="BR291" s="265"/>
      <c r="BU291" s="25"/>
      <c r="BW291" s="25"/>
    </row>
    <row r="292" spans="37:75" s="3" customFormat="1" x14ac:dyDescent="0.25">
      <c r="AK292" s="242"/>
      <c r="AN292" s="242"/>
      <c r="AP292" s="242"/>
      <c r="AQ292" s="239"/>
      <c r="AR292" s="242"/>
      <c r="AS292" s="265"/>
      <c r="AU292" s="242"/>
      <c r="AV292" s="239"/>
      <c r="AW292" s="242"/>
      <c r="AX292" s="265"/>
      <c r="AZ292" s="242"/>
      <c r="BA292" s="239"/>
      <c r="BB292" s="242"/>
      <c r="BC292" s="265"/>
      <c r="BE292" s="242"/>
      <c r="BF292" s="239"/>
      <c r="BG292" s="242"/>
      <c r="BH292" s="265"/>
      <c r="BJ292" s="242"/>
      <c r="BK292" s="239"/>
      <c r="BL292" s="242"/>
      <c r="BM292" s="265"/>
      <c r="BO292" s="242"/>
      <c r="BP292" s="239"/>
      <c r="BQ292" s="242"/>
      <c r="BR292" s="265"/>
      <c r="BU292" s="25"/>
      <c r="BW292" s="25"/>
    </row>
    <row r="293" spans="37:75" s="3" customFormat="1" x14ac:dyDescent="0.25">
      <c r="AK293" s="242"/>
      <c r="AN293" s="242"/>
      <c r="AP293" s="242"/>
      <c r="AQ293" s="239"/>
      <c r="AR293" s="242"/>
      <c r="AS293" s="265"/>
      <c r="AU293" s="242"/>
      <c r="AV293" s="239"/>
      <c r="AW293" s="242"/>
      <c r="AX293" s="265"/>
      <c r="AZ293" s="242"/>
      <c r="BA293" s="239"/>
      <c r="BB293" s="242"/>
      <c r="BC293" s="265"/>
      <c r="BE293" s="242"/>
      <c r="BF293" s="239"/>
      <c r="BG293" s="242"/>
      <c r="BH293" s="265"/>
      <c r="BJ293" s="242"/>
      <c r="BK293" s="239"/>
      <c r="BL293" s="242"/>
      <c r="BM293" s="265"/>
      <c r="BO293" s="242"/>
      <c r="BP293" s="239"/>
      <c r="BQ293" s="242"/>
      <c r="BR293" s="265"/>
      <c r="BU293" s="25"/>
      <c r="BW293" s="25"/>
    </row>
    <row r="294" spans="37:75" s="3" customFormat="1" x14ac:dyDescent="0.25">
      <c r="AK294" s="242"/>
      <c r="AN294" s="242"/>
      <c r="AP294" s="242"/>
      <c r="AQ294" s="239"/>
      <c r="AR294" s="242"/>
      <c r="AS294" s="265"/>
      <c r="AU294" s="242"/>
      <c r="AV294" s="239"/>
      <c r="AW294" s="242"/>
      <c r="AX294" s="265"/>
      <c r="AZ294" s="242"/>
      <c r="BA294" s="239"/>
      <c r="BB294" s="242"/>
      <c r="BC294" s="265"/>
      <c r="BE294" s="242"/>
      <c r="BF294" s="239"/>
      <c r="BG294" s="242"/>
      <c r="BH294" s="265"/>
      <c r="BJ294" s="242"/>
      <c r="BK294" s="239"/>
      <c r="BL294" s="242"/>
      <c r="BM294" s="265"/>
      <c r="BO294" s="242"/>
      <c r="BP294" s="239"/>
      <c r="BQ294" s="242"/>
      <c r="BR294" s="265"/>
      <c r="BU294" s="25"/>
      <c r="BW294" s="25"/>
    </row>
    <row r="295" spans="37:75" s="3" customFormat="1" x14ac:dyDescent="0.25">
      <c r="AK295" s="242"/>
      <c r="AN295" s="242"/>
      <c r="AP295" s="242"/>
      <c r="AQ295" s="239"/>
      <c r="AR295" s="242"/>
      <c r="AS295" s="265"/>
      <c r="AU295" s="242"/>
      <c r="AV295" s="239"/>
      <c r="AW295" s="242"/>
      <c r="AX295" s="265"/>
      <c r="AZ295" s="242"/>
      <c r="BA295" s="239"/>
      <c r="BB295" s="242"/>
      <c r="BC295" s="265"/>
      <c r="BE295" s="242"/>
      <c r="BF295" s="239"/>
      <c r="BG295" s="242"/>
      <c r="BH295" s="265"/>
      <c r="BJ295" s="242"/>
      <c r="BK295" s="239"/>
      <c r="BL295" s="242"/>
      <c r="BM295" s="265"/>
      <c r="BO295" s="242"/>
      <c r="BP295" s="239"/>
      <c r="BQ295" s="242"/>
      <c r="BR295" s="265"/>
      <c r="BU295" s="25"/>
      <c r="BW295" s="25"/>
    </row>
    <row r="296" spans="37:75" s="3" customFormat="1" x14ac:dyDescent="0.25">
      <c r="AK296" s="242"/>
      <c r="AN296" s="242"/>
      <c r="AP296" s="242"/>
      <c r="AQ296" s="239"/>
      <c r="AR296" s="242"/>
      <c r="AS296" s="265"/>
      <c r="AU296" s="242"/>
      <c r="AV296" s="239"/>
      <c r="AW296" s="242"/>
      <c r="AX296" s="265"/>
      <c r="AZ296" s="242"/>
      <c r="BA296" s="239"/>
      <c r="BB296" s="242"/>
      <c r="BC296" s="265"/>
      <c r="BE296" s="242"/>
      <c r="BF296" s="239"/>
      <c r="BG296" s="242"/>
      <c r="BH296" s="265"/>
      <c r="BJ296" s="242"/>
      <c r="BK296" s="239"/>
      <c r="BL296" s="242"/>
      <c r="BM296" s="265"/>
      <c r="BO296" s="242"/>
      <c r="BP296" s="239"/>
      <c r="BQ296" s="242"/>
      <c r="BR296" s="265"/>
      <c r="BU296" s="25"/>
      <c r="BW296" s="25"/>
    </row>
    <row r="297" spans="37:75" s="3" customFormat="1" x14ac:dyDescent="0.25">
      <c r="AK297" s="242"/>
      <c r="AN297" s="242"/>
      <c r="AP297" s="242"/>
      <c r="AQ297" s="239"/>
      <c r="AR297" s="242"/>
      <c r="AS297" s="265"/>
      <c r="AU297" s="242"/>
      <c r="AV297" s="239"/>
      <c r="AW297" s="242"/>
      <c r="AX297" s="265"/>
      <c r="AZ297" s="242"/>
      <c r="BA297" s="239"/>
      <c r="BB297" s="242"/>
      <c r="BC297" s="265"/>
      <c r="BE297" s="242"/>
      <c r="BF297" s="239"/>
      <c r="BG297" s="242"/>
      <c r="BH297" s="265"/>
      <c r="BJ297" s="242"/>
      <c r="BK297" s="239"/>
      <c r="BL297" s="242"/>
      <c r="BM297" s="265"/>
      <c r="BO297" s="242"/>
      <c r="BP297" s="239"/>
      <c r="BQ297" s="242"/>
      <c r="BR297" s="265"/>
      <c r="BU297" s="25"/>
      <c r="BW297" s="25"/>
    </row>
    <row r="298" spans="37:75" s="3" customFormat="1" x14ac:dyDescent="0.25">
      <c r="AK298" s="242"/>
      <c r="AN298" s="242"/>
      <c r="AP298" s="242"/>
      <c r="AQ298" s="239"/>
      <c r="AR298" s="242"/>
      <c r="AS298" s="265"/>
      <c r="AU298" s="242"/>
      <c r="AV298" s="239"/>
      <c r="AW298" s="242"/>
      <c r="AX298" s="265"/>
      <c r="AZ298" s="242"/>
      <c r="BA298" s="239"/>
      <c r="BB298" s="242"/>
      <c r="BC298" s="265"/>
      <c r="BE298" s="242"/>
      <c r="BF298" s="239"/>
      <c r="BG298" s="242"/>
      <c r="BH298" s="265"/>
      <c r="BJ298" s="242"/>
      <c r="BK298" s="239"/>
      <c r="BL298" s="242"/>
      <c r="BM298" s="265"/>
      <c r="BO298" s="242"/>
      <c r="BP298" s="239"/>
      <c r="BQ298" s="242"/>
      <c r="BR298" s="265"/>
      <c r="BU298" s="25"/>
      <c r="BW298" s="25"/>
    </row>
    <row r="299" spans="37:75" s="3" customFormat="1" x14ac:dyDescent="0.25">
      <c r="AK299" s="242"/>
      <c r="AN299" s="242"/>
      <c r="AP299" s="242"/>
      <c r="AQ299" s="239"/>
      <c r="AR299" s="242"/>
      <c r="AS299" s="265"/>
      <c r="AU299" s="242"/>
      <c r="AV299" s="239"/>
      <c r="AW299" s="242"/>
      <c r="AX299" s="265"/>
      <c r="AZ299" s="242"/>
      <c r="BA299" s="239"/>
      <c r="BB299" s="242"/>
      <c r="BC299" s="265"/>
      <c r="BE299" s="242"/>
      <c r="BF299" s="239"/>
      <c r="BG299" s="242"/>
      <c r="BH299" s="265"/>
      <c r="BJ299" s="242"/>
      <c r="BK299" s="239"/>
      <c r="BL299" s="242"/>
      <c r="BM299" s="265"/>
      <c r="BO299" s="242"/>
      <c r="BP299" s="239"/>
      <c r="BQ299" s="242"/>
      <c r="BR299" s="265"/>
      <c r="BU299" s="25"/>
      <c r="BW299" s="25"/>
    </row>
    <row r="300" spans="37:75" s="3" customFormat="1" x14ac:dyDescent="0.25">
      <c r="AK300" s="242"/>
      <c r="AN300" s="242"/>
      <c r="AP300" s="242"/>
      <c r="AQ300" s="239"/>
      <c r="AR300" s="242"/>
      <c r="AS300" s="265"/>
      <c r="AU300" s="242"/>
      <c r="AV300" s="239"/>
      <c r="AW300" s="242"/>
      <c r="AX300" s="265"/>
      <c r="AZ300" s="242"/>
      <c r="BA300" s="239"/>
      <c r="BB300" s="242"/>
      <c r="BC300" s="265"/>
      <c r="BE300" s="242"/>
      <c r="BF300" s="239"/>
      <c r="BG300" s="242"/>
      <c r="BH300" s="265"/>
      <c r="BJ300" s="242"/>
      <c r="BK300" s="239"/>
      <c r="BL300" s="242"/>
      <c r="BM300" s="265"/>
      <c r="BO300" s="242"/>
      <c r="BP300" s="239"/>
      <c r="BQ300" s="242"/>
      <c r="BR300" s="265"/>
      <c r="BU300" s="25"/>
      <c r="BW300" s="25"/>
    </row>
    <row r="301" spans="37:75" s="3" customFormat="1" x14ac:dyDescent="0.25">
      <c r="AK301" s="242"/>
      <c r="AN301" s="242"/>
      <c r="AP301" s="242"/>
      <c r="AQ301" s="239"/>
      <c r="AR301" s="242"/>
      <c r="AS301" s="265"/>
      <c r="AU301" s="242"/>
      <c r="AV301" s="239"/>
      <c r="AW301" s="242"/>
      <c r="AX301" s="265"/>
      <c r="AZ301" s="242"/>
      <c r="BA301" s="239"/>
      <c r="BB301" s="242"/>
      <c r="BC301" s="265"/>
      <c r="BE301" s="242"/>
      <c r="BF301" s="239"/>
      <c r="BG301" s="242"/>
      <c r="BH301" s="265"/>
      <c r="BJ301" s="242"/>
      <c r="BK301" s="239"/>
      <c r="BL301" s="242"/>
      <c r="BM301" s="265"/>
      <c r="BO301" s="242"/>
      <c r="BP301" s="239"/>
      <c r="BQ301" s="242"/>
      <c r="BR301" s="265"/>
      <c r="BU301" s="25"/>
      <c r="BW301" s="25"/>
    </row>
    <row r="302" spans="37:75" s="3" customFormat="1" x14ac:dyDescent="0.25">
      <c r="AK302" s="242"/>
      <c r="AN302" s="242"/>
      <c r="AP302" s="242"/>
      <c r="AQ302" s="239"/>
      <c r="AR302" s="242"/>
      <c r="AS302" s="265"/>
      <c r="AU302" s="242"/>
      <c r="AV302" s="239"/>
      <c r="AW302" s="242"/>
      <c r="AX302" s="265"/>
      <c r="AZ302" s="242"/>
      <c r="BA302" s="239"/>
      <c r="BB302" s="242"/>
      <c r="BC302" s="265"/>
      <c r="BE302" s="242"/>
      <c r="BF302" s="239"/>
      <c r="BG302" s="242"/>
      <c r="BH302" s="265"/>
      <c r="BJ302" s="242"/>
      <c r="BK302" s="239"/>
      <c r="BL302" s="242"/>
      <c r="BM302" s="265"/>
      <c r="BO302" s="242"/>
      <c r="BP302" s="239"/>
      <c r="BQ302" s="242"/>
      <c r="BR302" s="265"/>
      <c r="BU302" s="25"/>
      <c r="BW302" s="25"/>
    </row>
    <row r="303" spans="37:75" s="3" customFormat="1" x14ac:dyDescent="0.25">
      <c r="AK303" s="242"/>
      <c r="AN303" s="242"/>
      <c r="AP303" s="242"/>
      <c r="AQ303" s="239"/>
      <c r="AR303" s="242"/>
      <c r="AS303" s="265"/>
      <c r="AU303" s="242"/>
      <c r="AV303" s="239"/>
      <c r="AW303" s="242"/>
      <c r="AX303" s="265"/>
      <c r="AZ303" s="242"/>
      <c r="BA303" s="239"/>
      <c r="BB303" s="242"/>
      <c r="BC303" s="265"/>
      <c r="BE303" s="242"/>
      <c r="BF303" s="239"/>
      <c r="BG303" s="242"/>
      <c r="BH303" s="265"/>
      <c r="BJ303" s="242"/>
      <c r="BK303" s="239"/>
      <c r="BL303" s="242"/>
      <c r="BM303" s="265"/>
      <c r="BO303" s="242"/>
      <c r="BP303" s="239"/>
      <c r="BQ303" s="242"/>
      <c r="BR303" s="265"/>
      <c r="BU303" s="25"/>
      <c r="BW303" s="25"/>
    </row>
    <row r="304" spans="37:75" s="3" customFormat="1" x14ac:dyDescent="0.25">
      <c r="AK304" s="242"/>
      <c r="AN304" s="242"/>
      <c r="AP304" s="242"/>
      <c r="AQ304" s="239"/>
      <c r="AR304" s="242"/>
      <c r="AS304" s="265"/>
      <c r="AU304" s="242"/>
      <c r="AV304" s="239"/>
      <c r="AW304" s="242"/>
      <c r="AX304" s="265"/>
      <c r="AZ304" s="242"/>
      <c r="BA304" s="239"/>
      <c r="BB304" s="242"/>
      <c r="BC304" s="265"/>
      <c r="BE304" s="242"/>
      <c r="BF304" s="239"/>
      <c r="BG304" s="242"/>
      <c r="BH304" s="265"/>
      <c r="BJ304" s="242"/>
      <c r="BK304" s="239"/>
      <c r="BL304" s="242"/>
      <c r="BM304" s="265"/>
      <c r="BO304" s="242"/>
      <c r="BP304" s="239"/>
      <c r="BQ304" s="242"/>
      <c r="BR304" s="265"/>
      <c r="BU304" s="25"/>
      <c r="BW304" s="25"/>
    </row>
    <row r="305" spans="37:75" s="3" customFormat="1" x14ac:dyDescent="0.25">
      <c r="AK305" s="242"/>
      <c r="AN305" s="242"/>
      <c r="AP305" s="242"/>
      <c r="AQ305" s="239"/>
      <c r="AR305" s="242"/>
      <c r="AS305" s="265"/>
      <c r="AU305" s="242"/>
      <c r="AV305" s="239"/>
      <c r="AW305" s="242"/>
      <c r="AX305" s="265"/>
      <c r="AZ305" s="242"/>
      <c r="BA305" s="239"/>
      <c r="BB305" s="242"/>
      <c r="BC305" s="265"/>
      <c r="BE305" s="242"/>
      <c r="BF305" s="239"/>
      <c r="BG305" s="242"/>
      <c r="BH305" s="265"/>
      <c r="BJ305" s="242"/>
      <c r="BK305" s="239"/>
      <c r="BL305" s="242"/>
      <c r="BM305" s="265"/>
      <c r="BO305" s="242"/>
      <c r="BP305" s="239"/>
      <c r="BQ305" s="242"/>
      <c r="BR305" s="265"/>
      <c r="BU305" s="25"/>
      <c r="BW305" s="25"/>
    </row>
    <row r="306" spans="37:75" s="3" customFormat="1" x14ac:dyDescent="0.25">
      <c r="AK306" s="242"/>
      <c r="AN306" s="242"/>
      <c r="AP306" s="242"/>
      <c r="AQ306" s="239"/>
      <c r="AR306" s="242"/>
      <c r="AS306" s="265"/>
      <c r="AU306" s="242"/>
      <c r="AV306" s="239"/>
      <c r="AW306" s="242"/>
      <c r="AX306" s="265"/>
      <c r="AZ306" s="242"/>
      <c r="BA306" s="239"/>
      <c r="BB306" s="242"/>
      <c r="BC306" s="265"/>
      <c r="BE306" s="242"/>
      <c r="BF306" s="239"/>
      <c r="BG306" s="242"/>
      <c r="BH306" s="265"/>
      <c r="BJ306" s="242"/>
      <c r="BK306" s="239"/>
      <c r="BL306" s="242"/>
      <c r="BM306" s="265"/>
      <c r="BO306" s="242"/>
      <c r="BP306" s="239"/>
      <c r="BQ306" s="242"/>
      <c r="BR306" s="265"/>
      <c r="BU306" s="25"/>
      <c r="BW306" s="25"/>
    </row>
    <row r="307" spans="37:75" s="3" customFormat="1" x14ac:dyDescent="0.25">
      <c r="AK307" s="242"/>
      <c r="AN307" s="242"/>
      <c r="AP307" s="242"/>
      <c r="AQ307" s="239"/>
      <c r="AR307" s="242"/>
      <c r="AS307" s="265"/>
      <c r="AU307" s="242"/>
      <c r="AV307" s="239"/>
      <c r="AW307" s="242"/>
      <c r="AX307" s="265"/>
      <c r="AZ307" s="242"/>
      <c r="BA307" s="239"/>
      <c r="BB307" s="242"/>
      <c r="BC307" s="265"/>
      <c r="BE307" s="242"/>
      <c r="BF307" s="239"/>
      <c r="BG307" s="242"/>
      <c r="BH307" s="265"/>
      <c r="BJ307" s="242"/>
      <c r="BK307" s="239"/>
      <c r="BL307" s="242"/>
      <c r="BM307" s="265"/>
      <c r="BO307" s="242"/>
      <c r="BP307" s="239"/>
      <c r="BQ307" s="242"/>
      <c r="BR307" s="265"/>
      <c r="BU307" s="25"/>
      <c r="BW307" s="25"/>
    </row>
    <row r="308" spans="37:75" s="3" customFormat="1" x14ac:dyDescent="0.25">
      <c r="AK308" s="242"/>
      <c r="AN308" s="242"/>
      <c r="AP308" s="242"/>
      <c r="AQ308" s="239"/>
      <c r="AR308" s="242"/>
      <c r="AS308" s="265"/>
      <c r="AU308" s="242"/>
      <c r="AV308" s="239"/>
      <c r="AW308" s="242"/>
      <c r="AX308" s="265"/>
      <c r="AZ308" s="242"/>
      <c r="BA308" s="239"/>
      <c r="BB308" s="242"/>
      <c r="BC308" s="265"/>
      <c r="BE308" s="242"/>
      <c r="BF308" s="239"/>
      <c r="BG308" s="242"/>
      <c r="BH308" s="265"/>
      <c r="BJ308" s="242"/>
      <c r="BK308" s="239"/>
      <c r="BL308" s="242"/>
      <c r="BM308" s="265"/>
      <c r="BO308" s="242"/>
      <c r="BP308" s="239"/>
      <c r="BQ308" s="242"/>
      <c r="BR308" s="265"/>
      <c r="BU308" s="25"/>
      <c r="BW308" s="25"/>
    </row>
    <row r="309" spans="37:75" s="3" customFormat="1" x14ac:dyDescent="0.25">
      <c r="AK309" s="242"/>
      <c r="AN309" s="242"/>
      <c r="AP309" s="242"/>
      <c r="AQ309" s="239"/>
      <c r="AR309" s="242"/>
      <c r="AS309" s="265"/>
      <c r="AU309" s="242"/>
      <c r="AV309" s="239"/>
      <c r="AW309" s="242"/>
      <c r="AX309" s="265"/>
      <c r="AZ309" s="242"/>
      <c r="BA309" s="239"/>
      <c r="BB309" s="242"/>
      <c r="BC309" s="265"/>
      <c r="BE309" s="242"/>
      <c r="BF309" s="239"/>
      <c r="BG309" s="242"/>
      <c r="BH309" s="265"/>
      <c r="BJ309" s="242"/>
      <c r="BK309" s="239"/>
      <c r="BL309" s="242"/>
      <c r="BM309" s="265"/>
      <c r="BO309" s="242"/>
      <c r="BP309" s="239"/>
      <c r="BQ309" s="242"/>
      <c r="BR309" s="265"/>
      <c r="BU309" s="25"/>
      <c r="BW309" s="25"/>
    </row>
    <row r="310" spans="37:75" s="3" customFormat="1" x14ac:dyDescent="0.25">
      <c r="AK310" s="242"/>
      <c r="AN310" s="242"/>
      <c r="AP310" s="242"/>
      <c r="AQ310" s="239"/>
      <c r="AR310" s="242"/>
      <c r="AS310" s="265"/>
      <c r="AU310" s="242"/>
      <c r="AV310" s="239"/>
      <c r="AW310" s="242"/>
      <c r="AX310" s="265"/>
      <c r="AZ310" s="242"/>
      <c r="BA310" s="239"/>
      <c r="BB310" s="242"/>
      <c r="BC310" s="265"/>
      <c r="BE310" s="242"/>
      <c r="BF310" s="239"/>
      <c r="BG310" s="242"/>
      <c r="BH310" s="265"/>
      <c r="BJ310" s="242"/>
      <c r="BK310" s="239"/>
      <c r="BL310" s="242"/>
      <c r="BM310" s="265"/>
      <c r="BO310" s="242"/>
      <c r="BP310" s="239"/>
      <c r="BQ310" s="242"/>
      <c r="BR310" s="265"/>
      <c r="BU310" s="25"/>
      <c r="BW310" s="25"/>
    </row>
    <row r="311" spans="37:75" s="3" customFormat="1" x14ac:dyDescent="0.25">
      <c r="AK311" s="242"/>
      <c r="AN311" s="242"/>
      <c r="AP311" s="242"/>
      <c r="AQ311" s="239"/>
      <c r="AR311" s="242"/>
      <c r="AS311" s="265"/>
      <c r="AU311" s="242"/>
      <c r="AV311" s="239"/>
      <c r="AW311" s="242"/>
      <c r="AX311" s="265"/>
      <c r="AZ311" s="242"/>
      <c r="BA311" s="239"/>
      <c r="BB311" s="242"/>
      <c r="BC311" s="265"/>
      <c r="BE311" s="242"/>
      <c r="BF311" s="239"/>
      <c r="BG311" s="242"/>
      <c r="BH311" s="265"/>
      <c r="BJ311" s="242"/>
      <c r="BK311" s="239"/>
      <c r="BL311" s="242"/>
      <c r="BM311" s="265"/>
      <c r="BO311" s="242"/>
      <c r="BP311" s="239"/>
      <c r="BQ311" s="242"/>
      <c r="BR311" s="265"/>
      <c r="BU311" s="25"/>
      <c r="BW311" s="25"/>
    </row>
    <row r="312" spans="37:75" s="3" customFormat="1" x14ac:dyDescent="0.25">
      <c r="AK312" s="242"/>
      <c r="AN312" s="242"/>
      <c r="AP312" s="242"/>
      <c r="AQ312" s="239"/>
      <c r="AR312" s="242"/>
      <c r="AS312" s="265"/>
      <c r="AU312" s="242"/>
      <c r="AV312" s="239"/>
      <c r="AW312" s="242"/>
      <c r="AX312" s="265"/>
      <c r="AZ312" s="242"/>
      <c r="BA312" s="239"/>
      <c r="BB312" s="242"/>
      <c r="BC312" s="265"/>
      <c r="BE312" s="242"/>
      <c r="BF312" s="239"/>
      <c r="BG312" s="242"/>
      <c r="BH312" s="265"/>
      <c r="BJ312" s="242"/>
      <c r="BK312" s="239"/>
      <c r="BL312" s="242"/>
      <c r="BM312" s="265"/>
      <c r="BO312" s="242"/>
      <c r="BP312" s="239"/>
      <c r="BQ312" s="242"/>
      <c r="BR312" s="265"/>
      <c r="BU312" s="25"/>
      <c r="BW312" s="25"/>
    </row>
    <row r="313" spans="37:75" s="3" customFormat="1" x14ac:dyDescent="0.25">
      <c r="AK313" s="242"/>
      <c r="AN313" s="242"/>
      <c r="AP313" s="242"/>
      <c r="AQ313" s="239"/>
      <c r="AR313" s="242"/>
      <c r="AS313" s="265"/>
      <c r="AU313" s="242"/>
      <c r="AV313" s="239"/>
      <c r="AW313" s="242"/>
      <c r="AX313" s="265"/>
      <c r="AZ313" s="242"/>
      <c r="BA313" s="239"/>
      <c r="BB313" s="242"/>
      <c r="BC313" s="265"/>
      <c r="BE313" s="242"/>
      <c r="BF313" s="239"/>
      <c r="BG313" s="242"/>
      <c r="BH313" s="265"/>
      <c r="BJ313" s="242"/>
      <c r="BK313" s="239"/>
      <c r="BL313" s="242"/>
      <c r="BM313" s="265"/>
      <c r="BO313" s="242"/>
      <c r="BP313" s="239"/>
      <c r="BQ313" s="242"/>
      <c r="BR313" s="265"/>
      <c r="BU313" s="25"/>
      <c r="BW313" s="25"/>
    </row>
    <row r="314" spans="37:75" s="3" customFormat="1" x14ac:dyDescent="0.25">
      <c r="AK314" s="242"/>
      <c r="AN314" s="242"/>
      <c r="AP314" s="242"/>
      <c r="AQ314" s="239"/>
      <c r="AR314" s="242"/>
      <c r="AS314" s="265"/>
      <c r="AU314" s="242"/>
      <c r="AV314" s="239"/>
      <c r="AW314" s="242"/>
      <c r="AX314" s="265"/>
      <c r="AZ314" s="242"/>
      <c r="BA314" s="239"/>
      <c r="BB314" s="242"/>
      <c r="BC314" s="265"/>
      <c r="BE314" s="242"/>
      <c r="BF314" s="239"/>
      <c r="BG314" s="242"/>
      <c r="BH314" s="265"/>
      <c r="BJ314" s="242"/>
      <c r="BK314" s="239"/>
      <c r="BL314" s="242"/>
      <c r="BM314" s="265"/>
      <c r="BO314" s="242"/>
      <c r="BP314" s="239"/>
      <c r="BQ314" s="242"/>
      <c r="BR314" s="265"/>
      <c r="BU314" s="25"/>
      <c r="BW314" s="25"/>
    </row>
    <row r="315" spans="37:75" s="3" customFormat="1" x14ac:dyDescent="0.25">
      <c r="AK315" s="242"/>
      <c r="AN315" s="242"/>
      <c r="AP315" s="242"/>
      <c r="AQ315" s="239"/>
      <c r="AR315" s="242"/>
      <c r="AS315" s="265"/>
      <c r="AU315" s="242"/>
      <c r="AV315" s="239"/>
      <c r="AW315" s="242"/>
      <c r="AX315" s="265"/>
      <c r="AZ315" s="242"/>
      <c r="BA315" s="239"/>
      <c r="BB315" s="242"/>
      <c r="BC315" s="265"/>
      <c r="BE315" s="242"/>
      <c r="BF315" s="239"/>
      <c r="BG315" s="242"/>
      <c r="BH315" s="265"/>
      <c r="BJ315" s="242"/>
      <c r="BK315" s="239"/>
      <c r="BL315" s="242"/>
      <c r="BM315" s="265"/>
      <c r="BO315" s="242"/>
      <c r="BP315" s="239"/>
      <c r="BQ315" s="242"/>
      <c r="BR315" s="265"/>
      <c r="BU315" s="25"/>
      <c r="BW315" s="25"/>
    </row>
    <row r="316" spans="37:75" s="3" customFormat="1" x14ac:dyDescent="0.25">
      <c r="AK316" s="242"/>
      <c r="AN316" s="242"/>
      <c r="AP316" s="242"/>
      <c r="AQ316" s="239"/>
      <c r="AR316" s="242"/>
      <c r="AS316" s="265"/>
      <c r="AU316" s="242"/>
      <c r="AV316" s="239"/>
      <c r="AW316" s="242"/>
      <c r="AX316" s="265"/>
      <c r="AZ316" s="242"/>
      <c r="BA316" s="239"/>
      <c r="BB316" s="242"/>
      <c r="BC316" s="265"/>
      <c r="BE316" s="242"/>
      <c r="BF316" s="239"/>
      <c r="BG316" s="242"/>
      <c r="BH316" s="265"/>
      <c r="BJ316" s="242"/>
      <c r="BK316" s="239"/>
      <c r="BL316" s="242"/>
      <c r="BM316" s="265"/>
      <c r="BO316" s="242"/>
      <c r="BP316" s="239"/>
      <c r="BQ316" s="242"/>
      <c r="BR316" s="265"/>
      <c r="BU316" s="25"/>
      <c r="BW316" s="25"/>
    </row>
    <row r="317" spans="37:75" s="3" customFormat="1" x14ac:dyDescent="0.25">
      <c r="AK317" s="242"/>
      <c r="AN317" s="242"/>
      <c r="AP317" s="242"/>
      <c r="AQ317" s="239"/>
      <c r="AR317" s="242"/>
      <c r="AS317" s="265"/>
      <c r="AU317" s="242"/>
      <c r="AV317" s="239"/>
      <c r="AW317" s="242"/>
      <c r="AX317" s="265"/>
      <c r="AZ317" s="242"/>
      <c r="BA317" s="239"/>
      <c r="BB317" s="242"/>
      <c r="BC317" s="265"/>
      <c r="BE317" s="242"/>
      <c r="BF317" s="239"/>
      <c r="BG317" s="242"/>
      <c r="BH317" s="265"/>
      <c r="BJ317" s="242"/>
      <c r="BK317" s="239"/>
      <c r="BL317" s="242"/>
      <c r="BM317" s="265"/>
      <c r="BO317" s="242"/>
      <c r="BP317" s="239"/>
      <c r="BQ317" s="242"/>
      <c r="BR317" s="265"/>
      <c r="BU317" s="25"/>
      <c r="BW317" s="25"/>
    </row>
    <row r="318" spans="37:75" s="3" customFormat="1" x14ac:dyDescent="0.25">
      <c r="AK318" s="242"/>
      <c r="AN318" s="242"/>
      <c r="AP318" s="242"/>
      <c r="AQ318" s="239"/>
      <c r="AR318" s="242"/>
      <c r="AS318" s="265"/>
      <c r="AU318" s="242"/>
      <c r="AV318" s="239"/>
      <c r="AW318" s="242"/>
      <c r="AX318" s="265"/>
      <c r="AZ318" s="242"/>
      <c r="BA318" s="239"/>
      <c r="BB318" s="242"/>
      <c r="BC318" s="265"/>
      <c r="BE318" s="242"/>
      <c r="BF318" s="239"/>
      <c r="BG318" s="242"/>
      <c r="BH318" s="265"/>
      <c r="BJ318" s="242"/>
      <c r="BK318" s="239"/>
      <c r="BL318" s="242"/>
      <c r="BM318" s="265"/>
      <c r="BO318" s="242"/>
      <c r="BP318" s="239"/>
      <c r="BQ318" s="242"/>
      <c r="BR318" s="265"/>
      <c r="BU318" s="25"/>
      <c r="BW318" s="25"/>
    </row>
    <row r="319" spans="37:75" s="3" customFormat="1" x14ac:dyDescent="0.25">
      <c r="AK319" s="242"/>
      <c r="AN319" s="242"/>
      <c r="AP319" s="242"/>
      <c r="AQ319" s="239"/>
      <c r="AR319" s="242"/>
      <c r="AS319" s="265"/>
      <c r="AU319" s="242"/>
      <c r="AV319" s="239"/>
      <c r="AW319" s="242"/>
      <c r="AX319" s="265"/>
      <c r="AZ319" s="242"/>
      <c r="BA319" s="239"/>
      <c r="BB319" s="242"/>
      <c r="BC319" s="265"/>
      <c r="BE319" s="242"/>
      <c r="BF319" s="239"/>
      <c r="BG319" s="242"/>
      <c r="BH319" s="265"/>
      <c r="BJ319" s="242"/>
      <c r="BK319" s="239"/>
      <c r="BL319" s="242"/>
      <c r="BM319" s="265"/>
      <c r="BO319" s="242"/>
      <c r="BP319" s="239"/>
      <c r="BQ319" s="242"/>
      <c r="BR319" s="265"/>
      <c r="BU319" s="25"/>
      <c r="BW319" s="25"/>
    </row>
    <row r="320" spans="37:75" s="3" customFormat="1" x14ac:dyDescent="0.25">
      <c r="AK320" s="242"/>
      <c r="AN320" s="242"/>
      <c r="AP320" s="242"/>
      <c r="AQ320" s="239"/>
      <c r="AR320" s="242"/>
      <c r="AS320" s="265"/>
      <c r="AU320" s="242"/>
      <c r="AV320" s="239"/>
      <c r="AW320" s="242"/>
      <c r="AX320" s="265"/>
      <c r="AZ320" s="242"/>
      <c r="BA320" s="239"/>
      <c r="BB320" s="242"/>
      <c r="BC320" s="265"/>
      <c r="BE320" s="242"/>
      <c r="BF320" s="239"/>
      <c r="BG320" s="242"/>
      <c r="BH320" s="265"/>
      <c r="BJ320" s="242"/>
      <c r="BK320" s="239"/>
      <c r="BL320" s="242"/>
      <c r="BM320" s="265"/>
      <c r="BO320" s="242"/>
      <c r="BP320" s="239"/>
      <c r="BQ320" s="242"/>
      <c r="BR320" s="265"/>
      <c r="BU320" s="25"/>
      <c r="BW320" s="25"/>
    </row>
    <row r="321" spans="37:75" s="3" customFormat="1" x14ac:dyDescent="0.25">
      <c r="AK321" s="242"/>
      <c r="AN321" s="242"/>
      <c r="AP321" s="242"/>
      <c r="AQ321" s="239"/>
      <c r="AR321" s="242"/>
      <c r="AS321" s="265"/>
      <c r="AU321" s="242"/>
      <c r="AV321" s="239"/>
      <c r="AW321" s="242"/>
      <c r="AX321" s="265"/>
      <c r="AZ321" s="242"/>
      <c r="BA321" s="239"/>
      <c r="BB321" s="242"/>
      <c r="BC321" s="265"/>
      <c r="BE321" s="242"/>
      <c r="BF321" s="239"/>
      <c r="BG321" s="242"/>
      <c r="BH321" s="265"/>
      <c r="BJ321" s="242"/>
      <c r="BK321" s="239"/>
      <c r="BL321" s="242"/>
      <c r="BM321" s="265"/>
      <c r="BO321" s="242"/>
      <c r="BP321" s="239"/>
      <c r="BQ321" s="242"/>
      <c r="BR321" s="265"/>
      <c r="BU321" s="25"/>
      <c r="BW321" s="25"/>
    </row>
    <row r="322" spans="37:75" s="3" customFormat="1" x14ac:dyDescent="0.25">
      <c r="AK322" s="242"/>
      <c r="AN322" s="242"/>
      <c r="AP322" s="242"/>
      <c r="AQ322" s="239"/>
      <c r="AR322" s="242"/>
      <c r="AS322" s="265"/>
      <c r="AU322" s="242"/>
      <c r="AV322" s="239"/>
      <c r="AW322" s="242"/>
      <c r="AX322" s="265"/>
      <c r="AZ322" s="242"/>
      <c r="BA322" s="239"/>
      <c r="BB322" s="242"/>
      <c r="BC322" s="265"/>
      <c r="BE322" s="242"/>
      <c r="BF322" s="239"/>
      <c r="BG322" s="242"/>
      <c r="BH322" s="265"/>
      <c r="BJ322" s="242"/>
      <c r="BK322" s="239"/>
      <c r="BL322" s="242"/>
      <c r="BM322" s="265"/>
      <c r="BO322" s="242"/>
      <c r="BP322" s="239"/>
      <c r="BQ322" s="242"/>
      <c r="BR322" s="265"/>
      <c r="BU322" s="25"/>
      <c r="BW322" s="25"/>
    </row>
    <row r="323" spans="37:75" s="3" customFormat="1" x14ac:dyDescent="0.25">
      <c r="AK323" s="242"/>
      <c r="AN323" s="242"/>
      <c r="AP323" s="242"/>
      <c r="AQ323" s="239"/>
      <c r="AR323" s="242"/>
      <c r="AS323" s="265"/>
      <c r="AU323" s="242"/>
      <c r="AV323" s="239"/>
      <c r="AW323" s="242"/>
      <c r="AX323" s="265"/>
      <c r="AZ323" s="242"/>
      <c r="BA323" s="239"/>
      <c r="BB323" s="242"/>
      <c r="BC323" s="265"/>
      <c r="BE323" s="242"/>
      <c r="BF323" s="239"/>
      <c r="BG323" s="242"/>
      <c r="BH323" s="265"/>
      <c r="BJ323" s="242"/>
      <c r="BK323" s="239"/>
      <c r="BL323" s="242"/>
      <c r="BM323" s="265"/>
      <c r="BO323" s="242"/>
      <c r="BP323" s="239"/>
      <c r="BQ323" s="242"/>
      <c r="BR323" s="265"/>
      <c r="BU323" s="25"/>
      <c r="BW323" s="25"/>
    </row>
    <row r="324" spans="37:75" s="3" customFormat="1" x14ac:dyDescent="0.25">
      <c r="AK324" s="242"/>
      <c r="AN324" s="242"/>
      <c r="AP324" s="242"/>
      <c r="AQ324" s="239"/>
      <c r="AR324" s="242"/>
      <c r="AS324" s="265"/>
      <c r="AU324" s="242"/>
      <c r="AV324" s="239"/>
      <c r="AW324" s="242"/>
      <c r="AX324" s="265"/>
      <c r="AZ324" s="242"/>
      <c r="BA324" s="239"/>
      <c r="BB324" s="242"/>
      <c r="BC324" s="265"/>
      <c r="BE324" s="242"/>
      <c r="BF324" s="239"/>
      <c r="BG324" s="242"/>
      <c r="BH324" s="265"/>
      <c r="BJ324" s="242"/>
      <c r="BK324" s="239"/>
      <c r="BL324" s="242"/>
      <c r="BM324" s="265"/>
      <c r="BO324" s="242"/>
      <c r="BP324" s="239"/>
      <c r="BQ324" s="242"/>
      <c r="BR324" s="265"/>
      <c r="BU324" s="25"/>
      <c r="BW324" s="25"/>
    </row>
    <row r="325" spans="37:75" s="3" customFormat="1" x14ac:dyDescent="0.25">
      <c r="AK325" s="242"/>
      <c r="AN325" s="242"/>
      <c r="AP325" s="242"/>
      <c r="AQ325" s="239"/>
      <c r="AR325" s="242"/>
      <c r="AS325" s="265"/>
      <c r="AU325" s="242"/>
      <c r="AV325" s="239"/>
      <c r="AW325" s="242"/>
      <c r="AX325" s="265"/>
      <c r="AZ325" s="242"/>
      <c r="BA325" s="239"/>
      <c r="BB325" s="242"/>
      <c r="BC325" s="265"/>
      <c r="BE325" s="242"/>
      <c r="BF325" s="239"/>
      <c r="BG325" s="242"/>
      <c r="BH325" s="265"/>
      <c r="BJ325" s="242"/>
      <c r="BK325" s="239"/>
      <c r="BL325" s="242"/>
      <c r="BM325" s="265"/>
      <c r="BO325" s="242"/>
      <c r="BP325" s="239"/>
      <c r="BQ325" s="242"/>
      <c r="BR325" s="265"/>
      <c r="BU325" s="25"/>
      <c r="BW325" s="25"/>
    </row>
    <row r="326" spans="37:75" s="3" customFormat="1" x14ac:dyDescent="0.25">
      <c r="AK326" s="242"/>
      <c r="AN326" s="242"/>
      <c r="AP326" s="242"/>
      <c r="AQ326" s="239"/>
      <c r="AR326" s="242"/>
      <c r="AS326" s="265"/>
      <c r="AU326" s="242"/>
      <c r="AV326" s="239"/>
      <c r="AW326" s="242"/>
      <c r="AX326" s="265"/>
      <c r="AZ326" s="242"/>
      <c r="BA326" s="239"/>
      <c r="BB326" s="242"/>
      <c r="BC326" s="265"/>
      <c r="BE326" s="242"/>
      <c r="BF326" s="239"/>
      <c r="BG326" s="242"/>
      <c r="BH326" s="265"/>
      <c r="BJ326" s="242"/>
      <c r="BK326" s="239"/>
      <c r="BL326" s="242"/>
      <c r="BM326" s="265"/>
      <c r="BO326" s="242"/>
      <c r="BP326" s="239"/>
      <c r="BQ326" s="242"/>
      <c r="BR326" s="265"/>
      <c r="BU326" s="25"/>
      <c r="BW326" s="25"/>
    </row>
    <row r="327" spans="37:75" s="3" customFormat="1" x14ac:dyDescent="0.25">
      <c r="AK327" s="242"/>
      <c r="AN327" s="242"/>
      <c r="AP327" s="242"/>
      <c r="AQ327" s="239"/>
      <c r="AR327" s="242"/>
      <c r="AS327" s="265"/>
      <c r="AU327" s="242"/>
      <c r="AV327" s="239"/>
      <c r="AW327" s="242"/>
      <c r="AX327" s="265"/>
      <c r="AZ327" s="242"/>
      <c r="BA327" s="239"/>
      <c r="BB327" s="242"/>
      <c r="BC327" s="265"/>
      <c r="BE327" s="242"/>
      <c r="BF327" s="239"/>
      <c r="BG327" s="242"/>
      <c r="BH327" s="265"/>
      <c r="BJ327" s="242"/>
      <c r="BK327" s="239"/>
      <c r="BL327" s="242"/>
      <c r="BM327" s="265"/>
      <c r="BO327" s="242"/>
      <c r="BP327" s="239"/>
      <c r="BQ327" s="242"/>
      <c r="BR327" s="265"/>
      <c r="BU327" s="25"/>
      <c r="BW327" s="25"/>
    </row>
    <row r="328" spans="37:75" s="3" customFormat="1" x14ac:dyDescent="0.25">
      <c r="AK328" s="242"/>
      <c r="AN328" s="242"/>
      <c r="AP328" s="242"/>
      <c r="AQ328" s="239"/>
      <c r="AR328" s="242"/>
      <c r="AS328" s="265"/>
      <c r="AU328" s="242"/>
      <c r="AV328" s="239"/>
      <c r="AW328" s="242"/>
      <c r="AX328" s="265"/>
      <c r="AZ328" s="242"/>
      <c r="BA328" s="239"/>
      <c r="BB328" s="242"/>
      <c r="BC328" s="265"/>
      <c r="BE328" s="242"/>
      <c r="BF328" s="239"/>
      <c r="BG328" s="242"/>
      <c r="BH328" s="265"/>
      <c r="BJ328" s="242"/>
      <c r="BK328" s="239"/>
      <c r="BL328" s="242"/>
      <c r="BM328" s="265"/>
      <c r="BO328" s="242"/>
      <c r="BP328" s="239"/>
      <c r="BQ328" s="242"/>
      <c r="BR328" s="265"/>
      <c r="BU328" s="25"/>
      <c r="BW328" s="25"/>
    </row>
    <row r="329" spans="37:75" s="3" customFormat="1" x14ac:dyDescent="0.25">
      <c r="AK329" s="242"/>
      <c r="AN329" s="242"/>
      <c r="AP329" s="242"/>
      <c r="AQ329" s="239"/>
      <c r="AR329" s="242"/>
      <c r="AS329" s="265"/>
      <c r="AU329" s="242"/>
      <c r="AV329" s="239"/>
      <c r="AW329" s="242"/>
      <c r="AX329" s="265"/>
      <c r="AZ329" s="242"/>
      <c r="BA329" s="239"/>
      <c r="BB329" s="242"/>
      <c r="BC329" s="265"/>
      <c r="BE329" s="242"/>
      <c r="BF329" s="239"/>
      <c r="BG329" s="242"/>
      <c r="BH329" s="265"/>
      <c r="BJ329" s="242"/>
      <c r="BK329" s="239"/>
      <c r="BL329" s="242"/>
      <c r="BM329" s="265"/>
      <c r="BO329" s="242"/>
      <c r="BP329" s="239"/>
      <c r="BQ329" s="242"/>
      <c r="BR329" s="265"/>
      <c r="BU329" s="25"/>
      <c r="BW329" s="25"/>
    </row>
    <row r="330" spans="37:75" s="3" customFormat="1" x14ac:dyDescent="0.25">
      <c r="AK330" s="242"/>
      <c r="AN330" s="242"/>
      <c r="AP330" s="242"/>
      <c r="AQ330" s="239"/>
      <c r="AR330" s="242"/>
      <c r="AS330" s="265"/>
      <c r="AU330" s="242"/>
      <c r="AV330" s="239"/>
      <c r="AW330" s="242"/>
      <c r="AX330" s="265"/>
      <c r="AZ330" s="242"/>
      <c r="BA330" s="239"/>
      <c r="BB330" s="242"/>
      <c r="BC330" s="265"/>
      <c r="BE330" s="242"/>
      <c r="BF330" s="239"/>
      <c r="BG330" s="242"/>
      <c r="BH330" s="265"/>
      <c r="BJ330" s="242"/>
      <c r="BK330" s="239"/>
      <c r="BL330" s="242"/>
      <c r="BM330" s="265"/>
      <c r="BO330" s="242"/>
      <c r="BP330" s="239"/>
      <c r="BQ330" s="242"/>
      <c r="BR330" s="265"/>
      <c r="BU330" s="25"/>
      <c r="BW330" s="25"/>
    </row>
    <row r="331" spans="37:75" s="3" customFormat="1" x14ac:dyDescent="0.25">
      <c r="AK331" s="242"/>
      <c r="AN331" s="242"/>
      <c r="AP331" s="242"/>
      <c r="AQ331" s="239"/>
      <c r="AR331" s="242"/>
      <c r="AS331" s="265"/>
      <c r="AU331" s="242"/>
      <c r="AV331" s="239"/>
      <c r="AW331" s="242"/>
      <c r="AX331" s="265"/>
      <c r="AZ331" s="242"/>
      <c r="BA331" s="239"/>
      <c r="BB331" s="242"/>
      <c r="BC331" s="265"/>
      <c r="BE331" s="242"/>
      <c r="BF331" s="239"/>
      <c r="BG331" s="242"/>
      <c r="BH331" s="265"/>
      <c r="BJ331" s="242"/>
      <c r="BK331" s="239"/>
      <c r="BL331" s="242"/>
      <c r="BM331" s="265"/>
      <c r="BO331" s="242"/>
      <c r="BP331" s="239"/>
      <c r="BQ331" s="242"/>
      <c r="BR331" s="265"/>
      <c r="BU331" s="25"/>
      <c r="BW331" s="25"/>
    </row>
    <row r="332" spans="37:75" s="3" customFormat="1" x14ac:dyDescent="0.25">
      <c r="AK332" s="242"/>
      <c r="AN332" s="242"/>
      <c r="AP332" s="242"/>
      <c r="AQ332" s="239"/>
      <c r="AR332" s="242"/>
      <c r="AS332" s="265"/>
      <c r="AU332" s="242"/>
      <c r="AV332" s="239"/>
      <c r="AW332" s="242"/>
      <c r="AX332" s="265"/>
      <c r="AZ332" s="242"/>
      <c r="BA332" s="239"/>
      <c r="BB332" s="242"/>
      <c r="BC332" s="265"/>
      <c r="BE332" s="242"/>
      <c r="BF332" s="239"/>
      <c r="BG332" s="242"/>
      <c r="BH332" s="265"/>
      <c r="BJ332" s="242"/>
      <c r="BK332" s="239"/>
      <c r="BL332" s="242"/>
      <c r="BM332" s="265"/>
      <c r="BO332" s="242"/>
      <c r="BP332" s="239"/>
      <c r="BQ332" s="242"/>
      <c r="BR332" s="265"/>
      <c r="BU332" s="25"/>
      <c r="BW332" s="25"/>
    </row>
    <row r="333" spans="37:75" s="3" customFormat="1" x14ac:dyDescent="0.25">
      <c r="AK333" s="242"/>
      <c r="AN333" s="242"/>
      <c r="AP333" s="242"/>
      <c r="AQ333" s="239"/>
      <c r="AR333" s="242"/>
      <c r="AS333" s="265"/>
      <c r="AU333" s="242"/>
      <c r="AV333" s="239"/>
      <c r="AW333" s="242"/>
      <c r="AX333" s="265"/>
      <c r="AZ333" s="242"/>
      <c r="BA333" s="239"/>
      <c r="BB333" s="242"/>
      <c r="BC333" s="265"/>
      <c r="BE333" s="242"/>
      <c r="BF333" s="239"/>
      <c r="BG333" s="242"/>
      <c r="BH333" s="265"/>
      <c r="BJ333" s="242"/>
      <c r="BK333" s="239"/>
      <c r="BL333" s="242"/>
      <c r="BM333" s="265"/>
      <c r="BO333" s="242"/>
      <c r="BP333" s="239"/>
      <c r="BQ333" s="242"/>
      <c r="BR333" s="265"/>
      <c r="BU333" s="25"/>
      <c r="BW333" s="25"/>
    </row>
    <row r="334" spans="37:75" s="3" customFormat="1" x14ac:dyDescent="0.25">
      <c r="AK334" s="242"/>
      <c r="AN334" s="242"/>
      <c r="AP334" s="242"/>
      <c r="AQ334" s="239"/>
      <c r="AR334" s="242"/>
      <c r="AS334" s="265"/>
      <c r="AU334" s="242"/>
      <c r="AV334" s="239"/>
      <c r="AW334" s="242"/>
      <c r="AX334" s="265"/>
      <c r="AZ334" s="242"/>
      <c r="BA334" s="239"/>
      <c r="BB334" s="242"/>
      <c r="BC334" s="265"/>
      <c r="BE334" s="242"/>
      <c r="BF334" s="239"/>
      <c r="BG334" s="242"/>
      <c r="BH334" s="265"/>
      <c r="BJ334" s="242"/>
      <c r="BK334" s="239"/>
      <c r="BL334" s="242"/>
      <c r="BM334" s="265"/>
      <c r="BO334" s="242"/>
      <c r="BP334" s="239"/>
      <c r="BQ334" s="242"/>
      <c r="BR334" s="265"/>
      <c r="BU334" s="25"/>
      <c r="BW334" s="25"/>
    </row>
    <row r="335" spans="37:75" s="3" customFormat="1" x14ac:dyDescent="0.25">
      <c r="AK335" s="242"/>
      <c r="AN335" s="242"/>
      <c r="AP335" s="242"/>
      <c r="AQ335" s="239"/>
      <c r="AR335" s="242"/>
      <c r="AS335" s="265"/>
      <c r="AU335" s="242"/>
      <c r="AV335" s="239"/>
      <c r="AW335" s="242"/>
      <c r="AX335" s="265"/>
      <c r="AZ335" s="242"/>
      <c r="BA335" s="239"/>
      <c r="BB335" s="242"/>
      <c r="BC335" s="265"/>
      <c r="BE335" s="242"/>
      <c r="BF335" s="239"/>
      <c r="BG335" s="242"/>
      <c r="BH335" s="265"/>
      <c r="BJ335" s="242"/>
      <c r="BK335" s="239"/>
      <c r="BL335" s="242"/>
      <c r="BM335" s="265"/>
      <c r="BO335" s="242"/>
      <c r="BP335" s="239"/>
      <c r="BQ335" s="242"/>
      <c r="BR335" s="265"/>
      <c r="BU335" s="25"/>
      <c r="BW335" s="25"/>
    </row>
    <row r="336" spans="37:75" s="3" customFormat="1" x14ac:dyDescent="0.25">
      <c r="AK336" s="242"/>
      <c r="AN336" s="242"/>
      <c r="AP336" s="242"/>
      <c r="AQ336" s="239"/>
      <c r="AR336" s="242"/>
      <c r="AS336" s="265"/>
      <c r="AU336" s="242"/>
      <c r="AV336" s="239"/>
      <c r="AW336" s="242"/>
      <c r="AX336" s="265"/>
      <c r="AZ336" s="242"/>
      <c r="BA336" s="239"/>
      <c r="BB336" s="242"/>
      <c r="BC336" s="265"/>
      <c r="BE336" s="242"/>
      <c r="BF336" s="239"/>
      <c r="BG336" s="242"/>
      <c r="BH336" s="265"/>
      <c r="BJ336" s="242"/>
      <c r="BK336" s="239"/>
      <c r="BL336" s="242"/>
      <c r="BM336" s="265"/>
      <c r="BO336" s="242"/>
      <c r="BP336" s="239"/>
      <c r="BQ336" s="242"/>
      <c r="BR336" s="265"/>
      <c r="BU336" s="25"/>
      <c r="BW336" s="25"/>
    </row>
    <row r="337" spans="37:75" s="3" customFormat="1" x14ac:dyDescent="0.25">
      <c r="AK337" s="242"/>
      <c r="AN337" s="242"/>
      <c r="AP337" s="242"/>
      <c r="AQ337" s="239"/>
      <c r="AR337" s="242"/>
      <c r="AS337" s="265"/>
      <c r="AU337" s="242"/>
      <c r="AV337" s="239"/>
      <c r="AW337" s="242"/>
      <c r="AX337" s="265"/>
      <c r="AZ337" s="242"/>
      <c r="BA337" s="239"/>
      <c r="BB337" s="242"/>
      <c r="BC337" s="265"/>
      <c r="BE337" s="242"/>
      <c r="BF337" s="239"/>
      <c r="BG337" s="242"/>
      <c r="BH337" s="265"/>
      <c r="BJ337" s="242"/>
      <c r="BK337" s="239"/>
      <c r="BL337" s="242"/>
      <c r="BM337" s="265"/>
      <c r="BO337" s="242"/>
      <c r="BP337" s="239"/>
      <c r="BQ337" s="242"/>
      <c r="BR337" s="265"/>
      <c r="BU337" s="25"/>
      <c r="BW337" s="25"/>
    </row>
    <row r="338" spans="37:75" s="3" customFormat="1" x14ac:dyDescent="0.25">
      <c r="AK338" s="242"/>
      <c r="AN338" s="242"/>
      <c r="AP338" s="242"/>
      <c r="AQ338" s="239"/>
      <c r="AR338" s="242"/>
      <c r="AS338" s="265"/>
      <c r="AU338" s="242"/>
      <c r="AV338" s="239"/>
      <c r="AW338" s="242"/>
      <c r="AX338" s="265"/>
      <c r="AZ338" s="242"/>
      <c r="BA338" s="239"/>
      <c r="BB338" s="242"/>
      <c r="BC338" s="265"/>
      <c r="BE338" s="242"/>
      <c r="BF338" s="239"/>
      <c r="BG338" s="242"/>
      <c r="BH338" s="265"/>
      <c r="BJ338" s="242"/>
      <c r="BK338" s="239"/>
      <c r="BL338" s="242"/>
      <c r="BM338" s="265"/>
      <c r="BO338" s="242"/>
      <c r="BP338" s="239"/>
      <c r="BQ338" s="242"/>
      <c r="BR338" s="265"/>
      <c r="BU338" s="25"/>
      <c r="BW338" s="25"/>
    </row>
    <row r="339" spans="37:75" s="3" customFormat="1" x14ac:dyDescent="0.25">
      <c r="AK339" s="242"/>
      <c r="AN339" s="242"/>
      <c r="AP339" s="242"/>
      <c r="AQ339" s="239"/>
      <c r="AR339" s="242"/>
      <c r="AS339" s="265"/>
      <c r="AU339" s="242"/>
      <c r="AV339" s="239"/>
      <c r="AW339" s="242"/>
      <c r="AX339" s="265"/>
      <c r="AZ339" s="242"/>
      <c r="BA339" s="239"/>
      <c r="BB339" s="242"/>
      <c r="BC339" s="265"/>
      <c r="BE339" s="242"/>
      <c r="BF339" s="239"/>
      <c r="BG339" s="242"/>
      <c r="BH339" s="265"/>
      <c r="BJ339" s="242"/>
      <c r="BK339" s="239"/>
      <c r="BL339" s="242"/>
      <c r="BM339" s="265"/>
      <c r="BO339" s="242"/>
      <c r="BP339" s="239"/>
      <c r="BQ339" s="242"/>
      <c r="BR339" s="265"/>
      <c r="BU339" s="25"/>
      <c r="BW339" s="25"/>
    </row>
    <row r="340" spans="37:75" s="3" customFormat="1" x14ac:dyDescent="0.25">
      <c r="AK340" s="242"/>
      <c r="AN340" s="242"/>
      <c r="AP340" s="242"/>
      <c r="AQ340" s="239"/>
      <c r="AR340" s="242"/>
      <c r="AS340" s="265"/>
      <c r="AU340" s="242"/>
      <c r="AV340" s="239"/>
      <c r="AW340" s="242"/>
      <c r="AX340" s="265"/>
      <c r="AZ340" s="242"/>
      <c r="BA340" s="239"/>
      <c r="BB340" s="242"/>
      <c r="BC340" s="265"/>
      <c r="BE340" s="242"/>
      <c r="BF340" s="239"/>
      <c r="BG340" s="242"/>
      <c r="BH340" s="265"/>
      <c r="BJ340" s="242"/>
      <c r="BK340" s="239"/>
      <c r="BL340" s="242"/>
      <c r="BM340" s="265"/>
      <c r="BO340" s="242"/>
      <c r="BP340" s="239"/>
      <c r="BQ340" s="242"/>
      <c r="BR340" s="265"/>
      <c r="BU340" s="25"/>
      <c r="BW340" s="25"/>
    </row>
    <row r="341" spans="37:75" s="3" customFormat="1" x14ac:dyDescent="0.25">
      <c r="AK341" s="242"/>
      <c r="AN341" s="242"/>
      <c r="AP341" s="242"/>
      <c r="AQ341" s="239"/>
      <c r="AR341" s="242"/>
      <c r="AS341" s="265"/>
      <c r="AU341" s="242"/>
      <c r="AV341" s="239"/>
      <c r="AW341" s="242"/>
      <c r="AX341" s="265"/>
      <c r="AZ341" s="242"/>
      <c r="BA341" s="239"/>
      <c r="BB341" s="242"/>
      <c r="BC341" s="265"/>
      <c r="BE341" s="242"/>
      <c r="BF341" s="239"/>
      <c r="BG341" s="242"/>
      <c r="BH341" s="265"/>
      <c r="BJ341" s="242"/>
      <c r="BK341" s="239"/>
      <c r="BL341" s="242"/>
      <c r="BM341" s="265"/>
      <c r="BO341" s="242"/>
      <c r="BP341" s="239"/>
      <c r="BQ341" s="242"/>
      <c r="BR341" s="265"/>
      <c r="BU341" s="25"/>
      <c r="BW341" s="25"/>
    </row>
    <row r="342" spans="37:75" s="3" customFormat="1" x14ac:dyDescent="0.25">
      <c r="AK342" s="242"/>
      <c r="AN342" s="242"/>
      <c r="AP342" s="242"/>
      <c r="AQ342" s="239"/>
      <c r="AR342" s="242"/>
      <c r="AS342" s="265"/>
      <c r="AU342" s="242"/>
      <c r="AV342" s="239"/>
      <c r="AW342" s="242"/>
      <c r="AX342" s="265"/>
      <c r="AZ342" s="242"/>
      <c r="BA342" s="239"/>
      <c r="BB342" s="242"/>
      <c r="BC342" s="265"/>
      <c r="BE342" s="242"/>
      <c r="BF342" s="239"/>
      <c r="BG342" s="242"/>
      <c r="BH342" s="265"/>
      <c r="BJ342" s="242"/>
      <c r="BK342" s="239"/>
      <c r="BL342" s="242"/>
      <c r="BM342" s="265"/>
      <c r="BO342" s="242"/>
      <c r="BP342" s="239"/>
      <c r="BQ342" s="242"/>
      <c r="BR342" s="265"/>
      <c r="BU342" s="25"/>
      <c r="BW342" s="25"/>
    </row>
    <row r="343" spans="37:75" s="3" customFormat="1" x14ac:dyDescent="0.25">
      <c r="AK343" s="242"/>
      <c r="AN343" s="242"/>
      <c r="AP343" s="242"/>
      <c r="AQ343" s="239"/>
      <c r="AR343" s="242"/>
      <c r="AS343" s="265"/>
      <c r="AU343" s="242"/>
      <c r="AV343" s="239"/>
      <c r="AW343" s="242"/>
      <c r="AX343" s="265"/>
      <c r="AZ343" s="242"/>
      <c r="BA343" s="239"/>
      <c r="BB343" s="242"/>
      <c r="BC343" s="265"/>
      <c r="BE343" s="242"/>
      <c r="BF343" s="239"/>
      <c r="BG343" s="242"/>
      <c r="BH343" s="265"/>
      <c r="BJ343" s="242"/>
      <c r="BK343" s="239"/>
      <c r="BL343" s="242"/>
      <c r="BM343" s="265"/>
      <c r="BO343" s="242"/>
      <c r="BP343" s="239"/>
      <c r="BQ343" s="242"/>
      <c r="BR343" s="265"/>
      <c r="BU343" s="25"/>
      <c r="BW343" s="25"/>
    </row>
    <row r="344" spans="37:75" s="3" customFormat="1" x14ac:dyDescent="0.25">
      <c r="AK344" s="242"/>
      <c r="AN344" s="242"/>
      <c r="AP344" s="242"/>
      <c r="AQ344" s="239"/>
      <c r="AR344" s="242"/>
      <c r="AS344" s="265"/>
      <c r="AU344" s="242"/>
      <c r="AV344" s="239"/>
      <c r="AW344" s="242"/>
      <c r="AX344" s="265"/>
      <c r="AZ344" s="242"/>
      <c r="BA344" s="239"/>
      <c r="BB344" s="242"/>
      <c r="BC344" s="265"/>
      <c r="BE344" s="242"/>
      <c r="BF344" s="239"/>
      <c r="BG344" s="242"/>
      <c r="BH344" s="265"/>
      <c r="BJ344" s="242"/>
      <c r="BK344" s="239"/>
      <c r="BL344" s="242"/>
      <c r="BM344" s="265"/>
      <c r="BO344" s="242"/>
      <c r="BP344" s="239"/>
      <c r="BQ344" s="242"/>
      <c r="BR344" s="265"/>
      <c r="BU344" s="25"/>
      <c r="BW344" s="25"/>
    </row>
    <row r="345" spans="37:75" s="3" customFormat="1" x14ac:dyDescent="0.25">
      <c r="AK345" s="242"/>
      <c r="AN345" s="242"/>
      <c r="AP345" s="242"/>
      <c r="AQ345" s="239"/>
      <c r="AR345" s="242"/>
      <c r="AS345" s="265"/>
      <c r="AU345" s="242"/>
      <c r="AV345" s="239"/>
      <c r="AW345" s="242"/>
      <c r="AX345" s="265"/>
      <c r="AZ345" s="242"/>
      <c r="BA345" s="239"/>
      <c r="BB345" s="242"/>
      <c r="BC345" s="265"/>
      <c r="BE345" s="242"/>
      <c r="BF345" s="239"/>
      <c r="BG345" s="242"/>
      <c r="BH345" s="265"/>
      <c r="BJ345" s="242"/>
      <c r="BK345" s="239"/>
      <c r="BL345" s="242"/>
      <c r="BM345" s="265"/>
      <c r="BO345" s="242"/>
      <c r="BP345" s="239"/>
      <c r="BQ345" s="242"/>
      <c r="BR345" s="265"/>
      <c r="BU345" s="25"/>
      <c r="BW345" s="25"/>
    </row>
    <row r="346" spans="37:75" s="3" customFormat="1" x14ac:dyDescent="0.25">
      <c r="AK346" s="242"/>
      <c r="AN346" s="242"/>
      <c r="AP346" s="242"/>
      <c r="AQ346" s="239"/>
      <c r="AR346" s="242"/>
      <c r="AS346" s="265"/>
      <c r="AU346" s="242"/>
      <c r="AV346" s="239"/>
      <c r="AW346" s="242"/>
      <c r="AX346" s="265"/>
      <c r="AZ346" s="242"/>
      <c r="BA346" s="239"/>
      <c r="BB346" s="242"/>
      <c r="BC346" s="265"/>
      <c r="BE346" s="242"/>
      <c r="BF346" s="239"/>
      <c r="BG346" s="242"/>
      <c r="BH346" s="265"/>
      <c r="BJ346" s="242"/>
      <c r="BK346" s="239"/>
      <c r="BL346" s="242"/>
      <c r="BM346" s="265"/>
      <c r="BO346" s="242"/>
      <c r="BP346" s="239"/>
      <c r="BQ346" s="242"/>
      <c r="BR346" s="265"/>
      <c r="BU346" s="25"/>
      <c r="BW346" s="25"/>
    </row>
    <row r="347" spans="37:75" s="3" customFormat="1" x14ac:dyDescent="0.25">
      <c r="AK347" s="242"/>
      <c r="AN347" s="242"/>
      <c r="AP347" s="242"/>
      <c r="AQ347" s="239"/>
      <c r="AR347" s="242"/>
      <c r="AS347" s="265"/>
      <c r="AU347" s="242"/>
      <c r="AV347" s="239"/>
      <c r="AW347" s="242"/>
      <c r="AX347" s="265"/>
      <c r="AZ347" s="242"/>
      <c r="BA347" s="239"/>
      <c r="BB347" s="242"/>
      <c r="BC347" s="265"/>
      <c r="BE347" s="242"/>
      <c r="BF347" s="239"/>
      <c r="BG347" s="242"/>
      <c r="BH347" s="265"/>
      <c r="BJ347" s="242"/>
      <c r="BK347" s="239"/>
      <c r="BL347" s="242"/>
      <c r="BM347" s="265"/>
      <c r="BO347" s="242"/>
      <c r="BP347" s="239"/>
      <c r="BQ347" s="242"/>
      <c r="BR347" s="265"/>
      <c r="BU347" s="25"/>
      <c r="BW347" s="25"/>
    </row>
    <row r="348" spans="37:75" s="3" customFormat="1" x14ac:dyDescent="0.25">
      <c r="AK348" s="242"/>
      <c r="AN348" s="242"/>
      <c r="AP348" s="242"/>
      <c r="AQ348" s="239"/>
      <c r="AR348" s="242"/>
      <c r="AS348" s="265"/>
      <c r="AU348" s="242"/>
      <c r="AV348" s="239"/>
      <c r="AW348" s="242"/>
      <c r="AX348" s="265"/>
      <c r="AZ348" s="242"/>
      <c r="BA348" s="239"/>
      <c r="BB348" s="242"/>
      <c r="BC348" s="265"/>
      <c r="BE348" s="242"/>
      <c r="BF348" s="239"/>
      <c r="BG348" s="242"/>
      <c r="BH348" s="265"/>
      <c r="BJ348" s="242"/>
      <c r="BK348" s="239"/>
      <c r="BL348" s="242"/>
      <c r="BM348" s="265"/>
      <c r="BO348" s="242"/>
      <c r="BP348" s="239"/>
      <c r="BQ348" s="242"/>
      <c r="BR348" s="265"/>
      <c r="BU348" s="25"/>
      <c r="BW348" s="25"/>
    </row>
    <row r="349" spans="37:75" s="3" customFormat="1" x14ac:dyDescent="0.25">
      <c r="AK349" s="242"/>
      <c r="AN349" s="242"/>
      <c r="AP349" s="242"/>
      <c r="AQ349" s="239"/>
      <c r="AR349" s="242"/>
      <c r="AS349" s="265"/>
      <c r="AU349" s="242"/>
      <c r="AV349" s="239"/>
      <c r="AW349" s="242"/>
      <c r="AX349" s="265"/>
      <c r="AZ349" s="242"/>
      <c r="BA349" s="239"/>
      <c r="BB349" s="242"/>
      <c r="BC349" s="265"/>
      <c r="BE349" s="242"/>
      <c r="BF349" s="239"/>
      <c r="BG349" s="242"/>
      <c r="BH349" s="265"/>
      <c r="BJ349" s="242"/>
      <c r="BK349" s="239"/>
      <c r="BL349" s="242"/>
      <c r="BM349" s="265"/>
      <c r="BO349" s="242"/>
      <c r="BP349" s="239"/>
      <c r="BQ349" s="242"/>
      <c r="BR349" s="265"/>
      <c r="BU349" s="25"/>
      <c r="BW349" s="25"/>
    </row>
    <row r="350" spans="37:75" s="3" customFormat="1" x14ac:dyDescent="0.25">
      <c r="AK350" s="242"/>
      <c r="AN350" s="242"/>
      <c r="AP350" s="242"/>
      <c r="AQ350" s="239"/>
      <c r="AR350" s="242"/>
      <c r="AS350" s="265"/>
      <c r="AU350" s="242"/>
      <c r="AV350" s="239"/>
      <c r="AW350" s="242"/>
      <c r="AX350" s="265"/>
      <c r="AZ350" s="242"/>
      <c r="BA350" s="239"/>
      <c r="BB350" s="242"/>
      <c r="BC350" s="265"/>
      <c r="BE350" s="242"/>
      <c r="BF350" s="239"/>
      <c r="BG350" s="242"/>
      <c r="BH350" s="265"/>
      <c r="BJ350" s="242"/>
      <c r="BK350" s="239"/>
      <c r="BL350" s="242"/>
      <c r="BM350" s="265"/>
      <c r="BO350" s="242"/>
      <c r="BP350" s="239"/>
      <c r="BQ350" s="242"/>
      <c r="BR350" s="265"/>
      <c r="BU350" s="25"/>
      <c r="BW350" s="25"/>
    </row>
    <row r="351" spans="37:75" s="3" customFormat="1" x14ac:dyDescent="0.25">
      <c r="AK351" s="242"/>
      <c r="AN351" s="242"/>
      <c r="AP351" s="242"/>
      <c r="AQ351" s="239"/>
      <c r="AR351" s="242"/>
      <c r="AS351" s="265"/>
      <c r="AU351" s="242"/>
      <c r="AV351" s="239"/>
      <c r="AW351" s="242"/>
      <c r="AX351" s="265"/>
      <c r="AZ351" s="242"/>
      <c r="BA351" s="239"/>
      <c r="BB351" s="242"/>
      <c r="BC351" s="265"/>
      <c r="BE351" s="242"/>
      <c r="BF351" s="239"/>
      <c r="BG351" s="242"/>
      <c r="BH351" s="265"/>
      <c r="BJ351" s="242"/>
      <c r="BK351" s="239"/>
      <c r="BL351" s="242"/>
      <c r="BM351" s="265"/>
      <c r="BO351" s="242"/>
      <c r="BP351" s="239"/>
      <c r="BQ351" s="242"/>
      <c r="BR351" s="265"/>
      <c r="BU351" s="25"/>
      <c r="BW351" s="25"/>
    </row>
    <row r="352" spans="37:75" s="3" customFormat="1" x14ac:dyDescent="0.25">
      <c r="AK352" s="242"/>
      <c r="AN352" s="242"/>
      <c r="AP352" s="242"/>
      <c r="AQ352" s="239"/>
      <c r="AR352" s="242"/>
      <c r="AS352" s="265"/>
      <c r="AU352" s="242"/>
      <c r="AV352" s="239"/>
      <c r="AW352" s="242"/>
      <c r="AX352" s="265"/>
      <c r="AZ352" s="242"/>
      <c r="BA352" s="239"/>
      <c r="BB352" s="242"/>
      <c r="BC352" s="265"/>
      <c r="BE352" s="242"/>
      <c r="BF352" s="239"/>
      <c r="BG352" s="242"/>
      <c r="BH352" s="265"/>
      <c r="BJ352" s="242"/>
      <c r="BK352" s="239"/>
      <c r="BL352" s="242"/>
      <c r="BM352" s="265"/>
      <c r="BO352" s="242"/>
      <c r="BP352" s="239"/>
      <c r="BQ352" s="242"/>
      <c r="BR352" s="265"/>
      <c r="BU352" s="25"/>
      <c r="BW352" s="25"/>
    </row>
    <row r="353" spans="37:75" s="3" customFormat="1" x14ac:dyDescent="0.25">
      <c r="AK353" s="242"/>
      <c r="AN353" s="242"/>
      <c r="AP353" s="242"/>
      <c r="AQ353" s="239"/>
      <c r="AR353" s="242"/>
      <c r="AS353" s="265"/>
      <c r="AU353" s="242"/>
      <c r="AV353" s="239"/>
      <c r="AW353" s="242"/>
      <c r="AX353" s="265"/>
      <c r="AZ353" s="242"/>
      <c r="BA353" s="239"/>
      <c r="BB353" s="242"/>
      <c r="BC353" s="265"/>
      <c r="BE353" s="242"/>
      <c r="BF353" s="239"/>
      <c r="BG353" s="242"/>
      <c r="BH353" s="265"/>
      <c r="BJ353" s="242"/>
      <c r="BK353" s="239"/>
      <c r="BL353" s="242"/>
      <c r="BM353" s="265"/>
      <c r="BO353" s="242"/>
      <c r="BP353" s="239"/>
      <c r="BQ353" s="242"/>
      <c r="BR353" s="265"/>
      <c r="BU353" s="25"/>
      <c r="BW353" s="25"/>
    </row>
    <row r="354" spans="37:75" s="3" customFormat="1" x14ac:dyDescent="0.25">
      <c r="AK354" s="242"/>
      <c r="AN354" s="242"/>
      <c r="AP354" s="242"/>
      <c r="AQ354" s="239"/>
      <c r="AR354" s="242"/>
      <c r="AS354" s="265"/>
      <c r="AU354" s="242"/>
      <c r="AV354" s="239"/>
      <c r="AW354" s="242"/>
      <c r="AX354" s="265"/>
      <c r="AZ354" s="242"/>
      <c r="BA354" s="239"/>
      <c r="BB354" s="242"/>
      <c r="BC354" s="265"/>
      <c r="BE354" s="242"/>
      <c r="BF354" s="239"/>
      <c r="BG354" s="242"/>
      <c r="BH354" s="265"/>
      <c r="BJ354" s="242"/>
      <c r="BK354" s="239"/>
      <c r="BL354" s="242"/>
      <c r="BM354" s="265"/>
      <c r="BO354" s="242"/>
      <c r="BP354" s="239"/>
      <c r="BQ354" s="242"/>
      <c r="BR354" s="265"/>
      <c r="BU354" s="25"/>
      <c r="BW354" s="25"/>
    </row>
    <row r="355" spans="37:75" s="3" customFormat="1" x14ac:dyDescent="0.25">
      <c r="AK355" s="242"/>
      <c r="AN355" s="242"/>
      <c r="AP355" s="242"/>
      <c r="AQ355" s="239"/>
      <c r="AR355" s="242"/>
      <c r="AS355" s="265"/>
      <c r="AU355" s="242"/>
      <c r="AV355" s="239"/>
      <c r="AW355" s="242"/>
      <c r="AX355" s="265"/>
      <c r="AZ355" s="242"/>
      <c r="BA355" s="239"/>
      <c r="BB355" s="242"/>
      <c r="BC355" s="265"/>
      <c r="BE355" s="242"/>
      <c r="BF355" s="239"/>
      <c r="BG355" s="242"/>
      <c r="BH355" s="265"/>
      <c r="BJ355" s="242"/>
      <c r="BK355" s="239"/>
      <c r="BL355" s="242"/>
      <c r="BM355" s="265"/>
      <c r="BO355" s="242"/>
      <c r="BP355" s="239"/>
      <c r="BQ355" s="242"/>
      <c r="BR355" s="265"/>
      <c r="BU355" s="25"/>
      <c r="BW355" s="25"/>
    </row>
    <row r="356" spans="37:75" s="3" customFormat="1" x14ac:dyDescent="0.25">
      <c r="AK356" s="242"/>
      <c r="AN356" s="242"/>
      <c r="AP356" s="242"/>
      <c r="AQ356" s="239"/>
      <c r="AR356" s="242"/>
      <c r="AS356" s="265"/>
      <c r="AU356" s="242"/>
      <c r="AV356" s="239"/>
      <c r="AW356" s="242"/>
      <c r="AX356" s="265"/>
      <c r="AZ356" s="242"/>
      <c r="BA356" s="239"/>
      <c r="BB356" s="242"/>
      <c r="BC356" s="265"/>
      <c r="BE356" s="242"/>
      <c r="BF356" s="239"/>
      <c r="BG356" s="242"/>
      <c r="BH356" s="265"/>
      <c r="BJ356" s="242"/>
      <c r="BK356" s="239"/>
      <c r="BL356" s="242"/>
      <c r="BM356" s="265"/>
      <c r="BO356" s="242"/>
      <c r="BP356" s="239"/>
      <c r="BQ356" s="242"/>
      <c r="BR356" s="265"/>
      <c r="BU356" s="25"/>
      <c r="BW356" s="25"/>
    </row>
    <row r="357" spans="37:75" s="3" customFormat="1" x14ac:dyDescent="0.25">
      <c r="AK357" s="242"/>
      <c r="AN357" s="242"/>
      <c r="AP357" s="242"/>
      <c r="AQ357" s="239"/>
      <c r="AR357" s="242"/>
      <c r="AS357" s="265"/>
      <c r="AU357" s="242"/>
      <c r="AV357" s="239"/>
      <c r="AW357" s="242"/>
      <c r="AX357" s="265"/>
      <c r="AZ357" s="242"/>
      <c r="BA357" s="239"/>
      <c r="BB357" s="242"/>
      <c r="BC357" s="265"/>
      <c r="BE357" s="242"/>
      <c r="BF357" s="239"/>
      <c r="BG357" s="242"/>
      <c r="BH357" s="265"/>
      <c r="BJ357" s="242"/>
      <c r="BK357" s="239"/>
      <c r="BL357" s="242"/>
      <c r="BM357" s="265"/>
      <c r="BO357" s="242"/>
      <c r="BP357" s="239"/>
      <c r="BQ357" s="242"/>
      <c r="BR357" s="265"/>
      <c r="BU357" s="25"/>
      <c r="BW357" s="25"/>
    </row>
    <row r="358" spans="37:75" s="3" customFormat="1" x14ac:dyDescent="0.25">
      <c r="AK358" s="242"/>
      <c r="AN358" s="242"/>
      <c r="AP358" s="242"/>
      <c r="AQ358" s="239"/>
      <c r="AR358" s="242"/>
      <c r="AS358" s="265"/>
      <c r="AU358" s="242"/>
      <c r="AV358" s="239"/>
      <c r="AW358" s="242"/>
      <c r="AX358" s="265"/>
      <c r="AZ358" s="242"/>
      <c r="BA358" s="239"/>
      <c r="BB358" s="242"/>
      <c r="BC358" s="265"/>
      <c r="BE358" s="242"/>
      <c r="BF358" s="239"/>
      <c r="BG358" s="242"/>
      <c r="BH358" s="265"/>
      <c r="BJ358" s="242"/>
      <c r="BK358" s="239"/>
      <c r="BL358" s="242"/>
      <c r="BM358" s="265"/>
      <c r="BO358" s="242"/>
      <c r="BP358" s="239"/>
      <c r="BQ358" s="242"/>
      <c r="BR358" s="265"/>
      <c r="BU358" s="25"/>
      <c r="BW358" s="25"/>
    </row>
    <row r="359" spans="37:75" s="3" customFormat="1" x14ac:dyDescent="0.25">
      <c r="AK359" s="242"/>
      <c r="AN359" s="242"/>
      <c r="AP359" s="242"/>
      <c r="AQ359" s="239"/>
      <c r="AR359" s="242"/>
      <c r="AS359" s="265"/>
      <c r="AU359" s="242"/>
      <c r="AV359" s="239"/>
      <c r="AW359" s="242"/>
      <c r="AX359" s="265"/>
      <c r="AZ359" s="242"/>
      <c r="BA359" s="239"/>
      <c r="BB359" s="242"/>
      <c r="BC359" s="265"/>
      <c r="BE359" s="242"/>
      <c r="BF359" s="239"/>
      <c r="BG359" s="242"/>
      <c r="BH359" s="265"/>
      <c r="BJ359" s="242"/>
      <c r="BK359" s="239"/>
      <c r="BL359" s="242"/>
      <c r="BM359" s="265"/>
      <c r="BO359" s="242"/>
      <c r="BP359" s="239"/>
      <c r="BQ359" s="242"/>
      <c r="BR359" s="265"/>
      <c r="BU359" s="25"/>
      <c r="BW359" s="25"/>
    </row>
    <row r="360" spans="37:75" s="3" customFormat="1" x14ac:dyDescent="0.25">
      <c r="AK360" s="242"/>
      <c r="AN360" s="242"/>
      <c r="AP360" s="242"/>
      <c r="AQ360" s="239"/>
      <c r="AR360" s="242"/>
      <c r="AS360" s="265"/>
      <c r="AU360" s="242"/>
      <c r="AV360" s="239"/>
      <c r="AW360" s="242"/>
      <c r="AX360" s="265"/>
      <c r="AZ360" s="242"/>
      <c r="BA360" s="239"/>
      <c r="BB360" s="242"/>
      <c r="BC360" s="265"/>
      <c r="BE360" s="242"/>
      <c r="BF360" s="239"/>
      <c r="BG360" s="242"/>
      <c r="BH360" s="265"/>
      <c r="BJ360" s="242"/>
      <c r="BK360" s="239"/>
      <c r="BL360" s="242"/>
      <c r="BM360" s="265"/>
      <c r="BO360" s="242"/>
      <c r="BP360" s="239"/>
      <c r="BQ360" s="242"/>
      <c r="BR360" s="265"/>
      <c r="BU360" s="25"/>
      <c r="BW360" s="25"/>
    </row>
    <row r="361" spans="37:75" s="3" customFormat="1" x14ac:dyDescent="0.25">
      <c r="AK361" s="242"/>
      <c r="AN361" s="242"/>
      <c r="AP361" s="242"/>
      <c r="AQ361" s="239"/>
      <c r="AR361" s="242"/>
      <c r="AS361" s="265"/>
      <c r="AU361" s="242"/>
      <c r="AV361" s="239"/>
      <c r="AW361" s="242"/>
      <c r="AX361" s="265"/>
      <c r="AZ361" s="242"/>
      <c r="BA361" s="239"/>
      <c r="BB361" s="242"/>
      <c r="BC361" s="265"/>
      <c r="BE361" s="242"/>
      <c r="BF361" s="239"/>
      <c r="BG361" s="242"/>
      <c r="BH361" s="265"/>
      <c r="BJ361" s="242"/>
      <c r="BK361" s="239"/>
      <c r="BL361" s="242"/>
      <c r="BM361" s="265"/>
      <c r="BO361" s="242"/>
      <c r="BP361" s="239"/>
      <c r="BQ361" s="242"/>
      <c r="BR361" s="265"/>
      <c r="BU361" s="25"/>
      <c r="BW361" s="25"/>
    </row>
    <row r="362" spans="37:75" s="3" customFormat="1" x14ac:dyDescent="0.25">
      <c r="AK362" s="242"/>
      <c r="AN362" s="242"/>
      <c r="AP362" s="242"/>
      <c r="AQ362" s="239"/>
      <c r="AR362" s="242"/>
      <c r="AS362" s="265"/>
      <c r="AU362" s="242"/>
      <c r="AV362" s="239"/>
      <c r="AW362" s="242"/>
      <c r="AX362" s="265"/>
      <c r="AZ362" s="242"/>
      <c r="BA362" s="239"/>
      <c r="BB362" s="242"/>
      <c r="BC362" s="265"/>
      <c r="BE362" s="242"/>
      <c r="BF362" s="239"/>
      <c r="BG362" s="242"/>
      <c r="BH362" s="265"/>
      <c r="BJ362" s="242"/>
      <c r="BK362" s="239"/>
      <c r="BL362" s="242"/>
      <c r="BM362" s="265"/>
      <c r="BO362" s="242"/>
      <c r="BP362" s="239"/>
      <c r="BQ362" s="242"/>
      <c r="BR362" s="265"/>
      <c r="BU362" s="25"/>
      <c r="BW362" s="25"/>
    </row>
    <row r="363" spans="37:75" s="3" customFormat="1" x14ac:dyDescent="0.25">
      <c r="AK363" s="242"/>
      <c r="AN363" s="242"/>
      <c r="AP363" s="242"/>
      <c r="AQ363" s="239"/>
      <c r="AR363" s="242"/>
      <c r="AS363" s="265"/>
      <c r="AU363" s="242"/>
      <c r="AV363" s="239"/>
      <c r="AW363" s="242"/>
      <c r="AX363" s="265"/>
      <c r="AZ363" s="242"/>
      <c r="BA363" s="239"/>
      <c r="BB363" s="242"/>
      <c r="BC363" s="265"/>
      <c r="BE363" s="242"/>
      <c r="BF363" s="239"/>
      <c r="BG363" s="242"/>
      <c r="BH363" s="265"/>
      <c r="BJ363" s="242"/>
      <c r="BK363" s="239"/>
      <c r="BL363" s="242"/>
      <c r="BM363" s="265"/>
      <c r="BO363" s="242"/>
      <c r="BP363" s="239"/>
      <c r="BQ363" s="242"/>
      <c r="BR363" s="265"/>
      <c r="BU363" s="25"/>
      <c r="BW363" s="25"/>
    </row>
    <row r="364" spans="37:75" s="3" customFormat="1" x14ac:dyDescent="0.25">
      <c r="AK364" s="242"/>
      <c r="AN364" s="242"/>
      <c r="AP364" s="242"/>
      <c r="AQ364" s="239"/>
      <c r="AR364" s="242"/>
      <c r="AS364" s="265"/>
      <c r="AU364" s="242"/>
      <c r="AV364" s="239"/>
      <c r="AW364" s="242"/>
      <c r="AX364" s="265"/>
      <c r="AZ364" s="242"/>
      <c r="BA364" s="239"/>
      <c r="BB364" s="242"/>
      <c r="BC364" s="265"/>
      <c r="BE364" s="242"/>
      <c r="BF364" s="239"/>
      <c r="BG364" s="242"/>
      <c r="BH364" s="265"/>
      <c r="BJ364" s="242"/>
      <c r="BK364" s="239"/>
      <c r="BL364" s="242"/>
      <c r="BM364" s="265"/>
      <c r="BO364" s="242"/>
      <c r="BP364" s="239"/>
      <c r="BQ364" s="242"/>
      <c r="BR364" s="265"/>
      <c r="BU364" s="25"/>
      <c r="BW364" s="25"/>
    </row>
    <row r="365" spans="37:75" s="3" customFormat="1" x14ac:dyDescent="0.25">
      <c r="AK365" s="242"/>
      <c r="AN365" s="242"/>
      <c r="AP365" s="242"/>
      <c r="AQ365" s="239"/>
      <c r="AR365" s="242"/>
      <c r="AS365" s="265"/>
      <c r="AU365" s="242"/>
      <c r="AV365" s="239"/>
      <c r="AW365" s="242"/>
      <c r="AX365" s="265"/>
      <c r="AZ365" s="242"/>
      <c r="BA365" s="239"/>
      <c r="BB365" s="242"/>
      <c r="BC365" s="265"/>
      <c r="BE365" s="242"/>
      <c r="BF365" s="239"/>
      <c r="BG365" s="242"/>
      <c r="BH365" s="265"/>
      <c r="BJ365" s="242"/>
      <c r="BK365" s="239"/>
      <c r="BL365" s="242"/>
      <c r="BM365" s="265"/>
      <c r="BO365" s="242"/>
      <c r="BP365" s="239"/>
      <c r="BQ365" s="242"/>
      <c r="BR365" s="265"/>
      <c r="BU365" s="25"/>
      <c r="BW365" s="25"/>
    </row>
    <row r="366" spans="37:75" s="3" customFormat="1" x14ac:dyDescent="0.25">
      <c r="AK366" s="242"/>
      <c r="AN366" s="242"/>
      <c r="AP366" s="242"/>
      <c r="AQ366" s="239"/>
      <c r="AR366" s="242"/>
      <c r="AS366" s="265"/>
      <c r="AU366" s="242"/>
      <c r="AV366" s="239"/>
      <c r="AW366" s="242"/>
      <c r="AX366" s="265"/>
      <c r="AZ366" s="242"/>
      <c r="BA366" s="239"/>
      <c r="BB366" s="242"/>
      <c r="BC366" s="265"/>
      <c r="BE366" s="242"/>
      <c r="BF366" s="239"/>
      <c r="BG366" s="242"/>
      <c r="BH366" s="265"/>
      <c r="BJ366" s="242"/>
      <c r="BK366" s="239"/>
      <c r="BL366" s="242"/>
      <c r="BM366" s="265"/>
      <c r="BO366" s="242"/>
      <c r="BP366" s="239"/>
      <c r="BQ366" s="242"/>
      <c r="BR366" s="265"/>
      <c r="BU366" s="25"/>
      <c r="BW366" s="25"/>
    </row>
    <row r="367" spans="37:75" s="3" customFormat="1" x14ac:dyDescent="0.25">
      <c r="AK367" s="242"/>
      <c r="AN367" s="242"/>
      <c r="AP367" s="242"/>
      <c r="AQ367" s="239"/>
      <c r="AR367" s="242"/>
      <c r="AS367" s="265"/>
      <c r="AU367" s="242"/>
      <c r="AV367" s="239"/>
      <c r="AW367" s="242"/>
      <c r="AX367" s="265"/>
      <c r="AZ367" s="242"/>
      <c r="BA367" s="239"/>
      <c r="BB367" s="242"/>
      <c r="BC367" s="265"/>
      <c r="BE367" s="242"/>
      <c r="BF367" s="239"/>
      <c r="BG367" s="242"/>
      <c r="BH367" s="265"/>
      <c r="BJ367" s="242"/>
      <c r="BK367" s="239"/>
      <c r="BL367" s="242"/>
      <c r="BM367" s="265"/>
      <c r="BO367" s="242"/>
      <c r="BP367" s="239"/>
      <c r="BQ367" s="242"/>
      <c r="BR367" s="265"/>
      <c r="BU367" s="25"/>
      <c r="BW367" s="25"/>
    </row>
    <row r="368" spans="37:75" s="3" customFormat="1" x14ac:dyDescent="0.25">
      <c r="AK368" s="242"/>
      <c r="AN368" s="242"/>
      <c r="AP368" s="242"/>
      <c r="AQ368" s="239"/>
      <c r="AR368" s="242"/>
      <c r="AS368" s="265"/>
      <c r="AU368" s="242"/>
      <c r="AV368" s="239"/>
      <c r="AW368" s="242"/>
      <c r="AX368" s="265"/>
      <c r="AZ368" s="242"/>
      <c r="BA368" s="239"/>
      <c r="BB368" s="242"/>
      <c r="BC368" s="265"/>
      <c r="BE368" s="242"/>
      <c r="BF368" s="239"/>
      <c r="BG368" s="242"/>
      <c r="BH368" s="265"/>
      <c r="BJ368" s="242"/>
      <c r="BK368" s="239"/>
      <c r="BL368" s="242"/>
      <c r="BM368" s="265"/>
      <c r="BO368" s="242"/>
      <c r="BP368" s="239"/>
      <c r="BQ368" s="242"/>
      <c r="BR368" s="265"/>
      <c r="BU368" s="25"/>
      <c r="BW368" s="25"/>
    </row>
    <row r="369" spans="37:75" s="3" customFormat="1" x14ac:dyDescent="0.25">
      <c r="AK369" s="242"/>
      <c r="AN369" s="242"/>
      <c r="AP369" s="242"/>
      <c r="AQ369" s="239"/>
      <c r="AR369" s="242"/>
      <c r="AS369" s="265"/>
      <c r="AU369" s="242"/>
      <c r="AV369" s="239"/>
      <c r="AW369" s="242"/>
      <c r="AX369" s="265"/>
      <c r="AZ369" s="242"/>
      <c r="BA369" s="239"/>
      <c r="BB369" s="242"/>
      <c r="BC369" s="265"/>
      <c r="BE369" s="242"/>
      <c r="BF369" s="239"/>
      <c r="BG369" s="242"/>
      <c r="BH369" s="265"/>
      <c r="BJ369" s="242"/>
      <c r="BK369" s="239"/>
      <c r="BL369" s="242"/>
      <c r="BM369" s="265"/>
      <c r="BO369" s="242"/>
      <c r="BP369" s="239"/>
      <c r="BQ369" s="242"/>
      <c r="BR369" s="265"/>
      <c r="BU369" s="25"/>
      <c r="BW369" s="25"/>
    </row>
    <row r="370" spans="37:75" s="3" customFormat="1" x14ac:dyDescent="0.25">
      <c r="AK370" s="242"/>
      <c r="AN370" s="242"/>
      <c r="AP370" s="242"/>
      <c r="AQ370" s="239"/>
      <c r="AR370" s="242"/>
      <c r="AS370" s="265"/>
      <c r="AU370" s="242"/>
      <c r="AV370" s="239"/>
      <c r="AW370" s="242"/>
      <c r="AX370" s="265"/>
      <c r="AZ370" s="242"/>
      <c r="BA370" s="239"/>
      <c r="BB370" s="242"/>
      <c r="BC370" s="265"/>
      <c r="BE370" s="242"/>
      <c r="BF370" s="239"/>
      <c r="BG370" s="242"/>
      <c r="BH370" s="265"/>
      <c r="BJ370" s="242"/>
      <c r="BK370" s="239"/>
      <c r="BL370" s="242"/>
      <c r="BM370" s="265"/>
      <c r="BO370" s="242"/>
      <c r="BP370" s="239"/>
      <c r="BQ370" s="242"/>
      <c r="BR370" s="265"/>
      <c r="BU370" s="25"/>
      <c r="BW370" s="25"/>
    </row>
    <row r="371" spans="37:75" s="3" customFormat="1" x14ac:dyDescent="0.25">
      <c r="AK371" s="242"/>
      <c r="AN371" s="242"/>
      <c r="AP371" s="242"/>
      <c r="AQ371" s="239"/>
      <c r="AR371" s="242"/>
      <c r="AS371" s="265"/>
      <c r="AU371" s="242"/>
      <c r="AV371" s="239"/>
      <c r="AW371" s="242"/>
      <c r="AX371" s="265"/>
      <c r="AZ371" s="242"/>
      <c r="BA371" s="239"/>
      <c r="BB371" s="242"/>
      <c r="BC371" s="265"/>
      <c r="BE371" s="242"/>
      <c r="BF371" s="239"/>
      <c r="BG371" s="242"/>
      <c r="BH371" s="265"/>
      <c r="BJ371" s="242"/>
      <c r="BK371" s="239"/>
      <c r="BL371" s="242"/>
      <c r="BM371" s="265"/>
      <c r="BO371" s="242"/>
      <c r="BP371" s="239"/>
      <c r="BQ371" s="242"/>
      <c r="BR371" s="265"/>
      <c r="BU371" s="25"/>
      <c r="BW371" s="25"/>
    </row>
    <row r="372" spans="37:75" s="3" customFormat="1" x14ac:dyDescent="0.25">
      <c r="AK372" s="242"/>
      <c r="AN372" s="242"/>
      <c r="AP372" s="242"/>
      <c r="AQ372" s="239"/>
      <c r="AR372" s="242"/>
      <c r="AS372" s="265"/>
      <c r="AU372" s="242"/>
      <c r="AV372" s="239"/>
      <c r="AW372" s="242"/>
      <c r="AX372" s="265"/>
      <c r="AZ372" s="242"/>
      <c r="BA372" s="239"/>
      <c r="BB372" s="242"/>
      <c r="BC372" s="265"/>
      <c r="BE372" s="242"/>
      <c r="BF372" s="239"/>
      <c r="BG372" s="242"/>
      <c r="BH372" s="265"/>
      <c r="BJ372" s="242"/>
      <c r="BK372" s="239"/>
      <c r="BL372" s="242"/>
      <c r="BM372" s="265"/>
      <c r="BO372" s="242"/>
      <c r="BP372" s="239"/>
      <c r="BQ372" s="242"/>
      <c r="BR372" s="265"/>
      <c r="BU372" s="25"/>
      <c r="BW372" s="25"/>
    </row>
    <row r="373" spans="37:75" s="3" customFormat="1" x14ac:dyDescent="0.25">
      <c r="AK373" s="242"/>
      <c r="AN373" s="242"/>
      <c r="AP373" s="242"/>
      <c r="AQ373" s="239"/>
      <c r="AR373" s="242"/>
      <c r="AS373" s="265"/>
      <c r="AU373" s="242"/>
      <c r="AV373" s="239"/>
      <c r="AW373" s="242"/>
      <c r="AX373" s="265"/>
      <c r="AZ373" s="242"/>
      <c r="BA373" s="239"/>
      <c r="BB373" s="242"/>
      <c r="BC373" s="265"/>
      <c r="BE373" s="242"/>
      <c r="BF373" s="239"/>
      <c r="BG373" s="242"/>
      <c r="BH373" s="265"/>
      <c r="BJ373" s="242"/>
      <c r="BK373" s="239"/>
      <c r="BL373" s="242"/>
      <c r="BM373" s="265"/>
      <c r="BO373" s="242"/>
      <c r="BP373" s="239"/>
      <c r="BQ373" s="242"/>
      <c r="BR373" s="265"/>
      <c r="BU373" s="25"/>
      <c r="BW373" s="25"/>
    </row>
    <row r="374" spans="37:75" s="3" customFormat="1" x14ac:dyDescent="0.25">
      <c r="AK374" s="242"/>
      <c r="AN374" s="242"/>
      <c r="AP374" s="242"/>
      <c r="AQ374" s="239"/>
      <c r="AR374" s="242"/>
      <c r="AS374" s="265"/>
      <c r="AU374" s="242"/>
      <c r="AV374" s="239"/>
      <c r="AW374" s="242"/>
      <c r="AX374" s="265"/>
      <c r="AZ374" s="242"/>
      <c r="BA374" s="239"/>
      <c r="BB374" s="242"/>
      <c r="BC374" s="265"/>
      <c r="BE374" s="242"/>
      <c r="BF374" s="239"/>
      <c r="BG374" s="242"/>
      <c r="BH374" s="265"/>
      <c r="BJ374" s="242"/>
      <c r="BK374" s="239"/>
      <c r="BL374" s="242"/>
      <c r="BM374" s="265"/>
      <c r="BO374" s="242"/>
      <c r="BP374" s="239"/>
      <c r="BQ374" s="242"/>
      <c r="BR374" s="265"/>
      <c r="BU374" s="25"/>
      <c r="BW374" s="25"/>
    </row>
    <row r="375" spans="37:75" s="3" customFormat="1" x14ac:dyDescent="0.25">
      <c r="AK375" s="242"/>
      <c r="AN375" s="242"/>
      <c r="AP375" s="242"/>
      <c r="AQ375" s="239"/>
      <c r="AR375" s="242"/>
      <c r="AS375" s="265"/>
      <c r="AU375" s="242"/>
      <c r="AV375" s="239"/>
      <c r="AW375" s="242"/>
      <c r="AX375" s="265"/>
      <c r="AZ375" s="242"/>
      <c r="BA375" s="239"/>
      <c r="BB375" s="242"/>
      <c r="BC375" s="265"/>
      <c r="BE375" s="242"/>
      <c r="BF375" s="239"/>
      <c r="BG375" s="242"/>
      <c r="BH375" s="265"/>
      <c r="BJ375" s="242"/>
      <c r="BK375" s="239"/>
      <c r="BL375" s="242"/>
      <c r="BM375" s="265"/>
      <c r="BO375" s="242"/>
      <c r="BP375" s="239"/>
      <c r="BQ375" s="242"/>
      <c r="BR375" s="265"/>
      <c r="BU375" s="25"/>
      <c r="BW375" s="25"/>
    </row>
    <row r="376" spans="37:75" s="3" customFormat="1" x14ac:dyDescent="0.25">
      <c r="AK376" s="242"/>
      <c r="AN376" s="242"/>
      <c r="AP376" s="242"/>
      <c r="AQ376" s="239"/>
      <c r="AR376" s="242"/>
      <c r="AS376" s="265"/>
      <c r="AU376" s="242"/>
      <c r="AV376" s="239"/>
      <c r="AW376" s="242"/>
      <c r="AX376" s="265"/>
      <c r="AZ376" s="242"/>
      <c r="BA376" s="239"/>
      <c r="BB376" s="242"/>
      <c r="BC376" s="265"/>
      <c r="BE376" s="242"/>
      <c r="BF376" s="239"/>
      <c r="BG376" s="242"/>
      <c r="BH376" s="265"/>
      <c r="BJ376" s="242"/>
      <c r="BK376" s="239"/>
      <c r="BL376" s="242"/>
      <c r="BM376" s="265"/>
      <c r="BO376" s="242"/>
      <c r="BP376" s="239"/>
      <c r="BQ376" s="242"/>
      <c r="BR376" s="265"/>
      <c r="BU376" s="25"/>
      <c r="BW376" s="25"/>
    </row>
    <row r="377" spans="37:75" s="3" customFormat="1" x14ac:dyDescent="0.25">
      <c r="AK377" s="242"/>
      <c r="AN377" s="242"/>
      <c r="AP377" s="242"/>
      <c r="AQ377" s="239"/>
      <c r="AR377" s="242"/>
      <c r="AS377" s="265"/>
      <c r="AU377" s="242"/>
      <c r="AV377" s="239"/>
      <c r="AW377" s="242"/>
      <c r="AX377" s="265"/>
      <c r="AZ377" s="242"/>
      <c r="BA377" s="239"/>
      <c r="BB377" s="242"/>
      <c r="BC377" s="265"/>
      <c r="BE377" s="242"/>
      <c r="BF377" s="239"/>
      <c r="BG377" s="242"/>
      <c r="BH377" s="265"/>
      <c r="BJ377" s="242"/>
      <c r="BK377" s="239"/>
      <c r="BL377" s="242"/>
      <c r="BM377" s="265"/>
      <c r="BO377" s="242"/>
      <c r="BP377" s="239"/>
      <c r="BQ377" s="242"/>
      <c r="BR377" s="265"/>
      <c r="BU377" s="25"/>
      <c r="BW377" s="25"/>
    </row>
    <row r="378" spans="37:75" s="3" customFormat="1" x14ac:dyDescent="0.25">
      <c r="AK378" s="242"/>
      <c r="AN378" s="242"/>
      <c r="AP378" s="242"/>
      <c r="AQ378" s="239"/>
      <c r="AR378" s="242"/>
      <c r="AS378" s="265"/>
      <c r="AU378" s="242"/>
      <c r="AV378" s="239"/>
      <c r="AW378" s="242"/>
      <c r="AX378" s="265"/>
      <c r="AZ378" s="242"/>
      <c r="BA378" s="239"/>
      <c r="BB378" s="242"/>
      <c r="BC378" s="265"/>
      <c r="BE378" s="242"/>
      <c r="BF378" s="239"/>
      <c r="BG378" s="242"/>
      <c r="BH378" s="265"/>
      <c r="BJ378" s="242"/>
      <c r="BK378" s="239"/>
      <c r="BL378" s="242"/>
      <c r="BM378" s="265"/>
      <c r="BO378" s="242"/>
      <c r="BP378" s="239"/>
      <c r="BQ378" s="242"/>
      <c r="BR378" s="265"/>
      <c r="BU378" s="25"/>
      <c r="BW378" s="25"/>
    </row>
    <row r="379" spans="37:75" s="3" customFormat="1" x14ac:dyDescent="0.25">
      <c r="AK379" s="242"/>
      <c r="AN379" s="242"/>
      <c r="AP379" s="242"/>
      <c r="AQ379" s="239"/>
      <c r="AR379" s="242"/>
      <c r="AS379" s="265"/>
      <c r="AU379" s="242"/>
      <c r="AV379" s="239"/>
      <c r="AW379" s="242"/>
      <c r="AX379" s="265"/>
      <c r="AZ379" s="242"/>
      <c r="BA379" s="239"/>
      <c r="BB379" s="242"/>
      <c r="BC379" s="265"/>
      <c r="BE379" s="242"/>
      <c r="BF379" s="239"/>
      <c r="BG379" s="242"/>
      <c r="BH379" s="265"/>
      <c r="BJ379" s="242"/>
      <c r="BK379" s="239"/>
      <c r="BL379" s="242"/>
      <c r="BM379" s="265"/>
      <c r="BO379" s="242"/>
      <c r="BP379" s="239"/>
      <c r="BQ379" s="242"/>
      <c r="BR379" s="265"/>
      <c r="BU379" s="25"/>
      <c r="BW379" s="25"/>
    </row>
    <row r="380" spans="37:75" s="3" customFormat="1" x14ac:dyDescent="0.25">
      <c r="AK380" s="242"/>
      <c r="AN380" s="242"/>
      <c r="AP380" s="242"/>
      <c r="AQ380" s="239"/>
      <c r="AR380" s="242"/>
      <c r="AS380" s="265"/>
      <c r="AU380" s="242"/>
      <c r="AV380" s="239"/>
      <c r="AW380" s="242"/>
      <c r="AX380" s="265"/>
      <c r="AZ380" s="242"/>
      <c r="BA380" s="239"/>
      <c r="BB380" s="242"/>
      <c r="BC380" s="265"/>
      <c r="BE380" s="242"/>
      <c r="BF380" s="239"/>
      <c r="BG380" s="242"/>
      <c r="BH380" s="265"/>
      <c r="BJ380" s="242"/>
      <c r="BK380" s="239"/>
      <c r="BL380" s="242"/>
      <c r="BM380" s="265"/>
      <c r="BO380" s="242"/>
      <c r="BP380" s="239"/>
      <c r="BQ380" s="242"/>
      <c r="BR380" s="265"/>
      <c r="BU380" s="25"/>
      <c r="BW380" s="25"/>
    </row>
    <row r="381" spans="37:75" s="3" customFormat="1" x14ac:dyDescent="0.25">
      <c r="AK381" s="242"/>
      <c r="AN381" s="242"/>
      <c r="AP381" s="242"/>
      <c r="AQ381" s="239"/>
      <c r="AR381" s="242"/>
      <c r="AS381" s="265"/>
      <c r="AU381" s="242"/>
      <c r="AV381" s="239"/>
      <c r="AW381" s="242"/>
      <c r="AX381" s="265"/>
      <c r="AZ381" s="242"/>
      <c r="BA381" s="239"/>
      <c r="BB381" s="242"/>
      <c r="BC381" s="265"/>
      <c r="BE381" s="242"/>
      <c r="BF381" s="239"/>
      <c r="BG381" s="242"/>
      <c r="BH381" s="265"/>
      <c r="BJ381" s="242"/>
      <c r="BK381" s="239"/>
      <c r="BL381" s="242"/>
      <c r="BM381" s="265"/>
      <c r="BO381" s="242"/>
      <c r="BP381" s="239"/>
      <c r="BQ381" s="242"/>
      <c r="BR381" s="265"/>
      <c r="BU381" s="25"/>
      <c r="BW381" s="25"/>
    </row>
    <row r="382" spans="37:75" s="3" customFormat="1" x14ac:dyDescent="0.25">
      <c r="AK382" s="242"/>
      <c r="AN382" s="242"/>
      <c r="AP382" s="242"/>
      <c r="AQ382" s="239"/>
      <c r="AR382" s="242"/>
      <c r="AS382" s="265"/>
      <c r="AU382" s="242"/>
      <c r="AV382" s="239"/>
      <c r="AW382" s="242"/>
      <c r="AX382" s="265"/>
      <c r="AZ382" s="242"/>
      <c r="BA382" s="239"/>
      <c r="BB382" s="242"/>
      <c r="BC382" s="265"/>
      <c r="BE382" s="242"/>
      <c r="BF382" s="239"/>
      <c r="BG382" s="242"/>
      <c r="BH382" s="265"/>
      <c r="BJ382" s="242"/>
      <c r="BK382" s="239"/>
      <c r="BL382" s="242"/>
      <c r="BM382" s="265"/>
      <c r="BO382" s="242"/>
      <c r="BP382" s="239"/>
      <c r="BQ382" s="242"/>
      <c r="BR382" s="265"/>
      <c r="BU382" s="25"/>
      <c r="BW382" s="25"/>
    </row>
    <row r="383" spans="37:75" s="3" customFormat="1" x14ac:dyDescent="0.25">
      <c r="AK383" s="242"/>
      <c r="AN383" s="242"/>
      <c r="AP383" s="242"/>
      <c r="AQ383" s="239"/>
      <c r="AR383" s="242"/>
      <c r="AS383" s="265"/>
      <c r="AU383" s="242"/>
      <c r="AV383" s="239"/>
      <c r="AW383" s="242"/>
      <c r="AX383" s="265"/>
      <c r="AZ383" s="242"/>
      <c r="BA383" s="239"/>
      <c r="BB383" s="242"/>
      <c r="BC383" s="265"/>
      <c r="BE383" s="242"/>
      <c r="BF383" s="239"/>
      <c r="BG383" s="242"/>
      <c r="BH383" s="265"/>
      <c r="BJ383" s="242"/>
      <c r="BK383" s="239"/>
      <c r="BL383" s="242"/>
      <c r="BM383" s="265"/>
      <c r="BO383" s="242"/>
      <c r="BP383" s="239"/>
      <c r="BQ383" s="242"/>
      <c r="BR383" s="265"/>
      <c r="BU383" s="25"/>
      <c r="BW383" s="25"/>
    </row>
    <row r="384" spans="37:75" s="3" customFormat="1" x14ac:dyDescent="0.25">
      <c r="AK384" s="242"/>
      <c r="AN384" s="242"/>
      <c r="AP384" s="242"/>
      <c r="AQ384" s="239"/>
      <c r="AR384" s="242"/>
      <c r="AS384" s="265"/>
      <c r="AU384" s="242"/>
      <c r="AV384" s="239"/>
      <c r="AW384" s="242"/>
      <c r="AX384" s="265"/>
      <c r="AZ384" s="242"/>
      <c r="BA384" s="239"/>
      <c r="BB384" s="242"/>
      <c r="BC384" s="265"/>
      <c r="BE384" s="242"/>
      <c r="BF384" s="239"/>
      <c r="BG384" s="242"/>
      <c r="BH384" s="265"/>
      <c r="BJ384" s="242"/>
      <c r="BK384" s="239"/>
      <c r="BL384" s="242"/>
      <c r="BM384" s="265"/>
      <c r="BO384" s="242"/>
      <c r="BP384" s="239"/>
      <c r="BQ384" s="242"/>
      <c r="BR384" s="265"/>
      <c r="BU384" s="25"/>
      <c r="BW384" s="25"/>
    </row>
    <row r="385" spans="37:75" s="3" customFormat="1" x14ac:dyDescent="0.25">
      <c r="AK385" s="242"/>
      <c r="AN385" s="242"/>
      <c r="AP385" s="242"/>
      <c r="AQ385" s="239"/>
      <c r="AR385" s="242"/>
      <c r="AS385" s="265"/>
      <c r="AU385" s="242"/>
      <c r="AV385" s="239"/>
      <c r="AW385" s="242"/>
      <c r="AX385" s="265"/>
      <c r="AZ385" s="242"/>
      <c r="BA385" s="239"/>
      <c r="BB385" s="242"/>
      <c r="BC385" s="265"/>
      <c r="BE385" s="242"/>
      <c r="BF385" s="239"/>
      <c r="BG385" s="242"/>
      <c r="BH385" s="265"/>
      <c r="BJ385" s="242"/>
      <c r="BK385" s="239"/>
      <c r="BL385" s="242"/>
      <c r="BM385" s="265"/>
      <c r="BO385" s="242"/>
      <c r="BP385" s="239"/>
      <c r="BQ385" s="242"/>
      <c r="BR385" s="265"/>
      <c r="BU385" s="25"/>
      <c r="BW385" s="25"/>
    </row>
    <row r="386" spans="37:75" s="3" customFormat="1" x14ac:dyDescent="0.25">
      <c r="AK386" s="242"/>
      <c r="AN386" s="242"/>
      <c r="AP386" s="242"/>
      <c r="AQ386" s="239"/>
      <c r="AR386" s="242"/>
      <c r="AS386" s="265"/>
      <c r="AU386" s="242"/>
      <c r="AV386" s="239"/>
      <c r="AW386" s="242"/>
      <c r="AX386" s="265"/>
      <c r="AZ386" s="242"/>
      <c r="BA386" s="239"/>
      <c r="BB386" s="242"/>
      <c r="BC386" s="265"/>
      <c r="BE386" s="242"/>
      <c r="BF386" s="239"/>
      <c r="BG386" s="242"/>
      <c r="BH386" s="265"/>
      <c r="BJ386" s="242"/>
      <c r="BK386" s="239"/>
      <c r="BL386" s="242"/>
      <c r="BM386" s="265"/>
      <c r="BO386" s="242"/>
      <c r="BP386" s="239"/>
      <c r="BQ386" s="242"/>
      <c r="BR386" s="265"/>
      <c r="BU386" s="25"/>
      <c r="BW386" s="25"/>
    </row>
    <row r="387" spans="37:75" s="3" customFormat="1" x14ac:dyDescent="0.25">
      <c r="AK387" s="242"/>
      <c r="AN387" s="242"/>
      <c r="AP387" s="242"/>
      <c r="AQ387" s="239"/>
      <c r="AR387" s="242"/>
      <c r="AS387" s="265"/>
      <c r="AU387" s="242"/>
      <c r="AV387" s="239"/>
      <c r="AW387" s="242"/>
      <c r="AX387" s="265"/>
      <c r="AZ387" s="242"/>
      <c r="BA387" s="239"/>
      <c r="BB387" s="242"/>
      <c r="BC387" s="265"/>
      <c r="BE387" s="242"/>
      <c r="BF387" s="239"/>
      <c r="BG387" s="242"/>
      <c r="BH387" s="265"/>
      <c r="BJ387" s="242"/>
      <c r="BK387" s="239"/>
      <c r="BL387" s="242"/>
      <c r="BM387" s="265"/>
      <c r="BO387" s="242"/>
      <c r="BP387" s="239"/>
      <c r="BQ387" s="242"/>
      <c r="BR387" s="265"/>
      <c r="BU387" s="25"/>
      <c r="BW387" s="25"/>
    </row>
    <row r="388" spans="37:75" s="3" customFormat="1" x14ac:dyDescent="0.25">
      <c r="AK388" s="242"/>
      <c r="AN388" s="242"/>
      <c r="AP388" s="242"/>
      <c r="AQ388" s="239"/>
      <c r="AR388" s="242"/>
      <c r="AS388" s="265"/>
      <c r="AU388" s="242"/>
      <c r="AV388" s="239"/>
      <c r="AW388" s="242"/>
      <c r="AX388" s="265"/>
      <c r="AZ388" s="242"/>
      <c r="BA388" s="239"/>
      <c r="BB388" s="242"/>
      <c r="BC388" s="265"/>
      <c r="BE388" s="242"/>
      <c r="BF388" s="239"/>
      <c r="BG388" s="242"/>
      <c r="BH388" s="265"/>
      <c r="BJ388" s="242"/>
      <c r="BK388" s="239"/>
      <c r="BL388" s="242"/>
      <c r="BM388" s="265"/>
      <c r="BO388" s="242"/>
      <c r="BP388" s="239"/>
      <c r="BQ388" s="242"/>
      <c r="BR388" s="265"/>
      <c r="BU388" s="25"/>
      <c r="BW388" s="25"/>
    </row>
    <row r="389" spans="37:75" s="3" customFormat="1" x14ac:dyDescent="0.25">
      <c r="AK389" s="242"/>
      <c r="AN389" s="242"/>
      <c r="AP389" s="242"/>
      <c r="AQ389" s="239"/>
      <c r="AR389" s="242"/>
      <c r="AS389" s="265"/>
      <c r="AU389" s="242"/>
      <c r="AV389" s="239"/>
      <c r="AW389" s="242"/>
      <c r="AX389" s="265"/>
      <c r="AZ389" s="242"/>
      <c r="BA389" s="239"/>
      <c r="BB389" s="242"/>
      <c r="BC389" s="265"/>
      <c r="BE389" s="242"/>
      <c r="BF389" s="239"/>
      <c r="BG389" s="242"/>
      <c r="BH389" s="265"/>
      <c r="BJ389" s="242"/>
      <c r="BK389" s="239"/>
      <c r="BL389" s="242"/>
      <c r="BM389" s="265"/>
      <c r="BO389" s="242"/>
      <c r="BP389" s="239"/>
      <c r="BQ389" s="242"/>
      <c r="BR389" s="265"/>
      <c r="BU389" s="25"/>
      <c r="BW389" s="25"/>
    </row>
    <row r="390" spans="37:75" s="3" customFormat="1" x14ac:dyDescent="0.25">
      <c r="AK390" s="242"/>
      <c r="AN390" s="242"/>
      <c r="AP390" s="242"/>
      <c r="AQ390" s="239"/>
      <c r="AR390" s="242"/>
      <c r="AS390" s="265"/>
      <c r="AU390" s="242"/>
      <c r="AV390" s="239"/>
      <c r="AW390" s="242"/>
      <c r="AX390" s="265"/>
      <c r="AZ390" s="242"/>
      <c r="BA390" s="239"/>
      <c r="BB390" s="242"/>
      <c r="BC390" s="265"/>
      <c r="BE390" s="242"/>
      <c r="BF390" s="239"/>
      <c r="BG390" s="242"/>
      <c r="BH390" s="265"/>
      <c r="BJ390" s="242"/>
      <c r="BK390" s="239"/>
      <c r="BL390" s="242"/>
      <c r="BM390" s="265"/>
      <c r="BO390" s="242"/>
      <c r="BP390" s="239"/>
      <c r="BQ390" s="242"/>
      <c r="BR390" s="265"/>
      <c r="BU390" s="25"/>
      <c r="BW390" s="25"/>
    </row>
    <row r="391" spans="37:75" s="3" customFormat="1" x14ac:dyDescent="0.25">
      <c r="AK391" s="242"/>
      <c r="AN391" s="242"/>
      <c r="AP391" s="242"/>
      <c r="AQ391" s="239"/>
      <c r="AR391" s="242"/>
      <c r="AS391" s="265"/>
      <c r="AU391" s="242"/>
      <c r="AV391" s="239"/>
      <c r="AW391" s="242"/>
      <c r="AX391" s="265"/>
      <c r="AZ391" s="242"/>
      <c r="BA391" s="239"/>
      <c r="BB391" s="242"/>
      <c r="BC391" s="265"/>
      <c r="BE391" s="242"/>
      <c r="BF391" s="239"/>
      <c r="BG391" s="242"/>
      <c r="BH391" s="265"/>
      <c r="BJ391" s="242"/>
      <c r="BK391" s="239"/>
      <c r="BL391" s="242"/>
      <c r="BM391" s="265"/>
      <c r="BO391" s="242"/>
      <c r="BP391" s="239"/>
      <c r="BQ391" s="242"/>
      <c r="BR391" s="265"/>
      <c r="BU391" s="25"/>
      <c r="BW391" s="25"/>
    </row>
    <row r="392" spans="37:75" s="3" customFormat="1" x14ac:dyDescent="0.25">
      <c r="AK392" s="242"/>
      <c r="AN392" s="242"/>
      <c r="AP392" s="242"/>
      <c r="AQ392" s="239"/>
      <c r="AR392" s="242"/>
      <c r="AS392" s="265"/>
      <c r="AU392" s="242"/>
      <c r="AV392" s="239"/>
      <c r="AW392" s="242"/>
      <c r="AX392" s="265"/>
      <c r="AZ392" s="242"/>
      <c r="BA392" s="239"/>
      <c r="BB392" s="242"/>
      <c r="BC392" s="265"/>
      <c r="BE392" s="242"/>
      <c r="BF392" s="239"/>
      <c r="BG392" s="242"/>
      <c r="BH392" s="265"/>
      <c r="BJ392" s="242"/>
      <c r="BK392" s="239"/>
      <c r="BL392" s="242"/>
      <c r="BM392" s="265"/>
      <c r="BO392" s="242"/>
      <c r="BP392" s="239"/>
      <c r="BQ392" s="242"/>
      <c r="BR392" s="265"/>
      <c r="BU392" s="25"/>
      <c r="BW392" s="25"/>
    </row>
    <row r="393" spans="37:75" s="3" customFormat="1" x14ac:dyDescent="0.25">
      <c r="AK393" s="242"/>
      <c r="AN393" s="242"/>
      <c r="AP393" s="242"/>
      <c r="AQ393" s="239"/>
      <c r="AR393" s="242"/>
      <c r="AS393" s="265"/>
      <c r="AU393" s="242"/>
      <c r="AV393" s="239"/>
      <c r="AW393" s="242"/>
      <c r="AX393" s="265"/>
      <c r="AZ393" s="242"/>
      <c r="BA393" s="239"/>
      <c r="BB393" s="242"/>
      <c r="BC393" s="265"/>
      <c r="BE393" s="242"/>
      <c r="BF393" s="239"/>
      <c r="BG393" s="242"/>
      <c r="BH393" s="265"/>
      <c r="BJ393" s="242"/>
      <c r="BK393" s="239"/>
      <c r="BL393" s="242"/>
      <c r="BM393" s="265"/>
      <c r="BO393" s="242"/>
      <c r="BP393" s="239"/>
      <c r="BQ393" s="242"/>
      <c r="BR393" s="265"/>
      <c r="BU393" s="25"/>
      <c r="BW393" s="25"/>
    </row>
    <row r="394" spans="37:75" s="3" customFormat="1" x14ac:dyDescent="0.25">
      <c r="AK394" s="242"/>
      <c r="AN394" s="242"/>
      <c r="AP394" s="242"/>
      <c r="AQ394" s="239"/>
      <c r="AR394" s="242"/>
      <c r="AS394" s="265"/>
      <c r="AU394" s="242"/>
      <c r="AV394" s="239"/>
      <c r="AW394" s="242"/>
      <c r="AX394" s="265"/>
      <c r="AZ394" s="242"/>
      <c r="BA394" s="239"/>
      <c r="BB394" s="242"/>
      <c r="BC394" s="265"/>
      <c r="BE394" s="242"/>
      <c r="BF394" s="239"/>
      <c r="BG394" s="242"/>
      <c r="BH394" s="265"/>
      <c r="BJ394" s="242"/>
      <c r="BK394" s="239"/>
      <c r="BL394" s="242"/>
      <c r="BM394" s="265"/>
      <c r="BO394" s="242"/>
      <c r="BP394" s="239"/>
      <c r="BQ394" s="242"/>
      <c r="BR394" s="265"/>
      <c r="BU394" s="25"/>
      <c r="BW394" s="25"/>
    </row>
    <row r="395" spans="37:75" s="3" customFormat="1" x14ac:dyDescent="0.25">
      <c r="AK395" s="242"/>
      <c r="AN395" s="242"/>
      <c r="AP395" s="242"/>
      <c r="AQ395" s="239"/>
      <c r="AR395" s="242"/>
      <c r="AS395" s="265"/>
      <c r="AU395" s="242"/>
      <c r="AV395" s="239"/>
      <c r="AW395" s="242"/>
      <c r="AX395" s="265"/>
      <c r="AZ395" s="242"/>
      <c r="BA395" s="239"/>
      <c r="BB395" s="242"/>
      <c r="BC395" s="265"/>
      <c r="BE395" s="242"/>
      <c r="BF395" s="239"/>
      <c r="BG395" s="242"/>
      <c r="BH395" s="265"/>
      <c r="BJ395" s="242"/>
      <c r="BK395" s="239"/>
      <c r="BL395" s="242"/>
      <c r="BM395" s="265"/>
      <c r="BO395" s="242"/>
      <c r="BP395" s="239"/>
      <c r="BQ395" s="242"/>
      <c r="BR395" s="265"/>
      <c r="BU395" s="25"/>
      <c r="BW395" s="25"/>
    </row>
    <row r="396" spans="37:75" s="3" customFormat="1" x14ac:dyDescent="0.25">
      <c r="AK396" s="242"/>
      <c r="AN396" s="242"/>
      <c r="AP396" s="242"/>
      <c r="AQ396" s="239"/>
      <c r="AR396" s="242"/>
      <c r="AS396" s="265"/>
      <c r="AU396" s="242"/>
      <c r="AV396" s="239"/>
      <c r="AW396" s="242"/>
      <c r="AX396" s="265"/>
      <c r="AZ396" s="242"/>
      <c r="BA396" s="239"/>
      <c r="BB396" s="242"/>
      <c r="BC396" s="265"/>
      <c r="BE396" s="242"/>
      <c r="BF396" s="239"/>
      <c r="BG396" s="242"/>
      <c r="BH396" s="265"/>
      <c r="BJ396" s="242"/>
      <c r="BK396" s="239"/>
      <c r="BL396" s="242"/>
      <c r="BM396" s="265"/>
      <c r="BO396" s="242"/>
      <c r="BP396" s="239"/>
      <c r="BQ396" s="242"/>
      <c r="BR396" s="265"/>
      <c r="BU396" s="25"/>
      <c r="BW396" s="25"/>
    </row>
    <row r="397" spans="37:75" s="3" customFormat="1" x14ac:dyDescent="0.25">
      <c r="AK397" s="242"/>
      <c r="AN397" s="242"/>
      <c r="AP397" s="242"/>
      <c r="AQ397" s="239"/>
      <c r="AR397" s="242"/>
      <c r="AS397" s="265"/>
      <c r="AU397" s="242"/>
      <c r="AV397" s="239"/>
      <c r="AW397" s="242"/>
      <c r="AX397" s="265"/>
      <c r="AZ397" s="242"/>
      <c r="BA397" s="239"/>
      <c r="BB397" s="242"/>
      <c r="BC397" s="265"/>
      <c r="BE397" s="242"/>
      <c r="BF397" s="239"/>
      <c r="BG397" s="242"/>
      <c r="BH397" s="265"/>
      <c r="BJ397" s="242"/>
      <c r="BK397" s="239"/>
      <c r="BL397" s="242"/>
      <c r="BM397" s="265"/>
      <c r="BO397" s="242"/>
      <c r="BP397" s="239"/>
      <c r="BQ397" s="242"/>
      <c r="BR397" s="265"/>
      <c r="BU397" s="25"/>
      <c r="BW397" s="25"/>
    </row>
    <row r="398" spans="37:75" s="3" customFormat="1" x14ac:dyDescent="0.25">
      <c r="AK398" s="242"/>
      <c r="AN398" s="242"/>
      <c r="AP398" s="242"/>
      <c r="AQ398" s="239"/>
      <c r="AR398" s="242"/>
      <c r="AS398" s="265"/>
      <c r="AU398" s="242"/>
      <c r="AV398" s="239"/>
      <c r="AW398" s="242"/>
      <c r="AX398" s="265"/>
      <c r="AZ398" s="242"/>
      <c r="BA398" s="239"/>
      <c r="BB398" s="242"/>
      <c r="BC398" s="265"/>
      <c r="BE398" s="242"/>
      <c r="BF398" s="239"/>
      <c r="BG398" s="242"/>
      <c r="BH398" s="265"/>
      <c r="BJ398" s="242"/>
      <c r="BK398" s="239"/>
      <c r="BL398" s="242"/>
      <c r="BM398" s="265"/>
      <c r="BO398" s="242"/>
      <c r="BP398" s="239"/>
      <c r="BQ398" s="242"/>
      <c r="BR398" s="265"/>
      <c r="BU398" s="25"/>
      <c r="BW398" s="25"/>
    </row>
    <row r="399" spans="37:75" s="3" customFormat="1" x14ac:dyDescent="0.25">
      <c r="AK399" s="242"/>
      <c r="AN399" s="242"/>
      <c r="AP399" s="242"/>
      <c r="AQ399" s="239"/>
      <c r="AR399" s="242"/>
      <c r="AS399" s="265"/>
      <c r="AU399" s="242"/>
      <c r="AV399" s="239"/>
      <c r="AW399" s="242"/>
      <c r="AX399" s="265"/>
      <c r="AZ399" s="242"/>
      <c r="BA399" s="239"/>
      <c r="BB399" s="242"/>
      <c r="BC399" s="265"/>
      <c r="BE399" s="242"/>
      <c r="BF399" s="239"/>
      <c r="BG399" s="242"/>
      <c r="BH399" s="265"/>
      <c r="BJ399" s="242"/>
      <c r="BK399" s="239"/>
      <c r="BL399" s="242"/>
      <c r="BM399" s="265"/>
      <c r="BO399" s="242"/>
      <c r="BP399" s="239"/>
      <c r="BQ399" s="242"/>
      <c r="BR399" s="265"/>
      <c r="BU399" s="25"/>
      <c r="BW399" s="25"/>
    </row>
    <row r="400" spans="37:75" s="3" customFormat="1" x14ac:dyDescent="0.25">
      <c r="AK400" s="242"/>
      <c r="AN400" s="242"/>
      <c r="AP400" s="242"/>
      <c r="AQ400" s="239"/>
      <c r="AR400" s="242"/>
      <c r="AS400" s="265"/>
      <c r="AU400" s="242"/>
      <c r="AV400" s="239"/>
      <c r="AW400" s="242"/>
      <c r="AX400" s="265"/>
      <c r="AZ400" s="242"/>
      <c r="BA400" s="239"/>
      <c r="BB400" s="242"/>
      <c r="BC400" s="265"/>
      <c r="BE400" s="242"/>
      <c r="BF400" s="239"/>
      <c r="BG400" s="242"/>
      <c r="BH400" s="265"/>
      <c r="BJ400" s="242"/>
      <c r="BK400" s="239"/>
      <c r="BL400" s="242"/>
      <c r="BM400" s="265"/>
      <c r="BO400" s="242"/>
      <c r="BP400" s="239"/>
      <c r="BQ400" s="242"/>
      <c r="BR400" s="265"/>
      <c r="BU400" s="25"/>
      <c r="BW400" s="25"/>
    </row>
    <row r="401" spans="37:75" s="3" customFormat="1" x14ac:dyDescent="0.25">
      <c r="AK401" s="242"/>
      <c r="AN401" s="242"/>
      <c r="AP401" s="242"/>
      <c r="AQ401" s="239"/>
      <c r="AR401" s="242"/>
      <c r="AS401" s="265"/>
      <c r="AU401" s="242"/>
      <c r="AV401" s="239"/>
      <c r="AW401" s="242"/>
      <c r="AX401" s="265"/>
      <c r="AZ401" s="242"/>
      <c r="BA401" s="239"/>
      <c r="BB401" s="242"/>
      <c r="BC401" s="265"/>
      <c r="BE401" s="242"/>
      <c r="BF401" s="239"/>
      <c r="BG401" s="242"/>
      <c r="BH401" s="265"/>
      <c r="BJ401" s="242"/>
      <c r="BK401" s="239"/>
      <c r="BL401" s="242"/>
      <c r="BM401" s="265"/>
      <c r="BO401" s="242"/>
      <c r="BP401" s="239"/>
      <c r="BQ401" s="242"/>
      <c r="BR401" s="265"/>
      <c r="BU401" s="25"/>
      <c r="BW401" s="25"/>
    </row>
    <row r="402" spans="37:75" s="3" customFormat="1" x14ac:dyDescent="0.25">
      <c r="AK402" s="242"/>
      <c r="AN402" s="242"/>
      <c r="AP402" s="242"/>
      <c r="AQ402" s="239"/>
      <c r="AR402" s="242"/>
      <c r="AS402" s="265"/>
      <c r="AU402" s="242"/>
      <c r="AV402" s="239"/>
      <c r="AW402" s="242"/>
      <c r="AX402" s="265"/>
      <c r="AZ402" s="242"/>
      <c r="BA402" s="239"/>
      <c r="BB402" s="242"/>
      <c r="BC402" s="265"/>
      <c r="BE402" s="242"/>
      <c r="BF402" s="239"/>
      <c r="BG402" s="242"/>
      <c r="BH402" s="265"/>
      <c r="BJ402" s="242"/>
      <c r="BK402" s="239"/>
      <c r="BL402" s="242"/>
      <c r="BM402" s="265"/>
      <c r="BO402" s="242"/>
      <c r="BP402" s="239"/>
      <c r="BQ402" s="242"/>
      <c r="BR402" s="265"/>
      <c r="BU402" s="25"/>
      <c r="BW402" s="25"/>
    </row>
    <row r="403" spans="37:75" s="3" customFormat="1" x14ac:dyDescent="0.25">
      <c r="AK403" s="242"/>
      <c r="AN403" s="242"/>
      <c r="AP403" s="242"/>
      <c r="AQ403" s="239"/>
      <c r="AR403" s="242"/>
      <c r="AS403" s="265"/>
      <c r="AU403" s="242"/>
      <c r="AV403" s="239"/>
      <c r="AW403" s="242"/>
      <c r="AX403" s="265"/>
      <c r="AZ403" s="242"/>
      <c r="BA403" s="239"/>
      <c r="BB403" s="242"/>
      <c r="BC403" s="265"/>
      <c r="BE403" s="242"/>
      <c r="BF403" s="239"/>
      <c r="BG403" s="242"/>
      <c r="BH403" s="265"/>
      <c r="BJ403" s="242"/>
      <c r="BK403" s="239"/>
      <c r="BL403" s="242"/>
      <c r="BM403" s="265"/>
      <c r="BO403" s="242"/>
      <c r="BP403" s="239"/>
      <c r="BQ403" s="242"/>
      <c r="BR403" s="265"/>
      <c r="BU403" s="25"/>
      <c r="BW403" s="25"/>
    </row>
    <row r="404" spans="37:75" s="3" customFormat="1" x14ac:dyDescent="0.25">
      <c r="AK404" s="242"/>
      <c r="AN404" s="242"/>
      <c r="AP404" s="242"/>
      <c r="AQ404" s="239"/>
      <c r="AR404" s="242"/>
      <c r="AS404" s="265"/>
      <c r="AU404" s="242"/>
      <c r="AV404" s="239"/>
      <c r="AW404" s="242"/>
      <c r="AX404" s="265"/>
      <c r="AZ404" s="242"/>
      <c r="BA404" s="239"/>
      <c r="BB404" s="242"/>
      <c r="BC404" s="265"/>
      <c r="BE404" s="242"/>
      <c r="BF404" s="239"/>
      <c r="BG404" s="242"/>
      <c r="BH404" s="265"/>
      <c r="BJ404" s="242"/>
      <c r="BK404" s="239"/>
      <c r="BL404" s="242"/>
      <c r="BM404" s="265"/>
      <c r="BO404" s="242"/>
      <c r="BP404" s="239"/>
      <c r="BQ404" s="242"/>
      <c r="BR404" s="265"/>
      <c r="BU404" s="25"/>
      <c r="BW404" s="25"/>
    </row>
    <row r="405" spans="37:75" s="3" customFormat="1" x14ac:dyDescent="0.25">
      <c r="AK405" s="242"/>
      <c r="AN405" s="242"/>
      <c r="AP405" s="242"/>
      <c r="AQ405" s="239"/>
      <c r="AR405" s="242"/>
      <c r="AS405" s="265"/>
      <c r="AU405" s="242"/>
      <c r="AV405" s="239"/>
      <c r="AW405" s="242"/>
      <c r="AX405" s="265"/>
      <c r="AZ405" s="242"/>
      <c r="BA405" s="239"/>
      <c r="BB405" s="242"/>
      <c r="BC405" s="265"/>
      <c r="BE405" s="242"/>
      <c r="BF405" s="239"/>
      <c r="BG405" s="242"/>
      <c r="BH405" s="265"/>
      <c r="BJ405" s="242"/>
      <c r="BK405" s="239"/>
      <c r="BL405" s="242"/>
      <c r="BM405" s="265"/>
      <c r="BO405" s="242"/>
      <c r="BP405" s="239"/>
      <c r="BQ405" s="242"/>
      <c r="BR405" s="265"/>
      <c r="BU405" s="25"/>
      <c r="BW405" s="25"/>
    </row>
    <row r="406" spans="37:75" s="3" customFormat="1" x14ac:dyDescent="0.25">
      <c r="AK406" s="242"/>
      <c r="AN406" s="242"/>
      <c r="AP406" s="242"/>
      <c r="AQ406" s="239"/>
      <c r="AR406" s="242"/>
      <c r="AS406" s="265"/>
      <c r="AU406" s="242"/>
      <c r="AV406" s="239"/>
      <c r="AW406" s="242"/>
      <c r="AX406" s="265"/>
      <c r="AZ406" s="242"/>
      <c r="BA406" s="239"/>
      <c r="BB406" s="242"/>
      <c r="BC406" s="265"/>
      <c r="BE406" s="242"/>
      <c r="BF406" s="239"/>
      <c r="BG406" s="242"/>
      <c r="BH406" s="265"/>
      <c r="BJ406" s="242"/>
      <c r="BK406" s="239"/>
      <c r="BL406" s="242"/>
      <c r="BM406" s="265"/>
      <c r="BO406" s="242"/>
      <c r="BP406" s="239"/>
      <c r="BQ406" s="242"/>
      <c r="BR406" s="265"/>
      <c r="BU406" s="25"/>
      <c r="BW406" s="25"/>
    </row>
    <row r="407" spans="37:75" s="3" customFormat="1" x14ac:dyDescent="0.25">
      <c r="AK407" s="242"/>
      <c r="AN407" s="242"/>
      <c r="AP407" s="242"/>
      <c r="AQ407" s="239"/>
      <c r="AR407" s="242"/>
      <c r="AS407" s="265"/>
      <c r="AU407" s="242"/>
      <c r="AV407" s="239"/>
      <c r="AW407" s="242"/>
      <c r="AX407" s="265"/>
      <c r="AZ407" s="242"/>
      <c r="BA407" s="239"/>
      <c r="BB407" s="242"/>
      <c r="BC407" s="265"/>
      <c r="BE407" s="242"/>
      <c r="BF407" s="239"/>
      <c r="BG407" s="242"/>
      <c r="BH407" s="265"/>
      <c r="BJ407" s="242"/>
      <c r="BK407" s="239"/>
      <c r="BL407" s="242"/>
      <c r="BM407" s="265"/>
      <c r="BO407" s="242"/>
      <c r="BP407" s="239"/>
      <c r="BQ407" s="242"/>
      <c r="BR407" s="265"/>
      <c r="BU407" s="25"/>
      <c r="BW407" s="25"/>
    </row>
    <row r="408" spans="37:75" s="3" customFormat="1" x14ac:dyDescent="0.25">
      <c r="AK408" s="242"/>
      <c r="AN408" s="242"/>
      <c r="AP408" s="242"/>
      <c r="AQ408" s="239"/>
      <c r="AR408" s="242"/>
      <c r="AS408" s="265"/>
      <c r="AU408" s="242"/>
      <c r="AV408" s="239"/>
      <c r="AW408" s="242"/>
      <c r="AX408" s="265"/>
      <c r="AZ408" s="242"/>
      <c r="BA408" s="239"/>
      <c r="BB408" s="242"/>
      <c r="BC408" s="265"/>
      <c r="BE408" s="242"/>
      <c r="BF408" s="239"/>
      <c r="BG408" s="242"/>
      <c r="BH408" s="265"/>
      <c r="BJ408" s="242"/>
      <c r="BK408" s="239"/>
      <c r="BL408" s="242"/>
      <c r="BM408" s="265"/>
      <c r="BO408" s="242"/>
      <c r="BP408" s="239"/>
      <c r="BQ408" s="242"/>
      <c r="BR408" s="265"/>
      <c r="BU408" s="25"/>
      <c r="BW408" s="25"/>
    </row>
    <row r="409" spans="37:75" s="3" customFormat="1" x14ac:dyDescent="0.25">
      <c r="AK409" s="242"/>
      <c r="AN409" s="242"/>
      <c r="AP409" s="242"/>
      <c r="AQ409" s="239"/>
      <c r="AR409" s="242"/>
      <c r="AS409" s="265"/>
      <c r="AU409" s="242"/>
      <c r="AV409" s="239"/>
      <c r="AW409" s="242"/>
      <c r="AX409" s="265"/>
      <c r="AZ409" s="242"/>
      <c r="BA409" s="239"/>
      <c r="BB409" s="242"/>
      <c r="BC409" s="265"/>
      <c r="BE409" s="242"/>
      <c r="BF409" s="239"/>
      <c r="BG409" s="242"/>
      <c r="BH409" s="265"/>
      <c r="BJ409" s="242"/>
      <c r="BK409" s="239"/>
      <c r="BL409" s="242"/>
      <c r="BM409" s="265"/>
      <c r="BO409" s="242"/>
      <c r="BP409" s="239"/>
      <c r="BQ409" s="242"/>
      <c r="BR409" s="265"/>
      <c r="BU409" s="25"/>
      <c r="BW409" s="25"/>
    </row>
    <row r="410" spans="37:75" s="3" customFormat="1" x14ac:dyDescent="0.25">
      <c r="AK410" s="242"/>
      <c r="AN410" s="242"/>
      <c r="AP410" s="242"/>
      <c r="AQ410" s="239"/>
      <c r="AR410" s="242"/>
      <c r="AS410" s="265"/>
      <c r="AU410" s="242"/>
      <c r="AV410" s="239"/>
      <c r="AW410" s="242"/>
      <c r="AX410" s="265"/>
      <c r="AZ410" s="242"/>
      <c r="BA410" s="239"/>
      <c r="BB410" s="242"/>
      <c r="BC410" s="265"/>
      <c r="BE410" s="242"/>
      <c r="BF410" s="239"/>
      <c r="BG410" s="242"/>
      <c r="BH410" s="265"/>
      <c r="BJ410" s="242"/>
      <c r="BK410" s="239"/>
      <c r="BL410" s="242"/>
      <c r="BM410" s="265"/>
      <c r="BO410" s="242"/>
      <c r="BP410" s="239"/>
      <c r="BQ410" s="242"/>
      <c r="BR410" s="265"/>
      <c r="BU410" s="25"/>
      <c r="BW410" s="25"/>
    </row>
    <row r="411" spans="37:75" s="3" customFormat="1" x14ac:dyDescent="0.25">
      <c r="AK411" s="242"/>
      <c r="AN411" s="242"/>
      <c r="AP411" s="242"/>
      <c r="AQ411" s="239"/>
      <c r="AR411" s="242"/>
      <c r="AS411" s="265"/>
      <c r="AU411" s="242"/>
      <c r="AV411" s="239"/>
      <c r="AW411" s="242"/>
      <c r="AX411" s="265"/>
      <c r="AZ411" s="242"/>
      <c r="BA411" s="239"/>
      <c r="BB411" s="242"/>
      <c r="BC411" s="265"/>
      <c r="BE411" s="242"/>
      <c r="BF411" s="239"/>
      <c r="BG411" s="242"/>
      <c r="BH411" s="265"/>
      <c r="BJ411" s="242"/>
      <c r="BK411" s="239"/>
      <c r="BL411" s="242"/>
      <c r="BM411" s="265"/>
      <c r="BO411" s="242"/>
      <c r="BP411" s="239"/>
      <c r="BQ411" s="242"/>
      <c r="BR411" s="265"/>
      <c r="BU411" s="25"/>
      <c r="BW411" s="25"/>
    </row>
    <row r="412" spans="37:75" s="3" customFormat="1" x14ac:dyDescent="0.25">
      <c r="AK412" s="242"/>
      <c r="AN412" s="242"/>
      <c r="AP412" s="242"/>
      <c r="AQ412" s="239"/>
      <c r="AR412" s="242"/>
      <c r="AS412" s="265"/>
      <c r="AU412" s="242"/>
      <c r="AV412" s="239"/>
      <c r="AW412" s="242"/>
      <c r="AX412" s="265"/>
      <c r="AZ412" s="242"/>
      <c r="BA412" s="239"/>
      <c r="BB412" s="242"/>
      <c r="BC412" s="265"/>
      <c r="BE412" s="242"/>
      <c r="BF412" s="239"/>
      <c r="BG412" s="242"/>
      <c r="BH412" s="265"/>
      <c r="BJ412" s="242"/>
      <c r="BK412" s="239"/>
      <c r="BL412" s="242"/>
      <c r="BM412" s="265"/>
      <c r="BO412" s="242"/>
      <c r="BP412" s="239"/>
      <c r="BQ412" s="242"/>
      <c r="BR412" s="265"/>
      <c r="BU412" s="25"/>
      <c r="BW412" s="25"/>
    </row>
    <row r="413" spans="37:75" s="3" customFormat="1" x14ac:dyDescent="0.25">
      <c r="AK413" s="242"/>
      <c r="AN413" s="242"/>
      <c r="AP413" s="242"/>
      <c r="AQ413" s="239"/>
      <c r="AR413" s="242"/>
      <c r="AS413" s="265"/>
      <c r="AU413" s="242"/>
      <c r="AV413" s="239"/>
      <c r="AW413" s="242"/>
      <c r="AX413" s="265"/>
      <c r="AZ413" s="242"/>
      <c r="BA413" s="239"/>
      <c r="BB413" s="242"/>
      <c r="BC413" s="265"/>
      <c r="BE413" s="242"/>
      <c r="BF413" s="239"/>
      <c r="BG413" s="242"/>
      <c r="BH413" s="265"/>
      <c r="BJ413" s="242"/>
      <c r="BK413" s="239"/>
      <c r="BL413" s="242"/>
      <c r="BM413" s="265"/>
      <c r="BO413" s="242"/>
      <c r="BP413" s="239"/>
      <c r="BQ413" s="242"/>
      <c r="BR413" s="265"/>
      <c r="BU413" s="25"/>
      <c r="BW413" s="25"/>
    </row>
    <row r="414" spans="37:75" s="3" customFormat="1" x14ac:dyDescent="0.25">
      <c r="AK414" s="242"/>
      <c r="AN414" s="242"/>
      <c r="AP414" s="242"/>
      <c r="AQ414" s="239"/>
      <c r="AR414" s="242"/>
      <c r="AS414" s="265"/>
      <c r="AU414" s="242"/>
      <c r="AV414" s="239"/>
      <c r="AW414" s="242"/>
      <c r="AX414" s="265"/>
      <c r="AZ414" s="242"/>
      <c r="BA414" s="239"/>
      <c r="BB414" s="242"/>
      <c r="BC414" s="265"/>
      <c r="BE414" s="242"/>
      <c r="BF414" s="239"/>
      <c r="BG414" s="242"/>
      <c r="BH414" s="265"/>
      <c r="BJ414" s="242"/>
      <c r="BK414" s="239"/>
      <c r="BL414" s="242"/>
      <c r="BM414" s="265"/>
      <c r="BO414" s="242"/>
      <c r="BP414" s="239"/>
      <c r="BQ414" s="242"/>
      <c r="BR414" s="265"/>
      <c r="BU414" s="25"/>
      <c r="BW414" s="25"/>
    </row>
    <row r="415" spans="37:75" s="3" customFormat="1" x14ac:dyDescent="0.25">
      <c r="AK415" s="242"/>
      <c r="AN415" s="242"/>
      <c r="AP415" s="242"/>
      <c r="AQ415" s="239"/>
      <c r="AR415" s="242"/>
      <c r="AS415" s="265"/>
      <c r="AU415" s="242"/>
      <c r="AV415" s="239"/>
      <c r="AW415" s="242"/>
      <c r="AX415" s="265"/>
      <c r="AZ415" s="242"/>
      <c r="BA415" s="239"/>
      <c r="BB415" s="242"/>
      <c r="BC415" s="265"/>
      <c r="BE415" s="242"/>
      <c r="BF415" s="239"/>
      <c r="BG415" s="242"/>
      <c r="BH415" s="265"/>
      <c r="BJ415" s="242"/>
      <c r="BK415" s="239"/>
      <c r="BL415" s="242"/>
      <c r="BM415" s="265"/>
      <c r="BO415" s="242"/>
      <c r="BP415" s="239"/>
      <c r="BQ415" s="242"/>
      <c r="BR415" s="265"/>
      <c r="BU415" s="25"/>
      <c r="BW415" s="25"/>
    </row>
    <row r="416" spans="37:75" s="3" customFormat="1" x14ac:dyDescent="0.25">
      <c r="AK416" s="242"/>
      <c r="AN416" s="242"/>
      <c r="AP416" s="242"/>
      <c r="AQ416" s="239"/>
      <c r="AR416" s="242"/>
      <c r="AS416" s="265"/>
      <c r="AU416" s="242"/>
      <c r="AV416" s="239"/>
      <c r="AW416" s="242"/>
      <c r="AX416" s="265"/>
      <c r="AZ416" s="242"/>
      <c r="BA416" s="239"/>
      <c r="BB416" s="242"/>
      <c r="BC416" s="265"/>
      <c r="BE416" s="242"/>
      <c r="BF416" s="239"/>
      <c r="BG416" s="242"/>
      <c r="BH416" s="265"/>
      <c r="BJ416" s="242"/>
      <c r="BK416" s="239"/>
      <c r="BL416" s="242"/>
      <c r="BM416" s="265"/>
      <c r="BO416" s="242"/>
      <c r="BP416" s="239"/>
      <c r="BQ416" s="242"/>
      <c r="BR416" s="265"/>
      <c r="BU416" s="25"/>
      <c r="BW416" s="25"/>
    </row>
    <row r="417" spans="37:75" s="3" customFormat="1" x14ac:dyDescent="0.25">
      <c r="AK417" s="242"/>
      <c r="AN417" s="242"/>
      <c r="AP417" s="242"/>
      <c r="AQ417" s="239"/>
      <c r="AR417" s="242"/>
      <c r="AS417" s="265"/>
      <c r="AU417" s="242"/>
      <c r="AV417" s="239"/>
      <c r="AW417" s="242"/>
      <c r="AX417" s="265"/>
      <c r="AZ417" s="242"/>
      <c r="BA417" s="239"/>
      <c r="BB417" s="242"/>
      <c r="BC417" s="265"/>
      <c r="BE417" s="242"/>
      <c r="BF417" s="239"/>
      <c r="BG417" s="242"/>
      <c r="BH417" s="265"/>
      <c r="BJ417" s="242"/>
      <c r="BK417" s="239"/>
      <c r="BL417" s="242"/>
      <c r="BM417" s="265"/>
      <c r="BO417" s="242"/>
      <c r="BP417" s="239"/>
      <c r="BQ417" s="242"/>
      <c r="BR417" s="265"/>
      <c r="BU417" s="25"/>
      <c r="BW417" s="25"/>
    </row>
    <row r="418" spans="37:75" s="3" customFormat="1" x14ac:dyDescent="0.25">
      <c r="AK418" s="242"/>
      <c r="AN418" s="242"/>
      <c r="AP418" s="242"/>
      <c r="AQ418" s="239"/>
      <c r="AR418" s="242"/>
      <c r="AS418" s="265"/>
      <c r="AU418" s="242"/>
      <c r="AV418" s="239"/>
      <c r="AW418" s="242"/>
      <c r="AX418" s="265"/>
      <c r="AZ418" s="242"/>
      <c r="BA418" s="239"/>
      <c r="BB418" s="242"/>
      <c r="BC418" s="265"/>
      <c r="BE418" s="242"/>
      <c r="BF418" s="239"/>
      <c r="BG418" s="242"/>
      <c r="BH418" s="265"/>
      <c r="BJ418" s="242"/>
      <c r="BK418" s="239"/>
      <c r="BL418" s="242"/>
      <c r="BM418" s="265"/>
      <c r="BO418" s="242"/>
      <c r="BP418" s="239"/>
      <c r="BQ418" s="242"/>
      <c r="BR418" s="265"/>
      <c r="BU418" s="25"/>
      <c r="BW418" s="25"/>
    </row>
    <row r="419" spans="37:75" s="3" customFormat="1" x14ac:dyDescent="0.25">
      <c r="AK419" s="242"/>
      <c r="AN419" s="242"/>
      <c r="AP419" s="242"/>
      <c r="AQ419" s="239"/>
      <c r="AR419" s="242"/>
      <c r="AS419" s="265"/>
      <c r="AU419" s="242"/>
      <c r="AV419" s="239"/>
      <c r="AW419" s="242"/>
      <c r="AX419" s="265"/>
      <c r="AZ419" s="242"/>
      <c r="BA419" s="239"/>
      <c r="BB419" s="242"/>
      <c r="BC419" s="265"/>
      <c r="BE419" s="242"/>
      <c r="BF419" s="239"/>
      <c r="BG419" s="242"/>
      <c r="BH419" s="265"/>
      <c r="BJ419" s="242"/>
      <c r="BK419" s="239"/>
      <c r="BL419" s="242"/>
      <c r="BM419" s="265"/>
      <c r="BO419" s="242"/>
      <c r="BP419" s="239"/>
      <c r="BQ419" s="242"/>
      <c r="BR419" s="265"/>
      <c r="BU419" s="25"/>
      <c r="BW419" s="25"/>
    </row>
    <row r="420" spans="37:75" s="3" customFormat="1" x14ac:dyDescent="0.25">
      <c r="AK420" s="242"/>
      <c r="AN420" s="242"/>
      <c r="AP420" s="242"/>
      <c r="AQ420" s="239"/>
      <c r="AR420" s="242"/>
      <c r="AS420" s="265"/>
      <c r="AU420" s="242"/>
      <c r="AV420" s="239"/>
      <c r="AW420" s="242"/>
      <c r="AX420" s="265"/>
      <c r="AZ420" s="242"/>
      <c r="BA420" s="239"/>
      <c r="BB420" s="242"/>
      <c r="BC420" s="265"/>
      <c r="BE420" s="242"/>
      <c r="BF420" s="239"/>
      <c r="BG420" s="242"/>
      <c r="BH420" s="265"/>
      <c r="BJ420" s="242"/>
      <c r="BK420" s="239"/>
      <c r="BL420" s="242"/>
      <c r="BM420" s="265"/>
      <c r="BO420" s="242"/>
      <c r="BP420" s="239"/>
      <c r="BQ420" s="242"/>
      <c r="BR420" s="265"/>
      <c r="BU420" s="25"/>
      <c r="BW420" s="25"/>
    </row>
    <row r="421" spans="37:75" s="3" customFormat="1" x14ac:dyDescent="0.25">
      <c r="AK421" s="242"/>
      <c r="AN421" s="242"/>
      <c r="AP421" s="242"/>
      <c r="AQ421" s="239"/>
      <c r="AR421" s="242"/>
      <c r="AS421" s="265"/>
      <c r="AU421" s="242"/>
      <c r="AV421" s="239"/>
      <c r="AW421" s="242"/>
      <c r="AX421" s="265"/>
      <c r="AZ421" s="242"/>
      <c r="BA421" s="239"/>
      <c r="BB421" s="242"/>
      <c r="BC421" s="265"/>
      <c r="BE421" s="242"/>
      <c r="BF421" s="239"/>
      <c r="BG421" s="242"/>
      <c r="BH421" s="265"/>
      <c r="BJ421" s="242"/>
      <c r="BK421" s="239"/>
      <c r="BL421" s="242"/>
      <c r="BM421" s="265"/>
      <c r="BO421" s="242"/>
      <c r="BP421" s="239"/>
      <c r="BQ421" s="242"/>
      <c r="BR421" s="265"/>
      <c r="BU421" s="25"/>
      <c r="BW421" s="25"/>
    </row>
    <row r="422" spans="37:75" s="3" customFormat="1" x14ac:dyDescent="0.25">
      <c r="AK422" s="242"/>
      <c r="AN422" s="242"/>
      <c r="AP422" s="242"/>
      <c r="AQ422" s="239"/>
      <c r="AR422" s="242"/>
      <c r="AS422" s="265"/>
      <c r="AU422" s="242"/>
      <c r="AV422" s="239"/>
      <c r="AW422" s="242"/>
      <c r="AX422" s="265"/>
      <c r="AZ422" s="242"/>
      <c r="BA422" s="239"/>
      <c r="BB422" s="242"/>
      <c r="BC422" s="265"/>
      <c r="BE422" s="242"/>
      <c r="BF422" s="239"/>
      <c r="BG422" s="242"/>
      <c r="BH422" s="265"/>
      <c r="BJ422" s="242"/>
      <c r="BK422" s="239"/>
      <c r="BL422" s="242"/>
      <c r="BM422" s="265"/>
      <c r="BO422" s="242"/>
      <c r="BP422" s="239"/>
      <c r="BQ422" s="242"/>
      <c r="BR422" s="265"/>
      <c r="BU422" s="25"/>
      <c r="BW422" s="25"/>
    </row>
    <row r="423" spans="37:75" s="3" customFormat="1" x14ac:dyDescent="0.25">
      <c r="AK423" s="242"/>
      <c r="AN423" s="242"/>
      <c r="AP423" s="242"/>
      <c r="AQ423" s="239"/>
      <c r="AR423" s="242"/>
      <c r="AS423" s="265"/>
      <c r="AU423" s="242"/>
      <c r="AV423" s="239"/>
      <c r="AW423" s="242"/>
      <c r="AX423" s="265"/>
      <c r="AZ423" s="242"/>
      <c r="BA423" s="239"/>
      <c r="BB423" s="242"/>
      <c r="BC423" s="265"/>
      <c r="BE423" s="242"/>
      <c r="BF423" s="239"/>
      <c r="BG423" s="242"/>
      <c r="BH423" s="265"/>
      <c r="BJ423" s="242"/>
      <c r="BK423" s="239"/>
      <c r="BL423" s="242"/>
      <c r="BM423" s="265"/>
      <c r="BO423" s="242"/>
      <c r="BP423" s="239"/>
      <c r="BQ423" s="242"/>
      <c r="BR423" s="265"/>
      <c r="BU423" s="25"/>
      <c r="BW423" s="25"/>
    </row>
    <row r="424" spans="37:75" s="3" customFormat="1" x14ac:dyDescent="0.25">
      <c r="AK424" s="242"/>
      <c r="AN424" s="242"/>
      <c r="AP424" s="242"/>
      <c r="AQ424" s="239"/>
      <c r="AR424" s="242"/>
      <c r="AS424" s="265"/>
      <c r="AU424" s="242"/>
      <c r="AV424" s="239"/>
      <c r="AW424" s="242"/>
      <c r="AX424" s="265"/>
      <c r="AZ424" s="242"/>
      <c r="BA424" s="239"/>
      <c r="BB424" s="242"/>
      <c r="BC424" s="265"/>
      <c r="BE424" s="242"/>
      <c r="BF424" s="239"/>
      <c r="BG424" s="242"/>
      <c r="BH424" s="265"/>
      <c r="BJ424" s="242"/>
      <c r="BK424" s="239"/>
      <c r="BL424" s="242"/>
      <c r="BM424" s="265"/>
      <c r="BO424" s="242"/>
      <c r="BP424" s="239"/>
      <c r="BQ424" s="242"/>
      <c r="BR424" s="265"/>
      <c r="BU424" s="25"/>
      <c r="BW424" s="25"/>
    </row>
    <row r="425" spans="37:75" s="3" customFormat="1" x14ac:dyDescent="0.25">
      <c r="AK425" s="242"/>
      <c r="AN425" s="242"/>
      <c r="AP425" s="242"/>
      <c r="AQ425" s="239"/>
      <c r="AR425" s="242"/>
      <c r="AS425" s="265"/>
      <c r="AU425" s="242"/>
      <c r="AV425" s="239"/>
      <c r="AW425" s="242"/>
      <c r="AX425" s="265"/>
      <c r="AZ425" s="242"/>
      <c r="BA425" s="239"/>
      <c r="BB425" s="242"/>
      <c r="BC425" s="265"/>
      <c r="BE425" s="242"/>
      <c r="BF425" s="239"/>
      <c r="BG425" s="242"/>
      <c r="BH425" s="265"/>
      <c r="BJ425" s="242"/>
      <c r="BK425" s="239"/>
      <c r="BL425" s="242"/>
      <c r="BM425" s="265"/>
      <c r="BO425" s="242"/>
      <c r="BP425" s="239"/>
      <c r="BQ425" s="242"/>
      <c r="BR425" s="265"/>
      <c r="BU425" s="25"/>
      <c r="BW425" s="25"/>
    </row>
    <row r="426" spans="37:75" s="3" customFormat="1" x14ac:dyDescent="0.25">
      <c r="AK426" s="242"/>
      <c r="AN426" s="242"/>
      <c r="AP426" s="242"/>
      <c r="AQ426" s="239"/>
      <c r="AR426" s="242"/>
      <c r="AS426" s="265"/>
      <c r="AU426" s="242"/>
      <c r="AV426" s="239"/>
      <c r="AW426" s="242"/>
      <c r="AX426" s="265"/>
      <c r="AZ426" s="242"/>
      <c r="BA426" s="239"/>
      <c r="BB426" s="242"/>
      <c r="BC426" s="265"/>
      <c r="BE426" s="242"/>
      <c r="BF426" s="239"/>
      <c r="BG426" s="242"/>
      <c r="BH426" s="265"/>
      <c r="BJ426" s="242"/>
      <c r="BK426" s="239"/>
      <c r="BL426" s="242"/>
      <c r="BM426" s="265"/>
      <c r="BO426" s="242"/>
      <c r="BP426" s="239"/>
      <c r="BQ426" s="242"/>
      <c r="BR426" s="265"/>
      <c r="BU426" s="25"/>
      <c r="BW426" s="25"/>
    </row>
    <row r="427" spans="37:75" s="3" customFormat="1" x14ac:dyDescent="0.25">
      <c r="AK427" s="242"/>
      <c r="AN427" s="242"/>
      <c r="AP427" s="242"/>
      <c r="AQ427" s="239"/>
      <c r="AR427" s="242"/>
      <c r="AS427" s="265"/>
      <c r="AU427" s="242"/>
      <c r="AV427" s="239"/>
      <c r="AW427" s="242"/>
      <c r="AX427" s="265"/>
      <c r="AZ427" s="242"/>
      <c r="BA427" s="239"/>
      <c r="BB427" s="242"/>
      <c r="BC427" s="265"/>
      <c r="BE427" s="242"/>
      <c r="BF427" s="239"/>
      <c r="BG427" s="242"/>
      <c r="BH427" s="265"/>
      <c r="BJ427" s="242"/>
      <c r="BK427" s="239"/>
      <c r="BL427" s="242"/>
      <c r="BM427" s="265"/>
      <c r="BO427" s="242"/>
      <c r="BP427" s="239"/>
      <c r="BQ427" s="242"/>
      <c r="BR427" s="265"/>
      <c r="BU427" s="25"/>
      <c r="BW427" s="25"/>
    </row>
    <row r="428" spans="37:75" s="3" customFormat="1" x14ac:dyDescent="0.25">
      <c r="AK428" s="242"/>
      <c r="AN428" s="242"/>
      <c r="AP428" s="242"/>
      <c r="AQ428" s="239"/>
      <c r="AR428" s="242"/>
      <c r="AS428" s="265"/>
      <c r="AU428" s="242"/>
      <c r="AV428" s="239"/>
      <c r="AW428" s="242"/>
      <c r="AX428" s="265"/>
      <c r="AZ428" s="242"/>
      <c r="BA428" s="239"/>
      <c r="BB428" s="242"/>
      <c r="BC428" s="265"/>
      <c r="BE428" s="242"/>
      <c r="BF428" s="239"/>
      <c r="BG428" s="242"/>
      <c r="BH428" s="265"/>
      <c r="BJ428" s="242"/>
      <c r="BK428" s="239"/>
      <c r="BL428" s="242"/>
      <c r="BM428" s="265"/>
      <c r="BO428" s="242"/>
      <c r="BP428" s="239"/>
      <c r="BQ428" s="242"/>
      <c r="BR428" s="265"/>
      <c r="BU428" s="25"/>
      <c r="BW428" s="25"/>
    </row>
    <row r="429" spans="37:75" s="3" customFormat="1" x14ac:dyDescent="0.25">
      <c r="AK429" s="242"/>
      <c r="AN429" s="242"/>
      <c r="AP429" s="242"/>
      <c r="AQ429" s="239"/>
      <c r="AR429" s="242"/>
      <c r="AS429" s="265"/>
      <c r="AU429" s="242"/>
      <c r="AV429" s="239"/>
      <c r="AW429" s="242"/>
      <c r="AX429" s="265"/>
      <c r="AZ429" s="242"/>
      <c r="BA429" s="239"/>
      <c r="BB429" s="242"/>
      <c r="BC429" s="265"/>
      <c r="BE429" s="242"/>
      <c r="BF429" s="239"/>
      <c r="BG429" s="242"/>
      <c r="BH429" s="265"/>
      <c r="BJ429" s="242"/>
      <c r="BK429" s="239"/>
      <c r="BL429" s="242"/>
      <c r="BM429" s="265"/>
      <c r="BO429" s="242"/>
      <c r="BP429" s="239"/>
      <c r="BQ429" s="242"/>
      <c r="BR429" s="265"/>
      <c r="BU429" s="25"/>
      <c r="BW429" s="25"/>
    </row>
    <row r="430" spans="37:75" s="3" customFormat="1" x14ac:dyDescent="0.25">
      <c r="AK430" s="242"/>
      <c r="AN430" s="242"/>
      <c r="AP430" s="242"/>
      <c r="AQ430" s="239"/>
      <c r="AR430" s="242"/>
      <c r="AS430" s="265"/>
      <c r="AU430" s="242"/>
      <c r="AV430" s="239"/>
      <c r="AW430" s="242"/>
      <c r="AX430" s="265"/>
      <c r="AZ430" s="242"/>
      <c r="BA430" s="239"/>
      <c r="BB430" s="242"/>
      <c r="BC430" s="265"/>
      <c r="BE430" s="242"/>
      <c r="BF430" s="239"/>
      <c r="BG430" s="242"/>
      <c r="BH430" s="265"/>
      <c r="BJ430" s="242"/>
      <c r="BK430" s="239"/>
      <c r="BL430" s="242"/>
      <c r="BM430" s="265"/>
      <c r="BO430" s="242"/>
      <c r="BP430" s="239"/>
      <c r="BQ430" s="242"/>
      <c r="BR430" s="265"/>
      <c r="BU430" s="25"/>
      <c r="BW430" s="25"/>
    </row>
    <row r="431" spans="37:75" s="3" customFormat="1" x14ac:dyDescent="0.25">
      <c r="AK431" s="242"/>
      <c r="AN431" s="242"/>
      <c r="AP431" s="242"/>
      <c r="AQ431" s="239"/>
      <c r="AR431" s="242"/>
      <c r="AS431" s="265"/>
      <c r="AU431" s="242"/>
      <c r="AV431" s="239"/>
      <c r="AW431" s="242"/>
      <c r="AX431" s="265"/>
      <c r="AZ431" s="242"/>
      <c r="BA431" s="239"/>
      <c r="BB431" s="242"/>
      <c r="BC431" s="265"/>
      <c r="BE431" s="242"/>
      <c r="BF431" s="239"/>
      <c r="BG431" s="242"/>
      <c r="BH431" s="265"/>
      <c r="BJ431" s="242"/>
      <c r="BK431" s="239"/>
      <c r="BL431" s="242"/>
      <c r="BM431" s="265"/>
      <c r="BO431" s="242"/>
      <c r="BP431" s="239"/>
      <c r="BQ431" s="242"/>
      <c r="BR431" s="265"/>
      <c r="BU431" s="25"/>
      <c r="BW431" s="25"/>
    </row>
    <row r="432" spans="37:75" s="3" customFormat="1" x14ac:dyDescent="0.25">
      <c r="AK432" s="242"/>
      <c r="AN432" s="242"/>
      <c r="AP432" s="242"/>
      <c r="AQ432" s="239"/>
      <c r="AR432" s="242"/>
      <c r="AS432" s="265"/>
      <c r="AU432" s="242"/>
      <c r="AV432" s="239"/>
      <c r="AW432" s="242"/>
      <c r="AX432" s="265"/>
      <c r="AZ432" s="242"/>
      <c r="BA432" s="239"/>
      <c r="BB432" s="242"/>
      <c r="BC432" s="265"/>
      <c r="BE432" s="242"/>
      <c r="BF432" s="239"/>
      <c r="BG432" s="242"/>
      <c r="BH432" s="265"/>
      <c r="BJ432" s="242"/>
      <c r="BK432" s="239"/>
      <c r="BL432" s="242"/>
      <c r="BM432" s="265"/>
      <c r="BO432" s="242"/>
      <c r="BP432" s="239"/>
      <c r="BQ432" s="242"/>
      <c r="BR432" s="265"/>
      <c r="BU432" s="25"/>
      <c r="BW432" s="25"/>
    </row>
    <row r="433" spans="37:75" s="3" customFormat="1" x14ac:dyDescent="0.25">
      <c r="AK433" s="242"/>
      <c r="AN433" s="242"/>
      <c r="AP433" s="242"/>
      <c r="AQ433" s="239"/>
      <c r="AR433" s="242"/>
      <c r="AS433" s="265"/>
      <c r="AU433" s="242"/>
      <c r="AV433" s="239"/>
      <c r="AW433" s="242"/>
      <c r="AX433" s="265"/>
      <c r="AZ433" s="242"/>
      <c r="BA433" s="239"/>
      <c r="BB433" s="242"/>
      <c r="BC433" s="265"/>
      <c r="BE433" s="242"/>
      <c r="BF433" s="239"/>
      <c r="BG433" s="242"/>
      <c r="BH433" s="265"/>
      <c r="BJ433" s="242"/>
      <c r="BK433" s="239"/>
      <c r="BL433" s="242"/>
      <c r="BM433" s="265"/>
      <c r="BO433" s="242"/>
      <c r="BP433" s="239"/>
      <c r="BQ433" s="242"/>
      <c r="BR433" s="265"/>
      <c r="BU433" s="25"/>
      <c r="BW433" s="25"/>
    </row>
    <row r="434" spans="37:75" s="3" customFormat="1" x14ac:dyDescent="0.25">
      <c r="AK434" s="242"/>
      <c r="AN434" s="242"/>
      <c r="AP434" s="242"/>
      <c r="AQ434" s="239"/>
      <c r="AR434" s="242"/>
      <c r="AS434" s="265"/>
      <c r="AU434" s="242"/>
      <c r="AV434" s="239"/>
      <c r="AW434" s="242"/>
      <c r="AX434" s="265"/>
      <c r="AZ434" s="242"/>
      <c r="BA434" s="239"/>
      <c r="BB434" s="242"/>
      <c r="BC434" s="265"/>
      <c r="BE434" s="242"/>
      <c r="BF434" s="239"/>
      <c r="BG434" s="242"/>
      <c r="BH434" s="265"/>
      <c r="BJ434" s="242"/>
      <c r="BK434" s="239"/>
      <c r="BL434" s="242"/>
      <c r="BM434" s="265"/>
      <c r="BO434" s="242"/>
      <c r="BP434" s="239"/>
      <c r="BQ434" s="242"/>
      <c r="BR434" s="265"/>
      <c r="BU434" s="25"/>
      <c r="BW434" s="25"/>
    </row>
    <row r="435" spans="37:75" s="3" customFormat="1" x14ac:dyDescent="0.25">
      <c r="AK435" s="242"/>
      <c r="AN435" s="242"/>
      <c r="AP435" s="242"/>
      <c r="AQ435" s="239"/>
      <c r="AR435" s="242"/>
      <c r="AS435" s="265"/>
      <c r="AU435" s="242"/>
      <c r="AV435" s="239"/>
      <c r="AW435" s="242"/>
      <c r="AX435" s="265"/>
      <c r="AZ435" s="242"/>
      <c r="BA435" s="239"/>
      <c r="BB435" s="242"/>
      <c r="BC435" s="265"/>
      <c r="BE435" s="242"/>
      <c r="BF435" s="239"/>
      <c r="BG435" s="242"/>
      <c r="BH435" s="265"/>
      <c r="BJ435" s="242"/>
      <c r="BK435" s="239"/>
      <c r="BL435" s="242"/>
      <c r="BM435" s="265"/>
      <c r="BO435" s="242"/>
      <c r="BP435" s="239"/>
      <c r="BQ435" s="242"/>
      <c r="BR435" s="265"/>
      <c r="BU435" s="25"/>
      <c r="BW435" s="25"/>
    </row>
    <row r="436" spans="37:75" s="3" customFormat="1" x14ac:dyDescent="0.25">
      <c r="AK436" s="242"/>
      <c r="AN436" s="242"/>
      <c r="AP436" s="242"/>
      <c r="AQ436" s="239"/>
      <c r="AR436" s="242"/>
      <c r="AS436" s="265"/>
      <c r="AU436" s="242"/>
      <c r="AV436" s="239"/>
      <c r="AW436" s="242"/>
      <c r="AX436" s="265"/>
      <c r="AZ436" s="242"/>
      <c r="BA436" s="239"/>
      <c r="BB436" s="242"/>
      <c r="BC436" s="265"/>
      <c r="BE436" s="242"/>
      <c r="BF436" s="239"/>
      <c r="BG436" s="242"/>
      <c r="BH436" s="265"/>
      <c r="BJ436" s="242"/>
      <c r="BK436" s="239"/>
      <c r="BL436" s="242"/>
      <c r="BM436" s="265"/>
      <c r="BO436" s="242"/>
      <c r="BP436" s="239"/>
      <c r="BQ436" s="242"/>
      <c r="BR436" s="265"/>
      <c r="BU436" s="25"/>
      <c r="BW436" s="25"/>
    </row>
    <row r="437" spans="37:75" s="3" customFormat="1" x14ac:dyDescent="0.25">
      <c r="AK437" s="242"/>
      <c r="AN437" s="242"/>
      <c r="AP437" s="242"/>
      <c r="AQ437" s="239"/>
      <c r="AR437" s="242"/>
      <c r="AS437" s="265"/>
      <c r="AU437" s="242"/>
      <c r="AV437" s="239"/>
      <c r="AW437" s="242"/>
      <c r="AX437" s="265"/>
      <c r="AZ437" s="242"/>
      <c r="BA437" s="239"/>
      <c r="BB437" s="242"/>
      <c r="BC437" s="265"/>
      <c r="BE437" s="242"/>
      <c r="BF437" s="239"/>
      <c r="BG437" s="242"/>
      <c r="BH437" s="265"/>
      <c r="BJ437" s="242"/>
      <c r="BK437" s="239"/>
      <c r="BL437" s="242"/>
      <c r="BM437" s="265"/>
      <c r="BO437" s="242"/>
      <c r="BP437" s="239"/>
      <c r="BQ437" s="242"/>
      <c r="BR437" s="265"/>
      <c r="BU437" s="25"/>
      <c r="BW437" s="25"/>
    </row>
    <row r="438" spans="37:75" s="3" customFormat="1" x14ac:dyDescent="0.25">
      <c r="AK438" s="242"/>
      <c r="AN438" s="242"/>
      <c r="AP438" s="242"/>
      <c r="AQ438" s="239"/>
      <c r="AR438" s="242"/>
      <c r="AS438" s="265"/>
      <c r="AU438" s="242"/>
      <c r="AV438" s="239"/>
      <c r="AW438" s="242"/>
      <c r="AX438" s="265"/>
      <c r="AZ438" s="242"/>
      <c r="BA438" s="239"/>
      <c r="BB438" s="242"/>
      <c r="BC438" s="265"/>
      <c r="BE438" s="242"/>
      <c r="BF438" s="239"/>
      <c r="BG438" s="242"/>
      <c r="BH438" s="265"/>
      <c r="BJ438" s="242"/>
      <c r="BK438" s="239"/>
      <c r="BL438" s="242"/>
      <c r="BM438" s="265"/>
      <c r="BO438" s="242"/>
      <c r="BP438" s="239"/>
      <c r="BQ438" s="242"/>
      <c r="BR438" s="265"/>
      <c r="BU438" s="25"/>
      <c r="BW438" s="25"/>
    </row>
    <row r="439" spans="37:75" s="3" customFormat="1" x14ac:dyDescent="0.25">
      <c r="AK439" s="242"/>
      <c r="AN439" s="242"/>
      <c r="AP439" s="242"/>
      <c r="AQ439" s="239"/>
      <c r="AR439" s="242"/>
      <c r="AS439" s="265"/>
      <c r="AU439" s="242"/>
      <c r="AV439" s="239"/>
      <c r="AW439" s="242"/>
      <c r="AX439" s="265"/>
      <c r="AZ439" s="242"/>
      <c r="BA439" s="239"/>
      <c r="BB439" s="242"/>
      <c r="BC439" s="265"/>
      <c r="BE439" s="242"/>
      <c r="BF439" s="239"/>
      <c r="BG439" s="242"/>
      <c r="BH439" s="265"/>
      <c r="BJ439" s="242"/>
      <c r="BK439" s="239"/>
      <c r="BL439" s="242"/>
      <c r="BM439" s="265"/>
      <c r="BO439" s="242"/>
      <c r="BP439" s="239"/>
      <c r="BQ439" s="242"/>
      <c r="BR439" s="265"/>
      <c r="BU439" s="25"/>
      <c r="BW439" s="25"/>
    </row>
    <row r="440" spans="37:75" s="3" customFormat="1" x14ac:dyDescent="0.25">
      <c r="AK440" s="242"/>
      <c r="AN440" s="242"/>
      <c r="AP440" s="242"/>
      <c r="AQ440" s="239"/>
      <c r="AR440" s="242"/>
      <c r="AS440" s="265"/>
      <c r="AU440" s="242"/>
      <c r="AV440" s="239"/>
      <c r="AW440" s="242"/>
      <c r="AX440" s="265"/>
      <c r="AZ440" s="242"/>
      <c r="BA440" s="239"/>
      <c r="BB440" s="242"/>
      <c r="BC440" s="265"/>
      <c r="BE440" s="242"/>
      <c r="BF440" s="239"/>
      <c r="BG440" s="242"/>
      <c r="BH440" s="265"/>
      <c r="BJ440" s="242"/>
      <c r="BK440" s="239"/>
      <c r="BL440" s="242"/>
      <c r="BM440" s="265"/>
      <c r="BO440" s="242"/>
      <c r="BP440" s="239"/>
      <c r="BQ440" s="242"/>
      <c r="BR440" s="265"/>
      <c r="BU440" s="25"/>
      <c r="BW440" s="25"/>
    </row>
    <row r="441" spans="37:75" s="3" customFormat="1" x14ac:dyDescent="0.25">
      <c r="AK441" s="242"/>
      <c r="AN441" s="242"/>
      <c r="AP441" s="242"/>
      <c r="AQ441" s="239"/>
      <c r="AR441" s="242"/>
      <c r="AS441" s="265"/>
      <c r="AU441" s="242"/>
      <c r="AV441" s="239"/>
      <c r="AW441" s="242"/>
      <c r="AX441" s="265"/>
      <c r="AZ441" s="242"/>
      <c r="BA441" s="239"/>
      <c r="BB441" s="242"/>
      <c r="BC441" s="265"/>
      <c r="BE441" s="242"/>
      <c r="BF441" s="239"/>
      <c r="BG441" s="242"/>
      <c r="BH441" s="265"/>
      <c r="BJ441" s="242"/>
      <c r="BK441" s="239"/>
      <c r="BL441" s="242"/>
      <c r="BM441" s="265"/>
      <c r="BO441" s="242"/>
      <c r="BP441" s="239"/>
      <c r="BQ441" s="242"/>
      <c r="BR441" s="265"/>
      <c r="BU441" s="25"/>
      <c r="BW441" s="25"/>
    </row>
    <row r="442" spans="37:75" s="3" customFormat="1" x14ac:dyDescent="0.25">
      <c r="AK442" s="242"/>
      <c r="AN442" s="242"/>
      <c r="AP442" s="242"/>
      <c r="AQ442" s="239"/>
      <c r="AR442" s="242"/>
      <c r="AS442" s="265"/>
      <c r="AU442" s="242"/>
      <c r="AV442" s="239"/>
      <c r="AW442" s="242"/>
      <c r="AX442" s="265"/>
      <c r="AZ442" s="242"/>
      <c r="BA442" s="239"/>
      <c r="BB442" s="242"/>
      <c r="BC442" s="265"/>
      <c r="BE442" s="242"/>
      <c r="BF442" s="239"/>
      <c r="BG442" s="242"/>
      <c r="BH442" s="265"/>
      <c r="BJ442" s="242"/>
      <c r="BK442" s="239"/>
      <c r="BL442" s="242"/>
      <c r="BM442" s="265"/>
      <c r="BO442" s="242"/>
      <c r="BP442" s="239"/>
      <c r="BQ442" s="242"/>
      <c r="BR442" s="265"/>
      <c r="BU442" s="25"/>
      <c r="BW442" s="25"/>
    </row>
    <row r="443" spans="37:75" s="3" customFormat="1" x14ac:dyDescent="0.25">
      <c r="AK443" s="242"/>
      <c r="AN443" s="242"/>
      <c r="AP443" s="242"/>
      <c r="AQ443" s="239"/>
      <c r="AR443" s="242"/>
      <c r="AS443" s="265"/>
      <c r="AU443" s="242"/>
      <c r="AV443" s="239"/>
      <c r="AW443" s="242"/>
      <c r="AX443" s="265"/>
      <c r="AZ443" s="242"/>
      <c r="BA443" s="239"/>
      <c r="BB443" s="242"/>
      <c r="BC443" s="265"/>
      <c r="BE443" s="242"/>
      <c r="BF443" s="239"/>
      <c r="BG443" s="242"/>
      <c r="BH443" s="265"/>
      <c r="BJ443" s="242"/>
      <c r="BK443" s="239"/>
      <c r="BL443" s="242"/>
      <c r="BM443" s="265"/>
      <c r="BO443" s="242"/>
      <c r="BP443" s="239"/>
      <c r="BQ443" s="242"/>
      <c r="BR443" s="265"/>
      <c r="BU443" s="25"/>
      <c r="BW443" s="25"/>
    </row>
    <row r="444" spans="37:75" s="3" customFormat="1" x14ac:dyDescent="0.25">
      <c r="AK444" s="242"/>
      <c r="AN444" s="242"/>
      <c r="AP444" s="242"/>
      <c r="AQ444" s="239"/>
      <c r="AR444" s="242"/>
      <c r="AS444" s="265"/>
      <c r="AU444" s="242"/>
      <c r="AV444" s="239"/>
      <c r="AW444" s="242"/>
      <c r="AX444" s="265"/>
      <c r="AZ444" s="242"/>
      <c r="BA444" s="239"/>
      <c r="BB444" s="242"/>
      <c r="BC444" s="265"/>
      <c r="BE444" s="242"/>
      <c r="BF444" s="239"/>
      <c r="BG444" s="242"/>
      <c r="BH444" s="265"/>
      <c r="BJ444" s="242"/>
      <c r="BK444" s="239"/>
      <c r="BL444" s="242"/>
      <c r="BM444" s="265"/>
      <c r="BO444" s="242"/>
      <c r="BP444" s="239"/>
      <c r="BQ444" s="242"/>
      <c r="BR444" s="265"/>
      <c r="BU444" s="25"/>
      <c r="BW444" s="25"/>
    </row>
    <row r="445" spans="37:75" s="3" customFormat="1" x14ac:dyDescent="0.25">
      <c r="AK445" s="242"/>
      <c r="AN445" s="242"/>
      <c r="AP445" s="242"/>
      <c r="AQ445" s="239"/>
      <c r="AR445" s="242"/>
      <c r="AS445" s="265"/>
      <c r="AU445" s="242"/>
      <c r="AV445" s="239"/>
      <c r="AW445" s="242"/>
      <c r="AX445" s="265"/>
      <c r="AZ445" s="242"/>
      <c r="BA445" s="239"/>
      <c r="BB445" s="242"/>
      <c r="BC445" s="265"/>
      <c r="BE445" s="242"/>
      <c r="BF445" s="239"/>
      <c r="BG445" s="242"/>
      <c r="BH445" s="265"/>
      <c r="BJ445" s="242"/>
      <c r="BK445" s="239"/>
      <c r="BL445" s="242"/>
      <c r="BM445" s="265"/>
      <c r="BO445" s="242"/>
      <c r="BP445" s="239"/>
      <c r="BQ445" s="242"/>
      <c r="BR445" s="265"/>
      <c r="BU445" s="25"/>
      <c r="BW445" s="25"/>
    </row>
    <row r="446" spans="37:75" s="3" customFormat="1" x14ac:dyDescent="0.25">
      <c r="AK446" s="242"/>
      <c r="AN446" s="242"/>
      <c r="AP446" s="242"/>
      <c r="AQ446" s="239"/>
      <c r="AR446" s="242"/>
      <c r="AS446" s="265"/>
      <c r="AU446" s="242"/>
      <c r="AV446" s="239"/>
      <c r="AW446" s="242"/>
      <c r="AX446" s="265"/>
      <c r="AZ446" s="242"/>
      <c r="BA446" s="239"/>
      <c r="BB446" s="242"/>
      <c r="BC446" s="265"/>
      <c r="BE446" s="242"/>
      <c r="BF446" s="239"/>
      <c r="BG446" s="242"/>
      <c r="BH446" s="265"/>
      <c r="BJ446" s="242"/>
      <c r="BK446" s="239"/>
      <c r="BL446" s="242"/>
      <c r="BM446" s="265"/>
      <c r="BO446" s="242"/>
      <c r="BP446" s="239"/>
      <c r="BQ446" s="242"/>
      <c r="BR446" s="265"/>
      <c r="BU446" s="25"/>
      <c r="BW446" s="25"/>
    </row>
    <row r="447" spans="37:75" s="3" customFormat="1" x14ac:dyDescent="0.25">
      <c r="AK447" s="242"/>
      <c r="AN447" s="242"/>
      <c r="AP447" s="242"/>
      <c r="AQ447" s="239"/>
      <c r="AR447" s="242"/>
      <c r="AS447" s="265"/>
      <c r="AU447" s="242"/>
      <c r="AV447" s="239"/>
      <c r="AW447" s="242"/>
      <c r="AX447" s="265"/>
      <c r="AZ447" s="242"/>
      <c r="BA447" s="239"/>
      <c r="BB447" s="242"/>
      <c r="BC447" s="265"/>
      <c r="BE447" s="242"/>
      <c r="BF447" s="239"/>
      <c r="BG447" s="242"/>
      <c r="BH447" s="265"/>
      <c r="BJ447" s="242"/>
      <c r="BK447" s="239"/>
      <c r="BL447" s="242"/>
      <c r="BM447" s="265"/>
      <c r="BO447" s="242"/>
      <c r="BP447" s="239"/>
      <c r="BQ447" s="242"/>
      <c r="BR447" s="265"/>
      <c r="BU447" s="25"/>
      <c r="BW447" s="25"/>
    </row>
    <row r="448" spans="37:75" s="3" customFormat="1" x14ac:dyDescent="0.25">
      <c r="AK448" s="242"/>
      <c r="AN448" s="242"/>
      <c r="AP448" s="242"/>
      <c r="AQ448" s="239"/>
      <c r="AR448" s="242"/>
      <c r="AS448" s="265"/>
      <c r="AU448" s="242"/>
      <c r="AV448" s="239"/>
      <c r="AW448" s="242"/>
      <c r="AX448" s="265"/>
      <c r="AZ448" s="242"/>
      <c r="BA448" s="239"/>
      <c r="BB448" s="242"/>
      <c r="BC448" s="265"/>
      <c r="BE448" s="242"/>
      <c r="BF448" s="239"/>
      <c r="BG448" s="242"/>
      <c r="BH448" s="265"/>
      <c r="BJ448" s="242"/>
      <c r="BK448" s="239"/>
      <c r="BL448" s="242"/>
      <c r="BM448" s="265"/>
      <c r="BO448" s="242"/>
      <c r="BP448" s="239"/>
      <c r="BQ448" s="242"/>
      <c r="BR448" s="265"/>
      <c r="BU448" s="25"/>
      <c r="BW448" s="25"/>
    </row>
    <row r="449" spans="37:75" s="3" customFormat="1" x14ac:dyDescent="0.25">
      <c r="AK449" s="242"/>
      <c r="AN449" s="242"/>
      <c r="AP449" s="242"/>
      <c r="AQ449" s="239"/>
      <c r="AR449" s="242"/>
      <c r="AS449" s="265"/>
      <c r="AU449" s="242"/>
      <c r="AV449" s="239"/>
      <c r="AW449" s="242"/>
      <c r="AX449" s="265"/>
      <c r="AZ449" s="242"/>
      <c r="BA449" s="239"/>
      <c r="BB449" s="242"/>
      <c r="BC449" s="265"/>
      <c r="BE449" s="242"/>
      <c r="BF449" s="239"/>
      <c r="BG449" s="242"/>
      <c r="BH449" s="265"/>
      <c r="BJ449" s="242"/>
      <c r="BK449" s="239"/>
      <c r="BL449" s="242"/>
      <c r="BM449" s="265"/>
      <c r="BO449" s="242"/>
      <c r="BP449" s="239"/>
      <c r="BQ449" s="242"/>
      <c r="BR449" s="265"/>
      <c r="BU449" s="25"/>
      <c r="BW449" s="25"/>
    </row>
    <row r="450" spans="37:75" s="3" customFormat="1" x14ac:dyDescent="0.25">
      <c r="AK450" s="242"/>
      <c r="AN450" s="242"/>
      <c r="AP450" s="242"/>
      <c r="AQ450" s="239"/>
      <c r="AR450" s="242"/>
      <c r="AS450" s="265"/>
      <c r="AU450" s="242"/>
      <c r="AV450" s="239"/>
      <c r="AW450" s="242"/>
      <c r="AX450" s="265"/>
      <c r="AZ450" s="242"/>
      <c r="BA450" s="239"/>
      <c r="BB450" s="242"/>
      <c r="BC450" s="265"/>
      <c r="BE450" s="242"/>
      <c r="BF450" s="239"/>
      <c r="BG450" s="242"/>
      <c r="BH450" s="265"/>
      <c r="BJ450" s="242"/>
      <c r="BK450" s="239"/>
      <c r="BL450" s="242"/>
      <c r="BM450" s="265"/>
      <c r="BO450" s="242"/>
      <c r="BP450" s="239"/>
      <c r="BQ450" s="242"/>
      <c r="BR450" s="265"/>
      <c r="BU450" s="25"/>
      <c r="BW450" s="25"/>
    </row>
    <row r="451" spans="37:75" s="3" customFormat="1" x14ac:dyDescent="0.25">
      <c r="AK451" s="242"/>
      <c r="AN451" s="242"/>
      <c r="AP451" s="242"/>
      <c r="AQ451" s="239"/>
      <c r="AR451" s="242"/>
      <c r="AS451" s="265"/>
      <c r="AU451" s="242"/>
      <c r="AV451" s="239"/>
      <c r="AW451" s="242"/>
      <c r="AX451" s="265"/>
      <c r="AZ451" s="242"/>
      <c r="BA451" s="239"/>
      <c r="BB451" s="242"/>
      <c r="BC451" s="265"/>
      <c r="BE451" s="242"/>
      <c r="BF451" s="239"/>
      <c r="BG451" s="242"/>
      <c r="BH451" s="265"/>
      <c r="BJ451" s="242"/>
      <c r="BK451" s="239"/>
      <c r="BL451" s="242"/>
      <c r="BM451" s="265"/>
      <c r="BO451" s="242"/>
      <c r="BP451" s="239"/>
      <c r="BQ451" s="242"/>
      <c r="BR451" s="265"/>
      <c r="BU451" s="25"/>
      <c r="BW451" s="25"/>
    </row>
    <row r="452" spans="37:75" s="3" customFormat="1" x14ac:dyDescent="0.25">
      <c r="AK452" s="242"/>
      <c r="AN452" s="242"/>
      <c r="AP452" s="242"/>
      <c r="AQ452" s="239"/>
      <c r="AR452" s="242"/>
      <c r="AS452" s="265"/>
      <c r="AU452" s="242"/>
      <c r="AV452" s="239"/>
      <c r="AW452" s="242"/>
      <c r="AX452" s="265"/>
      <c r="AZ452" s="242"/>
      <c r="BA452" s="239"/>
      <c r="BB452" s="242"/>
      <c r="BC452" s="265"/>
      <c r="BE452" s="242"/>
      <c r="BF452" s="239"/>
      <c r="BG452" s="242"/>
      <c r="BH452" s="265"/>
      <c r="BJ452" s="242"/>
      <c r="BK452" s="239"/>
      <c r="BL452" s="242"/>
      <c r="BM452" s="265"/>
      <c r="BO452" s="242"/>
      <c r="BP452" s="239"/>
      <c r="BQ452" s="242"/>
      <c r="BR452" s="265"/>
      <c r="BU452" s="25"/>
      <c r="BW452" s="25"/>
    </row>
    <row r="453" spans="37:75" s="3" customFormat="1" x14ac:dyDescent="0.25">
      <c r="AK453" s="242"/>
      <c r="AN453" s="242"/>
      <c r="AP453" s="242"/>
      <c r="AQ453" s="239"/>
      <c r="AR453" s="242"/>
      <c r="AS453" s="265"/>
      <c r="AU453" s="242"/>
      <c r="AV453" s="239"/>
      <c r="AW453" s="242"/>
      <c r="AX453" s="265"/>
      <c r="AZ453" s="242"/>
      <c r="BA453" s="239"/>
      <c r="BB453" s="242"/>
      <c r="BC453" s="265"/>
      <c r="BE453" s="242"/>
      <c r="BF453" s="239"/>
      <c r="BG453" s="242"/>
      <c r="BH453" s="265"/>
      <c r="BJ453" s="242"/>
      <c r="BK453" s="239"/>
      <c r="BL453" s="242"/>
      <c r="BM453" s="265"/>
      <c r="BO453" s="242"/>
      <c r="BP453" s="239"/>
      <c r="BQ453" s="242"/>
      <c r="BR453" s="265"/>
      <c r="BU453" s="25"/>
      <c r="BW453" s="25"/>
    </row>
    <row r="454" spans="37:75" s="3" customFormat="1" x14ac:dyDescent="0.25">
      <c r="AK454" s="242"/>
      <c r="AN454" s="242"/>
      <c r="AP454" s="242"/>
      <c r="AQ454" s="239"/>
      <c r="AR454" s="242"/>
      <c r="AS454" s="265"/>
      <c r="AU454" s="242"/>
      <c r="AV454" s="239"/>
      <c r="AW454" s="242"/>
      <c r="AX454" s="265"/>
      <c r="AZ454" s="242"/>
      <c r="BA454" s="239"/>
      <c r="BB454" s="242"/>
      <c r="BC454" s="265"/>
      <c r="BE454" s="242"/>
      <c r="BF454" s="239"/>
      <c r="BG454" s="242"/>
      <c r="BH454" s="265"/>
      <c r="BJ454" s="242"/>
      <c r="BK454" s="239"/>
      <c r="BL454" s="242"/>
      <c r="BM454" s="265"/>
      <c r="BO454" s="242"/>
      <c r="BP454" s="239"/>
      <c r="BQ454" s="242"/>
      <c r="BR454" s="265"/>
      <c r="BU454" s="25"/>
      <c r="BW454" s="25"/>
    </row>
    <row r="455" spans="37:75" s="3" customFormat="1" x14ac:dyDescent="0.25">
      <c r="AK455" s="242"/>
      <c r="AN455" s="242"/>
      <c r="AP455" s="242"/>
      <c r="AQ455" s="239"/>
      <c r="AR455" s="242"/>
      <c r="AS455" s="265"/>
      <c r="AU455" s="242"/>
      <c r="AV455" s="239"/>
      <c r="AW455" s="242"/>
      <c r="AX455" s="265"/>
      <c r="AZ455" s="242"/>
      <c r="BA455" s="239"/>
      <c r="BB455" s="242"/>
      <c r="BC455" s="265"/>
      <c r="BE455" s="242"/>
      <c r="BF455" s="239"/>
      <c r="BG455" s="242"/>
      <c r="BH455" s="265"/>
      <c r="BJ455" s="242"/>
      <c r="BK455" s="239"/>
      <c r="BL455" s="242"/>
      <c r="BM455" s="265"/>
      <c r="BO455" s="242"/>
      <c r="BP455" s="239"/>
      <c r="BQ455" s="242"/>
      <c r="BR455" s="265"/>
      <c r="BU455" s="25"/>
      <c r="BW455" s="25"/>
    </row>
    <row r="456" spans="37:75" s="3" customFormat="1" x14ac:dyDescent="0.25">
      <c r="AK456" s="242"/>
      <c r="AN456" s="242"/>
      <c r="AP456" s="242"/>
      <c r="AQ456" s="239"/>
      <c r="AR456" s="242"/>
      <c r="AS456" s="265"/>
      <c r="AU456" s="242"/>
      <c r="AV456" s="239"/>
      <c r="AW456" s="242"/>
      <c r="AX456" s="265"/>
      <c r="AZ456" s="242"/>
      <c r="BA456" s="239"/>
      <c r="BB456" s="242"/>
      <c r="BC456" s="265"/>
      <c r="BE456" s="242"/>
      <c r="BF456" s="239"/>
      <c r="BG456" s="242"/>
      <c r="BH456" s="265"/>
      <c r="BJ456" s="242"/>
      <c r="BK456" s="239"/>
      <c r="BL456" s="242"/>
      <c r="BM456" s="265"/>
      <c r="BO456" s="242"/>
      <c r="BP456" s="239"/>
      <c r="BQ456" s="242"/>
      <c r="BR456" s="265"/>
      <c r="BU456" s="25"/>
      <c r="BW456" s="25"/>
    </row>
    <row r="457" spans="37:75" s="3" customFormat="1" x14ac:dyDescent="0.25">
      <c r="AK457" s="242"/>
      <c r="AN457" s="242"/>
      <c r="AP457" s="242"/>
      <c r="AQ457" s="239"/>
      <c r="AR457" s="242"/>
      <c r="AS457" s="265"/>
      <c r="AU457" s="242"/>
      <c r="AV457" s="239"/>
      <c r="AW457" s="242"/>
      <c r="AX457" s="265"/>
      <c r="AZ457" s="242"/>
      <c r="BA457" s="239"/>
      <c r="BB457" s="242"/>
      <c r="BC457" s="265"/>
      <c r="BE457" s="242"/>
      <c r="BF457" s="239"/>
      <c r="BG457" s="242"/>
      <c r="BH457" s="265"/>
      <c r="BJ457" s="242"/>
      <c r="BK457" s="239"/>
      <c r="BL457" s="242"/>
      <c r="BM457" s="265"/>
      <c r="BO457" s="242"/>
      <c r="BP457" s="239"/>
      <c r="BQ457" s="242"/>
      <c r="BR457" s="265"/>
      <c r="BU457" s="25"/>
      <c r="BW457" s="25"/>
    </row>
    <row r="458" spans="37:75" s="3" customFormat="1" x14ac:dyDescent="0.25">
      <c r="AK458" s="242"/>
      <c r="AN458" s="242"/>
      <c r="AP458" s="242"/>
      <c r="AQ458" s="239"/>
      <c r="AR458" s="242"/>
      <c r="AS458" s="265"/>
      <c r="AU458" s="242"/>
      <c r="AV458" s="239"/>
      <c r="AW458" s="242"/>
      <c r="AX458" s="265"/>
      <c r="AZ458" s="242"/>
      <c r="BA458" s="239"/>
      <c r="BB458" s="242"/>
      <c r="BC458" s="265"/>
      <c r="BE458" s="242"/>
      <c r="BF458" s="239"/>
      <c r="BG458" s="242"/>
      <c r="BH458" s="265"/>
      <c r="BJ458" s="242"/>
      <c r="BK458" s="239"/>
      <c r="BL458" s="242"/>
      <c r="BM458" s="265"/>
      <c r="BO458" s="242"/>
      <c r="BP458" s="239"/>
      <c r="BQ458" s="242"/>
      <c r="BR458" s="265"/>
      <c r="BU458" s="25"/>
      <c r="BW458" s="25"/>
    </row>
    <row r="459" spans="37:75" s="3" customFormat="1" x14ac:dyDescent="0.25">
      <c r="AK459" s="242"/>
      <c r="AN459" s="242"/>
      <c r="AP459" s="242"/>
      <c r="AQ459" s="239"/>
      <c r="AR459" s="242"/>
      <c r="AS459" s="265"/>
      <c r="AU459" s="242"/>
      <c r="AV459" s="239"/>
      <c r="AW459" s="242"/>
      <c r="AX459" s="265"/>
      <c r="AZ459" s="242"/>
      <c r="BA459" s="239"/>
      <c r="BB459" s="242"/>
      <c r="BC459" s="265"/>
      <c r="BE459" s="242"/>
      <c r="BF459" s="239"/>
      <c r="BG459" s="242"/>
      <c r="BH459" s="265"/>
      <c r="BJ459" s="242"/>
      <c r="BK459" s="239"/>
      <c r="BL459" s="242"/>
      <c r="BM459" s="265"/>
      <c r="BO459" s="242"/>
      <c r="BP459" s="239"/>
      <c r="BQ459" s="242"/>
      <c r="BR459" s="265"/>
      <c r="BU459" s="25"/>
      <c r="BW459" s="25"/>
    </row>
    <row r="460" spans="37:75" s="3" customFormat="1" x14ac:dyDescent="0.25">
      <c r="AK460" s="242"/>
      <c r="AN460" s="242"/>
      <c r="AP460" s="242"/>
      <c r="AQ460" s="239"/>
      <c r="AR460" s="242"/>
      <c r="AS460" s="265"/>
      <c r="AU460" s="242"/>
      <c r="AV460" s="239"/>
      <c r="AW460" s="242"/>
      <c r="AX460" s="265"/>
      <c r="AZ460" s="242"/>
      <c r="BA460" s="239"/>
      <c r="BB460" s="242"/>
      <c r="BC460" s="265"/>
      <c r="BE460" s="242"/>
      <c r="BF460" s="239"/>
      <c r="BG460" s="242"/>
      <c r="BH460" s="265"/>
      <c r="BJ460" s="242"/>
      <c r="BK460" s="239"/>
      <c r="BL460" s="242"/>
      <c r="BM460" s="265"/>
      <c r="BO460" s="242"/>
      <c r="BP460" s="239"/>
      <c r="BQ460" s="242"/>
      <c r="BR460" s="265"/>
      <c r="BU460" s="25"/>
      <c r="BW460" s="25"/>
    </row>
    <row r="461" spans="37:75" s="3" customFormat="1" x14ac:dyDescent="0.25">
      <c r="AK461" s="242"/>
      <c r="AN461" s="242"/>
      <c r="AP461" s="242"/>
      <c r="AQ461" s="239"/>
      <c r="AR461" s="242"/>
      <c r="AS461" s="265"/>
      <c r="AU461" s="242"/>
      <c r="AV461" s="239"/>
      <c r="AW461" s="242"/>
      <c r="AX461" s="265"/>
      <c r="AZ461" s="242"/>
      <c r="BA461" s="239"/>
      <c r="BB461" s="242"/>
      <c r="BC461" s="265"/>
      <c r="BE461" s="242"/>
      <c r="BF461" s="239"/>
      <c r="BG461" s="242"/>
      <c r="BH461" s="265"/>
      <c r="BJ461" s="242"/>
      <c r="BK461" s="239"/>
      <c r="BL461" s="242"/>
      <c r="BM461" s="265"/>
      <c r="BO461" s="242"/>
      <c r="BP461" s="239"/>
      <c r="BQ461" s="242"/>
      <c r="BR461" s="265"/>
      <c r="BU461" s="25"/>
      <c r="BW461" s="25"/>
    </row>
    <row r="462" spans="37:75" s="3" customFormat="1" x14ac:dyDescent="0.25">
      <c r="AK462" s="242"/>
      <c r="AN462" s="242"/>
      <c r="AP462" s="242"/>
      <c r="AQ462" s="239"/>
      <c r="AR462" s="242"/>
      <c r="AS462" s="265"/>
      <c r="AU462" s="242"/>
      <c r="AV462" s="239"/>
      <c r="AW462" s="242"/>
      <c r="AX462" s="265"/>
      <c r="AZ462" s="242"/>
      <c r="BA462" s="239"/>
      <c r="BB462" s="242"/>
      <c r="BC462" s="265"/>
      <c r="BE462" s="242"/>
      <c r="BF462" s="239"/>
      <c r="BG462" s="242"/>
      <c r="BH462" s="265"/>
      <c r="BJ462" s="242"/>
      <c r="BK462" s="239"/>
      <c r="BL462" s="242"/>
      <c r="BM462" s="265"/>
      <c r="BO462" s="242"/>
      <c r="BP462" s="239"/>
      <c r="BQ462" s="242"/>
      <c r="BR462" s="265"/>
      <c r="BU462" s="25"/>
      <c r="BW462" s="25"/>
    </row>
    <row r="463" spans="37:75" s="3" customFormat="1" x14ac:dyDescent="0.25">
      <c r="AK463" s="242"/>
      <c r="AN463" s="242"/>
      <c r="AP463" s="242"/>
      <c r="AQ463" s="239"/>
      <c r="AR463" s="242"/>
      <c r="AS463" s="265"/>
      <c r="AU463" s="242"/>
      <c r="AV463" s="239"/>
      <c r="AW463" s="242"/>
      <c r="AX463" s="265"/>
      <c r="AZ463" s="242"/>
      <c r="BA463" s="239"/>
      <c r="BB463" s="242"/>
      <c r="BC463" s="265"/>
      <c r="BE463" s="242"/>
      <c r="BF463" s="239"/>
      <c r="BG463" s="242"/>
      <c r="BH463" s="265"/>
      <c r="BJ463" s="242"/>
      <c r="BK463" s="239"/>
      <c r="BL463" s="242"/>
      <c r="BM463" s="265"/>
      <c r="BO463" s="242"/>
      <c r="BP463" s="239"/>
      <c r="BQ463" s="242"/>
      <c r="BR463" s="265"/>
      <c r="BU463" s="25"/>
      <c r="BW463" s="25"/>
    </row>
    <row r="464" spans="37:75" s="3" customFormat="1" x14ac:dyDescent="0.25">
      <c r="AK464" s="242"/>
      <c r="AN464" s="242"/>
      <c r="AP464" s="242"/>
      <c r="AQ464" s="239"/>
      <c r="AR464" s="242"/>
      <c r="AS464" s="265"/>
      <c r="AU464" s="242"/>
      <c r="AV464" s="239"/>
      <c r="AW464" s="242"/>
      <c r="AX464" s="265"/>
      <c r="AZ464" s="242"/>
      <c r="BA464" s="239"/>
      <c r="BB464" s="242"/>
      <c r="BC464" s="265"/>
      <c r="BE464" s="242"/>
      <c r="BF464" s="239"/>
      <c r="BG464" s="242"/>
      <c r="BH464" s="265"/>
      <c r="BJ464" s="242"/>
      <c r="BK464" s="239"/>
      <c r="BL464" s="242"/>
      <c r="BM464" s="265"/>
      <c r="BO464" s="242"/>
      <c r="BP464" s="239"/>
      <c r="BQ464" s="242"/>
      <c r="BR464" s="265"/>
      <c r="BU464" s="25"/>
      <c r="BW464" s="25"/>
    </row>
    <row r="465" spans="37:75" s="3" customFormat="1" x14ac:dyDescent="0.25">
      <c r="AK465" s="242"/>
      <c r="AN465" s="242"/>
      <c r="AP465" s="242"/>
      <c r="AQ465" s="239"/>
      <c r="AR465" s="242"/>
      <c r="AS465" s="265"/>
      <c r="AU465" s="242"/>
      <c r="AV465" s="239"/>
      <c r="AW465" s="242"/>
      <c r="AX465" s="265"/>
      <c r="AZ465" s="242"/>
      <c r="BA465" s="239"/>
      <c r="BB465" s="242"/>
      <c r="BC465" s="265"/>
      <c r="BE465" s="242"/>
      <c r="BF465" s="239"/>
      <c r="BG465" s="242"/>
      <c r="BH465" s="265"/>
      <c r="BJ465" s="242"/>
      <c r="BK465" s="239"/>
      <c r="BL465" s="242"/>
      <c r="BM465" s="265"/>
      <c r="BO465" s="242"/>
      <c r="BP465" s="239"/>
      <c r="BQ465" s="242"/>
      <c r="BR465" s="265"/>
      <c r="BU465" s="25"/>
      <c r="BW465" s="25"/>
    </row>
    <row r="466" spans="37:75" s="3" customFormat="1" x14ac:dyDescent="0.25">
      <c r="AK466" s="242"/>
      <c r="AN466" s="242"/>
      <c r="AP466" s="242"/>
      <c r="AQ466" s="239"/>
      <c r="AR466" s="242"/>
      <c r="AS466" s="265"/>
      <c r="AU466" s="242"/>
      <c r="AV466" s="239"/>
      <c r="AW466" s="242"/>
      <c r="AX466" s="265"/>
      <c r="AZ466" s="242"/>
      <c r="BA466" s="239"/>
      <c r="BB466" s="242"/>
      <c r="BC466" s="265"/>
      <c r="BE466" s="242"/>
      <c r="BF466" s="239"/>
      <c r="BG466" s="242"/>
      <c r="BH466" s="265"/>
      <c r="BJ466" s="242"/>
      <c r="BK466" s="239"/>
      <c r="BL466" s="242"/>
      <c r="BM466" s="265"/>
      <c r="BO466" s="242"/>
      <c r="BP466" s="239"/>
      <c r="BQ466" s="242"/>
      <c r="BR466" s="265"/>
      <c r="BU466" s="25"/>
      <c r="BW466" s="25"/>
    </row>
    <row r="467" spans="37:75" s="3" customFormat="1" x14ac:dyDescent="0.25">
      <c r="AK467" s="242"/>
      <c r="AN467" s="242"/>
      <c r="AP467" s="242"/>
      <c r="AQ467" s="239"/>
      <c r="AR467" s="242"/>
      <c r="AS467" s="265"/>
      <c r="AU467" s="242"/>
      <c r="AV467" s="239"/>
      <c r="AW467" s="242"/>
      <c r="AX467" s="265"/>
      <c r="AZ467" s="242"/>
      <c r="BA467" s="239"/>
      <c r="BB467" s="242"/>
      <c r="BC467" s="265"/>
      <c r="BE467" s="242"/>
      <c r="BF467" s="239"/>
      <c r="BG467" s="242"/>
      <c r="BH467" s="265"/>
      <c r="BJ467" s="242"/>
      <c r="BK467" s="239"/>
      <c r="BL467" s="242"/>
      <c r="BM467" s="265"/>
      <c r="BO467" s="242"/>
      <c r="BP467" s="239"/>
      <c r="BQ467" s="242"/>
      <c r="BR467" s="265"/>
      <c r="BU467" s="25"/>
      <c r="BW467" s="25"/>
    </row>
    <row r="468" spans="37:75" s="3" customFormat="1" x14ac:dyDescent="0.25">
      <c r="AK468" s="242"/>
      <c r="AN468" s="242"/>
      <c r="AP468" s="242"/>
      <c r="AQ468" s="239"/>
      <c r="AR468" s="242"/>
      <c r="AS468" s="265"/>
      <c r="AU468" s="242"/>
      <c r="AV468" s="239"/>
      <c r="AW468" s="242"/>
      <c r="AX468" s="265"/>
      <c r="AZ468" s="242"/>
      <c r="BA468" s="239"/>
      <c r="BB468" s="242"/>
      <c r="BC468" s="265"/>
      <c r="BE468" s="242"/>
      <c r="BF468" s="239"/>
      <c r="BG468" s="242"/>
      <c r="BH468" s="265"/>
      <c r="BJ468" s="242"/>
      <c r="BK468" s="239"/>
      <c r="BL468" s="242"/>
      <c r="BM468" s="265"/>
      <c r="BO468" s="242"/>
      <c r="BP468" s="239"/>
      <c r="BQ468" s="242"/>
      <c r="BR468" s="265"/>
      <c r="BU468" s="25"/>
      <c r="BW468" s="25"/>
    </row>
    <row r="469" spans="37:75" s="3" customFormat="1" x14ac:dyDescent="0.25">
      <c r="AK469" s="242"/>
      <c r="AN469" s="242"/>
      <c r="AP469" s="242"/>
      <c r="AQ469" s="239"/>
      <c r="AR469" s="242"/>
      <c r="AS469" s="265"/>
      <c r="AU469" s="242"/>
      <c r="AV469" s="239"/>
      <c r="AW469" s="242"/>
      <c r="AX469" s="265"/>
      <c r="AZ469" s="242"/>
      <c r="BA469" s="239"/>
      <c r="BB469" s="242"/>
      <c r="BC469" s="265"/>
      <c r="BE469" s="242"/>
      <c r="BF469" s="239"/>
      <c r="BG469" s="242"/>
      <c r="BH469" s="265"/>
      <c r="BJ469" s="242"/>
      <c r="BK469" s="239"/>
      <c r="BL469" s="242"/>
      <c r="BM469" s="265"/>
      <c r="BO469" s="242"/>
      <c r="BP469" s="239"/>
      <c r="BQ469" s="242"/>
      <c r="BR469" s="265"/>
      <c r="BU469" s="25"/>
      <c r="BW469" s="25"/>
    </row>
    <row r="470" spans="37:75" s="3" customFormat="1" x14ac:dyDescent="0.25">
      <c r="AK470" s="242"/>
      <c r="AN470" s="242"/>
      <c r="AP470" s="242"/>
      <c r="AQ470" s="239"/>
      <c r="AR470" s="242"/>
      <c r="AS470" s="265"/>
      <c r="AU470" s="242"/>
      <c r="AV470" s="239"/>
      <c r="AW470" s="242"/>
      <c r="AX470" s="265"/>
      <c r="AZ470" s="242"/>
      <c r="BA470" s="239"/>
      <c r="BB470" s="242"/>
      <c r="BC470" s="265"/>
      <c r="BE470" s="242"/>
      <c r="BF470" s="239"/>
      <c r="BG470" s="242"/>
      <c r="BH470" s="265"/>
      <c r="BJ470" s="242"/>
      <c r="BK470" s="239"/>
      <c r="BL470" s="242"/>
      <c r="BM470" s="265"/>
      <c r="BO470" s="242"/>
      <c r="BP470" s="239"/>
      <c r="BQ470" s="242"/>
      <c r="BR470" s="265"/>
      <c r="BU470" s="25"/>
      <c r="BW470" s="25"/>
    </row>
    <row r="471" spans="37:75" s="3" customFormat="1" x14ac:dyDescent="0.25">
      <c r="AK471" s="242"/>
      <c r="AN471" s="242"/>
      <c r="AP471" s="242"/>
      <c r="AQ471" s="239"/>
      <c r="AR471" s="242"/>
      <c r="AS471" s="265"/>
      <c r="AU471" s="242"/>
      <c r="AV471" s="239"/>
      <c r="AW471" s="242"/>
      <c r="AX471" s="265"/>
      <c r="AZ471" s="242"/>
      <c r="BA471" s="239"/>
      <c r="BB471" s="242"/>
      <c r="BC471" s="265"/>
      <c r="BE471" s="242"/>
      <c r="BF471" s="239"/>
      <c r="BG471" s="242"/>
      <c r="BH471" s="265"/>
      <c r="BJ471" s="242"/>
      <c r="BK471" s="239"/>
      <c r="BL471" s="242"/>
      <c r="BM471" s="265"/>
      <c r="BO471" s="242"/>
      <c r="BP471" s="239"/>
      <c r="BQ471" s="242"/>
      <c r="BR471" s="265"/>
      <c r="BU471" s="25"/>
      <c r="BW471" s="25"/>
    </row>
    <row r="472" spans="37:75" s="3" customFormat="1" x14ac:dyDescent="0.25">
      <c r="AK472" s="242"/>
      <c r="AN472" s="242"/>
      <c r="AP472" s="242"/>
      <c r="AQ472" s="239"/>
      <c r="AR472" s="242"/>
      <c r="AS472" s="265"/>
      <c r="AU472" s="242"/>
      <c r="AV472" s="239"/>
      <c r="AW472" s="242"/>
      <c r="AX472" s="265"/>
      <c r="AZ472" s="242"/>
      <c r="BA472" s="239"/>
      <c r="BB472" s="242"/>
      <c r="BC472" s="265"/>
      <c r="BE472" s="242"/>
      <c r="BF472" s="239"/>
      <c r="BG472" s="242"/>
      <c r="BH472" s="265"/>
      <c r="BJ472" s="242"/>
      <c r="BK472" s="239"/>
      <c r="BL472" s="242"/>
      <c r="BM472" s="265"/>
      <c r="BO472" s="242"/>
      <c r="BP472" s="239"/>
      <c r="BQ472" s="242"/>
      <c r="BR472" s="265"/>
      <c r="BU472" s="25"/>
      <c r="BW472" s="25"/>
    </row>
    <row r="473" spans="37:75" s="3" customFormat="1" x14ac:dyDescent="0.25">
      <c r="AK473" s="242"/>
      <c r="AN473" s="242"/>
      <c r="AP473" s="242"/>
      <c r="AQ473" s="239"/>
      <c r="AR473" s="242"/>
      <c r="AS473" s="265"/>
      <c r="AU473" s="242"/>
      <c r="AV473" s="239"/>
      <c r="AW473" s="242"/>
      <c r="AX473" s="265"/>
      <c r="AZ473" s="242"/>
      <c r="BA473" s="239"/>
      <c r="BB473" s="242"/>
      <c r="BC473" s="265"/>
      <c r="BE473" s="242"/>
      <c r="BF473" s="239"/>
      <c r="BG473" s="242"/>
      <c r="BH473" s="265"/>
      <c r="BJ473" s="242"/>
      <c r="BK473" s="239"/>
      <c r="BL473" s="242"/>
      <c r="BM473" s="265"/>
      <c r="BO473" s="242"/>
      <c r="BP473" s="239"/>
      <c r="BQ473" s="242"/>
      <c r="BR473" s="265"/>
      <c r="BU473" s="25"/>
      <c r="BW473" s="25"/>
    </row>
    <row r="474" spans="37:75" s="3" customFormat="1" x14ac:dyDescent="0.25">
      <c r="AK474" s="242"/>
      <c r="AN474" s="242"/>
      <c r="AP474" s="242"/>
      <c r="AQ474" s="239"/>
      <c r="AR474" s="242"/>
      <c r="AS474" s="265"/>
      <c r="AU474" s="242"/>
      <c r="AV474" s="239"/>
      <c r="AW474" s="242"/>
      <c r="AX474" s="265"/>
      <c r="AZ474" s="242"/>
      <c r="BA474" s="239"/>
      <c r="BB474" s="242"/>
      <c r="BC474" s="265"/>
      <c r="BE474" s="242"/>
      <c r="BF474" s="239"/>
      <c r="BG474" s="242"/>
      <c r="BH474" s="265"/>
      <c r="BJ474" s="242"/>
      <c r="BK474" s="239"/>
      <c r="BL474" s="242"/>
      <c r="BM474" s="265"/>
      <c r="BO474" s="242"/>
      <c r="BP474" s="239"/>
      <c r="BQ474" s="242"/>
      <c r="BR474" s="265"/>
      <c r="BU474" s="25"/>
      <c r="BW474" s="25"/>
    </row>
    <row r="475" spans="37:75" s="3" customFormat="1" x14ac:dyDescent="0.25">
      <c r="AK475" s="242"/>
      <c r="AN475" s="242"/>
      <c r="AP475" s="242"/>
      <c r="AQ475" s="239"/>
      <c r="AR475" s="242"/>
      <c r="AS475" s="265"/>
      <c r="AU475" s="242"/>
      <c r="AV475" s="239"/>
      <c r="AW475" s="242"/>
      <c r="AX475" s="265"/>
      <c r="AZ475" s="242"/>
      <c r="BA475" s="239"/>
      <c r="BB475" s="242"/>
      <c r="BC475" s="265"/>
      <c r="BE475" s="242"/>
      <c r="BF475" s="239"/>
      <c r="BG475" s="242"/>
      <c r="BH475" s="265"/>
      <c r="BJ475" s="242"/>
      <c r="BK475" s="239"/>
      <c r="BL475" s="242"/>
      <c r="BM475" s="265"/>
      <c r="BO475" s="242"/>
      <c r="BP475" s="239"/>
      <c r="BQ475" s="242"/>
      <c r="BR475" s="265"/>
      <c r="BU475" s="25"/>
      <c r="BW475" s="25"/>
    </row>
    <row r="476" spans="37:75" s="3" customFormat="1" x14ac:dyDescent="0.25">
      <c r="AK476" s="242"/>
      <c r="AN476" s="242"/>
      <c r="AP476" s="242"/>
      <c r="AQ476" s="239"/>
      <c r="AR476" s="242"/>
      <c r="AS476" s="265"/>
      <c r="AU476" s="242"/>
      <c r="AV476" s="239"/>
      <c r="AW476" s="242"/>
      <c r="AX476" s="265"/>
      <c r="AZ476" s="242"/>
      <c r="BA476" s="239"/>
      <c r="BB476" s="242"/>
      <c r="BC476" s="265"/>
      <c r="BE476" s="242"/>
      <c r="BF476" s="239"/>
      <c r="BG476" s="242"/>
      <c r="BH476" s="265"/>
      <c r="BJ476" s="242"/>
      <c r="BK476" s="239"/>
      <c r="BL476" s="242"/>
      <c r="BM476" s="265"/>
      <c r="BO476" s="242"/>
      <c r="BP476" s="239"/>
      <c r="BQ476" s="242"/>
      <c r="BR476" s="265"/>
      <c r="BU476" s="25"/>
      <c r="BW476" s="25"/>
    </row>
    <row r="477" spans="37:75" s="3" customFormat="1" x14ac:dyDescent="0.25">
      <c r="AK477" s="242"/>
      <c r="AN477" s="242"/>
      <c r="AP477" s="242"/>
      <c r="AQ477" s="239"/>
      <c r="AR477" s="242"/>
      <c r="AS477" s="265"/>
      <c r="AU477" s="242"/>
      <c r="AV477" s="239"/>
      <c r="AW477" s="242"/>
      <c r="AX477" s="265"/>
      <c r="AZ477" s="242"/>
      <c r="BA477" s="239"/>
      <c r="BB477" s="242"/>
      <c r="BC477" s="265"/>
      <c r="BE477" s="242"/>
      <c r="BF477" s="239"/>
      <c r="BG477" s="242"/>
      <c r="BH477" s="265"/>
      <c r="BJ477" s="242"/>
      <c r="BK477" s="239"/>
      <c r="BL477" s="242"/>
      <c r="BM477" s="265"/>
      <c r="BO477" s="242"/>
      <c r="BP477" s="239"/>
      <c r="BQ477" s="242"/>
      <c r="BR477" s="265"/>
      <c r="BU477" s="25"/>
      <c r="BW477" s="25"/>
    </row>
    <row r="478" spans="37:75" s="3" customFormat="1" x14ac:dyDescent="0.25">
      <c r="AK478" s="242"/>
      <c r="AN478" s="242"/>
      <c r="AP478" s="242"/>
      <c r="AQ478" s="239"/>
      <c r="AR478" s="242"/>
      <c r="AS478" s="265"/>
      <c r="AU478" s="242"/>
      <c r="AV478" s="239"/>
      <c r="AW478" s="242"/>
      <c r="AX478" s="265"/>
      <c r="AZ478" s="242"/>
      <c r="BA478" s="239"/>
      <c r="BB478" s="242"/>
      <c r="BC478" s="265"/>
      <c r="BE478" s="242"/>
      <c r="BF478" s="239"/>
      <c r="BG478" s="242"/>
      <c r="BH478" s="265"/>
      <c r="BJ478" s="242"/>
      <c r="BK478" s="239"/>
      <c r="BL478" s="242"/>
      <c r="BM478" s="265"/>
      <c r="BO478" s="242"/>
      <c r="BP478" s="239"/>
      <c r="BQ478" s="242"/>
      <c r="BR478" s="265"/>
      <c r="BU478" s="25"/>
      <c r="BW478" s="25"/>
    </row>
    <row r="479" spans="37:75" s="3" customFormat="1" x14ac:dyDescent="0.25">
      <c r="AK479" s="242"/>
      <c r="AN479" s="242"/>
      <c r="AP479" s="242"/>
      <c r="AQ479" s="239"/>
      <c r="AR479" s="242"/>
      <c r="AS479" s="265"/>
      <c r="AU479" s="242"/>
      <c r="AV479" s="239"/>
      <c r="AW479" s="242"/>
      <c r="AX479" s="265"/>
      <c r="AZ479" s="242"/>
      <c r="BA479" s="239"/>
      <c r="BB479" s="242"/>
      <c r="BC479" s="265"/>
      <c r="BE479" s="242"/>
      <c r="BF479" s="239"/>
      <c r="BG479" s="242"/>
      <c r="BH479" s="265"/>
      <c r="BJ479" s="242"/>
      <c r="BK479" s="239"/>
      <c r="BL479" s="242"/>
      <c r="BM479" s="265"/>
      <c r="BO479" s="242"/>
      <c r="BP479" s="239"/>
      <c r="BQ479" s="242"/>
      <c r="BR479" s="265"/>
      <c r="BU479" s="25"/>
      <c r="BW479" s="25"/>
    </row>
    <row r="480" spans="37:75" s="3" customFormat="1" x14ac:dyDescent="0.25">
      <c r="AK480" s="242"/>
      <c r="AN480" s="242"/>
      <c r="AP480" s="242"/>
      <c r="AQ480" s="239"/>
      <c r="AR480" s="242"/>
      <c r="AS480" s="265"/>
      <c r="AU480" s="242"/>
      <c r="AV480" s="239"/>
      <c r="AW480" s="242"/>
      <c r="AX480" s="265"/>
      <c r="AZ480" s="242"/>
      <c r="BA480" s="239"/>
      <c r="BB480" s="242"/>
      <c r="BC480" s="265"/>
      <c r="BE480" s="242"/>
      <c r="BF480" s="239"/>
      <c r="BG480" s="242"/>
      <c r="BH480" s="265"/>
      <c r="BJ480" s="242"/>
      <c r="BK480" s="239"/>
      <c r="BL480" s="242"/>
      <c r="BM480" s="265"/>
      <c r="BO480" s="242"/>
      <c r="BP480" s="239"/>
      <c r="BQ480" s="242"/>
      <c r="BR480" s="265"/>
      <c r="BU480" s="25"/>
      <c r="BW480" s="25"/>
    </row>
    <row r="481" spans="37:75" s="3" customFormat="1" x14ac:dyDescent="0.25">
      <c r="AK481" s="242"/>
      <c r="AN481" s="242"/>
      <c r="AP481" s="242"/>
      <c r="AQ481" s="239"/>
      <c r="AR481" s="242"/>
      <c r="AS481" s="265"/>
      <c r="AU481" s="242"/>
      <c r="AV481" s="239"/>
      <c r="AW481" s="242"/>
      <c r="AX481" s="265"/>
      <c r="AZ481" s="242"/>
      <c r="BA481" s="239"/>
      <c r="BB481" s="242"/>
      <c r="BC481" s="265"/>
      <c r="BE481" s="242"/>
      <c r="BF481" s="239"/>
      <c r="BG481" s="242"/>
      <c r="BH481" s="265"/>
      <c r="BJ481" s="242"/>
      <c r="BK481" s="239"/>
      <c r="BL481" s="242"/>
      <c r="BM481" s="265"/>
      <c r="BO481" s="242"/>
      <c r="BP481" s="239"/>
      <c r="BQ481" s="242"/>
      <c r="BR481" s="265"/>
      <c r="BU481" s="25"/>
      <c r="BW481" s="25"/>
    </row>
    <row r="482" spans="37:75" s="3" customFormat="1" x14ac:dyDescent="0.25">
      <c r="AK482" s="242"/>
      <c r="AN482" s="242"/>
      <c r="AP482" s="242"/>
      <c r="AQ482" s="239"/>
      <c r="AR482" s="242"/>
      <c r="AS482" s="265"/>
      <c r="AU482" s="242"/>
      <c r="AV482" s="239"/>
      <c r="AW482" s="242"/>
      <c r="AX482" s="265"/>
      <c r="AZ482" s="242"/>
      <c r="BA482" s="239"/>
      <c r="BB482" s="242"/>
      <c r="BC482" s="265"/>
      <c r="BE482" s="242"/>
      <c r="BF482" s="239"/>
      <c r="BG482" s="242"/>
      <c r="BH482" s="265"/>
      <c r="BJ482" s="242"/>
      <c r="BK482" s="239"/>
      <c r="BL482" s="242"/>
      <c r="BM482" s="265"/>
      <c r="BO482" s="242"/>
      <c r="BP482" s="239"/>
      <c r="BQ482" s="242"/>
      <c r="BR482" s="265"/>
      <c r="BU482" s="25"/>
      <c r="BW482" s="25"/>
    </row>
    <row r="483" spans="37:75" s="3" customFormat="1" x14ac:dyDescent="0.25">
      <c r="AK483" s="242"/>
      <c r="AN483" s="242"/>
      <c r="AP483" s="242"/>
      <c r="AQ483" s="239"/>
      <c r="AR483" s="242"/>
      <c r="AS483" s="265"/>
      <c r="AU483" s="242"/>
      <c r="AV483" s="239"/>
      <c r="AW483" s="242"/>
      <c r="AX483" s="265"/>
      <c r="AZ483" s="242"/>
      <c r="BA483" s="239"/>
      <c r="BB483" s="242"/>
      <c r="BC483" s="265"/>
      <c r="BE483" s="242"/>
      <c r="BF483" s="239"/>
      <c r="BG483" s="242"/>
      <c r="BH483" s="265"/>
      <c r="BJ483" s="242"/>
      <c r="BK483" s="239"/>
      <c r="BL483" s="242"/>
      <c r="BM483" s="265"/>
      <c r="BO483" s="242"/>
      <c r="BP483" s="239"/>
      <c r="BQ483" s="242"/>
      <c r="BR483" s="265"/>
      <c r="BU483" s="25"/>
      <c r="BW483" s="25"/>
    </row>
    <row r="484" spans="37:75" s="3" customFormat="1" x14ac:dyDescent="0.25">
      <c r="AK484" s="242"/>
      <c r="AN484" s="242"/>
      <c r="AP484" s="242"/>
      <c r="AQ484" s="239"/>
      <c r="AR484" s="242"/>
      <c r="AS484" s="265"/>
      <c r="AU484" s="242"/>
      <c r="AV484" s="239"/>
      <c r="AW484" s="242"/>
      <c r="AX484" s="265"/>
      <c r="AZ484" s="242"/>
      <c r="BA484" s="239"/>
      <c r="BB484" s="242"/>
      <c r="BC484" s="265"/>
      <c r="BE484" s="242"/>
      <c r="BF484" s="239"/>
      <c r="BG484" s="242"/>
      <c r="BH484" s="265"/>
      <c r="BJ484" s="242"/>
      <c r="BK484" s="239"/>
      <c r="BL484" s="242"/>
      <c r="BM484" s="265"/>
      <c r="BO484" s="242"/>
      <c r="BP484" s="239"/>
      <c r="BQ484" s="242"/>
      <c r="BR484" s="265"/>
      <c r="BU484" s="25"/>
      <c r="BW484" s="25"/>
    </row>
    <row r="485" spans="37:75" s="3" customFormat="1" x14ac:dyDescent="0.25">
      <c r="AK485" s="242"/>
      <c r="AN485" s="242"/>
      <c r="AP485" s="242"/>
      <c r="AQ485" s="239"/>
      <c r="AR485" s="242"/>
      <c r="AS485" s="265"/>
      <c r="AU485" s="242"/>
      <c r="AV485" s="239"/>
      <c r="AW485" s="242"/>
      <c r="AX485" s="265"/>
      <c r="AZ485" s="242"/>
      <c r="BA485" s="239"/>
      <c r="BB485" s="242"/>
      <c r="BC485" s="265"/>
      <c r="BE485" s="242"/>
      <c r="BF485" s="239"/>
      <c r="BG485" s="242"/>
      <c r="BH485" s="265"/>
      <c r="BJ485" s="242"/>
      <c r="BK485" s="239"/>
      <c r="BL485" s="242"/>
      <c r="BM485" s="265"/>
      <c r="BO485" s="242"/>
      <c r="BP485" s="239"/>
      <c r="BQ485" s="242"/>
      <c r="BR485" s="265"/>
      <c r="BU485" s="25"/>
      <c r="BW485" s="25"/>
    </row>
    <row r="486" spans="37:75" s="3" customFormat="1" x14ac:dyDescent="0.25">
      <c r="AK486" s="242"/>
      <c r="AN486" s="242"/>
      <c r="AP486" s="242"/>
      <c r="AQ486" s="239"/>
      <c r="AR486" s="242"/>
      <c r="AS486" s="265"/>
      <c r="AU486" s="242"/>
      <c r="AV486" s="239"/>
      <c r="AW486" s="242"/>
      <c r="AX486" s="265"/>
      <c r="AZ486" s="242"/>
      <c r="BA486" s="239"/>
      <c r="BB486" s="242"/>
      <c r="BC486" s="265"/>
      <c r="BE486" s="242"/>
      <c r="BF486" s="239"/>
      <c r="BG486" s="242"/>
      <c r="BH486" s="265"/>
      <c r="BJ486" s="242"/>
      <c r="BK486" s="239"/>
      <c r="BL486" s="242"/>
      <c r="BM486" s="265"/>
      <c r="BO486" s="242"/>
      <c r="BP486" s="239"/>
      <c r="BQ486" s="242"/>
      <c r="BR486" s="265"/>
      <c r="BU486" s="25"/>
      <c r="BW486" s="25"/>
    </row>
    <row r="487" spans="37:75" s="3" customFormat="1" x14ac:dyDescent="0.25">
      <c r="AK487" s="242"/>
      <c r="AN487" s="242"/>
      <c r="AP487" s="242"/>
      <c r="AQ487" s="239"/>
      <c r="AR487" s="242"/>
      <c r="AS487" s="265"/>
      <c r="AU487" s="242"/>
      <c r="AV487" s="239"/>
      <c r="AW487" s="242"/>
      <c r="AX487" s="265"/>
      <c r="AZ487" s="242"/>
      <c r="BA487" s="239"/>
      <c r="BB487" s="242"/>
      <c r="BC487" s="265"/>
      <c r="BE487" s="242"/>
      <c r="BF487" s="239"/>
      <c r="BG487" s="242"/>
      <c r="BH487" s="265"/>
      <c r="BJ487" s="242"/>
      <c r="BK487" s="239"/>
      <c r="BL487" s="242"/>
      <c r="BM487" s="265"/>
      <c r="BO487" s="242"/>
      <c r="BP487" s="239"/>
      <c r="BQ487" s="242"/>
      <c r="BR487" s="265"/>
      <c r="BU487" s="25"/>
      <c r="BW487" s="25"/>
    </row>
    <row r="488" spans="37:75" s="3" customFormat="1" x14ac:dyDescent="0.25">
      <c r="AK488" s="242"/>
      <c r="AN488" s="242"/>
      <c r="AP488" s="242"/>
      <c r="AQ488" s="239"/>
      <c r="AR488" s="242"/>
      <c r="AS488" s="265"/>
      <c r="AU488" s="242"/>
      <c r="AV488" s="239"/>
      <c r="AW488" s="242"/>
      <c r="AX488" s="265"/>
      <c r="AZ488" s="242"/>
      <c r="BA488" s="239"/>
      <c r="BB488" s="242"/>
      <c r="BC488" s="265"/>
      <c r="BE488" s="242"/>
      <c r="BF488" s="239"/>
      <c r="BG488" s="242"/>
      <c r="BH488" s="265"/>
      <c r="BJ488" s="242"/>
      <c r="BK488" s="239"/>
      <c r="BL488" s="242"/>
      <c r="BM488" s="265"/>
      <c r="BO488" s="242"/>
      <c r="BP488" s="239"/>
      <c r="BQ488" s="242"/>
      <c r="BR488" s="265"/>
      <c r="BU488" s="25"/>
      <c r="BW488" s="25"/>
    </row>
    <row r="489" spans="37:75" s="3" customFormat="1" x14ac:dyDescent="0.25">
      <c r="AK489" s="242"/>
      <c r="AN489" s="242"/>
      <c r="AP489" s="242"/>
      <c r="AQ489" s="239"/>
      <c r="AR489" s="242"/>
      <c r="AS489" s="265"/>
      <c r="AU489" s="242"/>
      <c r="AV489" s="239"/>
      <c r="AW489" s="242"/>
      <c r="AX489" s="265"/>
      <c r="AZ489" s="242"/>
      <c r="BA489" s="239"/>
      <c r="BB489" s="242"/>
      <c r="BC489" s="265"/>
      <c r="BE489" s="242"/>
      <c r="BF489" s="239"/>
      <c r="BG489" s="242"/>
      <c r="BH489" s="265"/>
      <c r="BJ489" s="242"/>
      <c r="BK489" s="239"/>
      <c r="BL489" s="242"/>
      <c r="BM489" s="265"/>
      <c r="BO489" s="242"/>
      <c r="BP489" s="239"/>
      <c r="BQ489" s="242"/>
      <c r="BR489" s="265"/>
      <c r="BU489" s="25"/>
      <c r="BW489" s="25"/>
    </row>
    <row r="490" spans="37:75" s="3" customFormat="1" x14ac:dyDescent="0.25">
      <c r="AK490" s="242"/>
      <c r="AN490" s="242"/>
      <c r="AP490" s="242"/>
      <c r="AQ490" s="239"/>
      <c r="AR490" s="242"/>
      <c r="AS490" s="265"/>
      <c r="AU490" s="242"/>
      <c r="AV490" s="239"/>
      <c r="AW490" s="242"/>
      <c r="AX490" s="265"/>
      <c r="AZ490" s="242"/>
      <c r="BA490" s="239"/>
      <c r="BB490" s="242"/>
      <c r="BC490" s="265"/>
      <c r="BE490" s="242"/>
      <c r="BF490" s="239"/>
      <c r="BG490" s="242"/>
      <c r="BH490" s="265"/>
      <c r="BJ490" s="242"/>
      <c r="BK490" s="239"/>
      <c r="BL490" s="242"/>
      <c r="BM490" s="265"/>
      <c r="BO490" s="242"/>
      <c r="BP490" s="239"/>
      <c r="BQ490" s="242"/>
      <c r="BR490" s="265"/>
      <c r="BU490" s="25"/>
      <c r="BW490" s="25"/>
    </row>
    <row r="491" spans="37:75" s="3" customFormat="1" x14ac:dyDescent="0.25">
      <c r="AK491" s="242"/>
      <c r="AN491" s="242"/>
      <c r="AP491" s="242"/>
      <c r="AQ491" s="239"/>
      <c r="AR491" s="242"/>
      <c r="AS491" s="265"/>
      <c r="AU491" s="242"/>
      <c r="AV491" s="239"/>
      <c r="AW491" s="242"/>
      <c r="AX491" s="265"/>
      <c r="AZ491" s="242"/>
      <c r="BA491" s="239"/>
      <c r="BB491" s="242"/>
      <c r="BC491" s="265"/>
      <c r="BE491" s="242"/>
      <c r="BF491" s="239"/>
      <c r="BG491" s="242"/>
      <c r="BH491" s="265"/>
      <c r="BJ491" s="242"/>
      <c r="BK491" s="239"/>
      <c r="BL491" s="242"/>
      <c r="BM491" s="265"/>
      <c r="BO491" s="242"/>
      <c r="BP491" s="239"/>
      <c r="BQ491" s="242"/>
      <c r="BR491" s="265"/>
      <c r="BU491" s="25"/>
      <c r="BW491" s="25"/>
    </row>
    <row r="492" spans="37:75" s="3" customFormat="1" x14ac:dyDescent="0.25">
      <c r="AK492" s="242"/>
      <c r="AN492" s="242"/>
      <c r="AP492" s="242"/>
      <c r="AQ492" s="239"/>
      <c r="AR492" s="242"/>
      <c r="AS492" s="265"/>
      <c r="AU492" s="242"/>
      <c r="AV492" s="239"/>
      <c r="AW492" s="242"/>
      <c r="AX492" s="265"/>
      <c r="AZ492" s="242"/>
      <c r="BA492" s="239"/>
      <c r="BB492" s="242"/>
      <c r="BC492" s="265"/>
      <c r="BE492" s="242"/>
      <c r="BF492" s="239"/>
      <c r="BG492" s="242"/>
      <c r="BH492" s="265"/>
      <c r="BJ492" s="242"/>
      <c r="BK492" s="239"/>
      <c r="BL492" s="242"/>
      <c r="BM492" s="265"/>
      <c r="BO492" s="242"/>
      <c r="BP492" s="239"/>
      <c r="BQ492" s="242"/>
      <c r="BR492" s="265"/>
      <c r="BU492" s="25"/>
      <c r="BW492" s="25"/>
    </row>
    <row r="493" spans="37:75" s="3" customFormat="1" x14ac:dyDescent="0.25">
      <c r="AK493" s="242"/>
      <c r="AN493" s="242"/>
      <c r="AP493" s="242"/>
      <c r="AQ493" s="239"/>
      <c r="AR493" s="242"/>
      <c r="AS493" s="265"/>
      <c r="AU493" s="242"/>
      <c r="AV493" s="239"/>
      <c r="AW493" s="242"/>
      <c r="AX493" s="265"/>
      <c r="AZ493" s="242"/>
      <c r="BA493" s="239"/>
      <c r="BB493" s="242"/>
      <c r="BC493" s="265"/>
      <c r="BE493" s="242"/>
      <c r="BF493" s="239"/>
      <c r="BG493" s="242"/>
      <c r="BH493" s="265"/>
      <c r="BJ493" s="242"/>
      <c r="BK493" s="239"/>
      <c r="BL493" s="242"/>
      <c r="BM493" s="265"/>
      <c r="BO493" s="242"/>
      <c r="BP493" s="239"/>
      <c r="BQ493" s="242"/>
      <c r="BR493" s="265"/>
      <c r="BU493" s="25"/>
      <c r="BW493" s="25"/>
    </row>
    <row r="494" spans="37:75" s="3" customFormat="1" x14ac:dyDescent="0.25">
      <c r="AK494" s="242"/>
      <c r="AN494" s="242"/>
      <c r="AP494" s="242"/>
      <c r="AQ494" s="239"/>
      <c r="AR494" s="242"/>
      <c r="AS494" s="265"/>
      <c r="AU494" s="242"/>
      <c r="AV494" s="239"/>
      <c r="AW494" s="242"/>
      <c r="AX494" s="265"/>
      <c r="AZ494" s="242"/>
      <c r="BA494" s="239"/>
      <c r="BB494" s="242"/>
      <c r="BC494" s="265"/>
      <c r="BE494" s="242"/>
      <c r="BF494" s="239"/>
      <c r="BG494" s="242"/>
      <c r="BH494" s="265"/>
      <c r="BJ494" s="242"/>
      <c r="BK494" s="239"/>
      <c r="BL494" s="242"/>
      <c r="BM494" s="265"/>
      <c r="BO494" s="242"/>
      <c r="BP494" s="239"/>
      <c r="BQ494" s="242"/>
      <c r="BR494" s="265"/>
      <c r="BU494" s="25"/>
      <c r="BW494" s="25"/>
    </row>
    <row r="495" spans="37:75" s="3" customFormat="1" x14ac:dyDescent="0.25">
      <c r="AK495" s="242"/>
      <c r="AN495" s="242"/>
      <c r="AP495" s="242"/>
      <c r="AQ495" s="239"/>
      <c r="AR495" s="242"/>
      <c r="AS495" s="265"/>
      <c r="AU495" s="242"/>
      <c r="AV495" s="239"/>
      <c r="AW495" s="242"/>
      <c r="AX495" s="265"/>
      <c r="AZ495" s="242"/>
      <c r="BA495" s="239"/>
      <c r="BB495" s="242"/>
      <c r="BC495" s="265"/>
      <c r="BE495" s="242"/>
      <c r="BF495" s="239"/>
      <c r="BG495" s="242"/>
      <c r="BH495" s="265"/>
      <c r="BJ495" s="242"/>
      <c r="BK495" s="239"/>
      <c r="BL495" s="242"/>
      <c r="BM495" s="265"/>
      <c r="BO495" s="242"/>
      <c r="BP495" s="239"/>
      <c r="BQ495" s="242"/>
      <c r="BR495" s="265"/>
      <c r="BU495" s="25"/>
      <c r="BW495" s="25"/>
    </row>
    <row r="496" spans="37:75" s="3" customFormat="1" x14ac:dyDescent="0.25">
      <c r="AK496" s="242"/>
      <c r="AN496" s="242"/>
      <c r="AP496" s="242"/>
      <c r="AQ496" s="239"/>
      <c r="AR496" s="242"/>
      <c r="AS496" s="265"/>
      <c r="AU496" s="242"/>
      <c r="AV496" s="239"/>
      <c r="AW496" s="242"/>
      <c r="AX496" s="265"/>
      <c r="AZ496" s="242"/>
      <c r="BA496" s="239"/>
      <c r="BB496" s="242"/>
      <c r="BC496" s="265"/>
      <c r="BE496" s="242"/>
      <c r="BF496" s="239"/>
      <c r="BG496" s="242"/>
      <c r="BH496" s="265"/>
      <c r="BJ496" s="242"/>
      <c r="BK496" s="239"/>
      <c r="BL496" s="242"/>
      <c r="BM496" s="265"/>
      <c r="BO496" s="242"/>
      <c r="BP496" s="239"/>
      <c r="BQ496" s="242"/>
      <c r="BR496" s="265"/>
      <c r="BU496" s="25"/>
      <c r="BW496" s="25"/>
    </row>
    <row r="497" spans="37:75" s="3" customFormat="1" x14ac:dyDescent="0.25">
      <c r="AK497" s="242"/>
      <c r="AN497" s="242"/>
      <c r="AP497" s="242"/>
      <c r="AQ497" s="239"/>
      <c r="AR497" s="242"/>
      <c r="AS497" s="265"/>
      <c r="AU497" s="242"/>
      <c r="AV497" s="239"/>
      <c r="AW497" s="242"/>
      <c r="AX497" s="265"/>
      <c r="AZ497" s="242"/>
      <c r="BA497" s="239"/>
      <c r="BB497" s="242"/>
      <c r="BC497" s="265"/>
      <c r="BE497" s="242"/>
      <c r="BF497" s="239"/>
      <c r="BG497" s="242"/>
      <c r="BH497" s="265"/>
      <c r="BJ497" s="242"/>
      <c r="BK497" s="239"/>
      <c r="BL497" s="242"/>
      <c r="BM497" s="265"/>
      <c r="BO497" s="242"/>
      <c r="BP497" s="239"/>
      <c r="BQ497" s="242"/>
      <c r="BR497" s="265"/>
      <c r="BU497" s="25"/>
      <c r="BW497" s="25"/>
    </row>
    <row r="498" spans="37:75" s="3" customFormat="1" x14ac:dyDescent="0.25">
      <c r="AK498" s="242"/>
      <c r="AN498" s="242"/>
      <c r="AP498" s="242"/>
      <c r="AQ498" s="239"/>
      <c r="AR498" s="242"/>
      <c r="AS498" s="265"/>
      <c r="AU498" s="242"/>
      <c r="AV498" s="239"/>
      <c r="AW498" s="242"/>
      <c r="AX498" s="265"/>
      <c r="AZ498" s="242"/>
      <c r="BA498" s="239"/>
      <c r="BB498" s="242"/>
      <c r="BC498" s="265"/>
      <c r="BE498" s="242"/>
      <c r="BF498" s="239"/>
      <c r="BG498" s="242"/>
      <c r="BH498" s="265"/>
      <c r="BJ498" s="242"/>
      <c r="BK498" s="239"/>
      <c r="BL498" s="242"/>
      <c r="BM498" s="265"/>
      <c r="BO498" s="242"/>
      <c r="BP498" s="239"/>
      <c r="BQ498" s="242"/>
      <c r="BR498" s="265"/>
      <c r="BU498" s="25"/>
      <c r="BW498" s="25"/>
    </row>
    <row r="499" spans="37:75" s="3" customFormat="1" x14ac:dyDescent="0.25">
      <c r="AK499" s="242"/>
      <c r="AN499" s="242"/>
      <c r="AP499" s="242"/>
      <c r="AQ499" s="239"/>
      <c r="AR499" s="242"/>
      <c r="AS499" s="265"/>
      <c r="AU499" s="242"/>
      <c r="AV499" s="239"/>
      <c r="AW499" s="242"/>
      <c r="AX499" s="265"/>
      <c r="AZ499" s="242"/>
      <c r="BA499" s="239"/>
      <c r="BB499" s="242"/>
      <c r="BC499" s="265"/>
      <c r="BE499" s="242"/>
      <c r="BF499" s="239"/>
      <c r="BG499" s="242"/>
      <c r="BH499" s="265"/>
      <c r="BJ499" s="242"/>
      <c r="BK499" s="239"/>
      <c r="BL499" s="242"/>
      <c r="BM499" s="265"/>
      <c r="BO499" s="242"/>
      <c r="BP499" s="239"/>
      <c r="BQ499" s="242"/>
      <c r="BR499" s="265"/>
      <c r="BU499" s="25"/>
      <c r="BW499" s="25"/>
    </row>
    <row r="500" spans="37:75" s="3" customFormat="1" x14ac:dyDescent="0.25">
      <c r="AK500" s="242"/>
      <c r="AN500" s="242"/>
      <c r="AP500" s="242"/>
      <c r="AQ500" s="239"/>
      <c r="AR500" s="242"/>
      <c r="AS500" s="265"/>
      <c r="AU500" s="242"/>
      <c r="AV500" s="239"/>
      <c r="AW500" s="242"/>
      <c r="AX500" s="265"/>
      <c r="AZ500" s="242"/>
      <c r="BA500" s="239"/>
      <c r="BB500" s="242"/>
      <c r="BC500" s="265"/>
      <c r="BE500" s="242"/>
      <c r="BF500" s="239"/>
      <c r="BG500" s="242"/>
      <c r="BH500" s="265"/>
      <c r="BJ500" s="242"/>
      <c r="BK500" s="239"/>
      <c r="BL500" s="242"/>
      <c r="BM500" s="265"/>
      <c r="BO500" s="242"/>
      <c r="BP500" s="239"/>
      <c r="BQ500" s="242"/>
      <c r="BR500" s="265"/>
      <c r="BU500" s="25"/>
      <c r="BW500" s="25"/>
    </row>
    <row r="501" spans="37:75" s="3" customFormat="1" x14ac:dyDescent="0.25">
      <c r="AK501" s="242"/>
      <c r="AN501" s="242"/>
      <c r="AP501" s="242"/>
      <c r="AQ501" s="239"/>
      <c r="AR501" s="242"/>
      <c r="AS501" s="265"/>
      <c r="AU501" s="242"/>
      <c r="AV501" s="239"/>
      <c r="AW501" s="242"/>
      <c r="AX501" s="265"/>
      <c r="AZ501" s="242"/>
      <c r="BA501" s="239"/>
      <c r="BB501" s="242"/>
      <c r="BC501" s="265"/>
      <c r="BE501" s="242"/>
      <c r="BF501" s="239"/>
      <c r="BG501" s="242"/>
      <c r="BH501" s="265"/>
      <c r="BJ501" s="242"/>
      <c r="BK501" s="239"/>
      <c r="BL501" s="242"/>
      <c r="BM501" s="265"/>
      <c r="BO501" s="242"/>
      <c r="BP501" s="239"/>
      <c r="BQ501" s="242"/>
      <c r="BR501" s="265"/>
      <c r="BU501" s="25"/>
      <c r="BW501" s="25"/>
    </row>
    <row r="502" spans="37:75" s="3" customFormat="1" x14ac:dyDescent="0.25">
      <c r="AK502" s="242"/>
      <c r="AN502" s="242"/>
      <c r="AP502" s="242"/>
      <c r="AQ502" s="239"/>
      <c r="AR502" s="242"/>
      <c r="AS502" s="265"/>
      <c r="AU502" s="242"/>
      <c r="AV502" s="239"/>
      <c r="AW502" s="242"/>
      <c r="AX502" s="265"/>
      <c r="AZ502" s="242"/>
      <c r="BA502" s="239"/>
      <c r="BB502" s="242"/>
      <c r="BC502" s="265"/>
      <c r="BE502" s="242"/>
      <c r="BF502" s="239"/>
      <c r="BG502" s="242"/>
      <c r="BH502" s="265"/>
      <c r="BJ502" s="242"/>
      <c r="BK502" s="239"/>
      <c r="BL502" s="242"/>
      <c r="BM502" s="265"/>
      <c r="BO502" s="242"/>
      <c r="BP502" s="239"/>
      <c r="BQ502" s="242"/>
      <c r="BR502" s="265"/>
      <c r="BU502" s="25"/>
      <c r="BW502" s="25"/>
    </row>
    <row r="503" spans="37:75" s="3" customFormat="1" x14ac:dyDescent="0.25">
      <c r="AK503" s="242"/>
      <c r="AN503" s="242"/>
      <c r="AP503" s="242"/>
      <c r="AQ503" s="239"/>
      <c r="AR503" s="242"/>
      <c r="AS503" s="265"/>
      <c r="AU503" s="242"/>
      <c r="AV503" s="239"/>
      <c r="AW503" s="242"/>
      <c r="AX503" s="265"/>
      <c r="AZ503" s="242"/>
      <c r="BA503" s="239"/>
      <c r="BB503" s="242"/>
      <c r="BC503" s="265"/>
      <c r="BE503" s="242"/>
      <c r="BF503" s="239"/>
      <c r="BG503" s="242"/>
      <c r="BH503" s="265"/>
      <c r="BJ503" s="242"/>
      <c r="BK503" s="239"/>
      <c r="BL503" s="242"/>
      <c r="BM503" s="265"/>
      <c r="BO503" s="242"/>
      <c r="BP503" s="239"/>
      <c r="BQ503" s="242"/>
      <c r="BR503" s="265"/>
      <c r="BU503" s="25"/>
      <c r="BW503" s="25"/>
    </row>
    <row r="504" spans="37:75" s="3" customFormat="1" x14ac:dyDescent="0.25">
      <c r="AK504" s="242"/>
      <c r="AN504" s="242"/>
      <c r="AP504" s="242"/>
      <c r="AQ504" s="239"/>
      <c r="AR504" s="242"/>
      <c r="AS504" s="265"/>
      <c r="AU504" s="242"/>
      <c r="AV504" s="239"/>
      <c r="AW504" s="242"/>
      <c r="AX504" s="265"/>
      <c r="AZ504" s="242"/>
      <c r="BA504" s="239"/>
      <c r="BB504" s="242"/>
      <c r="BC504" s="265"/>
      <c r="BE504" s="242"/>
      <c r="BF504" s="239"/>
      <c r="BG504" s="242"/>
      <c r="BH504" s="265"/>
      <c r="BJ504" s="242"/>
      <c r="BK504" s="239"/>
      <c r="BL504" s="242"/>
      <c r="BM504" s="265"/>
      <c r="BO504" s="242"/>
      <c r="BP504" s="239"/>
      <c r="BQ504" s="242"/>
      <c r="BR504" s="265"/>
      <c r="BU504" s="25"/>
      <c r="BW504" s="25"/>
    </row>
    <row r="505" spans="37:75" s="3" customFormat="1" x14ac:dyDescent="0.25">
      <c r="AK505" s="242"/>
      <c r="AN505" s="242"/>
      <c r="AP505" s="242"/>
      <c r="AQ505" s="239"/>
      <c r="AR505" s="242"/>
      <c r="AS505" s="265"/>
      <c r="AU505" s="242"/>
      <c r="AV505" s="239"/>
      <c r="AW505" s="242"/>
      <c r="AX505" s="265"/>
      <c r="AZ505" s="242"/>
      <c r="BA505" s="239"/>
      <c r="BB505" s="242"/>
      <c r="BC505" s="265"/>
      <c r="BE505" s="242"/>
      <c r="BF505" s="239"/>
      <c r="BG505" s="242"/>
      <c r="BH505" s="265"/>
      <c r="BJ505" s="242"/>
      <c r="BK505" s="239"/>
      <c r="BL505" s="242"/>
      <c r="BM505" s="265"/>
      <c r="BO505" s="242"/>
      <c r="BP505" s="239"/>
      <c r="BQ505" s="242"/>
      <c r="BR505" s="265"/>
      <c r="BU505" s="25"/>
      <c r="BW505" s="25"/>
    </row>
    <row r="506" spans="37:75" s="3" customFormat="1" x14ac:dyDescent="0.25">
      <c r="AK506" s="242"/>
      <c r="AN506" s="242"/>
      <c r="AP506" s="242"/>
      <c r="AQ506" s="239"/>
      <c r="AR506" s="242"/>
      <c r="AS506" s="265"/>
      <c r="AU506" s="242"/>
      <c r="AV506" s="239"/>
      <c r="AW506" s="242"/>
      <c r="AX506" s="265"/>
      <c r="AZ506" s="242"/>
      <c r="BA506" s="239"/>
      <c r="BB506" s="242"/>
      <c r="BC506" s="265"/>
      <c r="BE506" s="242"/>
      <c r="BF506" s="239"/>
      <c r="BG506" s="242"/>
      <c r="BH506" s="265"/>
      <c r="BJ506" s="242"/>
      <c r="BK506" s="239"/>
      <c r="BL506" s="242"/>
      <c r="BM506" s="265"/>
      <c r="BO506" s="242"/>
      <c r="BP506" s="239"/>
      <c r="BQ506" s="242"/>
      <c r="BR506" s="265"/>
      <c r="BU506" s="25"/>
      <c r="BW506" s="25"/>
    </row>
    <row r="507" spans="37:75" s="3" customFormat="1" x14ac:dyDescent="0.25">
      <c r="AK507" s="242"/>
      <c r="AN507" s="242"/>
      <c r="AP507" s="242"/>
      <c r="AQ507" s="239"/>
      <c r="AR507" s="242"/>
      <c r="AS507" s="265"/>
      <c r="AU507" s="242"/>
      <c r="AV507" s="239"/>
      <c r="AW507" s="242"/>
      <c r="AX507" s="265"/>
      <c r="AZ507" s="242"/>
      <c r="BA507" s="239"/>
      <c r="BB507" s="242"/>
      <c r="BC507" s="265"/>
      <c r="BE507" s="242"/>
      <c r="BF507" s="239"/>
      <c r="BG507" s="242"/>
      <c r="BH507" s="265"/>
      <c r="BJ507" s="242"/>
      <c r="BK507" s="239"/>
      <c r="BL507" s="242"/>
      <c r="BM507" s="265"/>
      <c r="BO507" s="242"/>
      <c r="BP507" s="239"/>
      <c r="BQ507" s="242"/>
      <c r="BR507" s="265"/>
      <c r="BU507" s="25"/>
      <c r="BW507" s="25"/>
    </row>
    <row r="508" spans="37:75" s="3" customFormat="1" x14ac:dyDescent="0.25">
      <c r="AK508" s="242"/>
      <c r="AN508" s="242"/>
      <c r="AP508" s="242"/>
      <c r="AQ508" s="239"/>
      <c r="AR508" s="242"/>
      <c r="AS508" s="265"/>
      <c r="AU508" s="242"/>
      <c r="AV508" s="239"/>
      <c r="AW508" s="242"/>
      <c r="AX508" s="265"/>
      <c r="AZ508" s="242"/>
      <c r="BA508" s="239"/>
      <c r="BB508" s="242"/>
      <c r="BC508" s="265"/>
      <c r="BE508" s="242"/>
      <c r="BF508" s="239"/>
      <c r="BG508" s="242"/>
      <c r="BH508" s="265"/>
      <c r="BJ508" s="242"/>
      <c r="BK508" s="239"/>
      <c r="BL508" s="242"/>
      <c r="BM508" s="265"/>
      <c r="BO508" s="242"/>
      <c r="BP508" s="239"/>
      <c r="BQ508" s="242"/>
      <c r="BR508" s="265"/>
      <c r="BU508" s="25"/>
      <c r="BW508" s="25"/>
    </row>
    <row r="509" spans="37:75" s="3" customFormat="1" x14ac:dyDescent="0.25">
      <c r="AK509" s="242"/>
      <c r="AN509" s="242"/>
      <c r="AP509" s="242"/>
      <c r="AQ509" s="239"/>
      <c r="AR509" s="242"/>
      <c r="AS509" s="265"/>
      <c r="AU509" s="242"/>
      <c r="AV509" s="239"/>
      <c r="AW509" s="242"/>
      <c r="AX509" s="265"/>
      <c r="AZ509" s="242"/>
      <c r="BA509" s="239"/>
      <c r="BB509" s="242"/>
      <c r="BC509" s="265"/>
      <c r="BE509" s="242"/>
      <c r="BF509" s="239"/>
      <c r="BG509" s="242"/>
      <c r="BH509" s="265"/>
      <c r="BJ509" s="242"/>
      <c r="BK509" s="239"/>
      <c r="BL509" s="242"/>
      <c r="BM509" s="265"/>
      <c r="BO509" s="242"/>
      <c r="BP509" s="239"/>
      <c r="BQ509" s="242"/>
      <c r="BR509" s="265"/>
      <c r="BU509" s="25"/>
      <c r="BW509" s="25"/>
    </row>
    <row r="510" spans="37:75" s="3" customFormat="1" x14ac:dyDescent="0.25">
      <c r="AK510" s="242"/>
      <c r="AN510" s="242"/>
      <c r="AP510" s="242"/>
      <c r="AQ510" s="239"/>
      <c r="AR510" s="242"/>
      <c r="AS510" s="265"/>
      <c r="AU510" s="242"/>
      <c r="AV510" s="239"/>
      <c r="AW510" s="242"/>
      <c r="AX510" s="265"/>
      <c r="AZ510" s="242"/>
      <c r="BA510" s="239"/>
      <c r="BB510" s="242"/>
      <c r="BC510" s="265"/>
      <c r="BE510" s="242"/>
      <c r="BF510" s="239"/>
      <c r="BG510" s="242"/>
      <c r="BH510" s="265"/>
      <c r="BJ510" s="242"/>
      <c r="BK510" s="239"/>
      <c r="BL510" s="242"/>
      <c r="BM510" s="265"/>
      <c r="BO510" s="242"/>
      <c r="BP510" s="239"/>
      <c r="BQ510" s="242"/>
      <c r="BR510" s="265"/>
      <c r="BU510" s="25"/>
      <c r="BW510" s="25"/>
    </row>
    <row r="511" spans="37:75" s="3" customFormat="1" x14ac:dyDescent="0.25">
      <c r="AK511" s="242"/>
      <c r="AN511" s="242"/>
      <c r="AP511" s="242"/>
      <c r="AQ511" s="239"/>
      <c r="AR511" s="242"/>
      <c r="AS511" s="265"/>
      <c r="AU511" s="242"/>
      <c r="AV511" s="239"/>
      <c r="AW511" s="242"/>
      <c r="AX511" s="265"/>
      <c r="AZ511" s="242"/>
      <c r="BA511" s="239"/>
      <c r="BB511" s="242"/>
      <c r="BC511" s="265"/>
      <c r="BE511" s="242"/>
      <c r="BF511" s="239"/>
      <c r="BG511" s="242"/>
      <c r="BH511" s="265"/>
      <c r="BJ511" s="242"/>
      <c r="BK511" s="239"/>
      <c r="BL511" s="242"/>
      <c r="BM511" s="265"/>
      <c r="BO511" s="242"/>
      <c r="BP511" s="239"/>
      <c r="BQ511" s="242"/>
      <c r="BR511" s="265"/>
      <c r="BU511" s="25"/>
      <c r="BW511" s="25"/>
    </row>
    <row r="512" spans="37:75" s="3" customFormat="1" x14ac:dyDescent="0.25">
      <c r="AK512" s="242"/>
      <c r="AN512" s="242"/>
      <c r="AP512" s="242"/>
      <c r="AQ512" s="239"/>
      <c r="AR512" s="242"/>
      <c r="AS512" s="265"/>
      <c r="AU512" s="242"/>
      <c r="AV512" s="239"/>
      <c r="AW512" s="242"/>
      <c r="AX512" s="265"/>
      <c r="AZ512" s="242"/>
      <c r="BA512" s="239"/>
      <c r="BB512" s="242"/>
      <c r="BC512" s="265"/>
      <c r="BE512" s="242"/>
      <c r="BF512" s="239"/>
      <c r="BG512" s="242"/>
      <c r="BH512" s="265"/>
      <c r="BJ512" s="242"/>
      <c r="BK512" s="239"/>
      <c r="BL512" s="242"/>
      <c r="BM512" s="265"/>
      <c r="BO512" s="242"/>
      <c r="BP512" s="239"/>
      <c r="BQ512" s="242"/>
      <c r="BR512" s="265"/>
      <c r="BU512" s="25"/>
      <c r="BW512" s="25"/>
    </row>
    <row r="513" spans="37:75" s="3" customFormat="1" x14ac:dyDescent="0.25">
      <c r="AK513" s="242"/>
      <c r="AN513" s="242"/>
      <c r="AP513" s="242"/>
      <c r="AQ513" s="239"/>
      <c r="AR513" s="242"/>
      <c r="AS513" s="265"/>
      <c r="AU513" s="242"/>
      <c r="AV513" s="239"/>
      <c r="AW513" s="242"/>
      <c r="AX513" s="265"/>
      <c r="AZ513" s="242"/>
      <c r="BA513" s="239"/>
      <c r="BB513" s="242"/>
      <c r="BC513" s="265"/>
      <c r="BE513" s="242"/>
      <c r="BF513" s="239"/>
      <c r="BG513" s="242"/>
      <c r="BH513" s="265"/>
      <c r="BJ513" s="242"/>
      <c r="BK513" s="239"/>
      <c r="BL513" s="242"/>
      <c r="BM513" s="265"/>
      <c r="BO513" s="242"/>
      <c r="BP513" s="239"/>
      <c r="BQ513" s="242"/>
      <c r="BR513" s="265"/>
      <c r="BU513" s="25"/>
      <c r="BW513" s="25"/>
    </row>
    <row r="514" spans="37:75" s="3" customFormat="1" x14ac:dyDescent="0.25">
      <c r="AK514" s="242"/>
      <c r="AN514" s="242"/>
      <c r="AP514" s="242"/>
      <c r="AQ514" s="239"/>
      <c r="AR514" s="242"/>
      <c r="AS514" s="265"/>
      <c r="AU514" s="242"/>
      <c r="AV514" s="239"/>
      <c r="AW514" s="242"/>
      <c r="AX514" s="265"/>
      <c r="AZ514" s="242"/>
      <c r="BA514" s="239"/>
      <c r="BB514" s="242"/>
      <c r="BC514" s="265"/>
      <c r="BE514" s="242"/>
      <c r="BF514" s="239"/>
      <c r="BG514" s="242"/>
      <c r="BH514" s="265"/>
      <c r="BJ514" s="242"/>
      <c r="BK514" s="239"/>
      <c r="BL514" s="242"/>
      <c r="BM514" s="265"/>
      <c r="BO514" s="242"/>
      <c r="BP514" s="239"/>
      <c r="BQ514" s="242"/>
      <c r="BR514" s="265"/>
      <c r="BU514" s="25"/>
      <c r="BW514" s="25"/>
    </row>
    <row r="515" spans="37:75" s="3" customFormat="1" x14ac:dyDescent="0.25">
      <c r="AK515" s="242"/>
      <c r="AN515" s="242"/>
      <c r="AP515" s="242"/>
      <c r="AQ515" s="239"/>
      <c r="AR515" s="242"/>
      <c r="AS515" s="265"/>
      <c r="AU515" s="242"/>
      <c r="AV515" s="239"/>
      <c r="AW515" s="242"/>
      <c r="AX515" s="265"/>
      <c r="AZ515" s="242"/>
      <c r="BA515" s="239"/>
      <c r="BB515" s="242"/>
      <c r="BC515" s="265"/>
      <c r="BE515" s="242"/>
      <c r="BF515" s="239"/>
      <c r="BG515" s="242"/>
      <c r="BH515" s="265"/>
      <c r="BJ515" s="242"/>
      <c r="BK515" s="239"/>
      <c r="BL515" s="242"/>
      <c r="BM515" s="265"/>
      <c r="BO515" s="242"/>
      <c r="BP515" s="239"/>
      <c r="BQ515" s="242"/>
      <c r="BR515" s="265"/>
      <c r="BU515" s="25"/>
      <c r="BW515" s="25"/>
    </row>
    <row r="516" spans="37:75" s="3" customFormat="1" x14ac:dyDescent="0.25">
      <c r="AK516" s="242"/>
      <c r="AN516" s="242"/>
      <c r="AP516" s="242"/>
      <c r="AQ516" s="239"/>
      <c r="AR516" s="242"/>
      <c r="AS516" s="265"/>
      <c r="AU516" s="242"/>
      <c r="AV516" s="239"/>
      <c r="AW516" s="242"/>
      <c r="AX516" s="265"/>
      <c r="AZ516" s="242"/>
      <c r="BA516" s="239"/>
      <c r="BB516" s="242"/>
      <c r="BC516" s="265"/>
      <c r="BE516" s="242"/>
      <c r="BF516" s="239"/>
      <c r="BG516" s="242"/>
      <c r="BH516" s="265"/>
      <c r="BJ516" s="242"/>
      <c r="BK516" s="239"/>
      <c r="BL516" s="242"/>
      <c r="BM516" s="265"/>
      <c r="BO516" s="242"/>
      <c r="BP516" s="239"/>
      <c r="BQ516" s="242"/>
      <c r="BR516" s="265"/>
      <c r="BU516" s="25"/>
      <c r="BW516" s="25"/>
    </row>
    <row r="517" spans="37:75" s="3" customFormat="1" x14ac:dyDescent="0.25">
      <c r="AK517" s="242"/>
      <c r="AN517" s="242"/>
      <c r="AP517" s="242"/>
      <c r="AQ517" s="239"/>
      <c r="AR517" s="242"/>
      <c r="AS517" s="265"/>
      <c r="AU517" s="242"/>
      <c r="AV517" s="239"/>
      <c r="AW517" s="242"/>
      <c r="AX517" s="265"/>
      <c r="AZ517" s="242"/>
      <c r="BA517" s="239"/>
      <c r="BB517" s="242"/>
      <c r="BC517" s="265"/>
      <c r="BE517" s="242"/>
      <c r="BF517" s="239"/>
      <c r="BG517" s="242"/>
      <c r="BH517" s="265"/>
      <c r="BJ517" s="242"/>
      <c r="BK517" s="239"/>
      <c r="BL517" s="242"/>
      <c r="BM517" s="265"/>
      <c r="BO517" s="242"/>
      <c r="BP517" s="239"/>
      <c r="BQ517" s="242"/>
      <c r="BR517" s="265"/>
      <c r="BU517" s="25"/>
      <c r="BW517" s="25"/>
    </row>
    <row r="518" spans="37:75" s="3" customFormat="1" x14ac:dyDescent="0.25">
      <c r="AK518" s="242"/>
      <c r="AN518" s="242"/>
      <c r="AP518" s="242"/>
      <c r="AQ518" s="239"/>
      <c r="AR518" s="242"/>
      <c r="AS518" s="265"/>
      <c r="AU518" s="242"/>
      <c r="AV518" s="239"/>
      <c r="AW518" s="242"/>
      <c r="AX518" s="265"/>
      <c r="AZ518" s="242"/>
      <c r="BA518" s="239"/>
      <c r="BB518" s="242"/>
      <c r="BC518" s="265"/>
      <c r="BE518" s="242"/>
      <c r="BF518" s="239"/>
      <c r="BG518" s="242"/>
      <c r="BH518" s="265"/>
      <c r="BJ518" s="242"/>
      <c r="BK518" s="239"/>
      <c r="BL518" s="242"/>
      <c r="BM518" s="265"/>
      <c r="BO518" s="242"/>
      <c r="BP518" s="239"/>
      <c r="BQ518" s="242"/>
      <c r="BR518" s="265"/>
      <c r="BU518" s="25"/>
      <c r="BW518" s="25"/>
    </row>
    <row r="519" spans="37:75" s="3" customFormat="1" x14ac:dyDescent="0.25">
      <c r="AK519" s="242"/>
      <c r="AN519" s="242"/>
      <c r="AP519" s="242"/>
      <c r="AQ519" s="239"/>
      <c r="AR519" s="242"/>
      <c r="AS519" s="265"/>
      <c r="AU519" s="242"/>
      <c r="AV519" s="239"/>
      <c r="AW519" s="242"/>
      <c r="AX519" s="265"/>
      <c r="AZ519" s="242"/>
      <c r="BA519" s="239"/>
      <c r="BB519" s="242"/>
      <c r="BC519" s="265"/>
      <c r="BE519" s="242"/>
      <c r="BF519" s="239"/>
      <c r="BG519" s="242"/>
      <c r="BH519" s="265"/>
      <c r="BJ519" s="242"/>
      <c r="BK519" s="239"/>
      <c r="BL519" s="242"/>
      <c r="BM519" s="265"/>
      <c r="BO519" s="242"/>
      <c r="BP519" s="239"/>
      <c r="BQ519" s="242"/>
      <c r="BR519" s="265"/>
      <c r="BU519" s="25"/>
      <c r="BW519" s="25"/>
    </row>
    <row r="520" spans="37:75" s="3" customFormat="1" x14ac:dyDescent="0.25">
      <c r="AK520" s="242"/>
      <c r="AN520" s="242"/>
      <c r="AP520" s="242"/>
      <c r="AQ520" s="239"/>
      <c r="AR520" s="242"/>
      <c r="AS520" s="265"/>
      <c r="AU520" s="242"/>
      <c r="AV520" s="239"/>
      <c r="AW520" s="242"/>
      <c r="AX520" s="265"/>
      <c r="AZ520" s="242"/>
      <c r="BA520" s="239"/>
      <c r="BB520" s="242"/>
      <c r="BC520" s="265"/>
      <c r="BE520" s="242"/>
      <c r="BF520" s="239"/>
      <c r="BG520" s="242"/>
      <c r="BH520" s="265"/>
      <c r="BJ520" s="242"/>
      <c r="BK520" s="239"/>
      <c r="BL520" s="242"/>
      <c r="BM520" s="265"/>
      <c r="BO520" s="242"/>
      <c r="BP520" s="239"/>
      <c r="BQ520" s="242"/>
      <c r="BR520" s="265"/>
      <c r="BU520" s="25"/>
      <c r="BW520" s="25"/>
    </row>
    <row r="521" spans="37:75" s="3" customFormat="1" x14ac:dyDescent="0.25">
      <c r="AK521" s="242"/>
      <c r="AN521" s="242"/>
      <c r="AP521" s="242"/>
      <c r="AQ521" s="239"/>
      <c r="AR521" s="242"/>
      <c r="AS521" s="265"/>
      <c r="AU521" s="242"/>
      <c r="AV521" s="239"/>
      <c r="AW521" s="242"/>
      <c r="AX521" s="265"/>
      <c r="AZ521" s="242"/>
      <c r="BA521" s="239"/>
      <c r="BB521" s="242"/>
      <c r="BC521" s="265"/>
      <c r="BE521" s="242"/>
      <c r="BF521" s="239"/>
      <c r="BG521" s="242"/>
      <c r="BH521" s="265"/>
      <c r="BJ521" s="242"/>
      <c r="BK521" s="239"/>
      <c r="BL521" s="242"/>
      <c r="BM521" s="265"/>
      <c r="BO521" s="242"/>
      <c r="BP521" s="239"/>
      <c r="BQ521" s="242"/>
      <c r="BR521" s="265"/>
      <c r="BU521" s="25"/>
      <c r="BW521" s="25"/>
    </row>
    <row r="522" spans="37:75" s="3" customFormat="1" x14ac:dyDescent="0.25">
      <c r="AK522" s="242"/>
      <c r="AN522" s="242"/>
      <c r="AP522" s="242"/>
      <c r="AQ522" s="239"/>
      <c r="AR522" s="242"/>
      <c r="AS522" s="265"/>
      <c r="AU522" s="242"/>
      <c r="AV522" s="239"/>
      <c r="AW522" s="242"/>
      <c r="AX522" s="265"/>
      <c r="AZ522" s="242"/>
      <c r="BA522" s="239"/>
      <c r="BB522" s="242"/>
      <c r="BC522" s="265"/>
      <c r="BE522" s="242"/>
      <c r="BF522" s="239"/>
      <c r="BG522" s="242"/>
      <c r="BH522" s="265"/>
      <c r="BJ522" s="242"/>
      <c r="BK522" s="239"/>
      <c r="BL522" s="242"/>
      <c r="BM522" s="265"/>
      <c r="BO522" s="242"/>
      <c r="BP522" s="239"/>
      <c r="BQ522" s="242"/>
      <c r="BR522" s="265"/>
      <c r="BU522" s="25"/>
      <c r="BW522" s="25"/>
    </row>
    <row r="523" spans="37:75" s="3" customFormat="1" x14ac:dyDescent="0.25">
      <c r="AK523" s="242"/>
      <c r="AN523" s="242"/>
      <c r="AP523" s="242"/>
      <c r="AQ523" s="239"/>
      <c r="AR523" s="242"/>
      <c r="AS523" s="265"/>
      <c r="AU523" s="242"/>
      <c r="AV523" s="239"/>
      <c r="AW523" s="242"/>
      <c r="AX523" s="265"/>
      <c r="AZ523" s="242"/>
      <c r="BA523" s="239"/>
      <c r="BB523" s="242"/>
      <c r="BC523" s="265"/>
      <c r="BE523" s="242"/>
      <c r="BF523" s="239"/>
      <c r="BG523" s="242"/>
      <c r="BH523" s="265"/>
      <c r="BJ523" s="242"/>
      <c r="BK523" s="239"/>
      <c r="BL523" s="242"/>
      <c r="BM523" s="265"/>
      <c r="BO523" s="242"/>
      <c r="BP523" s="239"/>
      <c r="BQ523" s="242"/>
      <c r="BR523" s="265"/>
      <c r="BU523" s="25"/>
      <c r="BW523" s="25"/>
    </row>
    <row r="524" spans="37:75" s="3" customFormat="1" x14ac:dyDescent="0.25">
      <c r="AK524" s="242"/>
      <c r="AN524" s="242"/>
      <c r="AP524" s="242"/>
      <c r="AQ524" s="239"/>
      <c r="AR524" s="242"/>
      <c r="AS524" s="265"/>
      <c r="AU524" s="242"/>
      <c r="AV524" s="239"/>
      <c r="AW524" s="242"/>
      <c r="AX524" s="265"/>
      <c r="AZ524" s="242"/>
      <c r="BA524" s="239"/>
      <c r="BB524" s="242"/>
      <c r="BC524" s="265"/>
      <c r="BE524" s="242"/>
      <c r="BF524" s="239"/>
      <c r="BG524" s="242"/>
      <c r="BH524" s="265"/>
      <c r="BJ524" s="242"/>
      <c r="BK524" s="239"/>
      <c r="BL524" s="242"/>
      <c r="BM524" s="265"/>
      <c r="BO524" s="242"/>
      <c r="BP524" s="239"/>
      <c r="BQ524" s="242"/>
      <c r="BR524" s="265"/>
      <c r="BU524" s="25"/>
      <c r="BW524" s="25"/>
    </row>
    <row r="525" spans="37:75" s="3" customFormat="1" x14ac:dyDescent="0.25">
      <c r="AK525" s="242"/>
      <c r="AN525" s="242"/>
      <c r="AP525" s="242"/>
      <c r="AQ525" s="239"/>
      <c r="AR525" s="242"/>
      <c r="AS525" s="265"/>
      <c r="AU525" s="242"/>
      <c r="AV525" s="239"/>
      <c r="AW525" s="242"/>
      <c r="AX525" s="265"/>
      <c r="AZ525" s="242"/>
      <c r="BA525" s="239"/>
      <c r="BB525" s="242"/>
      <c r="BC525" s="265"/>
      <c r="BE525" s="242"/>
      <c r="BF525" s="239"/>
      <c r="BG525" s="242"/>
      <c r="BH525" s="265"/>
      <c r="BJ525" s="242"/>
      <c r="BK525" s="239"/>
      <c r="BL525" s="242"/>
      <c r="BM525" s="265"/>
      <c r="BO525" s="242"/>
      <c r="BP525" s="239"/>
      <c r="BQ525" s="242"/>
      <c r="BR525" s="265"/>
      <c r="BU525" s="25"/>
      <c r="BW525" s="25"/>
    </row>
    <row r="526" spans="37:75" s="3" customFormat="1" x14ac:dyDescent="0.25">
      <c r="AK526" s="242"/>
      <c r="AN526" s="242"/>
      <c r="AP526" s="242"/>
      <c r="AQ526" s="239"/>
      <c r="AR526" s="242"/>
      <c r="AS526" s="265"/>
      <c r="AU526" s="242"/>
      <c r="AV526" s="239"/>
      <c r="AW526" s="242"/>
      <c r="AX526" s="265"/>
      <c r="AZ526" s="242"/>
      <c r="BA526" s="239"/>
      <c r="BB526" s="242"/>
      <c r="BC526" s="265"/>
      <c r="BE526" s="242"/>
      <c r="BF526" s="239"/>
      <c r="BG526" s="242"/>
      <c r="BH526" s="265"/>
      <c r="BJ526" s="242"/>
      <c r="BK526" s="239"/>
      <c r="BL526" s="242"/>
      <c r="BM526" s="265"/>
      <c r="BO526" s="242"/>
      <c r="BP526" s="239"/>
      <c r="BQ526" s="242"/>
      <c r="BR526" s="265"/>
      <c r="BU526" s="25"/>
      <c r="BW526" s="25"/>
    </row>
    <row r="527" spans="37:75" s="3" customFormat="1" x14ac:dyDescent="0.25">
      <c r="AK527" s="242"/>
      <c r="AN527" s="242"/>
      <c r="AP527" s="242"/>
      <c r="AQ527" s="239"/>
      <c r="AR527" s="242"/>
      <c r="AS527" s="265"/>
      <c r="AU527" s="242"/>
      <c r="AV527" s="239"/>
      <c r="AW527" s="242"/>
      <c r="AX527" s="265"/>
      <c r="AZ527" s="242"/>
      <c r="BA527" s="239"/>
      <c r="BB527" s="242"/>
      <c r="BC527" s="265"/>
      <c r="BE527" s="242"/>
      <c r="BF527" s="239"/>
      <c r="BG527" s="242"/>
      <c r="BH527" s="265"/>
      <c r="BJ527" s="242"/>
      <c r="BK527" s="239"/>
      <c r="BL527" s="242"/>
      <c r="BM527" s="265"/>
      <c r="BO527" s="242"/>
      <c r="BP527" s="239"/>
      <c r="BQ527" s="242"/>
      <c r="BR527" s="265"/>
      <c r="BU527" s="25"/>
      <c r="BW527" s="25"/>
    </row>
    <row r="528" spans="37:75" s="3" customFormat="1" x14ac:dyDescent="0.25">
      <c r="AK528" s="242"/>
      <c r="AN528" s="242"/>
      <c r="AP528" s="242"/>
      <c r="AQ528" s="239"/>
      <c r="AR528" s="242"/>
      <c r="AS528" s="265"/>
      <c r="AU528" s="242"/>
      <c r="AV528" s="239"/>
      <c r="AW528" s="242"/>
      <c r="AX528" s="265"/>
      <c r="AZ528" s="242"/>
      <c r="BA528" s="239"/>
      <c r="BB528" s="242"/>
      <c r="BC528" s="265"/>
      <c r="BE528" s="242"/>
      <c r="BF528" s="239"/>
      <c r="BG528" s="242"/>
      <c r="BH528" s="265"/>
      <c r="BJ528" s="242"/>
      <c r="BK528" s="239"/>
      <c r="BL528" s="242"/>
      <c r="BM528" s="265"/>
      <c r="BO528" s="242"/>
      <c r="BP528" s="239"/>
      <c r="BQ528" s="242"/>
      <c r="BR528" s="265"/>
      <c r="BU528" s="25"/>
      <c r="BW528" s="25"/>
    </row>
    <row r="529" spans="37:75" s="3" customFormat="1" x14ac:dyDescent="0.25">
      <c r="AK529" s="242"/>
      <c r="AN529" s="242"/>
      <c r="AP529" s="242"/>
      <c r="AQ529" s="239"/>
      <c r="AR529" s="242"/>
      <c r="AS529" s="265"/>
      <c r="AU529" s="242"/>
      <c r="AV529" s="239"/>
      <c r="AW529" s="242"/>
      <c r="AX529" s="265"/>
      <c r="AZ529" s="242"/>
      <c r="BA529" s="239"/>
      <c r="BB529" s="242"/>
      <c r="BC529" s="265"/>
      <c r="BE529" s="242"/>
      <c r="BF529" s="239"/>
      <c r="BG529" s="242"/>
      <c r="BH529" s="265"/>
      <c r="BJ529" s="242"/>
      <c r="BK529" s="239"/>
      <c r="BL529" s="242"/>
      <c r="BM529" s="265"/>
      <c r="BO529" s="242"/>
      <c r="BP529" s="239"/>
      <c r="BQ529" s="242"/>
      <c r="BR529" s="265"/>
      <c r="BU529" s="25"/>
      <c r="BW529" s="25"/>
    </row>
    <row r="530" spans="37:75" s="3" customFormat="1" x14ac:dyDescent="0.25">
      <c r="AK530" s="242"/>
      <c r="AN530" s="242"/>
      <c r="AP530" s="242"/>
      <c r="AQ530" s="239"/>
      <c r="AR530" s="242"/>
      <c r="AS530" s="265"/>
      <c r="AU530" s="242"/>
      <c r="AV530" s="239"/>
      <c r="AW530" s="242"/>
      <c r="AX530" s="265"/>
      <c r="AZ530" s="242"/>
      <c r="BA530" s="239"/>
      <c r="BB530" s="242"/>
      <c r="BC530" s="265"/>
      <c r="BE530" s="242"/>
      <c r="BF530" s="239"/>
      <c r="BG530" s="242"/>
      <c r="BH530" s="265"/>
      <c r="BJ530" s="242"/>
      <c r="BK530" s="239"/>
      <c r="BL530" s="242"/>
      <c r="BM530" s="265"/>
      <c r="BO530" s="242"/>
      <c r="BP530" s="239"/>
      <c r="BQ530" s="242"/>
      <c r="BR530" s="265"/>
      <c r="BU530" s="25"/>
      <c r="BW530" s="25"/>
    </row>
    <row r="531" spans="37:75" s="3" customFormat="1" x14ac:dyDescent="0.25">
      <c r="AK531" s="242"/>
      <c r="AN531" s="242"/>
      <c r="AP531" s="242"/>
      <c r="AQ531" s="239"/>
      <c r="AR531" s="242"/>
      <c r="AS531" s="265"/>
      <c r="AU531" s="242"/>
      <c r="AV531" s="239"/>
      <c r="AW531" s="242"/>
      <c r="AX531" s="265"/>
      <c r="AZ531" s="242"/>
      <c r="BA531" s="239"/>
      <c r="BB531" s="242"/>
      <c r="BC531" s="265"/>
      <c r="BE531" s="242"/>
      <c r="BF531" s="239"/>
      <c r="BG531" s="242"/>
      <c r="BH531" s="265"/>
      <c r="BJ531" s="242"/>
      <c r="BK531" s="239"/>
      <c r="BL531" s="242"/>
      <c r="BM531" s="265"/>
      <c r="BO531" s="242"/>
      <c r="BP531" s="239"/>
      <c r="BQ531" s="242"/>
      <c r="BR531" s="265"/>
      <c r="BU531" s="25"/>
      <c r="BW531" s="25"/>
    </row>
    <row r="532" spans="37:75" s="3" customFormat="1" x14ac:dyDescent="0.25">
      <c r="AK532" s="242"/>
      <c r="AN532" s="242"/>
      <c r="AP532" s="242"/>
      <c r="AQ532" s="239"/>
      <c r="AR532" s="242"/>
      <c r="AS532" s="265"/>
      <c r="AU532" s="242"/>
      <c r="AV532" s="239"/>
      <c r="AW532" s="242"/>
      <c r="AX532" s="265"/>
      <c r="AZ532" s="242"/>
      <c r="BA532" s="239"/>
      <c r="BB532" s="242"/>
      <c r="BC532" s="265"/>
      <c r="BE532" s="242"/>
      <c r="BF532" s="239"/>
      <c r="BG532" s="242"/>
      <c r="BH532" s="265"/>
      <c r="BJ532" s="242"/>
      <c r="BK532" s="239"/>
      <c r="BL532" s="242"/>
      <c r="BM532" s="265"/>
      <c r="BO532" s="242"/>
      <c r="BP532" s="239"/>
      <c r="BQ532" s="242"/>
      <c r="BR532" s="265"/>
      <c r="BU532" s="25"/>
      <c r="BW532" s="25"/>
    </row>
    <row r="533" spans="37:75" s="3" customFormat="1" x14ac:dyDescent="0.25">
      <c r="AK533" s="242"/>
      <c r="AN533" s="242"/>
      <c r="AP533" s="242"/>
      <c r="AQ533" s="239"/>
      <c r="AR533" s="242"/>
      <c r="AS533" s="265"/>
      <c r="AU533" s="242"/>
      <c r="AV533" s="239"/>
      <c r="AW533" s="242"/>
      <c r="AX533" s="265"/>
      <c r="AZ533" s="242"/>
      <c r="BA533" s="239"/>
      <c r="BB533" s="242"/>
      <c r="BC533" s="265"/>
      <c r="BE533" s="242"/>
      <c r="BF533" s="239"/>
      <c r="BG533" s="242"/>
      <c r="BH533" s="265"/>
      <c r="BJ533" s="242"/>
      <c r="BK533" s="239"/>
      <c r="BL533" s="242"/>
      <c r="BM533" s="265"/>
      <c r="BO533" s="242"/>
      <c r="BP533" s="239"/>
      <c r="BQ533" s="242"/>
      <c r="BR533" s="265"/>
      <c r="BU533" s="25"/>
      <c r="BW533" s="25"/>
    </row>
    <row r="534" spans="37:75" s="3" customFormat="1" x14ac:dyDescent="0.25">
      <c r="AK534" s="242"/>
      <c r="AN534" s="242"/>
      <c r="AP534" s="242"/>
      <c r="AQ534" s="239"/>
      <c r="AR534" s="242"/>
      <c r="AS534" s="265"/>
      <c r="AU534" s="242"/>
      <c r="AV534" s="239"/>
      <c r="AW534" s="242"/>
      <c r="AX534" s="265"/>
      <c r="AZ534" s="242"/>
      <c r="BA534" s="239"/>
      <c r="BB534" s="242"/>
      <c r="BC534" s="265"/>
      <c r="BE534" s="242"/>
      <c r="BF534" s="239"/>
      <c r="BG534" s="242"/>
      <c r="BH534" s="265"/>
      <c r="BJ534" s="242"/>
      <c r="BK534" s="239"/>
      <c r="BL534" s="242"/>
      <c r="BM534" s="265"/>
      <c r="BO534" s="242"/>
      <c r="BP534" s="239"/>
      <c r="BQ534" s="242"/>
      <c r="BR534" s="265"/>
      <c r="BU534" s="25"/>
      <c r="BW534" s="25"/>
    </row>
    <row r="535" spans="37:75" s="3" customFormat="1" x14ac:dyDescent="0.25">
      <c r="AK535" s="242"/>
      <c r="AN535" s="242"/>
      <c r="AP535" s="242"/>
      <c r="AQ535" s="239"/>
      <c r="AR535" s="242"/>
      <c r="AS535" s="265"/>
      <c r="AU535" s="242"/>
      <c r="AV535" s="239"/>
      <c r="AW535" s="242"/>
      <c r="AX535" s="265"/>
      <c r="AZ535" s="242"/>
      <c r="BA535" s="239"/>
      <c r="BB535" s="242"/>
      <c r="BC535" s="265"/>
      <c r="BE535" s="242"/>
      <c r="BF535" s="239"/>
      <c r="BG535" s="242"/>
      <c r="BH535" s="265"/>
      <c r="BJ535" s="242"/>
      <c r="BK535" s="239"/>
      <c r="BL535" s="242"/>
      <c r="BM535" s="265"/>
      <c r="BO535" s="242"/>
      <c r="BP535" s="239"/>
      <c r="BQ535" s="242"/>
      <c r="BR535" s="265"/>
      <c r="BU535" s="25"/>
      <c r="BW535" s="25"/>
    </row>
    <row r="536" spans="37:75" s="3" customFormat="1" x14ac:dyDescent="0.25">
      <c r="AK536" s="242"/>
      <c r="AN536" s="242"/>
      <c r="AP536" s="242"/>
      <c r="AQ536" s="239"/>
      <c r="AR536" s="242"/>
      <c r="AS536" s="265"/>
      <c r="AU536" s="242"/>
      <c r="AV536" s="239"/>
      <c r="AW536" s="242"/>
      <c r="AX536" s="265"/>
      <c r="AZ536" s="242"/>
      <c r="BA536" s="239"/>
      <c r="BB536" s="242"/>
      <c r="BC536" s="265"/>
      <c r="BE536" s="242"/>
      <c r="BF536" s="239"/>
      <c r="BG536" s="242"/>
      <c r="BH536" s="265"/>
      <c r="BJ536" s="242"/>
      <c r="BK536" s="239"/>
      <c r="BL536" s="242"/>
      <c r="BM536" s="265"/>
      <c r="BO536" s="242"/>
      <c r="BP536" s="239"/>
      <c r="BQ536" s="242"/>
      <c r="BR536" s="265"/>
      <c r="BU536" s="25"/>
      <c r="BW536" s="25"/>
    </row>
    <row r="537" spans="37:75" s="3" customFormat="1" x14ac:dyDescent="0.25">
      <c r="AK537" s="242"/>
      <c r="AN537" s="242"/>
      <c r="AP537" s="242"/>
      <c r="AQ537" s="239"/>
      <c r="AR537" s="242"/>
      <c r="AS537" s="265"/>
      <c r="AU537" s="242"/>
      <c r="AV537" s="239"/>
      <c r="AW537" s="242"/>
      <c r="AX537" s="265"/>
      <c r="AZ537" s="242"/>
      <c r="BA537" s="239"/>
      <c r="BB537" s="242"/>
      <c r="BC537" s="265"/>
      <c r="BE537" s="242"/>
      <c r="BF537" s="239"/>
      <c r="BG537" s="242"/>
      <c r="BH537" s="265"/>
      <c r="BJ537" s="242"/>
      <c r="BK537" s="239"/>
      <c r="BL537" s="242"/>
      <c r="BM537" s="265"/>
      <c r="BO537" s="242"/>
      <c r="BP537" s="239"/>
      <c r="BQ537" s="242"/>
      <c r="BR537" s="265"/>
      <c r="BU537" s="25"/>
      <c r="BW537" s="25"/>
    </row>
    <row r="538" spans="37:75" s="3" customFormat="1" x14ac:dyDescent="0.25">
      <c r="AK538" s="242"/>
      <c r="AN538" s="242"/>
      <c r="AP538" s="242"/>
      <c r="AQ538" s="239"/>
      <c r="AR538" s="242"/>
      <c r="AS538" s="265"/>
      <c r="AU538" s="242"/>
      <c r="AV538" s="239"/>
      <c r="AW538" s="242"/>
      <c r="AX538" s="265"/>
      <c r="AZ538" s="242"/>
      <c r="BA538" s="239"/>
      <c r="BB538" s="242"/>
      <c r="BC538" s="265"/>
      <c r="BE538" s="242"/>
      <c r="BF538" s="239"/>
      <c r="BG538" s="242"/>
      <c r="BH538" s="265"/>
      <c r="BJ538" s="242"/>
      <c r="BK538" s="239"/>
      <c r="BL538" s="242"/>
      <c r="BM538" s="265"/>
      <c r="BO538" s="242"/>
      <c r="BP538" s="239"/>
      <c r="BQ538" s="242"/>
      <c r="BR538" s="265"/>
      <c r="BU538" s="25"/>
      <c r="BW538" s="25"/>
    </row>
    <row r="539" spans="37:75" s="3" customFormat="1" x14ac:dyDescent="0.25">
      <c r="AK539" s="242"/>
      <c r="AN539" s="242"/>
      <c r="AP539" s="242"/>
      <c r="AQ539" s="239"/>
      <c r="AR539" s="242"/>
      <c r="AS539" s="265"/>
      <c r="AU539" s="242"/>
      <c r="AV539" s="239"/>
      <c r="AW539" s="242"/>
      <c r="AX539" s="265"/>
      <c r="AZ539" s="242"/>
      <c r="BA539" s="239"/>
      <c r="BB539" s="242"/>
      <c r="BC539" s="265"/>
      <c r="BE539" s="242"/>
      <c r="BF539" s="239"/>
      <c r="BG539" s="242"/>
      <c r="BH539" s="265"/>
      <c r="BJ539" s="242"/>
      <c r="BK539" s="239"/>
      <c r="BL539" s="242"/>
      <c r="BM539" s="265"/>
      <c r="BO539" s="242"/>
      <c r="BP539" s="239"/>
      <c r="BQ539" s="242"/>
      <c r="BR539" s="265"/>
      <c r="BU539" s="25"/>
      <c r="BW539" s="25"/>
    </row>
    <row r="540" spans="37:75" s="3" customFormat="1" x14ac:dyDescent="0.25">
      <c r="AK540" s="242"/>
      <c r="AN540" s="242"/>
      <c r="AP540" s="242"/>
      <c r="AQ540" s="239"/>
      <c r="AR540" s="242"/>
      <c r="AS540" s="265"/>
      <c r="AU540" s="242"/>
      <c r="AV540" s="239"/>
      <c r="AW540" s="242"/>
      <c r="AX540" s="265"/>
      <c r="AZ540" s="242"/>
      <c r="BA540" s="239"/>
      <c r="BB540" s="242"/>
      <c r="BC540" s="265"/>
      <c r="BE540" s="242"/>
      <c r="BF540" s="239"/>
      <c r="BG540" s="242"/>
      <c r="BH540" s="265"/>
      <c r="BJ540" s="242"/>
      <c r="BK540" s="239"/>
      <c r="BL540" s="242"/>
      <c r="BM540" s="265"/>
      <c r="BO540" s="242"/>
      <c r="BP540" s="239"/>
      <c r="BQ540" s="242"/>
      <c r="BR540" s="265"/>
      <c r="BU540" s="25"/>
      <c r="BW540" s="25"/>
    </row>
    <row r="541" spans="37:75" s="3" customFormat="1" x14ac:dyDescent="0.25">
      <c r="AK541" s="242"/>
      <c r="AN541" s="242"/>
      <c r="AP541" s="242"/>
      <c r="AQ541" s="239"/>
      <c r="AR541" s="242"/>
      <c r="AS541" s="265"/>
      <c r="AU541" s="242"/>
      <c r="AV541" s="239"/>
      <c r="AW541" s="242"/>
      <c r="AX541" s="265"/>
      <c r="AZ541" s="242"/>
      <c r="BA541" s="239"/>
      <c r="BB541" s="242"/>
      <c r="BC541" s="265"/>
      <c r="BE541" s="242"/>
      <c r="BF541" s="239"/>
      <c r="BG541" s="242"/>
      <c r="BH541" s="265"/>
      <c r="BJ541" s="242"/>
      <c r="BK541" s="239"/>
      <c r="BL541" s="242"/>
      <c r="BM541" s="265"/>
      <c r="BO541" s="242"/>
      <c r="BP541" s="239"/>
      <c r="BQ541" s="242"/>
      <c r="BR541" s="265"/>
      <c r="BU541" s="25"/>
      <c r="BW541" s="25"/>
    </row>
    <row r="542" spans="37:75" s="3" customFormat="1" x14ac:dyDescent="0.25">
      <c r="AK542" s="242"/>
      <c r="AN542" s="242"/>
      <c r="AP542" s="242"/>
      <c r="AQ542" s="239"/>
      <c r="AR542" s="242"/>
      <c r="AS542" s="265"/>
      <c r="AU542" s="242"/>
      <c r="AV542" s="239"/>
      <c r="AW542" s="242"/>
      <c r="AX542" s="265"/>
      <c r="AZ542" s="242"/>
      <c r="BA542" s="239"/>
      <c r="BB542" s="242"/>
      <c r="BC542" s="265"/>
      <c r="BE542" s="242"/>
      <c r="BF542" s="239"/>
      <c r="BG542" s="242"/>
      <c r="BH542" s="265"/>
      <c r="BJ542" s="242"/>
      <c r="BK542" s="239"/>
      <c r="BL542" s="242"/>
      <c r="BM542" s="265"/>
      <c r="BO542" s="242"/>
      <c r="BP542" s="239"/>
      <c r="BQ542" s="242"/>
      <c r="BR542" s="265"/>
      <c r="BU542" s="25"/>
      <c r="BW542" s="25"/>
    </row>
    <row r="543" spans="37:75" s="3" customFormat="1" x14ac:dyDescent="0.25">
      <c r="AK543" s="242"/>
      <c r="AN543" s="242"/>
      <c r="AP543" s="242"/>
      <c r="AQ543" s="239"/>
      <c r="AR543" s="242"/>
      <c r="AS543" s="265"/>
      <c r="AU543" s="242"/>
      <c r="AV543" s="239"/>
      <c r="AW543" s="242"/>
      <c r="AX543" s="265"/>
      <c r="AZ543" s="242"/>
      <c r="BA543" s="239"/>
      <c r="BB543" s="242"/>
      <c r="BC543" s="265"/>
      <c r="BE543" s="242"/>
      <c r="BF543" s="239"/>
      <c r="BG543" s="242"/>
      <c r="BH543" s="265"/>
      <c r="BJ543" s="242"/>
      <c r="BK543" s="239"/>
      <c r="BL543" s="242"/>
      <c r="BM543" s="265"/>
      <c r="BO543" s="242"/>
      <c r="BP543" s="239"/>
      <c r="BQ543" s="242"/>
      <c r="BR543" s="265"/>
      <c r="BU543" s="25"/>
      <c r="BW543" s="25"/>
    </row>
    <row r="544" spans="37:75" s="3" customFormat="1" x14ac:dyDescent="0.25">
      <c r="AK544" s="242"/>
      <c r="AN544" s="242"/>
      <c r="AP544" s="242"/>
      <c r="AQ544" s="239"/>
      <c r="AR544" s="242"/>
      <c r="AS544" s="265"/>
      <c r="AU544" s="242"/>
      <c r="AV544" s="239"/>
      <c r="AW544" s="242"/>
      <c r="AX544" s="265"/>
      <c r="AZ544" s="242"/>
      <c r="BA544" s="239"/>
      <c r="BB544" s="242"/>
      <c r="BC544" s="265"/>
      <c r="BE544" s="242"/>
      <c r="BF544" s="239"/>
      <c r="BG544" s="242"/>
      <c r="BH544" s="265"/>
      <c r="BJ544" s="242"/>
      <c r="BK544" s="239"/>
      <c r="BL544" s="242"/>
      <c r="BM544" s="265"/>
      <c r="BO544" s="242"/>
      <c r="BP544" s="239"/>
      <c r="BQ544" s="242"/>
      <c r="BR544" s="265"/>
      <c r="BU544" s="25"/>
      <c r="BW544" s="25"/>
    </row>
    <row r="545" spans="37:75" s="3" customFormat="1" x14ac:dyDescent="0.25">
      <c r="AK545" s="242"/>
      <c r="AN545" s="242"/>
      <c r="AP545" s="242"/>
      <c r="AQ545" s="239"/>
      <c r="AR545" s="242"/>
      <c r="AS545" s="265"/>
      <c r="AU545" s="242"/>
      <c r="AV545" s="239"/>
      <c r="AW545" s="242"/>
      <c r="AX545" s="265"/>
      <c r="AZ545" s="242"/>
      <c r="BA545" s="239"/>
      <c r="BB545" s="242"/>
      <c r="BC545" s="265"/>
      <c r="BE545" s="242"/>
      <c r="BF545" s="239"/>
      <c r="BG545" s="242"/>
      <c r="BH545" s="265"/>
      <c r="BJ545" s="242"/>
      <c r="BK545" s="239"/>
      <c r="BL545" s="242"/>
      <c r="BM545" s="265"/>
      <c r="BO545" s="242"/>
      <c r="BP545" s="239"/>
      <c r="BQ545" s="242"/>
      <c r="BR545" s="265"/>
      <c r="BU545" s="25"/>
      <c r="BW545" s="25"/>
    </row>
    <row r="546" spans="37:75" s="3" customFormat="1" x14ac:dyDescent="0.25">
      <c r="AK546" s="242"/>
      <c r="AN546" s="242"/>
      <c r="AP546" s="242"/>
      <c r="AQ546" s="239"/>
      <c r="AR546" s="242"/>
      <c r="AS546" s="265"/>
      <c r="AU546" s="242"/>
      <c r="AV546" s="239"/>
      <c r="AW546" s="242"/>
      <c r="AX546" s="265"/>
      <c r="AZ546" s="242"/>
      <c r="BA546" s="239"/>
      <c r="BB546" s="242"/>
      <c r="BC546" s="265"/>
      <c r="BE546" s="242"/>
      <c r="BF546" s="239"/>
      <c r="BG546" s="242"/>
      <c r="BH546" s="265"/>
      <c r="BJ546" s="242"/>
      <c r="BK546" s="239"/>
      <c r="BL546" s="242"/>
      <c r="BM546" s="265"/>
      <c r="BO546" s="242"/>
      <c r="BP546" s="239"/>
      <c r="BQ546" s="242"/>
      <c r="BR546" s="265"/>
      <c r="BU546" s="25"/>
      <c r="BW546" s="25"/>
    </row>
    <row r="547" spans="37:75" s="3" customFormat="1" x14ac:dyDescent="0.25">
      <c r="AK547" s="242"/>
      <c r="AN547" s="242"/>
      <c r="AP547" s="242"/>
      <c r="AQ547" s="239"/>
      <c r="AR547" s="242"/>
      <c r="AS547" s="265"/>
      <c r="AU547" s="242"/>
      <c r="AV547" s="239"/>
      <c r="AW547" s="242"/>
      <c r="AX547" s="265"/>
      <c r="AZ547" s="242"/>
      <c r="BA547" s="239"/>
      <c r="BB547" s="242"/>
      <c r="BC547" s="265"/>
      <c r="BE547" s="242"/>
      <c r="BF547" s="239"/>
      <c r="BG547" s="242"/>
      <c r="BH547" s="265"/>
      <c r="BJ547" s="242"/>
      <c r="BK547" s="239"/>
      <c r="BL547" s="242"/>
      <c r="BM547" s="265"/>
      <c r="BO547" s="242"/>
      <c r="BP547" s="239"/>
      <c r="BQ547" s="242"/>
      <c r="BR547" s="265"/>
      <c r="BU547" s="25"/>
      <c r="BW547" s="25"/>
    </row>
    <row r="548" spans="37:75" s="3" customFormat="1" x14ac:dyDescent="0.25">
      <c r="AK548" s="242"/>
      <c r="AN548" s="242"/>
      <c r="AP548" s="242"/>
      <c r="AQ548" s="239"/>
      <c r="AR548" s="242"/>
      <c r="AS548" s="265"/>
      <c r="AU548" s="242"/>
      <c r="AV548" s="239"/>
      <c r="AW548" s="242"/>
      <c r="AX548" s="265"/>
      <c r="AZ548" s="242"/>
      <c r="BA548" s="239"/>
      <c r="BB548" s="242"/>
      <c r="BC548" s="265"/>
      <c r="BE548" s="242"/>
      <c r="BF548" s="239"/>
      <c r="BG548" s="242"/>
      <c r="BH548" s="265"/>
      <c r="BJ548" s="242"/>
      <c r="BK548" s="239"/>
      <c r="BL548" s="242"/>
      <c r="BM548" s="265"/>
      <c r="BO548" s="242"/>
      <c r="BP548" s="239"/>
      <c r="BQ548" s="242"/>
      <c r="BR548" s="265"/>
      <c r="BU548" s="25"/>
      <c r="BW548" s="25"/>
    </row>
    <row r="549" spans="37:75" s="3" customFormat="1" x14ac:dyDescent="0.25">
      <c r="AK549" s="242"/>
      <c r="AN549" s="242"/>
      <c r="AP549" s="242"/>
      <c r="AQ549" s="239"/>
      <c r="AR549" s="242"/>
      <c r="AS549" s="265"/>
      <c r="AU549" s="242"/>
      <c r="AV549" s="239"/>
      <c r="AW549" s="242"/>
      <c r="AX549" s="265"/>
      <c r="AZ549" s="242"/>
      <c r="BA549" s="239"/>
      <c r="BB549" s="242"/>
      <c r="BC549" s="265"/>
      <c r="BE549" s="242"/>
      <c r="BF549" s="239"/>
      <c r="BG549" s="242"/>
      <c r="BH549" s="265"/>
      <c r="BJ549" s="242"/>
      <c r="BK549" s="239"/>
      <c r="BL549" s="242"/>
      <c r="BM549" s="265"/>
      <c r="BO549" s="242"/>
      <c r="BP549" s="239"/>
      <c r="BQ549" s="242"/>
      <c r="BR549" s="265"/>
      <c r="BU549" s="25"/>
      <c r="BW549" s="25"/>
    </row>
    <row r="550" spans="37:75" s="3" customFormat="1" x14ac:dyDescent="0.25">
      <c r="AK550" s="242"/>
      <c r="AN550" s="242"/>
      <c r="AP550" s="242"/>
      <c r="AQ550" s="239"/>
      <c r="AR550" s="242"/>
      <c r="AS550" s="265"/>
      <c r="AU550" s="242"/>
      <c r="AV550" s="239"/>
      <c r="AW550" s="242"/>
      <c r="AX550" s="265"/>
      <c r="AZ550" s="242"/>
      <c r="BA550" s="239"/>
      <c r="BB550" s="242"/>
      <c r="BC550" s="265"/>
      <c r="BE550" s="242"/>
      <c r="BF550" s="239"/>
      <c r="BG550" s="242"/>
      <c r="BH550" s="265"/>
      <c r="BJ550" s="242"/>
      <c r="BK550" s="239"/>
      <c r="BL550" s="242"/>
      <c r="BM550" s="265"/>
      <c r="BO550" s="242"/>
      <c r="BP550" s="239"/>
      <c r="BQ550" s="242"/>
      <c r="BR550" s="265"/>
      <c r="BU550" s="25"/>
      <c r="BW550" s="25"/>
    </row>
    <row r="551" spans="37:75" s="3" customFormat="1" x14ac:dyDescent="0.25">
      <c r="AK551" s="242"/>
      <c r="AN551" s="242"/>
      <c r="AP551" s="242"/>
      <c r="AQ551" s="239"/>
      <c r="AR551" s="242"/>
      <c r="AS551" s="265"/>
      <c r="AU551" s="242"/>
      <c r="AV551" s="239"/>
      <c r="AW551" s="242"/>
      <c r="AX551" s="265"/>
      <c r="AZ551" s="242"/>
      <c r="BA551" s="239"/>
      <c r="BB551" s="242"/>
      <c r="BC551" s="265"/>
      <c r="BE551" s="242"/>
      <c r="BF551" s="239"/>
      <c r="BG551" s="242"/>
      <c r="BH551" s="265"/>
      <c r="BJ551" s="242"/>
      <c r="BK551" s="239"/>
      <c r="BL551" s="242"/>
      <c r="BM551" s="265"/>
      <c r="BO551" s="242"/>
      <c r="BP551" s="239"/>
      <c r="BQ551" s="242"/>
      <c r="BR551" s="265"/>
      <c r="BU551" s="25"/>
      <c r="BW551" s="25"/>
    </row>
    <row r="552" spans="37:75" s="3" customFormat="1" x14ac:dyDescent="0.25">
      <c r="AK552" s="242"/>
      <c r="AN552" s="242"/>
      <c r="AP552" s="242"/>
      <c r="AQ552" s="239"/>
      <c r="AR552" s="242"/>
      <c r="AS552" s="265"/>
      <c r="AU552" s="242"/>
      <c r="AV552" s="239"/>
      <c r="AW552" s="242"/>
      <c r="AX552" s="265"/>
      <c r="AZ552" s="242"/>
      <c r="BA552" s="239"/>
      <c r="BB552" s="242"/>
      <c r="BC552" s="265"/>
      <c r="BE552" s="242"/>
      <c r="BF552" s="239"/>
      <c r="BG552" s="242"/>
      <c r="BH552" s="265"/>
      <c r="BJ552" s="242"/>
      <c r="BK552" s="239"/>
      <c r="BL552" s="242"/>
      <c r="BM552" s="265"/>
      <c r="BO552" s="242"/>
      <c r="BP552" s="239"/>
      <c r="BQ552" s="242"/>
      <c r="BR552" s="265"/>
      <c r="BU552" s="25"/>
      <c r="BW552" s="25"/>
    </row>
    <row r="553" spans="37:75" s="3" customFormat="1" x14ac:dyDescent="0.25">
      <c r="AK553" s="242"/>
      <c r="AN553" s="242"/>
      <c r="AP553" s="242"/>
      <c r="AQ553" s="239"/>
      <c r="AR553" s="242"/>
      <c r="AS553" s="265"/>
      <c r="AU553" s="242"/>
      <c r="AV553" s="239"/>
      <c r="AW553" s="242"/>
      <c r="AX553" s="265"/>
      <c r="AZ553" s="242"/>
      <c r="BA553" s="239"/>
      <c r="BB553" s="242"/>
      <c r="BC553" s="265"/>
      <c r="BE553" s="242"/>
      <c r="BF553" s="239"/>
      <c r="BG553" s="242"/>
      <c r="BH553" s="265"/>
      <c r="BJ553" s="242"/>
      <c r="BK553" s="239"/>
      <c r="BL553" s="242"/>
      <c r="BM553" s="265"/>
      <c r="BO553" s="242"/>
      <c r="BP553" s="239"/>
      <c r="BQ553" s="242"/>
      <c r="BR553" s="265"/>
      <c r="BU553" s="25"/>
      <c r="BW553" s="25"/>
    </row>
    <row r="554" spans="37:75" s="3" customFormat="1" x14ac:dyDescent="0.25">
      <c r="AK554" s="242"/>
      <c r="AN554" s="242"/>
      <c r="AP554" s="242"/>
      <c r="AQ554" s="239"/>
      <c r="AR554" s="242"/>
      <c r="AS554" s="265"/>
      <c r="AU554" s="242"/>
      <c r="AV554" s="239"/>
      <c r="AW554" s="242"/>
      <c r="AX554" s="265"/>
      <c r="AZ554" s="242"/>
      <c r="BA554" s="239"/>
      <c r="BB554" s="242"/>
      <c r="BC554" s="265"/>
      <c r="BE554" s="242"/>
      <c r="BF554" s="239"/>
      <c r="BG554" s="242"/>
      <c r="BH554" s="265"/>
      <c r="BJ554" s="242"/>
      <c r="BK554" s="239"/>
      <c r="BL554" s="242"/>
      <c r="BM554" s="265"/>
      <c r="BO554" s="242"/>
      <c r="BP554" s="239"/>
      <c r="BQ554" s="242"/>
      <c r="BR554" s="265"/>
      <c r="BU554" s="25"/>
      <c r="BW554" s="25"/>
    </row>
    <row r="555" spans="37:75" s="3" customFormat="1" x14ac:dyDescent="0.25">
      <c r="AK555" s="242"/>
      <c r="AN555" s="242"/>
      <c r="AP555" s="242"/>
      <c r="AQ555" s="239"/>
      <c r="AR555" s="242"/>
      <c r="AS555" s="265"/>
      <c r="AU555" s="242"/>
      <c r="AV555" s="239"/>
      <c r="AW555" s="242"/>
      <c r="AX555" s="265"/>
      <c r="AZ555" s="242"/>
      <c r="BA555" s="239"/>
      <c r="BB555" s="242"/>
      <c r="BC555" s="265"/>
      <c r="BE555" s="242"/>
      <c r="BF555" s="239"/>
      <c r="BG555" s="242"/>
      <c r="BH555" s="265"/>
      <c r="BJ555" s="242"/>
      <c r="BK555" s="239"/>
      <c r="BL555" s="242"/>
      <c r="BM555" s="265"/>
      <c r="BO555" s="242"/>
      <c r="BP555" s="239"/>
      <c r="BQ555" s="242"/>
      <c r="BR555" s="265"/>
      <c r="BU555" s="25"/>
      <c r="BW555" s="25"/>
    </row>
    <row r="556" spans="37:75" s="3" customFormat="1" x14ac:dyDescent="0.25">
      <c r="AK556" s="242"/>
      <c r="AN556" s="242"/>
      <c r="AP556" s="242"/>
      <c r="AQ556" s="239"/>
      <c r="AR556" s="242"/>
      <c r="AS556" s="265"/>
      <c r="AU556" s="242"/>
      <c r="AV556" s="239"/>
      <c r="AW556" s="242"/>
      <c r="AX556" s="265"/>
      <c r="AZ556" s="242"/>
      <c r="BA556" s="239"/>
      <c r="BB556" s="242"/>
      <c r="BC556" s="265"/>
      <c r="BE556" s="242"/>
      <c r="BF556" s="239"/>
      <c r="BG556" s="242"/>
      <c r="BH556" s="265"/>
      <c r="BJ556" s="242"/>
      <c r="BK556" s="239"/>
      <c r="BL556" s="242"/>
      <c r="BM556" s="265"/>
      <c r="BO556" s="242"/>
      <c r="BP556" s="239"/>
      <c r="BQ556" s="242"/>
      <c r="BR556" s="265"/>
      <c r="BU556" s="25"/>
      <c r="BW556" s="25"/>
    </row>
    <row r="557" spans="37:75" s="3" customFormat="1" x14ac:dyDescent="0.25">
      <c r="AK557" s="242"/>
      <c r="AN557" s="242"/>
      <c r="AP557" s="242"/>
      <c r="AQ557" s="239"/>
      <c r="AR557" s="242"/>
      <c r="AS557" s="265"/>
      <c r="AU557" s="242"/>
      <c r="AV557" s="239"/>
      <c r="AW557" s="242"/>
      <c r="AX557" s="265"/>
      <c r="AZ557" s="242"/>
      <c r="BA557" s="239"/>
      <c r="BB557" s="242"/>
      <c r="BC557" s="265"/>
      <c r="BE557" s="242"/>
      <c r="BF557" s="239"/>
      <c r="BG557" s="242"/>
      <c r="BH557" s="265"/>
      <c r="BJ557" s="242"/>
      <c r="BK557" s="239"/>
      <c r="BL557" s="242"/>
      <c r="BM557" s="265"/>
      <c r="BO557" s="242"/>
      <c r="BP557" s="239"/>
      <c r="BQ557" s="242"/>
      <c r="BR557" s="265"/>
      <c r="BU557" s="25"/>
      <c r="BW557" s="25"/>
    </row>
    <row r="558" spans="37:75" s="3" customFormat="1" x14ac:dyDescent="0.25">
      <c r="AK558" s="242"/>
      <c r="AN558" s="242"/>
      <c r="AP558" s="242"/>
      <c r="AQ558" s="239"/>
      <c r="AR558" s="242"/>
      <c r="AS558" s="265"/>
      <c r="AU558" s="242"/>
      <c r="AV558" s="239"/>
      <c r="AW558" s="242"/>
      <c r="AX558" s="265"/>
      <c r="AZ558" s="242"/>
      <c r="BA558" s="239"/>
      <c r="BB558" s="242"/>
      <c r="BC558" s="265"/>
      <c r="BE558" s="242"/>
      <c r="BF558" s="239"/>
      <c r="BG558" s="242"/>
      <c r="BH558" s="265"/>
      <c r="BJ558" s="242"/>
      <c r="BK558" s="239"/>
      <c r="BL558" s="242"/>
      <c r="BM558" s="265"/>
      <c r="BO558" s="242"/>
      <c r="BP558" s="239"/>
      <c r="BQ558" s="242"/>
      <c r="BR558" s="265"/>
      <c r="BU558" s="25"/>
      <c r="BW558" s="25"/>
    </row>
    <row r="559" spans="37:75" s="3" customFormat="1" x14ac:dyDescent="0.25">
      <c r="AK559" s="242"/>
      <c r="AN559" s="242"/>
      <c r="AP559" s="242"/>
      <c r="AQ559" s="239"/>
      <c r="AR559" s="242"/>
      <c r="AS559" s="265"/>
      <c r="AU559" s="242"/>
      <c r="AV559" s="239"/>
      <c r="AW559" s="242"/>
      <c r="AX559" s="265"/>
      <c r="AZ559" s="242"/>
      <c r="BA559" s="239"/>
      <c r="BB559" s="242"/>
      <c r="BC559" s="265"/>
      <c r="BE559" s="242"/>
      <c r="BF559" s="239"/>
      <c r="BG559" s="242"/>
      <c r="BH559" s="265"/>
      <c r="BJ559" s="242"/>
      <c r="BK559" s="239"/>
      <c r="BL559" s="242"/>
      <c r="BM559" s="265"/>
      <c r="BO559" s="242"/>
      <c r="BP559" s="239"/>
      <c r="BQ559" s="242"/>
      <c r="BR559" s="265"/>
      <c r="BU559" s="25"/>
      <c r="BW559" s="25"/>
    </row>
    <row r="560" spans="37:75" s="3" customFormat="1" x14ac:dyDescent="0.25">
      <c r="AK560" s="242"/>
      <c r="AN560" s="242"/>
      <c r="AP560" s="242"/>
      <c r="AQ560" s="239"/>
      <c r="AR560" s="242"/>
      <c r="AS560" s="265"/>
      <c r="AU560" s="242"/>
      <c r="AV560" s="239"/>
      <c r="AW560" s="242"/>
      <c r="AX560" s="265"/>
      <c r="AZ560" s="242"/>
      <c r="BA560" s="239"/>
      <c r="BB560" s="242"/>
      <c r="BC560" s="265"/>
      <c r="BE560" s="242"/>
      <c r="BF560" s="239"/>
      <c r="BG560" s="242"/>
      <c r="BH560" s="265"/>
      <c r="BJ560" s="242"/>
      <c r="BK560" s="239"/>
      <c r="BL560" s="242"/>
      <c r="BM560" s="265"/>
      <c r="BO560" s="242"/>
      <c r="BP560" s="239"/>
      <c r="BQ560" s="242"/>
      <c r="BR560" s="265"/>
      <c r="BU560" s="25"/>
      <c r="BW560" s="25"/>
    </row>
    <row r="561" spans="37:75" s="3" customFormat="1" x14ac:dyDescent="0.25">
      <c r="AK561" s="242"/>
      <c r="AN561" s="242"/>
      <c r="AP561" s="242"/>
      <c r="AQ561" s="239"/>
      <c r="AR561" s="242"/>
      <c r="AS561" s="265"/>
      <c r="AU561" s="242"/>
      <c r="AV561" s="239"/>
      <c r="AW561" s="242"/>
      <c r="AX561" s="265"/>
      <c r="AZ561" s="242"/>
      <c r="BA561" s="239"/>
      <c r="BB561" s="242"/>
      <c r="BC561" s="265"/>
      <c r="BE561" s="242"/>
      <c r="BF561" s="239"/>
      <c r="BG561" s="242"/>
      <c r="BH561" s="265"/>
      <c r="BJ561" s="242"/>
      <c r="BK561" s="239"/>
      <c r="BL561" s="242"/>
      <c r="BM561" s="265"/>
      <c r="BO561" s="242"/>
      <c r="BP561" s="239"/>
      <c r="BQ561" s="242"/>
      <c r="BR561" s="265"/>
      <c r="BU561" s="25"/>
      <c r="BW561" s="25"/>
    </row>
    <row r="562" spans="37:75" s="3" customFormat="1" x14ac:dyDescent="0.25">
      <c r="AK562" s="242"/>
      <c r="AN562" s="242"/>
      <c r="AP562" s="242"/>
      <c r="AQ562" s="239"/>
      <c r="AR562" s="242"/>
      <c r="AS562" s="265"/>
      <c r="AU562" s="242"/>
      <c r="AV562" s="239"/>
      <c r="AW562" s="242"/>
      <c r="AX562" s="265"/>
      <c r="AZ562" s="242"/>
      <c r="BA562" s="239"/>
      <c r="BB562" s="242"/>
      <c r="BC562" s="265"/>
      <c r="BE562" s="242"/>
      <c r="BF562" s="239"/>
      <c r="BG562" s="242"/>
      <c r="BH562" s="265"/>
      <c r="BJ562" s="242"/>
      <c r="BK562" s="239"/>
      <c r="BL562" s="242"/>
      <c r="BM562" s="265"/>
      <c r="BO562" s="242"/>
      <c r="BP562" s="239"/>
      <c r="BQ562" s="242"/>
      <c r="BR562" s="265"/>
      <c r="BU562" s="25"/>
      <c r="BW562" s="25"/>
    </row>
    <row r="563" spans="37:75" s="3" customFormat="1" x14ac:dyDescent="0.25">
      <c r="AK563" s="242"/>
      <c r="AN563" s="242"/>
      <c r="AP563" s="242"/>
      <c r="AQ563" s="239"/>
      <c r="AR563" s="242"/>
      <c r="AS563" s="265"/>
      <c r="AU563" s="242"/>
      <c r="AV563" s="239"/>
      <c r="AW563" s="242"/>
      <c r="AX563" s="265"/>
      <c r="AZ563" s="242"/>
      <c r="BA563" s="239"/>
      <c r="BB563" s="242"/>
      <c r="BC563" s="265"/>
      <c r="BE563" s="242"/>
      <c r="BF563" s="239"/>
      <c r="BG563" s="242"/>
      <c r="BH563" s="265"/>
      <c r="BJ563" s="242"/>
      <c r="BK563" s="239"/>
      <c r="BL563" s="242"/>
      <c r="BM563" s="265"/>
      <c r="BO563" s="242"/>
      <c r="BP563" s="239"/>
      <c r="BQ563" s="242"/>
      <c r="BR563" s="265"/>
      <c r="BU563" s="25"/>
      <c r="BW563" s="25"/>
    </row>
    <row r="564" spans="37:75" s="3" customFormat="1" x14ac:dyDescent="0.25">
      <c r="AK564" s="242"/>
      <c r="AN564" s="242"/>
      <c r="AP564" s="242"/>
      <c r="AQ564" s="239"/>
      <c r="AR564" s="242"/>
      <c r="AS564" s="265"/>
      <c r="AU564" s="242"/>
      <c r="AV564" s="239"/>
      <c r="AW564" s="242"/>
      <c r="AX564" s="265"/>
      <c r="AZ564" s="242"/>
      <c r="BA564" s="239"/>
      <c r="BB564" s="242"/>
      <c r="BC564" s="265"/>
      <c r="BE564" s="242"/>
      <c r="BF564" s="239"/>
      <c r="BG564" s="242"/>
      <c r="BH564" s="265"/>
      <c r="BJ564" s="242"/>
      <c r="BK564" s="239"/>
      <c r="BL564" s="242"/>
      <c r="BM564" s="265"/>
      <c r="BO564" s="242"/>
      <c r="BP564" s="239"/>
      <c r="BQ564" s="242"/>
      <c r="BR564" s="265"/>
      <c r="BU564" s="25"/>
      <c r="BW564" s="25"/>
    </row>
    <row r="565" spans="37:75" s="3" customFormat="1" x14ac:dyDescent="0.25">
      <c r="AK565" s="242"/>
      <c r="AN565" s="242"/>
      <c r="AP565" s="242"/>
      <c r="AQ565" s="239"/>
      <c r="AR565" s="242"/>
      <c r="AS565" s="265"/>
      <c r="AU565" s="242"/>
      <c r="AV565" s="239"/>
      <c r="AW565" s="242"/>
      <c r="AX565" s="265"/>
      <c r="AZ565" s="242"/>
      <c r="BA565" s="239"/>
      <c r="BB565" s="242"/>
      <c r="BC565" s="265"/>
      <c r="BE565" s="242"/>
      <c r="BF565" s="239"/>
      <c r="BG565" s="242"/>
      <c r="BH565" s="265"/>
      <c r="BJ565" s="242"/>
      <c r="BK565" s="239"/>
      <c r="BL565" s="242"/>
      <c r="BM565" s="265"/>
      <c r="BO565" s="242"/>
      <c r="BP565" s="239"/>
      <c r="BQ565" s="242"/>
      <c r="BR565" s="265"/>
      <c r="BU565" s="25"/>
      <c r="BW565" s="25"/>
    </row>
    <row r="566" spans="37:75" s="3" customFormat="1" x14ac:dyDescent="0.25">
      <c r="AK566" s="242"/>
      <c r="AN566" s="242"/>
      <c r="AP566" s="242"/>
      <c r="AQ566" s="239"/>
      <c r="AR566" s="242"/>
      <c r="AS566" s="265"/>
      <c r="AU566" s="242"/>
      <c r="AV566" s="239"/>
      <c r="AW566" s="242"/>
      <c r="AX566" s="265"/>
      <c r="AZ566" s="242"/>
      <c r="BA566" s="239"/>
      <c r="BB566" s="242"/>
      <c r="BC566" s="265"/>
      <c r="BE566" s="242"/>
      <c r="BF566" s="239"/>
      <c r="BG566" s="242"/>
      <c r="BH566" s="265"/>
      <c r="BJ566" s="242"/>
      <c r="BK566" s="239"/>
      <c r="BL566" s="242"/>
      <c r="BM566" s="265"/>
      <c r="BO566" s="242"/>
      <c r="BP566" s="239"/>
      <c r="BQ566" s="242"/>
      <c r="BR566" s="265"/>
      <c r="BU566" s="25"/>
      <c r="BW566" s="25"/>
    </row>
    <row r="567" spans="37:75" s="3" customFormat="1" x14ac:dyDescent="0.25">
      <c r="AK567" s="242"/>
      <c r="AN567" s="242"/>
      <c r="AP567" s="242"/>
      <c r="AQ567" s="239"/>
      <c r="AR567" s="242"/>
      <c r="AS567" s="265"/>
      <c r="AU567" s="242"/>
      <c r="AV567" s="239"/>
      <c r="AW567" s="242"/>
      <c r="AX567" s="265"/>
      <c r="AZ567" s="242"/>
      <c r="BA567" s="239"/>
      <c r="BB567" s="242"/>
      <c r="BC567" s="265"/>
      <c r="BE567" s="242"/>
      <c r="BF567" s="239"/>
      <c r="BG567" s="242"/>
      <c r="BH567" s="265"/>
      <c r="BJ567" s="242"/>
      <c r="BK567" s="239"/>
      <c r="BL567" s="242"/>
      <c r="BM567" s="265"/>
      <c r="BO567" s="242"/>
      <c r="BP567" s="239"/>
      <c r="BQ567" s="242"/>
      <c r="BR567" s="265"/>
      <c r="BU567" s="25"/>
      <c r="BW567" s="25"/>
    </row>
    <row r="568" spans="37:75" s="3" customFormat="1" x14ac:dyDescent="0.25">
      <c r="AK568" s="242"/>
      <c r="AN568" s="242"/>
      <c r="AP568" s="242"/>
      <c r="AQ568" s="239"/>
      <c r="AR568" s="242"/>
      <c r="AS568" s="265"/>
      <c r="AU568" s="242"/>
      <c r="AV568" s="239"/>
      <c r="AW568" s="242"/>
      <c r="AX568" s="265"/>
      <c r="AZ568" s="242"/>
      <c r="BA568" s="239"/>
      <c r="BB568" s="242"/>
      <c r="BC568" s="265"/>
      <c r="BE568" s="242"/>
      <c r="BF568" s="239"/>
      <c r="BG568" s="242"/>
      <c r="BH568" s="265"/>
      <c r="BJ568" s="242"/>
      <c r="BK568" s="239"/>
      <c r="BL568" s="242"/>
      <c r="BM568" s="265"/>
      <c r="BO568" s="242"/>
      <c r="BP568" s="239"/>
      <c r="BQ568" s="242"/>
      <c r="BR568" s="265"/>
      <c r="BU568" s="25"/>
      <c r="BW568" s="25"/>
    </row>
    <row r="569" spans="37:75" s="3" customFormat="1" x14ac:dyDescent="0.25">
      <c r="AK569" s="242"/>
      <c r="AN569" s="242"/>
      <c r="AP569" s="242"/>
      <c r="AQ569" s="239"/>
      <c r="AR569" s="242"/>
      <c r="AS569" s="265"/>
      <c r="AU569" s="242"/>
      <c r="AV569" s="239"/>
      <c r="AW569" s="242"/>
      <c r="AX569" s="265"/>
      <c r="AZ569" s="242"/>
      <c r="BA569" s="239"/>
      <c r="BB569" s="242"/>
      <c r="BC569" s="265"/>
      <c r="BE569" s="242"/>
      <c r="BF569" s="239"/>
      <c r="BG569" s="242"/>
      <c r="BH569" s="265"/>
      <c r="BJ569" s="242"/>
      <c r="BK569" s="239"/>
      <c r="BL569" s="242"/>
      <c r="BM569" s="265"/>
      <c r="BO569" s="242"/>
      <c r="BP569" s="239"/>
      <c r="BQ569" s="242"/>
      <c r="BR569" s="265"/>
      <c r="BU569" s="25"/>
      <c r="BW569" s="25"/>
    </row>
    <row r="570" spans="37:75" s="3" customFormat="1" x14ac:dyDescent="0.25">
      <c r="AK570" s="242"/>
      <c r="AN570" s="242"/>
      <c r="AP570" s="242"/>
      <c r="AQ570" s="239"/>
      <c r="AR570" s="242"/>
      <c r="AS570" s="265"/>
      <c r="AU570" s="242"/>
      <c r="AV570" s="239"/>
      <c r="AW570" s="242"/>
      <c r="AX570" s="265"/>
      <c r="AZ570" s="242"/>
      <c r="BA570" s="239"/>
      <c r="BB570" s="242"/>
      <c r="BC570" s="265"/>
      <c r="BE570" s="242"/>
      <c r="BF570" s="239"/>
      <c r="BG570" s="242"/>
      <c r="BH570" s="265"/>
      <c r="BJ570" s="242"/>
      <c r="BK570" s="239"/>
      <c r="BL570" s="242"/>
      <c r="BM570" s="265"/>
      <c r="BO570" s="242"/>
      <c r="BP570" s="239"/>
      <c r="BQ570" s="242"/>
      <c r="BR570" s="265"/>
      <c r="BU570" s="25"/>
      <c r="BW570" s="25"/>
    </row>
    <row r="571" spans="37:75" s="3" customFormat="1" x14ac:dyDescent="0.25">
      <c r="AK571" s="242"/>
      <c r="AN571" s="242"/>
      <c r="AP571" s="242"/>
      <c r="AQ571" s="239"/>
      <c r="AR571" s="242"/>
      <c r="AS571" s="265"/>
      <c r="AU571" s="242"/>
      <c r="AV571" s="239"/>
      <c r="AW571" s="242"/>
      <c r="AX571" s="265"/>
      <c r="AZ571" s="242"/>
      <c r="BA571" s="239"/>
      <c r="BB571" s="242"/>
      <c r="BC571" s="265"/>
      <c r="BE571" s="242"/>
      <c r="BF571" s="239"/>
      <c r="BG571" s="242"/>
      <c r="BH571" s="265"/>
      <c r="BJ571" s="242"/>
      <c r="BK571" s="239"/>
      <c r="BL571" s="242"/>
      <c r="BM571" s="265"/>
      <c r="BO571" s="242"/>
      <c r="BP571" s="239"/>
      <c r="BQ571" s="242"/>
      <c r="BR571" s="265"/>
      <c r="BU571" s="25"/>
      <c r="BW571" s="25"/>
    </row>
    <row r="572" spans="37:75" s="3" customFormat="1" x14ac:dyDescent="0.25">
      <c r="AK572" s="242"/>
      <c r="AN572" s="242"/>
      <c r="AP572" s="242"/>
      <c r="AQ572" s="239"/>
      <c r="AR572" s="242"/>
      <c r="AS572" s="265"/>
      <c r="AU572" s="242"/>
      <c r="AV572" s="239"/>
      <c r="AW572" s="242"/>
      <c r="AX572" s="265"/>
      <c r="AZ572" s="242"/>
      <c r="BA572" s="239"/>
      <c r="BB572" s="242"/>
      <c r="BC572" s="265"/>
      <c r="BE572" s="242"/>
      <c r="BF572" s="239"/>
      <c r="BG572" s="242"/>
      <c r="BH572" s="265"/>
      <c r="BJ572" s="242"/>
      <c r="BK572" s="239"/>
      <c r="BL572" s="242"/>
      <c r="BM572" s="265"/>
      <c r="BO572" s="242"/>
      <c r="BP572" s="239"/>
      <c r="BQ572" s="242"/>
      <c r="BR572" s="265"/>
      <c r="BU572" s="25"/>
      <c r="BW572" s="25"/>
    </row>
    <row r="573" spans="37:75" s="3" customFormat="1" x14ac:dyDescent="0.25">
      <c r="AK573" s="242"/>
      <c r="AN573" s="242"/>
      <c r="AP573" s="242"/>
      <c r="AQ573" s="239"/>
      <c r="AR573" s="242"/>
      <c r="AS573" s="265"/>
      <c r="AU573" s="242"/>
      <c r="AV573" s="239"/>
      <c r="AW573" s="242"/>
      <c r="AX573" s="265"/>
      <c r="AZ573" s="242"/>
      <c r="BA573" s="239"/>
      <c r="BB573" s="242"/>
      <c r="BC573" s="265"/>
      <c r="BE573" s="242"/>
      <c r="BF573" s="239"/>
      <c r="BG573" s="242"/>
      <c r="BH573" s="265"/>
      <c r="BJ573" s="242"/>
      <c r="BK573" s="239"/>
      <c r="BL573" s="242"/>
      <c r="BM573" s="265"/>
      <c r="BO573" s="242"/>
      <c r="BP573" s="239"/>
      <c r="BQ573" s="242"/>
      <c r="BR573" s="265"/>
      <c r="BU573" s="25"/>
      <c r="BW573" s="25"/>
    </row>
    <row r="574" spans="37:75" s="3" customFormat="1" x14ac:dyDescent="0.25">
      <c r="AK574" s="242"/>
      <c r="AN574" s="242"/>
      <c r="AP574" s="242"/>
      <c r="AQ574" s="239"/>
      <c r="AR574" s="242"/>
      <c r="AS574" s="265"/>
      <c r="AU574" s="242"/>
      <c r="AV574" s="239"/>
      <c r="AW574" s="242"/>
      <c r="AX574" s="265"/>
      <c r="AZ574" s="242"/>
      <c r="BA574" s="239"/>
      <c r="BB574" s="242"/>
      <c r="BC574" s="265"/>
      <c r="BE574" s="242"/>
      <c r="BF574" s="239"/>
      <c r="BG574" s="242"/>
      <c r="BH574" s="265"/>
      <c r="BJ574" s="242"/>
      <c r="BK574" s="239"/>
      <c r="BL574" s="242"/>
      <c r="BM574" s="265"/>
      <c r="BO574" s="242"/>
      <c r="BP574" s="239"/>
      <c r="BQ574" s="242"/>
      <c r="BR574" s="265"/>
      <c r="BU574" s="25"/>
      <c r="BW574" s="25"/>
    </row>
    <row r="575" spans="37:75" s="3" customFormat="1" x14ac:dyDescent="0.25">
      <c r="AK575" s="242"/>
      <c r="AN575" s="242"/>
      <c r="AP575" s="242"/>
      <c r="AQ575" s="239"/>
      <c r="AR575" s="242"/>
      <c r="AS575" s="265"/>
      <c r="AU575" s="242"/>
      <c r="AV575" s="239"/>
      <c r="AW575" s="242"/>
      <c r="AX575" s="265"/>
      <c r="AZ575" s="242"/>
      <c r="BA575" s="239"/>
      <c r="BB575" s="242"/>
      <c r="BC575" s="265"/>
      <c r="BE575" s="242"/>
      <c r="BF575" s="239"/>
      <c r="BG575" s="242"/>
      <c r="BH575" s="265"/>
      <c r="BJ575" s="242"/>
      <c r="BK575" s="239"/>
      <c r="BL575" s="242"/>
      <c r="BM575" s="265"/>
      <c r="BO575" s="242"/>
      <c r="BP575" s="239"/>
      <c r="BQ575" s="242"/>
      <c r="BR575" s="265"/>
      <c r="BU575" s="25"/>
      <c r="BW575" s="25"/>
    </row>
    <row r="576" spans="37:75" s="3" customFormat="1" x14ac:dyDescent="0.25">
      <c r="AK576" s="242"/>
      <c r="AN576" s="242"/>
      <c r="AP576" s="242"/>
      <c r="AQ576" s="239"/>
      <c r="AR576" s="242"/>
      <c r="AS576" s="265"/>
      <c r="AU576" s="242"/>
      <c r="AV576" s="239"/>
      <c r="AW576" s="242"/>
      <c r="AX576" s="265"/>
      <c r="AZ576" s="242"/>
      <c r="BA576" s="239"/>
      <c r="BB576" s="242"/>
      <c r="BC576" s="265"/>
      <c r="BE576" s="242"/>
      <c r="BF576" s="239"/>
      <c r="BG576" s="242"/>
      <c r="BH576" s="265"/>
      <c r="BJ576" s="242"/>
      <c r="BK576" s="239"/>
      <c r="BL576" s="242"/>
      <c r="BM576" s="265"/>
      <c r="BO576" s="242"/>
      <c r="BP576" s="239"/>
      <c r="BQ576" s="242"/>
      <c r="BR576" s="265"/>
      <c r="BU576" s="25"/>
      <c r="BW576" s="25"/>
    </row>
    <row r="577" spans="37:75" s="3" customFormat="1" x14ac:dyDescent="0.25">
      <c r="AK577" s="242"/>
      <c r="AN577" s="242"/>
      <c r="AP577" s="242"/>
      <c r="AQ577" s="239"/>
      <c r="AR577" s="242"/>
      <c r="AS577" s="265"/>
      <c r="AU577" s="242"/>
      <c r="AV577" s="239"/>
      <c r="AW577" s="242"/>
      <c r="AX577" s="265"/>
      <c r="AZ577" s="242"/>
      <c r="BA577" s="239"/>
      <c r="BB577" s="242"/>
      <c r="BC577" s="265"/>
      <c r="BE577" s="242"/>
      <c r="BF577" s="239"/>
      <c r="BG577" s="242"/>
      <c r="BH577" s="265"/>
      <c r="BJ577" s="242"/>
      <c r="BK577" s="239"/>
      <c r="BL577" s="242"/>
      <c r="BM577" s="265"/>
      <c r="BO577" s="242"/>
      <c r="BP577" s="239"/>
      <c r="BQ577" s="242"/>
      <c r="BR577" s="265"/>
      <c r="BU577" s="25"/>
      <c r="BW577" s="25"/>
    </row>
    <row r="578" spans="37:75" s="3" customFormat="1" x14ac:dyDescent="0.25">
      <c r="AK578" s="242"/>
      <c r="AN578" s="242"/>
      <c r="AP578" s="242"/>
      <c r="AQ578" s="239"/>
      <c r="AR578" s="242"/>
      <c r="AS578" s="265"/>
      <c r="AU578" s="242"/>
      <c r="AV578" s="239"/>
      <c r="AW578" s="242"/>
      <c r="AX578" s="265"/>
      <c r="AZ578" s="242"/>
      <c r="BA578" s="239"/>
      <c r="BB578" s="242"/>
      <c r="BC578" s="265"/>
      <c r="BE578" s="242"/>
      <c r="BF578" s="239"/>
      <c r="BG578" s="242"/>
      <c r="BH578" s="265"/>
      <c r="BJ578" s="242"/>
      <c r="BK578" s="239"/>
      <c r="BL578" s="242"/>
      <c r="BM578" s="265"/>
      <c r="BO578" s="242"/>
      <c r="BP578" s="239"/>
      <c r="BQ578" s="242"/>
      <c r="BR578" s="265"/>
      <c r="BU578" s="25"/>
      <c r="BW578" s="25"/>
    </row>
    <row r="579" spans="37:75" s="3" customFormat="1" x14ac:dyDescent="0.25">
      <c r="AK579" s="242"/>
      <c r="AN579" s="242"/>
      <c r="AP579" s="242"/>
      <c r="AQ579" s="239"/>
      <c r="AR579" s="242"/>
      <c r="AS579" s="265"/>
      <c r="AU579" s="242"/>
      <c r="AV579" s="239"/>
      <c r="AW579" s="242"/>
      <c r="AX579" s="265"/>
      <c r="AZ579" s="242"/>
      <c r="BA579" s="239"/>
      <c r="BB579" s="242"/>
      <c r="BC579" s="265"/>
      <c r="BE579" s="242"/>
      <c r="BF579" s="239"/>
      <c r="BG579" s="242"/>
      <c r="BH579" s="265"/>
      <c r="BJ579" s="242"/>
      <c r="BK579" s="239"/>
      <c r="BL579" s="242"/>
      <c r="BM579" s="265"/>
      <c r="BO579" s="242"/>
      <c r="BP579" s="239"/>
      <c r="BQ579" s="242"/>
      <c r="BR579" s="265"/>
      <c r="BU579" s="25"/>
      <c r="BW579" s="25"/>
    </row>
    <row r="580" spans="37:75" s="3" customFormat="1" x14ac:dyDescent="0.25">
      <c r="AK580" s="242"/>
      <c r="AN580" s="242"/>
      <c r="AP580" s="242"/>
      <c r="AQ580" s="239"/>
      <c r="AR580" s="242"/>
      <c r="AS580" s="265"/>
      <c r="AU580" s="242"/>
      <c r="AV580" s="239"/>
      <c r="AW580" s="242"/>
      <c r="AX580" s="265"/>
      <c r="AZ580" s="242"/>
      <c r="BA580" s="239"/>
      <c r="BB580" s="242"/>
      <c r="BC580" s="265"/>
      <c r="BE580" s="242"/>
      <c r="BF580" s="239"/>
      <c r="BG580" s="242"/>
      <c r="BH580" s="265"/>
      <c r="BJ580" s="242"/>
      <c r="BK580" s="239"/>
      <c r="BL580" s="242"/>
      <c r="BM580" s="265"/>
      <c r="BO580" s="242"/>
      <c r="BP580" s="239"/>
      <c r="BQ580" s="242"/>
      <c r="BR580" s="265"/>
      <c r="BU580" s="25"/>
      <c r="BW580" s="25"/>
    </row>
    <row r="581" spans="37:75" s="3" customFormat="1" x14ac:dyDescent="0.25">
      <c r="AK581" s="242"/>
      <c r="AN581" s="242"/>
      <c r="AP581" s="242"/>
      <c r="AQ581" s="239"/>
      <c r="AR581" s="242"/>
      <c r="AS581" s="265"/>
      <c r="AU581" s="242"/>
      <c r="AV581" s="239"/>
      <c r="AW581" s="242"/>
      <c r="AX581" s="265"/>
      <c r="AZ581" s="242"/>
      <c r="BA581" s="239"/>
      <c r="BB581" s="242"/>
      <c r="BC581" s="265"/>
      <c r="BE581" s="242"/>
      <c r="BF581" s="239"/>
      <c r="BG581" s="242"/>
      <c r="BH581" s="265"/>
      <c r="BJ581" s="242"/>
      <c r="BK581" s="239"/>
      <c r="BL581" s="242"/>
      <c r="BM581" s="265"/>
      <c r="BO581" s="242"/>
      <c r="BP581" s="239"/>
      <c r="BQ581" s="242"/>
      <c r="BR581" s="265"/>
      <c r="BU581" s="25"/>
      <c r="BW581" s="25"/>
    </row>
    <row r="582" spans="37:75" s="3" customFormat="1" x14ac:dyDescent="0.25">
      <c r="AK582" s="242"/>
      <c r="AN582" s="242"/>
      <c r="AP582" s="242"/>
      <c r="AQ582" s="239"/>
      <c r="AR582" s="242"/>
      <c r="AS582" s="265"/>
      <c r="AU582" s="242"/>
      <c r="AV582" s="239"/>
      <c r="AW582" s="242"/>
      <c r="AX582" s="265"/>
      <c r="AZ582" s="242"/>
      <c r="BA582" s="239"/>
      <c r="BB582" s="242"/>
      <c r="BC582" s="265"/>
      <c r="BE582" s="242"/>
      <c r="BF582" s="239"/>
      <c r="BG582" s="242"/>
      <c r="BH582" s="265"/>
      <c r="BJ582" s="242"/>
      <c r="BK582" s="239"/>
      <c r="BL582" s="242"/>
      <c r="BM582" s="265"/>
      <c r="BO582" s="242"/>
      <c r="BP582" s="239"/>
      <c r="BQ582" s="242"/>
      <c r="BR582" s="265"/>
      <c r="BU582" s="25"/>
      <c r="BW582" s="25"/>
    </row>
    <row r="583" spans="37:75" s="3" customFormat="1" x14ac:dyDescent="0.25">
      <c r="AK583" s="242"/>
      <c r="AN583" s="242"/>
      <c r="AP583" s="242"/>
      <c r="AQ583" s="239"/>
      <c r="AR583" s="242"/>
      <c r="AS583" s="265"/>
      <c r="AU583" s="242"/>
      <c r="AV583" s="239"/>
      <c r="AW583" s="242"/>
      <c r="AX583" s="265"/>
      <c r="AZ583" s="242"/>
      <c r="BA583" s="239"/>
      <c r="BB583" s="242"/>
      <c r="BC583" s="265"/>
      <c r="BE583" s="242"/>
      <c r="BF583" s="239"/>
      <c r="BG583" s="242"/>
      <c r="BH583" s="265"/>
      <c r="BJ583" s="242"/>
      <c r="BK583" s="239"/>
      <c r="BL583" s="242"/>
      <c r="BM583" s="265"/>
      <c r="BO583" s="242"/>
      <c r="BP583" s="239"/>
      <c r="BQ583" s="242"/>
      <c r="BR583" s="265"/>
      <c r="BU583" s="25"/>
      <c r="BW583" s="25"/>
    </row>
    <row r="584" spans="37:75" s="3" customFormat="1" x14ac:dyDescent="0.25">
      <c r="AK584" s="242"/>
      <c r="AN584" s="242"/>
      <c r="AP584" s="242"/>
      <c r="AQ584" s="239"/>
      <c r="AR584" s="242"/>
      <c r="AS584" s="265"/>
      <c r="AU584" s="242"/>
      <c r="AV584" s="239"/>
      <c r="AW584" s="242"/>
      <c r="AX584" s="265"/>
      <c r="AZ584" s="242"/>
      <c r="BA584" s="239"/>
      <c r="BB584" s="242"/>
      <c r="BC584" s="265"/>
      <c r="BE584" s="242"/>
      <c r="BF584" s="239"/>
      <c r="BG584" s="242"/>
      <c r="BH584" s="265"/>
      <c r="BJ584" s="242"/>
      <c r="BK584" s="239"/>
      <c r="BL584" s="242"/>
      <c r="BM584" s="265"/>
      <c r="BO584" s="242"/>
      <c r="BP584" s="239"/>
      <c r="BQ584" s="242"/>
      <c r="BR584" s="265"/>
      <c r="BU584" s="25"/>
      <c r="BW584" s="25"/>
    </row>
    <row r="585" spans="37:75" s="3" customFormat="1" x14ac:dyDescent="0.25">
      <c r="AK585" s="242"/>
      <c r="AN585" s="242"/>
      <c r="AP585" s="242"/>
      <c r="AQ585" s="239"/>
      <c r="AR585" s="242"/>
      <c r="AS585" s="265"/>
      <c r="AU585" s="242"/>
      <c r="AV585" s="239"/>
      <c r="AW585" s="242"/>
      <c r="AX585" s="265"/>
      <c r="AZ585" s="242"/>
      <c r="BA585" s="239"/>
      <c r="BB585" s="242"/>
      <c r="BC585" s="265"/>
      <c r="BE585" s="242"/>
      <c r="BF585" s="239"/>
      <c r="BG585" s="242"/>
      <c r="BH585" s="265"/>
      <c r="BJ585" s="242"/>
      <c r="BK585" s="239"/>
      <c r="BL585" s="242"/>
      <c r="BM585" s="265"/>
      <c r="BO585" s="242"/>
      <c r="BP585" s="239"/>
      <c r="BQ585" s="242"/>
      <c r="BR585" s="265"/>
      <c r="BU585" s="25"/>
      <c r="BW585" s="25"/>
    </row>
    <row r="586" spans="37:75" s="3" customFormat="1" x14ac:dyDescent="0.25">
      <c r="AK586" s="242"/>
      <c r="AN586" s="242"/>
      <c r="AP586" s="242"/>
      <c r="AQ586" s="239"/>
      <c r="AR586" s="242"/>
      <c r="AS586" s="265"/>
      <c r="AU586" s="242"/>
      <c r="AV586" s="239"/>
      <c r="AW586" s="242"/>
      <c r="AX586" s="265"/>
      <c r="AZ586" s="242"/>
      <c r="BA586" s="239"/>
      <c r="BB586" s="242"/>
      <c r="BC586" s="265"/>
      <c r="BE586" s="242"/>
      <c r="BF586" s="239"/>
      <c r="BG586" s="242"/>
      <c r="BH586" s="265"/>
      <c r="BJ586" s="242"/>
      <c r="BK586" s="239"/>
      <c r="BL586" s="242"/>
      <c r="BM586" s="265"/>
      <c r="BO586" s="242"/>
      <c r="BP586" s="239"/>
      <c r="BQ586" s="242"/>
      <c r="BR586" s="265"/>
      <c r="BU586" s="25"/>
      <c r="BW586" s="25"/>
    </row>
    <row r="587" spans="37:75" s="3" customFormat="1" x14ac:dyDescent="0.25">
      <c r="AK587" s="242"/>
      <c r="AN587" s="242"/>
      <c r="AP587" s="242"/>
      <c r="AQ587" s="239"/>
      <c r="AR587" s="242"/>
      <c r="AS587" s="265"/>
      <c r="AU587" s="242"/>
      <c r="AV587" s="239"/>
      <c r="AW587" s="242"/>
      <c r="AX587" s="265"/>
      <c r="AZ587" s="242"/>
      <c r="BA587" s="239"/>
      <c r="BB587" s="242"/>
      <c r="BC587" s="265"/>
      <c r="BE587" s="242"/>
      <c r="BF587" s="239"/>
      <c r="BG587" s="242"/>
      <c r="BH587" s="265"/>
      <c r="BJ587" s="242"/>
      <c r="BK587" s="239"/>
      <c r="BL587" s="242"/>
      <c r="BM587" s="265"/>
      <c r="BO587" s="242"/>
      <c r="BP587" s="239"/>
      <c r="BQ587" s="242"/>
      <c r="BR587" s="265"/>
      <c r="BU587" s="25"/>
      <c r="BW587" s="25"/>
    </row>
    <row r="588" spans="37:75" s="3" customFormat="1" x14ac:dyDescent="0.25">
      <c r="AK588" s="242"/>
      <c r="AN588" s="242"/>
      <c r="AP588" s="242"/>
      <c r="AQ588" s="239"/>
      <c r="AR588" s="242"/>
      <c r="AS588" s="265"/>
      <c r="AU588" s="242"/>
      <c r="AV588" s="239"/>
      <c r="AW588" s="242"/>
      <c r="AX588" s="265"/>
      <c r="AZ588" s="242"/>
      <c r="BA588" s="239"/>
      <c r="BB588" s="242"/>
      <c r="BC588" s="265"/>
      <c r="BE588" s="242"/>
      <c r="BF588" s="239"/>
      <c r="BG588" s="242"/>
      <c r="BH588" s="265"/>
      <c r="BJ588" s="242"/>
      <c r="BK588" s="239"/>
      <c r="BL588" s="242"/>
      <c r="BM588" s="265"/>
      <c r="BO588" s="242"/>
      <c r="BP588" s="239"/>
      <c r="BQ588" s="242"/>
      <c r="BR588" s="265"/>
      <c r="BU588" s="25"/>
      <c r="BW588" s="25"/>
    </row>
    <row r="589" spans="37:75" s="3" customFormat="1" x14ac:dyDescent="0.25">
      <c r="AK589" s="242"/>
      <c r="AN589" s="242"/>
      <c r="AP589" s="242"/>
      <c r="AQ589" s="239"/>
      <c r="AR589" s="242"/>
      <c r="AS589" s="265"/>
      <c r="AU589" s="242"/>
      <c r="AV589" s="239"/>
      <c r="AW589" s="242"/>
      <c r="AX589" s="265"/>
      <c r="AZ589" s="242"/>
      <c r="BA589" s="239"/>
      <c r="BB589" s="242"/>
      <c r="BC589" s="265"/>
      <c r="BE589" s="242"/>
      <c r="BF589" s="239"/>
      <c r="BG589" s="242"/>
      <c r="BH589" s="265"/>
      <c r="BJ589" s="242"/>
      <c r="BK589" s="239"/>
      <c r="BL589" s="242"/>
      <c r="BM589" s="265"/>
      <c r="BO589" s="242"/>
      <c r="BP589" s="239"/>
      <c r="BQ589" s="242"/>
      <c r="BR589" s="265"/>
      <c r="BU589" s="25"/>
      <c r="BW589" s="25"/>
    </row>
    <row r="590" spans="37:75" s="3" customFormat="1" x14ac:dyDescent="0.25">
      <c r="AK590" s="242"/>
      <c r="AN590" s="242"/>
      <c r="AP590" s="242"/>
      <c r="AQ590" s="239"/>
      <c r="AR590" s="242"/>
      <c r="AS590" s="265"/>
      <c r="AU590" s="242"/>
      <c r="AV590" s="239"/>
      <c r="AW590" s="242"/>
      <c r="AX590" s="265"/>
      <c r="AZ590" s="242"/>
      <c r="BA590" s="239"/>
      <c r="BB590" s="242"/>
      <c r="BC590" s="265"/>
      <c r="BE590" s="242"/>
      <c r="BF590" s="239"/>
      <c r="BG590" s="242"/>
      <c r="BH590" s="265"/>
      <c r="BJ590" s="242"/>
      <c r="BK590" s="239"/>
      <c r="BL590" s="242"/>
      <c r="BM590" s="265"/>
      <c r="BO590" s="242"/>
      <c r="BP590" s="239"/>
      <c r="BQ590" s="242"/>
      <c r="BR590" s="265"/>
      <c r="BU590" s="25"/>
      <c r="BW590" s="25"/>
    </row>
    <row r="591" spans="37:75" s="3" customFormat="1" x14ac:dyDescent="0.25">
      <c r="AK591" s="242"/>
      <c r="AN591" s="242"/>
      <c r="AP591" s="242"/>
      <c r="AQ591" s="239"/>
      <c r="AR591" s="242"/>
      <c r="AS591" s="265"/>
      <c r="AU591" s="242"/>
      <c r="AV591" s="239"/>
      <c r="AW591" s="242"/>
      <c r="AX591" s="265"/>
      <c r="AZ591" s="242"/>
      <c r="BA591" s="239"/>
      <c r="BB591" s="242"/>
      <c r="BC591" s="265"/>
      <c r="BE591" s="242"/>
      <c r="BF591" s="239"/>
      <c r="BG591" s="242"/>
      <c r="BH591" s="265"/>
      <c r="BJ591" s="242"/>
      <c r="BK591" s="239"/>
      <c r="BL591" s="242"/>
      <c r="BM591" s="265"/>
      <c r="BO591" s="242"/>
      <c r="BP591" s="239"/>
      <c r="BQ591" s="242"/>
      <c r="BR591" s="265"/>
      <c r="BU591" s="25"/>
      <c r="BW591" s="25"/>
    </row>
    <row r="592" spans="37:75" s="3" customFormat="1" x14ac:dyDescent="0.25">
      <c r="AK592" s="242"/>
      <c r="AN592" s="242"/>
      <c r="AP592" s="242"/>
      <c r="AQ592" s="239"/>
      <c r="AR592" s="242"/>
      <c r="AS592" s="265"/>
      <c r="AU592" s="242"/>
      <c r="AV592" s="239"/>
      <c r="AW592" s="242"/>
      <c r="AX592" s="265"/>
      <c r="AZ592" s="242"/>
      <c r="BA592" s="239"/>
      <c r="BB592" s="242"/>
      <c r="BC592" s="265"/>
      <c r="BE592" s="242"/>
      <c r="BF592" s="239"/>
      <c r="BG592" s="242"/>
      <c r="BH592" s="265"/>
      <c r="BJ592" s="242"/>
      <c r="BK592" s="239"/>
      <c r="BL592" s="242"/>
      <c r="BM592" s="265"/>
      <c r="BO592" s="242"/>
      <c r="BP592" s="239"/>
      <c r="BQ592" s="242"/>
      <c r="BR592" s="265"/>
      <c r="BU592" s="25"/>
      <c r="BW592" s="25"/>
    </row>
    <row r="593" spans="37:75" s="3" customFormat="1" x14ac:dyDescent="0.25">
      <c r="AK593" s="242"/>
      <c r="AN593" s="242"/>
      <c r="AP593" s="242"/>
      <c r="AQ593" s="239"/>
      <c r="AR593" s="242"/>
      <c r="AS593" s="265"/>
      <c r="AU593" s="242"/>
      <c r="AV593" s="239"/>
      <c r="AW593" s="242"/>
      <c r="AX593" s="265"/>
      <c r="AZ593" s="242"/>
      <c r="BA593" s="239"/>
      <c r="BB593" s="242"/>
      <c r="BC593" s="265"/>
      <c r="BE593" s="242"/>
      <c r="BF593" s="239"/>
      <c r="BG593" s="242"/>
      <c r="BH593" s="265"/>
      <c r="BJ593" s="242"/>
      <c r="BK593" s="239"/>
      <c r="BL593" s="242"/>
      <c r="BM593" s="265"/>
      <c r="BO593" s="242"/>
      <c r="BP593" s="239"/>
      <c r="BQ593" s="242"/>
      <c r="BR593" s="265"/>
      <c r="BU593" s="25"/>
      <c r="BW593" s="25"/>
    </row>
    <row r="594" spans="37:75" s="3" customFormat="1" x14ac:dyDescent="0.25">
      <c r="AK594" s="242"/>
      <c r="AN594" s="242"/>
      <c r="AP594" s="242"/>
      <c r="AQ594" s="239"/>
      <c r="AR594" s="242"/>
      <c r="AS594" s="265"/>
      <c r="AU594" s="242"/>
      <c r="AV594" s="239"/>
      <c r="AW594" s="242"/>
      <c r="AX594" s="265"/>
      <c r="AZ594" s="242"/>
      <c r="BA594" s="239"/>
      <c r="BB594" s="242"/>
      <c r="BC594" s="265"/>
      <c r="BE594" s="242"/>
      <c r="BF594" s="239"/>
      <c r="BG594" s="242"/>
      <c r="BH594" s="265"/>
      <c r="BJ594" s="242"/>
      <c r="BK594" s="239"/>
      <c r="BL594" s="242"/>
      <c r="BM594" s="265"/>
      <c r="BO594" s="242"/>
      <c r="BP594" s="239"/>
      <c r="BQ594" s="242"/>
      <c r="BR594" s="265"/>
      <c r="BU594" s="25"/>
      <c r="BW594" s="25"/>
    </row>
    <row r="595" spans="37:75" s="3" customFormat="1" x14ac:dyDescent="0.25">
      <c r="AK595" s="242"/>
      <c r="AN595" s="242"/>
      <c r="AP595" s="242"/>
      <c r="AQ595" s="239"/>
      <c r="AR595" s="242"/>
      <c r="AS595" s="265"/>
      <c r="AU595" s="242"/>
      <c r="AV595" s="239"/>
      <c r="AW595" s="242"/>
      <c r="AX595" s="265"/>
      <c r="AZ595" s="242"/>
      <c r="BA595" s="239"/>
      <c r="BB595" s="242"/>
      <c r="BC595" s="265"/>
      <c r="BE595" s="242"/>
      <c r="BF595" s="239"/>
      <c r="BG595" s="242"/>
      <c r="BH595" s="265"/>
      <c r="BJ595" s="242"/>
      <c r="BK595" s="239"/>
      <c r="BL595" s="242"/>
      <c r="BM595" s="265"/>
      <c r="BO595" s="242"/>
      <c r="BP595" s="239"/>
      <c r="BQ595" s="242"/>
      <c r="BR595" s="265"/>
      <c r="BU595" s="25"/>
      <c r="BW595" s="25"/>
    </row>
    <row r="596" spans="37:75" s="3" customFormat="1" x14ac:dyDescent="0.25">
      <c r="AK596" s="242"/>
      <c r="AN596" s="242"/>
      <c r="AP596" s="242"/>
      <c r="AQ596" s="239"/>
      <c r="AR596" s="242"/>
      <c r="AS596" s="265"/>
      <c r="AU596" s="242"/>
      <c r="AV596" s="239"/>
      <c r="AW596" s="242"/>
      <c r="AX596" s="265"/>
      <c r="AZ596" s="242"/>
      <c r="BA596" s="239"/>
      <c r="BB596" s="242"/>
      <c r="BC596" s="265"/>
      <c r="BE596" s="242"/>
      <c r="BF596" s="239"/>
      <c r="BG596" s="242"/>
      <c r="BH596" s="265"/>
      <c r="BJ596" s="242"/>
      <c r="BK596" s="239"/>
      <c r="BL596" s="242"/>
      <c r="BM596" s="265"/>
      <c r="BO596" s="242"/>
      <c r="BP596" s="239"/>
      <c r="BQ596" s="242"/>
      <c r="BR596" s="265"/>
      <c r="BU596" s="25"/>
      <c r="BW596" s="25"/>
    </row>
    <row r="597" spans="37:75" s="3" customFormat="1" x14ac:dyDescent="0.25">
      <c r="AK597" s="242"/>
      <c r="AN597" s="242"/>
      <c r="AP597" s="242"/>
      <c r="AQ597" s="239"/>
      <c r="AR597" s="242"/>
      <c r="AS597" s="265"/>
      <c r="AU597" s="242"/>
      <c r="AV597" s="239"/>
      <c r="AW597" s="242"/>
      <c r="AX597" s="265"/>
      <c r="AZ597" s="242"/>
      <c r="BA597" s="239"/>
      <c r="BB597" s="242"/>
      <c r="BC597" s="265"/>
      <c r="BE597" s="242"/>
      <c r="BF597" s="239"/>
      <c r="BG597" s="242"/>
      <c r="BH597" s="265"/>
      <c r="BJ597" s="242"/>
      <c r="BK597" s="239"/>
      <c r="BL597" s="242"/>
      <c r="BM597" s="265"/>
      <c r="BO597" s="242"/>
      <c r="BP597" s="239"/>
      <c r="BQ597" s="242"/>
      <c r="BR597" s="265"/>
      <c r="BU597" s="25"/>
      <c r="BW597" s="25"/>
    </row>
    <row r="598" spans="37:75" s="3" customFormat="1" x14ac:dyDescent="0.25">
      <c r="AK598" s="242"/>
      <c r="AN598" s="242"/>
      <c r="AP598" s="242"/>
      <c r="AQ598" s="239"/>
      <c r="AR598" s="242"/>
      <c r="AS598" s="265"/>
      <c r="AU598" s="242"/>
      <c r="AV598" s="239"/>
      <c r="AW598" s="242"/>
      <c r="AX598" s="265"/>
      <c r="AZ598" s="242"/>
      <c r="BA598" s="239"/>
      <c r="BB598" s="242"/>
      <c r="BC598" s="265"/>
      <c r="BE598" s="242"/>
      <c r="BF598" s="239"/>
      <c r="BG598" s="242"/>
      <c r="BH598" s="265"/>
      <c r="BJ598" s="242"/>
      <c r="BK598" s="239"/>
      <c r="BL598" s="242"/>
      <c r="BM598" s="265"/>
      <c r="BO598" s="242"/>
      <c r="BP598" s="239"/>
      <c r="BQ598" s="242"/>
      <c r="BR598" s="265"/>
      <c r="BU598" s="25"/>
      <c r="BW598" s="25"/>
    </row>
    <row r="599" spans="37:75" s="3" customFormat="1" x14ac:dyDescent="0.25">
      <c r="AK599" s="242"/>
      <c r="AN599" s="242"/>
      <c r="AP599" s="242"/>
      <c r="AQ599" s="239"/>
      <c r="AR599" s="242"/>
      <c r="AS599" s="265"/>
      <c r="AU599" s="242"/>
      <c r="AV599" s="239"/>
      <c r="AW599" s="242"/>
      <c r="AX599" s="265"/>
      <c r="AZ599" s="242"/>
      <c r="BA599" s="239"/>
      <c r="BB599" s="242"/>
      <c r="BC599" s="265"/>
      <c r="BE599" s="242"/>
      <c r="BF599" s="239"/>
      <c r="BG599" s="242"/>
      <c r="BH599" s="265"/>
      <c r="BJ599" s="242"/>
      <c r="BK599" s="239"/>
      <c r="BL599" s="242"/>
      <c r="BM599" s="265"/>
      <c r="BO599" s="242"/>
      <c r="BP599" s="239"/>
      <c r="BQ599" s="242"/>
      <c r="BR599" s="265"/>
      <c r="BU599" s="25"/>
      <c r="BW599" s="25"/>
    </row>
    <row r="600" spans="37:75" s="3" customFormat="1" x14ac:dyDescent="0.25">
      <c r="AK600" s="242"/>
      <c r="AN600" s="242"/>
      <c r="AP600" s="242"/>
      <c r="AQ600" s="239"/>
      <c r="AR600" s="242"/>
      <c r="AS600" s="265"/>
      <c r="AU600" s="242"/>
      <c r="AV600" s="239"/>
      <c r="AW600" s="242"/>
      <c r="AX600" s="265"/>
      <c r="AZ600" s="242"/>
      <c r="BA600" s="239"/>
      <c r="BB600" s="242"/>
      <c r="BC600" s="265"/>
      <c r="BE600" s="242"/>
      <c r="BF600" s="239"/>
      <c r="BG600" s="242"/>
      <c r="BH600" s="265"/>
      <c r="BJ600" s="242"/>
      <c r="BK600" s="239"/>
      <c r="BL600" s="242"/>
      <c r="BM600" s="265"/>
      <c r="BO600" s="242"/>
      <c r="BP600" s="239"/>
      <c r="BQ600" s="242"/>
      <c r="BR600" s="265"/>
      <c r="BU600" s="25"/>
      <c r="BW600" s="25"/>
    </row>
    <row r="601" spans="37:75" s="3" customFormat="1" x14ac:dyDescent="0.25">
      <c r="AK601" s="242"/>
      <c r="AN601" s="242"/>
      <c r="AP601" s="242"/>
      <c r="AQ601" s="239"/>
      <c r="AR601" s="242"/>
      <c r="AS601" s="265"/>
      <c r="AU601" s="242"/>
      <c r="AV601" s="239"/>
      <c r="AW601" s="242"/>
      <c r="AX601" s="265"/>
      <c r="AZ601" s="242"/>
      <c r="BA601" s="239"/>
      <c r="BB601" s="242"/>
      <c r="BC601" s="265"/>
      <c r="BE601" s="242"/>
      <c r="BF601" s="239"/>
      <c r="BG601" s="242"/>
      <c r="BH601" s="265"/>
      <c r="BJ601" s="242"/>
      <c r="BK601" s="239"/>
      <c r="BL601" s="242"/>
      <c r="BM601" s="265"/>
      <c r="BO601" s="242"/>
      <c r="BP601" s="239"/>
      <c r="BQ601" s="242"/>
      <c r="BR601" s="265"/>
      <c r="BU601" s="25"/>
      <c r="BW601" s="25"/>
    </row>
    <row r="602" spans="37:75" s="3" customFormat="1" x14ac:dyDescent="0.25">
      <c r="AK602" s="242"/>
      <c r="AN602" s="242"/>
      <c r="AP602" s="242"/>
      <c r="AQ602" s="239"/>
      <c r="AR602" s="242"/>
      <c r="AS602" s="265"/>
      <c r="AU602" s="242"/>
      <c r="AV602" s="239"/>
      <c r="AW602" s="242"/>
      <c r="AX602" s="265"/>
      <c r="AZ602" s="242"/>
      <c r="BA602" s="239"/>
      <c r="BB602" s="242"/>
      <c r="BC602" s="265"/>
      <c r="BE602" s="242"/>
      <c r="BF602" s="239"/>
      <c r="BG602" s="242"/>
      <c r="BH602" s="265"/>
      <c r="BJ602" s="242"/>
      <c r="BK602" s="239"/>
      <c r="BL602" s="242"/>
      <c r="BM602" s="265"/>
      <c r="BO602" s="242"/>
      <c r="BP602" s="239"/>
      <c r="BQ602" s="242"/>
      <c r="BR602" s="265"/>
      <c r="BU602" s="25"/>
      <c r="BW602" s="25"/>
    </row>
    <row r="603" spans="37:75" s="3" customFormat="1" x14ac:dyDescent="0.25">
      <c r="AK603" s="242"/>
      <c r="AN603" s="242"/>
      <c r="AP603" s="242"/>
      <c r="AQ603" s="239"/>
      <c r="AR603" s="242"/>
      <c r="AS603" s="265"/>
      <c r="AU603" s="242"/>
      <c r="AV603" s="239"/>
      <c r="AW603" s="242"/>
      <c r="AX603" s="265"/>
      <c r="AZ603" s="242"/>
      <c r="BA603" s="239"/>
      <c r="BB603" s="242"/>
      <c r="BC603" s="265"/>
      <c r="BE603" s="242"/>
      <c r="BF603" s="239"/>
      <c r="BG603" s="242"/>
      <c r="BH603" s="265"/>
      <c r="BJ603" s="242"/>
      <c r="BK603" s="239"/>
      <c r="BL603" s="242"/>
      <c r="BM603" s="265"/>
      <c r="BO603" s="242"/>
      <c r="BP603" s="239"/>
      <c r="BQ603" s="242"/>
      <c r="BR603" s="265"/>
      <c r="BU603" s="25"/>
      <c r="BW603" s="25"/>
    </row>
    <row r="604" spans="37:75" s="3" customFormat="1" x14ac:dyDescent="0.25">
      <c r="AK604" s="242"/>
      <c r="AN604" s="242"/>
      <c r="AP604" s="242"/>
      <c r="AQ604" s="239"/>
      <c r="AR604" s="242"/>
      <c r="AS604" s="265"/>
      <c r="AU604" s="242"/>
      <c r="AV604" s="239"/>
      <c r="AW604" s="242"/>
      <c r="AX604" s="265"/>
      <c r="AZ604" s="242"/>
      <c r="BA604" s="239"/>
      <c r="BB604" s="242"/>
      <c r="BC604" s="265"/>
      <c r="BE604" s="242"/>
      <c r="BF604" s="239"/>
      <c r="BG604" s="242"/>
      <c r="BH604" s="265"/>
      <c r="BJ604" s="242"/>
      <c r="BK604" s="239"/>
      <c r="BL604" s="242"/>
      <c r="BM604" s="265"/>
      <c r="BO604" s="242"/>
      <c r="BP604" s="239"/>
      <c r="BQ604" s="242"/>
      <c r="BR604" s="265"/>
      <c r="BU604" s="25"/>
      <c r="BW604" s="25"/>
    </row>
    <row r="605" spans="37:75" s="3" customFormat="1" x14ac:dyDescent="0.25">
      <c r="AK605" s="242"/>
      <c r="AN605" s="242"/>
      <c r="AP605" s="242"/>
      <c r="AQ605" s="239"/>
      <c r="AR605" s="242"/>
      <c r="AS605" s="265"/>
      <c r="AU605" s="242"/>
      <c r="AV605" s="239"/>
      <c r="AW605" s="242"/>
      <c r="AX605" s="265"/>
      <c r="AZ605" s="242"/>
      <c r="BA605" s="239"/>
      <c r="BB605" s="242"/>
      <c r="BC605" s="265"/>
      <c r="BE605" s="242"/>
      <c r="BF605" s="239"/>
      <c r="BG605" s="242"/>
      <c r="BH605" s="265"/>
      <c r="BJ605" s="242"/>
      <c r="BK605" s="239"/>
      <c r="BL605" s="242"/>
      <c r="BM605" s="265"/>
      <c r="BO605" s="242"/>
      <c r="BP605" s="239"/>
      <c r="BQ605" s="242"/>
      <c r="BR605" s="265"/>
      <c r="BU605" s="25"/>
      <c r="BW605" s="25"/>
    </row>
    <row r="606" spans="37:75" s="3" customFormat="1" x14ac:dyDescent="0.25">
      <c r="AK606" s="242"/>
      <c r="AN606" s="242"/>
      <c r="AP606" s="242"/>
      <c r="AQ606" s="239"/>
      <c r="AR606" s="242"/>
      <c r="AS606" s="265"/>
      <c r="AU606" s="242"/>
      <c r="AV606" s="239"/>
      <c r="AW606" s="242"/>
      <c r="AX606" s="265"/>
      <c r="AZ606" s="242"/>
      <c r="BA606" s="239"/>
      <c r="BB606" s="242"/>
      <c r="BC606" s="265"/>
      <c r="BE606" s="242"/>
      <c r="BF606" s="239"/>
      <c r="BG606" s="242"/>
      <c r="BH606" s="265"/>
      <c r="BJ606" s="242"/>
      <c r="BK606" s="239"/>
      <c r="BL606" s="242"/>
      <c r="BM606" s="265"/>
      <c r="BO606" s="242"/>
      <c r="BP606" s="239"/>
      <c r="BQ606" s="242"/>
      <c r="BR606" s="265"/>
      <c r="BU606" s="25"/>
      <c r="BW606" s="25"/>
    </row>
    <row r="607" spans="37:75" s="3" customFormat="1" x14ac:dyDescent="0.25">
      <c r="AK607" s="242"/>
      <c r="AN607" s="242"/>
      <c r="AP607" s="242"/>
      <c r="AQ607" s="239"/>
      <c r="AR607" s="242"/>
      <c r="AS607" s="265"/>
      <c r="AU607" s="242"/>
      <c r="AV607" s="239"/>
      <c r="AW607" s="242"/>
      <c r="AX607" s="265"/>
      <c r="AZ607" s="242"/>
      <c r="BA607" s="239"/>
      <c r="BB607" s="242"/>
      <c r="BC607" s="265"/>
      <c r="BE607" s="242"/>
      <c r="BF607" s="239"/>
      <c r="BG607" s="242"/>
      <c r="BH607" s="265"/>
      <c r="BJ607" s="242"/>
      <c r="BK607" s="239"/>
      <c r="BL607" s="242"/>
      <c r="BM607" s="265"/>
      <c r="BO607" s="242"/>
      <c r="BP607" s="239"/>
      <c r="BQ607" s="242"/>
      <c r="BR607" s="265"/>
      <c r="BU607" s="25"/>
      <c r="BW607" s="25"/>
    </row>
    <row r="608" spans="37:75" s="3" customFormat="1" x14ac:dyDescent="0.25">
      <c r="AK608" s="242"/>
      <c r="AN608" s="242"/>
      <c r="AP608" s="242"/>
      <c r="AQ608" s="239"/>
      <c r="AR608" s="242"/>
      <c r="AS608" s="265"/>
      <c r="AU608" s="242"/>
      <c r="AV608" s="239"/>
      <c r="AW608" s="242"/>
      <c r="AX608" s="265"/>
      <c r="AZ608" s="242"/>
      <c r="BA608" s="239"/>
      <c r="BB608" s="242"/>
      <c r="BC608" s="265"/>
      <c r="BE608" s="242"/>
      <c r="BF608" s="239"/>
      <c r="BG608" s="242"/>
      <c r="BH608" s="265"/>
      <c r="BJ608" s="242"/>
      <c r="BK608" s="239"/>
      <c r="BL608" s="242"/>
      <c r="BM608" s="265"/>
      <c r="BO608" s="242"/>
      <c r="BP608" s="239"/>
      <c r="BQ608" s="242"/>
      <c r="BR608" s="265"/>
      <c r="BU608" s="25"/>
      <c r="BW608" s="25"/>
    </row>
    <row r="609" spans="37:75" s="3" customFormat="1" x14ac:dyDescent="0.25">
      <c r="AK609" s="242"/>
      <c r="AN609" s="242"/>
      <c r="AP609" s="242"/>
      <c r="AQ609" s="239"/>
      <c r="AR609" s="242"/>
      <c r="AS609" s="265"/>
      <c r="AU609" s="242"/>
      <c r="AV609" s="239"/>
      <c r="AW609" s="242"/>
      <c r="AX609" s="265"/>
      <c r="AZ609" s="242"/>
      <c r="BA609" s="239"/>
      <c r="BB609" s="242"/>
      <c r="BC609" s="265"/>
      <c r="BE609" s="242"/>
      <c r="BF609" s="239"/>
      <c r="BG609" s="242"/>
      <c r="BH609" s="265"/>
      <c r="BJ609" s="242"/>
      <c r="BK609" s="239"/>
      <c r="BL609" s="242"/>
      <c r="BM609" s="265"/>
      <c r="BO609" s="242"/>
      <c r="BP609" s="239"/>
      <c r="BQ609" s="242"/>
      <c r="BR609" s="265"/>
      <c r="BU609" s="25"/>
      <c r="BW609" s="25"/>
    </row>
    <row r="610" spans="37:75" s="3" customFormat="1" x14ac:dyDescent="0.25">
      <c r="AK610" s="242"/>
      <c r="AN610" s="242"/>
      <c r="AP610" s="242"/>
      <c r="AQ610" s="239"/>
      <c r="AR610" s="242"/>
      <c r="AS610" s="265"/>
      <c r="AU610" s="242"/>
      <c r="AV610" s="239"/>
      <c r="AW610" s="242"/>
      <c r="AX610" s="265"/>
      <c r="AZ610" s="242"/>
      <c r="BA610" s="239"/>
      <c r="BB610" s="242"/>
      <c r="BC610" s="265"/>
      <c r="BE610" s="242"/>
      <c r="BF610" s="239"/>
      <c r="BG610" s="242"/>
      <c r="BH610" s="265"/>
      <c r="BJ610" s="242"/>
      <c r="BK610" s="239"/>
      <c r="BL610" s="242"/>
      <c r="BM610" s="265"/>
      <c r="BO610" s="242"/>
      <c r="BP610" s="239"/>
      <c r="BQ610" s="242"/>
      <c r="BR610" s="265"/>
      <c r="BU610" s="25"/>
      <c r="BW610" s="25"/>
    </row>
    <row r="611" spans="37:75" s="3" customFormat="1" x14ac:dyDescent="0.25">
      <c r="AK611" s="242"/>
      <c r="AN611" s="242"/>
      <c r="AP611" s="242"/>
      <c r="AQ611" s="239"/>
      <c r="AR611" s="242"/>
      <c r="AS611" s="265"/>
      <c r="AU611" s="242"/>
      <c r="AV611" s="239"/>
      <c r="AW611" s="242"/>
      <c r="AX611" s="265"/>
      <c r="AZ611" s="242"/>
      <c r="BA611" s="239"/>
      <c r="BB611" s="242"/>
      <c r="BC611" s="265"/>
      <c r="BE611" s="242"/>
      <c r="BF611" s="239"/>
      <c r="BG611" s="242"/>
      <c r="BH611" s="265"/>
      <c r="BJ611" s="242"/>
      <c r="BK611" s="239"/>
      <c r="BL611" s="242"/>
      <c r="BM611" s="265"/>
      <c r="BO611" s="242"/>
      <c r="BP611" s="239"/>
      <c r="BQ611" s="242"/>
      <c r="BR611" s="265"/>
      <c r="BU611" s="25"/>
      <c r="BW611" s="25"/>
    </row>
    <row r="612" spans="37:75" s="3" customFormat="1" x14ac:dyDescent="0.25">
      <c r="AK612" s="242"/>
      <c r="AN612" s="242"/>
      <c r="AP612" s="242"/>
      <c r="AQ612" s="239"/>
      <c r="AR612" s="242"/>
      <c r="AS612" s="265"/>
      <c r="AU612" s="242"/>
      <c r="AV612" s="239"/>
      <c r="AW612" s="242"/>
      <c r="AX612" s="265"/>
      <c r="AZ612" s="242"/>
      <c r="BA612" s="239"/>
      <c r="BB612" s="242"/>
      <c r="BC612" s="265"/>
      <c r="BE612" s="242"/>
      <c r="BF612" s="239"/>
      <c r="BG612" s="242"/>
      <c r="BH612" s="265"/>
      <c r="BJ612" s="242"/>
      <c r="BK612" s="239"/>
      <c r="BL612" s="242"/>
      <c r="BM612" s="265"/>
      <c r="BO612" s="242"/>
      <c r="BP612" s="239"/>
      <c r="BQ612" s="242"/>
      <c r="BR612" s="265"/>
      <c r="BU612" s="25"/>
      <c r="BW612" s="25"/>
    </row>
    <row r="613" spans="37:75" s="3" customFormat="1" x14ac:dyDescent="0.25">
      <c r="AK613" s="242"/>
      <c r="AN613" s="242"/>
      <c r="AP613" s="242"/>
      <c r="AQ613" s="239"/>
      <c r="AR613" s="242"/>
      <c r="AS613" s="265"/>
      <c r="AU613" s="242"/>
      <c r="AV613" s="239"/>
      <c r="AW613" s="242"/>
      <c r="AX613" s="265"/>
      <c r="AZ613" s="242"/>
      <c r="BA613" s="239"/>
      <c r="BB613" s="242"/>
      <c r="BC613" s="265"/>
      <c r="BE613" s="242"/>
      <c r="BF613" s="239"/>
      <c r="BG613" s="242"/>
      <c r="BH613" s="265"/>
      <c r="BJ613" s="242"/>
      <c r="BK613" s="239"/>
      <c r="BL613" s="242"/>
      <c r="BM613" s="265"/>
      <c r="BO613" s="242"/>
      <c r="BP613" s="239"/>
      <c r="BQ613" s="242"/>
      <c r="BR613" s="265"/>
      <c r="BU613" s="25"/>
      <c r="BW613" s="25"/>
    </row>
    <row r="614" spans="37:75" s="3" customFormat="1" x14ac:dyDescent="0.25">
      <c r="AK614" s="242"/>
      <c r="AN614" s="242"/>
      <c r="AP614" s="242"/>
      <c r="AQ614" s="239"/>
      <c r="AR614" s="242"/>
      <c r="AS614" s="265"/>
      <c r="AU614" s="242"/>
      <c r="AV614" s="239"/>
      <c r="AW614" s="242"/>
      <c r="AX614" s="265"/>
      <c r="AZ614" s="242"/>
      <c r="BA614" s="239"/>
      <c r="BB614" s="242"/>
      <c r="BC614" s="265"/>
      <c r="BE614" s="242"/>
      <c r="BF614" s="239"/>
      <c r="BG614" s="242"/>
      <c r="BH614" s="265"/>
      <c r="BJ614" s="242"/>
      <c r="BK614" s="239"/>
      <c r="BL614" s="242"/>
      <c r="BM614" s="265"/>
      <c r="BO614" s="242"/>
      <c r="BP614" s="239"/>
      <c r="BQ614" s="242"/>
      <c r="BR614" s="265"/>
      <c r="BU614" s="25"/>
      <c r="BW614" s="25"/>
    </row>
    <row r="615" spans="37:75" s="3" customFormat="1" x14ac:dyDescent="0.25">
      <c r="AK615" s="242"/>
      <c r="AN615" s="242"/>
      <c r="AP615" s="242"/>
      <c r="AQ615" s="239"/>
      <c r="AR615" s="242"/>
      <c r="AS615" s="265"/>
      <c r="AU615" s="242"/>
      <c r="AV615" s="239"/>
      <c r="AW615" s="242"/>
      <c r="AX615" s="265"/>
      <c r="AZ615" s="242"/>
      <c r="BA615" s="239"/>
      <c r="BB615" s="242"/>
      <c r="BC615" s="265"/>
      <c r="BE615" s="242"/>
      <c r="BF615" s="239"/>
      <c r="BG615" s="242"/>
      <c r="BH615" s="265"/>
      <c r="BJ615" s="242"/>
      <c r="BK615" s="239"/>
      <c r="BL615" s="242"/>
      <c r="BM615" s="265"/>
      <c r="BO615" s="242"/>
      <c r="BP615" s="239"/>
      <c r="BQ615" s="242"/>
      <c r="BR615" s="265"/>
      <c r="BU615" s="25"/>
      <c r="BW615" s="25"/>
    </row>
    <row r="616" spans="37:75" s="3" customFormat="1" x14ac:dyDescent="0.25">
      <c r="AK616" s="242"/>
      <c r="AN616" s="242"/>
      <c r="AP616" s="242"/>
      <c r="AQ616" s="239"/>
      <c r="AR616" s="242"/>
      <c r="AS616" s="265"/>
      <c r="AU616" s="242"/>
      <c r="AV616" s="239"/>
      <c r="AW616" s="242"/>
      <c r="AX616" s="265"/>
      <c r="AZ616" s="242"/>
      <c r="BA616" s="239"/>
      <c r="BB616" s="242"/>
      <c r="BC616" s="265"/>
      <c r="BE616" s="242"/>
      <c r="BF616" s="239"/>
      <c r="BG616" s="242"/>
      <c r="BH616" s="265"/>
      <c r="BJ616" s="242"/>
      <c r="BK616" s="239"/>
      <c r="BL616" s="242"/>
      <c r="BM616" s="265"/>
      <c r="BO616" s="242"/>
      <c r="BP616" s="239"/>
      <c r="BQ616" s="242"/>
      <c r="BR616" s="265"/>
      <c r="BU616" s="25"/>
      <c r="BW616" s="25"/>
    </row>
    <row r="617" spans="37:75" s="3" customFormat="1" x14ac:dyDescent="0.25">
      <c r="AK617" s="242"/>
      <c r="AN617" s="242"/>
      <c r="AP617" s="242"/>
      <c r="AQ617" s="239"/>
      <c r="AR617" s="242"/>
      <c r="AS617" s="265"/>
      <c r="AU617" s="242"/>
      <c r="AV617" s="239"/>
      <c r="AW617" s="242"/>
      <c r="AX617" s="265"/>
      <c r="AZ617" s="242"/>
      <c r="BA617" s="239"/>
      <c r="BB617" s="242"/>
      <c r="BC617" s="265"/>
      <c r="BE617" s="242"/>
      <c r="BF617" s="239"/>
      <c r="BG617" s="242"/>
      <c r="BH617" s="265"/>
      <c r="BJ617" s="242"/>
      <c r="BK617" s="239"/>
      <c r="BL617" s="242"/>
      <c r="BM617" s="265"/>
      <c r="BO617" s="242"/>
      <c r="BP617" s="239"/>
      <c r="BQ617" s="242"/>
      <c r="BR617" s="265"/>
      <c r="BU617" s="25"/>
      <c r="BW617" s="25"/>
    </row>
    <row r="618" spans="37:75" s="3" customFormat="1" x14ac:dyDescent="0.25">
      <c r="AK618" s="242"/>
      <c r="AN618" s="242"/>
      <c r="AP618" s="242"/>
      <c r="AQ618" s="239"/>
      <c r="AR618" s="242"/>
      <c r="AS618" s="265"/>
      <c r="AU618" s="242"/>
      <c r="AV618" s="239"/>
      <c r="AW618" s="242"/>
      <c r="AX618" s="265"/>
      <c r="AZ618" s="242"/>
      <c r="BA618" s="239"/>
      <c r="BB618" s="242"/>
      <c r="BC618" s="265"/>
      <c r="BE618" s="242"/>
      <c r="BF618" s="239"/>
      <c r="BG618" s="242"/>
      <c r="BH618" s="265"/>
      <c r="BJ618" s="242"/>
      <c r="BK618" s="239"/>
      <c r="BL618" s="242"/>
      <c r="BM618" s="265"/>
      <c r="BO618" s="242"/>
      <c r="BP618" s="239"/>
      <c r="BQ618" s="242"/>
      <c r="BR618" s="265"/>
      <c r="BU618" s="25"/>
      <c r="BW618" s="25"/>
    </row>
    <row r="619" spans="37:75" s="3" customFormat="1" x14ac:dyDescent="0.25">
      <c r="AK619" s="242"/>
      <c r="AN619" s="242"/>
      <c r="AP619" s="242"/>
      <c r="AQ619" s="239"/>
      <c r="AR619" s="242"/>
      <c r="AS619" s="265"/>
      <c r="AU619" s="242"/>
      <c r="AV619" s="239"/>
      <c r="AW619" s="242"/>
      <c r="AX619" s="265"/>
      <c r="AZ619" s="242"/>
      <c r="BA619" s="239"/>
      <c r="BB619" s="242"/>
      <c r="BC619" s="265"/>
      <c r="BE619" s="242"/>
      <c r="BF619" s="239"/>
      <c r="BG619" s="242"/>
      <c r="BH619" s="265"/>
      <c r="BJ619" s="242"/>
      <c r="BK619" s="239"/>
      <c r="BL619" s="242"/>
      <c r="BM619" s="265"/>
      <c r="BO619" s="242"/>
      <c r="BP619" s="239"/>
      <c r="BQ619" s="242"/>
      <c r="BR619" s="265"/>
      <c r="BU619" s="25"/>
      <c r="BW619" s="25"/>
    </row>
    <row r="620" spans="37:75" s="3" customFormat="1" x14ac:dyDescent="0.25">
      <c r="AK620" s="242"/>
      <c r="AN620" s="242"/>
      <c r="AP620" s="242"/>
      <c r="AQ620" s="239"/>
      <c r="AR620" s="242"/>
      <c r="AS620" s="265"/>
      <c r="AU620" s="242"/>
      <c r="AV620" s="239"/>
      <c r="AW620" s="242"/>
      <c r="AX620" s="265"/>
      <c r="AZ620" s="242"/>
      <c r="BA620" s="239"/>
      <c r="BB620" s="242"/>
      <c r="BC620" s="265"/>
      <c r="BE620" s="242"/>
      <c r="BF620" s="239"/>
      <c r="BG620" s="242"/>
      <c r="BH620" s="265"/>
      <c r="BJ620" s="242"/>
      <c r="BK620" s="239"/>
      <c r="BL620" s="242"/>
      <c r="BM620" s="265"/>
      <c r="BO620" s="242"/>
      <c r="BP620" s="239"/>
      <c r="BQ620" s="242"/>
      <c r="BR620" s="265"/>
      <c r="BU620" s="25"/>
      <c r="BW620" s="25"/>
    </row>
    <row r="621" spans="37:75" s="3" customFormat="1" x14ac:dyDescent="0.25">
      <c r="AK621" s="242"/>
      <c r="AN621" s="242"/>
      <c r="AP621" s="242"/>
      <c r="AQ621" s="239"/>
      <c r="AR621" s="242"/>
      <c r="AS621" s="265"/>
      <c r="AU621" s="242"/>
      <c r="AV621" s="239"/>
      <c r="AW621" s="242"/>
      <c r="AX621" s="265"/>
      <c r="AZ621" s="242"/>
      <c r="BA621" s="239"/>
      <c r="BB621" s="242"/>
      <c r="BC621" s="265"/>
      <c r="BE621" s="242"/>
      <c r="BF621" s="239"/>
      <c r="BG621" s="242"/>
      <c r="BH621" s="265"/>
      <c r="BJ621" s="242"/>
      <c r="BK621" s="239"/>
      <c r="BL621" s="242"/>
      <c r="BM621" s="265"/>
      <c r="BO621" s="242"/>
      <c r="BP621" s="239"/>
      <c r="BQ621" s="242"/>
      <c r="BR621" s="265"/>
      <c r="BU621" s="25"/>
      <c r="BW621" s="25"/>
    </row>
    <row r="622" spans="37:75" s="3" customFormat="1" x14ac:dyDescent="0.25">
      <c r="AK622" s="242"/>
      <c r="AN622" s="242"/>
      <c r="AP622" s="242"/>
      <c r="AQ622" s="239"/>
      <c r="AR622" s="242"/>
      <c r="AS622" s="265"/>
      <c r="AU622" s="242"/>
      <c r="AV622" s="239"/>
      <c r="AW622" s="242"/>
      <c r="AX622" s="265"/>
      <c r="AZ622" s="242"/>
      <c r="BA622" s="239"/>
      <c r="BB622" s="242"/>
      <c r="BC622" s="265"/>
      <c r="BE622" s="242"/>
      <c r="BF622" s="239"/>
      <c r="BG622" s="242"/>
      <c r="BH622" s="265"/>
      <c r="BJ622" s="242"/>
      <c r="BK622" s="239"/>
      <c r="BL622" s="242"/>
      <c r="BM622" s="265"/>
      <c r="BO622" s="242"/>
      <c r="BP622" s="239"/>
      <c r="BQ622" s="242"/>
      <c r="BR622" s="265"/>
      <c r="BU622" s="25"/>
      <c r="BW622" s="25"/>
    </row>
    <row r="623" spans="37:75" s="3" customFormat="1" x14ac:dyDescent="0.25">
      <c r="AK623" s="242"/>
      <c r="AN623" s="242"/>
      <c r="AP623" s="242"/>
      <c r="AQ623" s="239"/>
      <c r="AR623" s="242"/>
      <c r="AS623" s="265"/>
      <c r="AU623" s="242"/>
      <c r="AV623" s="239"/>
      <c r="AW623" s="242"/>
      <c r="AX623" s="265"/>
      <c r="AZ623" s="242"/>
      <c r="BA623" s="239"/>
      <c r="BB623" s="242"/>
      <c r="BC623" s="265"/>
      <c r="BE623" s="242"/>
      <c r="BF623" s="239"/>
      <c r="BG623" s="242"/>
      <c r="BH623" s="265"/>
      <c r="BJ623" s="242"/>
      <c r="BK623" s="239"/>
      <c r="BL623" s="242"/>
      <c r="BM623" s="265"/>
      <c r="BO623" s="242"/>
      <c r="BP623" s="239"/>
      <c r="BQ623" s="242"/>
      <c r="BR623" s="265"/>
      <c r="BU623" s="25"/>
      <c r="BW623" s="25"/>
    </row>
    <row r="624" spans="37:75" s="3" customFormat="1" x14ac:dyDescent="0.25">
      <c r="AK624" s="242"/>
      <c r="AN624" s="242"/>
      <c r="AP624" s="242"/>
      <c r="AQ624" s="239"/>
      <c r="AR624" s="242"/>
      <c r="AS624" s="265"/>
      <c r="AU624" s="242"/>
      <c r="AV624" s="239"/>
      <c r="AW624" s="242"/>
      <c r="AX624" s="265"/>
      <c r="AZ624" s="242"/>
      <c r="BA624" s="239"/>
      <c r="BB624" s="242"/>
      <c r="BC624" s="265"/>
      <c r="BE624" s="242"/>
      <c r="BF624" s="239"/>
      <c r="BG624" s="242"/>
      <c r="BH624" s="265"/>
      <c r="BJ624" s="242"/>
      <c r="BK624" s="239"/>
      <c r="BL624" s="242"/>
      <c r="BM624" s="265"/>
      <c r="BO624" s="242"/>
      <c r="BP624" s="239"/>
      <c r="BQ624" s="242"/>
      <c r="BR624" s="265"/>
      <c r="BU624" s="25"/>
      <c r="BW624" s="25"/>
    </row>
    <row r="625" spans="37:75" s="3" customFormat="1" x14ac:dyDescent="0.25">
      <c r="AK625" s="242"/>
      <c r="AN625" s="242"/>
      <c r="AP625" s="242"/>
      <c r="AQ625" s="239"/>
      <c r="AR625" s="242"/>
      <c r="AS625" s="265"/>
      <c r="AU625" s="242"/>
      <c r="AV625" s="239"/>
      <c r="AW625" s="242"/>
      <c r="AX625" s="265"/>
      <c r="AZ625" s="242"/>
      <c r="BA625" s="239"/>
      <c r="BB625" s="242"/>
      <c r="BC625" s="265"/>
      <c r="BE625" s="242"/>
      <c r="BF625" s="239"/>
      <c r="BG625" s="242"/>
      <c r="BH625" s="265"/>
      <c r="BJ625" s="242"/>
      <c r="BK625" s="239"/>
      <c r="BL625" s="242"/>
      <c r="BM625" s="265"/>
      <c r="BO625" s="242"/>
      <c r="BP625" s="239"/>
      <c r="BQ625" s="242"/>
      <c r="BR625" s="265"/>
      <c r="BU625" s="25"/>
      <c r="BW625" s="25"/>
    </row>
    <row r="626" spans="37:75" s="3" customFormat="1" x14ac:dyDescent="0.25">
      <c r="AK626" s="242"/>
      <c r="AN626" s="242"/>
      <c r="AP626" s="242"/>
      <c r="AQ626" s="239"/>
      <c r="AR626" s="242"/>
      <c r="AS626" s="265"/>
      <c r="AU626" s="242"/>
      <c r="AV626" s="239"/>
      <c r="AW626" s="242"/>
      <c r="AX626" s="265"/>
      <c r="AZ626" s="242"/>
      <c r="BA626" s="239"/>
      <c r="BB626" s="242"/>
      <c r="BC626" s="265"/>
      <c r="BE626" s="242"/>
      <c r="BF626" s="239"/>
      <c r="BG626" s="242"/>
      <c r="BH626" s="265"/>
      <c r="BJ626" s="242"/>
      <c r="BK626" s="239"/>
      <c r="BL626" s="242"/>
      <c r="BM626" s="265"/>
      <c r="BO626" s="242"/>
      <c r="BP626" s="239"/>
      <c r="BQ626" s="242"/>
      <c r="BR626" s="265"/>
      <c r="BU626" s="25"/>
      <c r="BW626" s="25"/>
    </row>
    <row r="627" spans="37:75" s="3" customFormat="1" x14ac:dyDescent="0.25">
      <c r="AK627" s="242"/>
      <c r="AN627" s="242"/>
      <c r="AP627" s="242"/>
      <c r="AQ627" s="239"/>
      <c r="AR627" s="242"/>
      <c r="AS627" s="265"/>
      <c r="AU627" s="242"/>
      <c r="AV627" s="239"/>
      <c r="AW627" s="242"/>
      <c r="AX627" s="265"/>
      <c r="AZ627" s="242"/>
      <c r="BA627" s="239"/>
      <c r="BB627" s="242"/>
      <c r="BC627" s="265"/>
      <c r="BE627" s="242"/>
      <c r="BF627" s="239"/>
      <c r="BG627" s="242"/>
      <c r="BH627" s="265"/>
      <c r="BJ627" s="242"/>
      <c r="BK627" s="239"/>
      <c r="BL627" s="242"/>
      <c r="BM627" s="265"/>
      <c r="BO627" s="242"/>
      <c r="BP627" s="239"/>
      <c r="BQ627" s="242"/>
      <c r="BR627" s="265"/>
      <c r="BU627" s="25"/>
      <c r="BW627" s="25"/>
    </row>
    <row r="628" spans="37:75" s="3" customFormat="1" x14ac:dyDescent="0.25">
      <c r="AK628" s="242"/>
      <c r="AN628" s="242"/>
      <c r="AP628" s="242"/>
      <c r="AQ628" s="239"/>
      <c r="AR628" s="242"/>
      <c r="AS628" s="265"/>
      <c r="AU628" s="242"/>
      <c r="AV628" s="239"/>
      <c r="AW628" s="242"/>
      <c r="AX628" s="265"/>
      <c r="AZ628" s="242"/>
      <c r="BA628" s="239"/>
      <c r="BB628" s="242"/>
      <c r="BC628" s="265"/>
      <c r="BE628" s="242"/>
      <c r="BF628" s="239"/>
      <c r="BG628" s="242"/>
      <c r="BH628" s="265"/>
      <c r="BJ628" s="242"/>
      <c r="BK628" s="239"/>
      <c r="BL628" s="242"/>
      <c r="BM628" s="265"/>
      <c r="BO628" s="242"/>
      <c r="BP628" s="239"/>
      <c r="BQ628" s="242"/>
      <c r="BR628" s="265"/>
      <c r="BU628" s="25"/>
      <c r="BW628" s="25"/>
    </row>
    <row r="629" spans="37:75" s="3" customFormat="1" x14ac:dyDescent="0.25">
      <c r="AK629" s="242"/>
      <c r="AN629" s="242"/>
      <c r="AP629" s="242"/>
      <c r="AQ629" s="239"/>
      <c r="AR629" s="242"/>
      <c r="AS629" s="265"/>
      <c r="AU629" s="242"/>
      <c r="AV629" s="239"/>
      <c r="AW629" s="242"/>
      <c r="AX629" s="265"/>
      <c r="AZ629" s="242"/>
      <c r="BA629" s="239"/>
      <c r="BB629" s="242"/>
      <c r="BC629" s="265"/>
      <c r="BE629" s="242"/>
      <c r="BF629" s="239"/>
      <c r="BG629" s="242"/>
      <c r="BH629" s="265"/>
      <c r="BJ629" s="242"/>
      <c r="BK629" s="239"/>
      <c r="BL629" s="242"/>
      <c r="BM629" s="265"/>
      <c r="BO629" s="242"/>
      <c r="BP629" s="239"/>
      <c r="BQ629" s="242"/>
      <c r="BR629" s="265"/>
      <c r="BU629" s="25"/>
      <c r="BW629" s="25"/>
    </row>
    <row r="630" spans="37:75" s="3" customFormat="1" x14ac:dyDescent="0.25">
      <c r="AK630" s="242"/>
      <c r="AN630" s="242"/>
      <c r="AP630" s="242"/>
      <c r="AQ630" s="239"/>
      <c r="AR630" s="242"/>
      <c r="AS630" s="265"/>
      <c r="AU630" s="242"/>
      <c r="AV630" s="239"/>
      <c r="AW630" s="242"/>
      <c r="AX630" s="265"/>
      <c r="AZ630" s="242"/>
      <c r="BA630" s="239"/>
      <c r="BB630" s="242"/>
      <c r="BC630" s="265"/>
      <c r="BE630" s="242"/>
      <c r="BF630" s="239"/>
      <c r="BG630" s="242"/>
      <c r="BH630" s="265"/>
      <c r="BJ630" s="242"/>
      <c r="BK630" s="239"/>
      <c r="BL630" s="242"/>
      <c r="BM630" s="265"/>
      <c r="BO630" s="242"/>
      <c r="BP630" s="239"/>
      <c r="BQ630" s="242"/>
      <c r="BR630" s="265"/>
      <c r="BU630" s="25"/>
      <c r="BW630" s="25"/>
    </row>
    <row r="631" spans="37:75" s="3" customFormat="1" x14ac:dyDescent="0.25">
      <c r="AK631" s="242"/>
      <c r="AN631" s="242"/>
      <c r="AP631" s="242"/>
      <c r="AQ631" s="239"/>
      <c r="AR631" s="242"/>
      <c r="AS631" s="265"/>
      <c r="AU631" s="242"/>
      <c r="AV631" s="239"/>
      <c r="AW631" s="242"/>
      <c r="AX631" s="265"/>
      <c r="AZ631" s="242"/>
      <c r="BA631" s="239"/>
      <c r="BB631" s="242"/>
      <c r="BC631" s="265"/>
      <c r="BE631" s="242"/>
      <c r="BF631" s="239"/>
      <c r="BG631" s="242"/>
      <c r="BH631" s="265"/>
      <c r="BJ631" s="242"/>
      <c r="BK631" s="239"/>
      <c r="BL631" s="242"/>
      <c r="BM631" s="265"/>
      <c r="BO631" s="242"/>
      <c r="BP631" s="239"/>
      <c r="BQ631" s="242"/>
      <c r="BR631" s="265"/>
      <c r="BU631" s="25"/>
      <c r="BW631" s="25"/>
    </row>
    <row r="632" spans="37:75" s="3" customFormat="1" x14ac:dyDescent="0.25">
      <c r="AK632" s="242"/>
      <c r="AN632" s="242"/>
      <c r="AP632" s="242"/>
      <c r="AQ632" s="239"/>
      <c r="AR632" s="242"/>
      <c r="AS632" s="265"/>
      <c r="AU632" s="242"/>
      <c r="AV632" s="239"/>
      <c r="AW632" s="242"/>
      <c r="AX632" s="265"/>
      <c r="AZ632" s="242"/>
      <c r="BA632" s="239"/>
      <c r="BB632" s="242"/>
      <c r="BC632" s="265"/>
      <c r="BE632" s="242"/>
      <c r="BF632" s="239"/>
      <c r="BG632" s="242"/>
      <c r="BH632" s="265"/>
      <c r="BJ632" s="242"/>
      <c r="BK632" s="239"/>
      <c r="BL632" s="242"/>
      <c r="BM632" s="265"/>
      <c r="BO632" s="242"/>
      <c r="BP632" s="239"/>
      <c r="BQ632" s="242"/>
      <c r="BR632" s="265"/>
      <c r="BU632" s="25"/>
      <c r="BW632" s="25"/>
    </row>
    <row r="633" spans="37:75" s="3" customFormat="1" x14ac:dyDescent="0.25">
      <c r="AK633" s="242"/>
      <c r="AN633" s="242"/>
      <c r="AP633" s="242"/>
      <c r="AQ633" s="239"/>
      <c r="AR633" s="242"/>
      <c r="AS633" s="265"/>
      <c r="AU633" s="242"/>
      <c r="AV633" s="239"/>
      <c r="AW633" s="242"/>
      <c r="AX633" s="265"/>
      <c r="AZ633" s="242"/>
      <c r="BA633" s="239"/>
      <c r="BB633" s="242"/>
      <c r="BC633" s="265"/>
      <c r="BE633" s="242"/>
      <c r="BF633" s="239"/>
      <c r="BG633" s="242"/>
      <c r="BH633" s="265"/>
      <c r="BJ633" s="242"/>
      <c r="BK633" s="239"/>
      <c r="BL633" s="242"/>
      <c r="BM633" s="265"/>
      <c r="BO633" s="242"/>
      <c r="BP633" s="239"/>
      <c r="BQ633" s="242"/>
      <c r="BR633" s="265"/>
      <c r="BU633" s="25"/>
      <c r="BW633" s="25"/>
    </row>
    <row r="634" spans="37:75" s="3" customFormat="1" x14ac:dyDescent="0.25">
      <c r="AK634" s="242"/>
      <c r="AN634" s="242"/>
      <c r="AP634" s="242"/>
      <c r="AQ634" s="239"/>
      <c r="AR634" s="242"/>
      <c r="AS634" s="265"/>
      <c r="AU634" s="242"/>
      <c r="AV634" s="239"/>
      <c r="AW634" s="242"/>
      <c r="AX634" s="265"/>
      <c r="AZ634" s="242"/>
      <c r="BA634" s="239"/>
      <c r="BB634" s="242"/>
      <c r="BC634" s="265"/>
      <c r="BE634" s="242"/>
      <c r="BF634" s="239"/>
      <c r="BG634" s="242"/>
      <c r="BH634" s="265"/>
      <c r="BJ634" s="242"/>
      <c r="BK634" s="239"/>
      <c r="BL634" s="242"/>
      <c r="BM634" s="265"/>
      <c r="BO634" s="242"/>
      <c r="BP634" s="239"/>
      <c r="BQ634" s="242"/>
      <c r="BR634" s="265"/>
      <c r="BU634" s="25"/>
      <c r="BW634" s="25"/>
    </row>
    <row r="635" spans="37:75" s="3" customFormat="1" x14ac:dyDescent="0.25">
      <c r="AK635" s="242"/>
      <c r="AN635" s="242"/>
      <c r="AP635" s="242"/>
      <c r="AQ635" s="239"/>
      <c r="AR635" s="242"/>
      <c r="AS635" s="265"/>
      <c r="AU635" s="242"/>
      <c r="AV635" s="239"/>
      <c r="AW635" s="242"/>
      <c r="AX635" s="265"/>
      <c r="AZ635" s="242"/>
      <c r="BA635" s="239"/>
      <c r="BB635" s="242"/>
      <c r="BC635" s="265"/>
      <c r="BE635" s="242"/>
      <c r="BF635" s="239"/>
      <c r="BG635" s="242"/>
      <c r="BH635" s="265"/>
      <c r="BJ635" s="242"/>
      <c r="BK635" s="239"/>
      <c r="BL635" s="242"/>
      <c r="BM635" s="265"/>
      <c r="BO635" s="242"/>
      <c r="BP635" s="239"/>
      <c r="BQ635" s="242"/>
      <c r="BR635" s="265"/>
      <c r="BU635" s="25"/>
      <c r="BW635" s="25"/>
    </row>
    <row r="636" spans="37:75" s="3" customFormat="1" x14ac:dyDescent="0.25">
      <c r="AK636" s="242"/>
      <c r="AN636" s="242"/>
      <c r="AP636" s="242"/>
      <c r="AQ636" s="239"/>
      <c r="AR636" s="242"/>
      <c r="AS636" s="265"/>
      <c r="AU636" s="242"/>
      <c r="AV636" s="239"/>
      <c r="AW636" s="242"/>
      <c r="AX636" s="265"/>
      <c r="AZ636" s="242"/>
      <c r="BA636" s="239"/>
      <c r="BB636" s="242"/>
      <c r="BC636" s="265"/>
      <c r="BE636" s="242"/>
      <c r="BF636" s="239"/>
      <c r="BG636" s="242"/>
      <c r="BH636" s="265"/>
      <c r="BJ636" s="242"/>
      <c r="BK636" s="239"/>
      <c r="BL636" s="242"/>
      <c r="BM636" s="265"/>
      <c r="BO636" s="242"/>
      <c r="BP636" s="239"/>
      <c r="BQ636" s="242"/>
      <c r="BR636" s="265"/>
      <c r="BU636" s="25"/>
      <c r="BW636" s="25"/>
    </row>
    <row r="637" spans="37:75" s="3" customFormat="1" x14ac:dyDescent="0.25">
      <c r="AK637" s="242"/>
      <c r="AN637" s="242"/>
      <c r="AP637" s="242"/>
      <c r="AQ637" s="239"/>
      <c r="AR637" s="242"/>
      <c r="AS637" s="265"/>
      <c r="AU637" s="242"/>
      <c r="AV637" s="239"/>
      <c r="AW637" s="242"/>
      <c r="AX637" s="265"/>
      <c r="AZ637" s="242"/>
      <c r="BA637" s="239"/>
      <c r="BB637" s="242"/>
      <c r="BC637" s="265"/>
      <c r="BE637" s="242"/>
      <c r="BF637" s="239"/>
      <c r="BG637" s="242"/>
      <c r="BH637" s="265"/>
      <c r="BJ637" s="242"/>
      <c r="BK637" s="239"/>
      <c r="BL637" s="242"/>
      <c r="BM637" s="265"/>
      <c r="BO637" s="242"/>
      <c r="BP637" s="239"/>
      <c r="BQ637" s="242"/>
      <c r="BR637" s="265"/>
      <c r="BU637" s="25"/>
      <c r="BW637" s="25"/>
    </row>
    <row r="638" spans="37:75" s="3" customFormat="1" x14ac:dyDescent="0.25">
      <c r="AK638" s="242"/>
      <c r="AN638" s="242"/>
      <c r="AP638" s="242"/>
      <c r="AQ638" s="239"/>
      <c r="AR638" s="242"/>
      <c r="AS638" s="265"/>
      <c r="AU638" s="242"/>
      <c r="AV638" s="239"/>
      <c r="AW638" s="242"/>
      <c r="AX638" s="265"/>
      <c r="AZ638" s="242"/>
      <c r="BA638" s="239"/>
      <c r="BB638" s="242"/>
      <c r="BC638" s="265"/>
      <c r="BE638" s="242"/>
      <c r="BF638" s="239"/>
      <c r="BG638" s="242"/>
      <c r="BH638" s="265"/>
      <c r="BJ638" s="242"/>
      <c r="BK638" s="239"/>
      <c r="BL638" s="242"/>
      <c r="BM638" s="265"/>
      <c r="BO638" s="242"/>
      <c r="BP638" s="239"/>
      <c r="BQ638" s="242"/>
      <c r="BR638" s="265"/>
      <c r="BU638" s="25"/>
      <c r="BW638" s="25"/>
    </row>
    <row r="639" spans="37:75" s="3" customFormat="1" x14ac:dyDescent="0.25">
      <c r="AK639" s="242"/>
      <c r="AN639" s="242"/>
      <c r="AP639" s="242"/>
      <c r="AQ639" s="239"/>
      <c r="AR639" s="242"/>
      <c r="AS639" s="265"/>
      <c r="AU639" s="242"/>
      <c r="AV639" s="239"/>
      <c r="AW639" s="242"/>
      <c r="AX639" s="265"/>
      <c r="AZ639" s="242"/>
      <c r="BA639" s="239"/>
      <c r="BB639" s="242"/>
      <c r="BC639" s="265"/>
      <c r="BE639" s="242"/>
      <c r="BF639" s="239"/>
      <c r="BG639" s="242"/>
      <c r="BH639" s="265"/>
      <c r="BJ639" s="242"/>
      <c r="BK639" s="239"/>
      <c r="BL639" s="242"/>
      <c r="BM639" s="265"/>
      <c r="BO639" s="242"/>
      <c r="BP639" s="239"/>
      <c r="BQ639" s="242"/>
      <c r="BR639" s="265"/>
      <c r="BU639" s="25"/>
      <c r="BW639" s="25"/>
    </row>
    <row r="640" spans="37:75" s="3" customFormat="1" x14ac:dyDescent="0.25">
      <c r="AK640" s="242"/>
      <c r="AN640" s="242"/>
      <c r="AP640" s="242"/>
      <c r="AQ640" s="239"/>
      <c r="AR640" s="242"/>
      <c r="AS640" s="265"/>
      <c r="AU640" s="242"/>
      <c r="AV640" s="239"/>
      <c r="AW640" s="242"/>
      <c r="AX640" s="265"/>
      <c r="AZ640" s="242"/>
      <c r="BA640" s="239"/>
      <c r="BB640" s="242"/>
      <c r="BC640" s="265"/>
      <c r="BE640" s="242"/>
      <c r="BF640" s="239"/>
      <c r="BG640" s="242"/>
      <c r="BH640" s="265"/>
      <c r="BJ640" s="242"/>
      <c r="BK640" s="239"/>
      <c r="BL640" s="242"/>
      <c r="BM640" s="265"/>
      <c r="BO640" s="242"/>
      <c r="BP640" s="239"/>
      <c r="BQ640" s="242"/>
      <c r="BR640" s="265"/>
      <c r="BU640" s="25"/>
      <c r="BW640" s="25"/>
    </row>
    <row r="641" spans="37:75" s="3" customFormat="1" x14ac:dyDescent="0.25">
      <c r="AK641" s="242"/>
      <c r="AN641" s="242"/>
      <c r="AP641" s="242"/>
      <c r="AQ641" s="239"/>
      <c r="AR641" s="242"/>
      <c r="AS641" s="265"/>
      <c r="AU641" s="242"/>
      <c r="AV641" s="239"/>
      <c r="AW641" s="242"/>
      <c r="AX641" s="265"/>
      <c r="AZ641" s="242"/>
      <c r="BA641" s="239"/>
      <c r="BB641" s="242"/>
      <c r="BC641" s="265"/>
      <c r="BE641" s="242"/>
      <c r="BF641" s="239"/>
      <c r="BG641" s="242"/>
      <c r="BH641" s="265"/>
      <c r="BJ641" s="242"/>
      <c r="BK641" s="239"/>
      <c r="BL641" s="242"/>
      <c r="BM641" s="265"/>
      <c r="BO641" s="242"/>
      <c r="BP641" s="239"/>
      <c r="BQ641" s="242"/>
      <c r="BR641" s="265"/>
      <c r="BU641" s="25"/>
      <c r="BW641" s="25"/>
    </row>
    <row r="642" spans="37:75" s="3" customFormat="1" x14ac:dyDescent="0.25">
      <c r="AK642" s="242"/>
      <c r="AN642" s="242"/>
      <c r="AP642" s="242"/>
      <c r="AQ642" s="239"/>
      <c r="AR642" s="242"/>
      <c r="AS642" s="265"/>
      <c r="AU642" s="242"/>
      <c r="AV642" s="239"/>
      <c r="AW642" s="242"/>
      <c r="AX642" s="265"/>
      <c r="AZ642" s="242"/>
      <c r="BA642" s="239"/>
      <c r="BB642" s="242"/>
      <c r="BC642" s="265"/>
      <c r="BE642" s="242"/>
      <c r="BF642" s="239"/>
      <c r="BG642" s="242"/>
      <c r="BH642" s="265"/>
      <c r="BJ642" s="242"/>
      <c r="BK642" s="239"/>
      <c r="BL642" s="242"/>
      <c r="BM642" s="265"/>
      <c r="BO642" s="242"/>
      <c r="BP642" s="239"/>
      <c r="BQ642" s="242"/>
      <c r="BR642" s="265"/>
      <c r="BU642" s="25"/>
      <c r="BW642" s="25"/>
    </row>
    <row r="643" spans="37:75" s="3" customFormat="1" x14ac:dyDescent="0.25">
      <c r="AK643" s="242"/>
      <c r="AN643" s="242"/>
      <c r="AP643" s="242"/>
      <c r="AQ643" s="239"/>
      <c r="AR643" s="242"/>
      <c r="AS643" s="265"/>
      <c r="AU643" s="242"/>
      <c r="AV643" s="239"/>
      <c r="AW643" s="242"/>
      <c r="AX643" s="265"/>
      <c r="AZ643" s="242"/>
      <c r="BA643" s="239"/>
      <c r="BB643" s="242"/>
      <c r="BC643" s="265"/>
      <c r="BE643" s="242"/>
      <c r="BF643" s="239"/>
      <c r="BG643" s="242"/>
      <c r="BH643" s="265"/>
      <c r="BJ643" s="242"/>
      <c r="BK643" s="239"/>
      <c r="BL643" s="242"/>
      <c r="BM643" s="265"/>
      <c r="BO643" s="242"/>
      <c r="BP643" s="239"/>
      <c r="BQ643" s="242"/>
      <c r="BR643" s="265"/>
      <c r="BU643" s="25"/>
      <c r="BW643" s="25"/>
    </row>
    <row r="644" spans="37:75" s="3" customFormat="1" x14ac:dyDescent="0.25">
      <c r="AK644" s="242"/>
      <c r="AN644" s="242"/>
      <c r="AP644" s="242"/>
      <c r="AQ644" s="239"/>
      <c r="AR644" s="242"/>
      <c r="AS644" s="265"/>
      <c r="AU644" s="242"/>
      <c r="AV644" s="239"/>
      <c r="AW644" s="242"/>
      <c r="AX644" s="265"/>
      <c r="AZ644" s="242"/>
      <c r="BA644" s="239"/>
      <c r="BB644" s="242"/>
      <c r="BC644" s="265"/>
      <c r="BE644" s="242"/>
      <c r="BF644" s="239"/>
      <c r="BG644" s="242"/>
      <c r="BH644" s="265"/>
      <c r="BJ644" s="242"/>
      <c r="BK644" s="239"/>
      <c r="BL644" s="242"/>
      <c r="BM644" s="265"/>
      <c r="BO644" s="242"/>
      <c r="BP644" s="239"/>
      <c r="BQ644" s="242"/>
      <c r="BR644" s="265"/>
      <c r="BU644" s="25"/>
      <c r="BW644" s="25"/>
    </row>
    <row r="645" spans="37:75" s="3" customFormat="1" x14ac:dyDescent="0.25">
      <c r="AK645" s="242"/>
      <c r="AN645" s="242"/>
      <c r="AP645" s="242"/>
      <c r="AQ645" s="239"/>
      <c r="AR645" s="242"/>
      <c r="AS645" s="265"/>
      <c r="AU645" s="242"/>
      <c r="AV645" s="239"/>
      <c r="AW645" s="242"/>
      <c r="AX645" s="265"/>
      <c r="AZ645" s="242"/>
      <c r="BA645" s="239"/>
      <c r="BB645" s="242"/>
      <c r="BC645" s="265"/>
      <c r="BE645" s="242"/>
      <c r="BF645" s="239"/>
      <c r="BG645" s="242"/>
      <c r="BH645" s="265"/>
      <c r="BJ645" s="242"/>
      <c r="BK645" s="239"/>
      <c r="BL645" s="242"/>
      <c r="BM645" s="265"/>
      <c r="BO645" s="242"/>
      <c r="BP645" s="239"/>
      <c r="BQ645" s="242"/>
      <c r="BR645" s="265"/>
      <c r="BU645" s="25"/>
      <c r="BW645" s="25"/>
    </row>
    <row r="646" spans="37:75" s="3" customFormat="1" x14ac:dyDescent="0.25">
      <c r="AK646" s="242"/>
      <c r="AN646" s="242"/>
      <c r="AP646" s="242"/>
      <c r="AQ646" s="239"/>
      <c r="AR646" s="242"/>
      <c r="AS646" s="265"/>
      <c r="AU646" s="242"/>
      <c r="AV646" s="239"/>
      <c r="AW646" s="242"/>
      <c r="AX646" s="265"/>
      <c r="AZ646" s="242"/>
      <c r="BA646" s="239"/>
      <c r="BB646" s="242"/>
      <c r="BC646" s="265"/>
      <c r="BE646" s="242"/>
      <c r="BF646" s="239"/>
      <c r="BG646" s="242"/>
      <c r="BH646" s="265"/>
      <c r="BJ646" s="242"/>
      <c r="BK646" s="239"/>
      <c r="BL646" s="242"/>
      <c r="BM646" s="265"/>
      <c r="BO646" s="242"/>
      <c r="BP646" s="239"/>
      <c r="BQ646" s="242"/>
      <c r="BR646" s="265"/>
      <c r="BU646" s="25"/>
      <c r="BW646" s="25"/>
    </row>
    <row r="647" spans="37:75" s="3" customFormat="1" x14ac:dyDescent="0.25">
      <c r="AK647" s="242"/>
      <c r="AN647" s="242"/>
      <c r="AP647" s="242"/>
      <c r="AQ647" s="239"/>
      <c r="AR647" s="242"/>
      <c r="AS647" s="265"/>
      <c r="AU647" s="242"/>
      <c r="AV647" s="239"/>
      <c r="AW647" s="242"/>
      <c r="AX647" s="265"/>
      <c r="AZ647" s="242"/>
      <c r="BA647" s="239"/>
      <c r="BB647" s="242"/>
      <c r="BC647" s="265"/>
      <c r="BE647" s="242"/>
      <c r="BF647" s="239"/>
      <c r="BG647" s="242"/>
      <c r="BH647" s="265"/>
      <c r="BJ647" s="242"/>
      <c r="BK647" s="239"/>
      <c r="BL647" s="242"/>
      <c r="BM647" s="265"/>
      <c r="BO647" s="242"/>
      <c r="BP647" s="239"/>
      <c r="BQ647" s="242"/>
      <c r="BR647" s="265"/>
      <c r="BU647" s="25"/>
      <c r="BW647" s="25"/>
    </row>
    <row r="648" spans="37:75" s="3" customFormat="1" x14ac:dyDescent="0.25">
      <c r="AK648" s="242"/>
      <c r="AN648" s="242"/>
      <c r="AP648" s="242"/>
      <c r="AQ648" s="239"/>
      <c r="AR648" s="242"/>
      <c r="AS648" s="265"/>
      <c r="AU648" s="242"/>
      <c r="AV648" s="239"/>
      <c r="AW648" s="242"/>
      <c r="AX648" s="265"/>
      <c r="AZ648" s="242"/>
      <c r="BA648" s="239"/>
      <c r="BB648" s="242"/>
      <c r="BC648" s="265"/>
      <c r="BE648" s="242"/>
      <c r="BF648" s="239"/>
      <c r="BG648" s="242"/>
      <c r="BH648" s="265"/>
      <c r="BJ648" s="242"/>
      <c r="BK648" s="239"/>
      <c r="BL648" s="242"/>
      <c r="BM648" s="265"/>
      <c r="BO648" s="242"/>
      <c r="BP648" s="239"/>
      <c r="BQ648" s="242"/>
      <c r="BR648" s="265"/>
      <c r="BU648" s="25"/>
      <c r="BW648" s="25"/>
    </row>
    <row r="649" spans="37:75" s="3" customFormat="1" x14ac:dyDescent="0.25">
      <c r="AK649" s="242"/>
      <c r="AN649" s="242"/>
      <c r="AP649" s="242"/>
      <c r="AQ649" s="239"/>
      <c r="AR649" s="242"/>
      <c r="AS649" s="265"/>
      <c r="AU649" s="242"/>
      <c r="AV649" s="239"/>
      <c r="AW649" s="242"/>
      <c r="AX649" s="265"/>
      <c r="AZ649" s="242"/>
      <c r="BA649" s="239"/>
      <c r="BB649" s="242"/>
      <c r="BC649" s="265"/>
      <c r="BE649" s="242"/>
      <c r="BF649" s="239"/>
      <c r="BG649" s="242"/>
      <c r="BH649" s="265"/>
      <c r="BJ649" s="242"/>
      <c r="BK649" s="239"/>
      <c r="BL649" s="242"/>
      <c r="BM649" s="265"/>
      <c r="BO649" s="242"/>
      <c r="BP649" s="239"/>
      <c r="BQ649" s="242"/>
      <c r="BR649" s="265"/>
      <c r="BU649" s="25"/>
      <c r="BW649" s="25"/>
    </row>
    <row r="650" spans="37:75" s="3" customFormat="1" x14ac:dyDescent="0.25">
      <c r="AK650" s="242"/>
      <c r="AN650" s="242"/>
      <c r="AP650" s="242"/>
      <c r="AQ650" s="239"/>
      <c r="AR650" s="242"/>
      <c r="AS650" s="265"/>
      <c r="AU650" s="242"/>
      <c r="AV650" s="239"/>
      <c r="AW650" s="242"/>
      <c r="AX650" s="265"/>
      <c r="AZ650" s="242"/>
      <c r="BA650" s="239"/>
      <c r="BB650" s="242"/>
      <c r="BC650" s="265"/>
      <c r="BE650" s="242"/>
      <c r="BF650" s="239"/>
      <c r="BG650" s="242"/>
      <c r="BH650" s="265"/>
      <c r="BJ650" s="242"/>
      <c r="BK650" s="239"/>
      <c r="BL650" s="242"/>
      <c r="BM650" s="265"/>
      <c r="BO650" s="242"/>
      <c r="BP650" s="239"/>
      <c r="BQ650" s="242"/>
      <c r="BR650" s="265"/>
      <c r="BU650" s="25"/>
      <c r="BW650" s="25"/>
    </row>
    <row r="651" spans="37:75" s="3" customFormat="1" x14ac:dyDescent="0.25">
      <c r="AK651" s="242"/>
      <c r="AN651" s="242"/>
      <c r="AP651" s="242"/>
      <c r="AQ651" s="239"/>
      <c r="AR651" s="242"/>
      <c r="AS651" s="265"/>
      <c r="AU651" s="242"/>
      <c r="AV651" s="239"/>
      <c r="AW651" s="242"/>
      <c r="AX651" s="265"/>
      <c r="AZ651" s="242"/>
      <c r="BA651" s="239"/>
      <c r="BB651" s="242"/>
      <c r="BC651" s="265"/>
      <c r="BE651" s="242"/>
      <c r="BF651" s="239"/>
      <c r="BG651" s="242"/>
      <c r="BH651" s="265"/>
      <c r="BJ651" s="242"/>
      <c r="BK651" s="239"/>
      <c r="BL651" s="242"/>
      <c r="BM651" s="265"/>
      <c r="BO651" s="242"/>
      <c r="BP651" s="239"/>
      <c r="BQ651" s="242"/>
      <c r="BR651" s="265"/>
      <c r="BU651" s="25"/>
      <c r="BW651" s="25"/>
    </row>
    <row r="652" spans="37:75" s="3" customFormat="1" x14ac:dyDescent="0.25">
      <c r="AK652" s="242"/>
      <c r="AN652" s="242"/>
      <c r="AP652" s="242"/>
      <c r="AQ652" s="239"/>
      <c r="AR652" s="242"/>
      <c r="AS652" s="265"/>
      <c r="AU652" s="242"/>
      <c r="AV652" s="239"/>
      <c r="AW652" s="242"/>
      <c r="AX652" s="265"/>
      <c r="AZ652" s="242"/>
      <c r="BA652" s="239"/>
      <c r="BB652" s="242"/>
      <c r="BC652" s="265"/>
      <c r="BE652" s="242"/>
      <c r="BF652" s="239"/>
      <c r="BG652" s="242"/>
      <c r="BH652" s="265"/>
      <c r="BJ652" s="242"/>
      <c r="BK652" s="239"/>
      <c r="BL652" s="242"/>
      <c r="BM652" s="265"/>
      <c r="BO652" s="242"/>
      <c r="BP652" s="239"/>
      <c r="BQ652" s="242"/>
      <c r="BR652" s="265"/>
      <c r="BU652" s="25"/>
      <c r="BW652" s="25"/>
    </row>
    <row r="653" spans="37:75" s="3" customFormat="1" x14ac:dyDescent="0.25">
      <c r="AK653" s="242"/>
      <c r="AN653" s="242"/>
      <c r="AP653" s="242"/>
      <c r="AQ653" s="239"/>
      <c r="AR653" s="242"/>
      <c r="AS653" s="265"/>
      <c r="AU653" s="242"/>
      <c r="AV653" s="239"/>
      <c r="AW653" s="242"/>
      <c r="AX653" s="265"/>
      <c r="AZ653" s="242"/>
      <c r="BA653" s="239"/>
      <c r="BB653" s="242"/>
      <c r="BC653" s="265"/>
      <c r="BE653" s="242"/>
      <c r="BF653" s="239"/>
      <c r="BG653" s="242"/>
      <c r="BH653" s="265"/>
      <c r="BJ653" s="242"/>
      <c r="BK653" s="239"/>
      <c r="BL653" s="242"/>
      <c r="BM653" s="265"/>
      <c r="BO653" s="242"/>
      <c r="BP653" s="239"/>
      <c r="BQ653" s="242"/>
      <c r="BR653" s="265"/>
      <c r="BU653" s="25"/>
      <c r="BW653" s="25"/>
    </row>
    <row r="654" spans="37:75" s="3" customFormat="1" x14ac:dyDescent="0.25">
      <c r="AK654" s="242"/>
      <c r="AN654" s="242"/>
      <c r="AP654" s="242"/>
      <c r="AQ654" s="239"/>
      <c r="AR654" s="242"/>
      <c r="AS654" s="265"/>
      <c r="AU654" s="242"/>
      <c r="AV654" s="239"/>
      <c r="AW654" s="242"/>
      <c r="AX654" s="265"/>
      <c r="AZ654" s="242"/>
      <c r="BA654" s="239"/>
      <c r="BB654" s="242"/>
      <c r="BC654" s="265"/>
      <c r="BE654" s="242"/>
      <c r="BF654" s="239"/>
      <c r="BG654" s="242"/>
      <c r="BH654" s="265"/>
      <c r="BJ654" s="242"/>
      <c r="BK654" s="239"/>
      <c r="BL654" s="242"/>
      <c r="BM654" s="265"/>
      <c r="BO654" s="242"/>
      <c r="BP654" s="239"/>
      <c r="BQ654" s="242"/>
      <c r="BR654" s="265"/>
      <c r="BU654" s="25"/>
      <c r="BW654" s="25"/>
    </row>
    <row r="655" spans="37:75" s="3" customFormat="1" x14ac:dyDescent="0.25">
      <c r="AK655" s="242"/>
      <c r="AN655" s="242"/>
      <c r="AP655" s="242"/>
      <c r="AQ655" s="239"/>
      <c r="AR655" s="242"/>
      <c r="AS655" s="265"/>
      <c r="AU655" s="242"/>
      <c r="AV655" s="239"/>
      <c r="AW655" s="242"/>
      <c r="AX655" s="265"/>
      <c r="AZ655" s="242"/>
      <c r="BA655" s="239"/>
      <c r="BB655" s="242"/>
      <c r="BC655" s="265"/>
      <c r="BE655" s="242"/>
      <c r="BF655" s="239"/>
      <c r="BG655" s="242"/>
      <c r="BH655" s="265"/>
      <c r="BJ655" s="242"/>
      <c r="BK655" s="239"/>
      <c r="BL655" s="242"/>
      <c r="BM655" s="265"/>
      <c r="BO655" s="242"/>
      <c r="BP655" s="239"/>
      <c r="BQ655" s="242"/>
      <c r="BR655" s="265"/>
      <c r="BU655" s="25"/>
      <c r="BW655" s="25"/>
    </row>
    <row r="656" spans="37:75" s="3" customFormat="1" x14ac:dyDescent="0.25">
      <c r="AK656" s="242"/>
      <c r="AN656" s="242"/>
      <c r="AP656" s="242"/>
      <c r="AQ656" s="239"/>
      <c r="AR656" s="242"/>
      <c r="AS656" s="265"/>
      <c r="AU656" s="242"/>
      <c r="AV656" s="239"/>
      <c r="AW656" s="242"/>
      <c r="AX656" s="265"/>
      <c r="AZ656" s="242"/>
      <c r="BA656" s="239"/>
      <c r="BB656" s="242"/>
      <c r="BC656" s="265"/>
      <c r="BE656" s="242"/>
      <c r="BF656" s="239"/>
      <c r="BG656" s="242"/>
      <c r="BH656" s="265"/>
      <c r="BJ656" s="242"/>
      <c r="BK656" s="239"/>
      <c r="BL656" s="242"/>
      <c r="BM656" s="265"/>
      <c r="BO656" s="242"/>
      <c r="BP656" s="239"/>
      <c r="BQ656" s="242"/>
      <c r="BR656" s="265"/>
      <c r="BU656" s="25"/>
      <c r="BW656" s="25"/>
    </row>
    <row r="657" spans="37:75" s="3" customFormat="1" x14ac:dyDescent="0.25">
      <c r="AK657" s="242"/>
      <c r="AN657" s="242"/>
      <c r="AP657" s="242"/>
      <c r="AQ657" s="239"/>
      <c r="AR657" s="242"/>
      <c r="AS657" s="265"/>
      <c r="AU657" s="242"/>
      <c r="AV657" s="239"/>
      <c r="AW657" s="242"/>
      <c r="AX657" s="265"/>
      <c r="AZ657" s="242"/>
      <c r="BA657" s="239"/>
      <c r="BB657" s="242"/>
      <c r="BC657" s="265"/>
      <c r="BE657" s="242"/>
      <c r="BF657" s="239"/>
      <c r="BG657" s="242"/>
      <c r="BH657" s="265"/>
      <c r="BJ657" s="242"/>
      <c r="BK657" s="239"/>
      <c r="BL657" s="242"/>
      <c r="BM657" s="265"/>
      <c r="BO657" s="242"/>
      <c r="BP657" s="239"/>
      <c r="BQ657" s="242"/>
      <c r="BR657" s="265"/>
      <c r="BU657" s="25"/>
      <c r="BW657" s="25"/>
    </row>
    <row r="658" spans="37:75" s="3" customFormat="1" x14ac:dyDescent="0.25">
      <c r="AK658" s="242"/>
      <c r="AN658" s="242"/>
      <c r="AP658" s="242"/>
      <c r="AQ658" s="239"/>
      <c r="AR658" s="242"/>
      <c r="AS658" s="265"/>
      <c r="AU658" s="242"/>
      <c r="AV658" s="239"/>
      <c r="AW658" s="242"/>
      <c r="AX658" s="265"/>
      <c r="AZ658" s="242"/>
      <c r="BA658" s="239"/>
      <c r="BB658" s="242"/>
      <c r="BC658" s="265"/>
      <c r="BE658" s="242"/>
      <c r="BF658" s="239"/>
      <c r="BG658" s="242"/>
      <c r="BH658" s="265"/>
      <c r="BJ658" s="242"/>
      <c r="BK658" s="239"/>
      <c r="BL658" s="242"/>
      <c r="BM658" s="265"/>
      <c r="BO658" s="242"/>
      <c r="BP658" s="239"/>
      <c r="BQ658" s="242"/>
      <c r="BR658" s="265"/>
      <c r="BU658" s="25"/>
      <c r="BW658" s="25"/>
    </row>
    <row r="659" spans="37:75" s="3" customFormat="1" x14ac:dyDescent="0.25">
      <c r="AK659" s="242"/>
      <c r="AN659" s="242"/>
      <c r="AP659" s="242"/>
      <c r="AQ659" s="239"/>
      <c r="AR659" s="242"/>
      <c r="AS659" s="265"/>
      <c r="AU659" s="242"/>
      <c r="AV659" s="239"/>
      <c r="AW659" s="242"/>
      <c r="AX659" s="265"/>
      <c r="AZ659" s="242"/>
      <c r="BA659" s="239"/>
      <c r="BB659" s="242"/>
      <c r="BC659" s="265"/>
      <c r="BE659" s="242"/>
      <c r="BF659" s="239"/>
      <c r="BG659" s="242"/>
      <c r="BH659" s="265"/>
      <c r="BJ659" s="242"/>
      <c r="BK659" s="239"/>
      <c r="BL659" s="242"/>
      <c r="BM659" s="265"/>
      <c r="BO659" s="242"/>
      <c r="BP659" s="239"/>
      <c r="BQ659" s="242"/>
      <c r="BR659" s="265"/>
      <c r="BU659" s="25"/>
      <c r="BW659" s="25"/>
    </row>
    <row r="660" spans="37:75" s="3" customFormat="1" x14ac:dyDescent="0.25">
      <c r="AK660" s="242"/>
      <c r="AN660" s="242"/>
      <c r="AP660" s="242"/>
      <c r="AQ660" s="239"/>
      <c r="AR660" s="242"/>
      <c r="AS660" s="265"/>
      <c r="AU660" s="242"/>
      <c r="AV660" s="239"/>
      <c r="AW660" s="242"/>
      <c r="AX660" s="265"/>
      <c r="AZ660" s="242"/>
      <c r="BA660" s="239"/>
      <c r="BB660" s="242"/>
      <c r="BC660" s="265"/>
      <c r="BE660" s="242"/>
      <c r="BF660" s="239"/>
      <c r="BG660" s="242"/>
      <c r="BH660" s="265"/>
      <c r="BJ660" s="242"/>
      <c r="BK660" s="239"/>
      <c r="BL660" s="242"/>
      <c r="BM660" s="265"/>
      <c r="BO660" s="242"/>
      <c r="BP660" s="239"/>
      <c r="BQ660" s="242"/>
      <c r="BR660" s="265"/>
      <c r="BU660" s="25"/>
      <c r="BW660" s="25"/>
    </row>
    <row r="661" spans="37:75" s="3" customFormat="1" x14ac:dyDescent="0.25">
      <c r="AK661" s="242"/>
      <c r="AN661" s="242"/>
      <c r="AP661" s="242"/>
      <c r="AQ661" s="239"/>
      <c r="AR661" s="242"/>
      <c r="AS661" s="265"/>
      <c r="AU661" s="242"/>
      <c r="AV661" s="239"/>
      <c r="AW661" s="242"/>
      <c r="AX661" s="265"/>
      <c r="AZ661" s="242"/>
      <c r="BA661" s="239"/>
      <c r="BB661" s="242"/>
      <c r="BC661" s="265"/>
      <c r="BE661" s="242"/>
      <c r="BF661" s="239"/>
      <c r="BG661" s="242"/>
      <c r="BH661" s="265"/>
      <c r="BJ661" s="242"/>
      <c r="BK661" s="239"/>
      <c r="BL661" s="242"/>
      <c r="BM661" s="265"/>
      <c r="BO661" s="242"/>
      <c r="BP661" s="239"/>
      <c r="BQ661" s="242"/>
      <c r="BR661" s="265"/>
      <c r="BU661" s="25"/>
      <c r="BW661" s="25"/>
    </row>
    <row r="662" spans="37:75" s="3" customFormat="1" x14ac:dyDescent="0.25">
      <c r="AK662" s="242"/>
      <c r="AN662" s="242"/>
      <c r="AP662" s="242"/>
      <c r="AQ662" s="239"/>
      <c r="AR662" s="242"/>
      <c r="AS662" s="265"/>
      <c r="AU662" s="242"/>
      <c r="AV662" s="239"/>
      <c r="AW662" s="242"/>
      <c r="AX662" s="265"/>
      <c r="AZ662" s="242"/>
      <c r="BA662" s="239"/>
      <c r="BB662" s="242"/>
      <c r="BC662" s="265"/>
      <c r="BE662" s="242"/>
      <c r="BF662" s="239"/>
      <c r="BG662" s="242"/>
      <c r="BH662" s="265"/>
      <c r="BJ662" s="242"/>
      <c r="BK662" s="239"/>
      <c r="BL662" s="242"/>
      <c r="BM662" s="265"/>
      <c r="BO662" s="242"/>
      <c r="BP662" s="239"/>
      <c r="BQ662" s="242"/>
      <c r="BR662" s="265"/>
      <c r="BU662" s="25"/>
      <c r="BW662" s="25"/>
    </row>
    <row r="663" spans="37:75" s="3" customFormat="1" x14ac:dyDescent="0.25">
      <c r="AK663" s="242"/>
      <c r="AN663" s="242"/>
      <c r="AP663" s="242"/>
      <c r="AQ663" s="239"/>
      <c r="AR663" s="242"/>
      <c r="AS663" s="265"/>
      <c r="AU663" s="242"/>
      <c r="AV663" s="239"/>
      <c r="AW663" s="242"/>
      <c r="AX663" s="265"/>
      <c r="AZ663" s="242"/>
      <c r="BA663" s="239"/>
      <c r="BB663" s="242"/>
      <c r="BC663" s="265"/>
      <c r="BE663" s="242"/>
      <c r="BF663" s="239"/>
      <c r="BG663" s="242"/>
      <c r="BH663" s="265"/>
      <c r="BJ663" s="242"/>
      <c r="BK663" s="239"/>
      <c r="BL663" s="242"/>
      <c r="BM663" s="265"/>
      <c r="BO663" s="242"/>
      <c r="BP663" s="239"/>
      <c r="BQ663" s="242"/>
      <c r="BR663" s="265"/>
      <c r="BU663" s="25"/>
      <c r="BW663" s="25"/>
    </row>
    <row r="664" spans="37:75" s="3" customFormat="1" x14ac:dyDescent="0.25">
      <c r="AK664" s="242"/>
      <c r="AN664" s="242"/>
      <c r="AP664" s="242"/>
      <c r="AQ664" s="239"/>
      <c r="AR664" s="242"/>
      <c r="AS664" s="265"/>
      <c r="AU664" s="242"/>
      <c r="AV664" s="239"/>
      <c r="AW664" s="242"/>
      <c r="AX664" s="265"/>
      <c r="AZ664" s="242"/>
      <c r="BA664" s="239"/>
      <c r="BB664" s="242"/>
      <c r="BC664" s="265"/>
      <c r="BE664" s="242"/>
      <c r="BF664" s="239"/>
      <c r="BG664" s="242"/>
      <c r="BH664" s="265"/>
      <c r="BJ664" s="242"/>
      <c r="BK664" s="239"/>
      <c r="BL664" s="242"/>
      <c r="BM664" s="265"/>
      <c r="BO664" s="242"/>
      <c r="BP664" s="239"/>
      <c r="BQ664" s="242"/>
      <c r="BR664" s="265"/>
      <c r="BU664" s="25"/>
      <c r="BW664" s="25"/>
    </row>
    <row r="665" spans="37:75" s="3" customFormat="1" x14ac:dyDescent="0.25">
      <c r="AK665" s="242"/>
      <c r="AN665" s="242"/>
      <c r="AP665" s="242"/>
      <c r="AQ665" s="239"/>
      <c r="AR665" s="242"/>
      <c r="AS665" s="265"/>
      <c r="AU665" s="242"/>
      <c r="AV665" s="239"/>
      <c r="AW665" s="242"/>
      <c r="AX665" s="265"/>
      <c r="AZ665" s="242"/>
      <c r="BA665" s="239"/>
      <c r="BB665" s="242"/>
      <c r="BC665" s="265"/>
      <c r="BE665" s="242"/>
      <c r="BF665" s="239"/>
      <c r="BG665" s="242"/>
      <c r="BH665" s="265"/>
      <c r="BJ665" s="242"/>
      <c r="BK665" s="239"/>
      <c r="BL665" s="242"/>
      <c r="BM665" s="265"/>
      <c r="BO665" s="242"/>
      <c r="BP665" s="239"/>
      <c r="BQ665" s="242"/>
      <c r="BR665" s="265"/>
      <c r="BU665" s="25"/>
      <c r="BW665" s="25"/>
    </row>
    <row r="666" spans="37:75" s="3" customFormat="1" x14ac:dyDescent="0.25">
      <c r="AK666" s="242"/>
      <c r="AN666" s="242"/>
      <c r="AP666" s="242"/>
      <c r="AQ666" s="239"/>
      <c r="AR666" s="242"/>
      <c r="AS666" s="265"/>
      <c r="AU666" s="242"/>
      <c r="AV666" s="239"/>
      <c r="AW666" s="242"/>
      <c r="AX666" s="265"/>
      <c r="AZ666" s="242"/>
      <c r="BA666" s="239"/>
      <c r="BB666" s="242"/>
      <c r="BC666" s="265"/>
      <c r="BE666" s="242"/>
      <c r="BF666" s="239"/>
      <c r="BG666" s="242"/>
      <c r="BH666" s="265"/>
      <c r="BJ666" s="242"/>
      <c r="BK666" s="239"/>
      <c r="BL666" s="242"/>
      <c r="BM666" s="265"/>
      <c r="BO666" s="242"/>
      <c r="BP666" s="239"/>
      <c r="BQ666" s="242"/>
      <c r="BR666" s="265"/>
      <c r="BU666" s="25"/>
      <c r="BW666" s="25"/>
    </row>
    <row r="667" spans="37:75" s="3" customFormat="1" x14ac:dyDescent="0.25">
      <c r="AK667" s="242"/>
      <c r="AN667" s="242"/>
      <c r="AP667" s="242"/>
      <c r="AQ667" s="239"/>
      <c r="AR667" s="242"/>
      <c r="AS667" s="265"/>
      <c r="AU667" s="242"/>
      <c r="AV667" s="239"/>
      <c r="AW667" s="242"/>
      <c r="AX667" s="265"/>
      <c r="AZ667" s="242"/>
      <c r="BA667" s="239"/>
      <c r="BB667" s="242"/>
      <c r="BC667" s="265"/>
      <c r="BE667" s="242"/>
      <c r="BF667" s="239"/>
      <c r="BG667" s="242"/>
      <c r="BH667" s="265"/>
      <c r="BJ667" s="242"/>
      <c r="BK667" s="239"/>
      <c r="BL667" s="242"/>
      <c r="BM667" s="265"/>
      <c r="BO667" s="242"/>
      <c r="BP667" s="239"/>
      <c r="BQ667" s="242"/>
      <c r="BR667" s="265"/>
      <c r="BU667" s="25"/>
      <c r="BW667" s="25"/>
    </row>
    <row r="668" spans="37:75" s="3" customFormat="1" x14ac:dyDescent="0.25">
      <c r="AK668" s="242"/>
      <c r="AN668" s="242"/>
      <c r="AP668" s="242"/>
      <c r="AQ668" s="239"/>
      <c r="AR668" s="242"/>
      <c r="AS668" s="265"/>
      <c r="AU668" s="242"/>
      <c r="AV668" s="239"/>
      <c r="AW668" s="242"/>
      <c r="AX668" s="265"/>
      <c r="AZ668" s="242"/>
      <c r="BA668" s="239"/>
      <c r="BB668" s="242"/>
      <c r="BC668" s="265"/>
      <c r="BE668" s="242"/>
      <c r="BF668" s="239"/>
      <c r="BG668" s="242"/>
      <c r="BH668" s="265"/>
      <c r="BJ668" s="242"/>
      <c r="BK668" s="239"/>
      <c r="BL668" s="242"/>
      <c r="BM668" s="265"/>
      <c r="BO668" s="242"/>
      <c r="BP668" s="239"/>
      <c r="BQ668" s="242"/>
      <c r="BR668" s="265"/>
      <c r="BU668" s="25"/>
      <c r="BW668" s="25"/>
    </row>
    <row r="669" spans="37:75" s="3" customFormat="1" x14ac:dyDescent="0.25">
      <c r="AK669" s="242"/>
      <c r="AN669" s="242"/>
      <c r="AP669" s="242"/>
      <c r="AQ669" s="239"/>
      <c r="AR669" s="242"/>
      <c r="AS669" s="265"/>
      <c r="AU669" s="242"/>
      <c r="AV669" s="239"/>
      <c r="AW669" s="242"/>
      <c r="AX669" s="265"/>
      <c r="AZ669" s="242"/>
      <c r="BA669" s="239"/>
      <c r="BB669" s="242"/>
      <c r="BC669" s="265"/>
      <c r="BE669" s="242"/>
      <c r="BF669" s="239"/>
      <c r="BG669" s="242"/>
      <c r="BH669" s="265"/>
      <c r="BJ669" s="242"/>
      <c r="BK669" s="239"/>
      <c r="BL669" s="242"/>
      <c r="BM669" s="265"/>
      <c r="BO669" s="242"/>
      <c r="BP669" s="239"/>
      <c r="BQ669" s="242"/>
      <c r="BR669" s="265"/>
      <c r="BU669" s="25"/>
      <c r="BW669" s="25"/>
    </row>
    <row r="670" spans="37:75" s="3" customFormat="1" x14ac:dyDescent="0.25">
      <c r="AK670" s="242"/>
      <c r="AN670" s="242"/>
      <c r="AP670" s="242"/>
      <c r="AQ670" s="239"/>
      <c r="AR670" s="242"/>
      <c r="AS670" s="265"/>
      <c r="AU670" s="242"/>
      <c r="AV670" s="239"/>
      <c r="AW670" s="242"/>
      <c r="AX670" s="265"/>
      <c r="AZ670" s="242"/>
      <c r="BA670" s="239"/>
      <c r="BB670" s="242"/>
      <c r="BC670" s="265"/>
      <c r="BE670" s="242"/>
      <c r="BF670" s="239"/>
      <c r="BG670" s="242"/>
      <c r="BH670" s="265"/>
      <c r="BJ670" s="242"/>
      <c r="BK670" s="239"/>
      <c r="BL670" s="242"/>
      <c r="BM670" s="265"/>
      <c r="BO670" s="242"/>
      <c r="BP670" s="239"/>
      <c r="BQ670" s="242"/>
      <c r="BR670" s="265"/>
      <c r="BU670" s="25"/>
      <c r="BW670" s="25"/>
    </row>
    <row r="671" spans="37:75" s="3" customFormat="1" x14ac:dyDescent="0.25">
      <c r="AK671" s="242"/>
      <c r="AN671" s="242"/>
      <c r="AP671" s="242"/>
      <c r="AQ671" s="239"/>
      <c r="AR671" s="242"/>
      <c r="AS671" s="265"/>
      <c r="AU671" s="242"/>
      <c r="AV671" s="239"/>
      <c r="AW671" s="242"/>
      <c r="AX671" s="265"/>
      <c r="AZ671" s="242"/>
      <c r="BA671" s="239"/>
      <c r="BB671" s="242"/>
      <c r="BC671" s="265"/>
      <c r="BE671" s="242"/>
      <c r="BF671" s="239"/>
      <c r="BG671" s="242"/>
      <c r="BH671" s="265"/>
      <c r="BJ671" s="242"/>
      <c r="BK671" s="239"/>
      <c r="BL671" s="242"/>
      <c r="BM671" s="265"/>
      <c r="BO671" s="242"/>
      <c r="BP671" s="239"/>
      <c r="BQ671" s="242"/>
      <c r="BR671" s="265"/>
      <c r="BU671" s="25"/>
      <c r="BW671" s="25"/>
    </row>
    <row r="672" spans="37:75" s="3" customFormat="1" x14ac:dyDescent="0.25">
      <c r="AK672" s="242"/>
      <c r="AN672" s="242"/>
      <c r="AP672" s="242"/>
      <c r="AQ672" s="239"/>
      <c r="AR672" s="242"/>
      <c r="AS672" s="265"/>
      <c r="AU672" s="242"/>
      <c r="AV672" s="239"/>
      <c r="AW672" s="242"/>
      <c r="AX672" s="265"/>
      <c r="AZ672" s="242"/>
      <c r="BA672" s="239"/>
      <c r="BB672" s="242"/>
      <c r="BC672" s="265"/>
      <c r="BE672" s="242"/>
      <c r="BF672" s="239"/>
      <c r="BG672" s="242"/>
      <c r="BH672" s="265"/>
      <c r="BJ672" s="242"/>
      <c r="BK672" s="239"/>
      <c r="BL672" s="242"/>
      <c r="BM672" s="265"/>
      <c r="BO672" s="242"/>
      <c r="BP672" s="239"/>
      <c r="BQ672" s="242"/>
      <c r="BR672" s="265"/>
      <c r="BU672" s="25"/>
      <c r="BW672" s="25"/>
    </row>
    <row r="673" spans="37:75" s="3" customFormat="1" x14ac:dyDescent="0.25">
      <c r="AK673" s="242"/>
      <c r="AN673" s="242"/>
      <c r="AP673" s="242"/>
      <c r="AQ673" s="239"/>
      <c r="AR673" s="242"/>
      <c r="AS673" s="265"/>
      <c r="AU673" s="242"/>
      <c r="AV673" s="239"/>
      <c r="AW673" s="242"/>
      <c r="AX673" s="265"/>
      <c r="AZ673" s="242"/>
      <c r="BA673" s="239"/>
      <c r="BB673" s="242"/>
      <c r="BC673" s="265"/>
      <c r="BE673" s="242"/>
      <c r="BF673" s="239"/>
      <c r="BG673" s="242"/>
      <c r="BH673" s="265"/>
      <c r="BJ673" s="242"/>
      <c r="BK673" s="239"/>
      <c r="BL673" s="242"/>
      <c r="BM673" s="265"/>
      <c r="BO673" s="242"/>
      <c r="BP673" s="239"/>
      <c r="BQ673" s="242"/>
      <c r="BR673" s="265"/>
      <c r="BU673" s="25"/>
      <c r="BW673" s="25"/>
    </row>
    <row r="674" spans="37:75" s="3" customFormat="1" x14ac:dyDescent="0.25">
      <c r="AK674" s="242"/>
      <c r="AN674" s="242"/>
      <c r="AP674" s="242"/>
      <c r="AQ674" s="239"/>
      <c r="AR674" s="242"/>
      <c r="AS674" s="265"/>
      <c r="AU674" s="242"/>
      <c r="AV674" s="239"/>
      <c r="AW674" s="242"/>
      <c r="AX674" s="265"/>
      <c r="AZ674" s="242"/>
      <c r="BA674" s="239"/>
      <c r="BB674" s="242"/>
      <c r="BC674" s="265"/>
      <c r="BE674" s="242"/>
      <c r="BF674" s="239"/>
      <c r="BG674" s="242"/>
      <c r="BH674" s="265"/>
      <c r="BJ674" s="242"/>
      <c r="BK674" s="239"/>
      <c r="BL674" s="242"/>
      <c r="BM674" s="265"/>
      <c r="BO674" s="242"/>
      <c r="BP674" s="239"/>
      <c r="BQ674" s="242"/>
      <c r="BR674" s="265"/>
      <c r="BU674" s="25"/>
      <c r="BW674" s="25"/>
    </row>
    <row r="675" spans="37:75" s="3" customFormat="1" x14ac:dyDescent="0.25">
      <c r="AK675" s="242"/>
      <c r="AN675" s="242"/>
      <c r="AP675" s="242"/>
      <c r="AQ675" s="239"/>
      <c r="AR675" s="242"/>
      <c r="AS675" s="265"/>
      <c r="AU675" s="242"/>
      <c r="AV675" s="239"/>
      <c r="AW675" s="242"/>
      <c r="AX675" s="265"/>
      <c r="AZ675" s="242"/>
      <c r="BA675" s="239"/>
      <c r="BB675" s="242"/>
      <c r="BC675" s="265"/>
      <c r="BE675" s="242"/>
      <c r="BF675" s="239"/>
      <c r="BG675" s="242"/>
      <c r="BH675" s="265"/>
      <c r="BJ675" s="242"/>
      <c r="BK675" s="239"/>
      <c r="BL675" s="242"/>
      <c r="BM675" s="265"/>
      <c r="BO675" s="242"/>
      <c r="BP675" s="239"/>
      <c r="BQ675" s="242"/>
      <c r="BR675" s="265"/>
      <c r="BU675" s="25"/>
      <c r="BW675" s="25"/>
    </row>
    <row r="676" spans="37:75" s="3" customFormat="1" x14ac:dyDescent="0.25">
      <c r="AK676" s="242"/>
      <c r="AN676" s="242"/>
      <c r="AP676" s="242"/>
      <c r="AQ676" s="239"/>
      <c r="AR676" s="242"/>
      <c r="AS676" s="265"/>
      <c r="AU676" s="242"/>
      <c r="AV676" s="239"/>
      <c r="AW676" s="242"/>
      <c r="AX676" s="265"/>
      <c r="AZ676" s="242"/>
      <c r="BA676" s="239"/>
      <c r="BB676" s="242"/>
      <c r="BC676" s="265"/>
      <c r="BE676" s="242"/>
      <c r="BF676" s="239"/>
      <c r="BG676" s="242"/>
      <c r="BH676" s="265"/>
      <c r="BJ676" s="242"/>
      <c r="BK676" s="239"/>
      <c r="BL676" s="242"/>
      <c r="BM676" s="265"/>
      <c r="BO676" s="242"/>
      <c r="BP676" s="239"/>
      <c r="BQ676" s="242"/>
      <c r="BR676" s="265"/>
      <c r="BU676" s="25"/>
      <c r="BW676" s="25"/>
    </row>
    <row r="677" spans="37:75" s="3" customFormat="1" x14ac:dyDescent="0.25">
      <c r="AK677" s="242"/>
      <c r="AN677" s="242"/>
      <c r="AP677" s="242"/>
      <c r="AQ677" s="239"/>
      <c r="AR677" s="242"/>
      <c r="AS677" s="265"/>
      <c r="AU677" s="242"/>
      <c r="AV677" s="239"/>
      <c r="AW677" s="242"/>
      <c r="AX677" s="265"/>
      <c r="AZ677" s="242"/>
      <c r="BA677" s="239"/>
      <c r="BB677" s="242"/>
      <c r="BC677" s="265"/>
      <c r="BE677" s="242"/>
      <c r="BF677" s="239"/>
      <c r="BG677" s="242"/>
      <c r="BH677" s="265"/>
      <c r="BJ677" s="242"/>
      <c r="BK677" s="239"/>
      <c r="BL677" s="242"/>
      <c r="BM677" s="265"/>
      <c r="BO677" s="242"/>
      <c r="BP677" s="239"/>
      <c r="BQ677" s="242"/>
      <c r="BR677" s="265"/>
      <c r="BU677" s="25"/>
      <c r="BW677" s="25"/>
    </row>
    <row r="678" spans="37:75" s="3" customFormat="1" x14ac:dyDescent="0.25">
      <c r="AK678" s="242"/>
      <c r="AN678" s="242"/>
      <c r="AP678" s="242"/>
      <c r="AQ678" s="239"/>
      <c r="AR678" s="242"/>
      <c r="AS678" s="265"/>
      <c r="AU678" s="242"/>
      <c r="AV678" s="239"/>
      <c r="AW678" s="242"/>
      <c r="AX678" s="265"/>
      <c r="AZ678" s="242"/>
      <c r="BA678" s="239"/>
      <c r="BB678" s="242"/>
      <c r="BC678" s="265"/>
      <c r="BE678" s="242"/>
      <c r="BF678" s="239"/>
      <c r="BG678" s="242"/>
      <c r="BH678" s="265"/>
      <c r="BJ678" s="242"/>
      <c r="BK678" s="239"/>
      <c r="BL678" s="242"/>
      <c r="BM678" s="265"/>
      <c r="BO678" s="242"/>
      <c r="BP678" s="239"/>
      <c r="BQ678" s="242"/>
      <c r="BR678" s="265"/>
      <c r="BU678" s="25"/>
      <c r="BW678" s="25"/>
    </row>
    <row r="679" spans="37:75" s="3" customFormat="1" x14ac:dyDescent="0.25">
      <c r="AK679" s="242"/>
      <c r="AN679" s="242"/>
      <c r="AP679" s="242"/>
      <c r="AQ679" s="239"/>
      <c r="AR679" s="242"/>
      <c r="AS679" s="265"/>
      <c r="AU679" s="242"/>
      <c r="AV679" s="239"/>
      <c r="AW679" s="242"/>
      <c r="AX679" s="265"/>
      <c r="AZ679" s="242"/>
      <c r="BA679" s="239"/>
      <c r="BB679" s="242"/>
      <c r="BC679" s="265"/>
      <c r="BE679" s="242"/>
      <c r="BF679" s="239"/>
      <c r="BG679" s="242"/>
      <c r="BH679" s="265"/>
      <c r="BJ679" s="242"/>
      <c r="BK679" s="239"/>
      <c r="BL679" s="242"/>
      <c r="BM679" s="265"/>
      <c r="BO679" s="242"/>
      <c r="BP679" s="239"/>
      <c r="BQ679" s="242"/>
      <c r="BR679" s="265"/>
      <c r="BU679" s="25"/>
      <c r="BW679" s="25"/>
    </row>
    <row r="680" spans="37:75" s="3" customFormat="1" x14ac:dyDescent="0.25">
      <c r="AK680" s="242"/>
      <c r="AN680" s="242"/>
      <c r="AP680" s="242"/>
      <c r="AQ680" s="239"/>
      <c r="AR680" s="242"/>
      <c r="AS680" s="265"/>
      <c r="AU680" s="242"/>
      <c r="AV680" s="239"/>
      <c r="AW680" s="242"/>
      <c r="AX680" s="265"/>
      <c r="AZ680" s="242"/>
      <c r="BA680" s="239"/>
      <c r="BB680" s="242"/>
      <c r="BC680" s="265"/>
      <c r="BE680" s="242"/>
      <c r="BF680" s="239"/>
      <c r="BG680" s="242"/>
      <c r="BH680" s="265"/>
      <c r="BJ680" s="242"/>
      <c r="BK680" s="239"/>
      <c r="BL680" s="242"/>
      <c r="BM680" s="265"/>
      <c r="BO680" s="242"/>
      <c r="BP680" s="239"/>
      <c r="BQ680" s="242"/>
      <c r="BR680" s="265"/>
      <c r="BU680" s="25"/>
      <c r="BW680" s="25"/>
    </row>
    <row r="681" spans="37:75" s="3" customFormat="1" x14ac:dyDescent="0.25">
      <c r="AK681" s="242"/>
      <c r="AN681" s="242"/>
      <c r="AP681" s="242"/>
      <c r="AQ681" s="239"/>
      <c r="AR681" s="242"/>
      <c r="AS681" s="265"/>
      <c r="AU681" s="242"/>
      <c r="AV681" s="239"/>
      <c r="AW681" s="242"/>
      <c r="AX681" s="265"/>
      <c r="AZ681" s="242"/>
      <c r="BA681" s="239"/>
      <c r="BB681" s="242"/>
      <c r="BC681" s="265"/>
      <c r="BE681" s="242"/>
      <c r="BF681" s="239"/>
      <c r="BG681" s="242"/>
      <c r="BH681" s="265"/>
      <c r="BJ681" s="242"/>
      <c r="BK681" s="239"/>
      <c r="BL681" s="242"/>
      <c r="BM681" s="265"/>
      <c r="BO681" s="242"/>
      <c r="BP681" s="239"/>
      <c r="BQ681" s="242"/>
      <c r="BR681" s="265"/>
      <c r="BU681" s="25"/>
      <c r="BW681" s="25"/>
    </row>
    <row r="682" spans="37:75" s="3" customFormat="1" x14ac:dyDescent="0.25">
      <c r="AK682" s="242"/>
      <c r="AN682" s="242"/>
      <c r="AP682" s="242"/>
      <c r="AQ682" s="239"/>
      <c r="AR682" s="242"/>
      <c r="AS682" s="265"/>
      <c r="AU682" s="242"/>
      <c r="AV682" s="239"/>
      <c r="AW682" s="242"/>
      <c r="AX682" s="265"/>
      <c r="AZ682" s="242"/>
      <c r="BA682" s="239"/>
      <c r="BB682" s="242"/>
      <c r="BC682" s="265"/>
      <c r="BE682" s="242"/>
      <c r="BF682" s="239"/>
      <c r="BG682" s="242"/>
      <c r="BH682" s="265"/>
      <c r="BJ682" s="242"/>
      <c r="BK682" s="239"/>
      <c r="BL682" s="242"/>
      <c r="BM682" s="265"/>
      <c r="BO682" s="242"/>
      <c r="BP682" s="239"/>
      <c r="BQ682" s="242"/>
      <c r="BR682" s="265"/>
      <c r="BU682" s="25"/>
      <c r="BW682" s="25"/>
    </row>
    <row r="683" spans="37:75" s="3" customFormat="1" x14ac:dyDescent="0.25">
      <c r="AK683" s="242"/>
      <c r="AN683" s="242"/>
      <c r="AP683" s="242"/>
      <c r="AQ683" s="239"/>
      <c r="AR683" s="242"/>
      <c r="AS683" s="265"/>
      <c r="AU683" s="242"/>
      <c r="AV683" s="239"/>
      <c r="AW683" s="242"/>
      <c r="AX683" s="265"/>
      <c r="AZ683" s="242"/>
      <c r="BA683" s="239"/>
      <c r="BB683" s="242"/>
      <c r="BC683" s="265"/>
      <c r="BE683" s="242"/>
      <c r="BF683" s="239"/>
      <c r="BG683" s="242"/>
      <c r="BH683" s="265"/>
      <c r="BJ683" s="242"/>
      <c r="BK683" s="239"/>
      <c r="BL683" s="242"/>
      <c r="BM683" s="265"/>
      <c r="BO683" s="242"/>
      <c r="BP683" s="239"/>
      <c r="BQ683" s="242"/>
      <c r="BR683" s="265"/>
      <c r="BU683" s="25"/>
      <c r="BW683" s="25"/>
    </row>
    <row r="684" spans="37:75" s="3" customFormat="1" x14ac:dyDescent="0.25">
      <c r="AK684" s="242"/>
      <c r="AN684" s="242"/>
      <c r="AP684" s="242"/>
      <c r="AQ684" s="239"/>
      <c r="AR684" s="242"/>
      <c r="AS684" s="265"/>
      <c r="AU684" s="242"/>
      <c r="AV684" s="239"/>
      <c r="AW684" s="242"/>
      <c r="AX684" s="265"/>
      <c r="AZ684" s="242"/>
      <c r="BA684" s="239"/>
      <c r="BB684" s="242"/>
      <c r="BC684" s="265"/>
      <c r="BE684" s="242"/>
      <c r="BF684" s="239"/>
      <c r="BG684" s="242"/>
      <c r="BH684" s="265"/>
      <c r="BJ684" s="242"/>
      <c r="BK684" s="239"/>
      <c r="BL684" s="242"/>
      <c r="BM684" s="265"/>
      <c r="BO684" s="242"/>
      <c r="BP684" s="239"/>
      <c r="BQ684" s="242"/>
      <c r="BR684" s="265"/>
      <c r="BU684" s="25"/>
      <c r="BW684" s="25"/>
    </row>
    <row r="685" spans="37:75" s="3" customFormat="1" x14ac:dyDescent="0.25">
      <c r="AK685" s="242"/>
      <c r="AN685" s="242"/>
      <c r="AP685" s="242"/>
      <c r="AQ685" s="239"/>
      <c r="AR685" s="242"/>
      <c r="AS685" s="265"/>
      <c r="AU685" s="242"/>
      <c r="AV685" s="239"/>
      <c r="AW685" s="242"/>
      <c r="AX685" s="265"/>
      <c r="AZ685" s="242"/>
      <c r="BA685" s="239"/>
      <c r="BB685" s="242"/>
      <c r="BC685" s="265"/>
      <c r="BE685" s="242"/>
      <c r="BF685" s="239"/>
      <c r="BG685" s="242"/>
      <c r="BH685" s="265"/>
      <c r="BJ685" s="242"/>
      <c r="BK685" s="239"/>
      <c r="BL685" s="242"/>
      <c r="BM685" s="265"/>
      <c r="BO685" s="242"/>
      <c r="BP685" s="239"/>
      <c r="BQ685" s="242"/>
      <c r="BR685" s="265"/>
      <c r="BU685" s="25"/>
      <c r="BW685" s="25"/>
    </row>
    <row r="686" spans="37:75" s="3" customFormat="1" x14ac:dyDescent="0.25">
      <c r="AK686" s="242"/>
      <c r="AN686" s="242"/>
      <c r="AP686" s="242"/>
      <c r="AQ686" s="239"/>
      <c r="AR686" s="242"/>
      <c r="AS686" s="265"/>
      <c r="AU686" s="242"/>
      <c r="AV686" s="239"/>
      <c r="AW686" s="242"/>
      <c r="AX686" s="265"/>
      <c r="AZ686" s="242"/>
      <c r="BA686" s="239"/>
      <c r="BB686" s="242"/>
      <c r="BC686" s="265"/>
      <c r="BE686" s="242"/>
      <c r="BF686" s="239"/>
      <c r="BG686" s="242"/>
      <c r="BH686" s="265"/>
      <c r="BJ686" s="242"/>
      <c r="BK686" s="239"/>
      <c r="BL686" s="242"/>
      <c r="BM686" s="265"/>
      <c r="BO686" s="242"/>
      <c r="BP686" s="239"/>
      <c r="BQ686" s="242"/>
      <c r="BR686" s="265"/>
      <c r="BU686" s="25"/>
      <c r="BW686" s="25"/>
    </row>
    <row r="687" spans="37:75" s="3" customFormat="1" x14ac:dyDescent="0.25">
      <c r="AK687" s="242"/>
      <c r="AN687" s="242"/>
      <c r="AP687" s="242"/>
      <c r="AQ687" s="239"/>
      <c r="AR687" s="242"/>
      <c r="AS687" s="265"/>
      <c r="AU687" s="242"/>
      <c r="AV687" s="239"/>
      <c r="AW687" s="242"/>
      <c r="AX687" s="265"/>
      <c r="AZ687" s="242"/>
      <c r="BA687" s="239"/>
      <c r="BB687" s="242"/>
      <c r="BC687" s="265"/>
      <c r="BE687" s="242"/>
      <c r="BF687" s="239"/>
      <c r="BG687" s="242"/>
      <c r="BH687" s="265"/>
      <c r="BJ687" s="242"/>
      <c r="BK687" s="239"/>
      <c r="BL687" s="242"/>
      <c r="BM687" s="265"/>
      <c r="BO687" s="242"/>
      <c r="BP687" s="239"/>
      <c r="BQ687" s="242"/>
      <c r="BR687" s="265"/>
      <c r="BU687" s="25"/>
      <c r="BW687" s="25"/>
    </row>
    <row r="688" spans="37:75" s="3" customFormat="1" x14ac:dyDescent="0.25">
      <c r="AK688" s="242"/>
      <c r="AN688" s="242"/>
      <c r="AP688" s="242"/>
      <c r="AQ688" s="239"/>
      <c r="AR688" s="242"/>
      <c r="AS688" s="265"/>
      <c r="AU688" s="242"/>
      <c r="AV688" s="239"/>
      <c r="AW688" s="242"/>
      <c r="AX688" s="265"/>
      <c r="AZ688" s="242"/>
      <c r="BA688" s="239"/>
      <c r="BB688" s="242"/>
      <c r="BC688" s="265"/>
      <c r="BE688" s="242"/>
      <c r="BF688" s="239"/>
      <c r="BG688" s="242"/>
      <c r="BH688" s="265"/>
      <c r="BJ688" s="242"/>
      <c r="BK688" s="239"/>
      <c r="BL688" s="242"/>
      <c r="BM688" s="265"/>
      <c r="BO688" s="242"/>
      <c r="BP688" s="239"/>
      <c r="BQ688" s="242"/>
      <c r="BR688" s="265"/>
      <c r="BU688" s="25"/>
      <c r="BW688" s="25"/>
    </row>
    <row r="689" spans="37:75" s="3" customFormat="1" x14ac:dyDescent="0.25">
      <c r="AK689" s="242"/>
      <c r="AN689" s="242"/>
      <c r="AP689" s="242"/>
      <c r="AQ689" s="239"/>
      <c r="AR689" s="242"/>
      <c r="AS689" s="265"/>
      <c r="AU689" s="242"/>
      <c r="AV689" s="239"/>
      <c r="AW689" s="242"/>
      <c r="AX689" s="265"/>
      <c r="AZ689" s="242"/>
      <c r="BA689" s="239"/>
      <c r="BB689" s="242"/>
      <c r="BC689" s="265"/>
      <c r="BE689" s="242"/>
      <c r="BF689" s="239"/>
      <c r="BG689" s="242"/>
      <c r="BH689" s="265"/>
      <c r="BJ689" s="242"/>
      <c r="BK689" s="239"/>
      <c r="BL689" s="242"/>
      <c r="BM689" s="265"/>
      <c r="BO689" s="242"/>
      <c r="BP689" s="239"/>
      <c r="BQ689" s="242"/>
      <c r="BR689" s="265"/>
      <c r="BU689" s="25"/>
      <c r="BW689" s="25"/>
    </row>
    <row r="690" spans="37:75" s="3" customFormat="1" x14ac:dyDescent="0.25">
      <c r="AK690" s="242"/>
      <c r="AN690" s="242"/>
      <c r="AP690" s="242"/>
      <c r="AQ690" s="239"/>
      <c r="AR690" s="242"/>
      <c r="AS690" s="265"/>
      <c r="AU690" s="242"/>
      <c r="AV690" s="239"/>
      <c r="AW690" s="242"/>
      <c r="AX690" s="265"/>
      <c r="AZ690" s="242"/>
      <c r="BA690" s="239"/>
      <c r="BB690" s="242"/>
      <c r="BC690" s="265"/>
      <c r="BE690" s="242"/>
      <c r="BF690" s="239"/>
      <c r="BG690" s="242"/>
      <c r="BH690" s="265"/>
      <c r="BJ690" s="242"/>
      <c r="BK690" s="239"/>
      <c r="BL690" s="242"/>
      <c r="BM690" s="265"/>
      <c r="BO690" s="242"/>
      <c r="BP690" s="239"/>
      <c r="BQ690" s="242"/>
      <c r="BR690" s="265"/>
      <c r="BU690" s="25"/>
      <c r="BW690" s="25"/>
    </row>
    <row r="691" spans="37:75" s="3" customFormat="1" x14ac:dyDescent="0.25">
      <c r="AK691" s="242"/>
      <c r="AN691" s="242"/>
      <c r="AP691" s="242"/>
      <c r="AQ691" s="239"/>
      <c r="AR691" s="242"/>
      <c r="AS691" s="265"/>
      <c r="AU691" s="242"/>
      <c r="AV691" s="239"/>
      <c r="AW691" s="242"/>
      <c r="AX691" s="265"/>
      <c r="AZ691" s="242"/>
      <c r="BA691" s="239"/>
      <c r="BB691" s="242"/>
      <c r="BC691" s="265"/>
      <c r="BE691" s="242"/>
      <c r="BF691" s="239"/>
      <c r="BG691" s="242"/>
      <c r="BH691" s="265"/>
      <c r="BJ691" s="242"/>
      <c r="BK691" s="239"/>
      <c r="BL691" s="242"/>
      <c r="BM691" s="265"/>
      <c r="BO691" s="242"/>
      <c r="BP691" s="239"/>
      <c r="BQ691" s="242"/>
      <c r="BR691" s="265"/>
      <c r="BU691" s="25"/>
      <c r="BW691" s="25"/>
    </row>
    <row r="692" spans="37:75" s="3" customFormat="1" x14ac:dyDescent="0.25">
      <c r="AK692" s="242"/>
      <c r="AN692" s="242"/>
      <c r="AP692" s="242"/>
      <c r="AQ692" s="239"/>
      <c r="AR692" s="242"/>
      <c r="AS692" s="265"/>
      <c r="AU692" s="242"/>
      <c r="AV692" s="239"/>
      <c r="AW692" s="242"/>
      <c r="AX692" s="265"/>
      <c r="AZ692" s="242"/>
      <c r="BA692" s="239"/>
      <c r="BB692" s="242"/>
      <c r="BC692" s="265"/>
      <c r="BE692" s="242"/>
      <c r="BF692" s="239"/>
      <c r="BG692" s="242"/>
      <c r="BH692" s="265"/>
      <c r="BJ692" s="242"/>
      <c r="BK692" s="239"/>
      <c r="BL692" s="242"/>
      <c r="BM692" s="265"/>
      <c r="BO692" s="242"/>
      <c r="BP692" s="239"/>
      <c r="BQ692" s="242"/>
      <c r="BR692" s="265"/>
      <c r="BU692" s="25"/>
      <c r="BW692" s="25"/>
    </row>
    <row r="693" spans="37:75" s="3" customFormat="1" x14ac:dyDescent="0.25">
      <c r="AK693" s="242"/>
      <c r="AN693" s="242"/>
      <c r="AP693" s="242"/>
      <c r="AQ693" s="239"/>
      <c r="AR693" s="242"/>
      <c r="AS693" s="265"/>
      <c r="AU693" s="242"/>
      <c r="AV693" s="239"/>
      <c r="AW693" s="242"/>
      <c r="AX693" s="265"/>
      <c r="AZ693" s="242"/>
      <c r="BA693" s="239"/>
      <c r="BB693" s="242"/>
      <c r="BC693" s="265"/>
      <c r="BE693" s="242"/>
      <c r="BF693" s="239"/>
      <c r="BG693" s="242"/>
      <c r="BH693" s="265"/>
      <c r="BJ693" s="242"/>
      <c r="BK693" s="239"/>
      <c r="BL693" s="242"/>
      <c r="BM693" s="265"/>
      <c r="BO693" s="242"/>
      <c r="BP693" s="239"/>
      <c r="BQ693" s="242"/>
      <c r="BR693" s="265"/>
      <c r="BU693" s="25"/>
      <c r="BW693" s="25"/>
    </row>
    <row r="694" spans="37:75" s="3" customFormat="1" x14ac:dyDescent="0.25">
      <c r="AK694" s="242"/>
      <c r="AN694" s="242"/>
      <c r="AP694" s="242"/>
      <c r="AQ694" s="239"/>
      <c r="AR694" s="242"/>
      <c r="AS694" s="265"/>
      <c r="AU694" s="242"/>
      <c r="AV694" s="239"/>
      <c r="AW694" s="242"/>
      <c r="AX694" s="265"/>
      <c r="AZ694" s="242"/>
      <c r="BA694" s="239"/>
      <c r="BB694" s="242"/>
      <c r="BC694" s="265"/>
      <c r="BE694" s="242"/>
      <c r="BF694" s="239"/>
      <c r="BG694" s="242"/>
      <c r="BH694" s="265"/>
      <c r="BJ694" s="242"/>
      <c r="BK694" s="239"/>
      <c r="BL694" s="242"/>
      <c r="BM694" s="265"/>
      <c r="BO694" s="242"/>
      <c r="BP694" s="239"/>
      <c r="BQ694" s="242"/>
      <c r="BR694" s="265"/>
      <c r="BU694" s="25"/>
      <c r="BW694" s="25"/>
    </row>
    <row r="695" spans="37:75" s="3" customFormat="1" x14ac:dyDescent="0.25">
      <c r="AK695" s="242"/>
      <c r="AN695" s="242"/>
      <c r="AP695" s="242"/>
      <c r="AQ695" s="239"/>
      <c r="AR695" s="242"/>
      <c r="AS695" s="265"/>
      <c r="AU695" s="242"/>
      <c r="AV695" s="239"/>
      <c r="AW695" s="242"/>
      <c r="AX695" s="265"/>
      <c r="AZ695" s="242"/>
      <c r="BA695" s="239"/>
      <c r="BB695" s="242"/>
      <c r="BC695" s="265"/>
      <c r="BE695" s="242"/>
      <c r="BF695" s="239"/>
      <c r="BG695" s="242"/>
      <c r="BH695" s="265"/>
      <c r="BJ695" s="242"/>
      <c r="BK695" s="239"/>
      <c r="BL695" s="242"/>
      <c r="BM695" s="265"/>
      <c r="BO695" s="242"/>
      <c r="BP695" s="239"/>
      <c r="BQ695" s="242"/>
      <c r="BR695" s="265"/>
      <c r="BU695" s="25"/>
      <c r="BW695" s="25"/>
    </row>
    <row r="696" spans="37:75" s="3" customFormat="1" x14ac:dyDescent="0.25">
      <c r="AK696" s="242"/>
      <c r="AN696" s="242"/>
      <c r="AP696" s="242"/>
      <c r="AQ696" s="239"/>
      <c r="AR696" s="242"/>
      <c r="AS696" s="265"/>
      <c r="AU696" s="242"/>
      <c r="AV696" s="239"/>
      <c r="AW696" s="242"/>
      <c r="AX696" s="265"/>
      <c r="AZ696" s="242"/>
      <c r="BA696" s="239"/>
      <c r="BB696" s="242"/>
      <c r="BC696" s="265"/>
      <c r="BE696" s="242"/>
      <c r="BF696" s="239"/>
      <c r="BG696" s="242"/>
      <c r="BH696" s="265"/>
      <c r="BJ696" s="242"/>
      <c r="BK696" s="239"/>
      <c r="BL696" s="242"/>
      <c r="BM696" s="265"/>
      <c r="BO696" s="242"/>
      <c r="BP696" s="239"/>
      <c r="BQ696" s="242"/>
      <c r="BR696" s="265"/>
      <c r="BU696" s="25"/>
      <c r="BW696" s="25"/>
    </row>
    <row r="697" spans="37:75" s="3" customFormat="1" x14ac:dyDescent="0.25">
      <c r="AK697" s="242"/>
      <c r="AN697" s="242"/>
      <c r="AP697" s="242"/>
      <c r="AQ697" s="239"/>
      <c r="AR697" s="242"/>
      <c r="AS697" s="265"/>
      <c r="AU697" s="242"/>
      <c r="AV697" s="239"/>
      <c r="AW697" s="242"/>
      <c r="AX697" s="265"/>
      <c r="AZ697" s="242"/>
      <c r="BA697" s="239"/>
      <c r="BB697" s="242"/>
      <c r="BC697" s="265"/>
      <c r="BE697" s="242"/>
      <c r="BF697" s="239"/>
      <c r="BG697" s="242"/>
      <c r="BH697" s="265"/>
      <c r="BJ697" s="242"/>
      <c r="BK697" s="239"/>
      <c r="BL697" s="242"/>
      <c r="BM697" s="265"/>
      <c r="BO697" s="242"/>
      <c r="BP697" s="239"/>
      <c r="BQ697" s="242"/>
      <c r="BR697" s="265"/>
      <c r="BU697" s="25"/>
      <c r="BW697" s="25"/>
    </row>
    <row r="698" spans="37:75" s="3" customFormat="1" x14ac:dyDescent="0.25">
      <c r="AK698" s="242"/>
      <c r="AN698" s="242"/>
      <c r="AP698" s="242"/>
      <c r="AQ698" s="239"/>
      <c r="AR698" s="242"/>
      <c r="AS698" s="265"/>
      <c r="AU698" s="242"/>
      <c r="AV698" s="239"/>
      <c r="AW698" s="242"/>
      <c r="AX698" s="265"/>
      <c r="AZ698" s="242"/>
      <c r="BA698" s="239"/>
      <c r="BB698" s="242"/>
      <c r="BC698" s="265"/>
      <c r="BE698" s="242"/>
      <c r="BF698" s="239"/>
      <c r="BG698" s="242"/>
      <c r="BH698" s="265"/>
      <c r="BJ698" s="242"/>
      <c r="BK698" s="239"/>
      <c r="BL698" s="242"/>
      <c r="BM698" s="265"/>
      <c r="BO698" s="242"/>
      <c r="BP698" s="239"/>
      <c r="BQ698" s="242"/>
      <c r="BR698" s="265"/>
      <c r="BU698" s="25"/>
      <c r="BW698" s="25"/>
    </row>
    <row r="699" spans="37:75" s="3" customFormat="1" x14ac:dyDescent="0.25">
      <c r="AK699" s="242"/>
      <c r="AN699" s="242"/>
      <c r="AP699" s="242"/>
      <c r="AQ699" s="239"/>
      <c r="AR699" s="242"/>
      <c r="AS699" s="265"/>
      <c r="AU699" s="242"/>
      <c r="AV699" s="239"/>
      <c r="AW699" s="242"/>
      <c r="AX699" s="265"/>
      <c r="AZ699" s="242"/>
      <c r="BA699" s="239"/>
      <c r="BB699" s="242"/>
      <c r="BC699" s="265"/>
      <c r="BE699" s="242"/>
      <c r="BF699" s="239"/>
      <c r="BG699" s="242"/>
      <c r="BH699" s="265"/>
      <c r="BJ699" s="242"/>
      <c r="BK699" s="239"/>
      <c r="BL699" s="242"/>
      <c r="BM699" s="265"/>
      <c r="BO699" s="242"/>
      <c r="BP699" s="239"/>
      <c r="BQ699" s="242"/>
      <c r="BR699" s="265"/>
      <c r="BU699" s="25"/>
      <c r="BW699" s="25"/>
    </row>
    <row r="700" spans="37:75" s="3" customFormat="1" x14ac:dyDescent="0.25">
      <c r="AK700" s="242"/>
      <c r="AN700" s="242"/>
      <c r="AP700" s="242"/>
      <c r="AQ700" s="239"/>
      <c r="AR700" s="242"/>
      <c r="AS700" s="265"/>
      <c r="AU700" s="242"/>
      <c r="AV700" s="239"/>
      <c r="AW700" s="242"/>
      <c r="AX700" s="265"/>
      <c r="AZ700" s="242"/>
      <c r="BA700" s="239"/>
      <c r="BB700" s="242"/>
      <c r="BC700" s="265"/>
      <c r="BE700" s="242"/>
      <c r="BF700" s="239"/>
      <c r="BG700" s="242"/>
      <c r="BH700" s="265"/>
      <c r="BJ700" s="242"/>
      <c r="BK700" s="239"/>
      <c r="BL700" s="242"/>
      <c r="BM700" s="265"/>
      <c r="BO700" s="242"/>
      <c r="BP700" s="239"/>
      <c r="BQ700" s="242"/>
      <c r="BR700" s="265"/>
      <c r="BU700" s="25"/>
      <c r="BW700" s="25"/>
    </row>
    <row r="701" spans="37:75" s="3" customFormat="1" x14ac:dyDescent="0.25">
      <c r="AK701" s="242"/>
      <c r="AN701" s="242"/>
      <c r="AP701" s="242"/>
      <c r="AQ701" s="239"/>
      <c r="AR701" s="242"/>
      <c r="AS701" s="265"/>
      <c r="AU701" s="242"/>
      <c r="AV701" s="239"/>
      <c r="AW701" s="242"/>
      <c r="AX701" s="265"/>
      <c r="AZ701" s="242"/>
      <c r="BA701" s="239"/>
      <c r="BB701" s="242"/>
      <c r="BC701" s="265"/>
      <c r="BE701" s="242"/>
      <c r="BF701" s="239"/>
      <c r="BG701" s="242"/>
      <c r="BH701" s="265"/>
      <c r="BJ701" s="242"/>
      <c r="BK701" s="239"/>
      <c r="BL701" s="242"/>
      <c r="BM701" s="265"/>
      <c r="BO701" s="242"/>
      <c r="BP701" s="239"/>
      <c r="BQ701" s="242"/>
      <c r="BR701" s="265"/>
      <c r="BU701" s="25"/>
      <c r="BW701" s="25"/>
    </row>
    <row r="702" spans="37:75" s="3" customFormat="1" x14ac:dyDescent="0.25">
      <c r="AK702" s="242"/>
      <c r="AN702" s="242"/>
      <c r="AP702" s="242"/>
      <c r="AQ702" s="239"/>
      <c r="AR702" s="242"/>
      <c r="AS702" s="265"/>
      <c r="AU702" s="242"/>
      <c r="AV702" s="239"/>
      <c r="AW702" s="242"/>
      <c r="AX702" s="265"/>
      <c r="AZ702" s="242"/>
      <c r="BA702" s="239"/>
      <c r="BB702" s="242"/>
      <c r="BC702" s="265"/>
      <c r="BE702" s="242"/>
      <c r="BF702" s="239"/>
      <c r="BG702" s="242"/>
      <c r="BH702" s="265"/>
      <c r="BJ702" s="242"/>
      <c r="BK702" s="239"/>
      <c r="BL702" s="242"/>
      <c r="BM702" s="265"/>
      <c r="BO702" s="242"/>
      <c r="BP702" s="239"/>
      <c r="BQ702" s="242"/>
      <c r="BR702" s="265"/>
      <c r="BU702" s="25"/>
      <c r="BW702" s="25"/>
    </row>
    <row r="703" spans="37:75" s="3" customFormat="1" x14ac:dyDescent="0.25">
      <c r="AK703" s="242"/>
      <c r="AN703" s="242"/>
      <c r="AP703" s="242"/>
      <c r="AQ703" s="239"/>
      <c r="AR703" s="242"/>
      <c r="AS703" s="265"/>
      <c r="AU703" s="242"/>
      <c r="AV703" s="239"/>
      <c r="AW703" s="242"/>
      <c r="AX703" s="265"/>
      <c r="AZ703" s="242"/>
      <c r="BA703" s="239"/>
      <c r="BB703" s="242"/>
      <c r="BC703" s="265"/>
      <c r="BE703" s="242"/>
      <c r="BF703" s="239"/>
      <c r="BG703" s="242"/>
      <c r="BH703" s="265"/>
      <c r="BJ703" s="242"/>
      <c r="BK703" s="239"/>
      <c r="BL703" s="242"/>
      <c r="BM703" s="265"/>
      <c r="BO703" s="242"/>
      <c r="BP703" s="239"/>
      <c r="BQ703" s="242"/>
      <c r="BR703" s="265"/>
      <c r="BU703" s="25"/>
      <c r="BW703" s="25"/>
    </row>
    <row r="704" spans="37:75" s="3" customFormat="1" x14ac:dyDescent="0.25">
      <c r="AK704" s="242"/>
      <c r="AN704" s="242"/>
      <c r="AP704" s="242"/>
      <c r="AQ704" s="239"/>
      <c r="AR704" s="242"/>
      <c r="AS704" s="265"/>
      <c r="AU704" s="242"/>
      <c r="AV704" s="239"/>
      <c r="AW704" s="242"/>
      <c r="AX704" s="265"/>
      <c r="AZ704" s="242"/>
      <c r="BA704" s="239"/>
      <c r="BB704" s="242"/>
      <c r="BC704" s="265"/>
      <c r="BE704" s="242"/>
      <c r="BF704" s="239"/>
      <c r="BG704" s="242"/>
      <c r="BH704" s="265"/>
      <c r="BJ704" s="242"/>
      <c r="BK704" s="239"/>
      <c r="BL704" s="242"/>
      <c r="BM704" s="265"/>
      <c r="BO704" s="242"/>
      <c r="BP704" s="239"/>
      <c r="BQ704" s="242"/>
      <c r="BR704" s="265"/>
      <c r="BU704" s="25"/>
      <c r="BW704" s="25"/>
    </row>
    <row r="705" spans="37:75" s="3" customFormat="1" x14ac:dyDescent="0.25">
      <c r="AK705" s="242"/>
      <c r="AN705" s="242"/>
      <c r="AP705" s="242"/>
      <c r="AQ705" s="239"/>
      <c r="AR705" s="242"/>
      <c r="AS705" s="265"/>
      <c r="AU705" s="242"/>
      <c r="AV705" s="239"/>
      <c r="AW705" s="242"/>
      <c r="AX705" s="265"/>
      <c r="AZ705" s="242"/>
      <c r="BA705" s="239"/>
      <c r="BB705" s="242"/>
      <c r="BC705" s="265"/>
      <c r="BE705" s="242"/>
      <c r="BF705" s="239"/>
      <c r="BG705" s="242"/>
      <c r="BH705" s="265"/>
      <c r="BJ705" s="242"/>
      <c r="BK705" s="239"/>
      <c r="BL705" s="242"/>
      <c r="BM705" s="265"/>
      <c r="BO705" s="242"/>
      <c r="BP705" s="239"/>
      <c r="BQ705" s="242"/>
      <c r="BR705" s="265"/>
      <c r="BU705" s="25"/>
      <c r="BW705" s="25"/>
    </row>
    <row r="706" spans="37:75" s="3" customFormat="1" x14ac:dyDescent="0.25">
      <c r="AK706" s="242"/>
      <c r="AN706" s="242"/>
      <c r="AP706" s="242"/>
      <c r="AQ706" s="239"/>
      <c r="AR706" s="242"/>
      <c r="AS706" s="265"/>
      <c r="AU706" s="242"/>
      <c r="AV706" s="239"/>
      <c r="AW706" s="242"/>
      <c r="AX706" s="265"/>
      <c r="AZ706" s="242"/>
      <c r="BA706" s="239"/>
      <c r="BB706" s="242"/>
      <c r="BC706" s="265"/>
      <c r="BE706" s="242"/>
      <c r="BF706" s="239"/>
      <c r="BG706" s="242"/>
      <c r="BH706" s="265"/>
      <c r="BJ706" s="242"/>
      <c r="BK706" s="239"/>
      <c r="BL706" s="242"/>
      <c r="BM706" s="265"/>
      <c r="BO706" s="242"/>
      <c r="BP706" s="239"/>
      <c r="BQ706" s="242"/>
      <c r="BR706" s="265"/>
      <c r="BU706" s="25"/>
      <c r="BW706" s="25"/>
    </row>
    <row r="707" spans="37:75" s="3" customFormat="1" x14ac:dyDescent="0.25">
      <c r="AK707" s="242"/>
      <c r="AN707" s="242"/>
      <c r="AP707" s="242"/>
      <c r="AQ707" s="239"/>
      <c r="AR707" s="242"/>
      <c r="AS707" s="265"/>
      <c r="AU707" s="242"/>
      <c r="AV707" s="239"/>
      <c r="AW707" s="242"/>
      <c r="AX707" s="265"/>
      <c r="AZ707" s="242"/>
      <c r="BA707" s="239"/>
      <c r="BB707" s="242"/>
      <c r="BC707" s="265"/>
      <c r="BE707" s="242"/>
      <c r="BF707" s="239"/>
      <c r="BG707" s="242"/>
      <c r="BH707" s="265"/>
      <c r="BJ707" s="242"/>
      <c r="BK707" s="239"/>
      <c r="BL707" s="242"/>
      <c r="BM707" s="265"/>
      <c r="BO707" s="242"/>
      <c r="BP707" s="239"/>
      <c r="BQ707" s="242"/>
      <c r="BR707" s="265"/>
      <c r="BU707" s="25"/>
      <c r="BW707" s="25"/>
    </row>
    <row r="708" spans="37:75" s="3" customFormat="1" x14ac:dyDescent="0.25">
      <c r="AK708" s="242"/>
      <c r="AN708" s="242"/>
      <c r="AP708" s="242"/>
      <c r="AQ708" s="239"/>
      <c r="AR708" s="242"/>
      <c r="AS708" s="265"/>
      <c r="AU708" s="242"/>
      <c r="AV708" s="239"/>
      <c r="AW708" s="242"/>
      <c r="AX708" s="265"/>
      <c r="AZ708" s="242"/>
      <c r="BA708" s="239"/>
      <c r="BB708" s="242"/>
      <c r="BC708" s="265"/>
      <c r="BE708" s="242"/>
      <c r="BF708" s="239"/>
      <c r="BG708" s="242"/>
      <c r="BH708" s="265"/>
      <c r="BJ708" s="242"/>
      <c r="BK708" s="239"/>
      <c r="BL708" s="242"/>
      <c r="BM708" s="265"/>
      <c r="BO708" s="242"/>
      <c r="BP708" s="239"/>
      <c r="BQ708" s="242"/>
      <c r="BR708" s="265"/>
      <c r="BU708" s="25"/>
      <c r="BW708" s="25"/>
    </row>
    <row r="709" spans="37:75" s="3" customFormat="1" x14ac:dyDescent="0.25">
      <c r="AK709" s="242"/>
      <c r="AN709" s="242"/>
      <c r="AP709" s="242"/>
      <c r="AQ709" s="239"/>
      <c r="AR709" s="242"/>
      <c r="AS709" s="265"/>
      <c r="AU709" s="242"/>
      <c r="AV709" s="239"/>
      <c r="AW709" s="242"/>
      <c r="AX709" s="265"/>
      <c r="AZ709" s="242"/>
      <c r="BA709" s="239"/>
      <c r="BB709" s="242"/>
      <c r="BC709" s="265"/>
      <c r="BE709" s="242"/>
      <c r="BF709" s="239"/>
      <c r="BG709" s="242"/>
      <c r="BH709" s="265"/>
      <c r="BJ709" s="242"/>
      <c r="BK709" s="239"/>
      <c r="BL709" s="242"/>
      <c r="BM709" s="265"/>
      <c r="BO709" s="242"/>
      <c r="BP709" s="239"/>
      <c r="BQ709" s="242"/>
      <c r="BR709" s="265"/>
      <c r="BU709" s="25"/>
      <c r="BW709" s="25"/>
    </row>
    <row r="710" spans="37:75" s="3" customFormat="1" x14ac:dyDescent="0.25">
      <c r="AK710" s="242"/>
      <c r="AN710" s="242"/>
      <c r="AP710" s="242"/>
      <c r="AQ710" s="239"/>
      <c r="AR710" s="242"/>
      <c r="AS710" s="265"/>
      <c r="AU710" s="242"/>
      <c r="AV710" s="239"/>
      <c r="AW710" s="242"/>
      <c r="AX710" s="265"/>
      <c r="AZ710" s="242"/>
      <c r="BA710" s="239"/>
      <c r="BB710" s="242"/>
      <c r="BC710" s="265"/>
      <c r="BE710" s="242"/>
      <c r="BF710" s="239"/>
      <c r="BG710" s="242"/>
      <c r="BH710" s="265"/>
      <c r="BJ710" s="242"/>
      <c r="BK710" s="239"/>
      <c r="BL710" s="242"/>
      <c r="BM710" s="265"/>
      <c r="BO710" s="242"/>
      <c r="BP710" s="239"/>
      <c r="BQ710" s="242"/>
      <c r="BR710" s="265"/>
      <c r="BU710" s="25"/>
      <c r="BW710" s="25"/>
    </row>
    <row r="711" spans="37:75" s="3" customFormat="1" x14ac:dyDescent="0.25">
      <c r="AK711" s="242"/>
      <c r="AN711" s="242"/>
      <c r="AP711" s="242"/>
      <c r="AQ711" s="239"/>
      <c r="AR711" s="242"/>
      <c r="AS711" s="265"/>
      <c r="AU711" s="242"/>
      <c r="AV711" s="239"/>
      <c r="AW711" s="242"/>
      <c r="AX711" s="265"/>
      <c r="AZ711" s="242"/>
      <c r="BA711" s="239"/>
      <c r="BB711" s="242"/>
      <c r="BC711" s="265"/>
      <c r="BE711" s="242"/>
      <c r="BF711" s="239"/>
      <c r="BG711" s="242"/>
      <c r="BH711" s="265"/>
      <c r="BJ711" s="242"/>
      <c r="BK711" s="239"/>
      <c r="BL711" s="242"/>
      <c r="BM711" s="265"/>
      <c r="BO711" s="242"/>
      <c r="BP711" s="239"/>
      <c r="BQ711" s="242"/>
      <c r="BR711" s="265"/>
      <c r="BU711" s="25"/>
      <c r="BW711" s="25"/>
    </row>
    <row r="712" spans="37:75" s="3" customFormat="1" x14ac:dyDescent="0.25">
      <c r="AK712" s="242"/>
      <c r="AN712" s="242"/>
      <c r="AP712" s="242"/>
      <c r="AQ712" s="239"/>
      <c r="AR712" s="242"/>
      <c r="AS712" s="265"/>
      <c r="AU712" s="242"/>
      <c r="AV712" s="239"/>
      <c r="AW712" s="242"/>
      <c r="AX712" s="265"/>
      <c r="AZ712" s="242"/>
      <c r="BA712" s="239"/>
      <c r="BB712" s="242"/>
      <c r="BC712" s="265"/>
      <c r="BE712" s="242"/>
      <c r="BF712" s="239"/>
      <c r="BG712" s="242"/>
      <c r="BH712" s="265"/>
      <c r="BJ712" s="242"/>
      <c r="BK712" s="239"/>
      <c r="BL712" s="242"/>
      <c r="BM712" s="265"/>
      <c r="BO712" s="242"/>
      <c r="BP712" s="239"/>
      <c r="BQ712" s="242"/>
      <c r="BR712" s="265"/>
      <c r="BU712" s="25"/>
      <c r="BW712" s="25"/>
    </row>
    <row r="713" spans="37:75" s="3" customFormat="1" x14ac:dyDescent="0.25">
      <c r="AK713" s="242"/>
      <c r="AN713" s="242"/>
      <c r="AP713" s="242"/>
      <c r="AQ713" s="239"/>
      <c r="AR713" s="242"/>
      <c r="AS713" s="265"/>
      <c r="AU713" s="242"/>
      <c r="AV713" s="239"/>
      <c r="AW713" s="242"/>
      <c r="AX713" s="265"/>
      <c r="AZ713" s="242"/>
      <c r="BA713" s="239"/>
      <c r="BB713" s="242"/>
      <c r="BC713" s="265"/>
      <c r="BE713" s="242"/>
      <c r="BF713" s="239"/>
      <c r="BG713" s="242"/>
      <c r="BH713" s="265"/>
      <c r="BJ713" s="242"/>
      <c r="BK713" s="239"/>
      <c r="BL713" s="242"/>
      <c r="BM713" s="265"/>
      <c r="BO713" s="242"/>
      <c r="BP713" s="239"/>
      <c r="BQ713" s="242"/>
      <c r="BR713" s="265"/>
      <c r="BU713" s="25"/>
      <c r="BW713" s="25"/>
    </row>
    <row r="714" spans="37:75" s="3" customFormat="1" x14ac:dyDescent="0.25">
      <c r="AK714" s="242"/>
      <c r="AN714" s="242"/>
      <c r="AP714" s="242"/>
      <c r="AQ714" s="239"/>
      <c r="AR714" s="242"/>
      <c r="AS714" s="265"/>
      <c r="AU714" s="242"/>
      <c r="AV714" s="239"/>
      <c r="AW714" s="242"/>
      <c r="AX714" s="265"/>
      <c r="AZ714" s="242"/>
      <c r="BA714" s="239"/>
      <c r="BB714" s="242"/>
      <c r="BC714" s="265"/>
      <c r="BE714" s="242"/>
      <c r="BF714" s="239"/>
      <c r="BG714" s="242"/>
      <c r="BH714" s="265"/>
      <c r="BJ714" s="242"/>
      <c r="BK714" s="239"/>
      <c r="BL714" s="242"/>
      <c r="BM714" s="265"/>
      <c r="BO714" s="242"/>
      <c r="BP714" s="239"/>
      <c r="BQ714" s="242"/>
      <c r="BR714" s="265"/>
      <c r="BU714" s="25"/>
      <c r="BW714" s="25"/>
    </row>
    <row r="715" spans="37:75" s="3" customFormat="1" x14ac:dyDescent="0.25">
      <c r="AK715" s="242"/>
      <c r="AN715" s="242"/>
      <c r="AP715" s="242"/>
      <c r="AQ715" s="239"/>
      <c r="AR715" s="242"/>
      <c r="AS715" s="265"/>
      <c r="AU715" s="242"/>
      <c r="AV715" s="239"/>
      <c r="AW715" s="242"/>
      <c r="AX715" s="265"/>
      <c r="AZ715" s="242"/>
      <c r="BA715" s="239"/>
      <c r="BB715" s="242"/>
      <c r="BC715" s="265"/>
      <c r="BE715" s="242"/>
      <c r="BF715" s="239"/>
      <c r="BG715" s="242"/>
      <c r="BH715" s="265"/>
      <c r="BJ715" s="242"/>
      <c r="BK715" s="239"/>
      <c r="BL715" s="242"/>
      <c r="BM715" s="265"/>
      <c r="BO715" s="242"/>
      <c r="BP715" s="239"/>
      <c r="BQ715" s="242"/>
      <c r="BR715" s="265"/>
      <c r="BU715" s="25"/>
      <c r="BW715" s="25"/>
    </row>
    <row r="716" spans="37:75" s="3" customFormat="1" x14ac:dyDescent="0.25">
      <c r="AK716" s="242"/>
      <c r="AN716" s="242"/>
      <c r="AP716" s="242"/>
      <c r="AQ716" s="239"/>
      <c r="AR716" s="242"/>
      <c r="AS716" s="265"/>
      <c r="AU716" s="242"/>
      <c r="AV716" s="239"/>
      <c r="AW716" s="242"/>
      <c r="AX716" s="265"/>
      <c r="AZ716" s="242"/>
      <c r="BA716" s="239"/>
      <c r="BB716" s="242"/>
      <c r="BC716" s="265"/>
      <c r="BE716" s="242"/>
      <c r="BF716" s="239"/>
      <c r="BG716" s="242"/>
      <c r="BH716" s="265"/>
      <c r="BJ716" s="242"/>
      <c r="BK716" s="239"/>
      <c r="BL716" s="242"/>
      <c r="BM716" s="265"/>
      <c r="BO716" s="242"/>
      <c r="BP716" s="239"/>
      <c r="BQ716" s="242"/>
      <c r="BR716" s="265"/>
      <c r="BU716" s="25"/>
      <c r="BW716" s="25"/>
    </row>
    <row r="717" spans="37:75" s="3" customFormat="1" x14ac:dyDescent="0.25">
      <c r="AK717" s="242"/>
      <c r="AN717" s="242"/>
      <c r="AP717" s="242"/>
      <c r="AQ717" s="239"/>
      <c r="AR717" s="242"/>
      <c r="AS717" s="265"/>
      <c r="AU717" s="242"/>
      <c r="AV717" s="239"/>
      <c r="AW717" s="242"/>
      <c r="AX717" s="265"/>
      <c r="AZ717" s="242"/>
      <c r="BA717" s="239"/>
      <c r="BB717" s="242"/>
      <c r="BC717" s="265"/>
      <c r="BE717" s="242"/>
      <c r="BF717" s="239"/>
      <c r="BG717" s="242"/>
      <c r="BH717" s="265"/>
      <c r="BJ717" s="242"/>
      <c r="BK717" s="239"/>
      <c r="BL717" s="242"/>
      <c r="BM717" s="265"/>
      <c r="BO717" s="242"/>
      <c r="BP717" s="239"/>
      <c r="BQ717" s="242"/>
      <c r="BR717" s="265"/>
      <c r="BU717" s="25"/>
      <c r="BW717" s="25"/>
    </row>
    <row r="718" spans="37:75" s="3" customFormat="1" x14ac:dyDescent="0.25">
      <c r="AK718" s="242"/>
      <c r="AN718" s="242"/>
      <c r="AP718" s="242"/>
      <c r="AQ718" s="239"/>
      <c r="AR718" s="242"/>
      <c r="AS718" s="265"/>
      <c r="AU718" s="242"/>
      <c r="AV718" s="239"/>
      <c r="AW718" s="242"/>
      <c r="AX718" s="265"/>
      <c r="AZ718" s="242"/>
      <c r="BA718" s="239"/>
      <c r="BB718" s="242"/>
      <c r="BC718" s="265"/>
      <c r="BE718" s="242"/>
      <c r="BF718" s="239"/>
      <c r="BG718" s="242"/>
      <c r="BH718" s="265"/>
      <c r="BJ718" s="242"/>
      <c r="BK718" s="239"/>
      <c r="BL718" s="242"/>
      <c r="BM718" s="265"/>
      <c r="BO718" s="242"/>
      <c r="BP718" s="239"/>
      <c r="BQ718" s="242"/>
      <c r="BR718" s="265"/>
      <c r="BU718" s="25"/>
      <c r="BW718" s="25"/>
    </row>
    <row r="719" spans="37:75" s="3" customFormat="1" x14ac:dyDescent="0.25">
      <c r="AK719" s="242"/>
      <c r="AN719" s="242"/>
      <c r="AP719" s="242"/>
      <c r="AQ719" s="239"/>
      <c r="AR719" s="242"/>
      <c r="AS719" s="265"/>
      <c r="AU719" s="242"/>
      <c r="AV719" s="239"/>
      <c r="AW719" s="242"/>
      <c r="AX719" s="265"/>
      <c r="AZ719" s="242"/>
      <c r="BA719" s="239"/>
      <c r="BB719" s="242"/>
      <c r="BC719" s="265"/>
      <c r="BE719" s="242"/>
      <c r="BF719" s="239"/>
      <c r="BG719" s="242"/>
      <c r="BH719" s="265"/>
      <c r="BJ719" s="242"/>
      <c r="BK719" s="239"/>
      <c r="BL719" s="242"/>
      <c r="BM719" s="265"/>
      <c r="BO719" s="242"/>
      <c r="BP719" s="239"/>
      <c r="BQ719" s="242"/>
      <c r="BR719" s="265"/>
      <c r="BU719" s="25"/>
      <c r="BW719" s="25"/>
    </row>
    <row r="720" spans="37:75" s="3" customFormat="1" x14ac:dyDescent="0.25">
      <c r="AK720" s="242"/>
      <c r="AN720" s="242"/>
      <c r="AP720" s="242"/>
      <c r="AQ720" s="239"/>
      <c r="AR720" s="242"/>
      <c r="AS720" s="265"/>
      <c r="AU720" s="242"/>
      <c r="AV720" s="239"/>
      <c r="AW720" s="242"/>
      <c r="AX720" s="265"/>
      <c r="AZ720" s="242"/>
      <c r="BA720" s="239"/>
      <c r="BB720" s="242"/>
      <c r="BC720" s="265"/>
      <c r="BE720" s="242"/>
      <c r="BF720" s="239"/>
      <c r="BG720" s="242"/>
      <c r="BH720" s="265"/>
      <c r="BJ720" s="242"/>
      <c r="BK720" s="239"/>
      <c r="BL720" s="242"/>
      <c r="BM720" s="265"/>
      <c r="BO720" s="242"/>
      <c r="BP720" s="239"/>
      <c r="BQ720" s="242"/>
      <c r="BR720" s="265"/>
      <c r="BU720" s="25"/>
      <c r="BW720" s="25"/>
    </row>
    <row r="721" spans="37:75" s="3" customFormat="1" x14ac:dyDescent="0.25">
      <c r="AK721" s="242"/>
      <c r="AN721" s="242"/>
      <c r="AP721" s="242"/>
      <c r="AQ721" s="239"/>
      <c r="AR721" s="242"/>
      <c r="AS721" s="265"/>
      <c r="AU721" s="242"/>
      <c r="AV721" s="239"/>
      <c r="AW721" s="242"/>
      <c r="AX721" s="265"/>
      <c r="AZ721" s="242"/>
      <c r="BA721" s="239"/>
      <c r="BB721" s="242"/>
      <c r="BC721" s="265"/>
      <c r="BE721" s="242"/>
      <c r="BF721" s="239"/>
      <c r="BG721" s="242"/>
      <c r="BH721" s="265"/>
      <c r="BJ721" s="242"/>
      <c r="BK721" s="239"/>
      <c r="BL721" s="242"/>
      <c r="BM721" s="265"/>
      <c r="BO721" s="242"/>
      <c r="BP721" s="239"/>
      <c r="BQ721" s="242"/>
      <c r="BR721" s="265"/>
      <c r="BU721" s="25"/>
      <c r="BW721" s="25"/>
    </row>
    <row r="722" spans="37:75" s="3" customFormat="1" x14ac:dyDescent="0.25">
      <c r="AK722" s="242"/>
      <c r="AN722" s="242"/>
      <c r="AP722" s="242"/>
      <c r="AQ722" s="239"/>
      <c r="AR722" s="242"/>
      <c r="AS722" s="265"/>
      <c r="AU722" s="242"/>
      <c r="AV722" s="239"/>
      <c r="AW722" s="242"/>
      <c r="AX722" s="265"/>
      <c r="AZ722" s="242"/>
      <c r="BA722" s="239"/>
      <c r="BB722" s="242"/>
      <c r="BC722" s="265"/>
      <c r="BE722" s="242"/>
      <c r="BF722" s="239"/>
      <c r="BG722" s="242"/>
      <c r="BH722" s="265"/>
      <c r="BJ722" s="242"/>
      <c r="BK722" s="239"/>
      <c r="BL722" s="242"/>
      <c r="BM722" s="265"/>
      <c r="BO722" s="242"/>
      <c r="BP722" s="239"/>
      <c r="BQ722" s="242"/>
      <c r="BR722" s="265"/>
      <c r="BU722" s="25"/>
      <c r="BW722" s="25"/>
    </row>
    <row r="723" spans="37:75" s="3" customFormat="1" x14ac:dyDescent="0.25">
      <c r="AK723" s="242"/>
      <c r="AN723" s="242"/>
      <c r="AP723" s="242"/>
      <c r="AQ723" s="239"/>
      <c r="AR723" s="242"/>
      <c r="AS723" s="265"/>
      <c r="AU723" s="242"/>
      <c r="AV723" s="239"/>
      <c r="AW723" s="242"/>
      <c r="AX723" s="265"/>
      <c r="AZ723" s="242"/>
      <c r="BA723" s="239"/>
      <c r="BB723" s="242"/>
      <c r="BC723" s="265"/>
      <c r="BE723" s="242"/>
      <c r="BF723" s="239"/>
      <c r="BG723" s="242"/>
      <c r="BH723" s="265"/>
      <c r="BJ723" s="242"/>
      <c r="BK723" s="239"/>
      <c r="BL723" s="242"/>
      <c r="BM723" s="265"/>
      <c r="BO723" s="242"/>
      <c r="BP723" s="239"/>
      <c r="BQ723" s="242"/>
      <c r="BR723" s="265"/>
      <c r="BU723" s="25"/>
      <c r="BW723" s="25"/>
    </row>
    <row r="724" spans="37:75" s="3" customFormat="1" x14ac:dyDescent="0.25">
      <c r="AK724" s="242"/>
      <c r="AN724" s="242"/>
      <c r="AP724" s="242"/>
      <c r="AQ724" s="239"/>
      <c r="AR724" s="242"/>
      <c r="AS724" s="265"/>
      <c r="AU724" s="242"/>
      <c r="AV724" s="239"/>
      <c r="AW724" s="242"/>
      <c r="AX724" s="265"/>
      <c r="AZ724" s="242"/>
      <c r="BA724" s="239"/>
      <c r="BB724" s="242"/>
      <c r="BC724" s="265"/>
      <c r="BE724" s="242"/>
      <c r="BF724" s="239"/>
      <c r="BG724" s="242"/>
      <c r="BH724" s="265"/>
      <c r="BJ724" s="242"/>
      <c r="BK724" s="239"/>
      <c r="BL724" s="242"/>
      <c r="BM724" s="265"/>
      <c r="BO724" s="242"/>
      <c r="BP724" s="239"/>
      <c r="BQ724" s="242"/>
      <c r="BR724" s="265"/>
      <c r="BU724" s="25"/>
      <c r="BW724" s="25"/>
    </row>
    <row r="725" spans="37:75" s="3" customFormat="1" x14ac:dyDescent="0.25">
      <c r="AK725" s="242"/>
      <c r="AN725" s="242"/>
      <c r="AP725" s="242"/>
      <c r="AQ725" s="239"/>
      <c r="AR725" s="242"/>
      <c r="AS725" s="265"/>
      <c r="AU725" s="242"/>
      <c r="AV725" s="239"/>
      <c r="AW725" s="242"/>
      <c r="AX725" s="265"/>
      <c r="AZ725" s="242"/>
      <c r="BA725" s="239"/>
      <c r="BB725" s="242"/>
      <c r="BC725" s="265"/>
      <c r="BE725" s="242"/>
      <c r="BF725" s="239"/>
      <c r="BG725" s="242"/>
      <c r="BH725" s="265"/>
      <c r="BJ725" s="242"/>
      <c r="BK725" s="239"/>
      <c r="BL725" s="242"/>
      <c r="BM725" s="265"/>
      <c r="BO725" s="242"/>
      <c r="BP725" s="239"/>
      <c r="BQ725" s="242"/>
      <c r="BR725" s="265"/>
      <c r="BU725" s="25"/>
      <c r="BW725" s="25"/>
    </row>
    <row r="726" spans="37:75" s="3" customFormat="1" x14ac:dyDescent="0.25">
      <c r="AK726" s="242"/>
      <c r="AN726" s="242"/>
      <c r="AP726" s="242"/>
      <c r="AQ726" s="239"/>
      <c r="AR726" s="242"/>
      <c r="AS726" s="265"/>
      <c r="AU726" s="242"/>
      <c r="AV726" s="239"/>
      <c r="AW726" s="242"/>
      <c r="AX726" s="265"/>
      <c r="AZ726" s="242"/>
      <c r="BA726" s="239"/>
      <c r="BB726" s="242"/>
      <c r="BC726" s="265"/>
      <c r="BE726" s="242"/>
      <c r="BF726" s="239"/>
      <c r="BG726" s="242"/>
      <c r="BH726" s="265"/>
      <c r="BJ726" s="242"/>
      <c r="BK726" s="239"/>
      <c r="BL726" s="242"/>
      <c r="BM726" s="265"/>
      <c r="BO726" s="242"/>
      <c r="BP726" s="239"/>
      <c r="BQ726" s="242"/>
      <c r="BR726" s="265"/>
      <c r="BU726" s="25"/>
      <c r="BW726" s="25"/>
    </row>
    <row r="727" spans="37:75" s="3" customFormat="1" x14ac:dyDescent="0.25">
      <c r="AK727" s="242"/>
      <c r="AN727" s="242"/>
      <c r="AP727" s="242"/>
      <c r="AQ727" s="239"/>
      <c r="AR727" s="242"/>
      <c r="AS727" s="265"/>
      <c r="AU727" s="242"/>
      <c r="AV727" s="239"/>
      <c r="AW727" s="242"/>
      <c r="AX727" s="265"/>
      <c r="AZ727" s="242"/>
      <c r="BA727" s="239"/>
      <c r="BB727" s="242"/>
      <c r="BC727" s="265"/>
      <c r="BE727" s="242"/>
      <c r="BF727" s="239"/>
      <c r="BG727" s="242"/>
      <c r="BH727" s="265"/>
      <c r="BJ727" s="242"/>
      <c r="BK727" s="239"/>
      <c r="BL727" s="242"/>
      <c r="BM727" s="265"/>
      <c r="BO727" s="242"/>
      <c r="BP727" s="239"/>
      <c r="BQ727" s="242"/>
      <c r="BR727" s="265"/>
      <c r="BU727" s="25"/>
      <c r="BW727" s="25"/>
    </row>
    <row r="728" spans="37:75" s="3" customFormat="1" x14ac:dyDescent="0.25">
      <c r="AK728" s="242"/>
      <c r="AN728" s="242"/>
      <c r="AP728" s="242"/>
      <c r="AQ728" s="239"/>
      <c r="AR728" s="242"/>
      <c r="AS728" s="265"/>
      <c r="AU728" s="242"/>
      <c r="AV728" s="239"/>
      <c r="AW728" s="242"/>
      <c r="AX728" s="265"/>
      <c r="AZ728" s="242"/>
      <c r="BA728" s="239"/>
      <c r="BB728" s="242"/>
      <c r="BC728" s="265"/>
      <c r="BE728" s="242"/>
      <c r="BF728" s="239"/>
      <c r="BG728" s="242"/>
      <c r="BH728" s="265"/>
      <c r="BJ728" s="242"/>
      <c r="BK728" s="239"/>
      <c r="BL728" s="242"/>
      <c r="BM728" s="265"/>
      <c r="BO728" s="242"/>
      <c r="BP728" s="239"/>
      <c r="BQ728" s="242"/>
      <c r="BR728" s="265"/>
      <c r="BU728" s="25"/>
      <c r="BW728" s="25"/>
    </row>
    <row r="729" spans="37:75" s="3" customFormat="1" x14ac:dyDescent="0.25">
      <c r="AK729" s="242"/>
      <c r="AN729" s="242"/>
      <c r="AP729" s="242"/>
      <c r="AQ729" s="239"/>
      <c r="AR729" s="242"/>
      <c r="AS729" s="265"/>
      <c r="AU729" s="242"/>
      <c r="AV729" s="239"/>
      <c r="AW729" s="242"/>
      <c r="AX729" s="265"/>
      <c r="AZ729" s="242"/>
      <c r="BA729" s="239"/>
      <c r="BB729" s="242"/>
      <c r="BC729" s="265"/>
      <c r="BE729" s="242"/>
      <c r="BF729" s="239"/>
      <c r="BG729" s="242"/>
      <c r="BH729" s="265"/>
      <c r="BJ729" s="242"/>
      <c r="BK729" s="239"/>
      <c r="BL729" s="242"/>
      <c r="BM729" s="265"/>
      <c r="BO729" s="242"/>
      <c r="BP729" s="239"/>
      <c r="BQ729" s="242"/>
      <c r="BR729" s="265"/>
      <c r="BU729" s="25"/>
      <c r="BW729" s="25"/>
    </row>
    <row r="730" spans="37:75" s="3" customFormat="1" x14ac:dyDescent="0.25">
      <c r="AK730" s="242"/>
      <c r="AN730" s="242"/>
      <c r="AP730" s="242"/>
      <c r="AQ730" s="239"/>
      <c r="AR730" s="242"/>
      <c r="AS730" s="265"/>
      <c r="AU730" s="242"/>
      <c r="AV730" s="239"/>
      <c r="AW730" s="242"/>
      <c r="AX730" s="265"/>
      <c r="AZ730" s="242"/>
      <c r="BA730" s="239"/>
      <c r="BB730" s="242"/>
      <c r="BC730" s="265"/>
      <c r="BE730" s="242"/>
      <c r="BF730" s="239"/>
      <c r="BG730" s="242"/>
      <c r="BH730" s="265"/>
      <c r="BJ730" s="242"/>
      <c r="BK730" s="239"/>
      <c r="BL730" s="242"/>
      <c r="BM730" s="265"/>
      <c r="BO730" s="242"/>
      <c r="BP730" s="239"/>
      <c r="BQ730" s="242"/>
      <c r="BR730" s="265"/>
      <c r="BU730" s="25"/>
      <c r="BW730" s="25"/>
    </row>
    <row r="731" spans="37:75" s="3" customFormat="1" x14ac:dyDescent="0.25">
      <c r="AK731" s="242"/>
      <c r="AN731" s="242"/>
      <c r="AP731" s="242"/>
      <c r="AQ731" s="239"/>
      <c r="AR731" s="242"/>
      <c r="AS731" s="265"/>
      <c r="AU731" s="242"/>
      <c r="AV731" s="239"/>
      <c r="AW731" s="242"/>
      <c r="AX731" s="265"/>
      <c r="AZ731" s="242"/>
      <c r="BA731" s="239"/>
      <c r="BB731" s="242"/>
      <c r="BC731" s="265"/>
      <c r="BE731" s="242"/>
      <c r="BF731" s="239"/>
      <c r="BG731" s="242"/>
      <c r="BH731" s="265"/>
      <c r="BJ731" s="242"/>
      <c r="BK731" s="239"/>
      <c r="BL731" s="242"/>
      <c r="BM731" s="265"/>
      <c r="BO731" s="242"/>
      <c r="BP731" s="239"/>
      <c r="BQ731" s="242"/>
      <c r="BR731" s="265"/>
      <c r="BU731" s="25"/>
      <c r="BW731" s="25"/>
    </row>
    <row r="732" spans="37:75" s="3" customFormat="1" x14ac:dyDescent="0.25">
      <c r="AK732" s="242"/>
      <c r="AN732" s="242"/>
      <c r="AP732" s="242"/>
      <c r="AQ732" s="239"/>
      <c r="AR732" s="242"/>
      <c r="AS732" s="265"/>
      <c r="AU732" s="242"/>
      <c r="AV732" s="239"/>
      <c r="AW732" s="242"/>
      <c r="AX732" s="265"/>
      <c r="AZ732" s="242"/>
      <c r="BA732" s="239"/>
      <c r="BB732" s="242"/>
      <c r="BC732" s="265"/>
      <c r="BE732" s="242"/>
      <c r="BF732" s="239"/>
      <c r="BG732" s="242"/>
      <c r="BH732" s="265"/>
      <c r="BJ732" s="242"/>
      <c r="BK732" s="239"/>
      <c r="BL732" s="242"/>
      <c r="BM732" s="265"/>
      <c r="BO732" s="242"/>
      <c r="BP732" s="239"/>
      <c r="BQ732" s="242"/>
      <c r="BR732" s="265"/>
      <c r="BU732" s="25"/>
      <c r="BW732" s="25"/>
    </row>
    <row r="733" spans="37:75" s="3" customFormat="1" x14ac:dyDescent="0.25">
      <c r="AK733" s="242"/>
      <c r="AN733" s="242"/>
      <c r="AP733" s="242"/>
      <c r="AQ733" s="239"/>
      <c r="AR733" s="242"/>
      <c r="AS733" s="265"/>
      <c r="AU733" s="242"/>
      <c r="AV733" s="239"/>
      <c r="AW733" s="242"/>
      <c r="AX733" s="265"/>
      <c r="AZ733" s="242"/>
      <c r="BA733" s="239"/>
      <c r="BB733" s="242"/>
      <c r="BC733" s="265"/>
      <c r="BE733" s="242"/>
      <c r="BF733" s="239"/>
      <c r="BG733" s="242"/>
      <c r="BH733" s="265"/>
      <c r="BJ733" s="242"/>
      <c r="BK733" s="239"/>
      <c r="BL733" s="242"/>
      <c r="BM733" s="265"/>
      <c r="BO733" s="242"/>
      <c r="BP733" s="239"/>
      <c r="BQ733" s="242"/>
      <c r="BR733" s="265"/>
      <c r="BU733" s="25"/>
      <c r="BW733" s="25"/>
    </row>
    <row r="734" spans="37:75" s="3" customFormat="1" x14ac:dyDescent="0.25">
      <c r="AK734" s="242"/>
      <c r="AN734" s="242"/>
      <c r="AP734" s="242"/>
      <c r="AQ734" s="239"/>
      <c r="AR734" s="242"/>
      <c r="AS734" s="265"/>
      <c r="AU734" s="242"/>
      <c r="AV734" s="239"/>
      <c r="AW734" s="242"/>
      <c r="AX734" s="265"/>
      <c r="AZ734" s="242"/>
      <c r="BA734" s="239"/>
      <c r="BB734" s="242"/>
      <c r="BC734" s="265"/>
      <c r="BE734" s="242"/>
      <c r="BF734" s="239"/>
      <c r="BG734" s="242"/>
      <c r="BH734" s="265"/>
      <c r="BJ734" s="242"/>
      <c r="BK734" s="239"/>
      <c r="BL734" s="242"/>
      <c r="BM734" s="265"/>
      <c r="BO734" s="242"/>
      <c r="BP734" s="239"/>
      <c r="BQ734" s="242"/>
      <c r="BR734" s="265"/>
      <c r="BU734" s="25"/>
      <c r="BW734" s="25"/>
    </row>
    <row r="735" spans="37:75" s="3" customFormat="1" x14ac:dyDescent="0.25">
      <c r="AK735" s="242"/>
      <c r="AN735" s="242"/>
      <c r="AP735" s="242"/>
      <c r="AQ735" s="239"/>
      <c r="AR735" s="242"/>
      <c r="AS735" s="265"/>
      <c r="AU735" s="242"/>
      <c r="AV735" s="239"/>
      <c r="AW735" s="242"/>
      <c r="AX735" s="265"/>
      <c r="AZ735" s="242"/>
      <c r="BA735" s="239"/>
      <c r="BB735" s="242"/>
      <c r="BC735" s="265"/>
      <c r="BE735" s="242"/>
      <c r="BF735" s="239"/>
      <c r="BG735" s="242"/>
      <c r="BH735" s="265"/>
      <c r="BJ735" s="242"/>
      <c r="BK735" s="239"/>
      <c r="BL735" s="242"/>
      <c r="BM735" s="265"/>
      <c r="BO735" s="242"/>
      <c r="BP735" s="239"/>
      <c r="BQ735" s="242"/>
      <c r="BR735" s="265"/>
      <c r="BU735" s="25"/>
      <c r="BW735" s="25"/>
    </row>
    <row r="736" spans="37:75" s="3" customFormat="1" x14ac:dyDescent="0.25">
      <c r="AK736" s="242"/>
      <c r="AN736" s="242"/>
      <c r="AP736" s="242"/>
      <c r="AQ736" s="239"/>
      <c r="AR736" s="242"/>
      <c r="AS736" s="265"/>
      <c r="AU736" s="242"/>
      <c r="AV736" s="239"/>
      <c r="AW736" s="242"/>
      <c r="AX736" s="265"/>
      <c r="AZ736" s="242"/>
      <c r="BA736" s="239"/>
      <c r="BB736" s="242"/>
      <c r="BC736" s="265"/>
      <c r="BE736" s="242"/>
      <c r="BF736" s="239"/>
      <c r="BG736" s="242"/>
      <c r="BH736" s="265"/>
      <c r="BJ736" s="242"/>
      <c r="BK736" s="239"/>
      <c r="BL736" s="242"/>
      <c r="BM736" s="265"/>
      <c r="BO736" s="242"/>
      <c r="BP736" s="239"/>
      <c r="BQ736" s="242"/>
      <c r="BR736" s="265"/>
      <c r="BU736" s="25"/>
      <c r="BW736" s="25"/>
    </row>
    <row r="737" spans="37:75" s="3" customFormat="1" x14ac:dyDescent="0.25">
      <c r="AK737" s="242"/>
      <c r="AN737" s="242"/>
      <c r="AP737" s="242"/>
      <c r="AQ737" s="239"/>
      <c r="AR737" s="242"/>
      <c r="AS737" s="265"/>
      <c r="AU737" s="242"/>
      <c r="AV737" s="239"/>
      <c r="AW737" s="242"/>
      <c r="AX737" s="265"/>
      <c r="AZ737" s="242"/>
      <c r="BA737" s="239"/>
      <c r="BB737" s="242"/>
      <c r="BC737" s="265"/>
      <c r="BE737" s="242"/>
      <c r="BF737" s="239"/>
      <c r="BG737" s="242"/>
      <c r="BH737" s="265"/>
      <c r="BJ737" s="242"/>
      <c r="BK737" s="239"/>
      <c r="BL737" s="242"/>
      <c r="BM737" s="265"/>
      <c r="BO737" s="242"/>
      <c r="BP737" s="239"/>
      <c r="BQ737" s="242"/>
      <c r="BR737" s="265"/>
      <c r="BU737" s="25"/>
      <c r="BW737" s="25"/>
    </row>
    <row r="738" spans="37:75" s="3" customFormat="1" x14ac:dyDescent="0.25">
      <c r="AK738" s="242"/>
      <c r="AN738" s="242"/>
      <c r="AP738" s="242"/>
      <c r="AQ738" s="239"/>
      <c r="AR738" s="242"/>
      <c r="AS738" s="265"/>
      <c r="AU738" s="242"/>
      <c r="AV738" s="239"/>
      <c r="AW738" s="242"/>
      <c r="AX738" s="265"/>
      <c r="AZ738" s="242"/>
      <c r="BA738" s="239"/>
      <c r="BB738" s="242"/>
      <c r="BC738" s="265"/>
      <c r="BE738" s="242"/>
      <c r="BF738" s="239"/>
      <c r="BG738" s="242"/>
      <c r="BH738" s="265"/>
      <c r="BJ738" s="242"/>
      <c r="BK738" s="239"/>
      <c r="BL738" s="242"/>
      <c r="BM738" s="265"/>
      <c r="BO738" s="242"/>
      <c r="BP738" s="239"/>
      <c r="BQ738" s="242"/>
      <c r="BR738" s="265"/>
      <c r="BU738" s="25"/>
      <c r="BW738" s="25"/>
    </row>
    <row r="739" spans="37:75" s="3" customFormat="1" x14ac:dyDescent="0.25">
      <c r="AK739" s="242"/>
      <c r="AN739" s="242"/>
      <c r="AP739" s="242"/>
      <c r="AQ739" s="239"/>
      <c r="AR739" s="242"/>
      <c r="AS739" s="265"/>
      <c r="AU739" s="242"/>
      <c r="AV739" s="239"/>
      <c r="AW739" s="242"/>
      <c r="AX739" s="265"/>
      <c r="AZ739" s="242"/>
      <c r="BA739" s="239"/>
      <c r="BB739" s="242"/>
      <c r="BC739" s="265"/>
      <c r="BE739" s="242"/>
      <c r="BF739" s="239"/>
      <c r="BG739" s="242"/>
      <c r="BH739" s="265"/>
      <c r="BJ739" s="242"/>
      <c r="BK739" s="239"/>
      <c r="BL739" s="242"/>
      <c r="BM739" s="265"/>
      <c r="BO739" s="242"/>
      <c r="BP739" s="239"/>
      <c r="BQ739" s="242"/>
      <c r="BR739" s="265"/>
      <c r="BU739" s="25"/>
      <c r="BW739" s="25"/>
    </row>
    <row r="740" spans="37:75" s="3" customFormat="1" x14ac:dyDescent="0.25">
      <c r="AK740" s="242"/>
      <c r="AN740" s="242"/>
      <c r="AP740" s="242"/>
      <c r="AQ740" s="239"/>
      <c r="AR740" s="242"/>
      <c r="AS740" s="265"/>
      <c r="AU740" s="242"/>
      <c r="AV740" s="239"/>
      <c r="AW740" s="242"/>
      <c r="AX740" s="265"/>
      <c r="AZ740" s="242"/>
      <c r="BA740" s="239"/>
      <c r="BB740" s="242"/>
      <c r="BC740" s="265"/>
      <c r="BE740" s="242"/>
      <c r="BF740" s="239"/>
      <c r="BG740" s="242"/>
      <c r="BH740" s="265"/>
      <c r="BJ740" s="242"/>
      <c r="BK740" s="239"/>
      <c r="BL740" s="242"/>
      <c r="BM740" s="265"/>
      <c r="BO740" s="242"/>
      <c r="BP740" s="239"/>
      <c r="BQ740" s="242"/>
      <c r="BR740" s="265"/>
      <c r="BU740" s="25"/>
      <c r="BW740" s="25"/>
    </row>
    <row r="741" spans="37:75" s="3" customFormat="1" x14ac:dyDescent="0.25">
      <c r="AK741" s="242"/>
      <c r="AN741" s="242"/>
      <c r="AP741" s="242"/>
      <c r="AQ741" s="239"/>
      <c r="AR741" s="242"/>
      <c r="AS741" s="265"/>
      <c r="AU741" s="242"/>
      <c r="AV741" s="239"/>
      <c r="AW741" s="242"/>
      <c r="AX741" s="265"/>
      <c r="AZ741" s="242"/>
      <c r="BA741" s="239"/>
      <c r="BB741" s="242"/>
      <c r="BC741" s="265"/>
      <c r="BE741" s="242"/>
      <c r="BF741" s="239"/>
      <c r="BG741" s="242"/>
      <c r="BH741" s="265"/>
      <c r="BJ741" s="242"/>
      <c r="BK741" s="239"/>
      <c r="BL741" s="242"/>
      <c r="BM741" s="265"/>
      <c r="BO741" s="242"/>
      <c r="BP741" s="239"/>
      <c r="BQ741" s="242"/>
      <c r="BR741" s="265"/>
      <c r="BU741" s="25"/>
      <c r="BW741" s="25"/>
    </row>
    <row r="742" spans="37:75" s="3" customFormat="1" x14ac:dyDescent="0.25">
      <c r="AK742" s="242"/>
      <c r="AN742" s="242"/>
      <c r="AP742" s="242"/>
      <c r="AQ742" s="239"/>
      <c r="AR742" s="242"/>
      <c r="AS742" s="265"/>
      <c r="AU742" s="242"/>
      <c r="AV742" s="239"/>
      <c r="AW742" s="242"/>
      <c r="AX742" s="265"/>
      <c r="AZ742" s="242"/>
      <c r="BA742" s="239"/>
      <c r="BB742" s="242"/>
      <c r="BC742" s="265"/>
      <c r="BE742" s="242"/>
      <c r="BF742" s="239"/>
      <c r="BG742" s="242"/>
      <c r="BH742" s="265"/>
      <c r="BJ742" s="242"/>
      <c r="BK742" s="239"/>
      <c r="BL742" s="242"/>
      <c r="BM742" s="265"/>
      <c r="BO742" s="242"/>
      <c r="BP742" s="239"/>
      <c r="BQ742" s="242"/>
      <c r="BR742" s="265"/>
      <c r="BU742" s="25"/>
      <c r="BW742" s="25"/>
    </row>
    <row r="743" spans="37:75" s="3" customFormat="1" x14ac:dyDescent="0.25">
      <c r="AK743" s="242"/>
      <c r="AN743" s="242"/>
      <c r="AP743" s="242"/>
      <c r="AQ743" s="239"/>
      <c r="AR743" s="242"/>
      <c r="AS743" s="265"/>
      <c r="AU743" s="242"/>
      <c r="AV743" s="239"/>
      <c r="AW743" s="242"/>
      <c r="AX743" s="265"/>
      <c r="AZ743" s="242"/>
      <c r="BA743" s="239"/>
      <c r="BB743" s="242"/>
      <c r="BC743" s="265"/>
      <c r="BE743" s="242"/>
      <c r="BF743" s="239"/>
      <c r="BG743" s="242"/>
      <c r="BH743" s="265"/>
      <c r="BJ743" s="242"/>
      <c r="BK743" s="239"/>
      <c r="BL743" s="242"/>
      <c r="BM743" s="265"/>
      <c r="BO743" s="242"/>
      <c r="BP743" s="239"/>
      <c r="BQ743" s="242"/>
      <c r="BR743" s="265"/>
      <c r="BU743" s="25"/>
      <c r="BW743" s="25"/>
    </row>
    <row r="744" spans="37:75" s="3" customFormat="1" x14ac:dyDescent="0.25">
      <c r="AK744" s="242"/>
      <c r="AN744" s="242"/>
      <c r="AP744" s="242"/>
      <c r="AQ744" s="239"/>
      <c r="AR744" s="242"/>
      <c r="AS744" s="265"/>
      <c r="AU744" s="242"/>
      <c r="AV744" s="239"/>
      <c r="AW744" s="242"/>
      <c r="AX744" s="265"/>
      <c r="AZ744" s="242"/>
      <c r="BA744" s="239"/>
      <c r="BB744" s="242"/>
      <c r="BC744" s="265"/>
      <c r="BE744" s="242"/>
      <c r="BF744" s="239"/>
      <c r="BG744" s="242"/>
      <c r="BH744" s="265"/>
      <c r="BJ744" s="242"/>
      <c r="BK744" s="239"/>
      <c r="BL744" s="242"/>
      <c r="BM744" s="265"/>
      <c r="BO744" s="242"/>
      <c r="BP744" s="239"/>
      <c r="BQ744" s="242"/>
      <c r="BR744" s="265"/>
      <c r="BU744" s="25"/>
      <c r="BW744" s="25"/>
    </row>
    <row r="745" spans="37:75" s="3" customFormat="1" x14ac:dyDescent="0.25">
      <c r="AK745" s="242"/>
      <c r="AN745" s="242"/>
      <c r="AP745" s="242"/>
      <c r="AQ745" s="239"/>
      <c r="AR745" s="242"/>
      <c r="AS745" s="265"/>
      <c r="AU745" s="242"/>
      <c r="AV745" s="239"/>
      <c r="AW745" s="242"/>
      <c r="AX745" s="265"/>
      <c r="AZ745" s="242"/>
      <c r="BA745" s="239"/>
      <c r="BB745" s="242"/>
      <c r="BC745" s="265"/>
      <c r="BE745" s="242"/>
      <c r="BF745" s="239"/>
      <c r="BG745" s="242"/>
      <c r="BH745" s="265"/>
      <c r="BJ745" s="242"/>
      <c r="BK745" s="239"/>
      <c r="BL745" s="242"/>
      <c r="BM745" s="265"/>
      <c r="BO745" s="242"/>
      <c r="BP745" s="239"/>
      <c r="BQ745" s="242"/>
      <c r="BR745" s="265"/>
      <c r="BU745" s="25"/>
      <c r="BW745" s="25"/>
    </row>
    <row r="746" spans="37:75" s="3" customFormat="1" x14ac:dyDescent="0.25">
      <c r="AK746" s="242"/>
      <c r="AN746" s="242"/>
      <c r="AP746" s="242"/>
      <c r="AQ746" s="239"/>
      <c r="AR746" s="242"/>
      <c r="AS746" s="265"/>
      <c r="AU746" s="242"/>
      <c r="AV746" s="239"/>
      <c r="AW746" s="242"/>
      <c r="AX746" s="265"/>
      <c r="AZ746" s="242"/>
      <c r="BA746" s="239"/>
      <c r="BB746" s="242"/>
      <c r="BC746" s="265"/>
      <c r="BE746" s="242"/>
      <c r="BF746" s="239"/>
      <c r="BG746" s="242"/>
      <c r="BH746" s="265"/>
      <c r="BJ746" s="242"/>
      <c r="BK746" s="239"/>
      <c r="BL746" s="242"/>
      <c r="BM746" s="265"/>
      <c r="BO746" s="242"/>
      <c r="BP746" s="239"/>
      <c r="BQ746" s="242"/>
      <c r="BR746" s="265"/>
      <c r="BU746" s="25"/>
      <c r="BW746" s="25"/>
    </row>
    <row r="747" spans="37:75" s="3" customFormat="1" x14ac:dyDescent="0.25">
      <c r="AK747" s="242"/>
      <c r="AN747" s="242"/>
      <c r="AP747" s="242"/>
      <c r="AQ747" s="239"/>
      <c r="AR747" s="242"/>
      <c r="AS747" s="265"/>
      <c r="AU747" s="242"/>
      <c r="AV747" s="239"/>
      <c r="AW747" s="242"/>
      <c r="AX747" s="265"/>
      <c r="AZ747" s="242"/>
      <c r="BA747" s="239"/>
      <c r="BB747" s="242"/>
      <c r="BC747" s="265"/>
      <c r="BE747" s="242"/>
      <c r="BF747" s="239"/>
      <c r="BG747" s="242"/>
      <c r="BH747" s="265"/>
      <c r="BJ747" s="242"/>
      <c r="BK747" s="239"/>
      <c r="BL747" s="242"/>
      <c r="BM747" s="265"/>
      <c r="BO747" s="242"/>
      <c r="BP747" s="239"/>
      <c r="BQ747" s="242"/>
      <c r="BR747" s="265"/>
      <c r="BU747" s="25"/>
      <c r="BW747" s="25"/>
    </row>
    <row r="748" spans="37:75" s="3" customFormat="1" x14ac:dyDescent="0.25">
      <c r="AK748" s="242"/>
      <c r="AN748" s="242"/>
      <c r="AP748" s="242"/>
      <c r="AQ748" s="239"/>
      <c r="AR748" s="242"/>
      <c r="AS748" s="265"/>
      <c r="AU748" s="242"/>
      <c r="AV748" s="239"/>
      <c r="AW748" s="242"/>
      <c r="AX748" s="265"/>
      <c r="AZ748" s="242"/>
      <c r="BA748" s="239"/>
      <c r="BB748" s="242"/>
      <c r="BC748" s="265"/>
      <c r="BE748" s="242"/>
      <c r="BF748" s="239"/>
      <c r="BG748" s="242"/>
      <c r="BH748" s="265"/>
      <c r="BJ748" s="242"/>
      <c r="BK748" s="239"/>
      <c r="BL748" s="242"/>
      <c r="BM748" s="265"/>
      <c r="BO748" s="242"/>
      <c r="BP748" s="239"/>
      <c r="BQ748" s="242"/>
      <c r="BR748" s="265"/>
      <c r="BU748" s="25"/>
      <c r="BW748" s="25"/>
    </row>
    <row r="749" spans="37:75" s="3" customFormat="1" x14ac:dyDescent="0.25">
      <c r="AK749" s="242"/>
      <c r="AN749" s="242"/>
      <c r="AP749" s="242"/>
      <c r="AQ749" s="239"/>
      <c r="AR749" s="242"/>
      <c r="AS749" s="265"/>
      <c r="AU749" s="242"/>
      <c r="AV749" s="239"/>
      <c r="AW749" s="242"/>
      <c r="AX749" s="265"/>
      <c r="AZ749" s="242"/>
      <c r="BA749" s="239"/>
      <c r="BB749" s="242"/>
      <c r="BC749" s="265"/>
      <c r="BE749" s="242"/>
      <c r="BF749" s="239"/>
      <c r="BG749" s="242"/>
      <c r="BH749" s="265"/>
      <c r="BJ749" s="242"/>
      <c r="BK749" s="239"/>
      <c r="BL749" s="242"/>
      <c r="BM749" s="265"/>
      <c r="BO749" s="242"/>
      <c r="BP749" s="239"/>
      <c r="BQ749" s="242"/>
      <c r="BR749" s="265"/>
      <c r="BU749" s="25"/>
      <c r="BW749" s="25"/>
    </row>
    <row r="750" spans="37:75" s="3" customFormat="1" x14ac:dyDescent="0.25">
      <c r="AK750" s="242"/>
      <c r="AN750" s="242"/>
      <c r="AP750" s="242"/>
      <c r="AQ750" s="239"/>
      <c r="AR750" s="242"/>
      <c r="AS750" s="265"/>
      <c r="AU750" s="242"/>
      <c r="AV750" s="239"/>
      <c r="AW750" s="242"/>
      <c r="AX750" s="265"/>
      <c r="AZ750" s="242"/>
      <c r="BA750" s="239"/>
      <c r="BB750" s="242"/>
      <c r="BC750" s="265"/>
      <c r="BE750" s="242"/>
      <c r="BF750" s="239"/>
      <c r="BG750" s="242"/>
      <c r="BH750" s="265"/>
      <c r="BJ750" s="242"/>
      <c r="BK750" s="239"/>
      <c r="BL750" s="242"/>
      <c r="BM750" s="265"/>
      <c r="BO750" s="242"/>
      <c r="BP750" s="239"/>
      <c r="BQ750" s="242"/>
      <c r="BR750" s="265"/>
      <c r="BU750" s="25"/>
      <c r="BW750" s="25"/>
    </row>
    <row r="751" spans="37:75" s="3" customFormat="1" x14ac:dyDescent="0.25">
      <c r="AK751" s="242"/>
      <c r="AN751" s="242"/>
      <c r="AP751" s="242"/>
      <c r="AQ751" s="239"/>
      <c r="AR751" s="242"/>
      <c r="AS751" s="265"/>
      <c r="AU751" s="242"/>
      <c r="AV751" s="239"/>
      <c r="AW751" s="242"/>
      <c r="AX751" s="265"/>
      <c r="AZ751" s="242"/>
      <c r="BA751" s="239"/>
      <c r="BB751" s="242"/>
      <c r="BC751" s="265"/>
      <c r="BE751" s="242"/>
      <c r="BF751" s="239"/>
      <c r="BG751" s="242"/>
      <c r="BH751" s="265"/>
      <c r="BJ751" s="242"/>
      <c r="BK751" s="239"/>
      <c r="BL751" s="242"/>
      <c r="BM751" s="265"/>
      <c r="BO751" s="242"/>
      <c r="BP751" s="239"/>
      <c r="BQ751" s="242"/>
      <c r="BR751" s="265"/>
      <c r="BU751" s="25"/>
      <c r="BW751" s="25"/>
    </row>
    <row r="752" spans="37:75" s="3" customFormat="1" x14ac:dyDescent="0.25">
      <c r="AK752" s="242"/>
      <c r="AN752" s="242"/>
      <c r="AP752" s="242"/>
      <c r="AQ752" s="239"/>
      <c r="AR752" s="242"/>
      <c r="AS752" s="265"/>
      <c r="AU752" s="242"/>
      <c r="AV752" s="239"/>
      <c r="AW752" s="242"/>
      <c r="AX752" s="265"/>
      <c r="AZ752" s="242"/>
      <c r="BA752" s="239"/>
      <c r="BB752" s="242"/>
      <c r="BC752" s="265"/>
      <c r="BE752" s="242"/>
      <c r="BF752" s="239"/>
      <c r="BG752" s="242"/>
      <c r="BH752" s="265"/>
      <c r="BJ752" s="242"/>
      <c r="BK752" s="239"/>
      <c r="BL752" s="242"/>
      <c r="BM752" s="265"/>
      <c r="BO752" s="242"/>
      <c r="BP752" s="239"/>
      <c r="BQ752" s="242"/>
      <c r="BR752" s="265"/>
      <c r="BU752" s="25"/>
      <c r="BW752" s="25"/>
    </row>
    <row r="753" spans="37:75" s="3" customFormat="1" x14ac:dyDescent="0.25">
      <c r="AK753" s="242"/>
      <c r="AN753" s="242"/>
      <c r="AP753" s="242"/>
      <c r="AQ753" s="239"/>
      <c r="AR753" s="242"/>
      <c r="AS753" s="265"/>
      <c r="AU753" s="242"/>
      <c r="AV753" s="239"/>
      <c r="AW753" s="242"/>
      <c r="AX753" s="265"/>
      <c r="AZ753" s="242"/>
      <c r="BA753" s="239"/>
      <c r="BB753" s="242"/>
      <c r="BC753" s="265"/>
      <c r="BE753" s="242"/>
      <c r="BF753" s="239"/>
      <c r="BG753" s="242"/>
      <c r="BH753" s="265"/>
      <c r="BJ753" s="242"/>
      <c r="BK753" s="239"/>
      <c r="BL753" s="242"/>
      <c r="BM753" s="265"/>
      <c r="BO753" s="242"/>
      <c r="BP753" s="239"/>
      <c r="BQ753" s="242"/>
      <c r="BR753" s="265"/>
      <c r="BU753" s="25"/>
      <c r="BW753" s="25"/>
    </row>
    <row r="754" spans="37:75" s="3" customFormat="1" x14ac:dyDescent="0.25">
      <c r="AK754" s="242"/>
      <c r="AN754" s="242"/>
      <c r="AP754" s="242"/>
      <c r="AQ754" s="239"/>
      <c r="AR754" s="242"/>
      <c r="AS754" s="265"/>
      <c r="AU754" s="242"/>
      <c r="AV754" s="239"/>
      <c r="AW754" s="242"/>
      <c r="AX754" s="265"/>
      <c r="AZ754" s="242"/>
      <c r="BA754" s="239"/>
      <c r="BB754" s="242"/>
      <c r="BC754" s="265"/>
      <c r="BE754" s="242"/>
      <c r="BF754" s="239"/>
      <c r="BG754" s="242"/>
      <c r="BH754" s="265"/>
      <c r="BJ754" s="242"/>
      <c r="BK754" s="239"/>
      <c r="BL754" s="242"/>
      <c r="BM754" s="265"/>
      <c r="BO754" s="242"/>
      <c r="BP754" s="239"/>
      <c r="BQ754" s="242"/>
      <c r="BR754" s="265"/>
      <c r="BU754" s="25"/>
      <c r="BW754" s="25"/>
    </row>
    <row r="755" spans="37:75" s="3" customFormat="1" x14ac:dyDescent="0.25">
      <c r="AK755" s="242"/>
      <c r="AN755" s="242"/>
      <c r="AP755" s="242"/>
      <c r="AQ755" s="239"/>
      <c r="AR755" s="242"/>
      <c r="AS755" s="265"/>
      <c r="AU755" s="242"/>
      <c r="AV755" s="239"/>
      <c r="AW755" s="242"/>
      <c r="AX755" s="265"/>
      <c r="AZ755" s="242"/>
      <c r="BA755" s="239"/>
      <c r="BB755" s="242"/>
      <c r="BC755" s="265"/>
      <c r="BE755" s="242"/>
      <c r="BF755" s="239"/>
      <c r="BG755" s="242"/>
      <c r="BH755" s="265"/>
      <c r="BJ755" s="242"/>
      <c r="BK755" s="239"/>
      <c r="BL755" s="242"/>
      <c r="BM755" s="265"/>
      <c r="BO755" s="242"/>
      <c r="BP755" s="239"/>
      <c r="BQ755" s="242"/>
      <c r="BR755" s="265"/>
      <c r="BU755" s="25"/>
      <c r="BW755" s="25"/>
    </row>
    <row r="756" spans="37:75" s="3" customFormat="1" x14ac:dyDescent="0.25">
      <c r="AK756" s="242"/>
      <c r="AN756" s="242"/>
      <c r="AP756" s="242"/>
      <c r="AQ756" s="239"/>
      <c r="AR756" s="242"/>
      <c r="AS756" s="265"/>
      <c r="AU756" s="242"/>
      <c r="AV756" s="239"/>
      <c r="AW756" s="242"/>
      <c r="AX756" s="265"/>
      <c r="AZ756" s="242"/>
      <c r="BA756" s="239"/>
      <c r="BB756" s="242"/>
      <c r="BC756" s="265"/>
      <c r="BE756" s="242"/>
      <c r="BF756" s="239"/>
      <c r="BG756" s="242"/>
      <c r="BH756" s="265"/>
      <c r="BJ756" s="242"/>
      <c r="BK756" s="239"/>
      <c r="BL756" s="242"/>
      <c r="BM756" s="265"/>
      <c r="BO756" s="242"/>
      <c r="BP756" s="239"/>
      <c r="BQ756" s="242"/>
      <c r="BR756" s="265"/>
      <c r="BU756" s="25"/>
      <c r="BW756" s="25"/>
    </row>
    <row r="757" spans="37:75" s="3" customFormat="1" x14ac:dyDescent="0.25">
      <c r="AK757" s="242"/>
      <c r="AN757" s="242"/>
      <c r="AP757" s="242"/>
      <c r="AQ757" s="239"/>
      <c r="AR757" s="242"/>
      <c r="AS757" s="265"/>
      <c r="AU757" s="242"/>
      <c r="AV757" s="239"/>
      <c r="AW757" s="242"/>
      <c r="AX757" s="265"/>
      <c r="AZ757" s="242"/>
      <c r="BA757" s="239"/>
      <c r="BB757" s="242"/>
      <c r="BC757" s="265"/>
      <c r="BE757" s="242"/>
      <c r="BF757" s="239"/>
      <c r="BG757" s="242"/>
      <c r="BH757" s="265"/>
      <c r="BJ757" s="242"/>
      <c r="BK757" s="239"/>
      <c r="BL757" s="242"/>
      <c r="BM757" s="265"/>
      <c r="BO757" s="242"/>
      <c r="BP757" s="239"/>
      <c r="BQ757" s="242"/>
      <c r="BR757" s="265"/>
      <c r="BU757" s="25"/>
      <c r="BW757" s="25"/>
    </row>
    <row r="758" spans="37:75" s="3" customFormat="1" x14ac:dyDescent="0.25">
      <c r="AK758" s="242"/>
      <c r="AN758" s="242"/>
      <c r="AP758" s="242"/>
      <c r="AQ758" s="239"/>
      <c r="AR758" s="242"/>
      <c r="AS758" s="265"/>
      <c r="AU758" s="242"/>
      <c r="AV758" s="239"/>
      <c r="AW758" s="242"/>
      <c r="AX758" s="265"/>
      <c r="AZ758" s="242"/>
      <c r="BA758" s="239"/>
      <c r="BB758" s="242"/>
      <c r="BC758" s="265"/>
      <c r="BE758" s="242"/>
      <c r="BF758" s="239"/>
      <c r="BG758" s="242"/>
      <c r="BH758" s="265"/>
      <c r="BJ758" s="242"/>
      <c r="BK758" s="239"/>
      <c r="BL758" s="242"/>
      <c r="BM758" s="265"/>
      <c r="BO758" s="242"/>
      <c r="BP758" s="239"/>
      <c r="BQ758" s="242"/>
      <c r="BR758" s="265"/>
      <c r="BU758" s="25"/>
      <c r="BW758" s="25"/>
    </row>
    <row r="759" spans="37:75" s="3" customFormat="1" x14ac:dyDescent="0.25">
      <c r="AK759" s="242"/>
      <c r="AN759" s="242"/>
      <c r="AP759" s="242"/>
      <c r="AQ759" s="239"/>
      <c r="AR759" s="242"/>
      <c r="AS759" s="265"/>
      <c r="AU759" s="242"/>
      <c r="AV759" s="239"/>
      <c r="AW759" s="242"/>
      <c r="AX759" s="265"/>
      <c r="AZ759" s="242"/>
      <c r="BA759" s="239"/>
      <c r="BB759" s="242"/>
      <c r="BC759" s="265"/>
      <c r="BE759" s="242"/>
      <c r="BF759" s="239"/>
      <c r="BG759" s="242"/>
      <c r="BH759" s="265"/>
      <c r="BJ759" s="242"/>
      <c r="BK759" s="239"/>
      <c r="BL759" s="242"/>
      <c r="BM759" s="265"/>
      <c r="BO759" s="242"/>
      <c r="BP759" s="239"/>
      <c r="BQ759" s="242"/>
      <c r="BR759" s="265"/>
      <c r="BU759" s="25"/>
      <c r="BW759" s="25"/>
    </row>
    <row r="760" spans="37:75" s="3" customFormat="1" x14ac:dyDescent="0.25">
      <c r="AK760" s="242"/>
      <c r="AN760" s="242"/>
      <c r="AP760" s="242"/>
      <c r="AQ760" s="239"/>
      <c r="AR760" s="242"/>
      <c r="AS760" s="265"/>
      <c r="AU760" s="242"/>
      <c r="AV760" s="239"/>
      <c r="AW760" s="242"/>
      <c r="AX760" s="265"/>
      <c r="AZ760" s="242"/>
      <c r="BA760" s="239"/>
      <c r="BB760" s="242"/>
      <c r="BC760" s="265"/>
      <c r="BE760" s="242"/>
      <c r="BF760" s="239"/>
      <c r="BG760" s="242"/>
      <c r="BH760" s="265"/>
      <c r="BJ760" s="242"/>
      <c r="BK760" s="239"/>
      <c r="BL760" s="242"/>
      <c r="BM760" s="265"/>
      <c r="BO760" s="242"/>
      <c r="BP760" s="239"/>
      <c r="BQ760" s="242"/>
      <c r="BR760" s="265"/>
      <c r="BU760" s="25"/>
      <c r="BW760" s="25"/>
    </row>
    <row r="761" spans="37:75" s="3" customFormat="1" x14ac:dyDescent="0.25">
      <c r="AK761" s="242"/>
      <c r="AN761" s="242"/>
      <c r="AP761" s="242"/>
      <c r="AQ761" s="239"/>
      <c r="AR761" s="242"/>
      <c r="AS761" s="265"/>
      <c r="AU761" s="242"/>
      <c r="AV761" s="239"/>
      <c r="AW761" s="242"/>
      <c r="AX761" s="265"/>
      <c r="AZ761" s="242"/>
      <c r="BA761" s="239"/>
      <c r="BB761" s="242"/>
      <c r="BC761" s="265"/>
      <c r="BE761" s="242"/>
      <c r="BF761" s="239"/>
      <c r="BG761" s="242"/>
      <c r="BH761" s="265"/>
      <c r="BJ761" s="242"/>
      <c r="BK761" s="239"/>
      <c r="BL761" s="242"/>
      <c r="BM761" s="265"/>
      <c r="BO761" s="242"/>
      <c r="BP761" s="239"/>
      <c r="BQ761" s="242"/>
      <c r="BR761" s="265"/>
      <c r="BU761" s="25"/>
      <c r="BW761" s="25"/>
    </row>
    <row r="762" spans="37:75" s="3" customFormat="1" x14ac:dyDescent="0.25">
      <c r="AK762" s="242"/>
      <c r="AN762" s="242"/>
      <c r="AP762" s="242"/>
      <c r="AQ762" s="239"/>
      <c r="AR762" s="242"/>
      <c r="AS762" s="265"/>
      <c r="AU762" s="242"/>
      <c r="AV762" s="239"/>
      <c r="AW762" s="242"/>
      <c r="AX762" s="265"/>
      <c r="AZ762" s="242"/>
      <c r="BA762" s="239"/>
      <c r="BB762" s="242"/>
      <c r="BC762" s="265"/>
      <c r="BE762" s="242"/>
      <c r="BF762" s="239"/>
      <c r="BG762" s="242"/>
      <c r="BH762" s="265"/>
      <c r="BJ762" s="242"/>
      <c r="BK762" s="239"/>
      <c r="BL762" s="242"/>
      <c r="BM762" s="265"/>
      <c r="BO762" s="242"/>
      <c r="BP762" s="239"/>
      <c r="BQ762" s="242"/>
      <c r="BR762" s="265"/>
      <c r="BU762" s="25"/>
      <c r="BW762" s="25"/>
    </row>
    <row r="763" spans="37:75" s="3" customFormat="1" x14ac:dyDescent="0.25">
      <c r="AK763" s="242"/>
      <c r="AN763" s="242"/>
      <c r="AP763" s="242"/>
      <c r="AQ763" s="239"/>
      <c r="AR763" s="242"/>
      <c r="AS763" s="265"/>
      <c r="AU763" s="242"/>
      <c r="AV763" s="239"/>
      <c r="AW763" s="242"/>
      <c r="AX763" s="265"/>
      <c r="AZ763" s="242"/>
      <c r="BA763" s="239"/>
      <c r="BB763" s="242"/>
      <c r="BC763" s="265"/>
      <c r="BE763" s="242"/>
      <c r="BF763" s="239"/>
      <c r="BG763" s="242"/>
      <c r="BH763" s="265"/>
      <c r="BJ763" s="242"/>
      <c r="BK763" s="239"/>
      <c r="BL763" s="242"/>
      <c r="BM763" s="265"/>
      <c r="BO763" s="242"/>
      <c r="BP763" s="239"/>
      <c r="BQ763" s="242"/>
      <c r="BR763" s="265"/>
      <c r="BU763" s="25"/>
      <c r="BW763" s="25"/>
    </row>
    <row r="764" spans="37:75" s="3" customFormat="1" x14ac:dyDescent="0.25">
      <c r="AK764" s="242"/>
      <c r="AN764" s="242"/>
      <c r="AP764" s="242"/>
      <c r="AQ764" s="239"/>
      <c r="AR764" s="242"/>
      <c r="AS764" s="265"/>
      <c r="AU764" s="242"/>
      <c r="AV764" s="239"/>
      <c r="AW764" s="242"/>
      <c r="AX764" s="265"/>
      <c r="AZ764" s="242"/>
      <c r="BA764" s="239"/>
      <c r="BB764" s="242"/>
      <c r="BC764" s="265"/>
      <c r="BE764" s="242"/>
      <c r="BF764" s="239"/>
      <c r="BG764" s="242"/>
      <c r="BH764" s="265"/>
      <c r="BJ764" s="242"/>
      <c r="BK764" s="239"/>
      <c r="BL764" s="242"/>
      <c r="BM764" s="265"/>
      <c r="BO764" s="242"/>
      <c r="BP764" s="239"/>
      <c r="BQ764" s="242"/>
      <c r="BR764" s="265"/>
      <c r="BU764" s="25"/>
      <c r="BW764" s="25"/>
    </row>
    <row r="765" spans="37:75" s="3" customFormat="1" x14ac:dyDescent="0.25">
      <c r="AK765" s="242"/>
      <c r="AN765" s="242"/>
      <c r="AP765" s="242"/>
      <c r="AQ765" s="239"/>
      <c r="AR765" s="242"/>
      <c r="AS765" s="265"/>
      <c r="AU765" s="242"/>
      <c r="AV765" s="239"/>
      <c r="AW765" s="242"/>
      <c r="AX765" s="265"/>
      <c r="AZ765" s="242"/>
      <c r="BA765" s="239"/>
      <c r="BB765" s="242"/>
      <c r="BC765" s="265"/>
      <c r="BE765" s="242"/>
      <c r="BF765" s="239"/>
      <c r="BG765" s="242"/>
      <c r="BH765" s="265"/>
      <c r="BJ765" s="242"/>
      <c r="BK765" s="239"/>
      <c r="BL765" s="242"/>
      <c r="BM765" s="265"/>
      <c r="BO765" s="242"/>
      <c r="BP765" s="239"/>
      <c r="BQ765" s="242"/>
      <c r="BR765" s="265"/>
      <c r="BU765" s="25"/>
      <c r="BW765" s="25"/>
    </row>
    <row r="766" spans="37:75" s="3" customFormat="1" x14ac:dyDescent="0.25">
      <c r="AK766" s="242"/>
      <c r="AN766" s="242"/>
      <c r="AP766" s="242"/>
      <c r="AQ766" s="239"/>
      <c r="AR766" s="242"/>
      <c r="AS766" s="265"/>
      <c r="AU766" s="242"/>
      <c r="AV766" s="239"/>
      <c r="AW766" s="242"/>
      <c r="AX766" s="265"/>
      <c r="AZ766" s="242"/>
      <c r="BA766" s="239"/>
      <c r="BB766" s="242"/>
      <c r="BC766" s="265"/>
      <c r="BE766" s="242"/>
      <c r="BF766" s="239"/>
      <c r="BG766" s="242"/>
      <c r="BH766" s="265"/>
      <c r="BJ766" s="242"/>
      <c r="BK766" s="239"/>
      <c r="BL766" s="242"/>
      <c r="BM766" s="265"/>
      <c r="BO766" s="242"/>
      <c r="BP766" s="239"/>
      <c r="BQ766" s="242"/>
      <c r="BR766" s="265"/>
      <c r="BU766" s="25"/>
      <c r="BW766" s="25"/>
    </row>
    <row r="767" spans="37:75" s="3" customFormat="1" x14ac:dyDescent="0.25">
      <c r="AK767" s="242"/>
      <c r="AN767" s="242"/>
      <c r="AP767" s="242"/>
      <c r="AQ767" s="239"/>
      <c r="AR767" s="242"/>
      <c r="AS767" s="265"/>
      <c r="AU767" s="242"/>
      <c r="AV767" s="239"/>
      <c r="AW767" s="242"/>
      <c r="AX767" s="265"/>
      <c r="AZ767" s="242"/>
      <c r="BA767" s="239"/>
      <c r="BB767" s="242"/>
      <c r="BC767" s="265"/>
      <c r="BE767" s="242"/>
      <c r="BF767" s="239"/>
      <c r="BG767" s="242"/>
      <c r="BH767" s="265"/>
      <c r="BJ767" s="242"/>
      <c r="BK767" s="239"/>
      <c r="BL767" s="242"/>
      <c r="BM767" s="265"/>
      <c r="BO767" s="242"/>
      <c r="BP767" s="239"/>
      <c r="BQ767" s="242"/>
      <c r="BR767" s="265"/>
      <c r="BU767" s="25"/>
      <c r="BW767" s="25"/>
    </row>
    <row r="768" spans="37:75" s="3" customFormat="1" x14ac:dyDescent="0.25">
      <c r="AK768" s="242"/>
      <c r="AN768" s="242"/>
      <c r="AP768" s="242"/>
      <c r="AQ768" s="239"/>
      <c r="AR768" s="242"/>
      <c r="AS768" s="265"/>
      <c r="AU768" s="242"/>
      <c r="AV768" s="239"/>
      <c r="AW768" s="242"/>
      <c r="AX768" s="265"/>
      <c r="AZ768" s="242"/>
      <c r="BA768" s="239"/>
      <c r="BB768" s="242"/>
      <c r="BC768" s="265"/>
      <c r="BE768" s="242"/>
      <c r="BF768" s="239"/>
      <c r="BG768" s="242"/>
      <c r="BH768" s="265"/>
      <c r="BJ768" s="242"/>
      <c r="BK768" s="239"/>
      <c r="BL768" s="242"/>
      <c r="BM768" s="265"/>
      <c r="BO768" s="242"/>
      <c r="BP768" s="239"/>
      <c r="BQ768" s="242"/>
      <c r="BR768" s="265"/>
      <c r="BU768" s="25"/>
      <c r="BW768" s="25"/>
    </row>
    <row r="769" spans="37:75" s="3" customFormat="1" x14ac:dyDescent="0.25">
      <c r="AK769" s="242"/>
      <c r="AN769" s="242"/>
      <c r="AP769" s="242"/>
      <c r="AQ769" s="239"/>
      <c r="AR769" s="242"/>
      <c r="AS769" s="265"/>
      <c r="AU769" s="242"/>
      <c r="AV769" s="239"/>
      <c r="AW769" s="242"/>
      <c r="AX769" s="265"/>
      <c r="AZ769" s="242"/>
      <c r="BA769" s="239"/>
      <c r="BB769" s="242"/>
      <c r="BC769" s="265"/>
      <c r="BE769" s="242"/>
      <c r="BF769" s="239"/>
      <c r="BG769" s="242"/>
      <c r="BH769" s="265"/>
      <c r="BJ769" s="242"/>
      <c r="BK769" s="239"/>
      <c r="BL769" s="242"/>
      <c r="BM769" s="265"/>
      <c r="BO769" s="242"/>
      <c r="BP769" s="239"/>
      <c r="BQ769" s="242"/>
      <c r="BR769" s="265"/>
      <c r="BU769" s="25"/>
      <c r="BW769" s="25"/>
    </row>
    <row r="770" spans="37:75" s="3" customFormat="1" x14ac:dyDescent="0.25">
      <c r="AK770" s="242"/>
      <c r="AN770" s="242"/>
      <c r="AP770" s="242"/>
      <c r="AQ770" s="239"/>
      <c r="AR770" s="242"/>
      <c r="AS770" s="265"/>
      <c r="AU770" s="242"/>
      <c r="AV770" s="239"/>
      <c r="AW770" s="242"/>
      <c r="AX770" s="265"/>
      <c r="AZ770" s="242"/>
      <c r="BA770" s="239"/>
      <c r="BB770" s="242"/>
      <c r="BC770" s="265"/>
      <c r="BE770" s="242"/>
      <c r="BF770" s="239"/>
      <c r="BG770" s="242"/>
      <c r="BH770" s="265"/>
      <c r="BJ770" s="242"/>
      <c r="BK770" s="239"/>
      <c r="BL770" s="242"/>
      <c r="BM770" s="265"/>
      <c r="BO770" s="242"/>
      <c r="BP770" s="239"/>
      <c r="BQ770" s="242"/>
      <c r="BR770" s="265"/>
      <c r="BU770" s="25"/>
      <c r="BW770" s="25"/>
    </row>
    <row r="771" spans="37:75" s="3" customFormat="1" x14ac:dyDescent="0.25">
      <c r="AK771" s="242"/>
      <c r="AN771" s="242"/>
      <c r="AP771" s="242"/>
      <c r="AQ771" s="239"/>
      <c r="AR771" s="242"/>
      <c r="AS771" s="265"/>
      <c r="AU771" s="242"/>
      <c r="AV771" s="239"/>
      <c r="AW771" s="242"/>
      <c r="AX771" s="265"/>
      <c r="AZ771" s="242"/>
      <c r="BA771" s="239"/>
      <c r="BB771" s="242"/>
      <c r="BC771" s="265"/>
      <c r="BE771" s="242"/>
      <c r="BF771" s="239"/>
      <c r="BG771" s="242"/>
      <c r="BH771" s="265"/>
      <c r="BJ771" s="242"/>
      <c r="BK771" s="239"/>
      <c r="BL771" s="242"/>
      <c r="BM771" s="265"/>
      <c r="BO771" s="242"/>
      <c r="BP771" s="239"/>
      <c r="BQ771" s="242"/>
      <c r="BR771" s="265"/>
      <c r="BU771" s="25"/>
      <c r="BW771" s="25"/>
    </row>
    <row r="772" spans="37:75" s="3" customFormat="1" x14ac:dyDescent="0.25">
      <c r="AK772" s="242"/>
      <c r="AN772" s="242"/>
      <c r="AP772" s="242"/>
      <c r="AQ772" s="239"/>
      <c r="AR772" s="242"/>
      <c r="AS772" s="265"/>
      <c r="AU772" s="242"/>
      <c r="AV772" s="239"/>
      <c r="AW772" s="242"/>
      <c r="AX772" s="265"/>
      <c r="AZ772" s="242"/>
      <c r="BA772" s="239"/>
      <c r="BB772" s="242"/>
      <c r="BC772" s="265"/>
      <c r="BE772" s="242"/>
      <c r="BF772" s="239"/>
      <c r="BG772" s="242"/>
      <c r="BH772" s="265"/>
      <c r="BJ772" s="242"/>
      <c r="BK772" s="239"/>
      <c r="BL772" s="242"/>
      <c r="BM772" s="265"/>
      <c r="BO772" s="242"/>
      <c r="BP772" s="239"/>
      <c r="BQ772" s="242"/>
      <c r="BR772" s="265"/>
      <c r="BU772" s="25"/>
      <c r="BW772" s="25"/>
    </row>
    <row r="773" spans="37:75" s="3" customFormat="1" x14ac:dyDescent="0.25">
      <c r="AK773" s="242"/>
      <c r="AN773" s="242"/>
      <c r="AP773" s="242"/>
      <c r="AQ773" s="239"/>
      <c r="AR773" s="242"/>
      <c r="AS773" s="265"/>
      <c r="AU773" s="242"/>
      <c r="AV773" s="239"/>
      <c r="AW773" s="242"/>
      <c r="AX773" s="265"/>
      <c r="AZ773" s="242"/>
      <c r="BA773" s="239"/>
      <c r="BB773" s="242"/>
      <c r="BC773" s="265"/>
      <c r="BE773" s="242"/>
      <c r="BF773" s="239"/>
      <c r="BG773" s="242"/>
      <c r="BH773" s="265"/>
      <c r="BJ773" s="242"/>
      <c r="BK773" s="239"/>
      <c r="BL773" s="242"/>
      <c r="BM773" s="265"/>
      <c r="BO773" s="242"/>
      <c r="BP773" s="239"/>
      <c r="BQ773" s="242"/>
      <c r="BR773" s="265"/>
      <c r="BU773" s="25"/>
      <c r="BW773" s="25"/>
    </row>
    <row r="774" spans="37:75" s="3" customFormat="1" x14ac:dyDescent="0.25">
      <c r="AK774" s="242"/>
      <c r="AN774" s="242"/>
      <c r="AP774" s="242"/>
      <c r="AQ774" s="239"/>
      <c r="AR774" s="242"/>
      <c r="AS774" s="265"/>
      <c r="AU774" s="242"/>
      <c r="AV774" s="239"/>
      <c r="AW774" s="242"/>
      <c r="AX774" s="265"/>
      <c r="AZ774" s="242"/>
      <c r="BA774" s="239"/>
      <c r="BB774" s="242"/>
      <c r="BC774" s="265"/>
      <c r="BE774" s="242"/>
      <c r="BF774" s="239"/>
      <c r="BG774" s="242"/>
      <c r="BH774" s="265"/>
      <c r="BJ774" s="242"/>
      <c r="BK774" s="239"/>
      <c r="BL774" s="242"/>
      <c r="BM774" s="265"/>
      <c r="BO774" s="242"/>
      <c r="BP774" s="239"/>
      <c r="BQ774" s="242"/>
      <c r="BR774" s="265"/>
      <c r="BU774" s="25"/>
      <c r="BW774" s="25"/>
    </row>
    <row r="775" spans="37:75" s="3" customFormat="1" x14ac:dyDescent="0.25">
      <c r="AK775" s="242"/>
      <c r="AN775" s="242"/>
      <c r="AP775" s="242"/>
      <c r="AQ775" s="239"/>
      <c r="AR775" s="242"/>
      <c r="AS775" s="265"/>
      <c r="AU775" s="242"/>
      <c r="AV775" s="239"/>
      <c r="AW775" s="242"/>
      <c r="AX775" s="265"/>
      <c r="AZ775" s="242"/>
      <c r="BA775" s="239"/>
      <c r="BB775" s="242"/>
      <c r="BC775" s="265"/>
      <c r="BE775" s="242"/>
      <c r="BF775" s="239"/>
      <c r="BG775" s="242"/>
      <c r="BH775" s="265"/>
      <c r="BJ775" s="242"/>
      <c r="BK775" s="239"/>
      <c r="BL775" s="242"/>
      <c r="BM775" s="265"/>
      <c r="BO775" s="242"/>
      <c r="BP775" s="239"/>
      <c r="BQ775" s="242"/>
      <c r="BR775" s="265"/>
      <c r="BU775" s="25"/>
      <c r="BW775" s="25"/>
    </row>
    <row r="776" spans="37:75" s="3" customFormat="1" x14ac:dyDescent="0.25">
      <c r="AK776" s="242"/>
      <c r="AN776" s="242"/>
      <c r="AP776" s="242"/>
      <c r="AQ776" s="239"/>
      <c r="AR776" s="242"/>
      <c r="AS776" s="265"/>
      <c r="AU776" s="242"/>
      <c r="AV776" s="239"/>
      <c r="AW776" s="242"/>
      <c r="AX776" s="265"/>
      <c r="AZ776" s="242"/>
      <c r="BA776" s="239"/>
      <c r="BB776" s="242"/>
      <c r="BC776" s="265"/>
      <c r="BE776" s="242"/>
      <c r="BF776" s="239"/>
      <c r="BG776" s="242"/>
      <c r="BH776" s="265"/>
      <c r="BJ776" s="242"/>
      <c r="BK776" s="239"/>
      <c r="BL776" s="242"/>
      <c r="BM776" s="265"/>
      <c r="BO776" s="242"/>
      <c r="BP776" s="239"/>
      <c r="BQ776" s="242"/>
      <c r="BR776" s="265"/>
      <c r="BU776" s="25"/>
      <c r="BW776" s="25"/>
    </row>
    <row r="777" spans="37:75" s="3" customFormat="1" x14ac:dyDescent="0.25">
      <c r="AK777" s="242"/>
      <c r="AN777" s="242"/>
      <c r="AP777" s="242"/>
      <c r="AQ777" s="239"/>
      <c r="AR777" s="242"/>
      <c r="AS777" s="265"/>
      <c r="AU777" s="242"/>
      <c r="AV777" s="239"/>
      <c r="AW777" s="242"/>
      <c r="AX777" s="265"/>
      <c r="AZ777" s="242"/>
      <c r="BA777" s="239"/>
      <c r="BB777" s="242"/>
      <c r="BC777" s="265"/>
      <c r="BE777" s="242"/>
      <c r="BF777" s="239"/>
      <c r="BG777" s="242"/>
      <c r="BH777" s="265"/>
      <c r="BJ777" s="242"/>
      <c r="BK777" s="239"/>
      <c r="BL777" s="242"/>
      <c r="BM777" s="265"/>
      <c r="BO777" s="242"/>
      <c r="BP777" s="239"/>
      <c r="BQ777" s="242"/>
      <c r="BR777" s="265"/>
      <c r="BU777" s="25"/>
      <c r="BW777" s="25"/>
    </row>
    <row r="778" spans="37:75" s="3" customFormat="1" x14ac:dyDescent="0.25">
      <c r="AK778" s="242"/>
      <c r="AN778" s="242"/>
      <c r="AP778" s="242"/>
      <c r="AQ778" s="239"/>
      <c r="AR778" s="242"/>
      <c r="AS778" s="265"/>
      <c r="AU778" s="242"/>
      <c r="AV778" s="239"/>
      <c r="AW778" s="242"/>
      <c r="AX778" s="265"/>
      <c r="AZ778" s="242"/>
      <c r="BA778" s="239"/>
      <c r="BB778" s="242"/>
      <c r="BC778" s="265"/>
      <c r="BE778" s="242"/>
      <c r="BF778" s="239"/>
      <c r="BG778" s="242"/>
      <c r="BH778" s="265"/>
      <c r="BJ778" s="242"/>
      <c r="BK778" s="239"/>
      <c r="BL778" s="242"/>
      <c r="BM778" s="265"/>
      <c r="BO778" s="242"/>
      <c r="BP778" s="239"/>
      <c r="BQ778" s="242"/>
      <c r="BR778" s="265"/>
      <c r="BU778" s="25"/>
      <c r="BW778" s="25"/>
    </row>
    <row r="779" spans="37:75" s="3" customFormat="1" x14ac:dyDescent="0.25">
      <c r="AK779" s="242"/>
      <c r="AN779" s="242"/>
      <c r="AP779" s="242"/>
      <c r="AQ779" s="239"/>
      <c r="AR779" s="242"/>
      <c r="AS779" s="265"/>
      <c r="AU779" s="242"/>
      <c r="AV779" s="239"/>
      <c r="AW779" s="242"/>
      <c r="AX779" s="265"/>
      <c r="AZ779" s="242"/>
      <c r="BA779" s="239"/>
      <c r="BB779" s="242"/>
      <c r="BC779" s="265"/>
      <c r="BE779" s="242"/>
      <c r="BF779" s="239"/>
      <c r="BG779" s="242"/>
      <c r="BH779" s="265"/>
      <c r="BJ779" s="242"/>
      <c r="BK779" s="239"/>
      <c r="BL779" s="242"/>
      <c r="BM779" s="265"/>
      <c r="BO779" s="242"/>
      <c r="BP779" s="239"/>
      <c r="BQ779" s="242"/>
      <c r="BR779" s="265"/>
      <c r="BU779" s="25"/>
      <c r="BW779" s="25"/>
    </row>
    <row r="780" spans="37:75" s="3" customFormat="1" x14ac:dyDescent="0.25">
      <c r="AK780" s="242"/>
      <c r="AN780" s="242"/>
      <c r="AP780" s="242"/>
      <c r="AQ780" s="239"/>
      <c r="AR780" s="242"/>
      <c r="AS780" s="265"/>
      <c r="AU780" s="242"/>
      <c r="AV780" s="239"/>
      <c r="AW780" s="242"/>
      <c r="AX780" s="265"/>
      <c r="AZ780" s="242"/>
      <c r="BA780" s="239"/>
      <c r="BB780" s="242"/>
      <c r="BC780" s="265"/>
      <c r="BE780" s="242"/>
      <c r="BF780" s="239"/>
      <c r="BG780" s="242"/>
      <c r="BH780" s="265"/>
      <c r="BJ780" s="242"/>
      <c r="BK780" s="239"/>
      <c r="BL780" s="242"/>
      <c r="BM780" s="265"/>
      <c r="BO780" s="242"/>
      <c r="BP780" s="239"/>
      <c r="BQ780" s="242"/>
      <c r="BR780" s="265"/>
      <c r="BU780" s="25"/>
      <c r="BW780" s="25"/>
    </row>
    <row r="781" spans="37:75" s="3" customFormat="1" x14ac:dyDescent="0.25">
      <c r="AK781" s="242"/>
      <c r="AN781" s="242"/>
      <c r="AP781" s="242"/>
      <c r="AQ781" s="239"/>
      <c r="AR781" s="242"/>
      <c r="AS781" s="265"/>
      <c r="AU781" s="242"/>
      <c r="AV781" s="239"/>
      <c r="AW781" s="242"/>
      <c r="AX781" s="265"/>
      <c r="AZ781" s="242"/>
      <c r="BA781" s="239"/>
      <c r="BB781" s="242"/>
      <c r="BC781" s="265"/>
      <c r="BE781" s="242"/>
      <c r="BF781" s="239"/>
      <c r="BG781" s="242"/>
      <c r="BH781" s="265"/>
      <c r="BJ781" s="242"/>
      <c r="BK781" s="239"/>
      <c r="BL781" s="242"/>
      <c r="BM781" s="265"/>
      <c r="BO781" s="242"/>
      <c r="BP781" s="239"/>
      <c r="BQ781" s="242"/>
      <c r="BR781" s="265"/>
      <c r="BU781" s="25"/>
      <c r="BW781" s="25"/>
    </row>
    <row r="782" spans="37:75" s="3" customFormat="1" x14ac:dyDescent="0.25">
      <c r="AK782" s="242"/>
      <c r="AN782" s="242"/>
      <c r="AP782" s="242"/>
      <c r="AQ782" s="239"/>
      <c r="AR782" s="242"/>
      <c r="AS782" s="265"/>
      <c r="AU782" s="242"/>
      <c r="AV782" s="239"/>
      <c r="AW782" s="242"/>
      <c r="AX782" s="265"/>
      <c r="AZ782" s="242"/>
      <c r="BA782" s="239"/>
      <c r="BB782" s="242"/>
      <c r="BC782" s="265"/>
      <c r="BE782" s="242"/>
      <c r="BF782" s="239"/>
      <c r="BG782" s="242"/>
      <c r="BH782" s="265"/>
      <c r="BJ782" s="242"/>
      <c r="BK782" s="239"/>
      <c r="BL782" s="242"/>
      <c r="BM782" s="265"/>
      <c r="BO782" s="242"/>
      <c r="BP782" s="239"/>
      <c r="BQ782" s="242"/>
      <c r="BR782" s="265"/>
      <c r="BU782" s="25"/>
      <c r="BW782" s="25"/>
    </row>
    <row r="783" spans="37:75" s="3" customFormat="1" x14ac:dyDescent="0.25">
      <c r="AK783" s="242"/>
      <c r="AN783" s="242"/>
      <c r="AP783" s="242"/>
      <c r="AQ783" s="239"/>
      <c r="AR783" s="242"/>
      <c r="AS783" s="265"/>
      <c r="AU783" s="242"/>
      <c r="AV783" s="239"/>
      <c r="AW783" s="242"/>
      <c r="AX783" s="265"/>
      <c r="AZ783" s="242"/>
      <c r="BA783" s="239"/>
      <c r="BB783" s="242"/>
      <c r="BC783" s="265"/>
      <c r="BE783" s="242"/>
      <c r="BF783" s="239"/>
      <c r="BG783" s="242"/>
      <c r="BH783" s="265"/>
      <c r="BJ783" s="242"/>
      <c r="BK783" s="239"/>
      <c r="BL783" s="242"/>
      <c r="BM783" s="265"/>
      <c r="BO783" s="242"/>
      <c r="BP783" s="239"/>
      <c r="BQ783" s="242"/>
      <c r="BR783" s="265"/>
      <c r="BU783" s="25"/>
      <c r="BW783" s="25"/>
    </row>
    <row r="784" spans="37:75" s="3" customFormat="1" x14ac:dyDescent="0.25">
      <c r="AK784" s="242"/>
      <c r="AN784" s="242"/>
      <c r="AP784" s="242"/>
      <c r="AQ784" s="239"/>
      <c r="AR784" s="242"/>
      <c r="AS784" s="265"/>
      <c r="AU784" s="242"/>
      <c r="AV784" s="239"/>
      <c r="AW784" s="242"/>
      <c r="AX784" s="265"/>
      <c r="AZ784" s="242"/>
      <c r="BA784" s="239"/>
      <c r="BB784" s="242"/>
      <c r="BC784" s="265"/>
      <c r="BE784" s="242"/>
      <c r="BF784" s="239"/>
      <c r="BG784" s="242"/>
      <c r="BH784" s="265"/>
      <c r="BJ784" s="242"/>
      <c r="BK784" s="239"/>
      <c r="BL784" s="242"/>
      <c r="BM784" s="265"/>
      <c r="BO784" s="242"/>
      <c r="BP784" s="239"/>
      <c r="BQ784" s="242"/>
      <c r="BR784" s="265"/>
      <c r="BU784" s="25"/>
      <c r="BW784" s="25"/>
    </row>
    <row r="785" spans="37:75" s="3" customFormat="1" x14ac:dyDescent="0.25">
      <c r="AK785" s="242"/>
      <c r="AN785" s="242"/>
      <c r="AP785" s="242"/>
      <c r="AQ785" s="239"/>
      <c r="AR785" s="242"/>
      <c r="AS785" s="265"/>
      <c r="AU785" s="242"/>
      <c r="AV785" s="239"/>
      <c r="AW785" s="242"/>
      <c r="AX785" s="265"/>
      <c r="AZ785" s="242"/>
      <c r="BA785" s="239"/>
      <c r="BB785" s="242"/>
      <c r="BC785" s="265"/>
      <c r="BE785" s="242"/>
      <c r="BF785" s="239"/>
      <c r="BG785" s="242"/>
      <c r="BH785" s="265"/>
      <c r="BJ785" s="242"/>
      <c r="BK785" s="239"/>
      <c r="BL785" s="242"/>
      <c r="BM785" s="265"/>
      <c r="BO785" s="242"/>
      <c r="BP785" s="239"/>
      <c r="BQ785" s="242"/>
      <c r="BR785" s="265"/>
      <c r="BU785" s="25"/>
      <c r="BW785" s="25"/>
    </row>
    <row r="786" spans="37:75" s="3" customFormat="1" x14ac:dyDescent="0.25">
      <c r="AK786" s="242"/>
      <c r="AN786" s="242"/>
      <c r="AP786" s="242"/>
      <c r="AQ786" s="239"/>
      <c r="AR786" s="242"/>
      <c r="AS786" s="265"/>
      <c r="AU786" s="242"/>
      <c r="AV786" s="239"/>
      <c r="AW786" s="242"/>
      <c r="AX786" s="265"/>
      <c r="AZ786" s="242"/>
      <c r="BA786" s="239"/>
      <c r="BB786" s="242"/>
      <c r="BC786" s="265"/>
      <c r="BE786" s="242"/>
      <c r="BF786" s="239"/>
      <c r="BG786" s="242"/>
      <c r="BH786" s="265"/>
      <c r="BJ786" s="242"/>
      <c r="BK786" s="239"/>
      <c r="BL786" s="242"/>
      <c r="BM786" s="265"/>
      <c r="BO786" s="242"/>
      <c r="BP786" s="239"/>
      <c r="BQ786" s="242"/>
      <c r="BR786" s="265"/>
      <c r="BU786" s="25"/>
      <c r="BW786" s="25"/>
    </row>
    <row r="787" spans="37:75" s="3" customFormat="1" x14ac:dyDescent="0.25">
      <c r="AK787" s="242"/>
      <c r="AN787" s="242"/>
      <c r="AP787" s="242"/>
      <c r="AQ787" s="239"/>
      <c r="AR787" s="242"/>
      <c r="AS787" s="265"/>
      <c r="AU787" s="242"/>
      <c r="AV787" s="239"/>
      <c r="AW787" s="242"/>
      <c r="AX787" s="265"/>
      <c r="AZ787" s="242"/>
      <c r="BA787" s="239"/>
      <c r="BB787" s="242"/>
      <c r="BC787" s="265"/>
      <c r="BE787" s="242"/>
      <c r="BF787" s="239"/>
      <c r="BG787" s="242"/>
      <c r="BH787" s="265"/>
      <c r="BJ787" s="242"/>
      <c r="BK787" s="239"/>
      <c r="BL787" s="242"/>
      <c r="BM787" s="265"/>
      <c r="BO787" s="242"/>
      <c r="BP787" s="239"/>
      <c r="BQ787" s="242"/>
      <c r="BR787" s="265"/>
      <c r="BU787" s="25"/>
      <c r="BW787" s="25"/>
    </row>
    <row r="788" spans="37:75" s="3" customFormat="1" x14ac:dyDescent="0.25">
      <c r="AK788" s="242"/>
      <c r="AN788" s="242"/>
      <c r="AP788" s="242"/>
      <c r="AQ788" s="239"/>
      <c r="AR788" s="242"/>
      <c r="AS788" s="265"/>
      <c r="AU788" s="242"/>
      <c r="AV788" s="239"/>
      <c r="AW788" s="242"/>
      <c r="AX788" s="265"/>
      <c r="AZ788" s="242"/>
      <c r="BA788" s="239"/>
      <c r="BB788" s="242"/>
      <c r="BC788" s="265"/>
      <c r="BE788" s="242"/>
      <c r="BF788" s="239"/>
      <c r="BG788" s="242"/>
      <c r="BH788" s="265"/>
      <c r="BJ788" s="242"/>
      <c r="BK788" s="239"/>
      <c r="BL788" s="242"/>
      <c r="BM788" s="265"/>
      <c r="BO788" s="242"/>
      <c r="BP788" s="239"/>
      <c r="BQ788" s="242"/>
      <c r="BR788" s="265"/>
      <c r="BU788" s="25"/>
      <c r="BW788" s="25"/>
    </row>
    <row r="789" spans="37:75" s="3" customFormat="1" x14ac:dyDescent="0.25">
      <c r="AK789" s="242"/>
      <c r="AN789" s="242"/>
      <c r="AP789" s="242"/>
      <c r="AQ789" s="239"/>
      <c r="AR789" s="242"/>
      <c r="AS789" s="265"/>
      <c r="AU789" s="242"/>
      <c r="AV789" s="239"/>
      <c r="AW789" s="242"/>
      <c r="AX789" s="265"/>
      <c r="AZ789" s="242"/>
      <c r="BA789" s="239"/>
      <c r="BB789" s="242"/>
      <c r="BC789" s="265"/>
      <c r="BE789" s="242"/>
      <c r="BF789" s="239"/>
      <c r="BG789" s="242"/>
      <c r="BH789" s="265"/>
      <c r="BJ789" s="242"/>
      <c r="BK789" s="239"/>
      <c r="BL789" s="242"/>
      <c r="BM789" s="265"/>
      <c r="BO789" s="242"/>
      <c r="BP789" s="239"/>
      <c r="BQ789" s="242"/>
      <c r="BR789" s="265"/>
      <c r="BU789" s="25"/>
      <c r="BW789" s="25"/>
    </row>
    <row r="790" spans="37:75" s="3" customFormat="1" x14ac:dyDescent="0.25">
      <c r="AK790" s="242"/>
      <c r="AN790" s="242"/>
      <c r="AP790" s="242"/>
      <c r="AQ790" s="239"/>
      <c r="AR790" s="242"/>
      <c r="AS790" s="265"/>
      <c r="AU790" s="242"/>
      <c r="AV790" s="239"/>
      <c r="AW790" s="242"/>
      <c r="AX790" s="265"/>
      <c r="AZ790" s="242"/>
      <c r="BA790" s="239"/>
      <c r="BB790" s="242"/>
      <c r="BC790" s="265"/>
      <c r="BE790" s="242"/>
      <c r="BF790" s="239"/>
      <c r="BG790" s="242"/>
      <c r="BH790" s="265"/>
      <c r="BJ790" s="242"/>
      <c r="BK790" s="239"/>
      <c r="BL790" s="242"/>
      <c r="BM790" s="265"/>
      <c r="BO790" s="242"/>
      <c r="BP790" s="239"/>
      <c r="BQ790" s="242"/>
      <c r="BR790" s="265"/>
      <c r="BU790" s="25"/>
      <c r="BW790" s="25"/>
    </row>
    <row r="791" spans="37:75" s="3" customFormat="1" x14ac:dyDescent="0.25">
      <c r="AK791" s="242"/>
      <c r="AN791" s="242"/>
      <c r="AP791" s="242"/>
      <c r="AQ791" s="239"/>
      <c r="AR791" s="242"/>
      <c r="AS791" s="265"/>
      <c r="AU791" s="242"/>
      <c r="AV791" s="239"/>
      <c r="AW791" s="242"/>
      <c r="AX791" s="265"/>
      <c r="AZ791" s="242"/>
      <c r="BA791" s="239"/>
      <c r="BB791" s="242"/>
      <c r="BC791" s="265"/>
      <c r="BE791" s="242"/>
      <c r="BF791" s="239"/>
      <c r="BG791" s="242"/>
      <c r="BH791" s="265"/>
      <c r="BJ791" s="242"/>
      <c r="BK791" s="239"/>
      <c r="BL791" s="242"/>
      <c r="BM791" s="265"/>
      <c r="BO791" s="242"/>
      <c r="BP791" s="239"/>
      <c r="BQ791" s="242"/>
      <c r="BR791" s="265"/>
      <c r="BU791" s="25"/>
      <c r="BW791" s="25"/>
    </row>
    <row r="792" spans="37:75" s="3" customFormat="1" x14ac:dyDescent="0.25">
      <c r="AK792" s="242"/>
      <c r="AN792" s="242"/>
      <c r="AP792" s="242"/>
      <c r="AQ792" s="239"/>
      <c r="AR792" s="242"/>
      <c r="AS792" s="265"/>
      <c r="AU792" s="242"/>
      <c r="AV792" s="239"/>
      <c r="AW792" s="242"/>
      <c r="AX792" s="265"/>
      <c r="AZ792" s="242"/>
      <c r="BA792" s="239"/>
      <c r="BB792" s="242"/>
      <c r="BC792" s="265"/>
      <c r="BE792" s="242"/>
      <c r="BF792" s="239"/>
      <c r="BG792" s="242"/>
      <c r="BH792" s="265"/>
      <c r="BJ792" s="242"/>
      <c r="BK792" s="239"/>
      <c r="BL792" s="242"/>
      <c r="BM792" s="265"/>
      <c r="BO792" s="242"/>
      <c r="BP792" s="239"/>
      <c r="BQ792" s="242"/>
      <c r="BR792" s="265"/>
      <c r="BU792" s="25"/>
      <c r="BW792" s="25"/>
    </row>
    <row r="793" spans="37:75" s="3" customFormat="1" x14ac:dyDescent="0.25">
      <c r="AK793" s="242"/>
      <c r="AN793" s="242"/>
      <c r="AP793" s="242"/>
      <c r="AQ793" s="239"/>
      <c r="AR793" s="242"/>
      <c r="AS793" s="265"/>
      <c r="AU793" s="242"/>
      <c r="AV793" s="239"/>
      <c r="AW793" s="242"/>
      <c r="AX793" s="265"/>
      <c r="AZ793" s="242"/>
      <c r="BA793" s="239"/>
      <c r="BB793" s="242"/>
      <c r="BC793" s="265"/>
      <c r="BE793" s="242"/>
      <c r="BF793" s="239"/>
      <c r="BG793" s="242"/>
      <c r="BH793" s="265"/>
      <c r="BJ793" s="242"/>
      <c r="BK793" s="239"/>
      <c r="BL793" s="242"/>
      <c r="BM793" s="265"/>
      <c r="BO793" s="242"/>
      <c r="BP793" s="239"/>
      <c r="BQ793" s="242"/>
      <c r="BR793" s="265"/>
      <c r="BU793" s="25"/>
      <c r="BW793" s="25"/>
    </row>
    <row r="794" spans="37:75" s="3" customFormat="1" x14ac:dyDescent="0.25">
      <c r="AK794" s="242"/>
      <c r="AN794" s="242"/>
      <c r="AP794" s="242"/>
      <c r="AQ794" s="239"/>
      <c r="AR794" s="242"/>
      <c r="AS794" s="265"/>
      <c r="AU794" s="242"/>
      <c r="AV794" s="239"/>
      <c r="AW794" s="242"/>
      <c r="AX794" s="265"/>
      <c r="AZ794" s="242"/>
      <c r="BA794" s="239"/>
      <c r="BB794" s="242"/>
      <c r="BC794" s="265"/>
      <c r="BE794" s="242"/>
      <c r="BF794" s="239"/>
      <c r="BG794" s="242"/>
      <c r="BH794" s="265"/>
      <c r="BJ794" s="242"/>
      <c r="BK794" s="239"/>
      <c r="BL794" s="242"/>
      <c r="BM794" s="265"/>
      <c r="BO794" s="242"/>
      <c r="BP794" s="239"/>
      <c r="BQ794" s="242"/>
      <c r="BR794" s="265"/>
      <c r="BU794" s="25"/>
      <c r="BW794" s="25"/>
    </row>
    <row r="795" spans="37:75" s="3" customFormat="1" x14ac:dyDescent="0.25">
      <c r="AK795" s="242"/>
      <c r="AN795" s="242"/>
      <c r="AP795" s="242"/>
      <c r="AQ795" s="239"/>
      <c r="AR795" s="242"/>
      <c r="AS795" s="265"/>
      <c r="AU795" s="242"/>
      <c r="AV795" s="239"/>
      <c r="AW795" s="242"/>
      <c r="AX795" s="265"/>
      <c r="AZ795" s="242"/>
      <c r="BA795" s="239"/>
      <c r="BB795" s="242"/>
      <c r="BC795" s="265"/>
      <c r="BE795" s="242"/>
      <c r="BF795" s="239"/>
      <c r="BG795" s="242"/>
      <c r="BH795" s="265"/>
      <c r="BJ795" s="242"/>
      <c r="BK795" s="239"/>
      <c r="BL795" s="242"/>
      <c r="BM795" s="265"/>
      <c r="BO795" s="242"/>
      <c r="BP795" s="239"/>
      <c r="BQ795" s="242"/>
      <c r="BR795" s="265"/>
      <c r="BU795" s="25"/>
      <c r="BW795" s="25"/>
    </row>
    <row r="796" spans="37:75" s="3" customFormat="1" x14ac:dyDescent="0.25">
      <c r="AK796" s="242"/>
      <c r="AN796" s="242"/>
      <c r="AP796" s="242"/>
      <c r="AQ796" s="239"/>
      <c r="AR796" s="242"/>
      <c r="AS796" s="265"/>
      <c r="AU796" s="242"/>
      <c r="AV796" s="239"/>
      <c r="AW796" s="242"/>
      <c r="AX796" s="265"/>
      <c r="AZ796" s="242"/>
      <c r="BA796" s="239"/>
      <c r="BB796" s="242"/>
      <c r="BC796" s="265"/>
      <c r="BE796" s="242"/>
      <c r="BF796" s="239"/>
      <c r="BG796" s="242"/>
      <c r="BH796" s="265"/>
      <c r="BJ796" s="242"/>
      <c r="BK796" s="239"/>
      <c r="BL796" s="242"/>
      <c r="BM796" s="265"/>
      <c r="BO796" s="242"/>
      <c r="BP796" s="239"/>
      <c r="BQ796" s="242"/>
      <c r="BR796" s="265"/>
      <c r="BU796" s="25"/>
      <c r="BW796" s="25"/>
    </row>
    <row r="797" spans="37:75" s="3" customFormat="1" x14ac:dyDescent="0.25">
      <c r="AK797" s="242"/>
      <c r="AN797" s="242"/>
      <c r="AP797" s="242"/>
      <c r="AQ797" s="239"/>
      <c r="AR797" s="242"/>
      <c r="AS797" s="265"/>
      <c r="AU797" s="242"/>
      <c r="AV797" s="239"/>
      <c r="AW797" s="242"/>
      <c r="AX797" s="265"/>
      <c r="AZ797" s="242"/>
      <c r="BA797" s="239"/>
      <c r="BB797" s="242"/>
      <c r="BC797" s="265"/>
      <c r="BE797" s="242"/>
      <c r="BF797" s="239"/>
      <c r="BG797" s="242"/>
      <c r="BH797" s="265"/>
      <c r="BJ797" s="242"/>
      <c r="BK797" s="239"/>
      <c r="BL797" s="242"/>
      <c r="BM797" s="265"/>
      <c r="BO797" s="242"/>
      <c r="BP797" s="239"/>
      <c r="BQ797" s="242"/>
      <c r="BR797" s="265"/>
      <c r="BU797" s="25"/>
      <c r="BW797" s="25"/>
    </row>
    <row r="798" spans="37:75" s="3" customFormat="1" x14ac:dyDescent="0.25">
      <c r="AK798" s="242"/>
      <c r="AN798" s="242"/>
      <c r="AP798" s="242"/>
      <c r="AQ798" s="239"/>
      <c r="AR798" s="242"/>
      <c r="AS798" s="265"/>
      <c r="AU798" s="242"/>
      <c r="AV798" s="239"/>
      <c r="AW798" s="242"/>
      <c r="AX798" s="265"/>
      <c r="AZ798" s="242"/>
      <c r="BA798" s="239"/>
      <c r="BB798" s="242"/>
      <c r="BC798" s="265"/>
      <c r="BE798" s="242"/>
      <c r="BF798" s="239"/>
      <c r="BG798" s="242"/>
      <c r="BH798" s="265"/>
      <c r="BJ798" s="242"/>
      <c r="BK798" s="239"/>
      <c r="BL798" s="242"/>
      <c r="BM798" s="265"/>
      <c r="BO798" s="242"/>
      <c r="BP798" s="239"/>
      <c r="BQ798" s="242"/>
      <c r="BR798" s="265"/>
      <c r="BU798" s="25"/>
      <c r="BW798" s="25"/>
    </row>
    <row r="799" spans="37:75" s="3" customFormat="1" x14ac:dyDescent="0.25">
      <c r="AK799" s="242"/>
      <c r="AN799" s="242"/>
      <c r="AP799" s="242"/>
      <c r="AQ799" s="239"/>
      <c r="AR799" s="242"/>
      <c r="AS799" s="265"/>
      <c r="AU799" s="242"/>
      <c r="AV799" s="239"/>
      <c r="AW799" s="242"/>
      <c r="AX799" s="265"/>
      <c r="AZ799" s="242"/>
      <c r="BA799" s="239"/>
      <c r="BB799" s="242"/>
      <c r="BC799" s="265"/>
      <c r="BE799" s="242"/>
      <c r="BF799" s="239"/>
      <c r="BG799" s="242"/>
      <c r="BH799" s="265"/>
      <c r="BJ799" s="242"/>
      <c r="BK799" s="239"/>
      <c r="BL799" s="242"/>
      <c r="BM799" s="265"/>
      <c r="BO799" s="242"/>
      <c r="BP799" s="239"/>
      <c r="BQ799" s="242"/>
      <c r="BR799" s="265"/>
      <c r="BU799" s="25"/>
      <c r="BW799" s="25"/>
    </row>
    <row r="800" spans="37:75" s="3" customFormat="1" x14ac:dyDescent="0.25">
      <c r="AK800" s="242"/>
      <c r="AN800" s="242"/>
      <c r="AP800" s="242"/>
      <c r="AQ800" s="239"/>
      <c r="AR800" s="242"/>
      <c r="AS800" s="265"/>
      <c r="AU800" s="242"/>
      <c r="AV800" s="239"/>
      <c r="AW800" s="242"/>
      <c r="AX800" s="265"/>
      <c r="AZ800" s="242"/>
      <c r="BA800" s="239"/>
      <c r="BB800" s="242"/>
      <c r="BC800" s="265"/>
      <c r="BE800" s="242"/>
      <c r="BF800" s="239"/>
      <c r="BG800" s="242"/>
      <c r="BH800" s="265"/>
      <c r="BJ800" s="242"/>
      <c r="BK800" s="239"/>
      <c r="BL800" s="242"/>
      <c r="BM800" s="265"/>
      <c r="BO800" s="242"/>
      <c r="BP800" s="239"/>
      <c r="BQ800" s="242"/>
      <c r="BR800" s="265"/>
      <c r="BU800" s="25"/>
      <c r="BW800" s="25"/>
    </row>
    <row r="801" spans="37:75" s="3" customFormat="1" x14ac:dyDescent="0.25">
      <c r="AK801" s="242"/>
      <c r="AN801" s="242"/>
      <c r="AP801" s="242"/>
      <c r="AQ801" s="239"/>
      <c r="AR801" s="242"/>
      <c r="AS801" s="265"/>
      <c r="AU801" s="242"/>
      <c r="AV801" s="239"/>
      <c r="AW801" s="242"/>
      <c r="AX801" s="265"/>
      <c r="AZ801" s="242"/>
      <c r="BA801" s="239"/>
      <c r="BB801" s="242"/>
      <c r="BC801" s="265"/>
      <c r="BE801" s="242"/>
      <c r="BF801" s="239"/>
      <c r="BG801" s="242"/>
      <c r="BH801" s="265"/>
      <c r="BJ801" s="242"/>
      <c r="BK801" s="239"/>
      <c r="BL801" s="242"/>
      <c r="BM801" s="265"/>
      <c r="BO801" s="242"/>
      <c r="BP801" s="239"/>
      <c r="BQ801" s="242"/>
      <c r="BR801" s="265"/>
      <c r="BU801" s="25"/>
      <c r="BW801" s="25"/>
    </row>
    <row r="802" spans="37:75" s="3" customFormat="1" x14ac:dyDescent="0.25">
      <c r="AK802" s="242"/>
      <c r="AN802" s="242"/>
      <c r="AP802" s="242"/>
      <c r="AQ802" s="239"/>
      <c r="AR802" s="242"/>
      <c r="AS802" s="265"/>
      <c r="AU802" s="242"/>
      <c r="AV802" s="239"/>
      <c r="AW802" s="242"/>
      <c r="AX802" s="265"/>
      <c r="AZ802" s="242"/>
      <c r="BA802" s="239"/>
      <c r="BB802" s="242"/>
      <c r="BC802" s="265"/>
      <c r="BE802" s="242"/>
      <c r="BF802" s="239"/>
      <c r="BG802" s="242"/>
      <c r="BH802" s="265"/>
      <c r="BJ802" s="242"/>
      <c r="BK802" s="239"/>
      <c r="BL802" s="242"/>
      <c r="BM802" s="265"/>
      <c r="BO802" s="242"/>
      <c r="BP802" s="239"/>
      <c r="BQ802" s="242"/>
      <c r="BR802" s="265"/>
      <c r="BU802" s="25"/>
      <c r="BW802" s="25"/>
    </row>
    <row r="803" spans="37:75" s="3" customFormat="1" x14ac:dyDescent="0.25">
      <c r="AK803" s="242"/>
      <c r="AN803" s="242"/>
      <c r="AP803" s="242"/>
      <c r="AQ803" s="239"/>
      <c r="AR803" s="242"/>
      <c r="AS803" s="265"/>
      <c r="AU803" s="242"/>
      <c r="AV803" s="239"/>
      <c r="AW803" s="242"/>
      <c r="AX803" s="265"/>
      <c r="AZ803" s="242"/>
      <c r="BA803" s="239"/>
      <c r="BB803" s="242"/>
      <c r="BC803" s="265"/>
      <c r="BE803" s="242"/>
      <c r="BF803" s="239"/>
      <c r="BG803" s="242"/>
      <c r="BH803" s="265"/>
      <c r="BJ803" s="242"/>
      <c r="BK803" s="239"/>
      <c r="BL803" s="242"/>
      <c r="BM803" s="265"/>
      <c r="BO803" s="242"/>
      <c r="BP803" s="239"/>
      <c r="BQ803" s="242"/>
      <c r="BR803" s="265"/>
      <c r="BU803" s="25"/>
      <c r="BW803" s="25"/>
    </row>
    <row r="804" spans="37:75" s="3" customFormat="1" x14ac:dyDescent="0.25">
      <c r="AK804" s="242"/>
      <c r="AN804" s="242"/>
      <c r="AP804" s="242"/>
      <c r="AQ804" s="239"/>
      <c r="AR804" s="242"/>
      <c r="AS804" s="265"/>
      <c r="AU804" s="242"/>
      <c r="AV804" s="239"/>
      <c r="AW804" s="242"/>
      <c r="AX804" s="265"/>
      <c r="AZ804" s="242"/>
      <c r="BA804" s="239"/>
      <c r="BB804" s="242"/>
      <c r="BC804" s="265"/>
      <c r="BE804" s="242"/>
      <c r="BF804" s="239"/>
      <c r="BG804" s="242"/>
      <c r="BH804" s="265"/>
      <c r="BJ804" s="242"/>
      <c r="BK804" s="239"/>
      <c r="BL804" s="242"/>
      <c r="BM804" s="265"/>
      <c r="BO804" s="242"/>
      <c r="BP804" s="239"/>
      <c r="BQ804" s="242"/>
      <c r="BR804" s="265"/>
      <c r="BU804" s="25"/>
      <c r="BW804" s="25"/>
    </row>
    <row r="805" spans="37:75" s="3" customFormat="1" x14ac:dyDescent="0.25">
      <c r="AK805" s="242"/>
      <c r="AN805" s="242"/>
      <c r="AP805" s="242"/>
      <c r="AQ805" s="239"/>
      <c r="AR805" s="242"/>
      <c r="AS805" s="265"/>
      <c r="AU805" s="242"/>
      <c r="AV805" s="239"/>
      <c r="AW805" s="242"/>
      <c r="AX805" s="265"/>
      <c r="AZ805" s="242"/>
      <c r="BA805" s="239"/>
      <c r="BB805" s="242"/>
      <c r="BC805" s="265"/>
      <c r="BE805" s="242"/>
      <c r="BF805" s="239"/>
      <c r="BG805" s="242"/>
      <c r="BH805" s="265"/>
      <c r="BJ805" s="242"/>
      <c r="BK805" s="239"/>
      <c r="BL805" s="242"/>
      <c r="BM805" s="265"/>
      <c r="BO805" s="242"/>
      <c r="BP805" s="239"/>
      <c r="BQ805" s="242"/>
      <c r="BR805" s="265"/>
      <c r="BU805" s="25"/>
      <c r="BW805" s="25"/>
    </row>
    <row r="806" spans="37:75" s="3" customFormat="1" x14ac:dyDescent="0.25">
      <c r="AK806" s="242"/>
      <c r="AN806" s="242"/>
      <c r="AP806" s="242"/>
      <c r="AQ806" s="239"/>
      <c r="AR806" s="242"/>
      <c r="AS806" s="265"/>
      <c r="AU806" s="242"/>
      <c r="AV806" s="239"/>
      <c r="AW806" s="242"/>
      <c r="AX806" s="265"/>
      <c r="AZ806" s="242"/>
      <c r="BA806" s="239"/>
      <c r="BB806" s="242"/>
      <c r="BC806" s="265"/>
      <c r="BE806" s="242"/>
      <c r="BF806" s="239"/>
      <c r="BG806" s="242"/>
      <c r="BH806" s="265"/>
      <c r="BJ806" s="242"/>
      <c r="BK806" s="239"/>
      <c r="BL806" s="242"/>
      <c r="BM806" s="265"/>
      <c r="BO806" s="242"/>
      <c r="BP806" s="239"/>
      <c r="BQ806" s="242"/>
      <c r="BR806" s="265"/>
      <c r="BU806" s="25"/>
      <c r="BW806" s="25"/>
    </row>
    <row r="807" spans="37:75" s="3" customFormat="1" x14ac:dyDescent="0.25">
      <c r="AK807" s="242"/>
      <c r="AN807" s="242"/>
      <c r="AP807" s="242"/>
      <c r="AQ807" s="239"/>
      <c r="AR807" s="242"/>
      <c r="AS807" s="265"/>
      <c r="AU807" s="242"/>
      <c r="AV807" s="239"/>
      <c r="AW807" s="242"/>
      <c r="AX807" s="265"/>
      <c r="AZ807" s="242"/>
      <c r="BA807" s="239"/>
      <c r="BB807" s="242"/>
      <c r="BC807" s="265"/>
      <c r="BE807" s="242"/>
      <c r="BF807" s="239"/>
      <c r="BG807" s="242"/>
      <c r="BH807" s="265"/>
      <c r="BJ807" s="242"/>
      <c r="BK807" s="239"/>
      <c r="BL807" s="242"/>
      <c r="BM807" s="265"/>
      <c r="BO807" s="242"/>
      <c r="BP807" s="239"/>
      <c r="BQ807" s="242"/>
      <c r="BR807" s="265"/>
      <c r="BU807" s="25"/>
      <c r="BW807" s="25"/>
    </row>
    <row r="808" spans="37:75" s="3" customFormat="1" x14ac:dyDescent="0.25">
      <c r="AK808" s="242"/>
      <c r="AN808" s="242"/>
      <c r="AP808" s="242"/>
      <c r="AQ808" s="239"/>
      <c r="AR808" s="242"/>
      <c r="AS808" s="265"/>
      <c r="AU808" s="242"/>
      <c r="AV808" s="239"/>
      <c r="AW808" s="242"/>
      <c r="AX808" s="265"/>
      <c r="AZ808" s="242"/>
      <c r="BA808" s="239"/>
      <c r="BB808" s="242"/>
      <c r="BC808" s="265"/>
      <c r="BE808" s="242"/>
      <c r="BF808" s="239"/>
      <c r="BG808" s="242"/>
      <c r="BH808" s="265"/>
      <c r="BJ808" s="242"/>
      <c r="BK808" s="239"/>
      <c r="BL808" s="242"/>
      <c r="BM808" s="265"/>
      <c r="BO808" s="242"/>
      <c r="BP808" s="239"/>
      <c r="BQ808" s="242"/>
      <c r="BR808" s="265"/>
      <c r="BU808" s="25"/>
      <c r="BW808" s="25"/>
    </row>
    <row r="809" spans="37:75" s="3" customFormat="1" x14ac:dyDescent="0.25">
      <c r="AK809" s="242"/>
      <c r="AN809" s="242"/>
      <c r="AP809" s="242"/>
      <c r="AQ809" s="239"/>
      <c r="AR809" s="242"/>
      <c r="AS809" s="265"/>
      <c r="AU809" s="242"/>
      <c r="AV809" s="239"/>
      <c r="AW809" s="242"/>
      <c r="AX809" s="265"/>
      <c r="AZ809" s="242"/>
      <c r="BA809" s="239"/>
      <c r="BB809" s="242"/>
      <c r="BC809" s="265"/>
      <c r="BE809" s="242"/>
      <c r="BF809" s="239"/>
      <c r="BG809" s="242"/>
      <c r="BH809" s="265"/>
      <c r="BJ809" s="242"/>
      <c r="BK809" s="239"/>
      <c r="BL809" s="242"/>
      <c r="BM809" s="265"/>
      <c r="BO809" s="242"/>
      <c r="BP809" s="239"/>
      <c r="BQ809" s="242"/>
      <c r="BR809" s="265"/>
      <c r="BU809" s="25"/>
      <c r="BW809" s="25"/>
    </row>
    <row r="810" spans="37:75" s="3" customFormat="1" x14ac:dyDescent="0.25">
      <c r="AK810" s="242"/>
      <c r="AN810" s="242"/>
      <c r="AP810" s="242"/>
      <c r="AQ810" s="239"/>
      <c r="AR810" s="242"/>
      <c r="AS810" s="265"/>
      <c r="AU810" s="242"/>
      <c r="AV810" s="239"/>
      <c r="AW810" s="242"/>
      <c r="AX810" s="265"/>
      <c r="AZ810" s="242"/>
      <c r="BA810" s="239"/>
      <c r="BB810" s="242"/>
      <c r="BC810" s="265"/>
      <c r="BE810" s="242"/>
      <c r="BF810" s="239"/>
      <c r="BG810" s="242"/>
      <c r="BH810" s="265"/>
      <c r="BJ810" s="242"/>
      <c r="BK810" s="239"/>
      <c r="BL810" s="242"/>
      <c r="BM810" s="265"/>
      <c r="BO810" s="242"/>
      <c r="BP810" s="239"/>
      <c r="BQ810" s="242"/>
      <c r="BR810" s="265"/>
      <c r="BU810" s="25"/>
      <c r="BW810" s="25"/>
    </row>
    <row r="811" spans="37:75" s="3" customFormat="1" x14ac:dyDescent="0.25">
      <c r="AK811" s="242"/>
      <c r="AN811" s="242"/>
      <c r="AP811" s="242"/>
      <c r="AQ811" s="239"/>
      <c r="AR811" s="242"/>
      <c r="AS811" s="265"/>
      <c r="AU811" s="242"/>
      <c r="AV811" s="239"/>
      <c r="AW811" s="242"/>
      <c r="AX811" s="265"/>
      <c r="AZ811" s="242"/>
      <c r="BA811" s="239"/>
      <c r="BB811" s="242"/>
      <c r="BC811" s="265"/>
      <c r="BE811" s="242"/>
      <c r="BF811" s="239"/>
      <c r="BG811" s="242"/>
      <c r="BH811" s="265"/>
      <c r="BJ811" s="242"/>
      <c r="BK811" s="239"/>
      <c r="BL811" s="242"/>
      <c r="BM811" s="265"/>
      <c r="BO811" s="242"/>
      <c r="BP811" s="239"/>
      <c r="BQ811" s="242"/>
      <c r="BR811" s="265"/>
      <c r="BU811" s="25"/>
      <c r="BW811" s="25"/>
    </row>
    <row r="812" spans="37:75" s="3" customFormat="1" x14ac:dyDescent="0.25">
      <c r="AK812" s="242"/>
      <c r="AN812" s="242"/>
      <c r="AP812" s="242"/>
      <c r="AQ812" s="239"/>
      <c r="AR812" s="242"/>
      <c r="AS812" s="265"/>
      <c r="AU812" s="242"/>
      <c r="AV812" s="239"/>
      <c r="AW812" s="242"/>
      <c r="AX812" s="265"/>
      <c r="AZ812" s="242"/>
      <c r="BA812" s="239"/>
      <c r="BB812" s="242"/>
      <c r="BC812" s="265"/>
      <c r="BE812" s="242"/>
      <c r="BF812" s="239"/>
      <c r="BG812" s="242"/>
      <c r="BH812" s="265"/>
      <c r="BJ812" s="242"/>
      <c r="BK812" s="239"/>
      <c r="BL812" s="242"/>
      <c r="BM812" s="265"/>
      <c r="BO812" s="242"/>
      <c r="BP812" s="239"/>
      <c r="BQ812" s="242"/>
      <c r="BR812" s="265"/>
      <c r="BU812" s="25"/>
      <c r="BW812" s="25"/>
    </row>
    <row r="813" spans="37:75" s="3" customFormat="1" x14ac:dyDescent="0.25">
      <c r="AK813" s="242"/>
      <c r="AN813" s="242"/>
      <c r="AP813" s="242"/>
      <c r="AQ813" s="239"/>
      <c r="AR813" s="242"/>
      <c r="AS813" s="265"/>
      <c r="AU813" s="242"/>
      <c r="AV813" s="239"/>
      <c r="AW813" s="242"/>
      <c r="AX813" s="265"/>
      <c r="AZ813" s="242"/>
      <c r="BA813" s="239"/>
      <c r="BB813" s="242"/>
      <c r="BC813" s="265"/>
      <c r="BE813" s="242"/>
      <c r="BF813" s="239"/>
      <c r="BG813" s="242"/>
      <c r="BH813" s="265"/>
      <c r="BJ813" s="242"/>
      <c r="BK813" s="239"/>
      <c r="BL813" s="242"/>
      <c r="BM813" s="265"/>
      <c r="BO813" s="242"/>
      <c r="BP813" s="239"/>
      <c r="BQ813" s="242"/>
      <c r="BR813" s="265"/>
      <c r="BU813" s="25"/>
      <c r="BW813" s="25"/>
    </row>
    <row r="814" spans="37:75" s="3" customFormat="1" x14ac:dyDescent="0.25">
      <c r="AK814" s="242"/>
      <c r="AN814" s="242"/>
      <c r="AP814" s="242"/>
      <c r="AQ814" s="239"/>
      <c r="AR814" s="242"/>
      <c r="AS814" s="265"/>
      <c r="AU814" s="242"/>
      <c r="AV814" s="239"/>
      <c r="AW814" s="242"/>
      <c r="AX814" s="265"/>
      <c r="AZ814" s="242"/>
      <c r="BA814" s="239"/>
      <c r="BB814" s="242"/>
      <c r="BC814" s="265"/>
      <c r="BE814" s="242"/>
      <c r="BF814" s="239"/>
      <c r="BG814" s="242"/>
      <c r="BH814" s="265"/>
      <c r="BJ814" s="242"/>
      <c r="BK814" s="239"/>
      <c r="BL814" s="242"/>
      <c r="BM814" s="265"/>
      <c r="BO814" s="242"/>
      <c r="BP814" s="239"/>
      <c r="BQ814" s="242"/>
      <c r="BR814" s="265"/>
      <c r="BU814" s="25"/>
      <c r="BW814" s="25"/>
    </row>
    <row r="815" spans="37:75" s="3" customFormat="1" x14ac:dyDescent="0.25">
      <c r="AK815" s="242"/>
      <c r="AN815" s="242"/>
      <c r="AP815" s="242"/>
      <c r="AQ815" s="239"/>
      <c r="AR815" s="242"/>
      <c r="AS815" s="265"/>
      <c r="AU815" s="242"/>
      <c r="AV815" s="239"/>
      <c r="AW815" s="242"/>
      <c r="AX815" s="265"/>
      <c r="AZ815" s="242"/>
      <c r="BA815" s="239"/>
      <c r="BB815" s="242"/>
      <c r="BC815" s="265"/>
      <c r="BE815" s="242"/>
      <c r="BF815" s="239"/>
      <c r="BG815" s="242"/>
      <c r="BH815" s="265"/>
      <c r="BJ815" s="242"/>
      <c r="BK815" s="239"/>
      <c r="BL815" s="242"/>
      <c r="BM815" s="265"/>
      <c r="BO815" s="242"/>
      <c r="BP815" s="239"/>
      <c r="BQ815" s="242"/>
      <c r="BR815" s="265"/>
      <c r="BU815" s="25"/>
      <c r="BW815" s="25"/>
    </row>
    <row r="816" spans="37:75" s="3" customFormat="1" x14ac:dyDescent="0.25">
      <c r="AK816" s="242"/>
      <c r="AN816" s="242"/>
      <c r="AP816" s="242"/>
      <c r="AQ816" s="239"/>
      <c r="AR816" s="242"/>
      <c r="AS816" s="265"/>
      <c r="AU816" s="242"/>
      <c r="AV816" s="239"/>
      <c r="AW816" s="242"/>
      <c r="AX816" s="265"/>
      <c r="AZ816" s="242"/>
      <c r="BA816" s="239"/>
      <c r="BB816" s="242"/>
      <c r="BC816" s="265"/>
      <c r="BE816" s="242"/>
      <c r="BF816" s="239"/>
      <c r="BG816" s="242"/>
      <c r="BH816" s="265"/>
      <c r="BJ816" s="242"/>
      <c r="BK816" s="239"/>
      <c r="BL816" s="242"/>
      <c r="BM816" s="265"/>
      <c r="BO816" s="242"/>
      <c r="BP816" s="239"/>
      <c r="BQ816" s="242"/>
      <c r="BR816" s="265"/>
      <c r="BU816" s="25"/>
      <c r="BW816" s="25"/>
    </row>
    <row r="817" spans="37:75" s="3" customFormat="1" x14ac:dyDescent="0.25">
      <c r="AK817" s="242"/>
      <c r="AN817" s="242"/>
      <c r="AP817" s="242"/>
      <c r="AQ817" s="239"/>
      <c r="AR817" s="242"/>
      <c r="AS817" s="265"/>
      <c r="AU817" s="242"/>
      <c r="AV817" s="239"/>
      <c r="AW817" s="242"/>
      <c r="AX817" s="265"/>
      <c r="AZ817" s="242"/>
      <c r="BA817" s="239"/>
      <c r="BB817" s="242"/>
      <c r="BC817" s="265"/>
      <c r="BE817" s="242"/>
      <c r="BF817" s="239"/>
      <c r="BG817" s="242"/>
      <c r="BH817" s="265"/>
      <c r="BJ817" s="242"/>
      <c r="BK817" s="239"/>
      <c r="BL817" s="242"/>
      <c r="BM817" s="265"/>
      <c r="BO817" s="242"/>
      <c r="BP817" s="239"/>
      <c r="BQ817" s="242"/>
      <c r="BR817" s="265"/>
      <c r="BU817" s="25"/>
      <c r="BW817" s="25"/>
    </row>
    <row r="818" spans="37:75" s="3" customFormat="1" x14ac:dyDescent="0.25">
      <c r="AK818" s="242"/>
      <c r="AN818" s="242"/>
      <c r="AP818" s="242"/>
      <c r="AQ818" s="239"/>
      <c r="AR818" s="242"/>
      <c r="AS818" s="265"/>
      <c r="AU818" s="242"/>
      <c r="AV818" s="239"/>
      <c r="AW818" s="242"/>
      <c r="AX818" s="265"/>
      <c r="AZ818" s="242"/>
      <c r="BA818" s="239"/>
      <c r="BB818" s="242"/>
      <c r="BC818" s="265"/>
      <c r="BE818" s="242"/>
      <c r="BF818" s="239"/>
      <c r="BG818" s="242"/>
      <c r="BH818" s="265"/>
      <c r="BJ818" s="242"/>
      <c r="BK818" s="239"/>
      <c r="BL818" s="242"/>
      <c r="BM818" s="265"/>
      <c r="BO818" s="242"/>
      <c r="BP818" s="239"/>
      <c r="BQ818" s="242"/>
      <c r="BR818" s="265"/>
      <c r="BU818" s="25"/>
      <c r="BW818" s="25"/>
    </row>
    <row r="819" spans="37:75" s="3" customFormat="1" x14ac:dyDescent="0.25">
      <c r="AK819" s="242"/>
      <c r="AN819" s="242"/>
      <c r="AP819" s="242"/>
      <c r="AQ819" s="239"/>
      <c r="AR819" s="242"/>
      <c r="AS819" s="265"/>
      <c r="AU819" s="242"/>
      <c r="AV819" s="239"/>
      <c r="AW819" s="242"/>
      <c r="AX819" s="265"/>
      <c r="AZ819" s="242"/>
      <c r="BA819" s="239"/>
      <c r="BB819" s="242"/>
      <c r="BC819" s="265"/>
      <c r="BE819" s="242"/>
      <c r="BF819" s="239"/>
      <c r="BG819" s="242"/>
      <c r="BH819" s="265"/>
      <c r="BJ819" s="242"/>
      <c r="BK819" s="239"/>
      <c r="BL819" s="242"/>
      <c r="BM819" s="265"/>
      <c r="BO819" s="242"/>
      <c r="BP819" s="239"/>
      <c r="BQ819" s="242"/>
      <c r="BR819" s="265"/>
      <c r="BU819" s="25"/>
      <c r="BW819" s="25"/>
    </row>
    <row r="820" spans="37:75" s="3" customFormat="1" x14ac:dyDescent="0.25">
      <c r="AK820" s="242"/>
      <c r="AN820" s="242"/>
      <c r="AP820" s="242"/>
      <c r="AQ820" s="239"/>
      <c r="AR820" s="242"/>
      <c r="AS820" s="265"/>
      <c r="AU820" s="242"/>
      <c r="AV820" s="239"/>
      <c r="AW820" s="242"/>
      <c r="AX820" s="265"/>
      <c r="AZ820" s="242"/>
      <c r="BA820" s="239"/>
      <c r="BB820" s="242"/>
      <c r="BC820" s="265"/>
      <c r="BE820" s="242"/>
      <c r="BF820" s="239"/>
      <c r="BG820" s="242"/>
      <c r="BH820" s="265"/>
      <c r="BJ820" s="242"/>
      <c r="BK820" s="239"/>
      <c r="BL820" s="242"/>
      <c r="BM820" s="265"/>
      <c r="BO820" s="242"/>
      <c r="BP820" s="239"/>
      <c r="BQ820" s="242"/>
      <c r="BR820" s="265"/>
      <c r="BU820" s="25"/>
      <c r="BW820" s="25"/>
    </row>
    <row r="821" spans="37:75" s="3" customFormat="1" x14ac:dyDescent="0.25">
      <c r="AK821" s="242"/>
      <c r="AN821" s="242"/>
      <c r="AP821" s="242"/>
      <c r="AQ821" s="239"/>
      <c r="AR821" s="242"/>
      <c r="AS821" s="265"/>
      <c r="AU821" s="242"/>
      <c r="AV821" s="239"/>
      <c r="AW821" s="242"/>
      <c r="AX821" s="265"/>
      <c r="AZ821" s="242"/>
      <c r="BA821" s="239"/>
      <c r="BB821" s="242"/>
      <c r="BC821" s="265"/>
      <c r="BE821" s="242"/>
      <c r="BF821" s="239"/>
      <c r="BG821" s="242"/>
      <c r="BH821" s="265"/>
      <c r="BJ821" s="242"/>
      <c r="BK821" s="239"/>
      <c r="BL821" s="242"/>
      <c r="BM821" s="265"/>
      <c r="BO821" s="242"/>
      <c r="BP821" s="239"/>
      <c r="BQ821" s="242"/>
      <c r="BR821" s="265"/>
      <c r="BU821" s="25"/>
      <c r="BW821" s="25"/>
    </row>
    <row r="822" spans="37:75" s="3" customFormat="1" x14ac:dyDescent="0.25">
      <c r="AK822" s="242"/>
      <c r="AN822" s="242"/>
      <c r="AP822" s="242"/>
      <c r="AQ822" s="239"/>
      <c r="AR822" s="242"/>
      <c r="AS822" s="265"/>
      <c r="AU822" s="242"/>
      <c r="AV822" s="239"/>
      <c r="AW822" s="242"/>
      <c r="AX822" s="265"/>
      <c r="AZ822" s="242"/>
      <c r="BA822" s="239"/>
      <c r="BB822" s="242"/>
      <c r="BC822" s="265"/>
      <c r="BE822" s="242"/>
      <c r="BF822" s="239"/>
      <c r="BG822" s="242"/>
      <c r="BH822" s="265"/>
      <c r="BJ822" s="242"/>
      <c r="BK822" s="239"/>
      <c r="BL822" s="242"/>
      <c r="BM822" s="265"/>
      <c r="BO822" s="242"/>
      <c r="BP822" s="239"/>
      <c r="BQ822" s="242"/>
      <c r="BR822" s="265"/>
      <c r="BU822" s="25"/>
      <c r="BW822" s="25"/>
    </row>
    <row r="823" spans="37:75" s="3" customFormat="1" x14ac:dyDescent="0.25">
      <c r="AK823" s="242"/>
      <c r="AN823" s="242"/>
      <c r="AP823" s="242"/>
      <c r="AQ823" s="239"/>
      <c r="AR823" s="242"/>
      <c r="AS823" s="265"/>
      <c r="AU823" s="242"/>
      <c r="AV823" s="239"/>
      <c r="AW823" s="242"/>
      <c r="AX823" s="265"/>
      <c r="AZ823" s="242"/>
      <c r="BA823" s="239"/>
      <c r="BB823" s="242"/>
      <c r="BC823" s="265"/>
      <c r="BE823" s="242"/>
      <c r="BF823" s="239"/>
      <c r="BG823" s="242"/>
      <c r="BH823" s="265"/>
      <c r="BJ823" s="242"/>
      <c r="BK823" s="239"/>
      <c r="BL823" s="242"/>
      <c r="BM823" s="265"/>
      <c r="BO823" s="242"/>
      <c r="BP823" s="239"/>
      <c r="BQ823" s="242"/>
      <c r="BR823" s="265"/>
      <c r="BU823" s="25"/>
      <c r="BW823" s="25"/>
    </row>
    <row r="824" spans="37:75" s="3" customFormat="1" x14ac:dyDescent="0.25">
      <c r="AK824" s="242"/>
      <c r="AN824" s="242"/>
      <c r="AP824" s="242"/>
      <c r="AQ824" s="239"/>
      <c r="AR824" s="242"/>
      <c r="AS824" s="265"/>
      <c r="AU824" s="242"/>
      <c r="AV824" s="239"/>
      <c r="AW824" s="242"/>
      <c r="AX824" s="265"/>
      <c r="AZ824" s="242"/>
      <c r="BA824" s="239"/>
      <c r="BB824" s="242"/>
      <c r="BC824" s="265"/>
      <c r="BE824" s="242"/>
      <c r="BF824" s="239"/>
      <c r="BG824" s="242"/>
      <c r="BH824" s="265"/>
      <c r="BJ824" s="242"/>
      <c r="BK824" s="239"/>
      <c r="BL824" s="242"/>
      <c r="BM824" s="265"/>
      <c r="BO824" s="242"/>
      <c r="BP824" s="239"/>
      <c r="BQ824" s="242"/>
      <c r="BR824" s="265"/>
      <c r="BU824" s="25"/>
      <c r="BW824" s="25"/>
    </row>
    <row r="825" spans="37:75" s="3" customFormat="1" x14ac:dyDescent="0.25">
      <c r="AK825" s="242"/>
      <c r="AN825" s="242"/>
      <c r="AP825" s="242"/>
      <c r="AQ825" s="239"/>
      <c r="AR825" s="242"/>
      <c r="AS825" s="265"/>
      <c r="AU825" s="242"/>
      <c r="AV825" s="239"/>
      <c r="AW825" s="242"/>
      <c r="AX825" s="265"/>
      <c r="AZ825" s="242"/>
      <c r="BA825" s="239"/>
      <c r="BB825" s="242"/>
      <c r="BC825" s="265"/>
      <c r="BE825" s="242"/>
      <c r="BF825" s="239"/>
      <c r="BG825" s="242"/>
      <c r="BH825" s="265"/>
      <c r="BJ825" s="242"/>
      <c r="BK825" s="239"/>
      <c r="BL825" s="242"/>
      <c r="BM825" s="265"/>
      <c r="BO825" s="242"/>
      <c r="BP825" s="239"/>
      <c r="BQ825" s="242"/>
      <c r="BR825" s="265"/>
      <c r="BU825" s="25"/>
      <c r="BW825" s="25"/>
    </row>
    <row r="826" spans="37:75" s="3" customFormat="1" x14ac:dyDescent="0.25">
      <c r="AK826" s="242"/>
      <c r="AN826" s="242"/>
      <c r="AP826" s="242"/>
      <c r="AQ826" s="239"/>
      <c r="AR826" s="242"/>
      <c r="AS826" s="265"/>
      <c r="AU826" s="242"/>
      <c r="AV826" s="239"/>
      <c r="AW826" s="242"/>
      <c r="AX826" s="265"/>
      <c r="AZ826" s="242"/>
      <c r="BA826" s="239"/>
      <c r="BB826" s="242"/>
      <c r="BC826" s="265"/>
      <c r="BE826" s="242"/>
      <c r="BF826" s="239"/>
      <c r="BG826" s="242"/>
      <c r="BH826" s="265"/>
      <c r="BJ826" s="242"/>
      <c r="BK826" s="239"/>
      <c r="BL826" s="242"/>
      <c r="BM826" s="265"/>
      <c r="BO826" s="242"/>
      <c r="BP826" s="239"/>
      <c r="BQ826" s="242"/>
      <c r="BR826" s="265"/>
      <c r="BU826" s="25"/>
      <c r="BW826" s="25"/>
    </row>
    <row r="827" spans="37:75" s="3" customFormat="1" x14ac:dyDescent="0.25">
      <c r="AK827" s="242"/>
      <c r="AN827" s="242"/>
      <c r="AP827" s="242"/>
      <c r="AQ827" s="239"/>
      <c r="AR827" s="242"/>
      <c r="AS827" s="265"/>
      <c r="AU827" s="242"/>
      <c r="AV827" s="239"/>
      <c r="AW827" s="242"/>
      <c r="AX827" s="265"/>
      <c r="AZ827" s="242"/>
      <c r="BA827" s="239"/>
      <c r="BB827" s="242"/>
      <c r="BC827" s="265"/>
      <c r="BE827" s="242"/>
      <c r="BF827" s="239"/>
      <c r="BG827" s="242"/>
      <c r="BH827" s="265"/>
      <c r="BJ827" s="242"/>
      <c r="BK827" s="239"/>
      <c r="BL827" s="242"/>
      <c r="BM827" s="265"/>
      <c r="BO827" s="242"/>
      <c r="BP827" s="239"/>
      <c r="BQ827" s="242"/>
      <c r="BR827" s="265"/>
      <c r="BU827" s="25"/>
      <c r="BW827" s="25"/>
    </row>
    <row r="828" spans="37:75" s="3" customFormat="1" x14ac:dyDescent="0.25">
      <c r="AK828" s="242"/>
      <c r="AN828" s="242"/>
      <c r="AP828" s="242"/>
      <c r="AQ828" s="239"/>
      <c r="AR828" s="242"/>
      <c r="AS828" s="265"/>
      <c r="AU828" s="242"/>
      <c r="AV828" s="239"/>
      <c r="AW828" s="242"/>
      <c r="AX828" s="265"/>
      <c r="AZ828" s="242"/>
      <c r="BA828" s="239"/>
      <c r="BB828" s="242"/>
      <c r="BC828" s="265"/>
      <c r="BE828" s="242"/>
      <c r="BF828" s="239"/>
      <c r="BG828" s="242"/>
      <c r="BH828" s="265"/>
      <c r="BJ828" s="242"/>
      <c r="BK828" s="239"/>
      <c r="BL828" s="242"/>
      <c r="BM828" s="265"/>
      <c r="BO828" s="242"/>
      <c r="BP828" s="239"/>
      <c r="BQ828" s="242"/>
      <c r="BR828" s="265"/>
      <c r="BU828" s="25"/>
      <c r="BW828" s="25"/>
    </row>
    <row r="829" spans="37:75" s="3" customFormat="1" x14ac:dyDescent="0.25">
      <c r="AK829" s="242"/>
      <c r="AN829" s="242"/>
      <c r="AP829" s="242"/>
      <c r="AQ829" s="239"/>
      <c r="AR829" s="242"/>
      <c r="AS829" s="265"/>
      <c r="AU829" s="242"/>
      <c r="AV829" s="239"/>
      <c r="AW829" s="242"/>
      <c r="AX829" s="265"/>
      <c r="AZ829" s="242"/>
      <c r="BA829" s="239"/>
      <c r="BB829" s="242"/>
      <c r="BC829" s="265"/>
      <c r="BE829" s="242"/>
      <c r="BF829" s="239"/>
      <c r="BG829" s="242"/>
      <c r="BH829" s="265"/>
      <c r="BJ829" s="242"/>
      <c r="BK829" s="239"/>
      <c r="BL829" s="242"/>
      <c r="BM829" s="265"/>
      <c r="BO829" s="242"/>
      <c r="BP829" s="239"/>
      <c r="BQ829" s="242"/>
      <c r="BR829" s="265"/>
      <c r="BU829" s="25"/>
      <c r="BW829" s="25"/>
    </row>
    <row r="830" spans="37:75" s="3" customFormat="1" x14ac:dyDescent="0.25">
      <c r="AK830" s="242"/>
      <c r="AN830" s="242"/>
      <c r="AP830" s="242"/>
      <c r="AQ830" s="239"/>
      <c r="AR830" s="242"/>
      <c r="AS830" s="265"/>
      <c r="AU830" s="242"/>
      <c r="AV830" s="239"/>
      <c r="AW830" s="242"/>
      <c r="AX830" s="265"/>
      <c r="AZ830" s="242"/>
      <c r="BA830" s="239"/>
      <c r="BB830" s="242"/>
      <c r="BC830" s="265"/>
      <c r="BE830" s="242"/>
      <c r="BF830" s="239"/>
      <c r="BG830" s="242"/>
      <c r="BH830" s="265"/>
      <c r="BJ830" s="242"/>
      <c r="BK830" s="239"/>
      <c r="BL830" s="242"/>
      <c r="BM830" s="265"/>
      <c r="BO830" s="242"/>
      <c r="BP830" s="239"/>
      <c r="BQ830" s="242"/>
      <c r="BR830" s="265"/>
      <c r="BU830" s="25"/>
      <c r="BW830" s="25"/>
    </row>
    <row r="831" spans="37:75" s="3" customFormat="1" x14ac:dyDescent="0.25">
      <c r="AK831" s="242"/>
      <c r="AN831" s="242"/>
      <c r="AP831" s="242"/>
      <c r="AQ831" s="239"/>
      <c r="AR831" s="242"/>
      <c r="AS831" s="265"/>
      <c r="AU831" s="242"/>
      <c r="AV831" s="239"/>
      <c r="AW831" s="242"/>
      <c r="AX831" s="265"/>
      <c r="AZ831" s="242"/>
      <c r="BA831" s="239"/>
      <c r="BB831" s="242"/>
      <c r="BC831" s="265"/>
      <c r="BE831" s="242"/>
      <c r="BF831" s="239"/>
      <c r="BG831" s="242"/>
      <c r="BH831" s="265"/>
      <c r="BJ831" s="242"/>
      <c r="BK831" s="239"/>
      <c r="BL831" s="242"/>
      <c r="BM831" s="265"/>
      <c r="BO831" s="242"/>
      <c r="BP831" s="239"/>
      <c r="BQ831" s="242"/>
      <c r="BR831" s="265"/>
      <c r="BU831" s="25"/>
      <c r="BW831" s="25"/>
    </row>
    <row r="832" spans="37:75" s="3" customFormat="1" x14ac:dyDescent="0.25">
      <c r="AK832" s="242"/>
      <c r="AN832" s="242"/>
      <c r="AP832" s="242"/>
      <c r="AQ832" s="239"/>
      <c r="AR832" s="242"/>
      <c r="AS832" s="265"/>
      <c r="AU832" s="242"/>
      <c r="AV832" s="239"/>
      <c r="AW832" s="242"/>
      <c r="AX832" s="265"/>
      <c r="AZ832" s="242"/>
      <c r="BA832" s="239"/>
      <c r="BB832" s="242"/>
      <c r="BC832" s="265"/>
      <c r="BE832" s="242"/>
      <c r="BF832" s="239"/>
      <c r="BG832" s="242"/>
      <c r="BH832" s="265"/>
      <c r="BJ832" s="242"/>
      <c r="BK832" s="239"/>
      <c r="BL832" s="242"/>
      <c r="BM832" s="265"/>
      <c r="BO832" s="242"/>
      <c r="BP832" s="239"/>
      <c r="BQ832" s="242"/>
      <c r="BR832" s="265"/>
      <c r="BU832" s="25"/>
      <c r="BW832" s="25"/>
    </row>
    <row r="833" spans="37:75" s="3" customFormat="1" x14ac:dyDescent="0.25">
      <c r="AK833" s="242"/>
      <c r="AN833" s="242"/>
      <c r="AP833" s="242"/>
      <c r="AQ833" s="239"/>
      <c r="AR833" s="242"/>
      <c r="AS833" s="265"/>
      <c r="AU833" s="242"/>
      <c r="AV833" s="239"/>
      <c r="AW833" s="242"/>
      <c r="AX833" s="265"/>
      <c r="AZ833" s="242"/>
      <c r="BA833" s="239"/>
      <c r="BB833" s="242"/>
      <c r="BC833" s="265"/>
      <c r="BE833" s="242"/>
      <c r="BF833" s="239"/>
      <c r="BG833" s="242"/>
      <c r="BH833" s="265"/>
      <c r="BJ833" s="242"/>
      <c r="BK833" s="239"/>
      <c r="BL833" s="242"/>
      <c r="BM833" s="265"/>
      <c r="BO833" s="242"/>
      <c r="BP833" s="239"/>
      <c r="BQ833" s="242"/>
      <c r="BR833" s="265"/>
      <c r="BU833" s="25"/>
      <c r="BW833" s="25"/>
    </row>
    <row r="834" spans="37:75" s="3" customFormat="1" x14ac:dyDescent="0.25">
      <c r="AK834" s="242"/>
      <c r="AN834" s="242"/>
      <c r="AP834" s="242"/>
      <c r="AQ834" s="239"/>
      <c r="AR834" s="242"/>
      <c r="AS834" s="265"/>
      <c r="AU834" s="242"/>
      <c r="AV834" s="239"/>
      <c r="AW834" s="242"/>
      <c r="AX834" s="265"/>
      <c r="AZ834" s="242"/>
      <c r="BA834" s="239"/>
      <c r="BB834" s="242"/>
      <c r="BC834" s="265"/>
      <c r="BE834" s="242"/>
      <c r="BF834" s="239"/>
      <c r="BG834" s="242"/>
      <c r="BH834" s="265"/>
      <c r="BJ834" s="242"/>
      <c r="BK834" s="239"/>
      <c r="BL834" s="242"/>
      <c r="BM834" s="265"/>
      <c r="BO834" s="242"/>
      <c r="BP834" s="239"/>
      <c r="BQ834" s="242"/>
      <c r="BR834" s="265"/>
      <c r="BU834" s="25"/>
      <c r="BW834" s="25"/>
    </row>
    <row r="835" spans="37:75" s="3" customFormat="1" x14ac:dyDescent="0.25">
      <c r="AK835" s="242"/>
      <c r="AN835" s="242"/>
      <c r="AP835" s="242"/>
      <c r="AQ835" s="239"/>
      <c r="AR835" s="242"/>
      <c r="AS835" s="265"/>
      <c r="AU835" s="242"/>
      <c r="AV835" s="239"/>
      <c r="AW835" s="242"/>
      <c r="AX835" s="265"/>
      <c r="AZ835" s="242"/>
      <c r="BA835" s="239"/>
      <c r="BB835" s="242"/>
      <c r="BC835" s="265"/>
      <c r="BE835" s="242"/>
      <c r="BF835" s="239"/>
      <c r="BG835" s="242"/>
      <c r="BH835" s="265"/>
      <c r="BJ835" s="242"/>
      <c r="BK835" s="239"/>
      <c r="BL835" s="242"/>
      <c r="BM835" s="265"/>
      <c r="BO835" s="242"/>
      <c r="BP835" s="239"/>
      <c r="BQ835" s="242"/>
      <c r="BR835" s="265"/>
      <c r="BU835" s="25"/>
      <c r="BW835" s="25"/>
    </row>
    <row r="836" spans="37:75" s="3" customFormat="1" x14ac:dyDescent="0.25">
      <c r="AK836" s="242"/>
      <c r="AN836" s="242"/>
      <c r="AP836" s="242"/>
      <c r="AQ836" s="239"/>
      <c r="AR836" s="242"/>
      <c r="AS836" s="265"/>
      <c r="AU836" s="242"/>
      <c r="AV836" s="239"/>
      <c r="AW836" s="242"/>
      <c r="AX836" s="265"/>
      <c r="AZ836" s="242"/>
      <c r="BA836" s="239"/>
      <c r="BB836" s="242"/>
      <c r="BC836" s="265"/>
      <c r="BE836" s="242"/>
      <c r="BF836" s="239"/>
      <c r="BG836" s="242"/>
      <c r="BH836" s="265"/>
      <c r="BJ836" s="242"/>
      <c r="BK836" s="239"/>
      <c r="BL836" s="242"/>
      <c r="BM836" s="265"/>
      <c r="BO836" s="242"/>
      <c r="BP836" s="239"/>
      <c r="BQ836" s="242"/>
      <c r="BR836" s="265"/>
      <c r="BU836" s="25"/>
      <c r="BW836" s="25"/>
    </row>
    <row r="837" spans="37:75" s="3" customFormat="1" x14ac:dyDescent="0.25">
      <c r="AK837" s="242"/>
      <c r="AN837" s="242"/>
      <c r="AP837" s="242"/>
      <c r="AQ837" s="239"/>
      <c r="AR837" s="242"/>
      <c r="AS837" s="265"/>
      <c r="AU837" s="242"/>
      <c r="AV837" s="239"/>
      <c r="AW837" s="242"/>
      <c r="AX837" s="265"/>
      <c r="AZ837" s="242"/>
      <c r="BA837" s="239"/>
      <c r="BB837" s="242"/>
      <c r="BC837" s="265"/>
      <c r="BE837" s="242"/>
      <c r="BF837" s="239"/>
      <c r="BG837" s="242"/>
      <c r="BH837" s="265"/>
      <c r="BJ837" s="242"/>
      <c r="BK837" s="239"/>
      <c r="BL837" s="242"/>
      <c r="BM837" s="265"/>
      <c r="BO837" s="242"/>
      <c r="BP837" s="239"/>
      <c r="BQ837" s="242"/>
      <c r="BR837" s="265"/>
      <c r="BU837" s="25"/>
      <c r="BW837" s="25"/>
    </row>
    <row r="838" spans="37:75" s="3" customFormat="1" x14ac:dyDescent="0.25">
      <c r="AK838" s="242"/>
      <c r="AN838" s="242"/>
      <c r="AP838" s="242"/>
      <c r="AQ838" s="239"/>
      <c r="AR838" s="242"/>
      <c r="AS838" s="265"/>
      <c r="AU838" s="242"/>
      <c r="AV838" s="239"/>
      <c r="AW838" s="242"/>
      <c r="AX838" s="265"/>
      <c r="AZ838" s="242"/>
      <c r="BA838" s="239"/>
      <c r="BB838" s="242"/>
      <c r="BC838" s="265"/>
      <c r="BE838" s="242"/>
      <c r="BF838" s="239"/>
      <c r="BG838" s="242"/>
      <c r="BH838" s="265"/>
      <c r="BJ838" s="242"/>
      <c r="BK838" s="239"/>
      <c r="BL838" s="242"/>
      <c r="BM838" s="265"/>
      <c r="BO838" s="242"/>
      <c r="BP838" s="239"/>
      <c r="BQ838" s="242"/>
      <c r="BR838" s="265"/>
      <c r="BU838" s="25"/>
      <c r="BW838" s="25"/>
    </row>
    <row r="839" spans="37:75" s="3" customFormat="1" x14ac:dyDescent="0.25">
      <c r="AK839" s="242"/>
      <c r="AN839" s="242"/>
      <c r="AP839" s="242"/>
      <c r="AQ839" s="239"/>
      <c r="AR839" s="242"/>
      <c r="AS839" s="265"/>
      <c r="AU839" s="242"/>
      <c r="AV839" s="239"/>
      <c r="AW839" s="242"/>
      <c r="AX839" s="265"/>
      <c r="AZ839" s="242"/>
      <c r="BA839" s="239"/>
      <c r="BB839" s="242"/>
      <c r="BC839" s="265"/>
      <c r="BE839" s="242"/>
      <c r="BF839" s="239"/>
      <c r="BG839" s="242"/>
      <c r="BH839" s="265"/>
      <c r="BJ839" s="242"/>
      <c r="BK839" s="239"/>
      <c r="BL839" s="242"/>
      <c r="BM839" s="265"/>
      <c r="BO839" s="242"/>
      <c r="BP839" s="239"/>
      <c r="BQ839" s="242"/>
      <c r="BR839" s="265"/>
      <c r="BU839" s="25"/>
      <c r="BW839" s="25"/>
    </row>
    <row r="840" spans="37:75" s="3" customFormat="1" x14ac:dyDescent="0.25">
      <c r="AK840" s="242"/>
      <c r="AN840" s="242"/>
      <c r="AP840" s="242"/>
      <c r="AQ840" s="239"/>
      <c r="AR840" s="242"/>
      <c r="AS840" s="265"/>
      <c r="AU840" s="242"/>
      <c r="AV840" s="239"/>
      <c r="AW840" s="242"/>
      <c r="AX840" s="265"/>
      <c r="AZ840" s="242"/>
      <c r="BA840" s="239"/>
      <c r="BB840" s="242"/>
      <c r="BC840" s="265"/>
      <c r="BE840" s="242"/>
      <c r="BF840" s="239"/>
      <c r="BG840" s="242"/>
      <c r="BH840" s="265"/>
      <c r="BJ840" s="242"/>
      <c r="BK840" s="239"/>
      <c r="BL840" s="242"/>
      <c r="BM840" s="265"/>
      <c r="BO840" s="242"/>
      <c r="BP840" s="239"/>
      <c r="BQ840" s="242"/>
      <c r="BR840" s="265"/>
      <c r="BU840" s="25"/>
      <c r="BW840" s="25"/>
    </row>
    <row r="841" spans="37:75" s="3" customFormat="1" x14ac:dyDescent="0.25">
      <c r="AK841" s="242"/>
      <c r="AN841" s="242"/>
      <c r="AP841" s="242"/>
      <c r="AQ841" s="239"/>
      <c r="AR841" s="242"/>
      <c r="AS841" s="265"/>
      <c r="AU841" s="242"/>
      <c r="AV841" s="239"/>
      <c r="AW841" s="242"/>
      <c r="AX841" s="265"/>
      <c r="AZ841" s="242"/>
      <c r="BA841" s="239"/>
      <c r="BB841" s="242"/>
      <c r="BC841" s="265"/>
      <c r="BE841" s="242"/>
      <c r="BF841" s="239"/>
      <c r="BG841" s="242"/>
      <c r="BH841" s="265"/>
      <c r="BJ841" s="242"/>
      <c r="BK841" s="239"/>
      <c r="BL841" s="242"/>
      <c r="BM841" s="265"/>
      <c r="BO841" s="242"/>
      <c r="BP841" s="239"/>
      <c r="BQ841" s="242"/>
      <c r="BR841" s="265"/>
      <c r="BU841" s="25"/>
      <c r="BW841" s="25"/>
    </row>
    <row r="842" spans="37:75" s="3" customFormat="1" x14ac:dyDescent="0.25">
      <c r="AK842" s="242"/>
      <c r="AN842" s="242"/>
      <c r="AP842" s="242"/>
      <c r="AQ842" s="239"/>
      <c r="AR842" s="242"/>
      <c r="AS842" s="265"/>
      <c r="AU842" s="242"/>
      <c r="AV842" s="239"/>
      <c r="AW842" s="242"/>
      <c r="AX842" s="265"/>
      <c r="AZ842" s="242"/>
      <c r="BA842" s="239"/>
      <c r="BB842" s="242"/>
      <c r="BC842" s="265"/>
      <c r="BE842" s="242"/>
      <c r="BF842" s="239"/>
      <c r="BG842" s="242"/>
      <c r="BH842" s="265"/>
      <c r="BJ842" s="242"/>
      <c r="BK842" s="239"/>
      <c r="BL842" s="242"/>
      <c r="BM842" s="265"/>
      <c r="BO842" s="242"/>
      <c r="BP842" s="239"/>
      <c r="BQ842" s="242"/>
      <c r="BR842" s="265"/>
      <c r="BU842" s="25"/>
      <c r="BW842" s="25"/>
    </row>
    <row r="843" spans="37:75" s="3" customFormat="1" x14ac:dyDescent="0.25">
      <c r="AK843" s="242"/>
      <c r="AN843" s="242"/>
      <c r="AP843" s="242"/>
      <c r="AQ843" s="239"/>
      <c r="AR843" s="242"/>
      <c r="AS843" s="265"/>
      <c r="AU843" s="242"/>
      <c r="AV843" s="239"/>
      <c r="AW843" s="242"/>
      <c r="AX843" s="265"/>
      <c r="AZ843" s="242"/>
      <c r="BA843" s="239"/>
      <c r="BB843" s="242"/>
      <c r="BC843" s="265"/>
      <c r="BE843" s="242"/>
      <c r="BF843" s="239"/>
      <c r="BG843" s="242"/>
      <c r="BH843" s="265"/>
      <c r="BJ843" s="242"/>
      <c r="BK843" s="239"/>
      <c r="BL843" s="242"/>
      <c r="BM843" s="265"/>
      <c r="BO843" s="242"/>
      <c r="BP843" s="239"/>
      <c r="BQ843" s="242"/>
      <c r="BR843" s="265"/>
      <c r="BU843" s="25"/>
      <c r="BW843" s="25"/>
    </row>
    <row r="844" spans="37:75" s="3" customFormat="1" x14ac:dyDescent="0.25">
      <c r="AK844" s="242"/>
      <c r="AN844" s="242"/>
      <c r="AP844" s="242"/>
      <c r="AQ844" s="239"/>
      <c r="AR844" s="242"/>
      <c r="AS844" s="265"/>
      <c r="AU844" s="242"/>
      <c r="AV844" s="239"/>
      <c r="AW844" s="242"/>
      <c r="AX844" s="265"/>
      <c r="AZ844" s="242"/>
      <c r="BA844" s="239"/>
      <c r="BB844" s="242"/>
      <c r="BC844" s="265"/>
      <c r="BE844" s="242"/>
      <c r="BF844" s="239"/>
      <c r="BG844" s="242"/>
      <c r="BH844" s="265"/>
      <c r="BJ844" s="242"/>
      <c r="BK844" s="239"/>
      <c r="BL844" s="242"/>
      <c r="BM844" s="265"/>
      <c r="BO844" s="242"/>
      <c r="BP844" s="239"/>
      <c r="BQ844" s="242"/>
      <c r="BR844" s="265"/>
      <c r="BU844" s="25"/>
      <c r="BW844" s="25"/>
    </row>
    <row r="845" spans="37:75" s="3" customFormat="1" x14ac:dyDescent="0.25">
      <c r="AK845" s="242"/>
      <c r="AN845" s="242"/>
      <c r="AP845" s="242"/>
      <c r="AQ845" s="239"/>
      <c r="AR845" s="242"/>
      <c r="AS845" s="265"/>
      <c r="AU845" s="242"/>
      <c r="AV845" s="239"/>
      <c r="AW845" s="242"/>
      <c r="AX845" s="265"/>
      <c r="AZ845" s="242"/>
      <c r="BA845" s="239"/>
      <c r="BB845" s="242"/>
      <c r="BC845" s="265"/>
      <c r="BE845" s="242"/>
      <c r="BF845" s="239"/>
      <c r="BG845" s="242"/>
      <c r="BH845" s="265"/>
      <c r="BJ845" s="242"/>
      <c r="BK845" s="239"/>
      <c r="BL845" s="242"/>
      <c r="BM845" s="265"/>
      <c r="BO845" s="242"/>
      <c r="BP845" s="239"/>
      <c r="BQ845" s="242"/>
      <c r="BR845" s="265"/>
      <c r="BU845" s="25"/>
      <c r="BW845" s="25"/>
    </row>
    <row r="846" spans="37:75" s="3" customFormat="1" x14ac:dyDescent="0.25">
      <c r="AK846" s="242"/>
      <c r="AN846" s="242"/>
      <c r="AP846" s="242"/>
      <c r="AQ846" s="239"/>
      <c r="AR846" s="242"/>
      <c r="AS846" s="265"/>
      <c r="AU846" s="242"/>
      <c r="AV846" s="239"/>
      <c r="AW846" s="242"/>
      <c r="AX846" s="265"/>
      <c r="AZ846" s="242"/>
      <c r="BA846" s="239"/>
      <c r="BB846" s="242"/>
      <c r="BC846" s="265"/>
      <c r="BE846" s="242"/>
      <c r="BF846" s="239"/>
      <c r="BG846" s="242"/>
      <c r="BH846" s="265"/>
      <c r="BJ846" s="242"/>
      <c r="BK846" s="239"/>
      <c r="BL846" s="242"/>
      <c r="BM846" s="265"/>
      <c r="BO846" s="242"/>
      <c r="BP846" s="239"/>
      <c r="BQ846" s="242"/>
      <c r="BR846" s="265"/>
      <c r="BU846" s="25"/>
      <c r="BW846" s="25"/>
    </row>
    <row r="847" spans="37:75" s="3" customFormat="1" x14ac:dyDescent="0.25">
      <c r="AK847" s="242"/>
      <c r="AN847" s="242"/>
      <c r="AP847" s="242"/>
      <c r="AQ847" s="239"/>
      <c r="AR847" s="242"/>
      <c r="AS847" s="265"/>
      <c r="AU847" s="242"/>
      <c r="AV847" s="239"/>
      <c r="AW847" s="242"/>
      <c r="AX847" s="265"/>
      <c r="AZ847" s="242"/>
      <c r="BA847" s="239"/>
      <c r="BB847" s="242"/>
      <c r="BC847" s="265"/>
      <c r="BE847" s="242"/>
      <c r="BF847" s="239"/>
      <c r="BG847" s="242"/>
      <c r="BH847" s="265"/>
      <c r="BJ847" s="242"/>
      <c r="BK847" s="239"/>
      <c r="BL847" s="242"/>
      <c r="BM847" s="265"/>
      <c r="BO847" s="242"/>
      <c r="BP847" s="239"/>
      <c r="BQ847" s="242"/>
      <c r="BR847" s="265"/>
      <c r="BU847" s="25"/>
      <c r="BW847" s="25"/>
    </row>
    <row r="848" spans="37:75" s="3" customFormat="1" x14ac:dyDescent="0.25">
      <c r="AK848" s="242"/>
      <c r="AN848" s="242"/>
      <c r="AP848" s="242"/>
      <c r="AQ848" s="239"/>
      <c r="AR848" s="242"/>
      <c r="AS848" s="265"/>
      <c r="AU848" s="242"/>
      <c r="AV848" s="239"/>
      <c r="AW848" s="242"/>
      <c r="AX848" s="265"/>
      <c r="AZ848" s="242"/>
      <c r="BA848" s="239"/>
      <c r="BB848" s="242"/>
      <c r="BC848" s="265"/>
      <c r="BE848" s="242"/>
      <c r="BF848" s="239"/>
      <c r="BG848" s="242"/>
      <c r="BH848" s="265"/>
      <c r="BJ848" s="242"/>
      <c r="BK848" s="239"/>
      <c r="BL848" s="242"/>
      <c r="BM848" s="265"/>
      <c r="BO848" s="242"/>
      <c r="BP848" s="239"/>
      <c r="BQ848" s="242"/>
      <c r="BR848" s="265"/>
      <c r="BU848" s="25"/>
      <c r="BW848" s="25"/>
    </row>
    <row r="849" spans="37:75" s="3" customFormat="1" x14ac:dyDescent="0.25">
      <c r="AK849" s="242"/>
      <c r="AN849" s="242"/>
      <c r="AP849" s="242"/>
      <c r="AQ849" s="239"/>
      <c r="AR849" s="242"/>
      <c r="AS849" s="265"/>
      <c r="AU849" s="242"/>
      <c r="AV849" s="239"/>
      <c r="AW849" s="242"/>
      <c r="AX849" s="265"/>
      <c r="AZ849" s="242"/>
      <c r="BA849" s="239"/>
      <c r="BB849" s="242"/>
      <c r="BC849" s="265"/>
      <c r="BE849" s="242"/>
      <c r="BF849" s="239"/>
      <c r="BG849" s="242"/>
      <c r="BH849" s="265"/>
      <c r="BJ849" s="242"/>
      <c r="BK849" s="239"/>
      <c r="BL849" s="242"/>
      <c r="BM849" s="265"/>
      <c r="BO849" s="242"/>
      <c r="BP849" s="239"/>
      <c r="BQ849" s="242"/>
      <c r="BR849" s="265"/>
      <c r="BU849" s="25"/>
      <c r="BW849" s="25"/>
    </row>
    <row r="850" spans="37:75" s="3" customFormat="1" x14ac:dyDescent="0.25">
      <c r="AK850" s="242"/>
      <c r="AN850" s="242"/>
      <c r="AP850" s="242"/>
      <c r="AQ850" s="239"/>
      <c r="AR850" s="242"/>
      <c r="AS850" s="265"/>
      <c r="AU850" s="242"/>
      <c r="AV850" s="239"/>
      <c r="AW850" s="242"/>
      <c r="AX850" s="265"/>
      <c r="AZ850" s="242"/>
      <c r="BA850" s="239"/>
      <c r="BB850" s="242"/>
      <c r="BC850" s="265"/>
      <c r="BE850" s="242"/>
      <c r="BF850" s="239"/>
      <c r="BG850" s="242"/>
      <c r="BH850" s="265"/>
      <c r="BJ850" s="242"/>
      <c r="BK850" s="239"/>
      <c r="BL850" s="242"/>
      <c r="BM850" s="265"/>
      <c r="BO850" s="242"/>
      <c r="BP850" s="239"/>
      <c r="BQ850" s="242"/>
      <c r="BR850" s="265"/>
      <c r="BU850" s="25"/>
      <c r="BW850" s="25"/>
    </row>
    <row r="851" spans="37:75" s="3" customFormat="1" x14ac:dyDescent="0.25">
      <c r="AK851" s="242"/>
      <c r="AN851" s="242"/>
      <c r="AP851" s="242"/>
      <c r="AQ851" s="239"/>
      <c r="AR851" s="242"/>
      <c r="AS851" s="265"/>
      <c r="AU851" s="242"/>
      <c r="AV851" s="239"/>
      <c r="AW851" s="242"/>
      <c r="AX851" s="265"/>
      <c r="AZ851" s="242"/>
      <c r="BA851" s="239"/>
      <c r="BB851" s="242"/>
      <c r="BC851" s="265"/>
      <c r="BE851" s="242"/>
      <c r="BF851" s="239"/>
      <c r="BG851" s="242"/>
      <c r="BH851" s="265"/>
      <c r="BJ851" s="242"/>
      <c r="BK851" s="239"/>
      <c r="BL851" s="242"/>
      <c r="BM851" s="265"/>
      <c r="BO851" s="242"/>
      <c r="BP851" s="239"/>
      <c r="BQ851" s="242"/>
      <c r="BR851" s="265"/>
      <c r="BU851" s="25"/>
      <c r="BW851" s="25"/>
    </row>
    <row r="852" spans="37:75" s="3" customFormat="1" x14ac:dyDescent="0.25">
      <c r="AK852" s="242"/>
      <c r="AN852" s="242"/>
      <c r="AP852" s="242"/>
      <c r="AQ852" s="239"/>
      <c r="AR852" s="242"/>
      <c r="AS852" s="265"/>
      <c r="AU852" s="242"/>
      <c r="AV852" s="239"/>
      <c r="AW852" s="242"/>
      <c r="AX852" s="265"/>
      <c r="AZ852" s="242"/>
      <c r="BA852" s="239"/>
      <c r="BB852" s="242"/>
      <c r="BC852" s="265"/>
      <c r="BE852" s="242"/>
      <c r="BF852" s="239"/>
      <c r="BG852" s="242"/>
      <c r="BH852" s="265"/>
      <c r="BJ852" s="242"/>
      <c r="BK852" s="239"/>
      <c r="BL852" s="242"/>
      <c r="BM852" s="265"/>
      <c r="BO852" s="242"/>
      <c r="BP852" s="239"/>
      <c r="BQ852" s="242"/>
      <c r="BR852" s="265"/>
      <c r="BU852" s="25"/>
      <c r="BW852" s="25"/>
    </row>
    <row r="853" spans="37:75" s="3" customFormat="1" x14ac:dyDescent="0.25">
      <c r="AK853" s="242"/>
      <c r="AN853" s="242"/>
      <c r="AP853" s="242"/>
      <c r="AQ853" s="239"/>
      <c r="AR853" s="242"/>
      <c r="AS853" s="265"/>
      <c r="AU853" s="242"/>
      <c r="AV853" s="239"/>
      <c r="AW853" s="242"/>
      <c r="AX853" s="265"/>
      <c r="AZ853" s="242"/>
      <c r="BA853" s="239"/>
      <c r="BB853" s="242"/>
      <c r="BC853" s="265"/>
      <c r="BE853" s="242"/>
      <c r="BF853" s="239"/>
      <c r="BG853" s="242"/>
      <c r="BH853" s="265"/>
      <c r="BJ853" s="242"/>
      <c r="BK853" s="239"/>
      <c r="BL853" s="242"/>
      <c r="BM853" s="265"/>
      <c r="BO853" s="242"/>
      <c r="BP853" s="239"/>
      <c r="BQ853" s="242"/>
      <c r="BR853" s="265"/>
      <c r="BU853" s="25"/>
      <c r="BW853" s="25"/>
    </row>
    <row r="854" spans="37:75" s="3" customFormat="1" x14ac:dyDescent="0.25">
      <c r="AK854" s="242"/>
      <c r="AN854" s="242"/>
      <c r="AP854" s="242"/>
      <c r="AQ854" s="239"/>
      <c r="AR854" s="242"/>
      <c r="AS854" s="265"/>
      <c r="AU854" s="242"/>
      <c r="AV854" s="239"/>
      <c r="AW854" s="242"/>
      <c r="AX854" s="265"/>
      <c r="AZ854" s="242"/>
      <c r="BA854" s="239"/>
      <c r="BB854" s="242"/>
      <c r="BC854" s="265"/>
      <c r="BE854" s="242"/>
      <c r="BF854" s="239"/>
      <c r="BG854" s="242"/>
      <c r="BH854" s="265"/>
      <c r="BJ854" s="242"/>
      <c r="BK854" s="239"/>
      <c r="BL854" s="242"/>
      <c r="BM854" s="265"/>
      <c r="BO854" s="242"/>
      <c r="BP854" s="239"/>
      <c r="BQ854" s="242"/>
      <c r="BR854" s="265"/>
      <c r="BU854" s="25"/>
      <c r="BW854" s="25"/>
    </row>
    <row r="855" spans="37:75" s="3" customFormat="1" x14ac:dyDescent="0.25">
      <c r="AK855" s="242"/>
      <c r="AN855" s="242"/>
      <c r="AP855" s="242"/>
      <c r="AQ855" s="239"/>
      <c r="AR855" s="242"/>
      <c r="AS855" s="265"/>
      <c r="AU855" s="242"/>
      <c r="AV855" s="239"/>
      <c r="AW855" s="242"/>
      <c r="AX855" s="265"/>
      <c r="AZ855" s="242"/>
      <c r="BA855" s="239"/>
      <c r="BB855" s="242"/>
      <c r="BC855" s="265"/>
      <c r="BE855" s="242"/>
      <c r="BF855" s="239"/>
      <c r="BG855" s="242"/>
      <c r="BH855" s="265"/>
      <c r="BJ855" s="242"/>
      <c r="BK855" s="239"/>
      <c r="BL855" s="242"/>
      <c r="BM855" s="265"/>
      <c r="BO855" s="242"/>
      <c r="BP855" s="239"/>
      <c r="BQ855" s="242"/>
      <c r="BR855" s="265"/>
      <c r="BU855" s="25"/>
      <c r="BW855" s="25"/>
    </row>
    <row r="856" spans="37:75" s="3" customFormat="1" x14ac:dyDescent="0.25">
      <c r="AK856" s="242"/>
      <c r="AN856" s="242"/>
      <c r="AP856" s="242"/>
      <c r="AQ856" s="239"/>
      <c r="AR856" s="242"/>
      <c r="AS856" s="265"/>
      <c r="AU856" s="242"/>
      <c r="AV856" s="239"/>
      <c r="AW856" s="242"/>
      <c r="AX856" s="265"/>
      <c r="AZ856" s="242"/>
      <c r="BA856" s="239"/>
      <c r="BB856" s="242"/>
      <c r="BC856" s="265"/>
      <c r="BE856" s="242"/>
      <c r="BF856" s="239"/>
      <c r="BG856" s="242"/>
      <c r="BH856" s="265"/>
      <c r="BJ856" s="242"/>
      <c r="BK856" s="239"/>
      <c r="BL856" s="242"/>
      <c r="BM856" s="265"/>
      <c r="BO856" s="242"/>
      <c r="BP856" s="239"/>
      <c r="BQ856" s="242"/>
      <c r="BR856" s="265"/>
      <c r="BU856" s="25"/>
      <c r="BW856" s="25"/>
    </row>
    <row r="857" spans="37:75" s="3" customFormat="1" x14ac:dyDescent="0.25">
      <c r="AK857" s="242"/>
      <c r="AN857" s="242"/>
      <c r="AP857" s="242"/>
      <c r="AQ857" s="239"/>
      <c r="AR857" s="242"/>
      <c r="AS857" s="265"/>
      <c r="AU857" s="242"/>
      <c r="AV857" s="239"/>
      <c r="AW857" s="242"/>
      <c r="AX857" s="265"/>
      <c r="AZ857" s="242"/>
      <c r="BA857" s="239"/>
      <c r="BB857" s="242"/>
      <c r="BC857" s="265"/>
      <c r="BE857" s="242"/>
      <c r="BF857" s="239"/>
      <c r="BG857" s="242"/>
      <c r="BH857" s="265"/>
      <c r="BJ857" s="242"/>
      <c r="BK857" s="239"/>
      <c r="BL857" s="242"/>
      <c r="BM857" s="265"/>
      <c r="BO857" s="242"/>
      <c r="BP857" s="239"/>
      <c r="BQ857" s="242"/>
      <c r="BR857" s="265"/>
      <c r="BU857" s="25"/>
      <c r="BW857" s="25"/>
    </row>
    <row r="858" spans="37:75" s="3" customFormat="1" x14ac:dyDescent="0.25">
      <c r="AK858" s="242"/>
      <c r="AN858" s="242"/>
      <c r="AP858" s="242"/>
      <c r="AQ858" s="239"/>
      <c r="AR858" s="242"/>
      <c r="AS858" s="265"/>
      <c r="AU858" s="242"/>
      <c r="AV858" s="239"/>
      <c r="AW858" s="242"/>
      <c r="AX858" s="265"/>
      <c r="AZ858" s="242"/>
      <c r="BA858" s="239"/>
      <c r="BB858" s="242"/>
      <c r="BC858" s="265"/>
      <c r="BE858" s="242"/>
      <c r="BF858" s="239"/>
      <c r="BG858" s="242"/>
      <c r="BH858" s="265"/>
      <c r="BJ858" s="242"/>
      <c r="BK858" s="239"/>
      <c r="BL858" s="242"/>
      <c r="BM858" s="265"/>
      <c r="BO858" s="242"/>
      <c r="BP858" s="239"/>
      <c r="BQ858" s="242"/>
      <c r="BR858" s="265"/>
      <c r="BU858" s="25"/>
      <c r="BW858" s="25"/>
    </row>
    <row r="859" spans="37:75" s="3" customFormat="1" x14ac:dyDescent="0.25">
      <c r="AK859" s="242"/>
      <c r="AN859" s="242"/>
      <c r="AP859" s="242"/>
      <c r="AQ859" s="239"/>
      <c r="AR859" s="242"/>
      <c r="AS859" s="265"/>
      <c r="AU859" s="242"/>
      <c r="AV859" s="239"/>
      <c r="AW859" s="242"/>
      <c r="AX859" s="265"/>
      <c r="AZ859" s="242"/>
      <c r="BA859" s="239"/>
      <c r="BB859" s="242"/>
      <c r="BC859" s="265"/>
      <c r="BE859" s="242"/>
      <c r="BF859" s="239"/>
      <c r="BG859" s="242"/>
      <c r="BH859" s="265"/>
      <c r="BJ859" s="242"/>
      <c r="BK859" s="239"/>
      <c r="BL859" s="242"/>
      <c r="BM859" s="265"/>
      <c r="BO859" s="242"/>
      <c r="BP859" s="239"/>
      <c r="BQ859" s="242"/>
      <c r="BR859" s="265"/>
      <c r="BU859" s="25"/>
      <c r="BW859" s="25"/>
    </row>
    <row r="860" spans="37:75" s="3" customFormat="1" x14ac:dyDescent="0.25">
      <c r="AK860" s="242"/>
      <c r="AN860" s="242"/>
      <c r="AP860" s="242"/>
      <c r="AQ860" s="239"/>
      <c r="AR860" s="242"/>
      <c r="AS860" s="265"/>
      <c r="AU860" s="242"/>
      <c r="AV860" s="239"/>
      <c r="AW860" s="242"/>
      <c r="AX860" s="265"/>
      <c r="AZ860" s="242"/>
      <c r="BA860" s="239"/>
      <c r="BB860" s="242"/>
      <c r="BC860" s="265"/>
      <c r="BE860" s="242"/>
      <c r="BF860" s="239"/>
      <c r="BG860" s="242"/>
      <c r="BH860" s="265"/>
      <c r="BJ860" s="242"/>
      <c r="BK860" s="239"/>
      <c r="BL860" s="242"/>
      <c r="BM860" s="265"/>
      <c r="BO860" s="242"/>
      <c r="BP860" s="239"/>
      <c r="BQ860" s="242"/>
      <c r="BR860" s="265"/>
      <c r="BU860" s="25"/>
      <c r="BW860" s="25"/>
    </row>
    <row r="861" spans="37:75" s="3" customFormat="1" x14ac:dyDescent="0.25">
      <c r="AK861" s="242"/>
      <c r="AN861" s="242"/>
      <c r="AP861" s="242"/>
      <c r="AQ861" s="239"/>
      <c r="AR861" s="242"/>
      <c r="AS861" s="265"/>
      <c r="AU861" s="242"/>
      <c r="AV861" s="239"/>
      <c r="AW861" s="242"/>
      <c r="AX861" s="265"/>
      <c r="AZ861" s="242"/>
      <c r="BA861" s="239"/>
      <c r="BB861" s="242"/>
      <c r="BC861" s="265"/>
      <c r="BE861" s="242"/>
      <c r="BF861" s="239"/>
      <c r="BG861" s="242"/>
      <c r="BH861" s="265"/>
      <c r="BJ861" s="242"/>
      <c r="BK861" s="239"/>
      <c r="BL861" s="242"/>
      <c r="BM861" s="265"/>
      <c r="BO861" s="242"/>
      <c r="BP861" s="239"/>
      <c r="BQ861" s="242"/>
      <c r="BR861" s="265"/>
      <c r="BU861" s="25"/>
      <c r="BW861" s="25"/>
    </row>
    <row r="862" spans="37:75" s="3" customFormat="1" x14ac:dyDescent="0.25">
      <c r="AK862" s="242"/>
      <c r="AN862" s="242"/>
      <c r="AP862" s="242"/>
      <c r="AQ862" s="239"/>
      <c r="AR862" s="242"/>
      <c r="AS862" s="265"/>
      <c r="AU862" s="242"/>
      <c r="AV862" s="239"/>
      <c r="AW862" s="242"/>
      <c r="AX862" s="265"/>
      <c r="AZ862" s="242"/>
      <c r="BA862" s="239"/>
      <c r="BB862" s="242"/>
      <c r="BC862" s="265"/>
      <c r="BE862" s="242"/>
      <c r="BF862" s="239"/>
      <c r="BG862" s="242"/>
      <c r="BH862" s="265"/>
      <c r="BJ862" s="242"/>
      <c r="BK862" s="239"/>
      <c r="BL862" s="242"/>
      <c r="BM862" s="265"/>
      <c r="BO862" s="242"/>
      <c r="BP862" s="239"/>
      <c r="BQ862" s="242"/>
      <c r="BR862" s="265"/>
      <c r="BU862" s="25"/>
      <c r="BW862" s="25"/>
    </row>
    <row r="863" spans="37:75" s="3" customFormat="1" x14ac:dyDescent="0.25">
      <c r="AK863" s="242"/>
      <c r="AN863" s="242"/>
      <c r="AP863" s="242"/>
      <c r="AQ863" s="239"/>
      <c r="AR863" s="242"/>
      <c r="AS863" s="265"/>
      <c r="AU863" s="242"/>
      <c r="AV863" s="239"/>
      <c r="AW863" s="242"/>
      <c r="AX863" s="265"/>
      <c r="AZ863" s="242"/>
      <c r="BA863" s="239"/>
      <c r="BB863" s="242"/>
      <c r="BC863" s="265"/>
      <c r="BE863" s="242"/>
      <c r="BF863" s="239"/>
      <c r="BG863" s="242"/>
      <c r="BH863" s="265"/>
      <c r="BJ863" s="242"/>
      <c r="BK863" s="239"/>
      <c r="BL863" s="242"/>
      <c r="BM863" s="265"/>
      <c r="BO863" s="242"/>
      <c r="BP863" s="239"/>
      <c r="BQ863" s="242"/>
      <c r="BR863" s="265"/>
      <c r="BU863" s="25"/>
      <c r="BW863" s="25"/>
    </row>
    <row r="864" spans="37:75" s="3" customFormat="1" x14ac:dyDescent="0.25">
      <c r="AK864" s="242"/>
      <c r="AN864" s="242"/>
      <c r="AP864" s="242"/>
      <c r="AQ864" s="239"/>
      <c r="AR864" s="242"/>
      <c r="AS864" s="265"/>
      <c r="AU864" s="242"/>
      <c r="AV864" s="239"/>
      <c r="AW864" s="242"/>
      <c r="AX864" s="265"/>
      <c r="AZ864" s="242"/>
      <c r="BA864" s="239"/>
      <c r="BB864" s="242"/>
      <c r="BC864" s="265"/>
      <c r="BE864" s="242"/>
      <c r="BF864" s="239"/>
      <c r="BG864" s="242"/>
      <c r="BH864" s="265"/>
      <c r="BJ864" s="242"/>
      <c r="BK864" s="239"/>
      <c r="BL864" s="242"/>
      <c r="BM864" s="265"/>
      <c r="BO864" s="242"/>
      <c r="BP864" s="239"/>
      <c r="BQ864" s="242"/>
      <c r="BR864" s="265"/>
      <c r="BU864" s="25"/>
      <c r="BW864" s="25"/>
    </row>
    <row r="865" spans="37:75" s="3" customFormat="1" x14ac:dyDescent="0.25">
      <c r="AK865" s="242"/>
      <c r="AN865" s="242"/>
      <c r="AP865" s="242"/>
      <c r="AQ865" s="239"/>
      <c r="AR865" s="242"/>
      <c r="AS865" s="265"/>
      <c r="AU865" s="242"/>
      <c r="AV865" s="239"/>
      <c r="AW865" s="242"/>
      <c r="AX865" s="265"/>
      <c r="AZ865" s="242"/>
      <c r="BA865" s="239"/>
      <c r="BB865" s="242"/>
      <c r="BC865" s="265"/>
      <c r="BE865" s="242"/>
      <c r="BF865" s="239"/>
      <c r="BG865" s="242"/>
      <c r="BH865" s="265"/>
      <c r="BJ865" s="242"/>
      <c r="BK865" s="239"/>
      <c r="BL865" s="242"/>
      <c r="BM865" s="265"/>
      <c r="BO865" s="242"/>
      <c r="BP865" s="239"/>
      <c r="BQ865" s="242"/>
      <c r="BR865" s="265"/>
      <c r="BU865" s="25"/>
      <c r="BW865" s="25"/>
    </row>
    <row r="866" spans="37:75" s="3" customFormat="1" x14ac:dyDescent="0.25">
      <c r="AK866" s="242"/>
      <c r="AN866" s="242"/>
      <c r="AP866" s="242"/>
      <c r="AQ866" s="239"/>
      <c r="AR866" s="242"/>
      <c r="AS866" s="265"/>
      <c r="AU866" s="242"/>
      <c r="AV866" s="239"/>
      <c r="AW866" s="242"/>
      <c r="AX866" s="265"/>
      <c r="AZ866" s="242"/>
      <c r="BA866" s="239"/>
      <c r="BB866" s="242"/>
      <c r="BC866" s="265"/>
      <c r="BE866" s="242"/>
      <c r="BF866" s="239"/>
      <c r="BG866" s="242"/>
      <c r="BH866" s="265"/>
      <c r="BJ866" s="242"/>
      <c r="BK866" s="239"/>
      <c r="BL866" s="242"/>
      <c r="BM866" s="265"/>
      <c r="BO866" s="242"/>
      <c r="BP866" s="239"/>
      <c r="BQ866" s="242"/>
      <c r="BR866" s="265"/>
      <c r="BU866" s="25"/>
      <c r="BW866" s="25"/>
    </row>
    <row r="867" spans="37:75" s="3" customFormat="1" x14ac:dyDescent="0.25">
      <c r="AK867" s="242"/>
      <c r="AN867" s="242"/>
      <c r="AP867" s="242"/>
      <c r="AQ867" s="239"/>
      <c r="AR867" s="242"/>
      <c r="AS867" s="265"/>
      <c r="AU867" s="242"/>
      <c r="AV867" s="239"/>
      <c r="AW867" s="242"/>
      <c r="AX867" s="265"/>
      <c r="AZ867" s="242"/>
      <c r="BA867" s="239"/>
      <c r="BB867" s="242"/>
      <c r="BC867" s="265"/>
      <c r="BE867" s="242"/>
      <c r="BF867" s="239"/>
      <c r="BG867" s="242"/>
      <c r="BH867" s="265"/>
      <c r="BJ867" s="242"/>
      <c r="BK867" s="239"/>
      <c r="BL867" s="242"/>
      <c r="BM867" s="265"/>
      <c r="BO867" s="242"/>
      <c r="BP867" s="239"/>
      <c r="BQ867" s="242"/>
      <c r="BR867" s="265"/>
      <c r="BU867" s="25"/>
      <c r="BW867" s="25"/>
    </row>
    <row r="868" spans="37:75" s="3" customFormat="1" x14ac:dyDescent="0.25">
      <c r="AK868" s="242"/>
      <c r="AN868" s="242"/>
      <c r="AP868" s="242"/>
      <c r="AQ868" s="239"/>
      <c r="AR868" s="242"/>
      <c r="AS868" s="265"/>
      <c r="AU868" s="242"/>
      <c r="AV868" s="239"/>
      <c r="AW868" s="242"/>
      <c r="AX868" s="265"/>
      <c r="AZ868" s="242"/>
      <c r="BA868" s="239"/>
      <c r="BB868" s="242"/>
      <c r="BC868" s="265"/>
      <c r="BE868" s="242"/>
      <c r="BF868" s="239"/>
      <c r="BG868" s="242"/>
      <c r="BH868" s="265"/>
      <c r="BJ868" s="242"/>
      <c r="BK868" s="239"/>
      <c r="BL868" s="242"/>
      <c r="BM868" s="265"/>
      <c r="BO868" s="242"/>
      <c r="BP868" s="239"/>
      <c r="BQ868" s="242"/>
      <c r="BR868" s="265"/>
      <c r="BU868" s="25"/>
      <c r="BW868" s="25"/>
    </row>
    <row r="869" spans="37:75" s="3" customFormat="1" x14ac:dyDescent="0.25">
      <c r="AK869" s="242"/>
      <c r="AN869" s="242"/>
      <c r="AP869" s="242"/>
      <c r="AQ869" s="239"/>
      <c r="AR869" s="242"/>
      <c r="AS869" s="265"/>
      <c r="AU869" s="242"/>
      <c r="AV869" s="239"/>
      <c r="AW869" s="242"/>
      <c r="AX869" s="265"/>
      <c r="AZ869" s="242"/>
      <c r="BA869" s="239"/>
      <c r="BB869" s="242"/>
      <c r="BC869" s="265"/>
      <c r="BE869" s="242"/>
      <c r="BF869" s="239"/>
      <c r="BG869" s="242"/>
      <c r="BH869" s="265"/>
      <c r="BJ869" s="242"/>
      <c r="BK869" s="239"/>
      <c r="BL869" s="242"/>
      <c r="BM869" s="265"/>
      <c r="BO869" s="242"/>
      <c r="BP869" s="239"/>
      <c r="BQ869" s="242"/>
      <c r="BR869" s="265"/>
      <c r="BU869" s="25"/>
      <c r="BW869" s="25"/>
    </row>
    <row r="870" spans="37:75" s="3" customFormat="1" x14ac:dyDescent="0.25">
      <c r="AK870" s="242"/>
      <c r="AN870" s="242"/>
      <c r="AP870" s="242"/>
      <c r="AQ870" s="239"/>
      <c r="AR870" s="242"/>
      <c r="AS870" s="265"/>
      <c r="AU870" s="242"/>
      <c r="AV870" s="239"/>
      <c r="AW870" s="242"/>
      <c r="AX870" s="265"/>
      <c r="AZ870" s="242"/>
      <c r="BA870" s="239"/>
      <c r="BB870" s="242"/>
      <c r="BC870" s="265"/>
      <c r="BE870" s="242"/>
      <c r="BF870" s="239"/>
      <c r="BG870" s="242"/>
      <c r="BH870" s="265"/>
      <c r="BJ870" s="242"/>
      <c r="BK870" s="239"/>
      <c r="BL870" s="242"/>
      <c r="BM870" s="265"/>
      <c r="BO870" s="242"/>
      <c r="BP870" s="239"/>
      <c r="BQ870" s="242"/>
      <c r="BR870" s="265"/>
      <c r="BU870" s="25"/>
      <c r="BW870" s="25"/>
    </row>
    <row r="871" spans="37:75" s="3" customFormat="1" x14ac:dyDescent="0.25">
      <c r="AK871" s="242"/>
      <c r="AN871" s="242"/>
      <c r="AP871" s="242"/>
      <c r="AQ871" s="239"/>
      <c r="AR871" s="242"/>
      <c r="AS871" s="265"/>
      <c r="AU871" s="242"/>
      <c r="AV871" s="239"/>
      <c r="AW871" s="242"/>
      <c r="AX871" s="265"/>
      <c r="AZ871" s="242"/>
      <c r="BA871" s="239"/>
      <c r="BB871" s="242"/>
      <c r="BC871" s="265"/>
      <c r="BE871" s="242"/>
      <c r="BF871" s="239"/>
      <c r="BG871" s="242"/>
      <c r="BH871" s="265"/>
      <c r="BJ871" s="242"/>
      <c r="BK871" s="239"/>
      <c r="BL871" s="242"/>
      <c r="BM871" s="265"/>
      <c r="BO871" s="242"/>
      <c r="BP871" s="239"/>
      <c r="BQ871" s="242"/>
      <c r="BR871" s="265"/>
      <c r="BU871" s="25"/>
      <c r="BW871" s="25"/>
    </row>
    <row r="872" spans="37:75" s="3" customFormat="1" x14ac:dyDescent="0.25">
      <c r="AK872" s="242"/>
      <c r="AN872" s="242"/>
      <c r="AP872" s="242"/>
      <c r="AQ872" s="239"/>
      <c r="AR872" s="242"/>
      <c r="AS872" s="265"/>
      <c r="AU872" s="242"/>
      <c r="AV872" s="239"/>
      <c r="AW872" s="242"/>
      <c r="AX872" s="265"/>
      <c r="AZ872" s="242"/>
      <c r="BA872" s="239"/>
      <c r="BB872" s="242"/>
      <c r="BC872" s="265"/>
      <c r="BE872" s="242"/>
      <c r="BF872" s="239"/>
      <c r="BG872" s="242"/>
      <c r="BH872" s="265"/>
      <c r="BJ872" s="242"/>
      <c r="BK872" s="239"/>
      <c r="BL872" s="242"/>
      <c r="BM872" s="265"/>
      <c r="BO872" s="242"/>
      <c r="BP872" s="239"/>
      <c r="BQ872" s="242"/>
      <c r="BR872" s="265"/>
      <c r="BU872" s="25"/>
      <c r="BW872" s="25"/>
    </row>
    <row r="873" spans="37:75" s="3" customFormat="1" x14ac:dyDescent="0.25">
      <c r="AK873" s="242"/>
      <c r="AN873" s="242"/>
      <c r="AP873" s="242"/>
      <c r="AQ873" s="239"/>
      <c r="AR873" s="242"/>
      <c r="AS873" s="265"/>
      <c r="AU873" s="242"/>
      <c r="AV873" s="239"/>
      <c r="AW873" s="242"/>
      <c r="AX873" s="265"/>
      <c r="AZ873" s="242"/>
      <c r="BA873" s="239"/>
      <c r="BB873" s="242"/>
      <c r="BC873" s="265"/>
      <c r="BE873" s="242"/>
      <c r="BF873" s="239"/>
      <c r="BG873" s="242"/>
      <c r="BH873" s="265"/>
      <c r="BJ873" s="242"/>
      <c r="BK873" s="239"/>
      <c r="BL873" s="242"/>
      <c r="BM873" s="265"/>
      <c r="BO873" s="242"/>
      <c r="BP873" s="239"/>
      <c r="BQ873" s="242"/>
      <c r="BR873" s="265"/>
      <c r="BU873" s="25"/>
      <c r="BW873" s="25"/>
    </row>
    <row r="874" spans="37:75" s="3" customFormat="1" x14ac:dyDescent="0.25">
      <c r="AK874" s="242"/>
      <c r="AN874" s="242"/>
      <c r="AP874" s="242"/>
      <c r="AQ874" s="239"/>
      <c r="AR874" s="242"/>
      <c r="AS874" s="265"/>
      <c r="AU874" s="242"/>
      <c r="AV874" s="239"/>
      <c r="AW874" s="242"/>
      <c r="AX874" s="265"/>
      <c r="AZ874" s="242"/>
      <c r="BA874" s="239"/>
      <c r="BB874" s="242"/>
      <c r="BC874" s="265"/>
      <c r="BE874" s="242"/>
      <c r="BF874" s="239"/>
      <c r="BG874" s="242"/>
      <c r="BH874" s="265"/>
      <c r="BJ874" s="242"/>
      <c r="BK874" s="239"/>
      <c r="BL874" s="242"/>
      <c r="BM874" s="265"/>
      <c r="BO874" s="242"/>
      <c r="BP874" s="239"/>
      <c r="BQ874" s="242"/>
      <c r="BR874" s="265"/>
      <c r="BU874" s="25"/>
      <c r="BW874" s="25"/>
    </row>
    <row r="875" spans="37:75" s="3" customFormat="1" x14ac:dyDescent="0.25">
      <c r="AK875" s="242"/>
      <c r="AN875" s="242"/>
      <c r="AP875" s="242"/>
      <c r="AQ875" s="239"/>
      <c r="AR875" s="242"/>
      <c r="AS875" s="265"/>
      <c r="AU875" s="242"/>
      <c r="AV875" s="239"/>
      <c r="AW875" s="242"/>
      <c r="AX875" s="265"/>
      <c r="AZ875" s="242"/>
      <c r="BA875" s="239"/>
      <c r="BB875" s="242"/>
      <c r="BC875" s="265"/>
      <c r="BE875" s="242"/>
      <c r="BF875" s="239"/>
      <c r="BG875" s="242"/>
      <c r="BH875" s="265"/>
      <c r="BJ875" s="242"/>
      <c r="BK875" s="239"/>
      <c r="BL875" s="242"/>
      <c r="BM875" s="265"/>
      <c r="BO875" s="242"/>
      <c r="BP875" s="239"/>
      <c r="BQ875" s="242"/>
      <c r="BR875" s="265"/>
      <c r="BU875" s="25"/>
      <c r="BW875" s="25"/>
    </row>
    <row r="876" spans="37:75" s="3" customFormat="1" x14ac:dyDescent="0.25">
      <c r="AK876" s="242"/>
      <c r="AN876" s="242"/>
      <c r="AP876" s="242"/>
      <c r="AQ876" s="239"/>
      <c r="AR876" s="242"/>
      <c r="AS876" s="265"/>
      <c r="AU876" s="242"/>
      <c r="AV876" s="239"/>
      <c r="AW876" s="242"/>
      <c r="AX876" s="265"/>
      <c r="AZ876" s="242"/>
      <c r="BA876" s="239"/>
      <c r="BB876" s="242"/>
      <c r="BC876" s="265"/>
      <c r="BE876" s="242"/>
      <c r="BF876" s="239"/>
      <c r="BG876" s="242"/>
      <c r="BH876" s="265"/>
      <c r="BJ876" s="242"/>
      <c r="BK876" s="239"/>
      <c r="BL876" s="242"/>
      <c r="BM876" s="265"/>
      <c r="BO876" s="242"/>
      <c r="BP876" s="239"/>
      <c r="BQ876" s="242"/>
      <c r="BR876" s="265"/>
      <c r="BU876" s="25"/>
      <c r="BW876" s="25"/>
    </row>
    <row r="877" spans="37:75" s="3" customFormat="1" x14ac:dyDescent="0.25">
      <c r="AK877" s="242"/>
      <c r="AN877" s="242"/>
      <c r="AP877" s="242"/>
      <c r="AQ877" s="239"/>
      <c r="AR877" s="242"/>
      <c r="AS877" s="265"/>
      <c r="AU877" s="242"/>
      <c r="AV877" s="239"/>
      <c r="AW877" s="242"/>
      <c r="AX877" s="265"/>
      <c r="AZ877" s="242"/>
      <c r="BA877" s="239"/>
      <c r="BB877" s="242"/>
      <c r="BC877" s="265"/>
      <c r="BE877" s="242"/>
      <c r="BF877" s="239"/>
      <c r="BG877" s="242"/>
      <c r="BH877" s="265"/>
      <c r="BJ877" s="242"/>
      <c r="BK877" s="239"/>
      <c r="BL877" s="242"/>
      <c r="BM877" s="265"/>
      <c r="BO877" s="242"/>
      <c r="BP877" s="239"/>
      <c r="BQ877" s="242"/>
      <c r="BR877" s="265"/>
      <c r="BU877" s="25"/>
      <c r="BW877" s="25"/>
    </row>
    <row r="878" spans="37:75" s="3" customFormat="1" x14ac:dyDescent="0.25">
      <c r="AK878" s="242"/>
      <c r="AN878" s="242"/>
      <c r="AP878" s="242"/>
      <c r="AQ878" s="239"/>
      <c r="AR878" s="242"/>
      <c r="AS878" s="265"/>
      <c r="AU878" s="242"/>
      <c r="AV878" s="239"/>
      <c r="AW878" s="242"/>
      <c r="AX878" s="265"/>
      <c r="AZ878" s="242"/>
      <c r="BA878" s="239"/>
      <c r="BB878" s="242"/>
      <c r="BC878" s="265"/>
      <c r="BE878" s="242"/>
      <c r="BF878" s="239"/>
      <c r="BG878" s="242"/>
      <c r="BH878" s="265"/>
      <c r="BJ878" s="242"/>
      <c r="BK878" s="239"/>
      <c r="BL878" s="242"/>
      <c r="BM878" s="265"/>
      <c r="BO878" s="242"/>
      <c r="BP878" s="239"/>
      <c r="BQ878" s="242"/>
      <c r="BR878" s="265"/>
      <c r="BU878" s="25"/>
      <c r="BW878" s="25"/>
    </row>
    <row r="879" spans="37:75" s="3" customFormat="1" x14ac:dyDescent="0.25">
      <c r="AK879" s="242"/>
      <c r="AN879" s="242"/>
      <c r="AP879" s="242"/>
      <c r="AQ879" s="239"/>
      <c r="AR879" s="242"/>
      <c r="AS879" s="265"/>
      <c r="AU879" s="242"/>
      <c r="AV879" s="239"/>
      <c r="AW879" s="242"/>
      <c r="AX879" s="265"/>
      <c r="AZ879" s="242"/>
      <c r="BA879" s="239"/>
      <c r="BB879" s="242"/>
      <c r="BC879" s="265"/>
      <c r="BE879" s="242"/>
      <c r="BF879" s="239"/>
      <c r="BG879" s="242"/>
      <c r="BH879" s="265"/>
      <c r="BJ879" s="242"/>
      <c r="BK879" s="239"/>
      <c r="BL879" s="242"/>
      <c r="BM879" s="265"/>
      <c r="BO879" s="242"/>
      <c r="BP879" s="239"/>
      <c r="BQ879" s="242"/>
      <c r="BR879" s="265"/>
      <c r="BU879" s="25"/>
      <c r="BW879" s="25"/>
    </row>
    <row r="880" spans="37:75" s="3" customFormat="1" x14ac:dyDescent="0.25">
      <c r="AK880" s="242"/>
      <c r="AN880" s="242"/>
      <c r="AP880" s="242"/>
      <c r="AQ880" s="239"/>
      <c r="AR880" s="242"/>
      <c r="AS880" s="265"/>
      <c r="AU880" s="242"/>
      <c r="AV880" s="239"/>
      <c r="AW880" s="242"/>
      <c r="AX880" s="265"/>
      <c r="AZ880" s="242"/>
      <c r="BA880" s="239"/>
      <c r="BB880" s="242"/>
      <c r="BC880" s="265"/>
      <c r="BE880" s="242"/>
      <c r="BF880" s="239"/>
      <c r="BG880" s="242"/>
      <c r="BH880" s="265"/>
      <c r="BJ880" s="242"/>
      <c r="BK880" s="239"/>
      <c r="BL880" s="242"/>
      <c r="BM880" s="265"/>
      <c r="BO880" s="242"/>
      <c r="BP880" s="239"/>
      <c r="BQ880" s="242"/>
      <c r="BR880" s="265"/>
      <c r="BU880" s="25"/>
      <c r="BW880" s="25"/>
    </row>
    <row r="881" spans="37:75" s="3" customFormat="1" x14ac:dyDescent="0.25">
      <c r="AK881" s="242"/>
      <c r="AN881" s="242"/>
      <c r="AP881" s="242"/>
      <c r="AQ881" s="239"/>
      <c r="AR881" s="242"/>
      <c r="AS881" s="265"/>
      <c r="AU881" s="242"/>
      <c r="AV881" s="239"/>
      <c r="AW881" s="242"/>
      <c r="AX881" s="265"/>
      <c r="AZ881" s="242"/>
      <c r="BA881" s="239"/>
      <c r="BB881" s="242"/>
      <c r="BC881" s="265"/>
      <c r="BE881" s="242"/>
      <c r="BF881" s="239"/>
      <c r="BG881" s="242"/>
      <c r="BH881" s="265"/>
      <c r="BJ881" s="242"/>
      <c r="BK881" s="239"/>
      <c r="BL881" s="242"/>
      <c r="BM881" s="265"/>
      <c r="BO881" s="242"/>
      <c r="BP881" s="239"/>
      <c r="BQ881" s="242"/>
      <c r="BR881" s="265"/>
      <c r="BU881" s="25"/>
      <c r="BW881" s="25"/>
    </row>
    <row r="882" spans="37:75" s="3" customFormat="1" x14ac:dyDescent="0.25">
      <c r="AK882" s="242"/>
      <c r="AN882" s="242"/>
      <c r="AP882" s="242"/>
      <c r="AQ882" s="239"/>
      <c r="AR882" s="242"/>
      <c r="AS882" s="265"/>
      <c r="AU882" s="242"/>
      <c r="AV882" s="239"/>
      <c r="AW882" s="242"/>
      <c r="AX882" s="265"/>
      <c r="AZ882" s="242"/>
      <c r="BA882" s="239"/>
      <c r="BB882" s="242"/>
      <c r="BC882" s="265"/>
      <c r="BE882" s="242"/>
      <c r="BF882" s="239"/>
      <c r="BG882" s="242"/>
      <c r="BH882" s="265"/>
      <c r="BJ882" s="242"/>
      <c r="BK882" s="239"/>
      <c r="BL882" s="242"/>
      <c r="BM882" s="265"/>
      <c r="BO882" s="242"/>
      <c r="BP882" s="239"/>
      <c r="BQ882" s="242"/>
      <c r="BR882" s="265"/>
      <c r="BU882" s="25"/>
      <c r="BW882" s="25"/>
    </row>
    <row r="883" spans="37:75" s="3" customFormat="1" x14ac:dyDescent="0.25">
      <c r="AK883" s="242"/>
      <c r="AN883" s="242"/>
      <c r="AP883" s="242"/>
      <c r="AQ883" s="239"/>
      <c r="AR883" s="242"/>
      <c r="AS883" s="265"/>
      <c r="AU883" s="242"/>
      <c r="AV883" s="239"/>
      <c r="AW883" s="242"/>
      <c r="AX883" s="265"/>
      <c r="AZ883" s="242"/>
      <c r="BA883" s="239"/>
      <c r="BB883" s="242"/>
      <c r="BC883" s="265"/>
      <c r="BE883" s="242"/>
      <c r="BF883" s="239"/>
      <c r="BG883" s="242"/>
      <c r="BH883" s="265"/>
      <c r="BJ883" s="242"/>
      <c r="BK883" s="239"/>
      <c r="BL883" s="242"/>
      <c r="BM883" s="265"/>
      <c r="BO883" s="242"/>
      <c r="BP883" s="239"/>
      <c r="BQ883" s="242"/>
      <c r="BR883" s="265"/>
      <c r="BU883" s="25"/>
      <c r="BW883" s="25"/>
    </row>
    <row r="884" spans="37:75" s="3" customFormat="1" x14ac:dyDescent="0.25">
      <c r="AK884" s="242"/>
      <c r="AN884" s="242"/>
      <c r="AP884" s="242"/>
      <c r="AQ884" s="239"/>
      <c r="AR884" s="242"/>
      <c r="AS884" s="265"/>
      <c r="AU884" s="242"/>
      <c r="AV884" s="239"/>
      <c r="AW884" s="242"/>
      <c r="AX884" s="265"/>
      <c r="AZ884" s="242"/>
      <c r="BA884" s="239"/>
      <c r="BB884" s="242"/>
      <c r="BC884" s="265"/>
      <c r="BE884" s="242"/>
      <c r="BF884" s="239"/>
      <c r="BG884" s="242"/>
      <c r="BH884" s="265"/>
      <c r="BJ884" s="242"/>
      <c r="BK884" s="239"/>
      <c r="BL884" s="242"/>
      <c r="BM884" s="265"/>
      <c r="BO884" s="242"/>
      <c r="BP884" s="239"/>
      <c r="BQ884" s="242"/>
      <c r="BR884" s="265"/>
      <c r="BU884" s="25"/>
      <c r="BW884" s="25"/>
    </row>
    <row r="885" spans="37:75" s="3" customFormat="1" x14ac:dyDescent="0.25">
      <c r="AK885" s="242"/>
      <c r="AN885" s="242"/>
      <c r="AP885" s="242"/>
      <c r="AQ885" s="239"/>
      <c r="AR885" s="242"/>
      <c r="AS885" s="265"/>
      <c r="AU885" s="242"/>
      <c r="AV885" s="239"/>
      <c r="AW885" s="242"/>
      <c r="AX885" s="265"/>
      <c r="AZ885" s="242"/>
      <c r="BA885" s="239"/>
      <c r="BB885" s="242"/>
      <c r="BC885" s="265"/>
      <c r="BE885" s="242"/>
      <c r="BF885" s="239"/>
      <c r="BG885" s="242"/>
      <c r="BH885" s="265"/>
      <c r="BJ885" s="242"/>
      <c r="BK885" s="239"/>
      <c r="BL885" s="242"/>
      <c r="BM885" s="265"/>
      <c r="BO885" s="242"/>
      <c r="BP885" s="239"/>
      <c r="BQ885" s="242"/>
      <c r="BR885" s="265"/>
      <c r="BU885" s="25"/>
      <c r="BW885" s="25"/>
    </row>
    <row r="886" spans="37:75" s="3" customFormat="1" x14ac:dyDescent="0.25">
      <c r="AK886" s="242"/>
      <c r="AN886" s="242"/>
      <c r="AP886" s="242"/>
      <c r="AQ886" s="239"/>
      <c r="AR886" s="242"/>
      <c r="AS886" s="265"/>
      <c r="AU886" s="242"/>
      <c r="AV886" s="239"/>
      <c r="AW886" s="242"/>
      <c r="AX886" s="265"/>
      <c r="AZ886" s="242"/>
      <c r="BA886" s="239"/>
      <c r="BB886" s="242"/>
      <c r="BC886" s="265"/>
      <c r="BE886" s="242"/>
      <c r="BF886" s="239"/>
      <c r="BG886" s="242"/>
      <c r="BH886" s="265"/>
      <c r="BJ886" s="242"/>
      <c r="BK886" s="239"/>
      <c r="BL886" s="242"/>
      <c r="BM886" s="265"/>
      <c r="BO886" s="242"/>
      <c r="BP886" s="239"/>
      <c r="BQ886" s="242"/>
      <c r="BR886" s="265"/>
      <c r="BU886" s="25"/>
      <c r="BW886" s="25"/>
    </row>
    <row r="887" spans="37:75" s="3" customFormat="1" x14ac:dyDescent="0.25">
      <c r="AK887" s="242"/>
      <c r="AN887" s="242"/>
      <c r="AP887" s="242"/>
      <c r="AQ887" s="239"/>
      <c r="AR887" s="242"/>
      <c r="AS887" s="265"/>
      <c r="AU887" s="242"/>
      <c r="AV887" s="239"/>
      <c r="AW887" s="242"/>
      <c r="AX887" s="265"/>
      <c r="AZ887" s="242"/>
      <c r="BA887" s="239"/>
      <c r="BB887" s="242"/>
      <c r="BC887" s="265"/>
      <c r="BE887" s="242"/>
      <c r="BF887" s="239"/>
      <c r="BG887" s="242"/>
      <c r="BH887" s="265"/>
      <c r="BJ887" s="242"/>
      <c r="BK887" s="239"/>
      <c r="BL887" s="242"/>
      <c r="BM887" s="265"/>
      <c r="BO887" s="242"/>
      <c r="BP887" s="239"/>
      <c r="BQ887" s="242"/>
      <c r="BR887" s="265"/>
      <c r="BU887" s="25"/>
      <c r="BW887" s="25"/>
    </row>
    <row r="888" spans="37:75" s="3" customFormat="1" x14ac:dyDescent="0.25">
      <c r="AK888" s="242"/>
      <c r="AN888" s="242"/>
      <c r="AP888" s="242"/>
      <c r="AQ888" s="239"/>
      <c r="AR888" s="242"/>
      <c r="AS888" s="265"/>
      <c r="AU888" s="242"/>
      <c r="AV888" s="239"/>
      <c r="AW888" s="242"/>
      <c r="AX888" s="265"/>
      <c r="AZ888" s="242"/>
      <c r="BA888" s="239"/>
      <c r="BB888" s="242"/>
      <c r="BC888" s="265"/>
      <c r="BE888" s="242"/>
      <c r="BF888" s="239"/>
      <c r="BG888" s="242"/>
      <c r="BH888" s="265"/>
      <c r="BJ888" s="242"/>
      <c r="BK888" s="239"/>
      <c r="BL888" s="242"/>
      <c r="BM888" s="265"/>
      <c r="BO888" s="242"/>
      <c r="BP888" s="239"/>
      <c r="BQ888" s="242"/>
      <c r="BR888" s="265"/>
      <c r="BU888" s="25"/>
      <c r="BW888" s="25"/>
    </row>
    <row r="889" spans="37:75" s="3" customFormat="1" x14ac:dyDescent="0.25">
      <c r="AK889" s="242"/>
      <c r="AN889" s="242"/>
      <c r="AP889" s="242"/>
      <c r="AQ889" s="239"/>
      <c r="AR889" s="242"/>
      <c r="AS889" s="265"/>
      <c r="AU889" s="242"/>
      <c r="AV889" s="239"/>
      <c r="AW889" s="242"/>
      <c r="AX889" s="265"/>
      <c r="AZ889" s="242"/>
      <c r="BA889" s="239"/>
      <c r="BB889" s="242"/>
      <c r="BC889" s="265"/>
      <c r="BE889" s="242"/>
      <c r="BF889" s="239"/>
      <c r="BG889" s="242"/>
      <c r="BH889" s="265"/>
      <c r="BJ889" s="242"/>
      <c r="BK889" s="239"/>
      <c r="BL889" s="242"/>
      <c r="BM889" s="265"/>
      <c r="BO889" s="242"/>
      <c r="BP889" s="239"/>
      <c r="BQ889" s="242"/>
      <c r="BR889" s="265"/>
      <c r="BU889" s="25"/>
      <c r="BW889" s="25"/>
    </row>
    <row r="890" spans="37:75" s="3" customFormat="1" x14ac:dyDescent="0.25">
      <c r="AK890" s="242"/>
      <c r="AN890" s="242"/>
      <c r="AP890" s="242"/>
      <c r="AQ890" s="239"/>
      <c r="AR890" s="242"/>
      <c r="AS890" s="265"/>
      <c r="AU890" s="242"/>
      <c r="AV890" s="239"/>
      <c r="AW890" s="242"/>
      <c r="AX890" s="265"/>
      <c r="AZ890" s="242"/>
      <c r="BA890" s="239"/>
      <c r="BB890" s="242"/>
      <c r="BC890" s="265"/>
      <c r="BE890" s="242"/>
      <c r="BF890" s="239"/>
      <c r="BG890" s="242"/>
      <c r="BH890" s="265"/>
      <c r="BJ890" s="242"/>
      <c r="BK890" s="239"/>
      <c r="BL890" s="242"/>
      <c r="BM890" s="265"/>
      <c r="BO890" s="242"/>
      <c r="BP890" s="239"/>
      <c r="BQ890" s="242"/>
      <c r="BR890" s="265"/>
      <c r="BU890" s="25"/>
      <c r="BW890" s="25"/>
    </row>
    <row r="891" spans="37:75" s="3" customFormat="1" x14ac:dyDescent="0.25">
      <c r="AK891" s="242"/>
      <c r="AN891" s="242"/>
      <c r="AP891" s="242"/>
      <c r="AQ891" s="239"/>
      <c r="AR891" s="242"/>
      <c r="AS891" s="265"/>
      <c r="AU891" s="242"/>
      <c r="AV891" s="239"/>
      <c r="AW891" s="242"/>
      <c r="AX891" s="265"/>
      <c r="AZ891" s="242"/>
      <c r="BA891" s="239"/>
      <c r="BB891" s="242"/>
      <c r="BC891" s="265"/>
      <c r="BE891" s="242"/>
      <c r="BF891" s="239"/>
      <c r="BG891" s="242"/>
      <c r="BH891" s="265"/>
      <c r="BJ891" s="242"/>
      <c r="BK891" s="239"/>
      <c r="BL891" s="242"/>
      <c r="BM891" s="265"/>
      <c r="BO891" s="242"/>
      <c r="BP891" s="239"/>
      <c r="BQ891" s="242"/>
      <c r="BR891" s="265"/>
      <c r="BU891" s="25"/>
      <c r="BW891" s="25"/>
    </row>
    <row r="892" spans="37:75" s="3" customFormat="1" x14ac:dyDescent="0.25">
      <c r="AK892" s="242"/>
      <c r="AN892" s="242"/>
      <c r="AP892" s="242"/>
      <c r="AQ892" s="239"/>
      <c r="AR892" s="242"/>
      <c r="AS892" s="265"/>
      <c r="AU892" s="242"/>
      <c r="AV892" s="239"/>
      <c r="AW892" s="242"/>
      <c r="AX892" s="265"/>
      <c r="AZ892" s="242"/>
      <c r="BA892" s="239"/>
      <c r="BB892" s="242"/>
      <c r="BC892" s="265"/>
      <c r="BE892" s="242"/>
      <c r="BF892" s="239"/>
      <c r="BG892" s="242"/>
      <c r="BH892" s="265"/>
      <c r="BJ892" s="242"/>
      <c r="BK892" s="239"/>
      <c r="BL892" s="242"/>
      <c r="BM892" s="265"/>
      <c r="BO892" s="242"/>
      <c r="BP892" s="239"/>
      <c r="BQ892" s="242"/>
      <c r="BR892" s="265"/>
      <c r="BU892" s="25"/>
      <c r="BW892" s="25"/>
    </row>
    <row r="893" spans="37:75" s="3" customFormat="1" x14ac:dyDescent="0.25">
      <c r="AK893" s="242"/>
      <c r="AN893" s="242"/>
      <c r="AP893" s="242"/>
      <c r="AQ893" s="239"/>
      <c r="AR893" s="242"/>
      <c r="AS893" s="265"/>
      <c r="AU893" s="242"/>
      <c r="AV893" s="239"/>
      <c r="AW893" s="242"/>
      <c r="AX893" s="265"/>
      <c r="AZ893" s="242"/>
      <c r="BA893" s="239"/>
      <c r="BB893" s="242"/>
      <c r="BC893" s="265"/>
      <c r="BE893" s="242"/>
      <c r="BF893" s="239"/>
      <c r="BG893" s="242"/>
      <c r="BH893" s="265"/>
      <c r="BJ893" s="242"/>
      <c r="BK893" s="239"/>
      <c r="BL893" s="242"/>
      <c r="BM893" s="265"/>
      <c r="BO893" s="242"/>
      <c r="BP893" s="239"/>
      <c r="BQ893" s="242"/>
      <c r="BR893" s="265"/>
      <c r="BU893" s="25"/>
      <c r="BW893" s="25"/>
    </row>
    <row r="894" spans="37:75" s="3" customFormat="1" x14ac:dyDescent="0.25">
      <c r="AK894" s="242"/>
      <c r="AN894" s="242"/>
      <c r="AP894" s="242"/>
      <c r="AQ894" s="239"/>
      <c r="AR894" s="242"/>
      <c r="AS894" s="265"/>
      <c r="AU894" s="242"/>
      <c r="AV894" s="239"/>
      <c r="AW894" s="242"/>
      <c r="AX894" s="265"/>
      <c r="AZ894" s="242"/>
      <c r="BA894" s="239"/>
      <c r="BB894" s="242"/>
      <c r="BC894" s="265"/>
      <c r="BE894" s="242"/>
      <c r="BF894" s="239"/>
      <c r="BG894" s="242"/>
      <c r="BH894" s="265"/>
      <c r="BJ894" s="242"/>
      <c r="BK894" s="239"/>
      <c r="BL894" s="242"/>
      <c r="BM894" s="265"/>
      <c r="BO894" s="242"/>
      <c r="BP894" s="239"/>
      <c r="BQ894" s="242"/>
      <c r="BR894" s="265"/>
      <c r="BU894" s="25"/>
      <c r="BW894" s="25"/>
    </row>
    <row r="895" spans="37:75" s="3" customFormat="1" x14ac:dyDescent="0.25">
      <c r="AK895" s="242"/>
      <c r="AN895" s="242"/>
      <c r="AP895" s="242"/>
      <c r="AQ895" s="239"/>
      <c r="AR895" s="242"/>
      <c r="AS895" s="265"/>
      <c r="AU895" s="242"/>
      <c r="AV895" s="239"/>
      <c r="AW895" s="242"/>
      <c r="AX895" s="265"/>
      <c r="AZ895" s="242"/>
      <c r="BA895" s="239"/>
      <c r="BB895" s="242"/>
      <c r="BC895" s="265"/>
      <c r="BE895" s="242"/>
      <c r="BF895" s="239"/>
      <c r="BG895" s="242"/>
      <c r="BH895" s="265"/>
      <c r="BJ895" s="242"/>
      <c r="BK895" s="239"/>
      <c r="BL895" s="242"/>
      <c r="BM895" s="265"/>
      <c r="BO895" s="242"/>
      <c r="BP895" s="239"/>
      <c r="BQ895" s="242"/>
      <c r="BR895" s="265"/>
      <c r="BU895" s="25"/>
      <c r="BW895" s="25"/>
    </row>
    <row r="896" spans="37:75" s="3" customFormat="1" x14ac:dyDescent="0.25">
      <c r="AK896" s="242"/>
      <c r="AN896" s="242"/>
      <c r="AP896" s="242"/>
      <c r="AQ896" s="239"/>
      <c r="AR896" s="242"/>
      <c r="AS896" s="265"/>
      <c r="AU896" s="242"/>
      <c r="AV896" s="239"/>
      <c r="AW896" s="242"/>
      <c r="AX896" s="265"/>
      <c r="AZ896" s="242"/>
      <c r="BA896" s="239"/>
      <c r="BB896" s="242"/>
      <c r="BC896" s="265"/>
      <c r="BE896" s="242"/>
      <c r="BF896" s="239"/>
      <c r="BG896" s="242"/>
      <c r="BH896" s="265"/>
      <c r="BJ896" s="242"/>
      <c r="BK896" s="239"/>
      <c r="BL896" s="242"/>
      <c r="BM896" s="265"/>
      <c r="BO896" s="242"/>
      <c r="BP896" s="239"/>
      <c r="BQ896" s="242"/>
      <c r="BR896" s="265"/>
      <c r="BU896" s="25"/>
      <c r="BW896" s="25"/>
    </row>
    <row r="897" spans="37:75" s="3" customFormat="1" x14ac:dyDescent="0.25">
      <c r="AK897" s="242"/>
      <c r="AN897" s="242"/>
      <c r="AP897" s="242"/>
      <c r="AQ897" s="239"/>
      <c r="AR897" s="242"/>
      <c r="AS897" s="265"/>
      <c r="AU897" s="242"/>
      <c r="AV897" s="239"/>
      <c r="AW897" s="242"/>
      <c r="AX897" s="265"/>
      <c r="AZ897" s="242"/>
      <c r="BA897" s="239"/>
      <c r="BB897" s="242"/>
      <c r="BC897" s="265"/>
      <c r="BE897" s="242"/>
      <c r="BF897" s="239"/>
      <c r="BG897" s="242"/>
      <c r="BH897" s="265"/>
      <c r="BJ897" s="242"/>
      <c r="BK897" s="239"/>
      <c r="BL897" s="242"/>
      <c r="BM897" s="265"/>
      <c r="BO897" s="242"/>
      <c r="BP897" s="239"/>
      <c r="BQ897" s="242"/>
      <c r="BR897" s="265"/>
      <c r="BU897" s="25"/>
      <c r="BW897" s="25"/>
    </row>
    <row r="898" spans="37:75" s="3" customFormat="1" x14ac:dyDescent="0.25">
      <c r="AK898" s="242"/>
      <c r="AN898" s="242"/>
      <c r="AP898" s="242"/>
      <c r="AQ898" s="239"/>
      <c r="AR898" s="242"/>
      <c r="AS898" s="265"/>
      <c r="AU898" s="242"/>
      <c r="AV898" s="239"/>
      <c r="AW898" s="242"/>
      <c r="AX898" s="265"/>
      <c r="AZ898" s="242"/>
      <c r="BA898" s="239"/>
      <c r="BB898" s="242"/>
      <c r="BC898" s="265"/>
      <c r="BE898" s="242"/>
      <c r="BF898" s="239"/>
      <c r="BG898" s="242"/>
      <c r="BH898" s="265"/>
      <c r="BJ898" s="242"/>
      <c r="BK898" s="239"/>
      <c r="BL898" s="242"/>
      <c r="BM898" s="265"/>
      <c r="BO898" s="242"/>
      <c r="BP898" s="239"/>
      <c r="BQ898" s="242"/>
      <c r="BR898" s="265"/>
      <c r="BU898" s="25"/>
      <c r="BW898" s="25"/>
    </row>
    <row r="899" spans="37:75" s="3" customFormat="1" x14ac:dyDescent="0.25">
      <c r="AK899" s="242"/>
      <c r="AN899" s="242"/>
      <c r="AP899" s="242"/>
      <c r="AQ899" s="239"/>
      <c r="AR899" s="242"/>
      <c r="AS899" s="265"/>
      <c r="AU899" s="242"/>
      <c r="AV899" s="239"/>
      <c r="AW899" s="242"/>
      <c r="AX899" s="265"/>
      <c r="AZ899" s="242"/>
      <c r="BA899" s="239"/>
      <c r="BB899" s="242"/>
      <c r="BC899" s="265"/>
      <c r="BE899" s="242"/>
      <c r="BF899" s="239"/>
      <c r="BG899" s="242"/>
      <c r="BH899" s="265"/>
      <c r="BJ899" s="242"/>
      <c r="BK899" s="239"/>
      <c r="BL899" s="242"/>
      <c r="BM899" s="265"/>
      <c r="BO899" s="242"/>
      <c r="BP899" s="239"/>
      <c r="BQ899" s="242"/>
      <c r="BR899" s="265"/>
      <c r="BU899" s="25"/>
      <c r="BW899" s="25"/>
    </row>
    <row r="900" spans="37:75" s="3" customFormat="1" x14ac:dyDescent="0.25">
      <c r="AK900" s="242"/>
      <c r="AN900" s="242"/>
      <c r="AP900" s="242"/>
      <c r="AQ900" s="239"/>
      <c r="AR900" s="242"/>
      <c r="AS900" s="265"/>
      <c r="AU900" s="242"/>
      <c r="AV900" s="239"/>
      <c r="AW900" s="242"/>
      <c r="AX900" s="265"/>
      <c r="AZ900" s="242"/>
      <c r="BA900" s="239"/>
      <c r="BB900" s="242"/>
      <c r="BC900" s="265"/>
      <c r="BE900" s="242"/>
      <c r="BF900" s="239"/>
      <c r="BG900" s="242"/>
      <c r="BH900" s="265"/>
      <c r="BJ900" s="242"/>
      <c r="BK900" s="239"/>
      <c r="BL900" s="242"/>
      <c r="BM900" s="265"/>
      <c r="BO900" s="242"/>
      <c r="BP900" s="239"/>
      <c r="BQ900" s="242"/>
      <c r="BR900" s="265"/>
      <c r="BU900" s="25"/>
      <c r="BW900" s="25"/>
    </row>
    <row r="901" spans="37:75" s="3" customFormat="1" x14ac:dyDescent="0.25">
      <c r="AK901" s="242"/>
      <c r="AN901" s="242"/>
      <c r="AP901" s="242"/>
      <c r="AQ901" s="239"/>
      <c r="AR901" s="242"/>
      <c r="AS901" s="265"/>
      <c r="AU901" s="242"/>
      <c r="AV901" s="239"/>
      <c r="AW901" s="242"/>
      <c r="AX901" s="265"/>
      <c r="AZ901" s="242"/>
      <c r="BA901" s="239"/>
      <c r="BB901" s="242"/>
      <c r="BC901" s="265"/>
      <c r="BE901" s="242"/>
      <c r="BF901" s="239"/>
      <c r="BG901" s="242"/>
      <c r="BH901" s="265"/>
      <c r="BJ901" s="242"/>
      <c r="BK901" s="239"/>
      <c r="BL901" s="242"/>
      <c r="BM901" s="265"/>
      <c r="BO901" s="242"/>
      <c r="BP901" s="239"/>
      <c r="BQ901" s="242"/>
      <c r="BR901" s="265"/>
      <c r="BU901" s="25"/>
      <c r="BW901" s="25"/>
    </row>
    <row r="902" spans="37:75" s="3" customFormat="1" x14ac:dyDescent="0.25">
      <c r="AK902" s="242"/>
      <c r="AN902" s="242"/>
      <c r="AP902" s="242"/>
      <c r="AQ902" s="239"/>
      <c r="AR902" s="242"/>
      <c r="AS902" s="265"/>
      <c r="AU902" s="242"/>
      <c r="AV902" s="239"/>
      <c r="AW902" s="242"/>
      <c r="AX902" s="265"/>
      <c r="AZ902" s="242"/>
      <c r="BA902" s="239"/>
      <c r="BB902" s="242"/>
      <c r="BC902" s="265"/>
      <c r="BE902" s="242"/>
      <c r="BF902" s="239"/>
      <c r="BG902" s="242"/>
      <c r="BH902" s="265"/>
      <c r="BJ902" s="242"/>
      <c r="BK902" s="239"/>
      <c r="BL902" s="242"/>
      <c r="BM902" s="265"/>
      <c r="BO902" s="242"/>
      <c r="BP902" s="239"/>
      <c r="BQ902" s="242"/>
      <c r="BR902" s="265"/>
      <c r="BU902" s="25"/>
      <c r="BW902" s="25"/>
    </row>
    <row r="903" spans="37:75" s="3" customFormat="1" x14ac:dyDescent="0.25">
      <c r="AK903" s="242"/>
      <c r="AN903" s="242"/>
      <c r="AP903" s="242"/>
      <c r="AQ903" s="239"/>
      <c r="AR903" s="242"/>
      <c r="AS903" s="265"/>
      <c r="AU903" s="242"/>
      <c r="AV903" s="239"/>
      <c r="AW903" s="242"/>
      <c r="AX903" s="265"/>
      <c r="AZ903" s="242"/>
      <c r="BA903" s="239"/>
      <c r="BB903" s="242"/>
      <c r="BC903" s="265"/>
      <c r="BE903" s="242"/>
      <c r="BF903" s="239"/>
      <c r="BG903" s="242"/>
      <c r="BH903" s="265"/>
      <c r="BJ903" s="242"/>
      <c r="BK903" s="239"/>
      <c r="BL903" s="242"/>
      <c r="BM903" s="265"/>
      <c r="BO903" s="242"/>
      <c r="BP903" s="239"/>
      <c r="BQ903" s="242"/>
      <c r="BR903" s="265"/>
      <c r="BU903" s="25"/>
      <c r="BW903" s="25"/>
    </row>
    <row r="904" spans="37:75" s="3" customFormat="1" x14ac:dyDescent="0.25">
      <c r="AK904" s="242"/>
      <c r="AN904" s="242"/>
      <c r="AP904" s="242"/>
      <c r="AQ904" s="239"/>
      <c r="AR904" s="242"/>
      <c r="AS904" s="265"/>
      <c r="AU904" s="242"/>
      <c r="AV904" s="239"/>
      <c r="AW904" s="242"/>
      <c r="AX904" s="265"/>
      <c r="AZ904" s="242"/>
      <c r="BA904" s="239"/>
      <c r="BB904" s="242"/>
      <c r="BC904" s="265"/>
      <c r="BE904" s="242"/>
      <c r="BF904" s="239"/>
      <c r="BG904" s="242"/>
      <c r="BH904" s="265"/>
      <c r="BJ904" s="242"/>
      <c r="BK904" s="239"/>
      <c r="BL904" s="242"/>
      <c r="BM904" s="265"/>
      <c r="BO904" s="242"/>
      <c r="BP904" s="239"/>
      <c r="BQ904" s="242"/>
      <c r="BR904" s="265"/>
      <c r="BU904" s="25"/>
      <c r="BW904" s="25"/>
    </row>
    <row r="905" spans="37:75" s="3" customFormat="1" x14ac:dyDescent="0.25">
      <c r="AK905" s="242"/>
      <c r="AN905" s="242"/>
      <c r="AP905" s="242"/>
      <c r="AQ905" s="239"/>
      <c r="AR905" s="242"/>
      <c r="AS905" s="265"/>
      <c r="AU905" s="242"/>
      <c r="AV905" s="239"/>
      <c r="AW905" s="242"/>
      <c r="AX905" s="265"/>
      <c r="AZ905" s="242"/>
      <c r="BA905" s="239"/>
      <c r="BB905" s="242"/>
      <c r="BC905" s="265"/>
      <c r="BE905" s="242"/>
      <c r="BF905" s="239"/>
      <c r="BG905" s="242"/>
      <c r="BH905" s="265"/>
      <c r="BJ905" s="242"/>
      <c r="BK905" s="239"/>
      <c r="BL905" s="242"/>
      <c r="BM905" s="265"/>
      <c r="BO905" s="242"/>
      <c r="BP905" s="239"/>
      <c r="BQ905" s="242"/>
      <c r="BR905" s="265"/>
      <c r="BU905" s="25"/>
      <c r="BW905" s="25"/>
    </row>
    <row r="906" spans="37:75" s="3" customFormat="1" x14ac:dyDescent="0.25">
      <c r="AK906" s="242"/>
      <c r="AN906" s="242"/>
      <c r="AP906" s="242"/>
      <c r="AQ906" s="239"/>
      <c r="AR906" s="242"/>
      <c r="AS906" s="265"/>
      <c r="AU906" s="242"/>
      <c r="AV906" s="239"/>
      <c r="AW906" s="242"/>
      <c r="AX906" s="265"/>
      <c r="AZ906" s="242"/>
      <c r="BA906" s="239"/>
      <c r="BB906" s="242"/>
      <c r="BC906" s="265"/>
      <c r="BE906" s="242"/>
      <c r="BF906" s="239"/>
      <c r="BG906" s="242"/>
      <c r="BH906" s="265"/>
      <c r="BJ906" s="242"/>
      <c r="BK906" s="239"/>
      <c r="BL906" s="242"/>
      <c r="BM906" s="265"/>
      <c r="BO906" s="242"/>
      <c r="BP906" s="239"/>
      <c r="BQ906" s="242"/>
      <c r="BR906" s="265"/>
      <c r="BU906" s="25"/>
      <c r="BW906" s="25"/>
    </row>
    <row r="907" spans="37:75" s="3" customFormat="1" x14ac:dyDescent="0.25">
      <c r="AK907" s="242"/>
      <c r="AN907" s="242"/>
      <c r="AP907" s="242"/>
      <c r="AQ907" s="239"/>
      <c r="AR907" s="242"/>
      <c r="AS907" s="265"/>
      <c r="AU907" s="242"/>
      <c r="AV907" s="239"/>
      <c r="AW907" s="242"/>
      <c r="AX907" s="265"/>
      <c r="AZ907" s="242"/>
      <c r="BA907" s="239"/>
      <c r="BB907" s="242"/>
      <c r="BC907" s="265"/>
      <c r="BE907" s="242"/>
      <c r="BF907" s="239"/>
      <c r="BG907" s="242"/>
      <c r="BH907" s="265"/>
      <c r="BJ907" s="242"/>
      <c r="BK907" s="239"/>
      <c r="BL907" s="242"/>
      <c r="BM907" s="265"/>
      <c r="BO907" s="242"/>
      <c r="BP907" s="239"/>
      <c r="BQ907" s="242"/>
      <c r="BR907" s="265"/>
      <c r="BU907" s="25"/>
      <c r="BW907" s="25"/>
    </row>
    <row r="908" spans="37:75" s="3" customFormat="1" x14ac:dyDescent="0.25">
      <c r="AK908" s="242"/>
      <c r="AN908" s="242"/>
      <c r="AP908" s="242"/>
      <c r="AQ908" s="239"/>
      <c r="AR908" s="242"/>
      <c r="AS908" s="265"/>
      <c r="AU908" s="242"/>
      <c r="AV908" s="239"/>
      <c r="AW908" s="242"/>
      <c r="AX908" s="265"/>
      <c r="AZ908" s="242"/>
      <c r="BA908" s="239"/>
      <c r="BB908" s="242"/>
      <c r="BC908" s="265"/>
      <c r="BE908" s="242"/>
      <c r="BF908" s="239"/>
      <c r="BG908" s="242"/>
      <c r="BH908" s="265"/>
      <c r="BJ908" s="242"/>
      <c r="BK908" s="239"/>
      <c r="BL908" s="242"/>
      <c r="BM908" s="265"/>
      <c r="BO908" s="242"/>
      <c r="BP908" s="239"/>
      <c r="BQ908" s="242"/>
      <c r="BR908" s="265"/>
      <c r="BU908" s="25"/>
      <c r="BW908" s="25"/>
    </row>
    <row r="909" spans="37:75" s="3" customFormat="1" x14ac:dyDescent="0.25">
      <c r="AK909" s="242"/>
      <c r="AN909" s="242"/>
      <c r="AP909" s="242"/>
      <c r="AQ909" s="239"/>
      <c r="AR909" s="242"/>
      <c r="AS909" s="265"/>
      <c r="AU909" s="242"/>
      <c r="AV909" s="239"/>
      <c r="AW909" s="242"/>
      <c r="AX909" s="265"/>
      <c r="AZ909" s="242"/>
      <c r="BA909" s="239"/>
      <c r="BB909" s="242"/>
      <c r="BC909" s="265"/>
      <c r="BE909" s="242"/>
      <c r="BF909" s="239"/>
      <c r="BG909" s="242"/>
      <c r="BH909" s="265"/>
      <c r="BJ909" s="242"/>
      <c r="BK909" s="239"/>
      <c r="BL909" s="242"/>
      <c r="BM909" s="265"/>
      <c r="BO909" s="242"/>
      <c r="BP909" s="239"/>
      <c r="BQ909" s="242"/>
      <c r="BR909" s="265"/>
      <c r="BU909" s="25"/>
      <c r="BW909" s="25"/>
    </row>
    <row r="910" spans="37:75" s="3" customFormat="1" x14ac:dyDescent="0.25">
      <c r="AK910" s="242"/>
      <c r="AN910" s="242"/>
      <c r="AP910" s="242"/>
      <c r="AQ910" s="239"/>
      <c r="AR910" s="242"/>
      <c r="AS910" s="265"/>
      <c r="AU910" s="242"/>
      <c r="AV910" s="239"/>
      <c r="AW910" s="242"/>
      <c r="AX910" s="265"/>
      <c r="AZ910" s="242"/>
      <c r="BA910" s="239"/>
      <c r="BB910" s="242"/>
      <c r="BC910" s="265"/>
      <c r="BE910" s="242"/>
      <c r="BF910" s="239"/>
      <c r="BG910" s="242"/>
      <c r="BH910" s="265"/>
      <c r="BJ910" s="242"/>
      <c r="BK910" s="239"/>
      <c r="BL910" s="242"/>
      <c r="BM910" s="265"/>
      <c r="BO910" s="242"/>
      <c r="BP910" s="239"/>
      <c r="BQ910" s="242"/>
      <c r="BR910" s="265"/>
      <c r="BU910" s="25"/>
      <c r="BW910" s="25"/>
    </row>
    <row r="911" spans="37:75" s="3" customFormat="1" x14ac:dyDescent="0.25">
      <c r="AK911" s="242"/>
      <c r="AN911" s="242"/>
      <c r="AP911" s="242"/>
      <c r="AQ911" s="239"/>
      <c r="AR911" s="242"/>
      <c r="AS911" s="265"/>
      <c r="AU911" s="242"/>
      <c r="AV911" s="239"/>
      <c r="AW911" s="242"/>
      <c r="AX911" s="265"/>
      <c r="AZ911" s="242"/>
      <c r="BA911" s="239"/>
      <c r="BB911" s="242"/>
      <c r="BC911" s="265"/>
      <c r="BE911" s="242"/>
      <c r="BF911" s="239"/>
      <c r="BG911" s="242"/>
      <c r="BH911" s="265"/>
      <c r="BJ911" s="242"/>
      <c r="BK911" s="239"/>
      <c r="BL911" s="242"/>
      <c r="BM911" s="265"/>
      <c r="BO911" s="242"/>
      <c r="BP911" s="239"/>
      <c r="BQ911" s="242"/>
      <c r="BR911" s="265"/>
      <c r="BU911" s="25"/>
      <c r="BW911" s="25"/>
    </row>
    <row r="912" spans="37:75" s="3" customFormat="1" x14ac:dyDescent="0.25">
      <c r="AK912" s="242"/>
      <c r="AN912" s="242"/>
      <c r="AP912" s="242"/>
      <c r="AQ912" s="239"/>
      <c r="AR912" s="242"/>
      <c r="AS912" s="265"/>
      <c r="AU912" s="242"/>
      <c r="AV912" s="239"/>
      <c r="AW912" s="242"/>
      <c r="AX912" s="265"/>
      <c r="AZ912" s="242"/>
      <c r="BA912" s="239"/>
      <c r="BB912" s="242"/>
      <c r="BC912" s="265"/>
      <c r="BE912" s="242"/>
      <c r="BF912" s="239"/>
      <c r="BG912" s="242"/>
      <c r="BH912" s="265"/>
      <c r="BJ912" s="242"/>
      <c r="BK912" s="239"/>
      <c r="BL912" s="242"/>
      <c r="BM912" s="265"/>
      <c r="BO912" s="242"/>
      <c r="BP912" s="239"/>
      <c r="BQ912" s="242"/>
      <c r="BR912" s="265"/>
      <c r="BU912" s="25"/>
      <c r="BW912" s="25"/>
    </row>
    <row r="913" spans="37:75" s="3" customFormat="1" x14ac:dyDescent="0.25">
      <c r="AK913" s="242"/>
      <c r="AN913" s="242"/>
      <c r="AP913" s="242"/>
      <c r="AQ913" s="239"/>
      <c r="AR913" s="242"/>
      <c r="AS913" s="265"/>
      <c r="AU913" s="242"/>
      <c r="AV913" s="239"/>
      <c r="AW913" s="242"/>
      <c r="AX913" s="265"/>
      <c r="AZ913" s="242"/>
      <c r="BA913" s="239"/>
      <c r="BB913" s="242"/>
      <c r="BC913" s="265"/>
      <c r="BE913" s="242"/>
      <c r="BF913" s="239"/>
      <c r="BG913" s="242"/>
      <c r="BH913" s="265"/>
      <c r="BJ913" s="242"/>
      <c r="BK913" s="239"/>
      <c r="BL913" s="242"/>
      <c r="BM913" s="265"/>
      <c r="BO913" s="242"/>
      <c r="BP913" s="239"/>
      <c r="BQ913" s="242"/>
      <c r="BR913" s="265"/>
      <c r="BU913" s="25"/>
      <c r="BW913" s="25"/>
    </row>
    <row r="914" spans="37:75" s="3" customFormat="1" x14ac:dyDescent="0.25">
      <c r="AK914" s="242"/>
      <c r="AN914" s="242"/>
      <c r="AP914" s="242"/>
      <c r="AQ914" s="239"/>
      <c r="AR914" s="242"/>
      <c r="AS914" s="265"/>
      <c r="AU914" s="242"/>
      <c r="AV914" s="239"/>
      <c r="AW914" s="242"/>
      <c r="AX914" s="265"/>
      <c r="AZ914" s="242"/>
      <c r="BA914" s="239"/>
      <c r="BB914" s="242"/>
      <c r="BC914" s="265"/>
      <c r="BE914" s="242"/>
      <c r="BF914" s="239"/>
      <c r="BG914" s="242"/>
      <c r="BH914" s="265"/>
      <c r="BJ914" s="242"/>
      <c r="BK914" s="239"/>
      <c r="BL914" s="242"/>
      <c r="BM914" s="265"/>
      <c r="BO914" s="242"/>
      <c r="BP914" s="239"/>
      <c r="BQ914" s="242"/>
      <c r="BR914" s="265"/>
      <c r="BU914" s="25"/>
      <c r="BW914" s="25"/>
    </row>
    <row r="915" spans="37:75" s="3" customFormat="1" x14ac:dyDescent="0.25">
      <c r="AK915" s="242"/>
      <c r="AN915" s="242"/>
      <c r="AP915" s="242"/>
      <c r="AQ915" s="239"/>
      <c r="AR915" s="242"/>
      <c r="AS915" s="265"/>
      <c r="AU915" s="242"/>
      <c r="AV915" s="239"/>
      <c r="AW915" s="242"/>
      <c r="AX915" s="265"/>
      <c r="AZ915" s="242"/>
      <c r="BA915" s="239"/>
      <c r="BB915" s="242"/>
      <c r="BC915" s="265"/>
      <c r="BE915" s="242"/>
      <c r="BF915" s="239"/>
      <c r="BG915" s="242"/>
      <c r="BH915" s="265"/>
      <c r="BJ915" s="242"/>
      <c r="BK915" s="239"/>
      <c r="BL915" s="242"/>
      <c r="BM915" s="265"/>
      <c r="BO915" s="242"/>
      <c r="BP915" s="239"/>
      <c r="BQ915" s="242"/>
      <c r="BR915" s="265"/>
      <c r="BU915" s="25"/>
      <c r="BW915" s="25"/>
    </row>
    <row r="916" spans="37:75" s="3" customFormat="1" x14ac:dyDescent="0.25">
      <c r="AK916" s="242"/>
      <c r="AN916" s="242"/>
      <c r="AP916" s="242"/>
      <c r="AQ916" s="239"/>
      <c r="AR916" s="242"/>
      <c r="AS916" s="265"/>
      <c r="AU916" s="242"/>
      <c r="AV916" s="239"/>
      <c r="AW916" s="242"/>
      <c r="AX916" s="265"/>
      <c r="AZ916" s="242"/>
      <c r="BA916" s="239"/>
      <c r="BB916" s="242"/>
      <c r="BC916" s="265"/>
      <c r="BE916" s="242"/>
      <c r="BF916" s="239"/>
      <c r="BG916" s="242"/>
      <c r="BH916" s="265"/>
      <c r="BJ916" s="242"/>
      <c r="BK916" s="239"/>
      <c r="BL916" s="242"/>
      <c r="BM916" s="265"/>
      <c r="BO916" s="242"/>
      <c r="BP916" s="239"/>
      <c r="BQ916" s="242"/>
      <c r="BR916" s="265"/>
      <c r="BU916" s="25"/>
      <c r="BW916" s="25"/>
    </row>
    <row r="917" spans="37:75" s="3" customFormat="1" x14ac:dyDescent="0.25">
      <c r="AK917" s="242"/>
      <c r="AN917" s="242"/>
      <c r="AP917" s="242"/>
      <c r="AQ917" s="239"/>
      <c r="AR917" s="242"/>
      <c r="AS917" s="265"/>
      <c r="AU917" s="242"/>
      <c r="AV917" s="239"/>
      <c r="AW917" s="242"/>
      <c r="AX917" s="265"/>
      <c r="AZ917" s="242"/>
      <c r="BA917" s="239"/>
      <c r="BB917" s="242"/>
      <c r="BC917" s="265"/>
      <c r="BE917" s="242"/>
      <c r="BF917" s="239"/>
      <c r="BG917" s="242"/>
      <c r="BH917" s="265"/>
      <c r="BJ917" s="242"/>
      <c r="BK917" s="239"/>
      <c r="BL917" s="242"/>
      <c r="BM917" s="265"/>
      <c r="BO917" s="242"/>
      <c r="BP917" s="239"/>
      <c r="BQ917" s="242"/>
      <c r="BR917" s="265"/>
      <c r="BU917" s="25"/>
      <c r="BW917" s="25"/>
    </row>
    <row r="918" spans="37:75" s="3" customFormat="1" x14ac:dyDescent="0.25">
      <c r="AK918" s="242"/>
      <c r="AN918" s="242"/>
      <c r="AP918" s="242"/>
      <c r="AQ918" s="239"/>
      <c r="AR918" s="242"/>
      <c r="AS918" s="265"/>
      <c r="AU918" s="242"/>
      <c r="AV918" s="239"/>
      <c r="AW918" s="242"/>
      <c r="AX918" s="265"/>
      <c r="AZ918" s="242"/>
      <c r="BA918" s="239"/>
      <c r="BB918" s="242"/>
      <c r="BC918" s="265"/>
      <c r="BE918" s="242"/>
      <c r="BF918" s="239"/>
      <c r="BG918" s="242"/>
      <c r="BH918" s="265"/>
      <c r="BJ918" s="242"/>
      <c r="BK918" s="239"/>
      <c r="BL918" s="242"/>
      <c r="BM918" s="265"/>
      <c r="BO918" s="242"/>
      <c r="BP918" s="239"/>
      <c r="BQ918" s="242"/>
      <c r="BR918" s="265"/>
      <c r="BU918" s="25"/>
      <c r="BW918" s="25"/>
    </row>
    <row r="919" spans="37:75" s="3" customFormat="1" x14ac:dyDescent="0.25">
      <c r="AK919" s="242"/>
      <c r="AN919" s="242"/>
      <c r="AP919" s="242"/>
      <c r="AQ919" s="239"/>
      <c r="AR919" s="242"/>
      <c r="AS919" s="265"/>
      <c r="AU919" s="242"/>
      <c r="AV919" s="239"/>
      <c r="AW919" s="242"/>
      <c r="AX919" s="265"/>
      <c r="AZ919" s="242"/>
      <c r="BA919" s="239"/>
      <c r="BB919" s="242"/>
      <c r="BC919" s="265"/>
      <c r="BE919" s="242"/>
      <c r="BF919" s="239"/>
      <c r="BG919" s="242"/>
      <c r="BH919" s="265"/>
      <c r="BJ919" s="242"/>
      <c r="BK919" s="239"/>
      <c r="BL919" s="242"/>
      <c r="BM919" s="265"/>
      <c r="BO919" s="242"/>
      <c r="BP919" s="239"/>
      <c r="BQ919" s="242"/>
      <c r="BR919" s="265"/>
      <c r="BU919" s="25"/>
      <c r="BW919" s="25"/>
    </row>
    <row r="920" spans="37:75" s="3" customFormat="1" x14ac:dyDescent="0.25">
      <c r="AK920" s="242"/>
      <c r="AN920" s="242"/>
      <c r="AP920" s="242"/>
      <c r="AQ920" s="239"/>
      <c r="AR920" s="242"/>
      <c r="AS920" s="265"/>
      <c r="AU920" s="242"/>
      <c r="AV920" s="239"/>
      <c r="AW920" s="242"/>
      <c r="AX920" s="265"/>
      <c r="AZ920" s="242"/>
      <c r="BA920" s="239"/>
      <c r="BB920" s="242"/>
      <c r="BC920" s="265"/>
      <c r="BE920" s="242"/>
      <c r="BF920" s="239"/>
      <c r="BG920" s="242"/>
      <c r="BH920" s="265"/>
      <c r="BJ920" s="242"/>
      <c r="BK920" s="239"/>
      <c r="BL920" s="242"/>
      <c r="BM920" s="265"/>
      <c r="BO920" s="242"/>
      <c r="BP920" s="239"/>
      <c r="BQ920" s="242"/>
      <c r="BR920" s="265"/>
      <c r="BU920" s="25"/>
      <c r="BW920" s="25"/>
    </row>
    <row r="921" spans="37:75" s="3" customFormat="1" x14ac:dyDescent="0.25">
      <c r="AK921" s="242"/>
      <c r="AN921" s="242"/>
      <c r="AP921" s="242"/>
      <c r="AQ921" s="239"/>
      <c r="AR921" s="242"/>
      <c r="AS921" s="265"/>
      <c r="AU921" s="242"/>
      <c r="AV921" s="239"/>
      <c r="AW921" s="242"/>
      <c r="AX921" s="265"/>
      <c r="AZ921" s="242"/>
      <c r="BA921" s="239"/>
      <c r="BB921" s="242"/>
      <c r="BC921" s="265"/>
      <c r="BE921" s="242"/>
      <c r="BF921" s="239"/>
      <c r="BG921" s="242"/>
      <c r="BH921" s="265"/>
      <c r="BJ921" s="242"/>
      <c r="BK921" s="239"/>
      <c r="BL921" s="242"/>
      <c r="BM921" s="265"/>
      <c r="BO921" s="242"/>
      <c r="BP921" s="239"/>
      <c r="BQ921" s="242"/>
      <c r="BR921" s="265"/>
      <c r="BU921" s="25"/>
      <c r="BW921" s="25"/>
    </row>
    <row r="922" spans="37:75" s="3" customFormat="1" x14ac:dyDescent="0.25">
      <c r="AK922" s="242"/>
      <c r="AN922" s="242"/>
      <c r="AP922" s="242"/>
      <c r="AQ922" s="239"/>
      <c r="AR922" s="242"/>
      <c r="AS922" s="265"/>
      <c r="AU922" s="242"/>
      <c r="AV922" s="239"/>
      <c r="AW922" s="242"/>
      <c r="AX922" s="265"/>
      <c r="AZ922" s="242"/>
      <c r="BA922" s="239"/>
      <c r="BB922" s="242"/>
      <c r="BC922" s="265"/>
      <c r="BE922" s="242"/>
      <c r="BF922" s="239"/>
      <c r="BG922" s="242"/>
      <c r="BH922" s="265"/>
      <c r="BJ922" s="242"/>
      <c r="BK922" s="239"/>
      <c r="BL922" s="242"/>
      <c r="BM922" s="265"/>
      <c r="BO922" s="242"/>
      <c r="BP922" s="239"/>
      <c r="BQ922" s="242"/>
      <c r="BR922" s="265"/>
      <c r="BU922" s="25"/>
      <c r="BW922" s="25"/>
    </row>
    <row r="923" spans="37:75" s="3" customFormat="1" x14ac:dyDescent="0.25">
      <c r="AK923" s="242"/>
      <c r="AN923" s="242"/>
      <c r="AP923" s="242"/>
      <c r="AQ923" s="239"/>
      <c r="AR923" s="242"/>
      <c r="AS923" s="265"/>
      <c r="AU923" s="242"/>
      <c r="AV923" s="239"/>
      <c r="AW923" s="242"/>
      <c r="AX923" s="265"/>
      <c r="AZ923" s="242"/>
      <c r="BA923" s="239"/>
      <c r="BB923" s="242"/>
      <c r="BC923" s="265"/>
      <c r="BE923" s="242"/>
      <c r="BF923" s="239"/>
      <c r="BG923" s="242"/>
      <c r="BH923" s="265"/>
      <c r="BJ923" s="242"/>
      <c r="BK923" s="239"/>
      <c r="BL923" s="242"/>
      <c r="BM923" s="265"/>
      <c r="BO923" s="242"/>
      <c r="BP923" s="239"/>
      <c r="BQ923" s="242"/>
      <c r="BR923" s="265"/>
      <c r="BU923" s="25"/>
      <c r="BW923" s="25"/>
    </row>
    <row r="924" spans="37:75" s="3" customFormat="1" x14ac:dyDescent="0.25">
      <c r="AK924" s="242"/>
      <c r="AN924" s="242"/>
      <c r="AP924" s="242"/>
      <c r="AQ924" s="239"/>
      <c r="AR924" s="242"/>
      <c r="AS924" s="265"/>
      <c r="AU924" s="242"/>
      <c r="AV924" s="239"/>
      <c r="AW924" s="242"/>
      <c r="AX924" s="265"/>
      <c r="AZ924" s="242"/>
      <c r="BA924" s="239"/>
      <c r="BB924" s="242"/>
      <c r="BC924" s="265"/>
      <c r="BE924" s="242"/>
      <c r="BF924" s="239"/>
      <c r="BG924" s="242"/>
      <c r="BH924" s="265"/>
      <c r="BJ924" s="242"/>
      <c r="BK924" s="239"/>
      <c r="BL924" s="242"/>
      <c r="BM924" s="265"/>
      <c r="BO924" s="242"/>
      <c r="BP924" s="239"/>
      <c r="BQ924" s="242"/>
      <c r="BR924" s="265"/>
      <c r="BU924" s="25"/>
      <c r="BW924" s="25"/>
    </row>
    <row r="925" spans="37:75" s="3" customFormat="1" x14ac:dyDescent="0.25">
      <c r="AK925" s="242"/>
      <c r="AN925" s="242"/>
      <c r="AP925" s="242"/>
      <c r="AQ925" s="239"/>
      <c r="AR925" s="242"/>
      <c r="AS925" s="265"/>
      <c r="AU925" s="242"/>
      <c r="AV925" s="239"/>
      <c r="AW925" s="242"/>
      <c r="AX925" s="265"/>
      <c r="AZ925" s="242"/>
      <c r="BA925" s="239"/>
      <c r="BB925" s="242"/>
      <c r="BC925" s="265"/>
      <c r="BE925" s="242"/>
      <c r="BF925" s="239"/>
      <c r="BG925" s="242"/>
      <c r="BH925" s="265"/>
      <c r="BJ925" s="242"/>
      <c r="BK925" s="239"/>
      <c r="BL925" s="242"/>
      <c r="BM925" s="265"/>
      <c r="BO925" s="242"/>
      <c r="BP925" s="239"/>
      <c r="BQ925" s="242"/>
      <c r="BR925" s="265"/>
      <c r="BU925" s="25"/>
      <c r="BW925" s="25"/>
    </row>
    <row r="926" spans="37:75" s="3" customFormat="1" x14ac:dyDescent="0.25">
      <c r="AK926" s="242"/>
      <c r="AN926" s="242"/>
      <c r="AP926" s="242"/>
      <c r="AQ926" s="239"/>
      <c r="AR926" s="242"/>
      <c r="AS926" s="265"/>
      <c r="AU926" s="242"/>
      <c r="AV926" s="239"/>
      <c r="AW926" s="242"/>
      <c r="AX926" s="265"/>
      <c r="AZ926" s="242"/>
      <c r="BA926" s="239"/>
      <c r="BB926" s="242"/>
      <c r="BC926" s="265"/>
      <c r="BE926" s="242"/>
      <c r="BF926" s="239"/>
      <c r="BG926" s="242"/>
      <c r="BH926" s="265"/>
      <c r="BJ926" s="242"/>
      <c r="BK926" s="239"/>
      <c r="BL926" s="242"/>
      <c r="BM926" s="265"/>
      <c r="BO926" s="242"/>
      <c r="BP926" s="239"/>
      <c r="BQ926" s="242"/>
      <c r="BR926" s="265"/>
      <c r="BU926" s="25"/>
      <c r="BW926" s="25"/>
    </row>
    <row r="927" spans="37:75" s="3" customFormat="1" x14ac:dyDescent="0.25">
      <c r="AK927" s="242"/>
      <c r="AN927" s="242"/>
      <c r="AP927" s="242"/>
      <c r="AQ927" s="239"/>
      <c r="AR927" s="242"/>
      <c r="AS927" s="265"/>
      <c r="AU927" s="242"/>
      <c r="AV927" s="239"/>
      <c r="AW927" s="242"/>
      <c r="AX927" s="265"/>
      <c r="AZ927" s="242"/>
      <c r="BA927" s="239"/>
      <c r="BB927" s="242"/>
      <c r="BC927" s="265"/>
      <c r="BE927" s="242"/>
      <c r="BF927" s="239"/>
      <c r="BG927" s="242"/>
      <c r="BH927" s="265"/>
      <c r="BJ927" s="242"/>
      <c r="BK927" s="239"/>
      <c r="BL927" s="242"/>
      <c r="BM927" s="265"/>
      <c r="BO927" s="242"/>
      <c r="BP927" s="239"/>
      <c r="BQ927" s="242"/>
      <c r="BR927" s="265"/>
      <c r="BU927" s="25"/>
      <c r="BW927" s="25"/>
    </row>
    <row r="928" spans="37:75" s="3" customFormat="1" x14ac:dyDescent="0.25">
      <c r="AK928" s="242"/>
      <c r="AN928" s="242"/>
      <c r="AP928" s="242"/>
      <c r="AQ928" s="239"/>
      <c r="AR928" s="242"/>
      <c r="AS928" s="265"/>
      <c r="AU928" s="242"/>
      <c r="AV928" s="239"/>
      <c r="AW928" s="242"/>
      <c r="AX928" s="265"/>
      <c r="AZ928" s="242"/>
      <c r="BA928" s="239"/>
      <c r="BB928" s="242"/>
      <c r="BC928" s="265"/>
      <c r="BE928" s="242"/>
      <c r="BF928" s="239"/>
      <c r="BG928" s="242"/>
      <c r="BH928" s="265"/>
      <c r="BJ928" s="242"/>
      <c r="BK928" s="239"/>
      <c r="BL928" s="242"/>
      <c r="BM928" s="265"/>
      <c r="BO928" s="242"/>
      <c r="BP928" s="239"/>
      <c r="BQ928" s="242"/>
      <c r="BR928" s="265"/>
      <c r="BU928" s="25"/>
      <c r="BW928" s="25"/>
    </row>
    <row r="929" spans="37:75" s="3" customFormat="1" x14ac:dyDescent="0.25">
      <c r="AK929" s="242"/>
      <c r="AN929" s="242"/>
      <c r="AP929" s="242"/>
      <c r="AQ929" s="239"/>
      <c r="AR929" s="242"/>
      <c r="AS929" s="265"/>
      <c r="AU929" s="242"/>
      <c r="AV929" s="239"/>
      <c r="AW929" s="242"/>
      <c r="AX929" s="265"/>
      <c r="AZ929" s="242"/>
      <c r="BA929" s="239"/>
      <c r="BB929" s="242"/>
      <c r="BC929" s="265"/>
      <c r="BE929" s="242"/>
      <c r="BF929" s="239"/>
      <c r="BG929" s="242"/>
      <c r="BH929" s="265"/>
      <c r="BJ929" s="242"/>
      <c r="BK929" s="239"/>
      <c r="BL929" s="242"/>
      <c r="BM929" s="265"/>
      <c r="BO929" s="242"/>
      <c r="BP929" s="239"/>
      <c r="BQ929" s="242"/>
      <c r="BR929" s="265"/>
      <c r="BU929" s="25"/>
      <c r="BW929" s="25"/>
    </row>
    <row r="930" spans="37:75" s="3" customFormat="1" x14ac:dyDescent="0.25">
      <c r="AK930" s="242"/>
      <c r="AN930" s="242"/>
      <c r="AP930" s="242"/>
      <c r="AQ930" s="239"/>
      <c r="AR930" s="242"/>
      <c r="AS930" s="265"/>
      <c r="AU930" s="242"/>
      <c r="AV930" s="239"/>
      <c r="AW930" s="242"/>
      <c r="AX930" s="265"/>
      <c r="AZ930" s="242"/>
      <c r="BA930" s="239"/>
      <c r="BB930" s="242"/>
      <c r="BC930" s="265"/>
      <c r="BE930" s="242"/>
      <c r="BF930" s="239"/>
      <c r="BG930" s="242"/>
      <c r="BH930" s="265"/>
      <c r="BJ930" s="242"/>
      <c r="BK930" s="239"/>
      <c r="BL930" s="242"/>
      <c r="BM930" s="265"/>
      <c r="BO930" s="242"/>
      <c r="BP930" s="239"/>
      <c r="BQ930" s="242"/>
      <c r="BR930" s="265"/>
      <c r="BU930" s="25"/>
      <c r="BW930" s="25"/>
    </row>
    <row r="931" spans="37:75" s="3" customFormat="1" x14ac:dyDescent="0.25">
      <c r="AK931" s="242"/>
      <c r="AN931" s="242"/>
      <c r="AP931" s="242"/>
      <c r="AQ931" s="239"/>
      <c r="AR931" s="242"/>
      <c r="AS931" s="265"/>
      <c r="AU931" s="242"/>
      <c r="AV931" s="239"/>
      <c r="AW931" s="242"/>
      <c r="AX931" s="265"/>
      <c r="AZ931" s="242"/>
      <c r="BA931" s="239"/>
      <c r="BB931" s="242"/>
      <c r="BC931" s="265"/>
      <c r="BE931" s="242"/>
      <c r="BF931" s="239"/>
      <c r="BG931" s="242"/>
      <c r="BH931" s="265"/>
      <c r="BJ931" s="242"/>
      <c r="BK931" s="239"/>
      <c r="BL931" s="242"/>
      <c r="BM931" s="265"/>
      <c r="BO931" s="242"/>
      <c r="BP931" s="239"/>
      <c r="BQ931" s="242"/>
      <c r="BR931" s="265"/>
      <c r="BU931" s="25"/>
      <c r="BW931" s="25"/>
    </row>
    <row r="932" spans="37:75" s="3" customFormat="1" x14ac:dyDescent="0.25">
      <c r="AK932" s="242"/>
      <c r="AN932" s="242"/>
      <c r="AP932" s="242"/>
      <c r="AQ932" s="239"/>
      <c r="AR932" s="242"/>
      <c r="AS932" s="265"/>
      <c r="AU932" s="242"/>
      <c r="AV932" s="239"/>
      <c r="AW932" s="242"/>
      <c r="AX932" s="265"/>
      <c r="AZ932" s="242"/>
      <c r="BA932" s="239"/>
      <c r="BB932" s="242"/>
      <c r="BC932" s="265"/>
      <c r="BE932" s="242"/>
      <c r="BF932" s="239"/>
      <c r="BG932" s="242"/>
      <c r="BH932" s="265"/>
      <c r="BJ932" s="242"/>
      <c r="BK932" s="239"/>
      <c r="BL932" s="242"/>
      <c r="BM932" s="265"/>
      <c r="BO932" s="242"/>
      <c r="BP932" s="239"/>
      <c r="BQ932" s="242"/>
      <c r="BR932" s="265"/>
      <c r="BU932" s="25"/>
      <c r="BW932" s="25"/>
    </row>
    <row r="933" spans="37:75" s="3" customFormat="1" x14ac:dyDescent="0.25">
      <c r="AK933" s="242"/>
      <c r="AN933" s="242"/>
      <c r="AP933" s="242"/>
      <c r="AQ933" s="239"/>
      <c r="AR933" s="242"/>
      <c r="AS933" s="265"/>
      <c r="AU933" s="242"/>
      <c r="AV933" s="239"/>
      <c r="AW933" s="242"/>
      <c r="AX933" s="265"/>
      <c r="AZ933" s="242"/>
      <c r="BA933" s="239"/>
      <c r="BB933" s="242"/>
      <c r="BC933" s="265"/>
      <c r="BE933" s="242"/>
      <c r="BF933" s="239"/>
      <c r="BG933" s="242"/>
      <c r="BH933" s="265"/>
      <c r="BJ933" s="242"/>
      <c r="BK933" s="239"/>
      <c r="BL933" s="242"/>
      <c r="BM933" s="265"/>
      <c r="BO933" s="242"/>
      <c r="BP933" s="239"/>
      <c r="BQ933" s="242"/>
      <c r="BR933" s="265"/>
      <c r="BU933" s="25"/>
      <c r="BW933" s="25"/>
    </row>
    <row r="934" spans="37:75" s="3" customFormat="1" x14ac:dyDescent="0.25">
      <c r="AK934" s="242"/>
      <c r="AN934" s="242"/>
      <c r="AP934" s="242"/>
      <c r="AQ934" s="239"/>
      <c r="AR934" s="242"/>
      <c r="AS934" s="265"/>
      <c r="AU934" s="242"/>
      <c r="AV934" s="239"/>
      <c r="AW934" s="242"/>
      <c r="AX934" s="265"/>
      <c r="AZ934" s="242"/>
      <c r="BA934" s="239"/>
      <c r="BB934" s="242"/>
      <c r="BC934" s="265"/>
      <c r="BE934" s="242"/>
      <c r="BF934" s="239"/>
      <c r="BG934" s="242"/>
      <c r="BH934" s="265"/>
      <c r="BJ934" s="242"/>
      <c r="BK934" s="239"/>
      <c r="BL934" s="242"/>
      <c r="BM934" s="265"/>
      <c r="BO934" s="242"/>
      <c r="BP934" s="239"/>
      <c r="BQ934" s="242"/>
      <c r="BR934" s="265"/>
      <c r="BU934" s="25"/>
      <c r="BW934" s="25"/>
    </row>
    <row r="935" spans="37:75" s="3" customFormat="1" x14ac:dyDescent="0.25">
      <c r="AK935" s="242"/>
      <c r="AN935" s="242"/>
      <c r="AP935" s="242"/>
      <c r="AQ935" s="239"/>
      <c r="AR935" s="242"/>
      <c r="AS935" s="265"/>
      <c r="AU935" s="242"/>
      <c r="AV935" s="239"/>
      <c r="AW935" s="242"/>
      <c r="AX935" s="265"/>
      <c r="AZ935" s="242"/>
      <c r="BA935" s="239"/>
      <c r="BB935" s="242"/>
      <c r="BC935" s="265"/>
      <c r="BE935" s="242"/>
      <c r="BF935" s="239"/>
      <c r="BG935" s="242"/>
      <c r="BH935" s="265"/>
      <c r="BJ935" s="242"/>
      <c r="BK935" s="239"/>
      <c r="BL935" s="242"/>
      <c r="BM935" s="265"/>
      <c r="BO935" s="242"/>
      <c r="BP935" s="239"/>
      <c r="BQ935" s="242"/>
      <c r="BR935" s="265"/>
      <c r="BU935" s="25"/>
      <c r="BW935" s="25"/>
    </row>
    <row r="936" spans="37:75" s="3" customFormat="1" x14ac:dyDescent="0.25">
      <c r="AK936" s="242"/>
      <c r="AN936" s="242"/>
      <c r="AP936" s="242"/>
      <c r="AQ936" s="239"/>
      <c r="AR936" s="242"/>
      <c r="AS936" s="265"/>
      <c r="AU936" s="242"/>
      <c r="AV936" s="239"/>
      <c r="AW936" s="242"/>
      <c r="AX936" s="265"/>
      <c r="AZ936" s="242"/>
      <c r="BA936" s="239"/>
      <c r="BB936" s="242"/>
      <c r="BC936" s="265"/>
      <c r="BE936" s="242"/>
      <c r="BF936" s="239"/>
      <c r="BG936" s="242"/>
      <c r="BH936" s="265"/>
      <c r="BJ936" s="242"/>
      <c r="BK936" s="239"/>
      <c r="BL936" s="242"/>
      <c r="BM936" s="265"/>
      <c r="BO936" s="242"/>
      <c r="BP936" s="239"/>
      <c r="BQ936" s="242"/>
      <c r="BR936" s="265"/>
      <c r="BU936" s="25"/>
      <c r="BW936" s="25"/>
    </row>
    <row r="937" spans="37:75" s="3" customFormat="1" x14ac:dyDescent="0.25">
      <c r="AK937" s="242"/>
      <c r="AN937" s="242"/>
      <c r="AP937" s="242"/>
      <c r="AQ937" s="239"/>
      <c r="AR937" s="242"/>
      <c r="AS937" s="265"/>
      <c r="AU937" s="242"/>
      <c r="AV937" s="239"/>
      <c r="AW937" s="242"/>
      <c r="AX937" s="265"/>
      <c r="AZ937" s="242"/>
      <c r="BA937" s="239"/>
      <c r="BB937" s="242"/>
      <c r="BC937" s="265"/>
      <c r="BE937" s="242"/>
      <c r="BF937" s="239"/>
      <c r="BG937" s="242"/>
      <c r="BH937" s="265"/>
      <c r="BJ937" s="242"/>
      <c r="BK937" s="239"/>
      <c r="BL937" s="242"/>
      <c r="BM937" s="265"/>
      <c r="BO937" s="242"/>
      <c r="BP937" s="239"/>
      <c r="BQ937" s="242"/>
      <c r="BR937" s="265"/>
      <c r="BU937" s="25"/>
      <c r="BW937" s="25"/>
    </row>
    <row r="938" spans="37:75" s="3" customFormat="1" x14ac:dyDescent="0.25">
      <c r="AK938" s="242"/>
      <c r="AN938" s="242"/>
      <c r="AP938" s="242"/>
      <c r="AQ938" s="239"/>
      <c r="AR938" s="242"/>
      <c r="AS938" s="265"/>
      <c r="AU938" s="242"/>
      <c r="AV938" s="239"/>
      <c r="AW938" s="242"/>
      <c r="AX938" s="265"/>
      <c r="AZ938" s="242"/>
      <c r="BA938" s="239"/>
      <c r="BB938" s="242"/>
      <c r="BC938" s="265"/>
      <c r="BE938" s="242"/>
      <c r="BF938" s="239"/>
      <c r="BG938" s="242"/>
      <c r="BH938" s="265"/>
      <c r="BJ938" s="242"/>
      <c r="BK938" s="239"/>
      <c r="BL938" s="242"/>
      <c r="BM938" s="265"/>
      <c r="BO938" s="242"/>
      <c r="BP938" s="239"/>
      <c r="BQ938" s="242"/>
      <c r="BR938" s="265"/>
      <c r="BU938" s="25"/>
      <c r="BW938" s="25"/>
    </row>
    <row r="939" spans="37:75" s="3" customFormat="1" x14ac:dyDescent="0.25">
      <c r="AK939" s="242"/>
      <c r="AN939" s="242"/>
      <c r="AP939" s="242"/>
      <c r="AQ939" s="239"/>
      <c r="AR939" s="242"/>
      <c r="AS939" s="265"/>
      <c r="AU939" s="242"/>
      <c r="AV939" s="239"/>
      <c r="AW939" s="242"/>
      <c r="AX939" s="265"/>
      <c r="AZ939" s="242"/>
      <c r="BA939" s="239"/>
      <c r="BB939" s="242"/>
      <c r="BC939" s="265"/>
      <c r="BE939" s="242"/>
      <c r="BF939" s="239"/>
      <c r="BG939" s="242"/>
      <c r="BH939" s="265"/>
      <c r="BJ939" s="242"/>
      <c r="BK939" s="239"/>
      <c r="BL939" s="242"/>
      <c r="BM939" s="265"/>
      <c r="BO939" s="242"/>
      <c r="BP939" s="239"/>
      <c r="BQ939" s="242"/>
      <c r="BR939" s="265"/>
      <c r="BU939" s="25"/>
      <c r="BW939" s="25"/>
    </row>
    <row r="940" spans="37:75" s="3" customFormat="1" x14ac:dyDescent="0.25">
      <c r="AK940" s="242"/>
      <c r="AN940" s="242"/>
      <c r="AP940" s="242"/>
      <c r="AQ940" s="239"/>
      <c r="AR940" s="242"/>
      <c r="AS940" s="265"/>
      <c r="AU940" s="242"/>
      <c r="AV940" s="239"/>
      <c r="AW940" s="242"/>
      <c r="AX940" s="265"/>
      <c r="AZ940" s="242"/>
      <c r="BA940" s="239"/>
      <c r="BB940" s="242"/>
      <c r="BC940" s="265"/>
      <c r="BE940" s="242"/>
      <c r="BF940" s="239"/>
      <c r="BG940" s="242"/>
      <c r="BH940" s="265"/>
      <c r="BJ940" s="242"/>
      <c r="BK940" s="239"/>
      <c r="BL940" s="242"/>
      <c r="BM940" s="265"/>
      <c r="BO940" s="242"/>
      <c r="BP940" s="239"/>
      <c r="BQ940" s="242"/>
      <c r="BR940" s="265"/>
      <c r="BU940" s="25"/>
      <c r="BW940" s="25"/>
    </row>
    <row r="941" spans="37:75" s="3" customFormat="1" x14ac:dyDescent="0.25">
      <c r="AK941" s="242"/>
      <c r="AN941" s="242"/>
      <c r="AP941" s="242"/>
      <c r="AQ941" s="239"/>
      <c r="AR941" s="242"/>
      <c r="AS941" s="265"/>
      <c r="AU941" s="242"/>
      <c r="AV941" s="239"/>
      <c r="AW941" s="242"/>
      <c r="AX941" s="265"/>
      <c r="AZ941" s="242"/>
      <c r="BA941" s="239"/>
      <c r="BB941" s="242"/>
      <c r="BC941" s="265"/>
      <c r="BE941" s="242"/>
      <c r="BF941" s="239"/>
      <c r="BG941" s="242"/>
      <c r="BH941" s="265"/>
      <c r="BJ941" s="242"/>
      <c r="BK941" s="239"/>
      <c r="BL941" s="242"/>
      <c r="BM941" s="265"/>
      <c r="BO941" s="242"/>
      <c r="BP941" s="239"/>
      <c r="BQ941" s="242"/>
      <c r="BR941" s="265"/>
      <c r="BU941" s="25"/>
      <c r="BW941" s="25"/>
    </row>
    <row r="942" spans="37:75" s="3" customFormat="1" x14ac:dyDescent="0.25">
      <c r="AK942" s="242"/>
      <c r="AN942" s="242"/>
      <c r="AP942" s="242"/>
      <c r="AQ942" s="239"/>
      <c r="AR942" s="242"/>
      <c r="AS942" s="265"/>
      <c r="AU942" s="242"/>
      <c r="AV942" s="239"/>
      <c r="AW942" s="242"/>
      <c r="AX942" s="265"/>
      <c r="AZ942" s="242"/>
      <c r="BA942" s="239"/>
      <c r="BB942" s="242"/>
      <c r="BC942" s="265"/>
      <c r="BE942" s="242"/>
      <c r="BF942" s="239"/>
      <c r="BG942" s="242"/>
      <c r="BH942" s="265"/>
      <c r="BJ942" s="242"/>
      <c r="BK942" s="239"/>
      <c r="BL942" s="242"/>
      <c r="BM942" s="265"/>
      <c r="BO942" s="242"/>
      <c r="BP942" s="239"/>
      <c r="BQ942" s="242"/>
      <c r="BR942" s="265"/>
      <c r="BU942" s="25"/>
      <c r="BW942" s="25"/>
    </row>
    <row r="943" spans="37:75" s="3" customFormat="1" x14ac:dyDescent="0.25">
      <c r="AK943" s="242"/>
      <c r="AN943" s="242"/>
      <c r="AP943" s="242"/>
      <c r="AQ943" s="239"/>
      <c r="AR943" s="242"/>
      <c r="AS943" s="265"/>
      <c r="AU943" s="242"/>
      <c r="AV943" s="239"/>
      <c r="AW943" s="242"/>
      <c r="AX943" s="265"/>
      <c r="AZ943" s="242"/>
      <c r="BA943" s="239"/>
      <c r="BB943" s="242"/>
      <c r="BC943" s="265"/>
      <c r="BE943" s="242"/>
      <c r="BF943" s="239"/>
      <c r="BG943" s="242"/>
      <c r="BH943" s="265"/>
      <c r="BJ943" s="242"/>
      <c r="BK943" s="239"/>
      <c r="BL943" s="242"/>
      <c r="BM943" s="265"/>
      <c r="BO943" s="242"/>
      <c r="BP943" s="239"/>
      <c r="BQ943" s="242"/>
      <c r="BR943" s="265"/>
      <c r="BU943" s="25"/>
      <c r="BW943" s="25"/>
    </row>
    <row r="944" spans="37:75" s="3" customFormat="1" x14ac:dyDescent="0.25">
      <c r="AK944" s="242"/>
      <c r="AN944" s="242"/>
      <c r="AP944" s="242"/>
      <c r="AQ944" s="239"/>
      <c r="AR944" s="242"/>
      <c r="AS944" s="265"/>
      <c r="AU944" s="242"/>
      <c r="AV944" s="239"/>
      <c r="AW944" s="242"/>
      <c r="AX944" s="265"/>
      <c r="AZ944" s="242"/>
      <c r="BA944" s="239"/>
      <c r="BB944" s="242"/>
      <c r="BC944" s="265"/>
      <c r="BE944" s="242"/>
      <c r="BF944" s="239"/>
      <c r="BG944" s="242"/>
      <c r="BH944" s="265"/>
      <c r="BJ944" s="242"/>
      <c r="BK944" s="239"/>
      <c r="BL944" s="242"/>
      <c r="BM944" s="265"/>
      <c r="BO944" s="242"/>
      <c r="BP944" s="239"/>
      <c r="BQ944" s="242"/>
      <c r="BR944" s="265"/>
      <c r="BU944" s="25"/>
      <c r="BW944" s="25"/>
    </row>
    <row r="945" spans="37:75" s="3" customFormat="1" x14ac:dyDescent="0.25">
      <c r="AK945" s="242"/>
      <c r="AN945" s="242"/>
      <c r="AP945" s="242"/>
      <c r="AQ945" s="239"/>
      <c r="AR945" s="242"/>
      <c r="AS945" s="265"/>
      <c r="AU945" s="242"/>
      <c r="AV945" s="239"/>
      <c r="AW945" s="242"/>
      <c r="AX945" s="265"/>
      <c r="AZ945" s="242"/>
      <c r="BA945" s="239"/>
      <c r="BB945" s="242"/>
      <c r="BC945" s="265"/>
      <c r="BE945" s="242"/>
      <c r="BF945" s="239"/>
      <c r="BG945" s="242"/>
      <c r="BH945" s="265"/>
      <c r="BJ945" s="242"/>
      <c r="BK945" s="239"/>
      <c r="BL945" s="242"/>
      <c r="BM945" s="265"/>
      <c r="BO945" s="242"/>
      <c r="BP945" s="239"/>
      <c r="BQ945" s="242"/>
      <c r="BR945" s="265"/>
      <c r="BU945" s="25"/>
      <c r="BW945" s="25"/>
    </row>
    <row r="946" spans="37:75" s="3" customFormat="1" x14ac:dyDescent="0.25">
      <c r="AK946" s="242"/>
      <c r="AN946" s="242"/>
      <c r="AP946" s="242"/>
      <c r="AQ946" s="239"/>
      <c r="AR946" s="242"/>
      <c r="AS946" s="265"/>
      <c r="AU946" s="242"/>
      <c r="AV946" s="239"/>
      <c r="AW946" s="242"/>
      <c r="AX946" s="265"/>
      <c r="AZ946" s="242"/>
      <c r="BA946" s="239"/>
      <c r="BB946" s="242"/>
      <c r="BC946" s="265"/>
      <c r="BE946" s="242"/>
      <c r="BF946" s="239"/>
      <c r="BG946" s="242"/>
      <c r="BH946" s="265"/>
      <c r="BJ946" s="242"/>
      <c r="BK946" s="239"/>
      <c r="BL946" s="242"/>
      <c r="BM946" s="265"/>
      <c r="BO946" s="242"/>
      <c r="BP946" s="239"/>
      <c r="BQ946" s="242"/>
      <c r="BR946" s="265"/>
      <c r="BU946" s="25"/>
      <c r="BW946" s="25"/>
    </row>
    <row r="947" spans="37:75" s="3" customFormat="1" x14ac:dyDescent="0.25">
      <c r="AK947" s="242"/>
      <c r="AN947" s="242"/>
      <c r="AP947" s="242"/>
      <c r="AQ947" s="239"/>
      <c r="AR947" s="242"/>
      <c r="AS947" s="265"/>
      <c r="AU947" s="242"/>
      <c r="AV947" s="239"/>
      <c r="AW947" s="242"/>
      <c r="AX947" s="265"/>
      <c r="AZ947" s="242"/>
      <c r="BA947" s="239"/>
      <c r="BB947" s="242"/>
      <c r="BC947" s="265"/>
      <c r="BE947" s="242"/>
      <c r="BF947" s="239"/>
      <c r="BG947" s="242"/>
      <c r="BH947" s="265"/>
      <c r="BJ947" s="242"/>
      <c r="BK947" s="239"/>
      <c r="BL947" s="242"/>
      <c r="BM947" s="265"/>
      <c r="BO947" s="242"/>
      <c r="BP947" s="239"/>
      <c r="BQ947" s="242"/>
      <c r="BR947" s="265"/>
      <c r="BU947" s="25"/>
      <c r="BW947" s="25"/>
    </row>
    <row r="948" spans="37:75" s="3" customFormat="1" x14ac:dyDescent="0.25">
      <c r="AK948" s="242"/>
      <c r="AN948" s="242"/>
      <c r="AP948" s="242"/>
      <c r="AQ948" s="239"/>
      <c r="AR948" s="242"/>
      <c r="AS948" s="265"/>
      <c r="AU948" s="242"/>
      <c r="AV948" s="239"/>
      <c r="AW948" s="242"/>
      <c r="AX948" s="265"/>
      <c r="AZ948" s="242"/>
      <c r="BA948" s="239"/>
      <c r="BB948" s="242"/>
      <c r="BC948" s="265"/>
      <c r="BE948" s="242"/>
      <c r="BF948" s="239"/>
      <c r="BG948" s="242"/>
      <c r="BH948" s="265"/>
      <c r="BJ948" s="242"/>
      <c r="BK948" s="239"/>
      <c r="BL948" s="242"/>
      <c r="BM948" s="265"/>
      <c r="BO948" s="242"/>
      <c r="BP948" s="239"/>
      <c r="BQ948" s="242"/>
      <c r="BR948" s="265"/>
      <c r="BU948" s="25"/>
      <c r="BW948" s="25"/>
    </row>
    <row r="949" spans="37:75" s="3" customFormat="1" x14ac:dyDescent="0.25">
      <c r="AK949" s="242"/>
      <c r="AN949" s="242"/>
      <c r="AP949" s="242"/>
      <c r="AQ949" s="239"/>
      <c r="AR949" s="242"/>
      <c r="AS949" s="265"/>
      <c r="AU949" s="242"/>
      <c r="AV949" s="239"/>
      <c r="AW949" s="242"/>
      <c r="AX949" s="265"/>
      <c r="AZ949" s="242"/>
      <c r="BA949" s="239"/>
      <c r="BB949" s="242"/>
      <c r="BC949" s="265"/>
      <c r="BE949" s="242"/>
      <c r="BF949" s="239"/>
      <c r="BG949" s="242"/>
      <c r="BH949" s="265"/>
      <c r="BJ949" s="242"/>
      <c r="BK949" s="239"/>
      <c r="BL949" s="242"/>
      <c r="BM949" s="265"/>
      <c r="BO949" s="242"/>
      <c r="BP949" s="239"/>
      <c r="BQ949" s="242"/>
      <c r="BR949" s="265"/>
      <c r="BU949" s="25"/>
      <c r="BW949" s="25"/>
    </row>
    <row r="950" spans="37:75" s="3" customFormat="1" x14ac:dyDescent="0.25">
      <c r="AK950" s="242"/>
      <c r="AN950" s="242"/>
      <c r="AP950" s="242"/>
      <c r="AQ950" s="239"/>
      <c r="AR950" s="242"/>
      <c r="AS950" s="265"/>
      <c r="AU950" s="242"/>
      <c r="AV950" s="239"/>
      <c r="AW950" s="242"/>
      <c r="AX950" s="265"/>
      <c r="AZ950" s="242"/>
      <c r="BA950" s="239"/>
      <c r="BB950" s="242"/>
      <c r="BC950" s="265"/>
      <c r="BE950" s="242"/>
      <c r="BF950" s="239"/>
      <c r="BG950" s="242"/>
      <c r="BH950" s="265"/>
      <c r="BJ950" s="242"/>
      <c r="BK950" s="239"/>
      <c r="BL950" s="242"/>
      <c r="BM950" s="265"/>
      <c r="BO950" s="242"/>
      <c r="BP950" s="239"/>
      <c r="BQ950" s="242"/>
      <c r="BR950" s="265"/>
      <c r="BU950" s="25"/>
      <c r="BW950" s="25"/>
    </row>
    <row r="951" spans="37:75" s="3" customFormat="1" x14ac:dyDescent="0.25">
      <c r="AK951" s="242"/>
      <c r="AN951" s="242"/>
      <c r="AP951" s="242"/>
      <c r="AQ951" s="239"/>
      <c r="AR951" s="242"/>
      <c r="AS951" s="265"/>
      <c r="AU951" s="242"/>
      <c r="AV951" s="239"/>
      <c r="AW951" s="242"/>
      <c r="AX951" s="265"/>
      <c r="AZ951" s="242"/>
      <c r="BA951" s="239"/>
      <c r="BB951" s="242"/>
      <c r="BC951" s="265"/>
      <c r="BE951" s="242"/>
      <c r="BF951" s="239"/>
      <c r="BG951" s="242"/>
      <c r="BH951" s="265"/>
      <c r="BJ951" s="242"/>
      <c r="BK951" s="239"/>
      <c r="BL951" s="242"/>
      <c r="BM951" s="265"/>
      <c r="BO951" s="242"/>
      <c r="BP951" s="239"/>
      <c r="BQ951" s="242"/>
      <c r="BR951" s="265"/>
      <c r="BU951" s="25"/>
      <c r="BW951" s="25"/>
    </row>
    <row r="952" spans="37:75" s="3" customFormat="1" x14ac:dyDescent="0.25">
      <c r="AK952" s="242"/>
      <c r="AN952" s="242"/>
      <c r="AP952" s="242"/>
      <c r="AQ952" s="239"/>
      <c r="AR952" s="242"/>
      <c r="AS952" s="265"/>
      <c r="AU952" s="242"/>
      <c r="AV952" s="239"/>
      <c r="AW952" s="242"/>
      <c r="AX952" s="265"/>
      <c r="AZ952" s="242"/>
      <c r="BA952" s="239"/>
      <c r="BB952" s="242"/>
      <c r="BC952" s="265"/>
      <c r="BE952" s="242"/>
      <c r="BF952" s="239"/>
      <c r="BG952" s="242"/>
      <c r="BH952" s="265"/>
      <c r="BJ952" s="242"/>
      <c r="BK952" s="239"/>
      <c r="BL952" s="242"/>
      <c r="BM952" s="265"/>
      <c r="BO952" s="242"/>
      <c r="BP952" s="239"/>
      <c r="BQ952" s="242"/>
      <c r="BR952" s="265"/>
      <c r="BU952" s="25"/>
      <c r="BW952" s="25"/>
    </row>
    <row r="953" spans="37:75" s="3" customFormat="1" x14ac:dyDescent="0.25">
      <c r="AK953" s="242"/>
      <c r="AN953" s="242"/>
      <c r="AP953" s="242"/>
      <c r="AQ953" s="239"/>
      <c r="AR953" s="242"/>
      <c r="AS953" s="265"/>
      <c r="AU953" s="242"/>
      <c r="AV953" s="239"/>
      <c r="AW953" s="242"/>
      <c r="AX953" s="265"/>
      <c r="AZ953" s="242"/>
      <c r="BA953" s="239"/>
      <c r="BB953" s="242"/>
      <c r="BC953" s="265"/>
      <c r="BE953" s="242"/>
      <c r="BF953" s="239"/>
      <c r="BG953" s="242"/>
      <c r="BH953" s="265"/>
      <c r="BJ953" s="242"/>
      <c r="BK953" s="239"/>
      <c r="BL953" s="242"/>
      <c r="BM953" s="265"/>
      <c r="BO953" s="242"/>
      <c r="BP953" s="239"/>
      <c r="BQ953" s="242"/>
      <c r="BR953" s="265"/>
      <c r="BU953" s="25"/>
      <c r="BW953" s="25"/>
    </row>
    <row r="954" spans="37:75" s="3" customFormat="1" x14ac:dyDescent="0.25">
      <c r="AK954" s="242"/>
      <c r="AN954" s="242"/>
      <c r="AP954" s="242"/>
      <c r="AQ954" s="239"/>
      <c r="AR954" s="242"/>
      <c r="AS954" s="265"/>
      <c r="AU954" s="242"/>
      <c r="AV954" s="239"/>
      <c r="AW954" s="242"/>
      <c r="AX954" s="265"/>
      <c r="AZ954" s="242"/>
      <c r="BA954" s="239"/>
      <c r="BB954" s="242"/>
      <c r="BC954" s="265"/>
      <c r="BE954" s="242"/>
      <c r="BF954" s="239"/>
      <c r="BG954" s="242"/>
      <c r="BH954" s="265"/>
      <c r="BJ954" s="242"/>
      <c r="BK954" s="239"/>
      <c r="BL954" s="242"/>
      <c r="BM954" s="265"/>
      <c r="BO954" s="242"/>
      <c r="BP954" s="239"/>
      <c r="BQ954" s="242"/>
      <c r="BR954" s="265"/>
      <c r="BU954" s="25"/>
      <c r="BW954" s="25"/>
    </row>
    <row r="955" spans="37:75" s="3" customFormat="1" x14ac:dyDescent="0.25">
      <c r="AK955" s="242"/>
      <c r="AN955" s="242"/>
      <c r="AP955" s="242"/>
      <c r="AQ955" s="239"/>
      <c r="AR955" s="242"/>
      <c r="AS955" s="265"/>
      <c r="AU955" s="242"/>
      <c r="AV955" s="239"/>
      <c r="AW955" s="242"/>
      <c r="AX955" s="265"/>
      <c r="AZ955" s="242"/>
      <c r="BA955" s="239"/>
      <c r="BB955" s="242"/>
      <c r="BC955" s="265"/>
      <c r="BE955" s="242"/>
      <c r="BF955" s="239"/>
      <c r="BG955" s="242"/>
      <c r="BH955" s="265"/>
      <c r="BJ955" s="242"/>
      <c r="BK955" s="239"/>
      <c r="BL955" s="242"/>
      <c r="BM955" s="265"/>
      <c r="BO955" s="242"/>
      <c r="BP955" s="239"/>
      <c r="BQ955" s="242"/>
      <c r="BR955" s="265"/>
      <c r="BU955" s="25"/>
      <c r="BW955" s="25"/>
    </row>
    <row r="956" spans="37:75" s="3" customFormat="1" x14ac:dyDescent="0.25">
      <c r="AK956" s="242"/>
      <c r="AN956" s="242"/>
      <c r="AP956" s="242"/>
      <c r="AQ956" s="239"/>
      <c r="AR956" s="242"/>
      <c r="AS956" s="265"/>
      <c r="AU956" s="242"/>
      <c r="AV956" s="239"/>
      <c r="AW956" s="242"/>
      <c r="AX956" s="265"/>
      <c r="AZ956" s="242"/>
      <c r="BA956" s="239"/>
      <c r="BB956" s="242"/>
      <c r="BC956" s="265"/>
      <c r="BE956" s="242"/>
      <c r="BF956" s="239"/>
      <c r="BG956" s="242"/>
      <c r="BH956" s="265"/>
      <c r="BJ956" s="242"/>
      <c r="BK956" s="239"/>
      <c r="BL956" s="242"/>
      <c r="BM956" s="265"/>
      <c r="BO956" s="242"/>
      <c r="BP956" s="239"/>
      <c r="BQ956" s="242"/>
      <c r="BR956" s="265"/>
      <c r="BU956" s="25"/>
      <c r="BW956" s="25"/>
    </row>
    <row r="957" spans="37:75" s="3" customFormat="1" x14ac:dyDescent="0.25">
      <c r="AK957" s="242"/>
      <c r="AN957" s="242"/>
      <c r="AP957" s="242"/>
      <c r="AQ957" s="239"/>
      <c r="AR957" s="242"/>
      <c r="AS957" s="265"/>
      <c r="AU957" s="242"/>
      <c r="AV957" s="239"/>
      <c r="AW957" s="242"/>
      <c r="AX957" s="265"/>
      <c r="AZ957" s="242"/>
      <c r="BA957" s="239"/>
      <c r="BB957" s="242"/>
      <c r="BC957" s="265"/>
      <c r="BE957" s="242"/>
      <c r="BF957" s="239"/>
      <c r="BG957" s="242"/>
      <c r="BH957" s="265"/>
      <c r="BJ957" s="242"/>
      <c r="BK957" s="239"/>
      <c r="BL957" s="242"/>
      <c r="BM957" s="265"/>
      <c r="BO957" s="242"/>
      <c r="BP957" s="239"/>
      <c r="BQ957" s="242"/>
      <c r="BR957" s="265"/>
      <c r="BU957" s="25"/>
      <c r="BW957" s="25"/>
    </row>
    <row r="958" spans="37:75" s="3" customFormat="1" x14ac:dyDescent="0.25">
      <c r="AK958" s="242"/>
      <c r="AN958" s="242"/>
      <c r="AP958" s="242"/>
      <c r="AQ958" s="239"/>
      <c r="AR958" s="242"/>
      <c r="AS958" s="265"/>
      <c r="AU958" s="242"/>
      <c r="AV958" s="239"/>
      <c r="AW958" s="242"/>
      <c r="AX958" s="265"/>
      <c r="AZ958" s="242"/>
      <c r="BA958" s="239"/>
      <c r="BB958" s="242"/>
      <c r="BC958" s="265"/>
      <c r="BE958" s="242"/>
      <c r="BF958" s="239"/>
      <c r="BG958" s="242"/>
      <c r="BH958" s="265"/>
      <c r="BJ958" s="242"/>
      <c r="BK958" s="239"/>
      <c r="BL958" s="242"/>
      <c r="BM958" s="265"/>
      <c r="BO958" s="242"/>
      <c r="BP958" s="239"/>
      <c r="BQ958" s="242"/>
      <c r="BR958" s="265"/>
      <c r="BU958" s="25"/>
      <c r="BW958" s="25"/>
    </row>
    <row r="959" spans="37:75" s="3" customFormat="1" x14ac:dyDescent="0.25">
      <c r="AK959" s="242"/>
      <c r="AN959" s="242"/>
      <c r="AP959" s="242"/>
      <c r="AQ959" s="239"/>
      <c r="AR959" s="242"/>
      <c r="AS959" s="265"/>
      <c r="AU959" s="242"/>
      <c r="AV959" s="239"/>
      <c r="AW959" s="242"/>
      <c r="AX959" s="265"/>
      <c r="AZ959" s="242"/>
      <c r="BA959" s="239"/>
      <c r="BB959" s="242"/>
      <c r="BC959" s="265"/>
      <c r="BE959" s="242"/>
      <c r="BF959" s="239"/>
      <c r="BG959" s="242"/>
      <c r="BH959" s="265"/>
      <c r="BJ959" s="242"/>
      <c r="BK959" s="239"/>
      <c r="BL959" s="242"/>
      <c r="BM959" s="265"/>
      <c r="BO959" s="242"/>
      <c r="BP959" s="239"/>
      <c r="BQ959" s="242"/>
      <c r="BR959" s="265"/>
      <c r="BU959" s="25"/>
      <c r="BW959" s="25"/>
    </row>
    <row r="960" spans="37:75" s="3" customFormat="1" x14ac:dyDescent="0.25">
      <c r="AK960" s="242"/>
      <c r="AN960" s="242"/>
      <c r="AP960" s="242"/>
      <c r="AQ960" s="239"/>
      <c r="AR960" s="242"/>
      <c r="AS960" s="265"/>
      <c r="AU960" s="242"/>
      <c r="AV960" s="239"/>
      <c r="AW960" s="242"/>
      <c r="AX960" s="265"/>
      <c r="AZ960" s="242"/>
      <c r="BA960" s="239"/>
      <c r="BB960" s="242"/>
      <c r="BC960" s="265"/>
      <c r="BE960" s="242"/>
      <c r="BF960" s="239"/>
      <c r="BG960" s="242"/>
      <c r="BH960" s="265"/>
      <c r="BJ960" s="242"/>
      <c r="BK960" s="239"/>
      <c r="BL960" s="242"/>
      <c r="BM960" s="265"/>
      <c r="BO960" s="242"/>
      <c r="BP960" s="239"/>
      <c r="BQ960" s="242"/>
      <c r="BR960" s="265"/>
      <c r="BU960" s="25"/>
      <c r="BW960" s="25"/>
    </row>
    <row r="961" spans="37:75" s="3" customFormat="1" x14ac:dyDescent="0.25">
      <c r="AK961" s="242"/>
      <c r="AN961" s="242"/>
      <c r="AP961" s="242"/>
      <c r="AQ961" s="239"/>
      <c r="AR961" s="242"/>
      <c r="AS961" s="265"/>
      <c r="AU961" s="242"/>
      <c r="AV961" s="239"/>
      <c r="AW961" s="242"/>
      <c r="AX961" s="265"/>
      <c r="AZ961" s="242"/>
      <c r="BA961" s="239"/>
      <c r="BB961" s="242"/>
      <c r="BC961" s="265"/>
      <c r="BE961" s="242"/>
      <c r="BF961" s="239"/>
      <c r="BG961" s="242"/>
      <c r="BH961" s="265"/>
      <c r="BJ961" s="242"/>
      <c r="BK961" s="239"/>
      <c r="BL961" s="242"/>
      <c r="BM961" s="265"/>
      <c r="BO961" s="242"/>
      <c r="BP961" s="239"/>
      <c r="BQ961" s="242"/>
      <c r="BR961" s="265"/>
      <c r="BU961" s="25"/>
      <c r="BW961" s="25"/>
    </row>
    <row r="962" spans="37:75" s="3" customFormat="1" x14ac:dyDescent="0.25">
      <c r="AK962" s="242"/>
      <c r="AN962" s="242"/>
      <c r="AP962" s="242"/>
      <c r="AQ962" s="239"/>
      <c r="AR962" s="242"/>
      <c r="AS962" s="265"/>
      <c r="AU962" s="242"/>
      <c r="AV962" s="239"/>
      <c r="AW962" s="242"/>
      <c r="AX962" s="265"/>
      <c r="AZ962" s="242"/>
      <c r="BA962" s="239"/>
      <c r="BB962" s="242"/>
      <c r="BC962" s="265"/>
      <c r="BE962" s="242"/>
      <c r="BF962" s="239"/>
      <c r="BG962" s="242"/>
      <c r="BH962" s="265"/>
      <c r="BJ962" s="242"/>
      <c r="BK962" s="239"/>
      <c r="BL962" s="242"/>
      <c r="BM962" s="265"/>
      <c r="BO962" s="242"/>
      <c r="BP962" s="239"/>
      <c r="BQ962" s="242"/>
      <c r="BR962" s="265"/>
      <c r="BU962" s="25"/>
      <c r="BW962" s="25"/>
    </row>
    <row r="963" spans="37:75" s="3" customFormat="1" x14ac:dyDescent="0.25">
      <c r="AK963" s="242"/>
      <c r="AN963" s="242"/>
      <c r="AP963" s="242"/>
      <c r="AQ963" s="239"/>
      <c r="AR963" s="242"/>
      <c r="AS963" s="265"/>
      <c r="AU963" s="242"/>
      <c r="AV963" s="239"/>
      <c r="AW963" s="242"/>
      <c r="AX963" s="265"/>
      <c r="AZ963" s="242"/>
      <c r="BA963" s="239"/>
      <c r="BB963" s="242"/>
      <c r="BC963" s="265"/>
      <c r="BE963" s="242"/>
      <c r="BF963" s="239"/>
      <c r="BG963" s="242"/>
      <c r="BH963" s="265"/>
      <c r="BJ963" s="242"/>
      <c r="BK963" s="239"/>
      <c r="BL963" s="242"/>
      <c r="BM963" s="265"/>
      <c r="BO963" s="242"/>
      <c r="BP963" s="239"/>
      <c r="BQ963" s="242"/>
      <c r="BR963" s="265"/>
      <c r="BU963" s="25"/>
      <c r="BW963" s="25"/>
    </row>
    <row r="964" spans="37:75" s="3" customFormat="1" x14ac:dyDescent="0.25">
      <c r="AK964" s="242"/>
      <c r="AN964" s="242"/>
      <c r="AP964" s="242"/>
      <c r="AQ964" s="239"/>
      <c r="AR964" s="242"/>
      <c r="AS964" s="265"/>
      <c r="AU964" s="242"/>
      <c r="AV964" s="239"/>
      <c r="AW964" s="242"/>
      <c r="AX964" s="265"/>
      <c r="AZ964" s="242"/>
      <c r="BA964" s="239"/>
      <c r="BB964" s="242"/>
      <c r="BC964" s="265"/>
      <c r="BE964" s="242"/>
      <c r="BF964" s="239"/>
      <c r="BG964" s="242"/>
      <c r="BH964" s="265"/>
      <c r="BJ964" s="242"/>
      <c r="BK964" s="239"/>
      <c r="BL964" s="242"/>
      <c r="BM964" s="265"/>
      <c r="BO964" s="242"/>
      <c r="BP964" s="239"/>
      <c r="BQ964" s="242"/>
      <c r="BR964" s="265"/>
      <c r="BU964" s="25"/>
      <c r="BW964" s="25"/>
    </row>
    <row r="965" spans="37:75" s="3" customFormat="1" x14ac:dyDescent="0.25">
      <c r="AK965" s="242"/>
      <c r="AN965" s="242"/>
      <c r="AP965" s="242"/>
      <c r="AQ965" s="239"/>
      <c r="AR965" s="242"/>
      <c r="AS965" s="265"/>
      <c r="AU965" s="242"/>
      <c r="AV965" s="239"/>
      <c r="AW965" s="242"/>
      <c r="AX965" s="265"/>
      <c r="AZ965" s="242"/>
      <c r="BA965" s="239"/>
      <c r="BB965" s="242"/>
      <c r="BC965" s="265"/>
      <c r="BE965" s="242"/>
      <c r="BF965" s="239"/>
      <c r="BG965" s="242"/>
      <c r="BH965" s="265"/>
      <c r="BJ965" s="242"/>
      <c r="BK965" s="239"/>
      <c r="BL965" s="242"/>
      <c r="BM965" s="265"/>
      <c r="BO965" s="242"/>
      <c r="BP965" s="239"/>
      <c r="BQ965" s="242"/>
      <c r="BR965" s="265"/>
      <c r="BU965" s="25"/>
      <c r="BW965" s="25"/>
    </row>
    <row r="966" spans="37:75" s="3" customFormat="1" x14ac:dyDescent="0.25">
      <c r="AK966" s="242"/>
      <c r="AN966" s="242"/>
      <c r="AP966" s="242"/>
      <c r="AQ966" s="239"/>
      <c r="AR966" s="242"/>
      <c r="AS966" s="265"/>
      <c r="AU966" s="242"/>
      <c r="AV966" s="239"/>
      <c r="AW966" s="242"/>
      <c r="AX966" s="265"/>
      <c r="AZ966" s="242"/>
      <c r="BA966" s="239"/>
      <c r="BB966" s="242"/>
      <c r="BC966" s="265"/>
      <c r="BE966" s="242"/>
      <c r="BF966" s="239"/>
      <c r="BG966" s="242"/>
      <c r="BH966" s="265"/>
      <c r="BJ966" s="242"/>
      <c r="BK966" s="239"/>
      <c r="BL966" s="242"/>
      <c r="BM966" s="265"/>
      <c r="BO966" s="242"/>
      <c r="BP966" s="239"/>
      <c r="BQ966" s="242"/>
      <c r="BR966" s="265"/>
      <c r="BU966" s="25"/>
      <c r="BW966" s="25"/>
    </row>
    <row r="967" spans="37:75" s="3" customFormat="1" x14ac:dyDescent="0.25">
      <c r="AK967" s="242"/>
      <c r="AN967" s="242"/>
      <c r="AP967" s="242"/>
      <c r="AQ967" s="239"/>
      <c r="AR967" s="242"/>
      <c r="AS967" s="265"/>
      <c r="AU967" s="242"/>
      <c r="AV967" s="239"/>
      <c r="AW967" s="242"/>
      <c r="AX967" s="265"/>
      <c r="AZ967" s="242"/>
      <c r="BA967" s="239"/>
      <c r="BB967" s="242"/>
      <c r="BC967" s="265"/>
      <c r="BE967" s="242"/>
      <c r="BF967" s="239"/>
      <c r="BG967" s="242"/>
      <c r="BH967" s="265"/>
      <c r="BJ967" s="242"/>
      <c r="BK967" s="239"/>
      <c r="BL967" s="242"/>
      <c r="BM967" s="265"/>
      <c r="BO967" s="242"/>
      <c r="BP967" s="239"/>
      <c r="BQ967" s="242"/>
      <c r="BR967" s="265"/>
      <c r="BU967" s="25"/>
      <c r="BW967" s="25"/>
    </row>
    <row r="968" spans="37:75" s="3" customFormat="1" x14ac:dyDescent="0.25">
      <c r="AK968" s="242"/>
      <c r="AN968" s="242"/>
      <c r="AP968" s="242"/>
      <c r="AQ968" s="239"/>
      <c r="AR968" s="242"/>
      <c r="AS968" s="265"/>
      <c r="AU968" s="242"/>
      <c r="AV968" s="239"/>
      <c r="AW968" s="242"/>
      <c r="AX968" s="265"/>
      <c r="AZ968" s="242"/>
      <c r="BA968" s="239"/>
      <c r="BB968" s="242"/>
      <c r="BC968" s="265"/>
      <c r="BE968" s="242"/>
      <c r="BF968" s="239"/>
      <c r="BG968" s="242"/>
      <c r="BH968" s="265"/>
      <c r="BJ968" s="242"/>
      <c r="BK968" s="239"/>
      <c r="BL968" s="242"/>
      <c r="BM968" s="265"/>
      <c r="BO968" s="242"/>
      <c r="BP968" s="239"/>
      <c r="BQ968" s="242"/>
      <c r="BR968" s="265"/>
      <c r="BU968" s="25"/>
      <c r="BW968" s="25"/>
    </row>
    <row r="969" spans="37:75" s="3" customFormat="1" x14ac:dyDescent="0.25">
      <c r="AK969" s="242"/>
      <c r="AN969" s="242"/>
      <c r="AP969" s="242"/>
      <c r="AQ969" s="239"/>
      <c r="AR969" s="242"/>
      <c r="AS969" s="265"/>
      <c r="AU969" s="242"/>
      <c r="AV969" s="239"/>
      <c r="AW969" s="242"/>
      <c r="AX969" s="265"/>
      <c r="AZ969" s="242"/>
      <c r="BA969" s="239"/>
      <c r="BB969" s="242"/>
      <c r="BC969" s="265"/>
      <c r="BE969" s="242"/>
      <c r="BF969" s="239"/>
      <c r="BG969" s="242"/>
      <c r="BH969" s="265"/>
      <c r="BJ969" s="242"/>
      <c r="BK969" s="239"/>
      <c r="BL969" s="242"/>
      <c r="BM969" s="265"/>
      <c r="BO969" s="242"/>
      <c r="BP969" s="239"/>
      <c r="BQ969" s="242"/>
      <c r="BR969" s="265"/>
      <c r="BU969" s="25"/>
      <c r="BW969" s="25"/>
    </row>
    <row r="970" spans="37:75" s="3" customFormat="1" x14ac:dyDescent="0.25">
      <c r="AK970" s="242"/>
      <c r="AN970" s="242"/>
      <c r="AP970" s="242"/>
      <c r="AQ970" s="239"/>
      <c r="AR970" s="242"/>
      <c r="AS970" s="265"/>
      <c r="AU970" s="242"/>
      <c r="AV970" s="239"/>
      <c r="AW970" s="242"/>
      <c r="AX970" s="265"/>
      <c r="AZ970" s="242"/>
      <c r="BA970" s="239"/>
      <c r="BB970" s="242"/>
      <c r="BC970" s="265"/>
      <c r="BE970" s="242"/>
      <c r="BF970" s="239"/>
      <c r="BG970" s="242"/>
      <c r="BH970" s="265"/>
      <c r="BJ970" s="242"/>
      <c r="BK970" s="239"/>
      <c r="BL970" s="242"/>
      <c r="BM970" s="265"/>
      <c r="BO970" s="242"/>
      <c r="BP970" s="239"/>
      <c r="BQ970" s="242"/>
      <c r="BR970" s="265"/>
      <c r="BU970" s="25"/>
      <c r="BW970" s="25"/>
    </row>
    <row r="971" spans="37:75" s="3" customFormat="1" x14ac:dyDescent="0.25">
      <c r="AK971" s="242"/>
      <c r="AN971" s="242"/>
      <c r="AP971" s="242"/>
      <c r="AQ971" s="239"/>
      <c r="AR971" s="242"/>
      <c r="AS971" s="265"/>
      <c r="AU971" s="242"/>
      <c r="AV971" s="239"/>
      <c r="AW971" s="242"/>
      <c r="AX971" s="265"/>
      <c r="AZ971" s="242"/>
      <c r="BA971" s="239"/>
      <c r="BB971" s="242"/>
      <c r="BC971" s="265"/>
      <c r="BE971" s="242"/>
      <c r="BF971" s="239"/>
      <c r="BG971" s="242"/>
      <c r="BH971" s="265"/>
      <c r="BJ971" s="242"/>
      <c r="BK971" s="239"/>
      <c r="BL971" s="242"/>
      <c r="BM971" s="265"/>
      <c r="BO971" s="242"/>
      <c r="BP971" s="239"/>
      <c r="BQ971" s="242"/>
      <c r="BR971" s="265"/>
      <c r="BU971" s="25"/>
      <c r="BW971" s="25"/>
    </row>
    <row r="972" spans="37:75" s="3" customFormat="1" x14ac:dyDescent="0.25">
      <c r="AK972" s="242"/>
      <c r="AN972" s="242"/>
      <c r="AP972" s="242"/>
      <c r="AQ972" s="239"/>
      <c r="AR972" s="242"/>
      <c r="AS972" s="265"/>
      <c r="AU972" s="242"/>
      <c r="AV972" s="239"/>
      <c r="AW972" s="242"/>
      <c r="AX972" s="265"/>
      <c r="AZ972" s="242"/>
      <c r="BA972" s="239"/>
      <c r="BB972" s="242"/>
      <c r="BC972" s="265"/>
      <c r="BE972" s="242"/>
      <c r="BF972" s="239"/>
      <c r="BG972" s="242"/>
      <c r="BH972" s="265"/>
      <c r="BJ972" s="242"/>
      <c r="BK972" s="239"/>
      <c r="BL972" s="242"/>
      <c r="BM972" s="265"/>
      <c r="BO972" s="242"/>
      <c r="BP972" s="239"/>
      <c r="BQ972" s="242"/>
      <c r="BR972" s="265"/>
      <c r="BU972" s="25"/>
      <c r="BW972" s="25"/>
    </row>
    <row r="973" spans="37:75" s="3" customFormat="1" x14ac:dyDescent="0.25">
      <c r="AK973" s="242"/>
      <c r="AN973" s="242"/>
      <c r="AP973" s="242"/>
      <c r="AQ973" s="239"/>
      <c r="AR973" s="242"/>
      <c r="AS973" s="265"/>
      <c r="AU973" s="242"/>
      <c r="AV973" s="239"/>
      <c r="AW973" s="242"/>
      <c r="AX973" s="265"/>
      <c r="AZ973" s="242"/>
      <c r="BA973" s="239"/>
      <c r="BB973" s="242"/>
      <c r="BC973" s="265"/>
      <c r="BE973" s="242"/>
      <c r="BF973" s="239"/>
      <c r="BG973" s="242"/>
      <c r="BH973" s="265"/>
      <c r="BJ973" s="242"/>
      <c r="BK973" s="239"/>
      <c r="BL973" s="242"/>
      <c r="BM973" s="265"/>
      <c r="BO973" s="242"/>
      <c r="BP973" s="239"/>
      <c r="BQ973" s="242"/>
      <c r="BR973" s="265"/>
      <c r="BU973" s="25"/>
      <c r="BW973" s="25"/>
    </row>
    <row r="974" spans="37:75" s="3" customFormat="1" x14ac:dyDescent="0.25">
      <c r="AK974" s="242"/>
      <c r="AN974" s="242"/>
      <c r="AP974" s="242"/>
      <c r="AQ974" s="239"/>
      <c r="AR974" s="242"/>
      <c r="AS974" s="265"/>
      <c r="AU974" s="242"/>
      <c r="AV974" s="239"/>
      <c r="AW974" s="242"/>
      <c r="AX974" s="265"/>
      <c r="AZ974" s="242"/>
      <c r="BA974" s="239"/>
      <c r="BB974" s="242"/>
      <c r="BC974" s="265"/>
      <c r="BE974" s="242"/>
      <c r="BF974" s="239"/>
      <c r="BG974" s="242"/>
      <c r="BH974" s="265"/>
      <c r="BJ974" s="242"/>
      <c r="BK974" s="239"/>
      <c r="BL974" s="242"/>
      <c r="BM974" s="265"/>
      <c r="BO974" s="242"/>
      <c r="BP974" s="239"/>
      <c r="BQ974" s="242"/>
      <c r="BR974" s="265"/>
      <c r="BU974" s="25"/>
      <c r="BW974" s="25"/>
    </row>
    <row r="975" spans="37:75" s="3" customFormat="1" x14ac:dyDescent="0.25">
      <c r="AK975" s="242"/>
      <c r="AN975" s="242"/>
      <c r="AP975" s="242"/>
      <c r="AQ975" s="239"/>
      <c r="AR975" s="242"/>
      <c r="AS975" s="265"/>
      <c r="AU975" s="242"/>
      <c r="AV975" s="239"/>
      <c r="AW975" s="242"/>
      <c r="AX975" s="265"/>
      <c r="AZ975" s="242"/>
      <c r="BA975" s="239"/>
      <c r="BB975" s="242"/>
      <c r="BC975" s="265"/>
      <c r="BE975" s="242"/>
      <c r="BF975" s="239"/>
      <c r="BG975" s="242"/>
      <c r="BH975" s="265"/>
      <c r="BJ975" s="242"/>
      <c r="BK975" s="239"/>
      <c r="BL975" s="242"/>
      <c r="BM975" s="265"/>
      <c r="BO975" s="242"/>
      <c r="BP975" s="239"/>
      <c r="BQ975" s="242"/>
      <c r="BR975" s="265"/>
      <c r="BU975" s="25"/>
      <c r="BW975" s="25"/>
    </row>
    <row r="976" spans="37:75" s="3" customFormat="1" x14ac:dyDescent="0.25">
      <c r="AK976" s="242"/>
      <c r="AN976" s="242"/>
      <c r="AP976" s="242"/>
      <c r="AQ976" s="239"/>
      <c r="AR976" s="242"/>
      <c r="AS976" s="265"/>
      <c r="AU976" s="242"/>
      <c r="AV976" s="239"/>
      <c r="AW976" s="242"/>
      <c r="AX976" s="265"/>
      <c r="AZ976" s="242"/>
      <c r="BA976" s="239"/>
      <c r="BB976" s="242"/>
      <c r="BC976" s="265"/>
      <c r="BE976" s="242"/>
      <c r="BF976" s="239"/>
      <c r="BG976" s="242"/>
      <c r="BH976" s="265"/>
      <c r="BJ976" s="242"/>
      <c r="BK976" s="239"/>
      <c r="BL976" s="242"/>
      <c r="BM976" s="265"/>
      <c r="BO976" s="242"/>
      <c r="BP976" s="239"/>
      <c r="BQ976" s="242"/>
      <c r="BR976" s="265"/>
      <c r="BU976" s="25"/>
      <c r="BW976" s="25"/>
    </row>
    <row r="977" spans="37:75" s="3" customFormat="1" x14ac:dyDescent="0.25">
      <c r="AK977" s="242"/>
      <c r="AN977" s="242"/>
      <c r="AP977" s="242"/>
      <c r="AQ977" s="239"/>
      <c r="AR977" s="242"/>
      <c r="AS977" s="265"/>
      <c r="AU977" s="242"/>
      <c r="AV977" s="239"/>
      <c r="AW977" s="242"/>
      <c r="AX977" s="265"/>
      <c r="AZ977" s="242"/>
      <c r="BA977" s="239"/>
      <c r="BB977" s="242"/>
      <c r="BC977" s="265"/>
      <c r="BE977" s="242"/>
      <c r="BF977" s="239"/>
      <c r="BG977" s="242"/>
      <c r="BH977" s="265"/>
      <c r="BJ977" s="242"/>
      <c r="BK977" s="239"/>
      <c r="BL977" s="242"/>
      <c r="BM977" s="265"/>
      <c r="BO977" s="242"/>
      <c r="BP977" s="239"/>
      <c r="BQ977" s="242"/>
      <c r="BR977" s="265"/>
      <c r="BU977" s="25"/>
      <c r="BW977" s="25"/>
    </row>
    <row r="978" spans="37:75" s="3" customFormat="1" x14ac:dyDescent="0.25">
      <c r="AK978" s="242"/>
      <c r="AN978" s="242"/>
      <c r="AP978" s="242"/>
      <c r="AQ978" s="239"/>
      <c r="AR978" s="242"/>
      <c r="AS978" s="265"/>
      <c r="AU978" s="242"/>
      <c r="AV978" s="239"/>
      <c r="AW978" s="242"/>
      <c r="AX978" s="265"/>
      <c r="AZ978" s="242"/>
      <c r="BA978" s="239"/>
      <c r="BB978" s="242"/>
      <c r="BC978" s="265"/>
      <c r="BE978" s="242"/>
      <c r="BF978" s="239"/>
      <c r="BG978" s="242"/>
      <c r="BH978" s="265"/>
      <c r="BJ978" s="242"/>
      <c r="BK978" s="239"/>
      <c r="BL978" s="242"/>
      <c r="BM978" s="265"/>
      <c r="BO978" s="242"/>
      <c r="BP978" s="239"/>
      <c r="BQ978" s="242"/>
      <c r="BR978" s="265"/>
      <c r="BU978" s="25"/>
      <c r="BW978" s="25"/>
    </row>
    <row r="979" spans="37:75" s="3" customFormat="1" x14ac:dyDescent="0.25">
      <c r="AK979" s="242"/>
      <c r="AN979" s="242"/>
      <c r="AP979" s="242"/>
      <c r="AQ979" s="239"/>
      <c r="AR979" s="242"/>
      <c r="AS979" s="265"/>
      <c r="AU979" s="242"/>
      <c r="AV979" s="239"/>
      <c r="AW979" s="242"/>
      <c r="AX979" s="265"/>
      <c r="AZ979" s="242"/>
      <c r="BA979" s="239"/>
      <c r="BB979" s="242"/>
      <c r="BC979" s="265"/>
      <c r="BE979" s="242"/>
      <c r="BF979" s="239"/>
      <c r="BG979" s="242"/>
      <c r="BH979" s="265"/>
      <c r="BJ979" s="242"/>
      <c r="BK979" s="239"/>
      <c r="BL979" s="242"/>
      <c r="BM979" s="265"/>
      <c r="BO979" s="242"/>
      <c r="BP979" s="239"/>
      <c r="BQ979" s="242"/>
      <c r="BR979" s="265"/>
      <c r="BU979" s="25"/>
      <c r="BW979" s="25"/>
    </row>
    <row r="980" spans="37:75" s="3" customFormat="1" x14ac:dyDescent="0.25">
      <c r="AK980" s="242"/>
      <c r="AN980" s="242"/>
      <c r="AP980" s="242"/>
      <c r="AQ980" s="239"/>
      <c r="AR980" s="242"/>
      <c r="AS980" s="265"/>
      <c r="AU980" s="242"/>
      <c r="AV980" s="239"/>
      <c r="AW980" s="242"/>
      <c r="AX980" s="265"/>
      <c r="AZ980" s="242"/>
      <c r="BA980" s="239"/>
      <c r="BB980" s="242"/>
      <c r="BC980" s="265"/>
      <c r="BE980" s="242"/>
      <c r="BF980" s="239"/>
      <c r="BG980" s="242"/>
      <c r="BH980" s="265"/>
      <c r="BJ980" s="242"/>
      <c r="BK980" s="239"/>
      <c r="BL980" s="242"/>
      <c r="BM980" s="265"/>
      <c r="BO980" s="242"/>
      <c r="BP980" s="239"/>
      <c r="BQ980" s="242"/>
      <c r="BR980" s="265"/>
      <c r="BU980" s="25"/>
      <c r="BW980" s="25"/>
    </row>
    <row r="981" spans="37:75" s="3" customFormat="1" x14ac:dyDescent="0.25">
      <c r="AK981" s="242"/>
      <c r="AN981" s="242"/>
      <c r="AP981" s="242"/>
      <c r="AQ981" s="239"/>
      <c r="AR981" s="242"/>
      <c r="AS981" s="265"/>
      <c r="AU981" s="242"/>
      <c r="AV981" s="239"/>
      <c r="AW981" s="242"/>
      <c r="AX981" s="265"/>
      <c r="AZ981" s="242"/>
      <c r="BA981" s="239"/>
      <c r="BB981" s="242"/>
      <c r="BC981" s="265"/>
      <c r="BE981" s="242"/>
      <c r="BF981" s="239"/>
      <c r="BG981" s="242"/>
      <c r="BH981" s="265"/>
      <c r="BJ981" s="242"/>
      <c r="BK981" s="239"/>
      <c r="BL981" s="242"/>
      <c r="BM981" s="265"/>
      <c r="BO981" s="242"/>
      <c r="BP981" s="239"/>
      <c r="BQ981" s="242"/>
      <c r="BR981" s="265"/>
      <c r="BU981" s="25"/>
      <c r="BW981" s="25"/>
    </row>
    <row r="982" spans="37:75" s="3" customFormat="1" x14ac:dyDescent="0.25">
      <c r="AK982" s="242"/>
      <c r="AN982" s="242"/>
      <c r="AP982" s="242"/>
      <c r="AQ982" s="239"/>
      <c r="AR982" s="242"/>
      <c r="AS982" s="265"/>
      <c r="AU982" s="242"/>
      <c r="AV982" s="239"/>
      <c r="AW982" s="242"/>
      <c r="AX982" s="265"/>
      <c r="AZ982" s="242"/>
      <c r="BA982" s="239"/>
      <c r="BB982" s="242"/>
      <c r="BC982" s="265"/>
      <c r="BE982" s="242"/>
      <c r="BF982" s="239"/>
      <c r="BG982" s="242"/>
      <c r="BH982" s="265"/>
      <c r="BJ982" s="242"/>
      <c r="BK982" s="239"/>
      <c r="BL982" s="242"/>
      <c r="BM982" s="265"/>
      <c r="BO982" s="242"/>
      <c r="BP982" s="239"/>
      <c r="BQ982" s="242"/>
      <c r="BR982" s="265"/>
      <c r="BU982" s="25"/>
      <c r="BW982" s="25"/>
    </row>
    <row r="983" spans="37:75" s="3" customFormat="1" x14ac:dyDescent="0.25">
      <c r="AK983" s="242"/>
      <c r="AN983" s="242"/>
      <c r="AP983" s="242"/>
      <c r="AQ983" s="239"/>
      <c r="AR983" s="242"/>
      <c r="AS983" s="265"/>
      <c r="AU983" s="242"/>
      <c r="AV983" s="239"/>
      <c r="AW983" s="242"/>
      <c r="AX983" s="265"/>
      <c r="AZ983" s="242"/>
      <c r="BA983" s="239"/>
      <c r="BB983" s="242"/>
      <c r="BC983" s="265"/>
      <c r="BE983" s="242"/>
      <c r="BF983" s="239"/>
      <c r="BG983" s="242"/>
      <c r="BH983" s="265"/>
      <c r="BJ983" s="242"/>
      <c r="BK983" s="239"/>
      <c r="BL983" s="242"/>
      <c r="BM983" s="265"/>
      <c r="BO983" s="242"/>
      <c r="BP983" s="239"/>
      <c r="BQ983" s="242"/>
      <c r="BR983" s="265"/>
      <c r="BU983" s="25"/>
      <c r="BW983" s="25"/>
    </row>
    <row r="984" spans="37:75" s="3" customFormat="1" x14ac:dyDescent="0.25">
      <c r="AK984" s="242"/>
      <c r="AN984" s="242"/>
      <c r="AP984" s="242"/>
      <c r="AQ984" s="239"/>
      <c r="AR984" s="242"/>
      <c r="AS984" s="265"/>
      <c r="AU984" s="242"/>
      <c r="AV984" s="239"/>
      <c r="AW984" s="242"/>
      <c r="AX984" s="265"/>
      <c r="AZ984" s="242"/>
      <c r="BA984" s="239"/>
      <c r="BB984" s="242"/>
      <c r="BC984" s="265"/>
      <c r="BE984" s="242"/>
      <c r="BF984" s="239"/>
      <c r="BG984" s="242"/>
      <c r="BH984" s="265"/>
      <c r="BJ984" s="242"/>
      <c r="BK984" s="239"/>
      <c r="BL984" s="242"/>
      <c r="BM984" s="265"/>
      <c r="BO984" s="242"/>
      <c r="BP984" s="239"/>
      <c r="BQ984" s="242"/>
      <c r="BR984" s="265"/>
      <c r="BU984" s="25"/>
      <c r="BW984" s="25"/>
    </row>
    <row r="985" spans="37:75" s="3" customFormat="1" x14ac:dyDescent="0.25">
      <c r="AK985" s="242"/>
      <c r="AN985" s="242"/>
      <c r="AP985" s="242"/>
      <c r="AQ985" s="239"/>
      <c r="AR985" s="242"/>
      <c r="AS985" s="265"/>
      <c r="AU985" s="242"/>
      <c r="AV985" s="239"/>
      <c r="AW985" s="242"/>
      <c r="AX985" s="265"/>
      <c r="AZ985" s="242"/>
      <c r="BA985" s="239"/>
      <c r="BB985" s="242"/>
      <c r="BC985" s="265"/>
      <c r="BE985" s="242"/>
      <c r="BF985" s="239"/>
      <c r="BG985" s="242"/>
      <c r="BH985" s="265"/>
      <c r="BJ985" s="242"/>
      <c r="BK985" s="239"/>
      <c r="BL985" s="242"/>
      <c r="BM985" s="265"/>
      <c r="BO985" s="242"/>
      <c r="BP985" s="239"/>
      <c r="BQ985" s="242"/>
      <c r="BR985" s="265"/>
      <c r="BU985" s="25"/>
      <c r="BW985" s="25"/>
    </row>
    <row r="986" spans="37:75" s="3" customFormat="1" x14ac:dyDescent="0.25">
      <c r="AK986" s="242"/>
      <c r="AN986" s="242"/>
      <c r="AP986" s="242"/>
      <c r="AQ986" s="239"/>
      <c r="AR986" s="242"/>
      <c r="AS986" s="265"/>
      <c r="AU986" s="242"/>
      <c r="AV986" s="239"/>
      <c r="AW986" s="242"/>
      <c r="AX986" s="265"/>
      <c r="AZ986" s="242"/>
      <c r="BA986" s="239"/>
      <c r="BB986" s="242"/>
      <c r="BC986" s="265"/>
      <c r="BE986" s="242"/>
      <c r="BF986" s="239"/>
      <c r="BG986" s="242"/>
      <c r="BH986" s="265"/>
      <c r="BJ986" s="242"/>
      <c r="BK986" s="239"/>
      <c r="BL986" s="242"/>
      <c r="BM986" s="265"/>
      <c r="BO986" s="242"/>
      <c r="BP986" s="239"/>
      <c r="BQ986" s="242"/>
      <c r="BR986" s="265"/>
      <c r="BU986" s="25"/>
      <c r="BW986" s="25"/>
    </row>
    <row r="987" spans="37:75" s="3" customFormat="1" x14ac:dyDescent="0.25">
      <c r="AK987" s="242"/>
      <c r="AN987" s="242"/>
      <c r="AP987" s="242"/>
      <c r="AQ987" s="239"/>
      <c r="AR987" s="242"/>
      <c r="AS987" s="265"/>
      <c r="AU987" s="242"/>
      <c r="AV987" s="239"/>
      <c r="AW987" s="242"/>
      <c r="AX987" s="265"/>
      <c r="AZ987" s="242"/>
      <c r="BA987" s="239"/>
      <c r="BB987" s="242"/>
      <c r="BC987" s="265"/>
      <c r="BE987" s="242"/>
      <c r="BF987" s="239"/>
      <c r="BG987" s="242"/>
      <c r="BH987" s="265"/>
      <c r="BJ987" s="242"/>
      <c r="BK987" s="239"/>
      <c r="BL987" s="242"/>
      <c r="BM987" s="265"/>
      <c r="BO987" s="242"/>
      <c r="BP987" s="239"/>
      <c r="BQ987" s="242"/>
      <c r="BR987" s="265"/>
      <c r="BU987" s="25"/>
      <c r="BW987" s="25"/>
    </row>
    <row r="988" spans="37:75" s="3" customFormat="1" x14ac:dyDescent="0.25">
      <c r="AK988" s="242"/>
      <c r="AN988" s="242"/>
      <c r="AP988" s="242"/>
      <c r="AQ988" s="239"/>
      <c r="AR988" s="242"/>
      <c r="AS988" s="265"/>
      <c r="AU988" s="242"/>
      <c r="AV988" s="239"/>
      <c r="AW988" s="242"/>
      <c r="AX988" s="265"/>
      <c r="AZ988" s="242"/>
      <c r="BA988" s="239"/>
      <c r="BB988" s="242"/>
      <c r="BC988" s="265"/>
      <c r="BE988" s="242"/>
      <c r="BF988" s="239"/>
      <c r="BG988" s="242"/>
      <c r="BH988" s="265"/>
      <c r="BJ988" s="242"/>
      <c r="BK988" s="239"/>
      <c r="BL988" s="242"/>
      <c r="BM988" s="265"/>
      <c r="BO988" s="242"/>
      <c r="BP988" s="239"/>
      <c r="BQ988" s="242"/>
      <c r="BR988" s="265"/>
      <c r="BU988" s="25"/>
      <c r="BW988" s="25"/>
    </row>
    <row r="989" spans="37:75" s="3" customFormat="1" x14ac:dyDescent="0.25">
      <c r="AK989" s="242"/>
      <c r="AN989" s="242"/>
      <c r="AP989" s="242"/>
      <c r="AQ989" s="239"/>
      <c r="AR989" s="242"/>
      <c r="AS989" s="265"/>
      <c r="AU989" s="242"/>
      <c r="AV989" s="239"/>
      <c r="AW989" s="242"/>
      <c r="AX989" s="265"/>
      <c r="AZ989" s="242"/>
      <c r="BA989" s="239"/>
      <c r="BB989" s="242"/>
      <c r="BC989" s="265"/>
      <c r="BE989" s="242"/>
      <c r="BF989" s="239"/>
      <c r="BG989" s="242"/>
      <c r="BH989" s="265"/>
      <c r="BJ989" s="242"/>
      <c r="BK989" s="239"/>
      <c r="BL989" s="242"/>
      <c r="BM989" s="265"/>
      <c r="BO989" s="242"/>
      <c r="BP989" s="239"/>
      <c r="BQ989" s="242"/>
      <c r="BR989" s="265"/>
      <c r="BU989" s="25"/>
      <c r="BW989" s="25"/>
    </row>
    <row r="990" spans="37:75" s="3" customFormat="1" x14ac:dyDescent="0.25">
      <c r="AK990" s="242"/>
      <c r="AN990" s="242"/>
      <c r="AP990" s="242"/>
      <c r="AQ990" s="239"/>
      <c r="AR990" s="242"/>
      <c r="AS990" s="265"/>
      <c r="AU990" s="242"/>
      <c r="AV990" s="239"/>
      <c r="AW990" s="242"/>
      <c r="AX990" s="265"/>
      <c r="AZ990" s="242"/>
      <c r="BA990" s="239"/>
      <c r="BB990" s="242"/>
      <c r="BC990" s="265"/>
      <c r="BE990" s="242"/>
      <c r="BF990" s="239"/>
      <c r="BG990" s="242"/>
      <c r="BH990" s="265"/>
      <c r="BJ990" s="242"/>
      <c r="BK990" s="239"/>
      <c r="BL990" s="242"/>
      <c r="BM990" s="265"/>
      <c r="BO990" s="242"/>
      <c r="BP990" s="239"/>
      <c r="BQ990" s="242"/>
      <c r="BR990" s="265"/>
      <c r="BU990" s="25"/>
      <c r="BW990" s="25"/>
    </row>
    <row r="991" spans="37:75" s="3" customFormat="1" x14ac:dyDescent="0.25">
      <c r="AK991" s="242"/>
      <c r="AN991" s="242"/>
      <c r="AP991" s="242"/>
      <c r="AQ991" s="239"/>
      <c r="AR991" s="242"/>
      <c r="AS991" s="265"/>
      <c r="AU991" s="242"/>
      <c r="AV991" s="239"/>
      <c r="AW991" s="242"/>
      <c r="AX991" s="265"/>
      <c r="AZ991" s="242"/>
      <c r="BA991" s="239"/>
      <c r="BB991" s="242"/>
      <c r="BC991" s="265"/>
      <c r="BE991" s="242"/>
      <c r="BF991" s="239"/>
      <c r="BG991" s="242"/>
      <c r="BH991" s="265"/>
      <c r="BJ991" s="242"/>
      <c r="BK991" s="239"/>
      <c r="BL991" s="242"/>
      <c r="BM991" s="265"/>
      <c r="BO991" s="242"/>
      <c r="BP991" s="239"/>
      <c r="BQ991" s="242"/>
      <c r="BR991" s="265"/>
      <c r="BU991" s="25"/>
      <c r="BW991" s="25"/>
    </row>
    <row r="992" spans="37:75" s="3" customFormat="1" x14ac:dyDescent="0.25">
      <c r="AK992" s="242"/>
      <c r="AN992" s="242"/>
      <c r="AP992" s="242"/>
      <c r="AQ992" s="239"/>
      <c r="AR992" s="242"/>
      <c r="AS992" s="265"/>
      <c r="AU992" s="242"/>
      <c r="AV992" s="239"/>
      <c r="AW992" s="242"/>
      <c r="AX992" s="265"/>
      <c r="AZ992" s="242"/>
      <c r="BA992" s="239"/>
      <c r="BB992" s="242"/>
      <c r="BC992" s="265"/>
      <c r="BE992" s="242"/>
      <c r="BF992" s="239"/>
      <c r="BG992" s="242"/>
      <c r="BH992" s="265"/>
      <c r="BJ992" s="242"/>
      <c r="BK992" s="239"/>
      <c r="BL992" s="242"/>
      <c r="BM992" s="265"/>
      <c r="BO992" s="242"/>
      <c r="BP992" s="239"/>
      <c r="BQ992" s="242"/>
      <c r="BR992" s="265"/>
      <c r="BU992" s="25"/>
      <c r="BW992" s="25"/>
    </row>
    <row r="993" spans="37:75" s="3" customFormat="1" x14ac:dyDescent="0.25">
      <c r="AK993" s="242"/>
      <c r="AN993" s="242"/>
      <c r="AP993" s="242"/>
      <c r="AQ993" s="239"/>
      <c r="AR993" s="242"/>
      <c r="AS993" s="265"/>
      <c r="AU993" s="242"/>
      <c r="AV993" s="239"/>
      <c r="AW993" s="242"/>
      <c r="AX993" s="265"/>
      <c r="AZ993" s="242"/>
      <c r="BA993" s="239"/>
      <c r="BB993" s="242"/>
      <c r="BC993" s="265"/>
      <c r="BE993" s="242"/>
      <c r="BF993" s="239"/>
      <c r="BG993" s="242"/>
      <c r="BH993" s="265"/>
      <c r="BJ993" s="242"/>
      <c r="BK993" s="239"/>
      <c r="BL993" s="242"/>
      <c r="BM993" s="265"/>
      <c r="BO993" s="242"/>
      <c r="BP993" s="239"/>
      <c r="BQ993" s="242"/>
      <c r="BR993" s="265"/>
      <c r="BU993" s="25"/>
      <c r="BW993" s="25"/>
    </row>
    <row r="994" spans="37:75" s="3" customFormat="1" x14ac:dyDescent="0.25">
      <c r="AK994" s="242"/>
      <c r="AN994" s="242"/>
      <c r="AP994" s="242"/>
      <c r="AQ994" s="239"/>
      <c r="AR994" s="242"/>
      <c r="AS994" s="265"/>
      <c r="AU994" s="242"/>
      <c r="AV994" s="239"/>
      <c r="AW994" s="242"/>
      <c r="AX994" s="265"/>
      <c r="AZ994" s="242"/>
      <c r="BA994" s="239"/>
      <c r="BB994" s="242"/>
      <c r="BC994" s="265"/>
      <c r="BE994" s="242"/>
      <c r="BF994" s="239"/>
      <c r="BG994" s="242"/>
      <c r="BH994" s="265"/>
      <c r="BJ994" s="242"/>
      <c r="BK994" s="239"/>
      <c r="BL994" s="242"/>
      <c r="BM994" s="265"/>
      <c r="BO994" s="242"/>
      <c r="BP994" s="239"/>
      <c r="BQ994" s="242"/>
      <c r="BR994" s="265"/>
      <c r="BU994" s="25"/>
      <c r="BW994" s="25"/>
    </row>
    <row r="995" spans="37:75" s="3" customFormat="1" x14ac:dyDescent="0.25">
      <c r="AK995" s="242"/>
      <c r="AN995" s="242"/>
      <c r="AP995" s="242"/>
      <c r="AQ995" s="239"/>
      <c r="AR995" s="242"/>
      <c r="AS995" s="265"/>
      <c r="AU995" s="242"/>
      <c r="AV995" s="239"/>
      <c r="AW995" s="242"/>
      <c r="AX995" s="265"/>
      <c r="AZ995" s="242"/>
      <c r="BA995" s="239"/>
      <c r="BB995" s="242"/>
      <c r="BC995" s="265"/>
      <c r="BE995" s="242"/>
      <c r="BF995" s="239"/>
      <c r="BG995" s="242"/>
      <c r="BH995" s="265"/>
      <c r="BJ995" s="242"/>
      <c r="BK995" s="239"/>
      <c r="BL995" s="242"/>
      <c r="BM995" s="265"/>
      <c r="BO995" s="242"/>
      <c r="BP995" s="239"/>
      <c r="BQ995" s="242"/>
      <c r="BR995" s="265"/>
      <c r="BU995" s="25"/>
      <c r="BW995" s="25"/>
    </row>
    <row r="996" spans="37:75" s="3" customFormat="1" x14ac:dyDescent="0.25">
      <c r="AK996" s="242"/>
      <c r="AN996" s="242"/>
      <c r="AP996" s="242"/>
      <c r="AQ996" s="239"/>
      <c r="AR996" s="242"/>
      <c r="AS996" s="265"/>
      <c r="AU996" s="242"/>
      <c r="AV996" s="239"/>
      <c r="AW996" s="242"/>
      <c r="AX996" s="265"/>
      <c r="AZ996" s="242"/>
      <c r="BA996" s="239"/>
      <c r="BB996" s="242"/>
      <c r="BC996" s="265"/>
      <c r="BE996" s="242"/>
      <c r="BF996" s="239"/>
      <c r="BG996" s="242"/>
      <c r="BH996" s="265"/>
      <c r="BJ996" s="242"/>
      <c r="BK996" s="239"/>
      <c r="BL996" s="242"/>
      <c r="BM996" s="265"/>
      <c r="BO996" s="242"/>
      <c r="BP996" s="239"/>
      <c r="BQ996" s="242"/>
      <c r="BR996" s="265"/>
      <c r="BU996" s="25"/>
      <c r="BW996" s="25"/>
    </row>
    <row r="997" spans="37:75" s="3" customFormat="1" x14ac:dyDescent="0.25">
      <c r="AK997" s="242"/>
      <c r="AN997" s="242"/>
      <c r="AP997" s="242"/>
      <c r="AQ997" s="239"/>
      <c r="AR997" s="242"/>
      <c r="AS997" s="265"/>
      <c r="AU997" s="242"/>
      <c r="AV997" s="239"/>
      <c r="AW997" s="242"/>
      <c r="AX997" s="265"/>
      <c r="AZ997" s="242"/>
      <c r="BA997" s="239"/>
      <c r="BB997" s="242"/>
      <c r="BC997" s="265"/>
      <c r="BE997" s="242"/>
      <c r="BF997" s="239"/>
      <c r="BG997" s="242"/>
      <c r="BH997" s="265"/>
      <c r="BJ997" s="242"/>
      <c r="BK997" s="239"/>
      <c r="BL997" s="242"/>
      <c r="BM997" s="265"/>
      <c r="BO997" s="242"/>
      <c r="BP997" s="239"/>
      <c r="BQ997" s="242"/>
      <c r="BR997" s="265"/>
      <c r="BU997" s="25"/>
      <c r="BW997" s="25"/>
    </row>
    <row r="998" spans="37:75" s="3" customFormat="1" x14ac:dyDescent="0.25">
      <c r="AK998" s="242"/>
      <c r="AN998" s="242"/>
      <c r="AP998" s="242"/>
      <c r="AQ998" s="239"/>
      <c r="AR998" s="242"/>
      <c r="AS998" s="265"/>
      <c r="AU998" s="242"/>
      <c r="AV998" s="239"/>
      <c r="AW998" s="242"/>
      <c r="AX998" s="265"/>
      <c r="AZ998" s="242"/>
      <c r="BA998" s="239"/>
      <c r="BB998" s="242"/>
      <c r="BC998" s="265"/>
      <c r="BE998" s="242"/>
      <c r="BF998" s="239"/>
      <c r="BG998" s="242"/>
      <c r="BH998" s="265"/>
      <c r="BJ998" s="242"/>
      <c r="BK998" s="239"/>
      <c r="BL998" s="242"/>
      <c r="BM998" s="265"/>
      <c r="BO998" s="242"/>
      <c r="BP998" s="239"/>
      <c r="BQ998" s="242"/>
      <c r="BR998" s="265"/>
      <c r="BU998" s="25"/>
      <c r="BW998" s="25"/>
    </row>
    <row r="999" spans="37:75" s="3" customFormat="1" x14ac:dyDescent="0.25">
      <c r="AK999" s="242"/>
      <c r="AN999" s="242"/>
      <c r="AP999" s="242"/>
      <c r="AQ999" s="239"/>
      <c r="AR999" s="242"/>
      <c r="AS999" s="265"/>
      <c r="AU999" s="242"/>
      <c r="AV999" s="239"/>
      <c r="AW999" s="242"/>
      <c r="AX999" s="265"/>
      <c r="AZ999" s="242"/>
      <c r="BA999" s="239"/>
      <c r="BB999" s="242"/>
      <c r="BC999" s="265"/>
      <c r="BE999" s="242"/>
      <c r="BF999" s="239"/>
      <c r="BG999" s="242"/>
      <c r="BH999" s="265"/>
      <c r="BJ999" s="242"/>
      <c r="BK999" s="239"/>
      <c r="BL999" s="242"/>
      <c r="BM999" s="265"/>
      <c r="BO999" s="242"/>
      <c r="BP999" s="239"/>
      <c r="BQ999" s="242"/>
      <c r="BR999" s="265"/>
      <c r="BU999" s="25"/>
      <c r="BW999" s="25"/>
    </row>
    <row r="1000" spans="37:75" s="3" customFormat="1" x14ac:dyDescent="0.25">
      <c r="AK1000" s="242"/>
      <c r="AN1000" s="242"/>
      <c r="AP1000" s="242"/>
      <c r="AQ1000" s="239"/>
      <c r="AR1000" s="242"/>
      <c r="AS1000" s="265"/>
      <c r="AU1000" s="242"/>
      <c r="AV1000" s="239"/>
      <c r="AW1000" s="242"/>
      <c r="AX1000" s="265"/>
      <c r="AZ1000" s="242"/>
      <c r="BA1000" s="239"/>
      <c r="BB1000" s="242"/>
      <c r="BC1000" s="265"/>
      <c r="BE1000" s="242"/>
      <c r="BF1000" s="239"/>
      <c r="BG1000" s="242"/>
      <c r="BH1000" s="265"/>
      <c r="BJ1000" s="242"/>
      <c r="BK1000" s="239"/>
      <c r="BL1000" s="242"/>
      <c r="BM1000" s="265"/>
      <c r="BO1000" s="242"/>
      <c r="BP1000" s="239"/>
      <c r="BQ1000" s="242"/>
      <c r="BR1000" s="265"/>
      <c r="BU1000" s="25"/>
      <c r="BW1000" s="25"/>
    </row>
    <row r="1001" spans="37:75" s="3" customFormat="1" x14ac:dyDescent="0.25">
      <c r="AK1001" s="242"/>
      <c r="AN1001" s="242"/>
      <c r="AP1001" s="242"/>
      <c r="AQ1001" s="239"/>
      <c r="AR1001" s="242"/>
      <c r="AS1001" s="265"/>
      <c r="AU1001" s="242"/>
      <c r="AV1001" s="239"/>
      <c r="AW1001" s="242"/>
      <c r="AX1001" s="265"/>
      <c r="AZ1001" s="242"/>
      <c r="BA1001" s="239"/>
      <c r="BB1001" s="242"/>
      <c r="BC1001" s="265"/>
      <c r="BE1001" s="242"/>
      <c r="BF1001" s="239"/>
      <c r="BG1001" s="242"/>
      <c r="BH1001" s="265"/>
      <c r="BJ1001" s="242"/>
      <c r="BK1001" s="239"/>
      <c r="BL1001" s="242"/>
      <c r="BM1001" s="265"/>
      <c r="BO1001" s="242"/>
      <c r="BP1001" s="239"/>
      <c r="BQ1001" s="242"/>
      <c r="BR1001" s="265"/>
      <c r="BU1001" s="25"/>
      <c r="BW1001" s="25"/>
    </row>
    <row r="1002" spans="37:75" s="3" customFormat="1" x14ac:dyDescent="0.25">
      <c r="AK1002" s="242"/>
      <c r="AN1002" s="242"/>
      <c r="AP1002" s="242"/>
      <c r="AQ1002" s="239"/>
      <c r="AR1002" s="242"/>
      <c r="AS1002" s="265"/>
      <c r="AU1002" s="242"/>
      <c r="AV1002" s="239"/>
      <c r="AW1002" s="242"/>
      <c r="AX1002" s="265"/>
      <c r="AZ1002" s="242"/>
      <c r="BA1002" s="239"/>
      <c r="BB1002" s="242"/>
      <c r="BC1002" s="265"/>
      <c r="BE1002" s="242"/>
      <c r="BF1002" s="239"/>
      <c r="BG1002" s="242"/>
      <c r="BH1002" s="265"/>
      <c r="BJ1002" s="242"/>
      <c r="BK1002" s="239"/>
      <c r="BL1002" s="242"/>
      <c r="BM1002" s="265"/>
      <c r="BO1002" s="242"/>
      <c r="BP1002" s="239"/>
      <c r="BQ1002" s="242"/>
      <c r="BR1002" s="265"/>
      <c r="BU1002" s="25"/>
      <c r="BW1002" s="25"/>
    </row>
    <row r="1003" spans="37:75" s="3" customFormat="1" x14ac:dyDescent="0.25">
      <c r="AK1003" s="242"/>
      <c r="AN1003" s="242"/>
      <c r="AP1003" s="242"/>
      <c r="AQ1003" s="239"/>
      <c r="AR1003" s="242"/>
      <c r="AS1003" s="265"/>
      <c r="AU1003" s="242"/>
      <c r="AV1003" s="239"/>
      <c r="AW1003" s="242"/>
      <c r="AX1003" s="265"/>
      <c r="AZ1003" s="242"/>
      <c r="BA1003" s="239"/>
      <c r="BB1003" s="242"/>
      <c r="BC1003" s="265"/>
      <c r="BE1003" s="242"/>
      <c r="BF1003" s="239"/>
      <c r="BG1003" s="242"/>
      <c r="BH1003" s="265"/>
      <c r="BJ1003" s="242"/>
      <c r="BK1003" s="239"/>
      <c r="BL1003" s="242"/>
      <c r="BM1003" s="265"/>
      <c r="BO1003" s="242"/>
      <c r="BP1003" s="239"/>
      <c r="BQ1003" s="242"/>
      <c r="BR1003" s="265"/>
      <c r="BU1003" s="25"/>
      <c r="BW1003" s="25"/>
    </row>
    <row r="1004" spans="37:75" s="3" customFormat="1" x14ac:dyDescent="0.25">
      <c r="AK1004" s="242"/>
      <c r="AN1004" s="242"/>
      <c r="AP1004" s="242"/>
      <c r="AQ1004" s="239"/>
      <c r="AR1004" s="242"/>
      <c r="AS1004" s="265"/>
      <c r="AU1004" s="242"/>
      <c r="AV1004" s="239"/>
      <c r="AW1004" s="242"/>
      <c r="AX1004" s="265"/>
      <c r="AZ1004" s="242"/>
      <c r="BA1004" s="239"/>
      <c r="BB1004" s="242"/>
      <c r="BC1004" s="265"/>
      <c r="BE1004" s="242"/>
      <c r="BF1004" s="239"/>
      <c r="BG1004" s="242"/>
      <c r="BH1004" s="265"/>
      <c r="BJ1004" s="242"/>
      <c r="BK1004" s="239"/>
      <c r="BL1004" s="242"/>
      <c r="BM1004" s="265"/>
      <c r="BO1004" s="242"/>
      <c r="BP1004" s="239"/>
      <c r="BQ1004" s="242"/>
      <c r="BR1004" s="265"/>
      <c r="BU1004" s="25"/>
      <c r="BW1004" s="25"/>
    </row>
    <row r="1005" spans="37:75" s="3" customFormat="1" x14ac:dyDescent="0.25">
      <c r="AK1005" s="242"/>
      <c r="AN1005" s="242"/>
      <c r="AP1005" s="242"/>
      <c r="AQ1005" s="239"/>
      <c r="AR1005" s="242"/>
      <c r="AS1005" s="265"/>
      <c r="AU1005" s="242"/>
      <c r="AV1005" s="239"/>
      <c r="AW1005" s="242"/>
      <c r="AX1005" s="265"/>
      <c r="AZ1005" s="242"/>
      <c r="BA1005" s="239"/>
      <c r="BB1005" s="242"/>
      <c r="BC1005" s="265"/>
      <c r="BE1005" s="242"/>
      <c r="BF1005" s="239"/>
      <c r="BG1005" s="242"/>
      <c r="BH1005" s="265"/>
      <c r="BJ1005" s="242"/>
      <c r="BK1005" s="239"/>
      <c r="BL1005" s="242"/>
      <c r="BM1005" s="265"/>
      <c r="BO1005" s="242"/>
      <c r="BP1005" s="239"/>
      <c r="BQ1005" s="242"/>
      <c r="BR1005" s="265"/>
      <c r="BU1005" s="25"/>
      <c r="BW1005" s="25"/>
    </row>
    <row r="1006" spans="37:75" s="3" customFormat="1" x14ac:dyDescent="0.25">
      <c r="AK1006" s="242"/>
      <c r="AN1006" s="242"/>
      <c r="AP1006" s="242"/>
      <c r="AQ1006" s="239"/>
      <c r="AR1006" s="242"/>
      <c r="AS1006" s="265"/>
      <c r="AU1006" s="242"/>
      <c r="AV1006" s="239"/>
      <c r="AW1006" s="242"/>
      <c r="AX1006" s="265"/>
      <c r="AZ1006" s="242"/>
      <c r="BA1006" s="239"/>
      <c r="BB1006" s="242"/>
      <c r="BC1006" s="265"/>
      <c r="BE1006" s="242"/>
      <c r="BF1006" s="239"/>
      <c r="BG1006" s="242"/>
      <c r="BH1006" s="265"/>
      <c r="BJ1006" s="242"/>
      <c r="BK1006" s="239"/>
      <c r="BL1006" s="242"/>
      <c r="BM1006" s="265"/>
      <c r="BO1006" s="242"/>
      <c r="BP1006" s="239"/>
      <c r="BQ1006" s="242"/>
      <c r="BR1006" s="265"/>
      <c r="BU1006" s="25"/>
      <c r="BW1006" s="25"/>
    </row>
    <row r="1007" spans="37:75" s="3" customFormat="1" x14ac:dyDescent="0.25">
      <c r="AK1007" s="242"/>
      <c r="AN1007" s="242"/>
      <c r="AP1007" s="242"/>
      <c r="AQ1007" s="239"/>
      <c r="AR1007" s="242"/>
      <c r="AS1007" s="265"/>
      <c r="AU1007" s="242"/>
      <c r="AV1007" s="239"/>
      <c r="AW1007" s="242"/>
      <c r="AX1007" s="265"/>
      <c r="AZ1007" s="242"/>
      <c r="BA1007" s="239"/>
      <c r="BB1007" s="242"/>
      <c r="BC1007" s="265"/>
      <c r="BE1007" s="242"/>
      <c r="BF1007" s="239"/>
      <c r="BG1007" s="242"/>
      <c r="BH1007" s="265"/>
      <c r="BJ1007" s="242"/>
      <c r="BK1007" s="239"/>
      <c r="BL1007" s="242"/>
      <c r="BM1007" s="265"/>
      <c r="BO1007" s="242"/>
      <c r="BP1007" s="239"/>
      <c r="BQ1007" s="242"/>
      <c r="BR1007" s="265"/>
      <c r="BU1007" s="25"/>
      <c r="BW1007" s="25"/>
    </row>
    <row r="1008" spans="37:75" s="3" customFormat="1" x14ac:dyDescent="0.25">
      <c r="AK1008" s="242"/>
      <c r="AN1008" s="242"/>
      <c r="AP1008" s="242"/>
      <c r="AQ1008" s="239"/>
      <c r="AR1008" s="242"/>
      <c r="AS1008" s="265"/>
      <c r="AU1008" s="242"/>
      <c r="AV1008" s="239"/>
      <c r="AW1008" s="242"/>
      <c r="AX1008" s="265"/>
      <c r="AZ1008" s="242"/>
      <c r="BA1008" s="239"/>
      <c r="BB1008" s="242"/>
      <c r="BC1008" s="265"/>
      <c r="BE1008" s="242"/>
      <c r="BF1008" s="239"/>
      <c r="BG1008" s="242"/>
      <c r="BH1008" s="265"/>
      <c r="BJ1008" s="242"/>
      <c r="BK1008" s="239"/>
      <c r="BL1008" s="242"/>
      <c r="BM1008" s="265"/>
      <c r="BO1008" s="242"/>
      <c r="BP1008" s="239"/>
      <c r="BQ1008" s="242"/>
      <c r="BR1008" s="265"/>
      <c r="BU1008" s="25"/>
      <c r="BW1008" s="25"/>
    </row>
    <row r="1009" spans="37:75" s="3" customFormat="1" x14ac:dyDescent="0.25">
      <c r="AK1009" s="242"/>
      <c r="AN1009" s="242"/>
      <c r="AP1009" s="242"/>
      <c r="AQ1009" s="239"/>
      <c r="AR1009" s="242"/>
      <c r="AS1009" s="265"/>
      <c r="AU1009" s="242"/>
      <c r="AV1009" s="239"/>
      <c r="AW1009" s="242"/>
      <c r="AX1009" s="265"/>
      <c r="AZ1009" s="242"/>
      <c r="BA1009" s="239"/>
      <c r="BB1009" s="242"/>
      <c r="BC1009" s="265"/>
      <c r="BE1009" s="242"/>
      <c r="BF1009" s="239"/>
      <c r="BG1009" s="242"/>
      <c r="BH1009" s="265"/>
      <c r="BJ1009" s="242"/>
      <c r="BK1009" s="239"/>
      <c r="BL1009" s="242"/>
      <c r="BM1009" s="265"/>
      <c r="BO1009" s="242"/>
      <c r="BP1009" s="239"/>
      <c r="BQ1009" s="242"/>
      <c r="BR1009" s="265"/>
      <c r="BU1009" s="25"/>
      <c r="BW1009" s="25"/>
    </row>
    <row r="1010" spans="37:75" s="3" customFormat="1" x14ac:dyDescent="0.25">
      <c r="AK1010" s="242"/>
      <c r="AN1010" s="242"/>
      <c r="AP1010" s="242"/>
      <c r="AQ1010" s="239"/>
      <c r="AR1010" s="242"/>
      <c r="AS1010" s="265"/>
      <c r="AU1010" s="242"/>
      <c r="AV1010" s="239"/>
      <c r="AW1010" s="242"/>
      <c r="AX1010" s="265"/>
      <c r="AZ1010" s="242"/>
      <c r="BA1010" s="239"/>
      <c r="BB1010" s="242"/>
      <c r="BC1010" s="265"/>
      <c r="BE1010" s="242"/>
      <c r="BF1010" s="239"/>
      <c r="BG1010" s="242"/>
      <c r="BH1010" s="265"/>
      <c r="BJ1010" s="242"/>
      <c r="BK1010" s="239"/>
      <c r="BL1010" s="242"/>
      <c r="BM1010" s="265"/>
      <c r="BO1010" s="242"/>
      <c r="BP1010" s="239"/>
      <c r="BQ1010" s="242"/>
      <c r="BR1010" s="265"/>
      <c r="BU1010" s="25"/>
      <c r="BW1010" s="25"/>
    </row>
    <row r="1011" spans="37:75" s="3" customFormat="1" x14ac:dyDescent="0.25">
      <c r="AK1011" s="242"/>
      <c r="AN1011" s="242"/>
      <c r="AP1011" s="242"/>
      <c r="AQ1011" s="239"/>
      <c r="AR1011" s="242"/>
      <c r="AS1011" s="265"/>
      <c r="AU1011" s="242"/>
      <c r="AV1011" s="239"/>
      <c r="AW1011" s="242"/>
      <c r="AX1011" s="265"/>
      <c r="AZ1011" s="242"/>
      <c r="BA1011" s="239"/>
      <c r="BB1011" s="242"/>
      <c r="BC1011" s="265"/>
      <c r="BE1011" s="242"/>
      <c r="BF1011" s="239"/>
      <c r="BG1011" s="242"/>
      <c r="BH1011" s="265"/>
      <c r="BJ1011" s="242"/>
      <c r="BK1011" s="239"/>
      <c r="BL1011" s="242"/>
      <c r="BM1011" s="265"/>
      <c r="BO1011" s="242"/>
      <c r="BP1011" s="239"/>
      <c r="BQ1011" s="242"/>
      <c r="BR1011" s="265"/>
      <c r="BU1011" s="25"/>
      <c r="BW1011" s="25"/>
    </row>
    <row r="1012" spans="37:75" s="3" customFormat="1" x14ac:dyDescent="0.25">
      <c r="AK1012" s="242"/>
      <c r="AN1012" s="242"/>
      <c r="AP1012" s="242"/>
      <c r="AQ1012" s="239"/>
      <c r="AR1012" s="242"/>
      <c r="AS1012" s="265"/>
      <c r="AU1012" s="242"/>
      <c r="AV1012" s="239"/>
      <c r="AW1012" s="242"/>
      <c r="AX1012" s="265"/>
      <c r="AZ1012" s="242"/>
      <c r="BA1012" s="239"/>
      <c r="BB1012" s="242"/>
      <c r="BC1012" s="265"/>
      <c r="BE1012" s="242"/>
      <c r="BF1012" s="239"/>
      <c r="BG1012" s="242"/>
      <c r="BH1012" s="265"/>
      <c r="BJ1012" s="242"/>
      <c r="BK1012" s="239"/>
      <c r="BL1012" s="242"/>
      <c r="BM1012" s="265"/>
      <c r="BO1012" s="242"/>
      <c r="BP1012" s="239"/>
      <c r="BQ1012" s="242"/>
      <c r="BR1012" s="265"/>
      <c r="BU1012" s="25"/>
      <c r="BW1012" s="25"/>
    </row>
    <row r="1013" spans="37:75" s="3" customFormat="1" x14ac:dyDescent="0.25">
      <c r="AK1013" s="242"/>
      <c r="AN1013" s="242"/>
      <c r="AP1013" s="242"/>
      <c r="AQ1013" s="239"/>
      <c r="AR1013" s="242"/>
      <c r="AS1013" s="265"/>
      <c r="AU1013" s="242"/>
      <c r="AV1013" s="239"/>
      <c r="AW1013" s="242"/>
      <c r="AX1013" s="265"/>
      <c r="AZ1013" s="242"/>
      <c r="BA1013" s="239"/>
      <c r="BB1013" s="242"/>
      <c r="BC1013" s="265"/>
      <c r="BE1013" s="242"/>
      <c r="BF1013" s="239"/>
      <c r="BG1013" s="242"/>
      <c r="BH1013" s="265"/>
      <c r="BJ1013" s="242"/>
      <c r="BK1013" s="239"/>
      <c r="BL1013" s="242"/>
      <c r="BM1013" s="265"/>
      <c r="BO1013" s="242"/>
      <c r="BP1013" s="239"/>
      <c r="BQ1013" s="242"/>
      <c r="BR1013" s="265"/>
      <c r="BU1013" s="25"/>
      <c r="BW1013" s="25"/>
    </row>
    <row r="1014" spans="37:75" s="3" customFormat="1" x14ac:dyDescent="0.25">
      <c r="AK1014" s="242"/>
      <c r="AN1014" s="242"/>
      <c r="AP1014" s="242"/>
      <c r="AQ1014" s="239"/>
      <c r="AR1014" s="242"/>
      <c r="AS1014" s="265"/>
      <c r="AU1014" s="242"/>
      <c r="AV1014" s="239"/>
      <c r="AW1014" s="242"/>
      <c r="AX1014" s="265"/>
      <c r="AZ1014" s="242"/>
      <c r="BA1014" s="239"/>
      <c r="BB1014" s="242"/>
      <c r="BC1014" s="265"/>
      <c r="BE1014" s="242"/>
      <c r="BF1014" s="239"/>
      <c r="BG1014" s="242"/>
      <c r="BH1014" s="265"/>
      <c r="BJ1014" s="242"/>
      <c r="BK1014" s="239"/>
      <c r="BL1014" s="242"/>
      <c r="BM1014" s="265"/>
      <c r="BO1014" s="242"/>
      <c r="BP1014" s="239"/>
      <c r="BQ1014" s="242"/>
      <c r="BR1014" s="265"/>
      <c r="BU1014" s="25"/>
      <c r="BW1014" s="25"/>
    </row>
    <row r="1015" spans="37:75" s="3" customFormat="1" x14ac:dyDescent="0.25">
      <c r="AK1015" s="242"/>
      <c r="AN1015" s="242"/>
      <c r="AP1015" s="242"/>
      <c r="AQ1015" s="239"/>
      <c r="AR1015" s="242"/>
      <c r="AS1015" s="265"/>
      <c r="AU1015" s="242"/>
      <c r="AV1015" s="239"/>
      <c r="AW1015" s="242"/>
      <c r="AX1015" s="265"/>
      <c r="AZ1015" s="242"/>
      <c r="BA1015" s="239"/>
      <c r="BB1015" s="242"/>
      <c r="BC1015" s="265"/>
      <c r="BE1015" s="242"/>
      <c r="BF1015" s="239"/>
      <c r="BG1015" s="242"/>
      <c r="BH1015" s="265"/>
      <c r="BJ1015" s="242"/>
      <c r="BK1015" s="239"/>
      <c r="BL1015" s="242"/>
      <c r="BM1015" s="265"/>
      <c r="BO1015" s="242"/>
      <c r="BP1015" s="239"/>
      <c r="BQ1015" s="242"/>
      <c r="BR1015" s="265"/>
      <c r="BU1015" s="25"/>
      <c r="BW1015" s="25"/>
    </row>
    <row r="1016" spans="37:75" s="3" customFormat="1" x14ac:dyDescent="0.25">
      <c r="AK1016" s="242"/>
      <c r="AN1016" s="242"/>
      <c r="AP1016" s="242"/>
      <c r="AQ1016" s="239"/>
      <c r="AR1016" s="242"/>
      <c r="AS1016" s="265"/>
      <c r="AU1016" s="242"/>
      <c r="AV1016" s="239"/>
      <c r="AW1016" s="242"/>
      <c r="AX1016" s="265"/>
      <c r="AZ1016" s="242"/>
      <c r="BA1016" s="239"/>
      <c r="BB1016" s="242"/>
      <c r="BC1016" s="265"/>
      <c r="BE1016" s="242"/>
      <c r="BF1016" s="239"/>
      <c r="BG1016" s="242"/>
      <c r="BH1016" s="265"/>
      <c r="BJ1016" s="242"/>
      <c r="BK1016" s="239"/>
      <c r="BL1016" s="242"/>
      <c r="BM1016" s="265"/>
      <c r="BO1016" s="242"/>
      <c r="BP1016" s="239"/>
      <c r="BQ1016" s="242"/>
      <c r="BR1016" s="265"/>
      <c r="BU1016" s="25"/>
      <c r="BW1016" s="25"/>
    </row>
    <row r="1017" spans="37:75" s="3" customFormat="1" x14ac:dyDescent="0.25">
      <c r="AK1017" s="242"/>
      <c r="AN1017" s="242"/>
      <c r="AP1017" s="242"/>
      <c r="AQ1017" s="239"/>
      <c r="AR1017" s="242"/>
      <c r="AS1017" s="265"/>
      <c r="AU1017" s="242"/>
      <c r="AV1017" s="239"/>
      <c r="AW1017" s="242"/>
      <c r="AX1017" s="265"/>
      <c r="AZ1017" s="242"/>
      <c r="BA1017" s="239"/>
      <c r="BB1017" s="242"/>
      <c r="BC1017" s="265"/>
      <c r="BE1017" s="242"/>
      <c r="BF1017" s="239"/>
      <c r="BG1017" s="242"/>
      <c r="BH1017" s="265"/>
      <c r="BJ1017" s="242"/>
      <c r="BK1017" s="239"/>
      <c r="BL1017" s="242"/>
      <c r="BM1017" s="265"/>
      <c r="BO1017" s="242"/>
      <c r="BP1017" s="239"/>
      <c r="BQ1017" s="242"/>
      <c r="BR1017" s="265"/>
      <c r="BU1017" s="25"/>
      <c r="BW1017" s="25"/>
    </row>
    <row r="1018" spans="37:75" s="3" customFormat="1" x14ac:dyDescent="0.25">
      <c r="AK1018" s="242"/>
      <c r="AN1018" s="242"/>
      <c r="AP1018" s="242"/>
      <c r="AQ1018" s="239"/>
      <c r="AR1018" s="242"/>
      <c r="AS1018" s="265"/>
      <c r="AU1018" s="242"/>
      <c r="AV1018" s="239"/>
      <c r="AW1018" s="242"/>
      <c r="AX1018" s="265"/>
      <c r="AZ1018" s="242"/>
      <c r="BA1018" s="239"/>
      <c r="BB1018" s="242"/>
      <c r="BC1018" s="265"/>
      <c r="BE1018" s="242"/>
      <c r="BF1018" s="239"/>
      <c r="BG1018" s="242"/>
      <c r="BH1018" s="265"/>
      <c r="BJ1018" s="242"/>
      <c r="BK1018" s="239"/>
      <c r="BL1018" s="242"/>
      <c r="BM1018" s="265"/>
      <c r="BO1018" s="242"/>
      <c r="BP1018" s="239"/>
      <c r="BQ1018" s="242"/>
      <c r="BR1018" s="265"/>
      <c r="BU1018" s="25"/>
      <c r="BW1018" s="25"/>
    </row>
    <row r="1019" spans="37:75" s="3" customFormat="1" x14ac:dyDescent="0.25">
      <c r="AK1019" s="242"/>
      <c r="AN1019" s="242"/>
      <c r="AP1019" s="242"/>
      <c r="AQ1019" s="239"/>
      <c r="AR1019" s="242"/>
      <c r="AS1019" s="265"/>
      <c r="AU1019" s="242"/>
      <c r="AV1019" s="239"/>
      <c r="AW1019" s="242"/>
      <c r="AX1019" s="265"/>
      <c r="AZ1019" s="242"/>
      <c r="BA1019" s="239"/>
      <c r="BB1019" s="242"/>
      <c r="BC1019" s="265"/>
      <c r="BE1019" s="242"/>
      <c r="BF1019" s="239"/>
      <c r="BG1019" s="242"/>
      <c r="BH1019" s="265"/>
      <c r="BJ1019" s="242"/>
      <c r="BK1019" s="239"/>
      <c r="BL1019" s="242"/>
      <c r="BM1019" s="265"/>
      <c r="BO1019" s="242"/>
      <c r="BP1019" s="239"/>
      <c r="BQ1019" s="242"/>
      <c r="BR1019" s="265"/>
      <c r="BU1019" s="25"/>
      <c r="BW1019" s="25"/>
    </row>
    <row r="1020" spans="37:75" s="3" customFormat="1" x14ac:dyDescent="0.25">
      <c r="AK1020" s="242"/>
      <c r="AN1020" s="242"/>
      <c r="AP1020" s="242"/>
      <c r="AQ1020" s="239"/>
      <c r="AR1020" s="242"/>
      <c r="AS1020" s="265"/>
      <c r="AU1020" s="242"/>
      <c r="AV1020" s="239"/>
      <c r="AW1020" s="242"/>
      <c r="AX1020" s="265"/>
      <c r="AZ1020" s="242"/>
      <c r="BA1020" s="239"/>
      <c r="BB1020" s="242"/>
      <c r="BC1020" s="265"/>
      <c r="BE1020" s="242"/>
      <c r="BF1020" s="239"/>
      <c r="BG1020" s="242"/>
      <c r="BH1020" s="265"/>
      <c r="BJ1020" s="242"/>
      <c r="BK1020" s="239"/>
      <c r="BL1020" s="242"/>
      <c r="BM1020" s="265"/>
      <c r="BO1020" s="242"/>
      <c r="BP1020" s="239"/>
      <c r="BQ1020" s="242"/>
      <c r="BR1020" s="265"/>
      <c r="BU1020" s="25"/>
      <c r="BW1020" s="25"/>
    </row>
    <row r="1021" spans="37:75" s="3" customFormat="1" x14ac:dyDescent="0.25">
      <c r="AK1021" s="242"/>
      <c r="AN1021" s="242"/>
      <c r="AP1021" s="242"/>
      <c r="AQ1021" s="239"/>
      <c r="AR1021" s="242"/>
      <c r="AS1021" s="265"/>
      <c r="AU1021" s="242"/>
      <c r="AV1021" s="239"/>
      <c r="AW1021" s="242"/>
      <c r="AX1021" s="265"/>
      <c r="AZ1021" s="242"/>
      <c r="BA1021" s="239"/>
      <c r="BB1021" s="242"/>
      <c r="BC1021" s="265"/>
      <c r="BE1021" s="242"/>
      <c r="BF1021" s="239"/>
      <c r="BG1021" s="242"/>
      <c r="BH1021" s="265"/>
      <c r="BJ1021" s="242"/>
      <c r="BK1021" s="239"/>
      <c r="BL1021" s="242"/>
      <c r="BM1021" s="265"/>
      <c r="BO1021" s="242"/>
      <c r="BP1021" s="239"/>
      <c r="BQ1021" s="242"/>
      <c r="BR1021" s="265"/>
      <c r="BU1021" s="25"/>
      <c r="BW1021" s="25"/>
    </row>
    <row r="1022" spans="37:75" s="3" customFormat="1" x14ac:dyDescent="0.25">
      <c r="AK1022" s="242"/>
      <c r="AN1022" s="242"/>
      <c r="AP1022" s="242"/>
      <c r="AQ1022" s="239"/>
      <c r="AR1022" s="242"/>
      <c r="AS1022" s="265"/>
      <c r="AU1022" s="242"/>
      <c r="AV1022" s="239"/>
      <c r="AW1022" s="242"/>
      <c r="AX1022" s="265"/>
      <c r="AZ1022" s="242"/>
      <c r="BA1022" s="239"/>
      <c r="BB1022" s="242"/>
      <c r="BC1022" s="265"/>
      <c r="BE1022" s="242"/>
      <c r="BF1022" s="239"/>
      <c r="BG1022" s="242"/>
      <c r="BH1022" s="265"/>
      <c r="BJ1022" s="242"/>
      <c r="BK1022" s="239"/>
      <c r="BL1022" s="242"/>
      <c r="BM1022" s="265"/>
      <c r="BO1022" s="242"/>
      <c r="BP1022" s="239"/>
      <c r="BQ1022" s="242"/>
      <c r="BR1022" s="265"/>
      <c r="BU1022" s="25"/>
      <c r="BW1022" s="25"/>
    </row>
    <row r="1023" spans="37:75" s="3" customFormat="1" x14ac:dyDescent="0.25">
      <c r="AK1023" s="242"/>
      <c r="AN1023" s="242"/>
      <c r="AP1023" s="242"/>
      <c r="AQ1023" s="239"/>
      <c r="AR1023" s="242"/>
      <c r="AS1023" s="265"/>
      <c r="AU1023" s="242"/>
      <c r="AV1023" s="239"/>
      <c r="AW1023" s="242"/>
      <c r="AX1023" s="265"/>
      <c r="AZ1023" s="242"/>
      <c r="BA1023" s="239"/>
      <c r="BB1023" s="242"/>
      <c r="BC1023" s="265"/>
      <c r="BE1023" s="242"/>
      <c r="BF1023" s="239"/>
      <c r="BG1023" s="242"/>
      <c r="BH1023" s="265"/>
      <c r="BJ1023" s="242"/>
      <c r="BK1023" s="239"/>
      <c r="BL1023" s="242"/>
      <c r="BM1023" s="265"/>
      <c r="BO1023" s="242"/>
      <c r="BP1023" s="239"/>
      <c r="BQ1023" s="242"/>
      <c r="BR1023" s="265"/>
      <c r="BU1023" s="25"/>
      <c r="BW1023" s="25"/>
    </row>
    <row r="1024" spans="37:75" s="3" customFormat="1" x14ac:dyDescent="0.25">
      <c r="AK1024" s="242"/>
      <c r="AN1024" s="242"/>
      <c r="AP1024" s="242"/>
      <c r="AQ1024" s="239"/>
      <c r="AR1024" s="242"/>
      <c r="AS1024" s="265"/>
      <c r="AU1024" s="242"/>
      <c r="AV1024" s="239"/>
      <c r="AW1024" s="242"/>
      <c r="AX1024" s="265"/>
      <c r="AZ1024" s="242"/>
      <c r="BA1024" s="239"/>
      <c r="BB1024" s="242"/>
      <c r="BC1024" s="265"/>
      <c r="BE1024" s="242"/>
      <c r="BF1024" s="239"/>
      <c r="BG1024" s="242"/>
      <c r="BH1024" s="265"/>
      <c r="BJ1024" s="242"/>
      <c r="BK1024" s="239"/>
      <c r="BL1024" s="242"/>
      <c r="BM1024" s="265"/>
      <c r="BO1024" s="242"/>
      <c r="BP1024" s="239"/>
      <c r="BQ1024" s="242"/>
      <c r="BR1024" s="265"/>
      <c r="BU1024" s="25"/>
      <c r="BW1024" s="25"/>
    </row>
    <row r="1025" spans="37:75" s="3" customFormat="1" x14ac:dyDescent="0.25">
      <c r="AK1025" s="242"/>
      <c r="AN1025" s="242"/>
      <c r="AP1025" s="242"/>
      <c r="AQ1025" s="239"/>
      <c r="AR1025" s="242"/>
      <c r="AS1025" s="265"/>
      <c r="AU1025" s="242"/>
      <c r="AV1025" s="239"/>
      <c r="AW1025" s="242"/>
      <c r="AX1025" s="265"/>
      <c r="AZ1025" s="242"/>
      <c r="BA1025" s="239"/>
      <c r="BB1025" s="242"/>
      <c r="BC1025" s="265"/>
      <c r="BE1025" s="242"/>
      <c r="BF1025" s="239"/>
      <c r="BG1025" s="242"/>
      <c r="BH1025" s="265"/>
      <c r="BJ1025" s="242"/>
      <c r="BK1025" s="239"/>
      <c r="BL1025" s="242"/>
      <c r="BM1025" s="265"/>
      <c r="BO1025" s="242"/>
      <c r="BP1025" s="239"/>
      <c r="BQ1025" s="242"/>
      <c r="BR1025" s="265"/>
      <c r="BU1025" s="25"/>
      <c r="BW1025" s="25"/>
    </row>
    <row r="1026" spans="37:75" s="3" customFormat="1" x14ac:dyDescent="0.25">
      <c r="AK1026" s="242"/>
      <c r="AN1026" s="242"/>
      <c r="AP1026" s="242"/>
      <c r="AQ1026" s="239"/>
      <c r="AR1026" s="242"/>
      <c r="AS1026" s="265"/>
      <c r="AU1026" s="242"/>
      <c r="AV1026" s="239"/>
      <c r="AW1026" s="242"/>
      <c r="AX1026" s="265"/>
      <c r="AZ1026" s="242"/>
      <c r="BA1026" s="239"/>
      <c r="BB1026" s="242"/>
      <c r="BC1026" s="265"/>
      <c r="BE1026" s="242"/>
      <c r="BF1026" s="239"/>
      <c r="BG1026" s="242"/>
      <c r="BH1026" s="265"/>
      <c r="BJ1026" s="242"/>
      <c r="BK1026" s="239"/>
      <c r="BL1026" s="242"/>
      <c r="BM1026" s="265"/>
      <c r="BO1026" s="242"/>
      <c r="BP1026" s="239"/>
      <c r="BQ1026" s="242"/>
      <c r="BR1026" s="265"/>
      <c r="BU1026" s="25"/>
      <c r="BW1026" s="25"/>
    </row>
    <row r="1027" spans="37:75" s="3" customFormat="1" x14ac:dyDescent="0.25">
      <c r="AK1027" s="242"/>
      <c r="AN1027" s="242"/>
      <c r="AP1027" s="242"/>
      <c r="AQ1027" s="239"/>
      <c r="AR1027" s="242"/>
      <c r="AS1027" s="265"/>
      <c r="AU1027" s="242"/>
      <c r="AV1027" s="239"/>
      <c r="AW1027" s="242"/>
      <c r="AX1027" s="265"/>
      <c r="AZ1027" s="242"/>
      <c r="BA1027" s="239"/>
      <c r="BB1027" s="242"/>
      <c r="BC1027" s="265"/>
      <c r="BE1027" s="242"/>
      <c r="BF1027" s="239"/>
      <c r="BG1027" s="242"/>
      <c r="BH1027" s="265"/>
      <c r="BJ1027" s="242"/>
      <c r="BK1027" s="239"/>
      <c r="BL1027" s="242"/>
      <c r="BM1027" s="265"/>
      <c r="BO1027" s="242"/>
      <c r="BP1027" s="239"/>
      <c r="BQ1027" s="242"/>
      <c r="BR1027" s="265"/>
      <c r="BU1027" s="25"/>
      <c r="BW1027" s="25"/>
    </row>
    <row r="1028" spans="37:75" s="3" customFormat="1" x14ac:dyDescent="0.25">
      <c r="AK1028" s="242"/>
      <c r="AN1028" s="242"/>
      <c r="AP1028" s="242"/>
      <c r="AQ1028" s="239"/>
      <c r="AR1028" s="242"/>
      <c r="AS1028" s="265"/>
      <c r="AU1028" s="242"/>
      <c r="AV1028" s="239"/>
      <c r="AW1028" s="242"/>
      <c r="AX1028" s="265"/>
      <c r="AZ1028" s="242"/>
      <c r="BA1028" s="239"/>
      <c r="BB1028" s="242"/>
      <c r="BC1028" s="265"/>
      <c r="BE1028" s="242"/>
      <c r="BF1028" s="239"/>
      <c r="BG1028" s="242"/>
      <c r="BH1028" s="265"/>
      <c r="BJ1028" s="242"/>
      <c r="BK1028" s="239"/>
      <c r="BL1028" s="242"/>
      <c r="BM1028" s="265"/>
      <c r="BO1028" s="242"/>
      <c r="BP1028" s="239"/>
      <c r="BQ1028" s="242"/>
      <c r="BR1028" s="265"/>
      <c r="BU1028" s="25"/>
      <c r="BW1028" s="25"/>
    </row>
    <row r="1029" spans="37:75" s="3" customFormat="1" x14ac:dyDescent="0.25">
      <c r="AK1029" s="242"/>
      <c r="AN1029" s="242"/>
      <c r="AP1029" s="242"/>
      <c r="AQ1029" s="239"/>
      <c r="AR1029" s="242"/>
      <c r="AS1029" s="265"/>
      <c r="AU1029" s="242"/>
      <c r="AV1029" s="239"/>
      <c r="AW1029" s="242"/>
      <c r="AX1029" s="265"/>
      <c r="AZ1029" s="242"/>
      <c r="BA1029" s="239"/>
      <c r="BB1029" s="242"/>
      <c r="BC1029" s="265"/>
      <c r="BE1029" s="242"/>
      <c r="BF1029" s="239"/>
      <c r="BG1029" s="242"/>
      <c r="BH1029" s="265"/>
      <c r="BJ1029" s="242"/>
      <c r="BK1029" s="239"/>
      <c r="BL1029" s="242"/>
      <c r="BM1029" s="265"/>
      <c r="BO1029" s="242"/>
      <c r="BP1029" s="239"/>
      <c r="BQ1029" s="242"/>
      <c r="BR1029" s="265"/>
      <c r="BU1029" s="25"/>
      <c r="BW1029" s="25"/>
    </row>
    <row r="1030" spans="37:75" s="3" customFormat="1" x14ac:dyDescent="0.25">
      <c r="AK1030" s="242"/>
      <c r="AN1030" s="242"/>
      <c r="AP1030" s="242"/>
      <c r="AQ1030" s="239"/>
      <c r="AR1030" s="242"/>
      <c r="AS1030" s="265"/>
      <c r="AU1030" s="242"/>
      <c r="AV1030" s="239"/>
      <c r="AW1030" s="242"/>
      <c r="AX1030" s="265"/>
      <c r="AZ1030" s="242"/>
      <c r="BA1030" s="239"/>
      <c r="BB1030" s="242"/>
      <c r="BC1030" s="265"/>
      <c r="BE1030" s="242"/>
      <c r="BF1030" s="239"/>
      <c r="BG1030" s="242"/>
      <c r="BH1030" s="265"/>
      <c r="BJ1030" s="242"/>
      <c r="BK1030" s="239"/>
      <c r="BL1030" s="242"/>
      <c r="BM1030" s="265"/>
      <c r="BO1030" s="242"/>
      <c r="BP1030" s="239"/>
      <c r="BQ1030" s="242"/>
      <c r="BR1030" s="265"/>
      <c r="BU1030" s="25"/>
      <c r="BW1030" s="25"/>
    </row>
    <row r="1031" spans="37:75" s="3" customFormat="1" x14ac:dyDescent="0.25">
      <c r="AK1031" s="242"/>
      <c r="AN1031" s="242"/>
      <c r="AP1031" s="242"/>
      <c r="AQ1031" s="239"/>
      <c r="AR1031" s="242"/>
      <c r="AS1031" s="265"/>
      <c r="AU1031" s="242"/>
      <c r="AV1031" s="239"/>
      <c r="AW1031" s="242"/>
      <c r="AX1031" s="265"/>
      <c r="AZ1031" s="242"/>
      <c r="BA1031" s="239"/>
      <c r="BB1031" s="242"/>
      <c r="BC1031" s="265"/>
      <c r="BE1031" s="242"/>
      <c r="BF1031" s="239"/>
      <c r="BG1031" s="242"/>
      <c r="BH1031" s="265"/>
      <c r="BJ1031" s="242"/>
      <c r="BK1031" s="239"/>
      <c r="BL1031" s="242"/>
      <c r="BM1031" s="265"/>
      <c r="BO1031" s="242"/>
      <c r="BP1031" s="239"/>
      <c r="BQ1031" s="242"/>
      <c r="BR1031" s="265"/>
      <c r="BU1031" s="25"/>
      <c r="BW1031" s="25"/>
    </row>
    <row r="1032" spans="37:75" s="3" customFormat="1" x14ac:dyDescent="0.25">
      <c r="AK1032" s="242"/>
      <c r="AN1032" s="242"/>
      <c r="AP1032" s="242"/>
      <c r="AQ1032" s="239"/>
      <c r="AR1032" s="242"/>
      <c r="AS1032" s="265"/>
      <c r="AU1032" s="242"/>
      <c r="AV1032" s="239"/>
      <c r="AW1032" s="242"/>
      <c r="AX1032" s="265"/>
      <c r="AZ1032" s="242"/>
      <c r="BA1032" s="239"/>
      <c r="BB1032" s="242"/>
      <c r="BC1032" s="265"/>
      <c r="BE1032" s="242"/>
      <c r="BF1032" s="239"/>
      <c r="BG1032" s="242"/>
      <c r="BH1032" s="265"/>
      <c r="BJ1032" s="242"/>
      <c r="BK1032" s="239"/>
      <c r="BL1032" s="242"/>
      <c r="BM1032" s="265"/>
      <c r="BO1032" s="242"/>
      <c r="BP1032" s="239"/>
      <c r="BQ1032" s="242"/>
      <c r="BR1032" s="265"/>
      <c r="BU1032" s="25"/>
      <c r="BW1032" s="25"/>
    </row>
    <row r="1033" spans="37:75" s="3" customFormat="1" x14ac:dyDescent="0.25">
      <c r="AK1033" s="242"/>
      <c r="AN1033" s="242"/>
      <c r="AP1033" s="242"/>
      <c r="AQ1033" s="239"/>
      <c r="AR1033" s="242"/>
      <c r="AS1033" s="265"/>
      <c r="AU1033" s="242"/>
      <c r="AV1033" s="239"/>
      <c r="AW1033" s="242"/>
      <c r="AX1033" s="265"/>
      <c r="AZ1033" s="242"/>
      <c r="BA1033" s="239"/>
      <c r="BB1033" s="242"/>
      <c r="BC1033" s="265"/>
      <c r="BE1033" s="242"/>
      <c r="BF1033" s="239"/>
      <c r="BG1033" s="242"/>
      <c r="BH1033" s="265"/>
      <c r="BJ1033" s="242"/>
      <c r="BK1033" s="239"/>
      <c r="BL1033" s="242"/>
      <c r="BM1033" s="265"/>
      <c r="BO1033" s="242"/>
      <c r="BP1033" s="239"/>
      <c r="BQ1033" s="242"/>
      <c r="BR1033" s="265"/>
      <c r="BU1033" s="25"/>
      <c r="BW1033" s="25"/>
    </row>
    <row r="1034" spans="37:75" s="3" customFormat="1" x14ac:dyDescent="0.25">
      <c r="AK1034" s="242"/>
      <c r="AN1034" s="242"/>
      <c r="AP1034" s="242"/>
      <c r="AQ1034" s="239"/>
      <c r="AR1034" s="242"/>
      <c r="AS1034" s="265"/>
      <c r="AU1034" s="242"/>
      <c r="AV1034" s="239"/>
      <c r="AW1034" s="242"/>
      <c r="AX1034" s="265"/>
      <c r="AZ1034" s="242"/>
      <c r="BA1034" s="239"/>
      <c r="BB1034" s="242"/>
      <c r="BC1034" s="265"/>
      <c r="BE1034" s="242"/>
      <c r="BF1034" s="239"/>
      <c r="BG1034" s="242"/>
      <c r="BH1034" s="265"/>
      <c r="BJ1034" s="242"/>
      <c r="BK1034" s="239"/>
      <c r="BL1034" s="242"/>
      <c r="BM1034" s="265"/>
      <c r="BO1034" s="242"/>
      <c r="BP1034" s="239"/>
      <c r="BQ1034" s="242"/>
      <c r="BR1034" s="265"/>
      <c r="BU1034" s="25"/>
      <c r="BW1034" s="25"/>
    </row>
    <row r="1035" spans="37:75" s="3" customFormat="1" x14ac:dyDescent="0.25">
      <c r="AK1035" s="242"/>
      <c r="AN1035" s="242"/>
      <c r="AP1035" s="242"/>
      <c r="AQ1035" s="239"/>
      <c r="AR1035" s="242"/>
      <c r="AS1035" s="265"/>
      <c r="AU1035" s="242"/>
      <c r="AV1035" s="239"/>
      <c r="AW1035" s="242"/>
      <c r="AX1035" s="265"/>
      <c r="AZ1035" s="242"/>
      <c r="BA1035" s="239"/>
      <c r="BB1035" s="242"/>
      <c r="BC1035" s="265"/>
      <c r="BE1035" s="242"/>
      <c r="BF1035" s="239"/>
      <c r="BG1035" s="242"/>
      <c r="BH1035" s="265"/>
      <c r="BJ1035" s="242"/>
      <c r="BK1035" s="239"/>
      <c r="BL1035" s="242"/>
      <c r="BM1035" s="265"/>
      <c r="BO1035" s="242"/>
      <c r="BP1035" s="239"/>
      <c r="BQ1035" s="242"/>
      <c r="BR1035" s="265"/>
      <c r="BU1035" s="25"/>
      <c r="BW1035" s="25"/>
    </row>
    <row r="1036" spans="37:75" s="3" customFormat="1" x14ac:dyDescent="0.25">
      <c r="AK1036" s="242"/>
      <c r="AN1036" s="242"/>
      <c r="AP1036" s="242"/>
      <c r="AQ1036" s="239"/>
      <c r="AR1036" s="242"/>
      <c r="AS1036" s="265"/>
      <c r="AU1036" s="242"/>
      <c r="AV1036" s="239"/>
      <c r="AW1036" s="242"/>
      <c r="AX1036" s="265"/>
      <c r="AZ1036" s="242"/>
      <c r="BA1036" s="239"/>
      <c r="BB1036" s="242"/>
      <c r="BC1036" s="265"/>
      <c r="BE1036" s="242"/>
      <c r="BF1036" s="239"/>
      <c r="BG1036" s="242"/>
      <c r="BH1036" s="265"/>
      <c r="BJ1036" s="242"/>
      <c r="BK1036" s="239"/>
      <c r="BL1036" s="242"/>
      <c r="BM1036" s="265"/>
      <c r="BO1036" s="242"/>
      <c r="BP1036" s="239"/>
      <c r="BQ1036" s="242"/>
      <c r="BR1036" s="265"/>
      <c r="BU1036" s="25"/>
      <c r="BW1036" s="25"/>
    </row>
    <row r="1037" spans="37:75" s="3" customFormat="1" x14ac:dyDescent="0.25">
      <c r="AK1037" s="242"/>
      <c r="AN1037" s="242"/>
      <c r="AP1037" s="242"/>
      <c r="AQ1037" s="239"/>
      <c r="AR1037" s="242"/>
      <c r="AS1037" s="265"/>
      <c r="AU1037" s="242"/>
      <c r="AV1037" s="239"/>
      <c r="AW1037" s="242"/>
      <c r="AX1037" s="265"/>
      <c r="AZ1037" s="242"/>
      <c r="BA1037" s="239"/>
      <c r="BB1037" s="242"/>
      <c r="BC1037" s="265"/>
      <c r="BE1037" s="242"/>
      <c r="BF1037" s="239"/>
      <c r="BG1037" s="242"/>
      <c r="BH1037" s="265"/>
      <c r="BJ1037" s="242"/>
      <c r="BK1037" s="239"/>
      <c r="BL1037" s="242"/>
      <c r="BM1037" s="265"/>
      <c r="BO1037" s="242"/>
      <c r="BP1037" s="239"/>
      <c r="BQ1037" s="242"/>
      <c r="BR1037" s="265"/>
      <c r="BU1037" s="25"/>
      <c r="BW1037" s="25"/>
    </row>
    <row r="1038" spans="37:75" s="3" customFormat="1" x14ac:dyDescent="0.25">
      <c r="AK1038" s="242"/>
      <c r="AN1038" s="242"/>
      <c r="AP1038" s="242"/>
      <c r="AQ1038" s="239"/>
      <c r="AR1038" s="242"/>
      <c r="AS1038" s="265"/>
      <c r="AU1038" s="242"/>
      <c r="AV1038" s="239"/>
      <c r="AW1038" s="242"/>
      <c r="AX1038" s="265"/>
      <c r="AZ1038" s="242"/>
      <c r="BA1038" s="239"/>
      <c r="BB1038" s="242"/>
      <c r="BC1038" s="265"/>
      <c r="BE1038" s="242"/>
      <c r="BF1038" s="239"/>
      <c r="BG1038" s="242"/>
      <c r="BH1038" s="265"/>
      <c r="BJ1038" s="242"/>
      <c r="BK1038" s="239"/>
      <c r="BL1038" s="242"/>
      <c r="BM1038" s="265"/>
      <c r="BO1038" s="242"/>
      <c r="BP1038" s="239"/>
      <c r="BQ1038" s="242"/>
      <c r="BR1038" s="265"/>
      <c r="BU1038" s="25"/>
      <c r="BW1038" s="25"/>
    </row>
    <row r="1039" spans="37:75" s="3" customFormat="1" x14ac:dyDescent="0.25">
      <c r="AK1039" s="242"/>
      <c r="AN1039" s="242"/>
      <c r="AP1039" s="242"/>
      <c r="AQ1039" s="239"/>
      <c r="AR1039" s="242"/>
      <c r="AS1039" s="265"/>
      <c r="AU1039" s="242"/>
      <c r="AV1039" s="239"/>
      <c r="AW1039" s="242"/>
      <c r="AX1039" s="265"/>
      <c r="AZ1039" s="242"/>
      <c r="BA1039" s="239"/>
      <c r="BB1039" s="242"/>
      <c r="BC1039" s="265"/>
      <c r="BE1039" s="242"/>
      <c r="BF1039" s="239"/>
      <c r="BG1039" s="242"/>
      <c r="BH1039" s="265"/>
      <c r="BJ1039" s="242"/>
      <c r="BK1039" s="239"/>
      <c r="BL1039" s="242"/>
      <c r="BM1039" s="265"/>
      <c r="BO1039" s="242"/>
      <c r="BP1039" s="239"/>
      <c r="BQ1039" s="242"/>
      <c r="BR1039" s="265"/>
      <c r="BU1039" s="25"/>
      <c r="BW1039" s="25"/>
    </row>
    <row r="1040" spans="37:75" s="3" customFormat="1" x14ac:dyDescent="0.25">
      <c r="AK1040" s="242"/>
      <c r="AN1040" s="242"/>
      <c r="AP1040" s="242"/>
      <c r="AQ1040" s="239"/>
      <c r="AR1040" s="242"/>
      <c r="AS1040" s="265"/>
      <c r="AU1040" s="242"/>
      <c r="AV1040" s="239"/>
      <c r="AW1040" s="242"/>
      <c r="AX1040" s="265"/>
      <c r="AZ1040" s="242"/>
      <c r="BA1040" s="239"/>
      <c r="BB1040" s="242"/>
      <c r="BC1040" s="265"/>
      <c r="BE1040" s="242"/>
      <c r="BF1040" s="239"/>
      <c r="BG1040" s="242"/>
      <c r="BH1040" s="265"/>
      <c r="BJ1040" s="242"/>
      <c r="BK1040" s="239"/>
      <c r="BL1040" s="242"/>
      <c r="BM1040" s="265"/>
      <c r="BO1040" s="242"/>
      <c r="BP1040" s="239"/>
      <c r="BQ1040" s="242"/>
      <c r="BR1040" s="265"/>
      <c r="BU1040" s="25"/>
      <c r="BW1040" s="25"/>
    </row>
    <row r="1041" spans="37:75" s="3" customFormat="1" x14ac:dyDescent="0.25">
      <c r="AK1041" s="242"/>
      <c r="AN1041" s="242"/>
      <c r="AP1041" s="242"/>
      <c r="AQ1041" s="239"/>
      <c r="AR1041" s="242"/>
      <c r="AS1041" s="265"/>
      <c r="AU1041" s="242"/>
      <c r="AV1041" s="239"/>
      <c r="AW1041" s="242"/>
      <c r="AX1041" s="265"/>
      <c r="AZ1041" s="242"/>
      <c r="BA1041" s="239"/>
      <c r="BB1041" s="242"/>
      <c r="BC1041" s="265"/>
      <c r="BE1041" s="242"/>
      <c r="BF1041" s="239"/>
      <c r="BG1041" s="242"/>
      <c r="BH1041" s="265"/>
      <c r="BJ1041" s="242"/>
      <c r="BK1041" s="239"/>
      <c r="BL1041" s="242"/>
      <c r="BM1041" s="265"/>
      <c r="BO1041" s="242"/>
      <c r="BP1041" s="239"/>
      <c r="BQ1041" s="242"/>
      <c r="BR1041" s="265"/>
      <c r="BU1041" s="25"/>
      <c r="BW1041" s="25"/>
    </row>
    <row r="1042" spans="37:75" s="3" customFormat="1" x14ac:dyDescent="0.25">
      <c r="AK1042" s="242"/>
      <c r="AN1042" s="242"/>
      <c r="AP1042" s="242"/>
      <c r="AQ1042" s="239"/>
      <c r="AR1042" s="242"/>
      <c r="AS1042" s="265"/>
      <c r="AU1042" s="242"/>
      <c r="AV1042" s="239"/>
      <c r="AW1042" s="242"/>
      <c r="AX1042" s="265"/>
      <c r="AZ1042" s="242"/>
      <c r="BA1042" s="239"/>
      <c r="BB1042" s="242"/>
      <c r="BC1042" s="265"/>
      <c r="BE1042" s="242"/>
      <c r="BF1042" s="239"/>
      <c r="BG1042" s="242"/>
      <c r="BH1042" s="265"/>
      <c r="BJ1042" s="242"/>
      <c r="BK1042" s="239"/>
      <c r="BL1042" s="242"/>
      <c r="BM1042" s="265"/>
      <c r="BO1042" s="242"/>
      <c r="BP1042" s="239"/>
      <c r="BQ1042" s="242"/>
      <c r="BR1042" s="265"/>
      <c r="BU1042" s="25"/>
      <c r="BW1042" s="25"/>
    </row>
    <row r="1043" spans="37:75" s="3" customFormat="1" x14ac:dyDescent="0.25">
      <c r="AK1043" s="242"/>
      <c r="AN1043" s="242"/>
      <c r="AP1043" s="242"/>
      <c r="AQ1043" s="239"/>
      <c r="AR1043" s="242"/>
      <c r="AS1043" s="265"/>
      <c r="AU1043" s="242"/>
      <c r="AV1043" s="239"/>
      <c r="AW1043" s="242"/>
      <c r="AX1043" s="265"/>
      <c r="AZ1043" s="242"/>
      <c r="BA1043" s="239"/>
      <c r="BB1043" s="242"/>
      <c r="BC1043" s="265"/>
      <c r="BE1043" s="242"/>
      <c r="BF1043" s="239"/>
      <c r="BG1043" s="242"/>
      <c r="BH1043" s="265"/>
      <c r="BJ1043" s="242"/>
      <c r="BK1043" s="239"/>
      <c r="BL1043" s="242"/>
      <c r="BM1043" s="265"/>
      <c r="BO1043" s="242"/>
      <c r="BP1043" s="239"/>
      <c r="BQ1043" s="242"/>
      <c r="BR1043" s="265"/>
      <c r="BU1043" s="25"/>
      <c r="BW1043" s="25"/>
    </row>
    <row r="1044" spans="37:75" s="3" customFormat="1" x14ac:dyDescent="0.25">
      <c r="AK1044" s="242"/>
      <c r="AN1044" s="242"/>
      <c r="AP1044" s="242"/>
      <c r="AQ1044" s="239"/>
      <c r="AR1044" s="242"/>
      <c r="AS1044" s="265"/>
      <c r="AU1044" s="242"/>
      <c r="AV1044" s="239"/>
      <c r="AW1044" s="242"/>
      <c r="AX1044" s="265"/>
      <c r="AZ1044" s="242"/>
      <c r="BA1044" s="239"/>
      <c r="BB1044" s="242"/>
      <c r="BC1044" s="265"/>
      <c r="BE1044" s="242"/>
      <c r="BF1044" s="239"/>
      <c r="BG1044" s="242"/>
      <c r="BH1044" s="265"/>
      <c r="BJ1044" s="242"/>
      <c r="BK1044" s="239"/>
      <c r="BL1044" s="242"/>
      <c r="BM1044" s="265"/>
      <c r="BO1044" s="242"/>
      <c r="BP1044" s="239"/>
      <c r="BQ1044" s="242"/>
      <c r="BR1044" s="265"/>
      <c r="BU1044" s="25"/>
      <c r="BW1044" s="25"/>
    </row>
    <row r="1045" spans="37:75" s="3" customFormat="1" x14ac:dyDescent="0.25">
      <c r="AK1045" s="242"/>
      <c r="AN1045" s="242"/>
      <c r="AP1045" s="242"/>
      <c r="AQ1045" s="239"/>
      <c r="AR1045" s="242"/>
      <c r="AS1045" s="265"/>
      <c r="AU1045" s="242"/>
      <c r="AV1045" s="239"/>
      <c r="AW1045" s="242"/>
      <c r="AX1045" s="265"/>
      <c r="AZ1045" s="242"/>
      <c r="BA1045" s="239"/>
      <c r="BB1045" s="242"/>
      <c r="BC1045" s="265"/>
      <c r="BE1045" s="242"/>
      <c r="BF1045" s="239"/>
      <c r="BG1045" s="242"/>
      <c r="BH1045" s="265"/>
      <c r="BJ1045" s="242"/>
      <c r="BK1045" s="239"/>
      <c r="BL1045" s="242"/>
      <c r="BM1045" s="265"/>
      <c r="BO1045" s="242"/>
      <c r="BP1045" s="239"/>
      <c r="BQ1045" s="242"/>
      <c r="BR1045" s="265"/>
      <c r="BU1045" s="25"/>
      <c r="BW1045" s="25"/>
    </row>
    <row r="1046" spans="37:75" s="3" customFormat="1" x14ac:dyDescent="0.25">
      <c r="AK1046" s="242"/>
      <c r="AN1046" s="242"/>
      <c r="AP1046" s="242"/>
      <c r="AQ1046" s="239"/>
      <c r="AR1046" s="242"/>
      <c r="AS1046" s="265"/>
      <c r="AU1046" s="242"/>
      <c r="AV1046" s="239"/>
      <c r="AW1046" s="242"/>
      <c r="AX1046" s="265"/>
      <c r="AZ1046" s="242"/>
      <c r="BA1046" s="239"/>
      <c r="BB1046" s="242"/>
      <c r="BC1046" s="265"/>
      <c r="BE1046" s="242"/>
      <c r="BF1046" s="239"/>
      <c r="BG1046" s="242"/>
      <c r="BH1046" s="265"/>
      <c r="BJ1046" s="242"/>
      <c r="BK1046" s="239"/>
      <c r="BL1046" s="242"/>
      <c r="BM1046" s="265"/>
      <c r="BO1046" s="242"/>
      <c r="BP1046" s="239"/>
      <c r="BQ1046" s="242"/>
      <c r="BR1046" s="265"/>
      <c r="BU1046" s="25"/>
      <c r="BW1046" s="25"/>
    </row>
    <row r="1047" spans="37:75" s="3" customFormat="1" x14ac:dyDescent="0.25">
      <c r="AK1047" s="242"/>
      <c r="AN1047" s="242"/>
      <c r="AP1047" s="242"/>
      <c r="AQ1047" s="239"/>
      <c r="AR1047" s="242"/>
      <c r="AS1047" s="265"/>
      <c r="AU1047" s="242"/>
      <c r="AV1047" s="239"/>
      <c r="AW1047" s="242"/>
      <c r="AX1047" s="265"/>
      <c r="AZ1047" s="242"/>
      <c r="BA1047" s="239"/>
      <c r="BB1047" s="242"/>
      <c r="BC1047" s="265"/>
      <c r="BE1047" s="242"/>
      <c r="BF1047" s="239"/>
      <c r="BG1047" s="242"/>
      <c r="BH1047" s="265"/>
      <c r="BJ1047" s="242"/>
      <c r="BK1047" s="239"/>
      <c r="BL1047" s="242"/>
      <c r="BM1047" s="265"/>
      <c r="BO1047" s="242"/>
      <c r="BP1047" s="239"/>
      <c r="BQ1047" s="242"/>
      <c r="BR1047" s="265"/>
      <c r="BU1047" s="25"/>
      <c r="BW1047" s="25"/>
    </row>
    <row r="1048" spans="37:75" s="3" customFormat="1" x14ac:dyDescent="0.25">
      <c r="AK1048" s="242"/>
      <c r="AN1048" s="242"/>
      <c r="AP1048" s="242"/>
      <c r="AQ1048" s="239"/>
      <c r="AR1048" s="242"/>
      <c r="AS1048" s="265"/>
      <c r="AU1048" s="242"/>
      <c r="AV1048" s="239"/>
      <c r="AW1048" s="242"/>
      <c r="AX1048" s="265"/>
      <c r="AZ1048" s="242"/>
      <c r="BA1048" s="239"/>
      <c r="BB1048" s="242"/>
      <c r="BC1048" s="265"/>
      <c r="BE1048" s="242"/>
      <c r="BF1048" s="239"/>
      <c r="BG1048" s="242"/>
      <c r="BH1048" s="265"/>
      <c r="BJ1048" s="242"/>
      <c r="BK1048" s="239"/>
      <c r="BL1048" s="242"/>
      <c r="BM1048" s="265"/>
      <c r="BO1048" s="242"/>
      <c r="BP1048" s="239"/>
      <c r="BQ1048" s="242"/>
      <c r="BR1048" s="265"/>
      <c r="BU1048" s="25"/>
      <c r="BW1048" s="25"/>
    </row>
    <row r="1049" spans="37:75" s="3" customFormat="1" x14ac:dyDescent="0.25">
      <c r="AK1049" s="242"/>
      <c r="AN1049" s="242"/>
      <c r="AP1049" s="242"/>
      <c r="AQ1049" s="239"/>
      <c r="AR1049" s="242"/>
      <c r="AS1049" s="265"/>
      <c r="AU1049" s="242"/>
      <c r="AV1049" s="239"/>
      <c r="AW1049" s="242"/>
      <c r="AX1049" s="265"/>
      <c r="AZ1049" s="242"/>
      <c r="BA1049" s="239"/>
      <c r="BB1049" s="242"/>
      <c r="BC1049" s="265"/>
      <c r="BE1049" s="242"/>
      <c r="BF1049" s="239"/>
      <c r="BG1049" s="242"/>
      <c r="BH1049" s="265"/>
      <c r="BJ1049" s="242"/>
      <c r="BK1049" s="239"/>
      <c r="BL1049" s="242"/>
      <c r="BM1049" s="265"/>
      <c r="BO1049" s="242"/>
      <c r="BP1049" s="239"/>
      <c r="BQ1049" s="242"/>
      <c r="BR1049" s="265"/>
      <c r="BU1049" s="25"/>
      <c r="BW1049" s="25"/>
    </row>
    <row r="1050" spans="37:75" s="3" customFormat="1" x14ac:dyDescent="0.25">
      <c r="AK1050" s="242"/>
      <c r="AN1050" s="242"/>
      <c r="AP1050" s="242"/>
      <c r="AQ1050" s="239"/>
      <c r="AR1050" s="242"/>
      <c r="AS1050" s="265"/>
      <c r="AU1050" s="242"/>
      <c r="AV1050" s="239"/>
      <c r="AW1050" s="242"/>
      <c r="AX1050" s="265"/>
      <c r="AZ1050" s="242"/>
      <c r="BA1050" s="239"/>
      <c r="BB1050" s="242"/>
      <c r="BC1050" s="265"/>
      <c r="BE1050" s="242"/>
      <c r="BF1050" s="239"/>
      <c r="BG1050" s="242"/>
      <c r="BH1050" s="265"/>
      <c r="BJ1050" s="242"/>
      <c r="BK1050" s="239"/>
      <c r="BL1050" s="242"/>
      <c r="BM1050" s="265"/>
      <c r="BO1050" s="242"/>
      <c r="BP1050" s="239"/>
      <c r="BQ1050" s="242"/>
      <c r="BR1050" s="265"/>
      <c r="BU1050" s="25"/>
      <c r="BW1050" s="25"/>
    </row>
    <row r="1051" spans="37:75" s="3" customFormat="1" x14ac:dyDescent="0.25">
      <c r="AK1051" s="242"/>
      <c r="AN1051" s="242"/>
      <c r="AP1051" s="242"/>
      <c r="AQ1051" s="239"/>
      <c r="AR1051" s="242"/>
      <c r="AS1051" s="265"/>
      <c r="AU1051" s="242"/>
      <c r="AV1051" s="239"/>
      <c r="AW1051" s="242"/>
      <c r="AX1051" s="265"/>
      <c r="AZ1051" s="242"/>
      <c r="BA1051" s="239"/>
      <c r="BB1051" s="242"/>
      <c r="BC1051" s="265"/>
      <c r="BE1051" s="242"/>
      <c r="BF1051" s="239"/>
      <c r="BG1051" s="242"/>
      <c r="BH1051" s="265"/>
      <c r="BJ1051" s="242"/>
      <c r="BK1051" s="239"/>
      <c r="BL1051" s="242"/>
      <c r="BM1051" s="265"/>
      <c r="BO1051" s="242"/>
      <c r="BP1051" s="239"/>
      <c r="BQ1051" s="242"/>
      <c r="BR1051" s="265"/>
      <c r="BU1051" s="25"/>
      <c r="BW1051" s="25"/>
    </row>
    <row r="1052" spans="37:75" s="3" customFormat="1" x14ac:dyDescent="0.25">
      <c r="AK1052" s="242"/>
      <c r="AN1052" s="242"/>
      <c r="AP1052" s="242"/>
      <c r="AQ1052" s="239"/>
      <c r="AR1052" s="242"/>
      <c r="AS1052" s="265"/>
      <c r="AU1052" s="242"/>
      <c r="AV1052" s="239"/>
      <c r="AW1052" s="242"/>
      <c r="AX1052" s="265"/>
      <c r="AZ1052" s="242"/>
      <c r="BA1052" s="239"/>
      <c r="BB1052" s="242"/>
      <c r="BC1052" s="265"/>
      <c r="BE1052" s="242"/>
      <c r="BF1052" s="239"/>
      <c r="BG1052" s="242"/>
      <c r="BH1052" s="265"/>
      <c r="BJ1052" s="242"/>
      <c r="BK1052" s="239"/>
      <c r="BL1052" s="242"/>
      <c r="BM1052" s="265"/>
      <c r="BO1052" s="242"/>
      <c r="BP1052" s="239"/>
      <c r="BQ1052" s="242"/>
      <c r="BR1052" s="265"/>
      <c r="BU1052" s="25"/>
      <c r="BW1052" s="25"/>
    </row>
    <row r="1053" spans="37:75" s="3" customFormat="1" x14ac:dyDescent="0.25">
      <c r="AK1053" s="242"/>
      <c r="AN1053" s="242"/>
      <c r="AP1053" s="242"/>
      <c r="AQ1053" s="239"/>
      <c r="AR1053" s="242"/>
      <c r="AS1053" s="265"/>
      <c r="AU1053" s="242"/>
      <c r="AV1053" s="239"/>
      <c r="AW1053" s="242"/>
      <c r="AX1053" s="265"/>
      <c r="AZ1053" s="242"/>
      <c r="BA1053" s="239"/>
      <c r="BB1053" s="242"/>
      <c r="BC1053" s="265"/>
      <c r="BE1053" s="242"/>
      <c r="BF1053" s="239"/>
      <c r="BG1053" s="242"/>
      <c r="BH1053" s="265"/>
      <c r="BJ1053" s="242"/>
      <c r="BK1053" s="239"/>
      <c r="BL1053" s="242"/>
      <c r="BM1053" s="265"/>
      <c r="BO1053" s="242"/>
      <c r="BP1053" s="239"/>
      <c r="BQ1053" s="242"/>
      <c r="BR1053" s="265"/>
      <c r="BU1053" s="25"/>
      <c r="BW1053" s="25"/>
    </row>
    <row r="1054" spans="37:75" s="3" customFormat="1" x14ac:dyDescent="0.25">
      <c r="AK1054" s="242"/>
      <c r="AN1054" s="242"/>
      <c r="AP1054" s="242"/>
      <c r="AQ1054" s="239"/>
      <c r="AR1054" s="242"/>
      <c r="AS1054" s="265"/>
      <c r="AU1054" s="242"/>
      <c r="AV1054" s="239"/>
      <c r="AW1054" s="242"/>
      <c r="AX1054" s="265"/>
      <c r="AZ1054" s="242"/>
      <c r="BA1054" s="239"/>
      <c r="BB1054" s="242"/>
      <c r="BC1054" s="265"/>
      <c r="BE1054" s="242"/>
      <c r="BF1054" s="239"/>
      <c r="BG1054" s="242"/>
      <c r="BH1054" s="265"/>
      <c r="BJ1054" s="242"/>
      <c r="BK1054" s="239"/>
      <c r="BL1054" s="242"/>
      <c r="BM1054" s="265"/>
      <c r="BO1054" s="242"/>
      <c r="BP1054" s="239"/>
      <c r="BQ1054" s="242"/>
      <c r="BR1054" s="265"/>
      <c r="BU1054" s="25"/>
      <c r="BW1054" s="25"/>
    </row>
    <row r="1055" spans="37:75" s="3" customFormat="1" x14ac:dyDescent="0.25">
      <c r="AK1055" s="242"/>
      <c r="AN1055" s="242"/>
      <c r="AP1055" s="242"/>
      <c r="AQ1055" s="239"/>
      <c r="AR1055" s="242"/>
      <c r="AS1055" s="265"/>
      <c r="AU1055" s="242"/>
      <c r="AV1055" s="239"/>
      <c r="AW1055" s="242"/>
      <c r="AX1055" s="265"/>
      <c r="AZ1055" s="242"/>
      <c r="BA1055" s="239"/>
      <c r="BB1055" s="242"/>
      <c r="BC1055" s="265"/>
      <c r="BE1055" s="242"/>
      <c r="BF1055" s="239"/>
      <c r="BG1055" s="242"/>
      <c r="BH1055" s="265"/>
      <c r="BJ1055" s="242"/>
      <c r="BK1055" s="239"/>
      <c r="BL1055" s="242"/>
      <c r="BM1055" s="265"/>
      <c r="BO1055" s="242"/>
      <c r="BP1055" s="239"/>
      <c r="BQ1055" s="242"/>
      <c r="BR1055" s="265"/>
      <c r="BU1055" s="25"/>
      <c r="BW1055" s="25"/>
    </row>
    <row r="1056" spans="37:75" s="3" customFormat="1" x14ac:dyDescent="0.25">
      <c r="AK1056" s="242"/>
      <c r="AN1056" s="242"/>
      <c r="AP1056" s="242"/>
      <c r="AQ1056" s="239"/>
      <c r="AR1056" s="242"/>
      <c r="AS1056" s="265"/>
      <c r="AU1056" s="242"/>
      <c r="AV1056" s="239"/>
      <c r="AW1056" s="242"/>
      <c r="AX1056" s="265"/>
      <c r="AZ1056" s="242"/>
      <c r="BA1056" s="239"/>
      <c r="BB1056" s="242"/>
      <c r="BC1056" s="265"/>
      <c r="BE1056" s="242"/>
      <c r="BF1056" s="239"/>
      <c r="BG1056" s="242"/>
      <c r="BH1056" s="265"/>
      <c r="BJ1056" s="242"/>
      <c r="BK1056" s="239"/>
      <c r="BL1056" s="242"/>
      <c r="BM1056" s="265"/>
      <c r="BO1056" s="242"/>
      <c r="BP1056" s="239"/>
      <c r="BQ1056" s="242"/>
      <c r="BR1056" s="265"/>
      <c r="BU1056" s="25"/>
      <c r="BW1056" s="25"/>
    </row>
    <row r="1057" spans="37:75" s="3" customFormat="1" x14ac:dyDescent="0.25">
      <c r="AK1057" s="242"/>
      <c r="AN1057" s="242"/>
      <c r="AP1057" s="242"/>
      <c r="AQ1057" s="239"/>
      <c r="AR1057" s="242"/>
      <c r="AS1057" s="265"/>
      <c r="AU1057" s="242"/>
      <c r="AV1057" s="239"/>
      <c r="AW1057" s="242"/>
      <c r="AX1057" s="265"/>
      <c r="AZ1057" s="242"/>
      <c r="BA1057" s="239"/>
      <c r="BB1057" s="242"/>
      <c r="BC1057" s="265"/>
      <c r="BE1057" s="242"/>
      <c r="BF1057" s="239"/>
      <c r="BG1057" s="242"/>
      <c r="BH1057" s="265"/>
      <c r="BJ1057" s="242"/>
      <c r="BK1057" s="239"/>
      <c r="BL1057" s="242"/>
      <c r="BM1057" s="265"/>
      <c r="BO1057" s="242"/>
      <c r="BP1057" s="239"/>
      <c r="BQ1057" s="242"/>
      <c r="BR1057" s="265"/>
      <c r="BU1057" s="25"/>
      <c r="BW1057" s="25"/>
    </row>
    <row r="1058" spans="37:75" s="3" customFormat="1" x14ac:dyDescent="0.25">
      <c r="AK1058" s="242"/>
      <c r="AN1058" s="242"/>
      <c r="AP1058" s="242"/>
      <c r="AQ1058" s="239"/>
      <c r="AR1058" s="242"/>
      <c r="AS1058" s="265"/>
      <c r="AU1058" s="242"/>
      <c r="AV1058" s="239"/>
      <c r="AW1058" s="242"/>
      <c r="AX1058" s="265"/>
      <c r="AZ1058" s="242"/>
      <c r="BA1058" s="239"/>
      <c r="BB1058" s="242"/>
      <c r="BC1058" s="265"/>
      <c r="BE1058" s="242"/>
      <c r="BF1058" s="239"/>
      <c r="BG1058" s="242"/>
      <c r="BH1058" s="265"/>
      <c r="BJ1058" s="242"/>
      <c r="BK1058" s="239"/>
      <c r="BL1058" s="242"/>
      <c r="BM1058" s="265"/>
      <c r="BO1058" s="242"/>
      <c r="BP1058" s="239"/>
      <c r="BQ1058" s="242"/>
      <c r="BR1058" s="265"/>
      <c r="BU1058" s="25"/>
      <c r="BW1058" s="25"/>
    </row>
    <row r="1059" spans="37:75" s="3" customFormat="1" x14ac:dyDescent="0.25">
      <c r="AK1059" s="242"/>
      <c r="AN1059" s="242"/>
      <c r="AP1059" s="242"/>
      <c r="AQ1059" s="239"/>
      <c r="AR1059" s="242"/>
      <c r="AS1059" s="265"/>
      <c r="AU1059" s="242"/>
      <c r="AV1059" s="239"/>
      <c r="AW1059" s="242"/>
      <c r="AX1059" s="265"/>
      <c r="AZ1059" s="242"/>
      <c r="BA1059" s="239"/>
      <c r="BB1059" s="242"/>
      <c r="BC1059" s="265"/>
      <c r="BE1059" s="242"/>
      <c r="BF1059" s="239"/>
      <c r="BG1059" s="242"/>
      <c r="BH1059" s="265"/>
      <c r="BJ1059" s="242"/>
      <c r="BK1059" s="239"/>
      <c r="BL1059" s="242"/>
      <c r="BM1059" s="265"/>
      <c r="BO1059" s="242"/>
      <c r="BP1059" s="239"/>
      <c r="BQ1059" s="242"/>
      <c r="BR1059" s="265"/>
      <c r="BU1059" s="25"/>
      <c r="BW1059" s="25"/>
    </row>
    <row r="1060" spans="37:75" s="3" customFormat="1" x14ac:dyDescent="0.25">
      <c r="AK1060" s="242"/>
      <c r="AN1060" s="242"/>
      <c r="AP1060" s="242"/>
      <c r="AQ1060" s="239"/>
      <c r="AR1060" s="242"/>
      <c r="AS1060" s="265"/>
      <c r="AU1060" s="242"/>
      <c r="AV1060" s="239"/>
      <c r="AW1060" s="242"/>
      <c r="AX1060" s="265"/>
      <c r="AZ1060" s="242"/>
      <c r="BA1060" s="239"/>
      <c r="BB1060" s="242"/>
      <c r="BC1060" s="265"/>
      <c r="BE1060" s="242"/>
      <c r="BF1060" s="239"/>
      <c r="BG1060" s="242"/>
      <c r="BH1060" s="265"/>
      <c r="BJ1060" s="242"/>
      <c r="BK1060" s="239"/>
      <c r="BL1060" s="242"/>
      <c r="BM1060" s="265"/>
      <c r="BO1060" s="242"/>
      <c r="BP1060" s="239"/>
      <c r="BQ1060" s="242"/>
      <c r="BR1060" s="265"/>
      <c r="BU1060" s="25"/>
      <c r="BW1060" s="25"/>
    </row>
    <row r="1061" spans="37:75" s="3" customFormat="1" x14ac:dyDescent="0.25">
      <c r="AK1061" s="242"/>
      <c r="AN1061" s="242"/>
      <c r="AP1061" s="242"/>
      <c r="AQ1061" s="239"/>
      <c r="AR1061" s="242"/>
      <c r="AS1061" s="265"/>
      <c r="AU1061" s="242"/>
      <c r="AV1061" s="239"/>
      <c r="AW1061" s="242"/>
      <c r="AX1061" s="265"/>
      <c r="AZ1061" s="242"/>
      <c r="BA1061" s="239"/>
      <c r="BB1061" s="242"/>
      <c r="BC1061" s="265"/>
      <c r="BE1061" s="242"/>
      <c r="BF1061" s="239"/>
      <c r="BG1061" s="242"/>
      <c r="BH1061" s="265"/>
      <c r="BJ1061" s="242"/>
      <c r="BK1061" s="239"/>
      <c r="BL1061" s="242"/>
      <c r="BM1061" s="265"/>
      <c r="BO1061" s="242"/>
      <c r="BP1061" s="239"/>
      <c r="BQ1061" s="242"/>
      <c r="BR1061" s="265"/>
      <c r="BU1061" s="25"/>
      <c r="BW1061" s="25"/>
    </row>
    <row r="1062" spans="37:75" s="3" customFormat="1" x14ac:dyDescent="0.25">
      <c r="AK1062" s="242"/>
      <c r="AN1062" s="242"/>
      <c r="AP1062" s="242"/>
      <c r="AQ1062" s="239"/>
      <c r="AR1062" s="242"/>
      <c r="AS1062" s="265"/>
      <c r="AU1062" s="242"/>
      <c r="AV1062" s="239"/>
      <c r="AW1062" s="242"/>
      <c r="AX1062" s="265"/>
      <c r="AZ1062" s="242"/>
      <c r="BA1062" s="239"/>
      <c r="BB1062" s="242"/>
      <c r="BC1062" s="265"/>
      <c r="BE1062" s="242"/>
      <c r="BF1062" s="239"/>
      <c r="BG1062" s="242"/>
      <c r="BH1062" s="265"/>
      <c r="BJ1062" s="242"/>
      <c r="BK1062" s="239"/>
      <c r="BL1062" s="242"/>
      <c r="BM1062" s="265"/>
      <c r="BO1062" s="242"/>
      <c r="BP1062" s="239"/>
      <c r="BQ1062" s="242"/>
      <c r="BR1062" s="265"/>
      <c r="BU1062" s="25"/>
      <c r="BW1062" s="25"/>
    </row>
    <row r="1063" spans="37:75" s="3" customFormat="1" x14ac:dyDescent="0.25">
      <c r="AK1063" s="242"/>
      <c r="AN1063" s="242"/>
      <c r="AP1063" s="242"/>
      <c r="AQ1063" s="239"/>
      <c r="AR1063" s="242"/>
      <c r="AS1063" s="265"/>
      <c r="AU1063" s="242"/>
      <c r="AV1063" s="239"/>
      <c r="AW1063" s="242"/>
      <c r="AX1063" s="265"/>
      <c r="AZ1063" s="242"/>
      <c r="BA1063" s="239"/>
      <c r="BB1063" s="242"/>
      <c r="BC1063" s="265"/>
      <c r="BE1063" s="242"/>
      <c r="BF1063" s="239"/>
      <c r="BG1063" s="242"/>
      <c r="BH1063" s="265"/>
      <c r="BJ1063" s="242"/>
      <c r="BK1063" s="239"/>
      <c r="BL1063" s="242"/>
      <c r="BM1063" s="265"/>
      <c r="BO1063" s="242"/>
      <c r="BP1063" s="239"/>
      <c r="BQ1063" s="242"/>
      <c r="BR1063" s="265"/>
      <c r="BU1063" s="25"/>
      <c r="BW1063" s="25"/>
    </row>
    <row r="1064" spans="37:75" s="3" customFormat="1" x14ac:dyDescent="0.25">
      <c r="AK1064" s="242"/>
      <c r="AN1064" s="242"/>
      <c r="AP1064" s="242"/>
      <c r="AQ1064" s="239"/>
      <c r="AR1064" s="242"/>
      <c r="AS1064" s="265"/>
      <c r="AU1064" s="242"/>
      <c r="AV1064" s="239"/>
      <c r="AW1064" s="242"/>
      <c r="AX1064" s="265"/>
      <c r="AZ1064" s="242"/>
      <c r="BA1064" s="239"/>
      <c r="BB1064" s="242"/>
      <c r="BC1064" s="265"/>
      <c r="BE1064" s="242"/>
      <c r="BF1064" s="239"/>
      <c r="BG1064" s="242"/>
      <c r="BH1064" s="265"/>
      <c r="BJ1064" s="242"/>
      <c r="BK1064" s="239"/>
      <c r="BL1064" s="242"/>
      <c r="BM1064" s="265"/>
      <c r="BO1064" s="242"/>
      <c r="BP1064" s="239"/>
      <c r="BQ1064" s="242"/>
      <c r="BR1064" s="265"/>
      <c r="BU1064" s="25"/>
      <c r="BW1064" s="25"/>
    </row>
    <row r="1065" spans="37:75" s="3" customFormat="1" x14ac:dyDescent="0.25">
      <c r="AK1065" s="242"/>
      <c r="AN1065" s="242"/>
      <c r="AP1065" s="242"/>
      <c r="AQ1065" s="239"/>
      <c r="AR1065" s="242"/>
      <c r="AS1065" s="265"/>
      <c r="AU1065" s="242"/>
      <c r="AV1065" s="239"/>
      <c r="AW1065" s="242"/>
      <c r="AX1065" s="265"/>
      <c r="AZ1065" s="242"/>
      <c r="BA1065" s="239"/>
      <c r="BB1065" s="242"/>
      <c r="BC1065" s="265"/>
      <c r="BE1065" s="242"/>
      <c r="BF1065" s="239"/>
      <c r="BG1065" s="242"/>
      <c r="BH1065" s="265"/>
      <c r="BJ1065" s="242"/>
      <c r="BK1065" s="239"/>
      <c r="BL1065" s="242"/>
      <c r="BM1065" s="265"/>
      <c r="BO1065" s="242"/>
      <c r="BP1065" s="239"/>
      <c r="BQ1065" s="242"/>
      <c r="BR1065" s="265"/>
      <c r="BU1065" s="25"/>
      <c r="BW1065" s="25"/>
    </row>
    <row r="1066" spans="37:75" s="3" customFormat="1" x14ac:dyDescent="0.25">
      <c r="AK1066" s="242"/>
      <c r="AN1066" s="242"/>
      <c r="AP1066" s="242"/>
      <c r="AQ1066" s="239"/>
      <c r="AR1066" s="242"/>
      <c r="AS1066" s="265"/>
      <c r="AU1066" s="242"/>
      <c r="AV1066" s="239"/>
      <c r="AW1066" s="242"/>
      <c r="AX1066" s="265"/>
      <c r="AZ1066" s="242"/>
      <c r="BA1066" s="239"/>
      <c r="BB1066" s="242"/>
      <c r="BC1066" s="265"/>
      <c r="BE1066" s="242"/>
      <c r="BF1066" s="239"/>
      <c r="BG1066" s="242"/>
      <c r="BH1066" s="265"/>
      <c r="BJ1066" s="242"/>
      <c r="BK1066" s="239"/>
      <c r="BL1066" s="242"/>
      <c r="BM1066" s="265"/>
      <c r="BO1066" s="242"/>
      <c r="BP1066" s="239"/>
      <c r="BQ1066" s="242"/>
      <c r="BR1066" s="265"/>
      <c r="BU1066" s="25"/>
      <c r="BW1066" s="25"/>
    </row>
    <row r="1067" spans="37:75" s="3" customFormat="1" x14ac:dyDescent="0.25">
      <c r="AK1067" s="242"/>
      <c r="AN1067" s="242"/>
      <c r="AP1067" s="242"/>
      <c r="AQ1067" s="239"/>
      <c r="AR1067" s="242"/>
      <c r="AS1067" s="265"/>
      <c r="AU1067" s="242"/>
      <c r="AV1067" s="239"/>
      <c r="AW1067" s="242"/>
      <c r="AX1067" s="265"/>
      <c r="AZ1067" s="242"/>
      <c r="BA1067" s="239"/>
      <c r="BB1067" s="242"/>
      <c r="BC1067" s="265"/>
      <c r="BE1067" s="242"/>
      <c r="BF1067" s="239"/>
      <c r="BG1067" s="242"/>
      <c r="BH1067" s="265"/>
      <c r="BJ1067" s="242"/>
      <c r="BK1067" s="239"/>
      <c r="BL1067" s="242"/>
      <c r="BM1067" s="265"/>
      <c r="BO1067" s="242"/>
      <c r="BP1067" s="239"/>
      <c r="BQ1067" s="242"/>
      <c r="BR1067" s="265"/>
      <c r="BU1067" s="25"/>
      <c r="BW1067" s="25"/>
    </row>
    <row r="1068" spans="37:75" s="3" customFormat="1" x14ac:dyDescent="0.25">
      <c r="AK1068" s="242"/>
      <c r="AN1068" s="242"/>
      <c r="AP1068" s="242"/>
      <c r="AQ1068" s="239"/>
      <c r="AR1068" s="242"/>
      <c r="AS1068" s="265"/>
      <c r="AU1068" s="242"/>
      <c r="AV1068" s="239"/>
      <c r="AW1068" s="242"/>
      <c r="AX1068" s="265"/>
      <c r="AZ1068" s="242"/>
      <c r="BA1068" s="239"/>
      <c r="BB1068" s="242"/>
      <c r="BC1068" s="265"/>
      <c r="BE1068" s="242"/>
      <c r="BF1068" s="239"/>
      <c r="BG1068" s="242"/>
      <c r="BH1068" s="265"/>
      <c r="BJ1068" s="242"/>
      <c r="BK1068" s="239"/>
      <c r="BL1068" s="242"/>
      <c r="BM1068" s="265"/>
      <c r="BO1068" s="242"/>
      <c r="BP1068" s="239"/>
      <c r="BQ1068" s="242"/>
      <c r="BR1068" s="265"/>
      <c r="BU1068" s="25"/>
      <c r="BW1068" s="25"/>
    </row>
    <row r="1069" spans="37:75" s="3" customFormat="1" x14ac:dyDescent="0.25">
      <c r="AK1069" s="242"/>
      <c r="AN1069" s="242"/>
      <c r="AP1069" s="242"/>
      <c r="AQ1069" s="239"/>
      <c r="AR1069" s="242"/>
      <c r="AS1069" s="265"/>
      <c r="AU1069" s="242"/>
      <c r="AV1069" s="239"/>
      <c r="AW1069" s="242"/>
      <c r="AX1069" s="265"/>
      <c r="AZ1069" s="242"/>
      <c r="BA1069" s="239"/>
      <c r="BB1069" s="242"/>
      <c r="BC1069" s="265"/>
      <c r="BE1069" s="242"/>
      <c r="BF1069" s="239"/>
      <c r="BG1069" s="242"/>
      <c r="BH1069" s="265"/>
      <c r="BJ1069" s="242"/>
      <c r="BK1069" s="239"/>
      <c r="BL1069" s="242"/>
      <c r="BM1069" s="265"/>
      <c r="BO1069" s="242"/>
      <c r="BP1069" s="239"/>
      <c r="BQ1069" s="242"/>
      <c r="BR1069" s="265"/>
      <c r="BU1069" s="25"/>
      <c r="BW1069" s="25"/>
    </row>
    <row r="1070" spans="37:75" s="3" customFormat="1" x14ac:dyDescent="0.25">
      <c r="AK1070" s="242"/>
      <c r="AN1070" s="242"/>
      <c r="AP1070" s="242"/>
      <c r="AQ1070" s="239"/>
      <c r="AR1070" s="242"/>
      <c r="AS1070" s="265"/>
      <c r="AU1070" s="242"/>
      <c r="AV1070" s="239"/>
      <c r="AW1070" s="242"/>
      <c r="AX1070" s="265"/>
      <c r="AZ1070" s="242"/>
      <c r="BA1070" s="239"/>
      <c r="BB1070" s="242"/>
      <c r="BC1070" s="265"/>
      <c r="BE1070" s="242"/>
      <c r="BF1070" s="239"/>
      <c r="BG1070" s="242"/>
      <c r="BH1070" s="265"/>
      <c r="BJ1070" s="242"/>
      <c r="BK1070" s="239"/>
      <c r="BL1070" s="242"/>
      <c r="BM1070" s="265"/>
      <c r="BO1070" s="242"/>
      <c r="BP1070" s="239"/>
      <c r="BQ1070" s="242"/>
      <c r="BR1070" s="265"/>
      <c r="BU1070" s="25"/>
      <c r="BW1070" s="25"/>
    </row>
    <row r="1071" spans="37:75" s="3" customFormat="1" x14ac:dyDescent="0.25">
      <c r="AK1071" s="242"/>
      <c r="AN1071" s="242"/>
      <c r="AP1071" s="242"/>
      <c r="AQ1071" s="239"/>
      <c r="AR1071" s="242"/>
      <c r="AS1071" s="265"/>
      <c r="AU1071" s="242"/>
      <c r="AV1071" s="239"/>
      <c r="AW1071" s="242"/>
      <c r="AX1071" s="265"/>
      <c r="AZ1071" s="242"/>
      <c r="BA1071" s="239"/>
      <c r="BB1071" s="242"/>
      <c r="BC1071" s="265"/>
      <c r="BE1071" s="242"/>
      <c r="BF1071" s="239"/>
      <c r="BG1071" s="242"/>
      <c r="BH1071" s="265"/>
      <c r="BJ1071" s="242"/>
      <c r="BK1071" s="239"/>
      <c r="BL1071" s="242"/>
      <c r="BM1071" s="265"/>
      <c r="BO1071" s="242"/>
      <c r="BP1071" s="239"/>
      <c r="BQ1071" s="242"/>
      <c r="BR1071" s="265"/>
      <c r="BU1071" s="25"/>
      <c r="BW1071" s="25"/>
    </row>
    <row r="1072" spans="37:75" s="3" customFormat="1" x14ac:dyDescent="0.25">
      <c r="AK1072" s="242"/>
      <c r="AN1072" s="242"/>
      <c r="AP1072" s="242"/>
      <c r="AQ1072" s="239"/>
      <c r="AR1072" s="242"/>
      <c r="AS1072" s="265"/>
      <c r="AU1072" s="242"/>
      <c r="AV1072" s="239"/>
      <c r="AW1072" s="242"/>
      <c r="AX1072" s="265"/>
      <c r="AZ1072" s="242"/>
      <c r="BA1072" s="239"/>
      <c r="BB1072" s="242"/>
      <c r="BC1072" s="265"/>
      <c r="BE1072" s="242"/>
      <c r="BF1072" s="239"/>
      <c r="BG1072" s="242"/>
      <c r="BH1072" s="265"/>
      <c r="BJ1072" s="242"/>
      <c r="BK1072" s="239"/>
      <c r="BL1072" s="242"/>
      <c r="BM1072" s="265"/>
      <c r="BO1072" s="242"/>
      <c r="BP1072" s="239"/>
      <c r="BQ1072" s="242"/>
      <c r="BR1072" s="265"/>
      <c r="BU1072" s="25"/>
      <c r="BW1072" s="25"/>
    </row>
    <row r="1073" spans="37:75" s="3" customFormat="1" x14ac:dyDescent="0.25">
      <c r="AK1073" s="242"/>
      <c r="AN1073" s="242"/>
      <c r="AP1073" s="242"/>
      <c r="AQ1073" s="239"/>
      <c r="AR1073" s="242"/>
      <c r="AS1073" s="265"/>
      <c r="AU1073" s="242"/>
      <c r="AV1073" s="239"/>
      <c r="AW1073" s="242"/>
      <c r="AX1073" s="265"/>
      <c r="AZ1073" s="242"/>
      <c r="BA1073" s="239"/>
      <c r="BB1073" s="242"/>
      <c r="BC1073" s="265"/>
      <c r="BE1073" s="242"/>
      <c r="BF1073" s="239"/>
      <c r="BG1073" s="242"/>
      <c r="BH1073" s="265"/>
      <c r="BJ1073" s="242"/>
      <c r="BK1073" s="239"/>
      <c r="BL1073" s="242"/>
      <c r="BM1073" s="265"/>
      <c r="BO1073" s="242"/>
      <c r="BP1073" s="239"/>
      <c r="BQ1073" s="242"/>
      <c r="BR1073" s="265"/>
      <c r="BU1073" s="25"/>
      <c r="BW1073" s="25"/>
    </row>
    <row r="1074" spans="37:75" s="3" customFormat="1" x14ac:dyDescent="0.25">
      <c r="AK1074" s="242"/>
      <c r="AN1074" s="242"/>
      <c r="AP1074" s="242"/>
      <c r="AQ1074" s="239"/>
      <c r="AR1074" s="242"/>
      <c r="AS1074" s="265"/>
      <c r="AU1074" s="242"/>
      <c r="AV1074" s="239"/>
      <c r="AW1074" s="242"/>
      <c r="AX1074" s="265"/>
      <c r="AZ1074" s="242"/>
      <c r="BA1074" s="239"/>
      <c r="BB1074" s="242"/>
      <c r="BC1074" s="265"/>
      <c r="BE1074" s="242"/>
      <c r="BF1074" s="239"/>
      <c r="BG1074" s="242"/>
      <c r="BH1074" s="265"/>
      <c r="BJ1074" s="242"/>
      <c r="BK1074" s="239"/>
      <c r="BL1074" s="242"/>
      <c r="BM1074" s="265"/>
      <c r="BO1074" s="242"/>
      <c r="BP1074" s="239"/>
      <c r="BQ1074" s="242"/>
      <c r="BR1074" s="265"/>
      <c r="BU1074" s="25"/>
      <c r="BW1074" s="25"/>
    </row>
    <row r="1075" spans="37:75" s="3" customFormat="1" x14ac:dyDescent="0.25">
      <c r="AK1075" s="242"/>
      <c r="AN1075" s="242"/>
      <c r="AP1075" s="242"/>
      <c r="AQ1075" s="239"/>
      <c r="AR1075" s="242"/>
      <c r="AS1075" s="265"/>
      <c r="AU1075" s="242"/>
      <c r="AV1075" s="239"/>
      <c r="AW1075" s="242"/>
      <c r="AX1075" s="265"/>
      <c r="AZ1075" s="242"/>
      <c r="BA1075" s="239"/>
      <c r="BB1075" s="242"/>
      <c r="BC1075" s="265"/>
      <c r="BE1075" s="242"/>
      <c r="BF1075" s="239"/>
      <c r="BG1075" s="242"/>
      <c r="BH1075" s="265"/>
      <c r="BJ1075" s="242"/>
      <c r="BK1075" s="239"/>
      <c r="BL1075" s="242"/>
      <c r="BM1075" s="265"/>
      <c r="BO1075" s="242"/>
      <c r="BP1075" s="239"/>
      <c r="BQ1075" s="242"/>
      <c r="BR1075" s="265"/>
      <c r="BU1075" s="25"/>
      <c r="BW1075" s="25"/>
    </row>
    <row r="1076" spans="37:75" s="3" customFormat="1" x14ac:dyDescent="0.25">
      <c r="AK1076" s="242"/>
      <c r="AN1076" s="242"/>
      <c r="AP1076" s="242"/>
      <c r="AQ1076" s="239"/>
      <c r="AR1076" s="242"/>
      <c r="AS1076" s="265"/>
      <c r="AU1076" s="242"/>
      <c r="AV1076" s="239"/>
      <c r="AW1076" s="242"/>
      <c r="AX1076" s="265"/>
      <c r="AZ1076" s="242"/>
      <c r="BA1076" s="239"/>
      <c r="BB1076" s="242"/>
      <c r="BC1076" s="265"/>
      <c r="BE1076" s="242"/>
      <c r="BF1076" s="239"/>
      <c r="BG1076" s="242"/>
      <c r="BH1076" s="265"/>
      <c r="BJ1076" s="242"/>
      <c r="BK1076" s="239"/>
      <c r="BL1076" s="242"/>
      <c r="BM1076" s="265"/>
      <c r="BO1076" s="242"/>
      <c r="BP1076" s="239"/>
      <c r="BQ1076" s="242"/>
      <c r="BR1076" s="265"/>
      <c r="BU1076" s="25"/>
      <c r="BW1076" s="25"/>
    </row>
    <row r="1077" spans="37:75" s="3" customFormat="1" x14ac:dyDescent="0.25">
      <c r="AK1077" s="242"/>
      <c r="AN1077" s="242"/>
      <c r="AP1077" s="242"/>
      <c r="AQ1077" s="239"/>
      <c r="AR1077" s="242"/>
      <c r="AS1077" s="265"/>
      <c r="AU1077" s="242"/>
      <c r="AV1077" s="239"/>
      <c r="AW1077" s="242"/>
      <c r="AX1077" s="265"/>
      <c r="AZ1077" s="242"/>
      <c r="BA1077" s="239"/>
      <c r="BB1077" s="242"/>
      <c r="BC1077" s="265"/>
      <c r="BE1077" s="242"/>
      <c r="BF1077" s="239"/>
      <c r="BG1077" s="242"/>
      <c r="BH1077" s="265"/>
      <c r="BJ1077" s="242"/>
      <c r="BK1077" s="239"/>
      <c r="BL1077" s="242"/>
      <c r="BM1077" s="265"/>
      <c r="BO1077" s="242"/>
      <c r="BP1077" s="239"/>
      <c r="BQ1077" s="242"/>
      <c r="BR1077" s="265"/>
      <c r="BU1077" s="25"/>
      <c r="BW1077" s="25"/>
    </row>
    <row r="1078" spans="37:75" s="3" customFormat="1" x14ac:dyDescent="0.25">
      <c r="AK1078" s="242"/>
      <c r="AN1078" s="242"/>
      <c r="AP1078" s="242"/>
      <c r="AQ1078" s="239"/>
      <c r="AR1078" s="242"/>
      <c r="AS1078" s="265"/>
      <c r="AU1078" s="242"/>
      <c r="AV1078" s="239"/>
      <c r="AW1078" s="242"/>
      <c r="AX1078" s="265"/>
      <c r="AZ1078" s="242"/>
      <c r="BA1078" s="239"/>
      <c r="BB1078" s="242"/>
      <c r="BC1078" s="265"/>
      <c r="BE1078" s="242"/>
      <c r="BF1078" s="239"/>
      <c r="BG1078" s="242"/>
      <c r="BH1078" s="265"/>
      <c r="BJ1078" s="242"/>
      <c r="BK1078" s="239"/>
      <c r="BL1078" s="242"/>
      <c r="BM1078" s="265"/>
      <c r="BO1078" s="242"/>
      <c r="BP1078" s="239"/>
      <c r="BQ1078" s="242"/>
      <c r="BR1078" s="265"/>
      <c r="BU1078" s="25"/>
      <c r="BW1078" s="25"/>
    </row>
    <row r="1079" spans="37:75" s="3" customFormat="1" x14ac:dyDescent="0.25">
      <c r="AK1079" s="242"/>
      <c r="AN1079" s="242"/>
      <c r="AP1079" s="242"/>
      <c r="AQ1079" s="239"/>
      <c r="AR1079" s="242"/>
      <c r="AS1079" s="265"/>
      <c r="AU1079" s="242"/>
      <c r="AV1079" s="239"/>
      <c r="AW1079" s="242"/>
      <c r="AX1079" s="265"/>
      <c r="AZ1079" s="242"/>
      <c r="BA1079" s="239"/>
      <c r="BB1079" s="242"/>
      <c r="BC1079" s="265"/>
      <c r="BE1079" s="242"/>
      <c r="BF1079" s="239"/>
      <c r="BG1079" s="242"/>
      <c r="BH1079" s="265"/>
      <c r="BJ1079" s="242"/>
      <c r="BK1079" s="239"/>
      <c r="BL1079" s="242"/>
      <c r="BM1079" s="265"/>
      <c r="BO1079" s="242"/>
      <c r="BP1079" s="239"/>
      <c r="BQ1079" s="242"/>
      <c r="BR1079" s="265"/>
      <c r="BU1079" s="25"/>
      <c r="BW1079" s="25"/>
    </row>
    <row r="1080" spans="37:75" s="3" customFormat="1" x14ac:dyDescent="0.25">
      <c r="AK1080" s="242"/>
      <c r="AN1080" s="242"/>
      <c r="AP1080" s="242"/>
      <c r="AQ1080" s="239"/>
      <c r="AR1080" s="242"/>
      <c r="AS1080" s="265"/>
      <c r="AU1080" s="242"/>
      <c r="AV1080" s="239"/>
      <c r="AW1080" s="242"/>
      <c r="AX1080" s="265"/>
      <c r="AZ1080" s="242"/>
      <c r="BA1080" s="239"/>
      <c r="BB1080" s="242"/>
      <c r="BC1080" s="265"/>
      <c r="BE1080" s="242"/>
      <c r="BF1080" s="239"/>
      <c r="BG1080" s="242"/>
      <c r="BH1080" s="265"/>
      <c r="BJ1080" s="242"/>
      <c r="BK1080" s="239"/>
      <c r="BL1080" s="242"/>
      <c r="BM1080" s="265"/>
      <c r="BO1080" s="242"/>
      <c r="BP1080" s="239"/>
      <c r="BQ1080" s="242"/>
      <c r="BR1080" s="265"/>
      <c r="BU1080" s="25"/>
      <c r="BW1080" s="25"/>
    </row>
    <row r="1081" spans="37:75" s="3" customFormat="1" x14ac:dyDescent="0.25">
      <c r="AK1081" s="242"/>
      <c r="AN1081" s="242"/>
      <c r="AP1081" s="242"/>
      <c r="AQ1081" s="239"/>
      <c r="AR1081" s="242"/>
      <c r="AS1081" s="265"/>
      <c r="AU1081" s="242"/>
      <c r="AV1081" s="239"/>
      <c r="AW1081" s="242"/>
      <c r="AX1081" s="265"/>
      <c r="AZ1081" s="242"/>
      <c r="BA1081" s="239"/>
      <c r="BB1081" s="242"/>
      <c r="BC1081" s="265"/>
      <c r="BE1081" s="242"/>
      <c r="BF1081" s="239"/>
      <c r="BG1081" s="242"/>
      <c r="BH1081" s="265"/>
      <c r="BJ1081" s="242"/>
      <c r="BK1081" s="239"/>
      <c r="BL1081" s="242"/>
      <c r="BM1081" s="265"/>
      <c r="BO1081" s="242"/>
      <c r="BP1081" s="239"/>
      <c r="BQ1081" s="242"/>
      <c r="BR1081" s="265"/>
      <c r="BU1081" s="25"/>
      <c r="BW1081" s="25"/>
    </row>
    <row r="1082" spans="37:75" s="3" customFormat="1" x14ac:dyDescent="0.25">
      <c r="AK1082" s="242"/>
      <c r="AN1082" s="242"/>
      <c r="AP1082" s="242"/>
      <c r="AQ1082" s="239"/>
      <c r="AR1082" s="242"/>
      <c r="AS1082" s="265"/>
      <c r="AU1082" s="242"/>
      <c r="AV1082" s="239"/>
      <c r="AW1082" s="242"/>
      <c r="AX1082" s="265"/>
      <c r="AZ1082" s="242"/>
      <c r="BA1082" s="239"/>
      <c r="BB1082" s="242"/>
      <c r="BC1082" s="265"/>
      <c r="BE1082" s="242"/>
      <c r="BF1082" s="239"/>
      <c r="BG1082" s="242"/>
      <c r="BH1082" s="265"/>
      <c r="BJ1082" s="242"/>
      <c r="BK1082" s="239"/>
      <c r="BL1082" s="242"/>
      <c r="BM1082" s="265"/>
      <c r="BO1082" s="242"/>
      <c r="BP1082" s="239"/>
      <c r="BQ1082" s="242"/>
      <c r="BR1082" s="265"/>
      <c r="BU1082" s="25"/>
      <c r="BW1082" s="25"/>
    </row>
    <row r="1083" spans="37:75" s="3" customFormat="1" x14ac:dyDescent="0.25">
      <c r="AK1083" s="242"/>
      <c r="AN1083" s="242"/>
      <c r="AP1083" s="242"/>
      <c r="AQ1083" s="239"/>
      <c r="AR1083" s="242"/>
      <c r="AS1083" s="265"/>
      <c r="AU1083" s="242"/>
      <c r="AV1083" s="239"/>
      <c r="AW1083" s="242"/>
      <c r="AX1083" s="265"/>
      <c r="AZ1083" s="242"/>
      <c r="BA1083" s="239"/>
      <c r="BB1083" s="242"/>
      <c r="BC1083" s="265"/>
      <c r="BE1083" s="242"/>
      <c r="BF1083" s="239"/>
      <c r="BG1083" s="242"/>
      <c r="BH1083" s="265"/>
      <c r="BJ1083" s="242"/>
      <c r="BK1083" s="239"/>
      <c r="BL1083" s="242"/>
      <c r="BM1083" s="265"/>
      <c r="BO1083" s="242"/>
      <c r="BP1083" s="239"/>
      <c r="BQ1083" s="242"/>
      <c r="BR1083" s="265"/>
      <c r="BU1083" s="25"/>
      <c r="BW1083" s="25"/>
    </row>
    <row r="1084" spans="37:75" s="3" customFormat="1" x14ac:dyDescent="0.25">
      <c r="AK1084" s="242"/>
      <c r="AN1084" s="242"/>
      <c r="AP1084" s="242"/>
      <c r="AQ1084" s="239"/>
      <c r="AR1084" s="242"/>
      <c r="AS1084" s="265"/>
      <c r="AU1084" s="242"/>
      <c r="AV1084" s="239"/>
      <c r="AW1084" s="242"/>
      <c r="AX1084" s="265"/>
      <c r="AZ1084" s="242"/>
      <c r="BA1084" s="239"/>
      <c r="BB1084" s="242"/>
      <c r="BC1084" s="265"/>
      <c r="BE1084" s="242"/>
      <c r="BF1084" s="239"/>
      <c r="BG1084" s="242"/>
      <c r="BH1084" s="265"/>
      <c r="BJ1084" s="242"/>
      <c r="BK1084" s="239"/>
      <c r="BL1084" s="242"/>
      <c r="BM1084" s="265"/>
      <c r="BO1084" s="242"/>
      <c r="BP1084" s="239"/>
      <c r="BQ1084" s="242"/>
      <c r="BR1084" s="265"/>
      <c r="BU1084" s="25"/>
      <c r="BW1084" s="25"/>
    </row>
    <row r="1085" spans="37:75" s="3" customFormat="1" x14ac:dyDescent="0.25">
      <c r="AK1085" s="242"/>
      <c r="AN1085" s="242"/>
      <c r="AP1085" s="242"/>
      <c r="AQ1085" s="239"/>
      <c r="AR1085" s="242"/>
      <c r="AS1085" s="265"/>
      <c r="AU1085" s="242"/>
      <c r="AV1085" s="239"/>
      <c r="AW1085" s="242"/>
      <c r="AX1085" s="265"/>
      <c r="AZ1085" s="242"/>
      <c r="BA1085" s="239"/>
      <c r="BB1085" s="242"/>
      <c r="BC1085" s="265"/>
      <c r="BE1085" s="242"/>
      <c r="BF1085" s="239"/>
      <c r="BG1085" s="242"/>
      <c r="BH1085" s="265"/>
      <c r="BJ1085" s="242"/>
      <c r="BK1085" s="239"/>
      <c r="BL1085" s="242"/>
      <c r="BM1085" s="265"/>
      <c r="BO1085" s="242"/>
      <c r="BP1085" s="239"/>
      <c r="BQ1085" s="242"/>
      <c r="BR1085" s="265"/>
      <c r="BU1085" s="25"/>
      <c r="BW1085" s="25"/>
    </row>
    <row r="1086" spans="37:75" s="3" customFormat="1" x14ac:dyDescent="0.25">
      <c r="AK1086" s="242"/>
      <c r="AN1086" s="242"/>
      <c r="AP1086" s="242"/>
      <c r="AQ1086" s="239"/>
      <c r="AR1086" s="242"/>
      <c r="AS1086" s="265"/>
      <c r="AU1086" s="242"/>
      <c r="AV1086" s="239"/>
      <c r="AW1086" s="242"/>
      <c r="AX1086" s="265"/>
      <c r="AZ1086" s="242"/>
      <c r="BA1086" s="239"/>
      <c r="BB1086" s="242"/>
      <c r="BC1086" s="265"/>
      <c r="BE1086" s="242"/>
      <c r="BF1086" s="239"/>
      <c r="BG1086" s="242"/>
      <c r="BH1086" s="265"/>
      <c r="BJ1086" s="242"/>
      <c r="BK1086" s="239"/>
      <c r="BL1086" s="242"/>
      <c r="BM1086" s="265"/>
      <c r="BO1086" s="242"/>
      <c r="BP1086" s="239"/>
      <c r="BQ1086" s="242"/>
      <c r="BR1086" s="265"/>
      <c r="BU1086" s="25"/>
      <c r="BW1086" s="25"/>
    </row>
    <row r="1087" spans="37:75" s="3" customFormat="1" x14ac:dyDescent="0.25">
      <c r="AK1087" s="242"/>
      <c r="AN1087" s="242"/>
      <c r="AP1087" s="242"/>
      <c r="AQ1087" s="239"/>
      <c r="AR1087" s="242"/>
      <c r="AS1087" s="265"/>
      <c r="AU1087" s="242"/>
      <c r="AV1087" s="239"/>
      <c r="AW1087" s="242"/>
      <c r="AX1087" s="265"/>
      <c r="AZ1087" s="242"/>
      <c r="BA1087" s="239"/>
      <c r="BB1087" s="242"/>
      <c r="BC1087" s="265"/>
      <c r="BE1087" s="242"/>
      <c r="BF1087" s="239"/>
      <c r="BG1087" s="242"/>
      <c r="BH1087" s="265"/>
      <c r="BJ1087" s="242"/>
      <c r="BK1087" s="239"/>
      <c r="BL1087" s="242"/>
      <c r="BM1087" s="265"/>
      <c r="BO1087" s="242"/>
      <c r="BP1087" s="239"/>
      <c r="BQ1087" s="242"/>
      <c r="BR1087" s="265"/>
      <c r="BU1087" s="25"/>
      <c r="BW1087" s="25"/>
    </row>
    <row r="1088" spans="37:75" s="3" customFormat="1" x14ac:dyDescent="0.25">
      <c r="AK1088" s="242"/>
      <c r="AN1088" s="242"/>
      <c r="AP1088" s="242"/>
      <c r="AQ1088" s="239"/>
      <c r="AR1088" s="242"/>
      <c r="AS1088" s="265"/>
      <c r="AU1088" s="242"/>
      <c r="AV1088" s="239"/>
      <c r="AW1088" s="242"/>
      <c r="AX1088" s="265"/>
      <c r="AZ1088" s="242"/>
      <c r="BA1088" s="239"/>
      <c r="BB1088" s="242"/>
      <c r="BC1088" s="265"/>
      <c r="BE1088" s="242"/>
      <c r="BF1088" s="239"/>
      <c r="BG1088" s="242"/>
      <c r="BH1088" s="265"/>
      <c r="BJ1088" s="242"/>
      <c r="BK1088" s="239"/>
      <c r="BL1088" s="242"/>
      <c r="BM1088" s="265"/>
      <c r="BO1088" s="242"/>
      <c r="BP1088" s="239"/>
      <c r="BQ1088" s="242"/>
      <c r="BR1088" s="265"/>
      <c r="BU1088" s="25"/>
      <c r="BW1088" s="25"/>
    </row>
    <row r="1089" spans="37:75" s="3" customFormat="1" x14ac:dyDescent="0.25">
      <c r="AK1089" s="242"/>
      <c r="AN1089" s="242"/>
      <c r="AP1089" s="242"/>
      <c r="AQ1089" s="239"/>
      <c r="AR1089" s="242"/>
      <c r="AS1089" s="265"/>
      <c r="AU1089" s="242"/>
      <c r="AV1089" s="239"/>
      <c r="AW1089" s="242"/>
      <c r="AX1089" s="265"/>
      <c r="AZ1089" s="242"/>
      <c r="BA1089" s="239"/>
      <c r="BB1089" s="242"/>
      <c r="BC1089" s="265"/>
      <c r="BE1089" s="242"/>
      <c r="BF1089" s="239"/>
      <c r="BG1089" s="242"/>
      <c r="BH1089" s="265"/>
      <c r="BJ1089" s="242"/>
      <c r="BK1089" s="239"/>
      <c r="BL1089" s="242"/>
      <c r="BM1089" s="265"/>
      <c r="BO1089" s="242"/>
      <c r="BP1089" s="239"/>
      <c r="BQ1089" s="242"/>
      <c r="BR1089" s="265"/>
      <c r="BU1089" s="25"/>
      <c r="BW1089" s="25"/>
    </row>
    <row r="1090" spans="37:75" s="3" customFormat="1" x14ac:dyDescent="0.25">
      <c r="AK1090" s="242"/>
      <c r="AN1090" s="242"/>
      <c r="AP1090" s="242"/>
      <c r="AQ1090" s="239"/>
      <c r="AR1090" s="242"/>
      <c r="AS1090" s="265"/>
      <c r="AU1090" s="242"/>
      <c r="AV1090" s="239"/>
      <c r="AW1090" s="242"/>
      <c r="AX1090" s="265"/>
      <c r="AZ1090" s="242"/>
      <c r="BA1090" s="239"/>
      <c r="BB1090" s="242"/>
      <c r="BC1090" s="265"/>
      <c r="BE1090" s="242"/>
      <c r="BF1090" s="239"/>
      <c r="BG1090" s="242"/>
      <c r="BH1090" s="265"/>
      <c r="BJ1090" s="242"/>
      <c r="BK1090" s="239"/>
      <c r="BL1090" s="242"/>
      <c r="BM1090" s="265"/>
      <c r="BO1090" s="242"/>
      <c r="BP1090" s="239"/>
      <c r="BQ1090" s="242"/>
      <c r="BR1090" s="265"/>
      <c r="BU1090" s="25"/>
      <c r="BW1090" s="25"/>
    </row>
    <row r="1091" spans="37:75" s="3" customFormat="1" x14ac:dyDescent="0.25">
      <c r="AK1091" s="242"/>
      <c r="AN1091" s="242"/>
      <c r="AP1091" s="242"/>
      <c r="AQ1091" s="239"/>
      <c r="AR1091" s="242"/>
      <c r="AS1091" s="265"/>
      <c r="AU1091" s="242"/>
      <c r="AV1091" s="239"/>
      <c r="AW1091" s="242"/>
      <c r="AX1091" s="265"/>
      <c r="AZ1091" s="242"/>
      <c r="BA1091" s="239"/>
      <c r="BB1091" s="242"/>
      <c r="BC1091" s="265"/>
      <c r="BE1091" s="242"/>
      <c r="BF1091" s="239"/>
      <c r="BG1091" s="242"/>
      <c r="BH1091" s="265"/>
      <c r="BJ1091" s="242"/>
      <c r="BK1091" s="239"/>
      <c r="BL1091" s="242"/>
      <c r="BM1091" s="265"/>
      <c r="BO1091" s="242"/>
      <c r="BP1091" s="239"/>
      <c r="BQ1091" s="242"/>
      <c r="BR1091" s="265"/>
      <c r="BU1091" s="25"/>
      <c r="BW1091" s="25"/>
    </row>
    <row r="1092" spans="37:75" s="3" customFormat="1" x14ac:dyDescent="0.25">
      <c r="AK1092" s="242"/>
      <c r="AN1092" s="242"/>
      <c r="AP1092" s="242"/>
      <c r="AQ1092" s="239"/>
      <c r="AR1092" s="242"/>
      <c r="AS1092" s="265"/>
      <c r="AU1092" s="242"/>
      <c r="AV1092" s="239"/>
      <c r="AW1092" s="242"/>
      <c r="AX1092" s="265"/>
      <c r="AZ1092" s="242"/>
      <c r="BA1092" s="239"/>
      <c r="BB1092" s="242"/>
      <c r="BC1092" s="265"/>
      <c r="BE1092" s="242"/>
      <c r="BF1092" s="239"/>
      <c r="BG1092" s="242"/>
      <c r="BH1092" s="265"/>
      <c r="BJ1092" s="242"/>
      <c r="BK1092" s="239"/>
      <c r="BL1092" s="242"/>
      <c r="BM1092" s="265"/>
      <c r="BO1092" s="242"/>
      <c r="BP1092" s="239"/>
      <c r="BQ1092" s="242"/>
      <c r="BR1092" s="265"/>
      <c r="BU1092" s="25"/>
      <c r="BW1092" s="25"/>
    </row>
    <row r="1093" spans="37:75" s="3" customFormat="1" x14ac:dyDescent="0.25">
      <c r="AK1093" s="242"/>
      <c r="AN1093" s="242"/>
      <c r="AP1093" s="242"/>
      <c r="AQ1093" s="239"/>
      <c r="AR1093" s="242"/>
      <c r="AS1093" s="265"/>
      <c r="AU1093" s="242"/>
      <c r="AV1093" s="239"/>
      <c r="AW1093" s="242"/>
      <c r="AX1093" s="265"/>
      <c r="AZ1093" s="242"/>
      <c r="BA1093" s="239"/>
      <c r="BB1093" s="242"/>
      <c r="BC1093" s="265"/>
      <c r="BE1093" s="242"/>
      <c r="BF1093" s="239"/>
      <c r="BG1093" s="242"/>
      <c r="BH1093" s="265"/>
      <c r="BJ1093" s="242"/>
      <c r="BK1093" s="239"/>
      <c r="BL1093" s="242"/>
      <c r="BM1093" s="265"/>
      <c r="BO1093" s="242"/>
      <c r="BP1093" s="239"/>
      <c r="BQ1093" s="242"/>
      <c r="BR1093" s="265"/>
      <c r="BU1093" s="25"/>
      <c r="BW1093" s="25"/>
    </row>
    <row r="1094" spans="37:75" s="3" customFormat="1" x14ac:dyDescent="0.25">
      <c r="AK1094" s="242"/>
      <c r="AN1094" s="242"/>
      <c r="AP1094" s="242"/>
      <c r="AQ1094" s="239"/>
      <c r="AR1094" s="242"/>
      <c r="AS1094" s="265"/>
      <c r="AU1094" s="242"/>
      <c r="AV1094" s="239"/>
      <c r="AW1094" s="242"/>
      <c r="AX1094" s="265"/>
      <c r="AZ1094" s="242"/>
      <c r="BA1094" s="239"/>
      <c r="BB1094" s="242"/>
      <c r="BC1094" s="265"/>
      <c r="BE1094" s="242"/>
      <c r="BF1094" s="239"/>
      <c r="BG1094" s="242"/>
      <c r="BH1094" s="265"/>
      <c r="BJ1094" s="242"/>
      <c r="BK1094" s="239"/>
      <c r="BL1094" s="242"/>
      <c r="BM1094" s="265"/>
      <c r="BO1094" s="242"/>
      <c r="BP1094" s="239"/>
      <c r="BQ1094" s="242"/>
      <c r="BR1094" s="265"/>
      <c r="BU1094" s="25"/>
      <c r="BW1094" s="25"/>
    </row>
    <row r="1095" spans="37:75" s="3" customFormat="1" x14ac:dyDescent="0.25">
      <c r="AK1095" s="242"/>
      <c r="AN1095" s="242"/>
      <c r="AP1095" s="242"/>
      <c r="AQ1095" s="239"/>
      <c r="AR1095" s="242"/>
      <c r="AS1095" s="265"/>
      <c r="AU1095" s="242"/>
      <c r="AV1095" s="239"/>
      <c r="AW1095" s="242"/>
      <c r="AX1095" s="265"/>
      <c r="AZ1095" s="242"/>
      <c r="BA1095" s="239"/>
      <c r="BB1095" s="242"/>
      <c r="BC1095" s="265"/>
      <c r="BE1095" s="242"/>
      <c r="BF1095" s="239"/>
      <c r="BG1095" s="242"/>
      <c r="BH1095" s="265"/>
      <c r="BJ1095" s="242"/>
      <c r="BK1095" s="239"/>
      <c r="BL1095" s="242"/>
      <c r="BM1095" s="265"/>
      <c r="BO1095" s="242"/>
      <c r="BP1095" s="239"/>
      <c r="BQ1095" s="242"/>
      <c r="BR1095" s="265"/>
      <c r="BU1095" s="25"/>
      <c r="BW1095" s="25"/>
    </row>
    <row r="1096" spans="37:75" s="3" customFormat="1" x14ac:dyDescent="0.25">
      <c r="AK1096" s="242"/>
      <c r="AN1096" s="242"/>
      <c r="AP1096" s="242"/>
      <c r="AQ1096" s="239"/>
      <c r="AR1096" s="242"/>
      <c r="AS1096" s="265"/>
      <c r="AU1096" s="242"/>
      <c r="AV1096" s="239"/>
      <c r="AW1096" s="242"/>
      <c r="AX1096" s="265"/>
      <c r="AZ1096" s="242"/>
      <c r="BA1096" s="239"/>
      <c r="BB1096" s="242"/>
      <c r="BC1096" s="265"/>
      <c r="BE1096" s="242"/>
      <c r="BF1096" s="239"/>
      <c r="BG1096" s="242"/>
      <c r="BH1096" s="265"/>
      <c r="BJ1096" s="242"/>
      <c r="BK1096" s="239"/>
      <c r="BL1096" s="242"/>
      <c r="BM1096" s="265"/>
      <c r="BO1096" s="242"/>
      <c r="BP1096" s="239"/>
      <c r="BQ1096" s="242"/>
      <c r="BR1096" s="265"/>
      <c r="BU1096" s="25"/>
      <c r="BW1096" s="25"/>
    </row>
    <row r="1097" spans="37:75" s="3" customFormat="1" x14ac:dyDescent="0.25">
      <c r="AK1097" s="242"/>
      <c r="AN1097" s="242"/>
      <c r="AP1097" s="242"/>
      <c r="AQ1097" s="239"/>
      <c r="AR1097" s="242"/>
      <c r="AS1097" s="265"/>
      <c r="AU1097" s="242"/>
      <c r="AV1097" s="239"/>
      <c r="AW1097" s="242"/>
      <c r="AX1097" s="265"/>
      <c r="AZ1097" s="242"/>
      <c r="BA1097" s="239"/>
      <c r="BB1097" s="242"/>
      <c r="BC1097" s="265"/>
      <c r="BE1097" s="242"/>
      <c r="BF1097" s="239"/>
      <c r="BG1097" s="242"/>
      <c r="BH1097" s="265"/>
      <c r="BJ1097" s="242"/>
      <c r="BK1097" s="239"/>
      <c r="BL1097" s="242"/>
      <c r="BM1097" s="265"/>
      <c r="BO1097" s="242"/>
      <c r="BP1097" s="239"/>
      <c r="BQ1097" s="242"/>
      <c r="BR1097" s="265"/>
      <c r="BU1097" s="25"/>
      <c r="BW1097" s="25"/>
    </row>
    <row r="1098" spans="37:75" s="3" customFormat="1" x14ac:dyDescent="0.25">
      <c r="AK1098" s="242"/>
      <c r="AN1098" s="242"/>
      <c r="AP1098" s="242"/>
      <c r="AQ1098" s="239"/>
      <c r="AR1098" s="242"/>
      <c r="AS1098" s="265"/>
      <c r="AU1098" s="242"/>
      <c r="AV1098" s="239"/>
      <c r="AW1098" s="242"/>
      <c r="AX1098" s="265"/>
      <c r="AZ1098" s="242"/>
      <c r="BA1098" s="239"/>
      <c r="BB1098" s="242"/>
      <c r="BC1098" s="265"/>
      <c r="BE1098" s="242"/>
      <c r="BF1098" s="239"/>
      <c r="BG1098" s="242"/>
      <c r="BH1098" s="265"/>
      <c r="BJ1098" s="242"/>
      <c r="BK1098" s="239"/>
      <c r="BL1098" s="242"/>
      <c r="BM1098" s="265"/>
      <c r="BO1098" s="242"/>
      <c r="BP1098" s="239"/>
      <c r="BQ1098" s="242"/>
      <c r="BR1098" s="265"/>
      <c r="BU1098" s="25"/>
      <c r="BW1098" s="25"/>
    </row>
    <row r="1099" spans="37:75" s="3" customFormat="1" x14ac:dyDescent="0.25">
      <c r="AK1099" s="242"/>
      <c r="AN1099" s="242"/>
      <c r="AP1099" s="242"/>
      <c r="AQ1099" s="239"/>
      <c r="AR1099" s="242"/>
      <c r="AS1099" s="265"/>
      <c r="AU1099" s="242"/>
      <c r="AV1099" s="239"/>
      <c r="AW1099" s="242"/>
      <c r="AX1099" s="265"/>
      <c r="AZ1099" s="242"/>
      <c r="BA1099" s="239"/>
      <c r="BB1099" s="242"/>
      <c r="BC1099" s="265"/>
      <c r="BE1099" s="242"/>
      <c r="BF1099" s="239"/>
      <c r="BG1099" s="242"/>
      <c r="BH1099" s="265"/>
      <c r="BJ1099" s="242"/>
      <c r="BK1099" s="239"/>
      <c r="BL1099" s="242"/>
      <c r="BM1099" s="265"/>
      <c r="BO1099" s="242"/>
      <c r="BP1099" s="239"/>
      <c r="BQ1099" s="242"/>
      <c r="BR1099" s="265"/>
      <c r="BU1099" s="25"/>
      <c r="BW1099" s="25"/>
    </row>
    <row r="1100" spans="37:75" s="3" customFormat="1" x14ac:dyDescent="0.25">
      <c r="AK1100" s="242"/>
      <c r="AN1100" s="242"/>
      <c r="AP1100" s="242"/>
      <c r="AQ1100" s="239"/>
      <c r="AR1100" s="242"/>
      <c r="AS1100" s="265"/>
      <c r="AU1100" s="242"/>
      <c r="AV1100" s="239"/>
      <c r="AW1100" s="242"/>
      <c r="AX1100" s="265"/>
      <c r="AZ1100" s="242"/>
      <c r="BA1100" s="239"/>
      <c r="BB1100" s="242"/>
      <c r="BC1100" s="265"/>
      <c r="BE1100" s="242"/>
      <c r="BF1100" s="239"/>
      <c r="BG1100" s="242"/>
      <c r="BH1100" s="265"/>
      <c r="BJ1100" s="242"/>
      <c r="BK1100" s="239"/>
      <c r="BL1100" s="242"/>
      <c r="BM1100" s="265"/>
      <c r="BO1100" s="242"/>
      <c r="BP1100" s="239"/>
      <c r="BQ1100" s="242"/>
      <c r="BR1100" s="265"/>
      <c r="BU1100" s="25"/>
      <c r="BW1100" s="25"/>
    </row>
    <row r="1101" spans="37:75" s="3" customFormat="1" x14ac:dyDescent="0.25">
      <c r="AK1101" s="242"/>
      <c r="AN1101" s="242"/>
      <c r="AP1101" s="242"/>
      <c r="AQ1101" s="239"/>
      <c r="AR1101" s="242"/>
      <c r="AS1101" s="265"/>
      <c r="AU1101" s="242"/>
      <c r="AV1101" s="239"/>
      <c r="AW1101" s="242"/>
      <c r="AX1101" s="265"/>
      <c r="AZ1101" s="242"/>
      <c r="BA1101" s="239"/>
      <c r="BB1101" s="242"/>
      <c r="BC1101" s="265"/>
      <c r="BE1101" s="242"/>
      <c r="BF1101" s="239"/>
      <c r="BG1101" s="242"/>
      <c r="BH1101" s="265"/>
      <c r="BJ1101" s="242"/>
      <c r="BK1101" s="239"/>
      <c r="BL1101" s="242"/>
      <c r="BM1101" s="265"/>
      <c r="BO1101" s="242"/>
      <c r="BP1101" s="239"/>
      <c r="BQ1101" s="242"/>
      <c r="BR1101" s="265"/>
      <c r="BU1101" s="25"/>
      <c r="BW1101" s="25"/>
    </row>
    <row r="1102" spans="37:75" s="3" customFormat="1" x14ac:dyDescent="0.25">
      <c r="AK1102" s="242"/>
      <c r="AN1102" s="242"/>
      <c r="AP1102" s="242"/>
      <c r="AQ1102" s="239"/>
      <c r="AR1102" s="242"/>
      <c r="AS1102" s="265"/>
      <c r="AU1102" s="242"/>
      <c r="AV1102" s="239"/>
      <c r="AW1102" s="242"/>
      <c r="AX1102" s="265"/>
      <c r="AZ1102" s="242"/>
      <c r="BA1102" s="239"/>
      <c r="BB1102" s="242"/>
      <c r="BC1102" s="265"/>
      <c r="BE1102" s="242"/>
      <c r="BF1102" s="239"/>
      <c r="BG1102" s="242"/>
      <c r="BH1102" s="265"/>
      <c r="BJ1102" s="242"/>
      <c r="BK1102" s="239"/>
      <c r="BL1102" s="242"/>
      <c r="BM1102" s="265"/>
      <c r="BO1102" s="242"/>
      <c r="BP1102" s="239"/>
      <c r="BQ1102" s="242"/>
      <c r="BR1102" s="265"/>
      <c r="BU1102" s="25"/>
      <c r="BW1102" s="25"/>
    </row>
    <row r="1103" spans="37:75" s="3" customFormat="1" x14ac:dyDescent="0.25">
      <c r="AK1103" s="242"/>
      <c r="AN1103" s="242"/>
      <c r="AP1103" s="242"/>
      <c r="AQ1103" s="239"/>
      <c r="AR1103" s="242"/>
      <c r="AS1103" s="265"/>
      <c r="AU1103" s="242"/>
      <c r="AV1103" s="239"/>
      <c r="AW1103" s="242"/>
      <c r="AX1103" s="265"/>
      <c r="AZ1103" s="242"/>
      <c r="BA1103" s="239"/>
      <c r="BB1103" s="242"/>
      <c r="BC1103" s="265"/>
      <c r="BE1103" s="242"/>
      <c r="BF1103" s="239"/>
      <c r="BG1103" s="242"/>
      <c r="BH1103" s="265"/>
      <c r="BJ1103" s="242"/>
      <c r="BK1103" s="239"/>
      <c r="BL1103" s="242"/>
      <c r="BM1103" s="265"/>
      <c r="BO1103" s="242"/>
      <c r="BP1103" s="239"/>
      <c r="BQ1103" s="242"/>
      <c r="BR1103" s="265"/>
      <c r="BU1103" s="25"/>
      <c r="BW1103" s="25"/>
    </row>
    <row r="1104" spans="37:75" s="3" customFormat="1" x14ac:dyDescent="0.25">
      <c r="AK1104" s="242"/>
      <c r="AN1104" s="242"/>
      <c r="AP1104" s="242"/>
      <c r="AQ1104" s="239"/>
      <c r="AR1104" s="242"/>
      <c r="AS1104" s="265"/>
      <c r="AU1104" s="242"/>
      <c r="AV1104" s="239"/>
      <c r="AW1104" s="242"/>
      <c r="AX1104" s="265"/>
      <c r="AZ1104" s="242"/>
      <c r="BA1104" s="239"/>
      <c r="BB1104" s="242"/>
      <c r="BC1104" s="265"/>
      <c r="BE1104" s="242"/>
      <c r="BF1104" s="239"/>
      <c r="BG1104" s="242"/>
      <c r="BH1104" s="265"/>
      <c r="BJ1104" s="242"/>
      <c r="BK1104" s="239"/>
      <c r="BL1104" s="242"/>
      <c r="BM1104" s="265"/>
      <c r="BO1104" s="242"/>
      <c r="BP1104" s="239"/>
      <c r="BQ1104" s="242"/>
      <c r="BR1104" s="265"/>
      <c r="BU1104" s="25"/>
      <c r="BW1104" s="25"/>
    </row>
    <row r="1105" spans="37:75" s="3" customFormat="1" x14ac:dyDescent="0.25">
      <c r="AK1105" s="242"/>
      <c r="AN1105" s="242"/>
      <c r="AP1105" s="242"/>
      <c r="AQ1105" s="239"/>
      <c r="AR1105" s="242"/>
      <c r="AS1105" s="265"/>
      <c r="AU1105" s="242"/>
      <c r="AV1105" s="239"/>
      <c r="AW1105" s="242"/>
      <c r="AX1105" s="265"/>
      <c r="AZ1105" s="242"/>
      <c r="BA1105" s="239"/>
      <c r="BB1105" s="242"/>
      <c r="BC1105" s="265"/>
      <c r="BE1105" s="242"/>
      <c r="BF1105" s="239"/>
      <c r="BG1105" s="242"/>
      <c r="BH1105" s="265"/>
      <c r="BJ1105" s="242"/>
      <c r="BK1105" s="239"/>
      <c r="BL1105" s="242"/>
      <c r="BM1105" s="265"/>
      <c r="BO1105" s="242"/>
      <c r="BP1105" s="239"/>
      <c r="BQ1105" s="242"/>
      <c r="BR1105" s="265"/>
      <c r="BU1105" s="25"/>
      <c r="BW1105" s="25"/>
    </row>
    <row r="1106" spans="37:75" s="3" customFormat="1" x14ac:dyDescent="0.25">
      <c r="AK1106" s="242"/>
      <c r="AN1106" s="242"/>
      <c r="AP1106" s="242"/>
      <c r="AQ1106" s="239"/>
      <c r="AR1106" s="242"/>
      <c r="AS1106" s="265"/>
      <c r="AU1106" s="242"/>
      <c r="AV1106" s="239"/>
      <c r="AW1106" s="242"/>
      <c r="AX1106" s="265"/>
      <c r="AZ1106" s="242"/>
      <c r="BA1106" s="239"/>
      <c r="BB1106" s="242"/>
      <c r="BC1106" s="265"/>
      <c r="BE1106" s="242"/>
      <c r="BF1106" s="239"/>
      <c r="BG1106" s="242"/>
      <c r="BH1106" s="265"/>
      <c r="BJ1106" s="242"/>
      <c r="BK1106" s="239"/>
      <c r="BL1106" s="242"/>
      <c r="BM1106" s="265"/>
      <c r="BO1106" s="242"/>
      <c r="BP1106" s="239"/>
      <c r="BQ1106" s="242"/>
      <c r="BR1106" s="265"/>
      <c r="BU1106" s="25"/>
      <c r="BW1106" s="25"/>
    </row>
    <row r="1107" spans="37:75" s="3" customFormat="1" x14ac:dyDescent="0.25">
      <c r="AK1107" s="242"/>
      <c r="AN1107" s="242"/>
      <c r="AP1107" s="242"/>
      <c r="AQ1107" s="239"/>
      <c r="AR1107" s="242"/>
      <c r="AS1107" s="265"/>
      <c r="AU1107" s="242"/>
      <c r="AV1107" s="239"/>
      <c r="AW1107" s="242"/>
      <c r="AX1107" s="265"/>
      <c r="AZ1107" s="242"/>
      <c r="BA1107" s="239"/>
      <c r="BB1107" s="242"/>
      <c r="BC1107" s="265"/>
      <c r="BE1107" s="242"/>
      <c r="BF1107" s="239"/>
      <c r="BG1107" s="242"/>
      <c r="BH1107" s="265"/>
      <c r="BJ1107" s="242"/>
      <c r="BK1107" s="239"/>
      <c r="BL1107" s="242"/>
      <c r="BM1107" s="265"/>
      <c r="BO1107" s="242"/>
      <c r="BP1107" s="239"/>
      <c r="BQ1107" s="242"/>
      <c r="BR1107" s="265"/>
      <c r="BU1107" s="25"/>
      <c r="BW1107" s="25"/>
    </row>
    <row r="1108" spans="37:75" s="3" customFormat="1" x14ac:dyDescent="0.25">
      <c r="AK1108" s="242"/>
      <c r="AN1108" s="242"/>
      <c r="AP1108" s="242"/>
      <c r="AQ1108" s="239"/>
      <c r="AR1108" s="242"/>
      <c r="AS1108" s="265"/>
      <c r="AU1108" s="242"/>
      <c r="AV1108" s="239"/>
      <c r="AW1108" s="242"/>
      <c r="AX1108" s="265"/>
      <c r="AZ1108" s="242"/>
      <c r="BA1108" s="239"/>
      <c r="BB1108" s="242"/>
      <c r="BC1108" s="265"/>
      <c r="BE1108" s="242"/>
      <c r="BF1108" s="239"/>
      <c r="BG1108" s="242"/>
      <c r="BH1108" s="265"/>
      <c r="BJ1108" s="242"/>
      <c r="BK1108" s="239"/>
      <c r="BL1108" s="242"/>
      <c r="BM1108" s="265"/>
      <c r="BO1108" s="242"/>
      <c r="BP1108" s="239"/>
      <c r="BQ1108" s="242"/>
      <c r="BR1108" s="265"/>
      <c r="BU1108" s="25"/>
      <c r="BW1108" s="25"/>
    </row>
    <row r="1109" spans="37:75" s="3" customFormat="1" x14ac:dyDescent="0.25">
      <c r="AK1109" s="242"/>
      <c r="AN1109" s="242"/>
      <c r="AP1109" s="242"/>
      <c r="AQ1109" s="239"/>
      <c r="AR1109" s="242"/>
      <c r="AS1109" s="265"/>
      <c r="AU1109" s="242"/>
      <c r="AV1109" s="239"/>
      <c r="AW1109" s="242"/>
      <c r="AX1109" s="265"/>
      <c r="AZ1109" s="242"/>
      <c r="BA1109" s="239"/>
      <c r="BB1109" s="242"/>
      <c r="BC1109" s="265"/>
      <c r="BE1109" s="242"/>
      <c r="BF1109" s="239"/>
      <c r="BG1109" s="242"/>
      <c r="BH1109" s="265"/>
      <c r="BJ1109" s="242"/>
      <c r="BK1109" s="239"/>
      <c r="BL1109" s="242"/>
      <c r="BM1109" s="265"/>
      <c r="BO1109" s="242"/>
      <c r="BP1109" s="239"/>
      <c r="BQ1109" s="242"/>
      <c r="BR1109" s="265"/>
      <c r="BU1109" s="25"/>
      <c r="BW1109" s="25"/>
    </row>
    <row r="1110" spans="37:75" s="3" customFormat="1" x14ac:dyDescent="0.25">
      <c r="AK1110" s="242"/>
      <c r="AN1110" s="242"/>
      <c r="AP1110" s="242"/>
      <c r="AQ1110" s="239"/>
      <c r="AR1110" s="242"/>
      <c r="AS1110" s="265"/>
      <c r="AU1110" s="242"/>
      <c r="AV1110" s="239"/>
      <c r="AW1110" s="242"/>
      <c r="AX1110" s="265"/>
      <c r="AZ1110" s="242"/>
      <c r="BA1110" s="239"/>
      <c r="BB1110" s="242"/>
      <c r="BC1110" s="265"/>
      <c r="BE1110" s="242"/>
      <c r="BF1110" s="239"/>
      <c r="BG1110" s="242"/>
      <c r="BH1110" s="265"/>
      <c r="BJ1110" s="242"/>
      <c r="BK1110" s="239"/>
      <c r="BL1110" s="242"/>
      <c r="BM1110" s="265"/>
      <c r="BO1110" s="242"/>
      <c r="BP1110" s="239"/>
      <c r="BQ1110" s="242"/>
      <c r="BR1110" s="265"/>
      <c r="BU1110" s="25"/>
      <c r="BW1110" s="25"/>
    </row>
    <row r="1111" spans="37:75" s="3" customFormat="1" x14ac:dyDescent="0.25">
      <c r="AK1111" s="242"/>
      <c r="AN1111" s="242"/>
      <c r="AP1111" s="242"/>
      <c r="AQ1111" s="239"/>
      <c r="AR1111" s="242"/>
      <c r="AS1111" s="265"/>
      <c r="AU1111" s="242"/>
      <c r="AV1111" s="239"/>
      <c r="AW1111" s="242"/>
      <c r="AX1111" s="265"/>
      <c r="AZ1111" s="242"/>
      <c r="BA1111" s="239"/>
      <c r="BB1111" s="242"/>
      <c r="BC1111" s="265"/>
      <c r="BE1111" s="242"/>
      <c r="BF1111" s="239"/>
      <c r="BG1111" s="242"/>
      <c r="BH1111" s="265"/>
      <c r="BJ1111" s="242"/>
      <c r="BK1111" s="239"/>
      <c r="BL1111" s="242"/>
      <c r="BM1111" s="265"/>
      <c r="BO1111" s="242"/>
      <c r="BP1111" s="239"/>
      <c r="BQ1111" s="242"/>
      <c r="BR1111" s="265"/>
      <c r="BU1111" s="25"/>
      <c r="BW1111" s="25"/>
    </row>
    <row r="1112" spans="37:75" s="3" customFormat="1" x14ac:dyDescent="0.25">
      <c r="AK1112" s="242"/>
      <c r="AN1112" s="242"/>
      <c r="AP1112" s="242"/>
      <c r="AQ1112" s="239"/>
      <c r="AR1112" s="242"/>
      <c r="AS1112" s="265"/>
      <c r="AU1112" s="242"/>
      <c r="AV1112" s="239"/>
      <c r="AW1112" s="242"/>
      <c r="AX1112" s="265"/>
      <c r="AZ1112" s="242"/>
      <c r="BA1112" s="239"/>
      <c r="BB1112" s="242"/>
      <c r="BC1112" s="265"/>
      <c r="BE1112" s="242"/>
      <c r="BF1112" s="239"/>
      <c r="BG1112" s="242"/>
      <c r="BH1112" s="265"/>
      <c r="BJ1112" s="242"/>
      <c r="BK1112" s="239"/>
      <c r="BL1112" s="242"/>
      <c r="BM1112" s="265"/>
      <c r="BO1112" s="242"/>
      <c r="BP1112" s="239"/>
      <c r="BQ1112" s="242"/>
      <c r="BR1112" s="265"/>
      <c r="BU1112" s="25"/>
      <c r="BW1112" s="25"/>
    </row>
    <row r="1113" spans="37:75" s="3" customFormat="1" x14ac:dyDescent="0.25">
      <c r="AK1113" s="242"/>
      <c r="AN1113" s="242"/>
      <c r="AP1113" s="242"/>
      <c r="AQ1113" s="239"/>
      <c r="AR1113" s="242"/>
      <c r="AS1113" s="265"/>
      <c r="AU1113" s="242"/>
      <c r="AV1113" s="239"/>
      <c r="AW1113" s="242"/>
      <c r="AX1113" s="265"/>
      <c r="AZ1113" s="242"/>
      <c r="BA1113" s="239"/>
      <c r="BB1113" s="242"/>
      <c r="BC1113" s="265"/>
      <c r="BE1113" s="242"/>
      <c r="BF1113" s="239"/>
      <c r="BG1113" s="242"/>
      <c r="BH1113" s="265"/>
      <c r="BJ1113" s="242"/>
      <c r="BK1113" s="239"/>
      <c r="BL1113" s="242"/>
      <c r="BM1113" s="265"/>
      <c r="BO1113" s="242"/>
      <c r="BP1113" s="239"/>
      <c r="BQ1113" s="242"/>
      <c r="BR1113" s="265"/>
      <c r="BU1113" s="25"/>
      <c r="BW1113" s="25"/>
    </row>
    <row r="1114" spans="37:75" s="3" customFormat="1" x14ac:dyDescent="0.25">
      <c r="AK1114" s="242"/>
      <c r="AN1114" s="242"/>
      <c r="AP1114" s="242"/>
      <c r="AQ1114" s="239"/>
      <c r="AR1114" s="242"/>
      <c r="AS1114" s="265"/>
      <c r="AU1114" s="242"/>
      <c r="AV1114" s="239"/>
      <c r="AW1114" s="242"/>
      <c r="AX1114" s="265"/>
      <c r="AZ1114" s="242"/>
      <c r="BA1114" s="239"/>
      <c r="BB1114" s="242"/>
      <c r="BC1114" s="265"/>
      <c r="BE1114" s="242"/>
      <c r="BF1114" s="239"/>
      <c r="BG1114" s="242"/>
      <c r="BH1114" s="265"/>
      <c r="BJ1114" s="242"/>
      <c r="BK1114" s="239"/>
      <c r="BL1114" s="242"/>
      <c r="BM1114" s="265"/>
      <c r="BO1114" s="242"/>
      <c r="BP1114" s="239"/>
      <c r="BQ1114" s="242"/>
      <c r="BR1114" s="265"/>
      <c r="BU1114" s="25"/>
      <c r="BW1114" s="25"/>
    </row>
    <row r="1115" spans="37:75" s="3" customFormat="1" x14ac:dyDescent="0.25">
      <c r="AK1115" s="242"/>
      <c r="AN1115" s="242"/>
      <c r="AP1115" s="242"/>
      <c r="AQ1115" s="239"/>
      <c r="AR1115" s="242"/>
      <c r="AS1115" s="265"/>
      <c r="AU1115" s="242"/>
      <c r="AV1115" s="239"/>
      <c r="AW1115" s="242"/>
      <c r="AX1115" s="265"/>
      <c r="AZ1115" s="242"/>
      <c r="BA1115" s="239"/>
      <c r="BB1115" s="242"/>
      <c r="BC1115" s="265"/>
      <c r="BE1115" s="242"/>
      <c r="BF1115" s="239"/>
      <c r="BG1115" s="242"/>
      <c r="BH1115" s="265"/>
      <c r="BJ1115" s="242"/>
      <c r="BK1115" s="239"/>
      <c r="BL1115" s="242"/>
      <c r="BM1115" s="265"/>
      <c r="BO1115" s="242"/>
      <c r="BP1115" s="239"/>
      <c r="BQ1115" s="242"/>
      <c r="BR1115" s="265"/>
      <c r="BU1115" s="25"/>
      <c r="BW1115" s="25"/>
    </row>
    <row r="1116" spans="37:75" s="3" customFormat="1" x14ac:dyDescent="0.25">
      <c r="AK1116" s="242"/>
      <c r="AN1116" s="242"/>
      <c r="AP1116" s="242"/>
      <c r="AQ1116" s="239"/>
      <c r="AR1116" s="242"/>
      <c r="AS1116" s="265"/>
      <c r="AU1116" s="242"/>
      <c r="AV1116" s="239"/>
      <c r="AW1116" s="242"/>
      <c r="AX1116" s="265"/>
      <c r="AZ1116" s="242"/>
      <c r="BA1116" s="239"/>
      <c r="BB1116" s="242"/>
      <c r="BC1116" s="265"/>
      <c r="BE1116" s="242"/>
      <c r="BF1116" s="239"/>
      <c r="BG1116" s="242"/>
      <c r="BH1116" s="265"/>
      <c r="BJ1116" s="242"/>
      <c r="BK1116" s="239"/>
      <c r="BL1116" s="242"/>
      <c r="BM1116" s="265"/>
      <c r="BO1116" s="242"/>
      <c r="BP1116" s="239"/>
      <c r="BQ1116" s="242"/>
      <c r="BR1116" s="265"/>
      <c r="BU1116" s="25"/>
      <c r="BW1116" s="25"/>
    </row>
    <row r="1117" spans="37:75" s="3" customFormat="1" x14ac:dyDescent="0.25">
      <c r="AK1117" s="242"/>
      <c r="AN1117" s="242"/>
      <c r="AP1117" s="242"/>
      <c r="AQ1117" s="239"/>
      <c r="AR1117" s="242"/>
      <c r="AS1117" s="265"/>
      <c r="AU1117" s="242"/>
      <c r="AV1117" s="239"/>
      <c r="AW1117" s="242"/>
      <c r="AX1117" s="265"/>
      <c r="AZ1117" s="242"/>
      <c r="BA1117" s="239"/>
      <c r="BB1117" s="242"/>
      <c r="BC1117" s="265"/>
      <c r="BE1117" s="242"/>
      <c r="BF1117" s="239"/>
      <c r="BG1117" s="242"/>
      <c r="BH1117" s="265"/>
      <c r="BJ1117" s="242"/>
      <c r="BK1117" s="239"/>
      <c r="BL1117" s="242"/>
      <c r="BM1117" s="265"/>
      <c r="BO1117" s="242"/>
      <c r="BP1117" s="239"/>
      <c r="BQ1117" s="242"/>
      <c r="BR1117" s="265"/>
      <c r="BU1117" s="25"/>
      <c r="BW1117" s="25"/>
    </row>
    <row r="1118" spans="37:75" s="3" customFormat="1" x14ac:dyDescent="0.25">
      <c r="AK1118" s="242"/>
      <c r="AN1118" s="242"/>
      <c r="AP1118" s="242"/>
      <c r="AQ1118" s="239"/>
      <c r="AR1118" s="242"/>
      <c r="AS1118" s="265"/>
      <c r="AU1118" s="242"/>
      <c r="AV1118" s="239"/>
      <c r="AW1118" s="242"/>
      <c r="AX1118" s="265"/>
      <c r="AZ1118" s="242"/>
      <c r="BA1118" s="239"/>
      <c r="BB1118" s="242"/>
      <c r="BC1118" s="265"/>
      <c r="BE1118" s="242"/>
      <c r="BF1118" s="239"/>
      <c r="BG1118" s="242"/>
      <c r="BH1118" s="265"/>
      <c r="BJ1118" s="242"/>
      <c r="BK1118" s="239"/>
      <c r="BL1118" s="242"/>
      <c r="BM1118" s="265"/>
      <c r="BO1118" s="242"/>
      <c r="BP1118" s="239"/>
      <c r="BQ1118" s="242"/>
      <c r="BR1118" s="265"/>
      <c r="BU1118" s="25"/>
      <c r="BW1118" s="25"/>
    </row>
    <row r="1119" spans="37:75" s="3" customFormat="1" x14ac:dyDescent="0.25">
      <c r="AK1119" s="242"/>
      <c r="AN1119" s="242"/>
      <c r="AP1119" s="242"/>
      <c r="AQ1119" s="239"/>
      <c r="AR1119" s="242"/>
      <c r="AS1119" s="265"/>
      <c r="AU1119" s="242"/>
      <c r="AV1119" s="239"/>
      <c r="AW1119" s="242"/>
      <c r="AX1119" s="265"/>
      <c r="AZ1119" s="242"/>
      <c r="BA1119" s="239"/>
      <c r="BB1119" s="242"/>
      <c r="BC1119" s="265"/>
      <c r="BE1119" s="242"/>
      <c r="BF1119" s="239"/>
      <c r="BG1119" s="242"/>
      <c r="BH1119" s="265"/>
      <c r="BJ1119" s="242"/>
      <c r="BK1119" s="239"/>
      <c r="BL1119" s="242"/>
      <c r="BM1119" s="265"/>
      <c r="BO1119" s="242"/>
      <c r="BP1119" s="239"/>
      <c r="BQ1119" s="242"/>
      <c r="BR1119" s="265"/>
      <c r="BU1119" s="25"/>
      <c r="BW1119" s="25"/>
    </row>
    <row r="1120" spans="37:75" s="3" customFormat="1" x14ac:dyDescent="0.25">
      <c r="AK1120" s="242"/>
      <c r="AN1120" s="242"/>
      <c r="AP1120" s="242"/>
      <c r="AQ1120" s="239"/>
      <c r="AR1120" s="242"/>
      <c r="AS1120" s="265"/>
      <c r="AU1120" s="242"/>
      <c r="AV1120" s="239"/>
      <c r="AW1120" s="242"/>
      <c r="AX1120" s="265"/>
      <c r="AZ1120" s="242"/>
      <c r="BA1120" s="239"/>
      <c r="BB1120" s="242"/>
      <c r="BC1120" s="265"/>
      <c r="BE1120" s="242"/>
      <c r="BF1120" s="239"/>
      <c r="BG1120" s="242"/>
      <c r="BH1120" s="265"/>
      <c r="BJ1120" s="242"/>
      <c r="BK1120" s="239"/>
      <c r="BL1120" s="242"/>
      <c r="BM1120" s="265"/>
      <c r="BO1120" s="242"/>
      <c r="BP1120" s="239"/>
      <c r="BQ1120" s="242"/>
      <c r="BR1120" s="265"/>
      <c r="BU1120" s="25"/>
      <c r="BW1120" s="25"/>
    </row>
    <row r="1121" spans="37:75" s="3" customFormat="1" x14ac:dyDescent="0.25">
      <c r="AK1121" s="242"/>
      <c r="AN1121" s="242"/>
      <c r="AP1121" s="242"/>
      <c r="AQ1121" s="239"/>
      <c r="AR1121" s="242"/>
      <c r="AS1121" s="265"/>
      <c r="AU1121" s="242"/>
      <c r="AV1121" s="239"/>
      <c r="AW1121" s="242"/>
      <c r="AX1121" s="265"/>
      <c r="AZ1121" s="242"/>
      <c r="BA1121" s="239"/>
      <c r="BB1121" s="242"/>
      <c r="BC1121" s="265"/>
      <c r="BE1121" s="242"/>
      <c r="BF1121" s="239"/>
      <c r="BG1121" s="242"/>
      <c r="BH1121" s="265"/>
      <c r="BJ1121" s="242"/>
      <c r="BK1121" s="239"/>
      <c r="BL1121" s="242"/>
      <c r="BM1121" s="265"/>
      <c r="BO1121" s="242"/>
      <c r="BP1121" s="239"/>
      <c r="BQ1121" s="242"/>
      <c r="BR1121" s="265"/>
      <c r="BU1121" s="25"/>
      <c r="BW1121" s="25"/>
    </row>
    <row r="1122" spans="37:75" s="3" customFormat="1" x14ac:dyDescent="0.25">
      <c r="AK1122" s="242"/>
      <c r="AN1122" s="242"/>
      <c r="AP1122" s="242"/>
      <c r="AQ1122" s="239"/>
      <c r="AR1122" s="242"/>
      <c r="AS1122" s="265"/>
      <c r="AU1122" s="242"/>
      <c r="AV1122" s="239"/>
      <c r="AW1122" s="242"/>
      <c r="AX1122" s="265"/>
      <c r="AZ1122" s="242"/>
      <c r="BA1122" s="239"/>
      <c r="BB1122" s="242"/>
      <c r="BC1122" s="265"/>
      <c r="BE1122" s="242"/>
      <c r="BF1122" s="239"/>
      <c r="BG1122" s="242"/>
      <c r="BH1122" s="265"/>
      <c r="BJ1122" s="242"/>
      <c r="BK1122" s="239"/>
      <c r="BL1122" s="242"/>
      <c r="BM1122" s="265"/>
      <c r="BO1122" s="242"/>
      <c r="BP1122" s="239"/>
      <c r="BQ1122" s="242"/>
      <c r="BR1122" s="265"/>
      <c r="BU1122" s="25"/>
      <c r="BW1122" s="25"/>
    </row>
    <row r="1123" spans="37:75" s="3" customFormat="1" x14ac:dyDescent="0.25">
      <c r="AK1123" s="242"/>
      <c r="AN1123" s="242"/>
      <c r="AP1123" s="242"/>
      <c r="AQ1123" s="239"/>
      <c r="AR1123" s="242"/>
      <c r="AS1123" s="265"/>
      <c r="AU1123" s="242"/>
      <c r="AV1123" s="239"/>
      <c r="AW1123" s="242"/>
      <c r="AX1123" s="265"/>
      <c r="AZ1123" s="242"/>
      <c r="BA1123" s="239"/>
      <c r="BB1123" s="242"/>
      <c r="BC1123" s="265"/>
      <c r="BE1123" s="242"/>
      <c r="BF1123" s="239"/>
      <c r="BG1123" s="242"/>
      <c r="BH1123" s="265"/>
      <c r="BJ1123" s="242"/>
      <c r="BK1123" s="239"/>
      <c r="BL1123" s="242"/>
      <c r="BM1123" s="265"/>
      <c r="BO1123" s="242"/>
      <c r="BP1123" s="239"/>
      <c r="BQ1123" s="242"/>
      <c r="BR1123" s="265"/>
      <c r="BU1123" s="25"/>
      <c r="BW1123" s="25"/>
    </row>
    <row r="1124" spans="37:75" s="3" customFormat="1" x14ac:dyDescent="0.25">
      <c r="AK1124" s="242"/>
      <c r="AN1124" s="242"/>
      <c r="AP1124" s="242"/>
      <c r="AQ1124" s="239"/>
      <c r="AR1124" s="242"/>
      <c r="AS1124" s="265"/>
      <c r="AU1124" s="242"/>
      <c r="AV1124" s="239"/>
      <c r="AW1124" s="242"/>
      <c r="AX1124" s="265"/>
      <c r="AZ1124" s="242"/>
      <c r="BA1124" s="239"/>
      <c r="BB1124" s="242"/>
      <c r="BC1124" s="265"/>
      <c r="BE1124" s="242"/>
      <c r="BF1124" s="239"/>
      <c r="BG1124" s="242"/>
      <c r="BH1124" s="265"/>
      <c r="BJ1124" s="242"/>
      <c r="BK1124" s="239"/>
      <c r="BL1124" s="242"/>
      <c r="BM1124" s="265"/>
      <c r="BO1124" s="242"/>
      <c r="BP1124" s="239"/>
      <c r="BQ1124" s="242"/>
      <c r="BR1124" s="265"/>
      <c r="BU1124" s="25"/>
      <c r="BW1124" s="25"/>
    </row>
    <row r="1125" spans="37:75" s="3" customFormat="1" x14ac:dyDescent="0.25">
      <c r="AK1125" s="242"/>
      <c r="AN1125" s="242"/>
      <c r="AP1125" s="242"/>
      <c r="AQ1125" s="239"/>
      <c r="AR1125" s="242"/>
      <c r="AS1125" s="265"/>
      <c r="AU1125" s="242"/>
      <c r="AV1125" s="239"/>
      <c r="AW1125" s="242"/>
      <c r="AX1125" s="265"/>
      <c r="AZ1125" s="242"/>
      <c r="BA1125" s="239"/>
      <c r="BB1125" s="242"/>
      <c r="BC1125" s="265"/>
      <c r="BE1125" s="242"/>
      <c r="BF1125" s="239"/>
      <c r="BG1125" s="242"/>
      <c r="BH1125" s="265"/>
      <c r="BJ1125" s="242"/>
      <c r="BK1125" s="239"/>
      <c r="BL1125" s="242"/>
      <c r="BM1125" s="265"/>
      <c r="BO1125" s="242"/>
      <c r="BP1125" s="239"/>
      <c r="BQ1125" s="242"/>
      <c r="BR1125" s="265"/>
      <c r="BU1125" s="25"/>
      <c r="BW1125" s="25"/>
    </row>
    <row r="1126" spans="37:75" s="3" customFormat="1" x14ac:dyDescent="0.25">
      <c r="AK1126" s="242"/>
      <c r="AN1126" s="242"/>
      <c r="AP1126" s="242"/>
      <c r="AQ1126" s="239"/>
      <c r="AR1126" s="242"/>
      <c r="AS1126" s="265"/>
      <c r="AU1126" s="242"/>
      <c r="AV1126" s="239"/>
      <c r="AW1126" s="242"/>
      <c r="AX1126" s="265"/>
      <c r="AZ1126" s="242"/>
      <c r="BA1126" s="239"/>
      <c r="BB1126" s="242"/>
      <c r="BC1126" s="265"/>
      <c r="BE1126" s="242"/>
      <c r="BF1126" s="239"/>
      <c r="BG1126" s="242"/>
      <c r="BH1126" s="265"/>
      <c r="BJ1126" s="242"/>
      <c r="BK1126" s="239"/>
      <c r="BL1126" s="242"/>
      <c r="BM1126" s="265"/>
      <c r="BO1126" s="242"/>
      <c r="BP1126" s="239"/>
      <c r="BQ1126" s="242"/>
      <c r="BR1126" s="265"/>
      <c r="BU1126" s="25"/>
      <c r="BW1126" s="25"/>
    </row>
    <row r="1127" spans="37:75" s="3" customFormat="1" x14ac:dyDescent="0.25">
      <c r="AK1127" s="242"/>
      <c r="AN1127" s="242"/>
      <c r="AP1127" s="242"/>
      <c r="AQ1127" s="239"/>
      <c r="AR1127" s="242"/>
      <c r="AS1127" s="265"/>
      <c r="AU1127" s="242"/>
      <c r="AV1127" s="239"/>
      <c r="AW1127" s="242"/>
      <c r="AX1127" s="265"/>
      <c r="AZ1127" s="242"/>
      <c r="BA1127" s="239"/>
      <c r="BB1127" s="242"/>
      <c r="BC1127" s="265"/>
      <c r="BE1127" s="242"/>
      <c r="BF1127" s="239"/>
      <c r="BG1127" s="242"/>
      <c r="BH1127" s="265"/>
      <c r="BJ1127" s="242"/>
      <c r="BK1127" s="239"/>
      <c r="BL1127" s="242"/>
      <c r="BM1127" s="265"/>
      <c r="BO1127" s="242"/>
      <c r="BP1127" s="239"/>
      <c r="BQ1127" s="242"/>
      <c r="BR1127" s="265"/>
      <c r="BU1127" s="25"/>
      <c r="BW1127" s="25"/>
    </row>
    <row r="1128" spans="37:75" s="3" customFormat="1" x14ac:dyDescent="0.25">
      <c r="AK1128" s="242"/>
      <c r="AN1128" s="242"/>
      <c r="AP1128" s="242"/>
      <c r="AQ1128" s="239"/>
      <c r="AR1128" s="242"/>
      <c r="AS1128" s="265"/>
      <c r="AU1128" s="242"/>
      <c r="AV1128" s="239"/>
      <c r="AW1128" s="242"/>
      <c r="AX1128" s="265"/>
      <c r="AZ1128" s="242"/>
      <c r="BA1128" s="239"/>
      <c r="BB1128" s="242"/>
      <c r="BC1128" s="265"/>
      <c r="BE1128" s="242"/>
      <c r="BF1128" s="239"/>
      <c r="BG1128" s="242"/>
      <c r="BH1128" s="265"/>
      <c r="BJ1128" s="242"/>
      <c r="BK1128" s="239"/>
      <c r="BL1128" s="242"/>
      <c r="BM1128" s="265"/>
      <c r="BO1128" s="242"/>
      <c r="BP1128" s="239"/>
      <c r="BQ1128" s="242"/>
      <c r="BR1128" s="265"/>
      <c r="BU1128" s="25"/>
      <c r="BW1128" s="25"/>
    </row>
    <row r="1129" spans="37:75" s="3" customFormat="1" x14ac:dyDescent="0.25">
      <c r="AK1129" s="242"/>
      <c r="AN1129" s="242"/>
      <c r="AP1129" s="242"/>
      <c r="AQ1129" s="239"/>
      <c r="AR1129" s="242"/>
      <c r="AS1129" s="265"/>
      <c r="AU1129" s="242"/>
      <c r="AV1129" s="239"/>
      <c r="AW1129" s="242"/>
      <c r="AX1129" s="265"/>
      <c r="AZ1129" s="242"/>
      <c r="BA1129" s="239"/>
      <c r="BB1129" s="242"/>
      <c r="BC1129" s="265"/>
      <c r="BE1129" s="242"/>
      <c r="BF1129" s="239"/>
      <c r="BG1129" s="242"/>
      <c r="BH1129" s="265"/>
      <c r="BJ1129" s="242"/>
      <c r="BK1129" s="239"/>
      <c r="BL1129" s="242"/>
      <c r="BM1129" s="265"/>
      <c r="BO1129" s="242"/>
      <c r="BP1129" s="239"/>
      <c r="BQ1129" s="242"/>
      <c r="BR1129" s="265"/>
      <c r="BU1129" s="25"/>
      <c r="BW1129" s="25"/>
    </row>
    <row r="1130" spans="37:75" s="3" customFormat="1" x14ac:dyDescent="0.25">
      <c r="AK1130" s="242"/>
      <c r="AN1130" s="242"/>
      <c r="AP1130" s="242"/>
      <c r="AQ1130" s="239"/>
      <c r="AR1130" s="242"/>
      <c r="AS1130" s="265"/>
      <c r="AU1130" s="242"/>
      <c r="AV1130" s="239"/>
      <c r="AW1130" s="242"/>
      <c r="AX1130" s="265"/>
      <c r="AZ1130" s="242"/>
      <c r="BA1130" s="239"/>
      <c r="BB1130" s="242"/>
      <c r="BC1130" s="265"/>
      <c r="BE1130" s="242"/>
      <c r="BF1130" s="239"/>
      <c r="BG1130" s="242"/>
      <c r="BH1130" s="265"/>
      <c r="BJ1130" s="242"/>
      <c r="BK1130" s="239"/>
      <c r="BL1130" s="242"/>
      <c r="BM1130" s="265"/>
      <c r="BO1130" s="242"/>
      <c r="BP1130" s="239"/>
      <c r="BQ1130" s="242"/>
      <c r="BR1130" s="265"/>
      <c r="BU1130" s="25"/>
      <c r="BW1130" s="25"/>
    </row>
    <row r="1131" spans="37:75" s="3" customFormat="1" x14ac:dyDescent="0.25">
      <c r="AK1131" s="242"/>
      <c r="AN1131" s="242"/>
      <c r="AP1131" s="242"/>
      <c r="AQ1131" s="239"/>
      <c r="AR1131" s="242"/>
      <c r="AS1131" s="265"/>
      <c r="AU1131" s="242"/>
      <c r="AV1131" s="239"/>
      <c r="AW1131" s="242"/>
      <c r="AX1131" s="265"/>
      <c r="AZ1131" s="242"/>
      <c r="BA1131" s="239"/>
      <c r="BB1131" s="242"/>
      <c r="BC1131" s="265"/>
      <c r="BE1131" s="242"/>
      <c r="BF1131" s="239"/>
      <c r="BG1131" s="242"/>
      <c r="BH1131" s="265"/>
      <c r="BJ1131" s="242"/>
      <c r="BK1131" s="239"/>
      <c r="BL1131" s="242"/>
      <c r="BM1131" s="265"/>
      <c r="BO1131" s="242"/>
      <c r="BP1131" s="239"/>
      <c r="BQ1131" s="242"/>
      <c r="BR1131" s="265"/>
      <c r="BU1131" s="25"/>
      <c r="BW1131" s="25"/>
    </row>
    <row r="1132" spans="37:75" s="3" customFormat="1" x14ac:dyDescent="0.25">
      <c r="AK1132" s="242"/>
      <c r="AN1132" s="242"/>
      <c r="AP1132" s="242"/>
      <c r="AQ1132" s="239"/>
      <c r="AR1132" s="242"/>
      <c r="AS1132" s="265"/>
      <c r="AU1132" s="242"/>
      <c r="AV1132" s="239"/>
      <c r="AW1132" s="242"/>
      <c r="AX1132" s="265"/>
      <c r="AZ1132" s="242"/>
      <c r="BA1132" s="239"/>
      <c r="BB1132" s="242"/>
      <c r="BC1132" s="265"/>
      <c r="BE1132" s="242"/>
      <c r="BF1132" s="239"/>
      <c r="BG1132" s="242"/>
      <c r="BH1132" s="265"/>
      <c r="BJ1132" s="242"/>
      <c r="BK1132" s="239"/>
      <c r="BL1132" s="242"/>
      <c r="BM1132" s="265"/>
      <c r="BO1132" s="242"/>
      <c r="BP1132" s="239"/>
      <c r="BQ1132" s="242"/>
      <c r="BR1132" s="265"/>
      <c r="BU1132" s="25"/>
      <c r="BW1132" s="25"/>
    </row>
    <row r="1133" spans="37:75" s="3" customFormat="1" x14ac:dyDescent="0.25">
      <c r="AK1133" s="242"/>
      <c r="AN1133" s="242"/>
      <c r="AP1133" s="242"/>
      <c r="AQ1133" s="239"/>
      <c r="AR1133" s="242"/>
      <c r="AS1133" s="265"/>
      <c r="AU1133" s="242"/>
      <c r="AV1133" s="239"/>
      <c r="AW1133" s="242"/>
      <c r="AX1133" s="265"/>
      <c r="AZ1133" s="242"/>
      <c r="BA1133" s="239"/>
      <c r="BB1133" s="242"/>
      <c r="BC1133" s="265"/>
      <c r="BE1133" s="242"/>
      <c r="BF1133" s="239"/>
      <c r="BG1133" s="242"/>
      <c r="BH1133" s="265"/>
      <c r="BJ1133" s="242"/>
      <c r="BK1133" s="239"/>
      <c r="BL1133" s="242"/>
      <c r="BM1133" s="265"/>
      <c r="BO1133" s="242"/>
      <c r="BP1133" s="239"/>
      <c r="BQ1133" s="242"/>
      <c r="BR1133" s="265"/>
      <c r="BU1133" s="25"/>
      <c r="BW1133" s="25"/>
    </row>
    <row r="1134" spans="37:75" s="3" customFormat="1" x14ac:dyDescent="0.25">
      <c r="AK1134" s="242"/>
      <c r="AN1134" s="242"/>
      <c r="AP1134" s="242"/>
      <c r="AQ1134" s="239"/>
      <c r="AR1134" s="242"/>
      <c r="AS1134" s="265"/>
      <c r="AU1134" s="242"/>
      <c r="AV1134" s="239"/>
      <c r="AW1134" s="242"/>
      <c r="AX1134" s="265"/>
      <c r="AZ1134" s="242"/>
      <c r="BA1134" s="239"/>
      <c r="BB1134" s="242"/>
      <c r="BC1134" s="265"/>
      <c r="BE1134" s="242"/>
      <c r="BF1134" s="239"/>
      <c r="BG1134" s="242"/>
      <c r="BH1134" s="265"/>
      <c r="BJ1134" s="242"/>
      <c r="BK1134" s="239"/>
      <c r="BL1134" s="242"/>
      <c r="BM1134" s="265"/>
      <c r="BO1134" s="242"/>
      <c r="BP1134" s="239"/>
      <c r="BQ1134" s="242"/>
      <c r="BR1134" s="265"/>
      <c r="BU1134" s="25"/>
      <c r="BW1134" s="25"/>
    </row>
    <row r="1135" spans="37:75" s="3" customFormat="1" x14ac:dyDescent="0.25">
      <c r="AK1135" s="242"/>
      <c r="AN1135" s="242"/>
      <c r="AP1135" s="242"/>
      <c r="AQ1135" s="239"/>
      <c r="AR1135" s="242"/>
      <c r="AS1135" s="265"/>
      <c r="AU1135" s="242"/>
      <c r="AV1135" s="239"/>
      <c r="AW1135" s="242"/>
      <c r="AX1135" s="265"/>
      <c r="AZ1135" s="242"/>
      <c r="BA1135" s="239"/>
      <c r="BB1135" s="242"/>
      <c r="BC1135" s="265"/>
      <c r="BE1135" s="242"/>
      <c r="BF1135" s="239"/>
      <c r="BG1135" s="242"/>
      <c r="BH1135" s="265"/>
      <c r="BJ1135" s="242"/>
      <c r="BK1135" s="239"/>
      <c r="BL1135" s="242"/>
      <c r="BM1135" s="265"/>
      <c r="BO1135" s="242"/>
      <c r="BP1135" s="239"/>
      <c r="BQ1135" s="242"/>
      <c r="BR1135" s="265"/>
      <c r="BU1135" s="25"/>
      <c r="BW1135" s="25"/>
    </row>
    <row r="1136" spans="37:75" s="3" customFormat="1" x14ac:dyDescent="0.25">
      <c r="AK1136" s="242"/>
      <c r="AN1136" s="242"/>
      <c r="AP1136" s="242"/>
      <c r="AQ1136" s="239"/>
      <c r="AR1136" s="242"/>
      <c r="AS1136" s="265"/>
      <c r="AU1136" s="242"/>
      <c r="AV1136" s="239"/>
      <c r="AW1136" s="242"/>
      <c r="AX1136" s="265"/>
      <c r="AZ1136" s="242"/>
      <c r="BA1136" s="239"/>
      <c r="BB1136" s="242"/>
      <c r="BC1136" s="265"/>
      <c r="BE1136" s="242"/>
      <c r="BF1136" s="239"/>
      <c r="BG1136" s="242"/>
      <c r="BH1136" s="265"/>
      <c r="BJ1136" s="242"/>
      <c r="BK1136" s="239"/>
      <c r="BL1136" s="242"/>
      <c r="BM1136" s="265"/>
      <c r="BO1136" s="242"/>
      <c r="BP1136" s="239"/>
      <c r="BQ1136" s="242"/>
      <c r="BR1136" s="265"/>
      <c r="BU1136" s="25"/>
      <c r="BW1136" s="25"/>
    </row>
    <row r="1137" spans="37:75" s="3" customFormat="1" x14ac:dyDescent="0.25">
      <c r="AK1137" s="242"/>
      <c r="AN1137" s="242"/>
      <c r="AP1137" s="242"/>
      <c r="AQ1137" s="239"/>
      <c r="AR1137" s="242"/>
      <c r="AS1137" s="265"/>
      <c r="AU1137" s="242"/>
      <c r="AV1137" s="239"/>
      <c r="AW1137" s="242"/>
      <c r="AX1137" s="265"/>
      <c r="AZ1137" s="242"/>
      <c r="BA1137" s="239"/>
      <c r="BB1137" s="242"/>
      <c r="BC1137" s="265"/>
      <c r="BE1137" s="242"/>
      <c r="BF1137" s="239"/>
      <c r="BG1137" s="242"/>
      <c r="BH1137" s="265"/>
      <c r="BJ1137" s="242"/>
      <c r="BK1137" s="239"/>
      <c r="BL1137" s="242"/>
      <c r="BM1137" s="265"/>
      <c r="BO1137" s="242"/>
      <c r="BP1137" s="239"/>
      <c r="BQ1137" s="242"/>
      <c r="BR1137" s="265"/>
      <c r="BU1137" s="25"/>
      <c r="BW1137" s="25"/>
    </row>
    <row r="1138" spans="37:75" s="3" customFormat="1" x14ac:dyDescent="0.25">
      <c r="AK1138" s="242"/>
      <c r="AN1138" s="242"/>
      <c r="AP1138" s="242"/>
      <c r="AQ1138" s="239"/>
      <c r="AR1138" s="242"/>
      <c r="AS1138" s="265"/>
      <c r="AU1138" s="242"/>
      <c r="AV1138" s="239"/>
      <c r="AW1138" s="242"/>
      <c r="AX1138" s="265"/>
      <c r="AZ1138" s="242"/>
      <c r="BA1138" s="239"/>
      <c r="BB1138" s="242"/>
      <c r="BC1138" s="265"/>
      <c r="BE1138" s="242"/>
      <c r="BF1138" s="239"/>
      <c r="BG1138" s="242"/>
      <c r="BH1138" s="265"/>
      <c r="BJ1138" s="242"/>
      <c r="BK1138" s="239"/>
      <c r="BL1138" s="242"/>
      <c r="BM1138" s="265"/>
      <c r="BO1138" s="242"/>
      <c r="BP1138" s="239"/>
      <c r="BQ1138" s="242"/>
      <c r="BR1138" s="265"/>
      <c r="BU1138" s="25"/>
      <c r="BW1138" s="25"/>
    </row>
    <row r="1139" spans="37:75" s="3" customFormat="1" x14ac:dyDescent="0.25">
      <c r="AK1139" s="242"/>
      <c r="AN1139" s="242"/>
      <c r="AP1139" s="242"/>
      <c r="AQ1139" s="239"/>
      <c r="AR1139" s="242"/>
      <c r="AS1139" s="265"/>
      <c r="AU1139" s="242"/>
      <c r="AV1139" s="239"/>
      <c r="AW1139" s="242"/>
      <c r="AX1139" s="265"/>
      <c r="AZ1139" s="242"/>
      <c r="BA1139" s="239"/>
      <c r="BB1139" s="242"/>
      <c r="BC1139" s="265"/>
      <c r="BE1139" s="242"/>
      <c r="BF1139" s="239"/>
      <c r="BG1139" s="242"/>
      <c r="BH1139" s="265"/>
      <c r="BJ1139" s="242"/>
      <c r="BK1139" s="239"/>
      <c r="BL1139" s="242"/>
      <c r="BM1139" s="265"/>
      <c r="BO1139" s="242"/>
      <c r="BP1139" s="239"/>
      <c r="BQ1139" s="242"/>
      <c r="BR1139" s="265"/>
      <c r="BU1139" s="25"/>
      <c r="BW1139" s="25"/>
    </row>
    <row r="1140" spans="37:75" s="3" customFormat="1" x14ac:dyDescent="0.25">
      <c r="AK1140" s="242"/>
      <c r="AN1140" s="242"/>
      <c r="AP1140" s="242"/>
      <c r="AQ1140" s="239"/>
      <c r="AR1140" s="242"/>
      <c r="AS1140" s="265"/>
      <c r="AU1140" s="242"/>
      <c r="AV1140" s="239"/>
      <c r="AW1140" s="242"/>
      <c r="AX1140" s="265"/>
      <c r="AZ1140" s="242"/>
      <c r="BA1140" s="239"/>
      <c r="BB1140" s="242"/>
      <c r="BC1140" s="265"/>
      <c r="BE1140" s="242"/>
      <c r="BF1140" s="239"/>
      <c r="BG1140" s="242"/>
      <c r="BH1140" s="265"/>
      <c r="BJ1140" s="242"/>
      <c r="BK1140" s="239"/>
      <c r="BL1140" s="242"/>
      <c r="BM1140" s="265"/>
      <c r="BO1140" s="242"/>
      <c r="BP1140" s="239"/>
      <c r="BQ1140" s="242"/>
      <c r="BR1140" s="265"/>
      <c r="BU1140" s="25"/>
      <c r="BW1140" s="25"/>
    </row>
    <row r="1141" spans="37:75" s="3" customFormat="1" x14ac:dyDescent="0.25">
      <c r="AK1141" s="242"/>
      <c r="AN1141" s="242"/>
      <c r="AP1141" s="242"/>
      <c r="AQ1141" s="239"/>
      <c r="AR1141" s="242"/>
      <c r="AS1141" s="265"/>
      <c r="AU1141" s="242"/>
      <c r="AV1141" s="239"/>
      <c r="AW1141" s="242"/>
      <c r="AX1141" s="265"/>
      <c r="AZ1141" s="242"/>
      <c r="BA1141" s="239"/>
      <c r="BB1141" s="242"/>
      <c r="BC1141" s="265"/>
      <c r="BE1141" s="242"/>
      <c r="BF1141" s="239"/>
      <c r="BG1141" s="242"/>
      <c r="BH1141" s="265"/>
      <c r="BJ1141" s="242"/>
      <c r="BK1141" s="239"/>
      <c r="BL1141" s="242"/>
      <c r="BM1141" s="265"/>
      <c r="BO1141" s="242"/>
      <c r="BP1141" s="239"/>
      <c r="BQ1141" s="242"/>
      <c r="BR1141" s="265"/>
      <c r="BU1141" s="25"/>
      <c r="BW1141" s="25"/>
    </row>
    <row r="1142" spans="37:75" s="3" customFormat="1" x14ac:dyDescent="0.25">
      <c r="AK1142" s="242"/>
      <c r="AN1142" s="242"/>
      <c r="AP1142" s="242"/>
      <c r="AQ1142" s="239"/>
      <c r="AR1142" s="242"/>
      <c r="AS1142" s="265"/>
      <c r="AU1142" s="242"/>
      <c r="AV1142" s="239"/>
      <c r="AW1142" s="242"/>
      <c r="AX1142" s="265"/>
      <c r="AZ1142" s="242"/>
      <c r="BA1142" s="239"/>
      <c r="BB1142" s="242"/>
      <c r="BC1142" s="265"/>
      <c r="BE1142" s="242"/>
      <c r="BF1142" s="239"/>
      <c r="BG1142" s="242"/>
      <c r="BH1142" s="265"/>
      <c r="BJ1142" s="242"/>
      <c r="BK1142" s="239"/>
      <c r="BL1142" s="242"/>
      <c r="BM1142" s="265"/>
      <c r="BO1142" s="242"/>
      <c r="BP1142" s="239"/>
      <c r="BQ1142" s="242"/>
      <c r="BR1142" s="265"/>
      <c r="BU1142" s="25"/>
      <c r="BW1142" s="25"/>
    </row>
    <row r="1143" spans="37:75" s="3" customFormat="1" x14ac:dyDescent="0.25">
      <c r="AK1143" s="242"/>
      <c r="AN1143" s="242"/>
      <c r="AP1143" s="242"/>
      <c r="AQ1143" s="239"/>
      <c r="AR1143" s="242"/>
      <c r="AS1143" s="265"/>
      <c r="AU1143" s="242"/>
      <c r="AV1143" s="239"/>
      <c r="AW1143" s="242"/>
      <c r="AX1143" s="265"/>
      <c r="AZ1143" s="242"/>
      <c r="BA1143" s="239"/>
      <c r="BB1143" s="242"/>
      <c r="BC1143" s="265"/>
      <c r="BE1143" s="242"/>
      <c r="BF1143" s="239"/>
      <c r="BG1143" s="242"/>
      <c r="BH1143" s="265"/>
      <c r="BJ1143" s="242"/>
      <c r="BK1143" s="239"/>
      <c r="BL1143" s="242"/>
      <c r="BM1143" s="265"/>
      <c r="BO1143" s="242"/>
      <c r="BP1143" s="239"/>
      <c r="BQ1143" s="242"/>
      <c r="BR1143" s="265"/>
      <c r="BU1143" s="25"/>
      <c r="BW1143" s="25"/>
    </row>
    <row r="1144" spans="37:75" s="3" customFormat="1" x14ac:dyDescent="0.25">
      <c r="AK1144" s="242"/>
      <c r="AN1144" s="242"/>
      <c r="AP1144" s="242"/>
      <c r="AQ1144" s="239"/>
      <c r="AR1144" s="242"/>
      <c r="AS1144" s="265"/>
      <c r="AU1144" s="242"/>
      <c r="AV1144" s="239"/>
      <c r="AW1144" s="242"/>
      <c r="AX1144" s="265"/>
      <c r="AZ1144" s="242"/>
      <c r="BA1144" s="239"/>
      <c r="BB1144" s="242"/>
      <c r="BC1144" s="265"/>
      <c r="BE1144" s="242"/>
      <c r="BF1144" s="239"/>
      <c r="BG1144" s="242"/>
      <c r="BH1144" s="265"/>
      <c r="BJ1144" s="242"/>
      <c r="BK1144" s="239"/>
      <c r="BL1144" s="242"/>
      <c r="BM1144" s="265"/>
      <c r="BO1144" s="242"/>
      <c r="BP1144" s="239"/>
      <c r="BQ1144" s="242"/>
      <c r="BR1144" s="265"/>
      <c r="BU1144" s="25"/>
      <c r="BW1144" s="25"/>
    </row>
    <row r="1145" spans="37:75" s="3" customFormat="1" x14ac:dyDescent="0.25">
      <c r="AK1145" s="242"/>
      <c r="AN1145" s="242"/>
      <c r="AP1145" s="242"/>
      <c r="AQ1145" s="239"/>
      <c r="AR1145" s="242"/>
      <c r="AS1145" s="265"/>
      <c r="AU1145" s="242"/>
      <c r="AV1145" s="239"/>
      <c r="AW1145" s="242"/>
      <c r="AX1145" s="265"/>
      <c r="AZ1145" s="242"/>
      <c r="BA1145" s="239"/>
      <c r="BB1145" s="242"/>
      <c r="BC1145" s="265"/>
      <c r="BE1145" s="242"/>
      <c r="BF1145" s="239"/>
      <c r="BG1145" s="242"/>
      <c r="BH1145" s="265"/>
      <c r="BJ1145" s="242"/>
      <c r="BK1145" s="239"/>
      <c r="BL1145" s="242"/>
      <c r="BM1145" s="265"/>
      <c r="BO1145" s="242"/>
      <c r="BP1145" s="239"/>
      <c r="BQ1145" s="242"/>
      <c r="BR1145" s="265"/>
      <c r="BU1145" s="25"/>
      <c r="BW1145" s="25"/>
    </row>
    <row r="1146" spans="37:75" s="3" customFormat="1" x14ac:dyDescent="0.25">
      <c r="AK1146" s="242"/>
      <c r="AN1146" s="242"/>
      <c r="AP1146" s="242"/>
      <c r="AQ1146" s="239"/>
      <c r="AR1146" s="242"/>
      <c r="AS1146" s="265"/>
      <c r="AU1146" s="242"/>
      <c r="AV1146" s="239"/>
      <c r="AW1146" s="242"/>
      <c r="AX1146" s="265"/>
      <c r="AZ1146" s="242"/>
      <c r="BA1146" s="239"/>
      <c r="BB1146" s="242"/>
      <c r="BC1146" s="265"/>
      <c r="BE1146" s="242"/>
      <c r="BF1146" s="239"/>
      <c r="BG1146" s="242"/>
      <c r="BH1146" s="265"/>
      <c r="BJ1146" s="242"/>
      <c r="BK1146" s="239"/>
      <c r="BL1146" s="242"/>
      <c r="BM1146" s="265"/>
      <c r="BO1146" s="242"/>
      <c r="BP1146" s="239"/>
      <c r="BQ1146" s="242"/>
      <c r="BR1146" s="265"/>
      <c r="BU1146" s="25"/>
      <c r="BW1146" s="25"/>
    </row>
    <row r="1147" spans="37:75" s="3" customFormat="1" x14ac:dyDescent="0.25">
      <c r="AK1147" s="242"/>
      <c r="AN1147" s="242"/>
      <c r="AP1147" s="242"/>
      <c r="AQ1147" s="239"/>
      <c r="AR1147" s="242"/>
      <c r="AS1147" s="265"/>
      <c r="AU1147" s="242"/>
      <c r="AV1147" s="239"/>
      <c r="AW1147" s="242"/>
      <c r="AX1147" s="265"/>
      <c r="AZ1147" s="242"/>
      <c r="BA1147" s="239"/>
      <c r="BB1147" s="242"/>
      <c r="BC1147" s="265"/>
      <c r="BE1147" s="242"/>
      <c r="BF1147" s="239"/>
      <c r="BG1147" s="242"/>
      <c r="BH1147" s="265"/>
      <c r="BJ1147" s="242"/>
      <c r="BK1147" s="239"/>
      <c r="BL1147" s="242"/>
      <c r="BM1147" s="265"/>
      <c r="BO1147" s="242"/>
      <c r="BP1147" s="239"/>
      <c r="BQ1147" s="242"/>
      <c r="BR1147" s="265"/>
      <c r="BU1147" s="25"/>
      <c r="BW1147" s="25"/>
    </row>
    <row r="1148" spans="37:75" s="3" customFormat="1" x14ac:dyDescent="0.25">
      <c r="AK1148" s="242"/>
      <c r="AN1148" s="242"/>
      <c r="AP1148" s="242"/>
      <c r="AQ1148" s="239"/>
      <c r="AR1148" s="242"/>
      <c r="AS1148" s="265"/>
      <c r="AU1148" s="242"/>
      <c r="AV1148" s="239"/>
      <c r="AW1148" s="242"/>
      <c r="AX1148" s="265"/>
      <c r="AZ1148" s="242"/>
      <c r="BA1148" s="239"/>
      <c r="BB1148" s="242"/>
      <c r="BC1148" s="265"/>
      <c r="BE1148" s="242"/>
      <c r="BF1148" s="239"/>
      <c r="BG1148" s="242"/>
      <c r="BH1148" s="265"/>
      <c r="BJ1148" s="242"/>
      <c r="BK1148" s="239"/>
      <c r="BL1148" s="242"/>
      <c r="BM1148" s="265"/>
      <c r="BO1148" s="242"/>
      <c r="BP1148" s="239"/>
      <c r="BQ1148" s="242"/>
      <c r="BR1148" s="265"/>
      <c r="BU1148" s="25"/>
      <c r="BW1148" s="25"/>
    </row>
    <row r="1149" spans="37:75" s="3" customFormat="1" x14ac:dyDescent="0.25">
      <c r="AK1149" s="242"/>
      <c r="AN1149" s="242"/>
      <c r="AP1149" s="242"/>
      <c r="AQ1149" s="239"/>
      <c r="AR1149" s="242"/>
      <c r="AS1149" s="265"/>
      <c r="AU1149" s="242"/>
      <c r="AV1149" s="239"/>
      <c r="AW1149" s="242"/>
      <c r="AX1149" s="265"/>
      <c r="AZ1149" s="242"/>
      <c r="BA1149" s="239"/>
      <c r="BB1149" s="242"/>
      <c r="BC1149" s="265"/>
      <c r="BE1149" s="242"/>
      <c r="BF1149" s="239"/>
      <c r="BG1149" s="242"/>
      <c r="BH1149" s="265"/>
      <c r="BJ1149" s="242"/>
      <c r="BK1149" s="239"/>
      <c r="BL1149" s="242"/>
      <c r="BM1149" s="265"/>
      <c r="BO1149" s="242"/>
      <c r="BP1149" s="239"/>
      <c r="BQ1149" s="242"/>
      <c r="BR1149" s="265"/>
      <c r="BU1149" s="25"/>
      <c r="BW1149" s="25"/>
    </row>
    <row r="1150" spans="37:75" s="3" customFormat="1" x14ac:dyDescent="0.25">
      <c r="AK1150" s="242"/>
      <c r="AN1150" s="242"/>
      <c r="AP1150" s="242"/>
      <c r="AQ1150" s="239"/>
      <c r="AR1150" s="242"/>
      <c r="AS1150" s="265"/>
      <c r="AU1150" s="242"/>
      <c r="AV1150" s="239"/>
      <c r="AW1150" s="242"/>
      <c r="AX1150" s="265"/>
      <c r="AZ1150" s="242"/>
      <c r="BA1150" s="239"/>
      <c r="BB1150" s="242"/>
      <c r="BC1150" s="265"/>
      <c r="BE1150" s="242"/>
      <c r="BF1150" s="239"/>
      <c r="BG1150" s="242"/>
      <c r="BH1150" s="265"/>
      <c r="BJ1150" s="242"/>
      <c r="BK1150" s="239"/>
      <c r="BL1150" s="242"/>
      <c r="BM1150" s="265"/>
      <c r="BO1150" s="242"/>
      <c r="BP1150" s="239"/>
      <c r="BQ1150" s="242"/>
      <c r="BR1150" s="265"/>
      <c r="BU1150" s="25"/>
      <c r="BW1150" s="25"/>
    </row>
    <row r="1151" spans="37:75" s="3" customFormat="1" x14ac:dyDescent="0.25">
      <c r="AK1151" s="242"/>
      <c r="AN1151" s="242"/>
      <c r="AP1151" s="242"/>
      <c r="AQ1151" s="239"/>
      <c r="AR1151" s="242"/>
      <c r="AS1151" s="265"/>
      <c r="AU1151" s="242"/>
      <c r="AV1151" s="239"/>
      <c r="AW1151" s="242"/>
      <c r="AX1151" s="265"/>
      <c r="AZ1151" s="242"/>
      <c r="BA1151" s="239"/>
      <c r="BB1151" s="242"/>
      <c r="BC1151" s="265"/>
      <c r="BE1151" s="242"/>
      <c r="BF1151" s="239"/>
      <c r="BG1151" s="242"/>
      <c r="BH1151" s="265"/>
      <c r="BJ1151" s="242"/>
      <c r="BK1151" s="239"/>
      <c r="BL1151" s="242"/>
      <c r="BM1151" s="265"/>
      <c r="BO1151" s="242"/>
      <c r="BP1151" s="239"/>
      <c r="BQ1151" s="242"/>
      <c r="BR1151" s="265"/>
      <c r="BU1151" s="25"/>
      <c r="BW1151" s="25"/>
    </row>
    <row r="1152" spans="37:75" s="3" customFormat="1" x14ac:dyDescent="0.25">
      <c r="AK1152" s="242"/>
      <c r="AN1152" s="242"/>
      <c r="AP1152" s="242"/>
      <c r="AQ1152" s="239"/>
      <c r="AR1152" s="242"/>
      <c r="AS1152" s="265"/>
      <c r="AU1152" s="242"/>
      <c r="AV1152" s="239"/>
      <c r="AW1152" s="242"/>
      <c r="AX1152" s="265"/>
      <c r="AZ1152" s="242"/>
      <c r="BA1152" s="239"/>
      <c r="BB1152" s="242"/>
      <c r="BC1152" s="265"/>
      <c r="BE1152" s="242"/>
      <c r="BF1152" s="239"/>
      <c r="BG1152" s="242"/>
      <c r="BH1152" s="265"/>
      <c r="BJ1152" s="242"/>
      <c r="BK1152" s="239"/>
      <c r="BL1152" s="242"/>
      <c r="BM1152" s="265"/>
      <c r="BO1152" s="242"/>
      <c r="BP1152" s="239"/>
      <c r="BQ1152" s="242"/>
      <c r="BR1152" s="265"/>
      <c r="BU1152" s="25"/>
      <c r="BW1152" s="25"/>
    </row>
    <row r="1153" spans="37:75" s="3" customFormat="1" x14ac:dyDescent="0.25">
      <c r="AK1153" s="242"/>
      <c r="AN1153" s="242"/>
      <c r="AP1153" s="242"/>
      <c r="AQ1153" s="239"/>
      <c r="AR1153" s="242"/>
      <c r="AS1153" s="265"/>
      <c r="AU1153" s="242"/>
      <c r="AV1153" s="239"/>
      <c r="AW1153" s="242"/>
      <c r="AX1153" s="265"/>
      <c r="AZ1153" s="242"/>
      <c r="BA1153" s="239"/>
      <c r="BB1153" s="242"/>
      <c r="BC1153" s="265"/>
      <c r="BE1153" s="242"/>
      <c r="BF1153" s="239"/>
      <c r="BG1153" s="242"/>
      <c r="BH1153" s="265"/>
      <c r="BJ1153" s="242"/>
      <c r="BK1153" s="239"/>
      <c r="BL1153" s="242"/>
      <c r="BM1153" s="265"/>
      <c r="BO1153" s="242"/>
      <c r="BP1153" s="239"/>
      <c r="BQ1153" s="242"/>
      <c r="BR1153" s="265"/>
      <c r="BU1153" s="25"/>
      <c r="BW1153" s="25"/>
    </row>
    <row r="1154" spans="37:75" s="3" customFormat="1" x14ac:dyDescent="0.25">
      <c r="AK1154" s="242"/>
      <c r="AN1154" s="242"/>
      <c r="AP1154" s="242"/>
      <c r="AQ1154" s="239"/>
      <c r="AR1154" s="242"/>
      <c r="AS1154" s="265"/>
      <c r="AU1154" s="242"/>
      <c r="AV1154" s="239"/>
      <c r="AW1154" s="242"/>
      <c r="AX1154" s="265"/>
      <c r="AZ1154" s="242"/>
      <c r="BA1154" s="239"/>
      <c r="BB1154" s="242"/>
      <c r="BC1154" s="265"/>
      <c r="BE1154" s="242"/>
      <c r="BF1154" s="239"/>
      <c r="BG1154" s="242"/>
      <c r="BH1154" s="265"/>
      <c r="BJ1154" s="242"/>
      <c r="BK1154" s="239"/>
      <c r="BL1154" s="242"/>
      <c r="BM1154" s="265"/>
      <c r="BO1154" s="242"/>
      <c r="BP1154" s="239"/>
      <c r="BQ1154" s="242"/>
      <c r="BR1154" s="265"/>
      <c r="BU1154" s="25"/>
      <c r="BW1154" s="25"/>
    </row>
    <row r="1155" spans="37:75" s="3" customFormat="1" x14ac:dyDescent="0.25">
      <c r="AK1155" s="242"/>
      <c r="AN1155" s="242"/>
      <c r="AP1155" s="242"/>
      <c r="AQ1155" s="239"/>
      <c r="AR1155" s="242"/>
      <c r="AS1155" s="265"/>
      <c r="AU1155" s="242"/>
      <c r="AV1155" s="239"/>
      <c r="AW1155" s="242"/>
      <c r="AX1155" s="265"/>
      <c r="AZ1155" s="242"/>
      <c r="BA1155" s="239"/>
      <c r="BB1155" s="242"/>
      <c r="BC1155" s="265"/>
      <c r="BE1155" s="242"/>
      <c r="BF1155" s="239"/>
      <c r="BG1155" s="242"/>
      <c r="BH1155" s="265"/>
      <c r="BJ1155" s="242"/>
      <c r="BK1155" s="239"/>
      <c r="BL1155" s="242"/>
      <c r="BM1155" s="265"/>
      <c r="BO1155" s="242"/>
      <c r="BP1155" s="239"/>
      <c r="BQ1155" s="242"/>
      <c r="BR1155" s="265"/>
      <c r="BU1155" s="25"/>
      <c r="BW1155" s="25"/>
    </row>
    <row r="1156" spans="37:75" s="3" customFormat="1" x14ac:dyDescent="0.25">
      <c r="AK1156" s="242"/>
      <c r="AN1156" s="242"/>
      <c r="AP1156" s="242"/>
      <c r="AQ1156" s="239"/>
      <c r="AR1156" s="242"/>
      <c r="AS1156" s="265"/>
      <c r="AU1156" s="242"/>
      <c r="AV1156" s="239"/>
      <c r="AW1156" s="242"/>
      <c r="AX1156" s="265"/>
      <c r="AZ1156" s="242"/>
      <c r="BA1156" s="239"/>
      <c r="BB1156" s="242"/>
      <c r="BC1156" s="265"/>
      <c r="BE1156" s="242"/>
      <c r="BF1156" s="239"/>
      <c r="BG1156" s="242"/>
      <c r="BH1156" s="265"/>
      <c r="BJ1156" s="242"/>
      <c r="BK1156" s="239"/>
      <c r="BL1156" s="242"/>
      <c r="BM1156" s="265"/>
      <c r="BO1156" s="242"/>
      <c r="BP1156" s="239"/>
      <c r="BQ1156" s="242"/>
      <c r="BR1156" s="265"/>
      <c r="BU1156" s="25"/>
      <c r="BW1156" s="25"/>
    </row>
    <row r="1157" spans="37:75" s="3" customFormat="1" x14ac:dyDescent="0.25">
      <c r="AK1157" s="242"/>
      <c r="AN1157" s="242"/>
      <c r="AP1157" s="242"/>
      <c r="AQ1157" s="239"/>
      <c r="AR1157" s="242"/>
      <c r="AS1157" s="265"/>
      <c r="AU1157" s="242"/>
      <c r="AV1157" s="239"/>
      <c r="AW1157" s="242"/>
      <c r="AX1157" s="265"/>
      <c r="AZ1157" s="242"/>
      <c r="BA1157" s="239"/>
      <c r="BB1157" s="242"/>
      <c r="BC1157" s="265"/>
      <c r="BE1157" s="242"/>
      <c r="BF1157" s="239"/>
      <c r="BG1157" s="242"/>
      <c r="BH1157" s="265"/>
      <c r="BJ1157" s="242"/>
      <c r="BK1157" s="239"/>
      <c r="BL1157" s="242"/>
      <c r="BM1157" s="265"/>
      <c r="BO1157" s="242"/>
      <c r="BP1157" s="239"/>
      <c r="BQ1157" s="242"/>
      <c r="BR1157" s="265"/>
      <c r="BU1157" s="25"/>
      <c r="BW1157" s="25"/>
    </row>
    <row r="1158" spans="37:75" s="3" customFormat="1" x14ac:dyDescent="0.25">
      <c r="AK1158" s="242"/>
      <c r="AN1158" s="242"/>
      <c r="AP1158" s="242"/>
      <c r="AQ1158" s="239"/>
      <c r="AR1158" s="242"/>
      <c r="AS1158" s="265"/>
      <c r="AU1158" s="242"/>
      <c r="AV1158" s="239"/>
      <c r="AW1158" s="242"/>
      <c r="AX1158" s="265"/>
      <c r="AZ1158" s="242"/>
      <c r="BA1158" s="239"/>
      <c r="BB1158" s="242"/>
      <c r="BC1158" s="265"/>
      <c r="BE1158" s="242"/>
      <c r="BF1158" s="239"/>
      <c r="BG1158" s="242"/>
      <c r="BH1158" s="265"/>
      <c r="BJ1158" s="242"/>
      <c r="BK1158" s="239"/>
      <c r="BL1158" s="242"/>
      <c r="BM1158" s="265"/>
      <c r="BO1158" s="242"/>
      <c r="BP1158" s="239"/>
      <c r="BQ1158" s="242"/>
      <c r="BR1158" s="265"/>
      <c r="BU1158" s="25"/>
      <c r="BW1158" s="25"/>
    </row>
    <row r="1159" spans="37:75" s="3" customFormat="1" x14ac:dyDescent="0.25">
      <c r="AK1159" s="242"/>
      <c r="AN1159" s="242"/>
      <c r="AP1159" s="242"/>
      <c r="AQ1159" s="239"/>
      <c r="AR1159" s="242"/>
      <c r="AS1159" s="265"/>
      <c r="AU1159" s="242"/>
      <c r="AV1159" s="239"/>
      <c r="AW1159" s="242"/>
      <c r="AX1159" s="265"/>
      <c r="AZ1159" s="242"/>
      <c r="BA1159" s="239"/>
      <c r="BB1159" s="242"/>
      <c r="BC1159" s="265"/>
      <c r="BE1159" s="242"/>
      <c r="BF1159" s="239"/>
      <c r="BG1159" s="242"/>
      <c r="BH1159" s="265"/>
      <c r="BJ1159" s="242"/>
      <c r="BK1159" s="239"/>
      <c r="BL1159" s="242"/>
      <c r="BM1159" s="265"/>
      <c r="BO1159" s="242"/>
      <c r="BP1159" s="239"/>
      <c r="BQ1159" s="242"/>
      <c r="BR1159" s="265"/>
      <c r="BU1159" s="25"/>
      <c r="BW1159" s="25"/>
    </row>
    <row r="1160" spans="37:75" s="3" customFormat="1" x14ac:dyDescent="0.25">
      <c r="AK1160" s="242"/>
      <c r="AN1160" s="242"/>
      <c r="AP1160" s="242"/>
      <c r="AQ1160" s="239"/>
      <c r="AR1160" s="242"/>
      <c r="AS1160" s="265"/>
      <c r="AU1160" s="242"/>
      <c r="AV1160" s="239"/>
      <c r="AW1160" s="242"/>
      <c r="AX1160" s="265"/>
      <c r="AZ1160" s="242"/>
      <c r="BA1160" s="239"/>
      <c r="BB1160" s="242"/>
      <c r="BC1160" s="265"/>
      <c r="BE1160" s="242"/>
      <c r="BF1160" s="239"/>
      <c r="BG1160" s="242"/>
      <c r="BH1160" s="265"/>
      <c r="BJ1160" s="242"/>
      <c r="BK1160" s="239"/>
      <c r="BL1160" s="242"/>
      <c r="BM1160" s="265"/>
      <c r="BO1160" s="242"/>
      <c r="BP1160" s="239"/>
      <c r="BQ1160" s="242"/>
      <c r="BR1160" s="265"/>
      <c r="BU1160" s="25"/>
      <c r="BW1160" s="25"/>
    </row>
    <row r="1161" spans="37:75" s="3" customFormat="1" x14ac:dyDescent="0.25">
      <c r="AK1161" s="242"/>
      <c r="AN1161" s="242"/>
      <c r="AP1161" s="242"/>
      <c r="AQ1161" s="239"/>
      <c r="AR1161" s="242"/>
      <c r="AS1161" s="265"/>
      <c r="AU1161" s="242"/>
      <c r="AV1161" s="239"/>
      <c r="AW1161" s="242"/>
      <c r="AX1161" s="265"/>
      <c r="AZ1161" s="242"/>
      <c r="BA1161" s="239"/>
      <c r="BB1161" s="242"/>
      <c r="BC1161" s="265"/>
      <c r="BE1161" s="242"/>
      <c r="BF1161" s="239"/>
      <c r="BG1161" s="242"/>
      <c r="BH1161" s="265"/>
      <c r="BJ1161" s="242"/>
      <c r="BK1161" s="239"/>
      <c r="BL1161" s="242"/>
      <c r="BM1161" s="265"/>
      <c r="BO1161" s="242"/>
      <c r="BP1161" s="239"/>
      <c r="BQ1161" s="242"/>
      <c r="BR1161" s="265"/>
      <c r="BU1161" s="25"/>
      <c r="BW1161" s="25"/>
    </row>
    <row r="1162" spans="37:75" s="3" customFormat="1" x14ac:dyDescent="0.25">
      <c r="AK1162" s="242"/>
      <c r="AN1162" s="242"/>
      <c r="AP1162" s="242"/>
      <c r="AQ1162" s="239"/>
      <c r="AR1162" s="242"/>
      <c r="AS1162" s="265"/>
      <c r="AU1162" s="242"/>
      <c r="AV1162" s="239"/>
      <c r="AW1162" s="242"/>
      <c r="AX1162" s="265"/>
      <c r="AZ1162" s="242"/>
      <c r="BA1162" s="239"/>
      <c r="BB1162" s="242"/>
      <c r="BC1162" s="265"/>
      <c r="BE1162" s="242"/>
      <c r="BF1162" s="239"/>
      <c r="BG1162" s="242"/>
      <c r="BH1162" s="265"/>
      <c r="BJ1162" s="242"/>
      <c r="BK1162" s="239"/>
      <c r="BL1162" s="242"/>
      <c r="BM1162" s="265"/>
      <c r="BO1162" s="242"/>
      <c r="BP1162" s="239"/>
      <c r="BQ1162" s="242"/>
      <c r="BR1162" s="265"/>
      <c r="BU1162" s="25"/>
      <c r="BW1162" s="25"/>
    </row>
    <row r="1163" spans="37:75" s="3" customFormat="1" x14ac:dyDescent="0.25">
      <c r="AK1163" s="242"/>
      <c r="AN1163" s="242"/>
      <c r="AP1163" s="242"/>
      <c r="AQ1163" s="239"/>
      <c r="AR1163" s="242"/>
      <c r="AS1163" s="265"/>
      <c r="AU1163" s="242"/>
      <c r="AV1163" s="239"/>
      <c r="AW1163" s="242"/>
      <c r="AX1163" s="265"/>
      <c r="AZ1163" s="242"/>
      <c r="BA1163" s="239"/>
      <c r="BB1163" s="242"/>
      <c r="BC1163" s="265"/>
      <c r="BE1163" s="242"/>
      <c r="BF1163" s="239"/>
      <c r="BG1163" s="242"/>
      <c r="BH1163" s="265"/>
      <c r="BJ1163" s="242"/>
      <c r="BK1163" s="239"/>
      <c r="BL1163" s="242"/>
      <c r="BM1163" s="265"/>
      <c r="BO1163" s="242"/>
      <c r="BP1163" s="239"/>
      <c r="BQ1163" s="242"/>
      <c r="BR1163" s="265"/>
      <c r="BU1163" s="25"/>
      <c r="BW1163" s="25"/>
    </row>
    <row r="1164" spans="37:75" s="3" customFormat="1" x14ac:dyDescent="0.25">
      <c r="AK1164" s="242"/>
      <c r="AN1164" s="242"/>
      <c r="AP1164" s="242"/>
      <c r="AQ1164" s="239"/>
      <c r="AR1164" s="242"/>
      <c r="AS1164" s="265"/>
      <c r="AU1164" s="242"/>
      <c r="AV1164" s="239"/>
      <c r="AW1164" s="242"/>
      <c r="AX1164" s="265"/>
      <c r="AZ1164" s="242"/>
      <c r="BA1164" s="239"/>
      <c r="BB1164" s="242"/>
      <c r="BC1164" s="265"/>
      <c r="BE1164" s="242"/>
      <c r="BF1164" s="239"/>
      <c r="BG1164" s="242"/>
      <c r="BH1164" s="265"/>
      <c r="BJ1164" s="242"/>
      <c r="BK1164" s="239"/>
      <c r="BL1164" s="242"/>
      <c r="BM1164" s="265"/>
      <c r="BO1164" s="242"/>
      <c r="BP1164" s="239"/>
      <c r="BQ1164" s="242"/>
      <c r="BR1164" s="265"/>
      <c r="BU1164" s="25"/>
      <c r="BW1164" s="25"/>
    </row>
    <row r="1165" spans="37:75" s="3" customFormat="1" x14ac:dyDescent="0.25">
      <c r="AK1165" s="242"/>
      <c r="AN1165" s="242"/>
      <c r="AP1165" s="242"/>
      <c r="AQ1165" s="239"/>
      <c r="AR1165" s="242"/>
      <c r="AS1165" s="265"/>
      <c r="AU1165" s="242"/>
      <c r="AV1165" s="239"/>
      <c r="AW1165" s="242"/>
      <c r="AX1165" s="265"/>
      <c r="AZ1165" s="242"/>
      <c r="BA1165" s="239"/>
      <c r="BB1165" s="242"/>
      <c r="BC1165" s="265"/>
      <c r="BE1165" s="242"/>
      <c r="BF1165" s="239"/>
      <c r="BG1165" s="242"/>
      <c r="BH1165" s="265"/>
      <c r="BJ1165" s="242"/>
      <c r="BK1165" s="239"/>
      <c r="BL1165" s="242"/>
      <c r="BM1165" s="265"/>
      <c r="BO1165" s="242"/>
      <c r="BP1165" s="239"/>
      <c r="BQ1165" s="242"/>
      <c r="BR1165" s="265"/>
      <c r="BU1165" s="25"/>
      <c r="BW1165" s="25"/>
    </row>
    <row r="1166" spans="37:75" s="3" customFormat="1" x14ac:dyDescent="0.25">
      <c r="AK1166" s="242"/>
      <c r="AN1166" s="242"/>
      <c r="AP1166" s="242"/>
      <c r="AQ1166" s="239"/>
      <c r="AR1166" s="242"/>
      <c r="AS1166" s="265"/>
      <c r="AU1166" s="242"/>
      <c r="AV1166" s="239"/>
      <c r="AW1166" s="242"/>
      <c r="AX1166" s="265"/>
      <c r="AZ1166" s="242"/>
      <c r="BA1166" s="239"/>
      <c r="BB1166" s="242"/>
      <c r="BC1166" s="265"/>
      <c r="BE1166" s="242"/>
      <c r="BF1166" s="239"/>
      <c r="BG1166" s="242"/>
      <c r="BH1166" s="265"/>
      <c r="BJ1166" s="242"/>
      <c r="BK1166" s="239"/>
      <c r="BL1166" s="242"/>
      <c r="BM1166" s="265"/>
      <c r="BO1166" s="242"/>
      <c r="BP1166" s="239"/>
      <c r="BQ1166" s="242"/>
      <c r="BR1166" s="265"/>
      <c r="BU1166" s="25"/>
      <c r="BW1166" s="25"/>
    </row>
    <row r="1167" spans="37:75" s="3" customFormat="1" x14ac:dyDescent="0.25">
      <c r="AK1167" s="242"/>
      <c r="AN1167" s="242"/>
      <c r="AP1167" s="242"/>
      <c r="AQ1167" s="239"/>
      <c r="AR1167" s="242"/>
      <c r="AS1167" s="265"/>
      <c r="AU1167" s="242"/>
      <c r="AV1167" s="239"/>
      <c r="AW1167" s="242"/>
      <c r="AX1167" s="265"/>
      <c r="AZ1167" s="242"/>
      <c r="BA1167" s="239"/>
      <c r="BB1167" s="242"/>
      <c r="BC1167" s="265"/>
      <c r="BE1167" s="242"/>
      <c r="BF1167" s="239"/>
      <c r="BG1167" s="242"/>
      <c r="BH1167" s="265"/>
      <c r="BJ1167" s="242"/>
      <c r="BK1167" s="239"/>
      <c r="BL1167" s="242"/>
      <c r="BM1167" s="265"/>
      <c r="BO1167" s="242"/>
      <c r="BP1167" s="239"/>
      <c r="BQ1167" s="242"/>
      <c r="BR1167" s="265"/>
      <c r="BU1167" s="25"/>
      <c r="BW1167" s="25"/>
    </row>
    <row r="1168" spans="37:75" s="3" customFormat="1" x14ac:dyDescent="0.25">
      <c r="AK1168" s="242"/>
      <c r="AN1168" s="242"/>
      <c r="AP1168" s="242"/>
      <c r="AQ1168" s="239"/>
      <c r="AR1168" s="242"/>
      <c r="AS1168" s="265"/>
      <c r="AU1168" s="242"/>
      <c r="AV1168" s="239"/>
      <c r="AW1168" s="242"/>
      <c r="AX1168" s="265"/>
      <c r="AZ1168" s="242"/>
      <c r="BA1168" s="239"/>
      <c r="BB1168" s="242"/>
      <c r="BC1168" s="265"/>
      <c r="BE1168" s="242"/>
      <c r="BF1168" s="239"/>
      <c r="BG1168" s="242"/>
      <c r="BH1168" s="265"/>
      <c r="BJ1168" s="242"/>
      <c r="BK1168" s="239"/>
      <c r="BL1168" s="242"/>
      <c r="BM1168" s="265"/>
      <c r="BO1168" s="242"/>
      <c r="BP1168" s="239"/>
      <c r="BQ1168" s="242"/>
      <c r="BR1168" s="265"/>
      <c r="BU1168" s="25"/>
      <c r="BW1168" s="25"/>
    </row>
    <row r="1169" spans="37:75" s="3" customFormat="1" x14ac:dyDescent="0.25">
      <c r="AK1169" s="242"/>
      <c r="AN1169" s="242"/>
      <c r="AP1169" s="242"/>
      <c r="AQ1169" s="239"/>
      <c r="AR1169" s="242"/>
      <c r="AS1169" s="265"/>
      <c r="AU1169" s="242"/>
      <c r="AV1169" s="239"/>
      <c r="AW1169" s="242"/>
      <c r="AX1169" s="265"/>
      <c r="AZ1169" s="242"/>
      <c r="BA1169" s="239"/>
      <c r="BB1169" s="242"/>
      <c r="BC1169" s="265"/>
      <c r="BE1169" s="242"/>
      <c r="BF1169" s="239"/>
      <c r="BG1169" s="242"/>
      <c r="BH1169" s="265"/>
      <c r="BJ1169" s="242"/>
      <c r="BK1169" s="239"/>
      <c r="BL1169" s="242"/>
      <c r="BM1169" s="265"/>
      <c r="BO1169" s="242"/>
      <c r="BP1169" s="239"/>
      <c r="BQ1169" s="242"/>
      <c r="BR1169" s="265"/>
      <c r="BU1169" s="25"/>
      <c r="BW1169" s="25"/>
    </row>
    <row r="1170" spans="37:75" s="3" customFormat="1" x14ac:dyDescent="0.25">
      <c r="AK1170" s="242"/>
      <c r="AN1170" s="242"/>
      <c r="AP1170" s="242"/>
      <c r="AQ1170" s="239"/>
      <c r="AR1170" s="242"/>
      <c r="AS1170" s="265"/>
      <c r="AU1170" s="242"/>
      <c r="AV1170" s="239"/>
      <c r="AW1170" s="242"/>
      <c r="AX1170" s="265"/>
      <c r="AZ1170" s="242"/>
      <c r="BA1170" s="239"/>
      <c r="BB1170" s="242"/>
      <c r="BC1170" s="265"/>
      <c r="BE1170" s="242"/>
      <c r="BF1170" s="239"/>
      <c r="BG1170" s="242"/>
      <c r="BH1170" s="265"/>
      <c r="BJ1170" s="242"/>
      <c r="BK1170" s="239"/>
      <c r="BL1170" s="242"/>
      <c r="BM1170" s="265"/>
      <c r="BO1170" s="242"/>
      <c r="BP1170" s="239"/>
      <c r="BQ1170" s="242"/>
      <c r="BR1170" s="265"/>
      <c r="BU1170" s="25"/>
      <c r="BW1170" s="25"/>
    </row>
    <row r="1171" spans="37:75" s="3" customFormat="1" x14ac:dyDescent="0.25">
      <c r="AK1171" s="242"/>
      <c r="AN1171" s="242"/>
      <c r="AP1171" s="242"/>
      <c r="AQ1171" s="239"/>
      <c r="AR1171" s="242"/>
      <c r="AS1171" s="265"/>
      <c r="AU1171" s="242"/>
      <c r="AV1171" s="239"/>
      <c r="AW1171" s="242"/>
      <c r="AX1171" s="265"/>
      <c r="AZ1171" s="242"/>
      <c r="BA1171" s="239"/>
      <c r="BB1171" s="242"/>
      <c r="BC1171" s="265"/>
      <c r="BE1171" s="242"/>
      <c r="BF1171" s="239"/>
      <c r="BG1171" s="242"/>
      <c r="BH1171" s="265"/>
      <c r="BJ1171" s="242"/>
      <c r="BK1171" s="239"/>
      <c r="BL1171" s="242"/>
      <c r="BM1171" s="265"/>
      <c r="BO1171" s="242"/>
      <c r="BP1171" s="239"/>
      <c r="BQ1171" s="242"/>
      <c r="BR1171" s="265"/>
      <c r="BU1171" s="25"/>
      <c r="BW1171" s="25"/>
    </row>
    <row r="1172" spans="37:75" s="3" customFormat="1" x14ac:dyDescent="0.25">
      <c r="AK1172" s="242"/>
      <c r="AN1172" s="242"/>
      <c r="AP1172" s="242"/>
      <c r="AQ1172" s="239"/>
      <c r="AR1172" s="242"/>
      <c r="AS1172" s="265"/>
      <c r="AU1172" s="242"/>
      <c r="AV1172" s="239"/>
      <c r="AW1172" s="242"/>
      <c r="AX1172" s="265"/>
      <c r="AZ1172" s="242"/>
      <c r="BA1172" s="239"/>
      <c r="BB1172" s="242"/>
      <c r="BC1172" s="265"/>
      <c r="BE1172" s="242"/>
      <c r="BF1172" s="239"/>
      <c r="BG1172" s="242"/>
      <c r="BH1172" s="265"/>
      <c r="BJ1172" s="242"/>
      <c r="BK1172" s="239"/>
      <c r="BL1172" s="242"/>
      <c r="BM1172" s="265"/>
      <c r="BO1172" s="242"/>
      <c r="BP1172" s="239"/>
      <c r="BQ1172" s="242"/>
      <c r="BR1172" s="265"/>
      <c r="BU1172" s="25"/>
      <c r="BW1172" s="25"/>
    </row>
    <row r="1173" spans="37:75" s="3" customFormat="1" x14ac:dyDescent="0.25">
      <c r="AK1173" s="242"/>
      <c r="AN1173" s="242"/>
      <c r="AP1173" s="242"/>
      <c r="AQ1173" s="239"/>
      <c r="AR1173" s="242"/>
      <c r="AS1173" s="265"/>
      <c r="AU1173" s="242"/>
      <c r="AV1173" s="239"/>
      <c r="AW1173" s="242"/>
      <c r="AX1173" s="265"/>
      <c r="AZ1173" s="242"/>
      <c r="BA1173" s="239"/>
      <c r="BB1173" s="242"/>
      <c r="BC1173" s="265"/>
      <c r="BE1173" s="242"/>
      <c r="BF1173" s="239"/>
      <c r="BG1173" s="242"/>
      <c r="BH1173" s="265"/>
      <c r="BJ1173" s="242"/>
      <c r="BK1173" s="239"/>
      <c r="BL1173" s="242"/>
      <c r="BM1173" s="265"/>
      <c r="BO1173" s="242"/>
      <c r="BP1173" s="239"/>
      <c r="BQ1173" s="242"/>
      <c r="BR1173" s="265"/>
      <c r="BU1173" s="25"/>
      <c r="BW1173" s="25"/>
    </row>
    <row r="1174" spans="37:75" s="3" customFormat="1" x14ac:dyDescent="0.25">
      <c r="AK1174" s="242"/>
      <c r="AN1174" s="242"/>
      <c r="AP1174" s="242"/>
      <c r="AQ1174" s="239"/>
      <c r="AR1174" s="242"/>
      <c r="AS1174" s="265"/>
      <c r="AU1174" s="242"/>
      <c r="AV1174" s="239"/>
      <c r="AW1174" s="242"/>
      <c r="AX1174" s="265"/>
      <c r="AZ1174" s="242"/>
      <c r="BA1174" s="239"/>
      <c r="BB1174" s="242"/>
      <c r="BC1174" s="265"/>
      <c r="BE1174" s="242"/>
      <c r="BF1174" s="239"/>
      <c r="BG1174" s="242"/>
      <c r="BH1174" s="265"/>
      <c r="BJ1174" s="242"/>
      <c r="BK1174" s="239"/>
      <c r="BL1174" s="242"/>
      <c r="BM1174" s="265"/>
      <c r="BO1174" s="242"/>
      <c r="BP1174" s="239"/>
      <c r="BQ1174" s="242"/>
      <c r="BR1174" s="265"/>
      <c r="BU1174" s="25"/>
      <c r="BW1174" s="25"/>
    </row>
    <row r="1175" spans="37:75" s="3" customFormat="1" x14ac:dyDescent="0.25">
      <c r="AK1175" s="242"/>
      <c r="AN1175" s="242"/>
      <c r="AP1175" s="242"/>
      <c r="AQ1175" s="239"/>
      <c r="AR1175" s="242"/>
      <c r="AS1175" s="265"/>
      <c r="AU1175" s="242"/>
      <c r="AV1175" s="239"/>
      <c r="AW1175" s="242"/>
      <c r="AX1175" s="265"/>
      <c r="AZ1175" s="242"/>
      <c r="BA1175" s="239"/>
      <c r="BB1175" s="242"/>
      <c r="BC1175" s="265"/>
      <c r="BE1175" s="242"/>
      <c r="BF1175" s="239"/>
      <c r="BG1175" s="242"/>
      <c r="BH1175" s="265"/>
      <c r="BJ1175" s="242"/>
      <c r="BK1175" s="239"/>
      <c r="BL1175" s="242"/>
      <c r="BM1175" s="265"/>
      <c r="BO1175" s="242"/>
      <c r="BP1175" s="239"/>
      <c r="BQ1175" s="242"/>
      <c r="BR1175" s="265"/>
      <c r="BU1175" s="25"/>
      <c r="BW1175" s="25"/>
    </row>
    <row r="1176" spans="37:75" s="3" customFormat="1" x14ac:dyDescent="0.25">
      <c r="AK1176" s="242"/>
      <c r="AN1176" s="242"/>
      <c r="AP1176" s="242"/>
      <c r="AQ1176" s="239"/>
      <c r="AR1176" s="242"/>
      <c r="AS1176" s="265"/>
      <c r="AU1176" s="242"/>
      <c r="AV1176" s="239"/>
      <c r="AW1176" s="242"/>
      <c r="AX1176" s="265"/>
      <c r="AZ1176" s="242"/>
      <c r="BA1176" s="239"/>
      <c r="BB1176" s="242"/>
      <c r="BC1176" s="265"/>
      <c r="BE1176" s="242"/>
      <c r="BF1176" s="239"/>
      <c r="BG1176" s="242"/>
      <c r="BH1176" s="265"/>
      <c r="BJ1176" s="242"/>
      <c r="BK1176" s="239"/>
      <c r="BL1176" s="242"/>
      <c r="BM1176" s="265"/>
      <c r="BO1176" s="242"/>
      <c r="BP1176" s="239"/>
      <c r="BQ1176" s="242"/>
      <c r="BR1176" s="265"/>
      <c r="BU1176" s="25"/>
      <c r="BW1176" s="25"/>
    </row>
    <row r="1177" spans="37:75" s="3" customFormat="1" x14ac:dyDescent="0.25">
      <c r="AK1177" s="242"/>
      <c r="AN1177" s="242"/>
      <c r="AP1177" s="242"/>
      <c r="AQ1177" s="239"/>
      <c r="AR1177" s="242"/>
      <c r="AS1177" s="265"/>
      <c r="AU1177" s="242"/>
      <c r="AV1177" s="239"/>
      <c r="AW1177" s="242"/>
      <c r="AX1177" s="265"/>
      <c r="AZ1177" s="242"/>
      <c r="BA1177" s="239"/>
      <c r="BB1177" s="242"/>
      <c r="BC1177" s="265"/>
      <c r="BE1177" s="242"/>
      <c r="BF1177" s="239"/>
      <c r="BG1177" s="242"/>
      <c r="BH1177" s="265"/>
      <c r="BJ1177" s="242"/>
      <c r="BK1177" s="239"/>
      <c r="BL1177" s="242"/>
      <c r="BM1177" s="265"/>
      <c r="BO1177" s="242"/>
      <c r="BP1177" s="239"/>
      <c r="BQ1177" s="242"/>
      <c r="BR1177" s="265"/>
      <c r="BU1177" s="25"/>
      <c r="BW1177" s="25"/>
    </row>
    <row r="1178" spans="37:75" s="3" customFormat="1" x14ac:dyDescent="0.25">
      <c r="AK1178" s="242"/>
      <c r="AN1178" s="242"/>
      <c r="AP1178" s="242"/>
      <c r="AQ1178" s="239"/>
      <c r="AR1178" s="242"/>
      <c r="AS1178" s="265"/>
      <c r="AU1178" s="242"/>
      <c r="AV1178" s="239"/>
      <c r="AW1178" s="242"/>
      <c r="AX1178" s="265"/>
      <c r="AZ1178" s="242"/>
      <c r="BA1178" s="239"/>
      <c r="BB1178" s="242"/>
      <c r="BC1178" s="265"/>
      <c r="BE1178" s="242"/>
      <c r="BF1178" s="239"/>
      <c r="BG1178" s="242"/>
      <c r="BH1178" s="265"/>
      <c r="BJ1178" s="242"/>
      <c r="BK1178" s="239"/>
      <c r="BL1178" s="242"/>
      <c r="BM1178" s="265"/>
      <c r="BO1178" s="242"/>
      <c r="BP1178" s="239"/>
      <c r="BQ1178" s="242"/>
      <c r="BR1178" s="265"/>
      <c r="BU1178" s="25"/>
      <c r="BW1178" s="25"/>
    </row>
    <row r="1179" spans="37:75" s="3" customFormat="1" x14ac:dyDescent="0.25">
      <c r="AK1179" s="242"/>
      <c r="AN1179" s="242"/>
      <c r="AP1179" s="242"/>
      <c r="AQ1179" s="239"/>
      <c r="AR1179" s="242"/>
      <c r="AS1179" s="265"/>
      <c r="AU1179" s="242"/>
      <c r="AV1179" s="239"/>
      <c r="AW1179" s="242"/>
      <c r="AX1179" s="265"/>
      <c r="AZ1179" s="242"/>
      <c r="BA1179" s="239"/>
      <c r="BB1179" s="242"/>
      <c r="BC1179" s="265"/>
      <c r="BE1179" s="242"/>
      <c r="BF1179" s="239"/>
      <c r="BG1179" s="242"/>
      <c r="BH1179" s="265"/>
      <c r="BJ1179" s="242"/>
      <c r="BK1179" s="239"/>
      <c r="BL1179" s="242"/>
      <c r="BM1179" s="265"/>
      <c r="BO1179" s="242"/>
      <c r="BP1179" s="239"/>
      <c r="BQ1179" s="242"/>
      <c r="BR1179" s="265"/>
      <c r="BU1179" s="25"/>
      <c r="BW1179" s="25"/>
    </row>
    <row r="1180" spans="37:75" s="3" customFormat="1" x14ac:dyDescent="0.25">
      <c r="AK1180" s="242"/>
      <c r="AN1180" s="242"/>
      <c r="AP1180" s="242"/>
      <c r="AQ1180" s="239"/>
      <c r="AR1180" s="242"/>
      <c r="AS1180" s="265"/>
      <c r="AU1180" s="242"/>
      <c r="AV1180" s="239"/>
      <c r="AW1180" s="242"/>
      <c r="AX1180" s="265"/>
      <c r="AZ1180" s="242"/>
      <c r="BA1180" s="239"/>
      <c r="BB1180" s="242"/>
      <c r="BC1180" s="265"/>
      <c r="BE1180" s="242"/>
      <c r="BF1180" s="239"/>
      <c r="BG1180" s="242"/>
      <c r="BH1180" s="265"/>
      <c r="BJ1180" s="242"/>
      <c r="BK1180" s="239"/>
      <c r="BL1180" s="242"/>
      <c r="BM1180" s="265"/>
      <c r="BO1180" s="242"/>
      <c r="BP1180" s="239"/>
      <c r="BQ1180" s="242"/>
      <c r="BR1180" s="265"/>
      <c r="BU1180" s="25"/>
      <c r="BW1180" s="25"/>
    </row>
    <row r="1181" spans="37:75" s="3" customFormat="1" x14ac:dyDescent="0.25">
      <c r="AK1181" s="242"/>
      <c r="AN1181" s="242"/>
      <c r="AP1181" s="242"/>
      <c r="AQ1181" s="239"/>
      <c r="AR1181" s="242"/>
      <c r="AS1181" s="265"/>
      <c r="AU1181" s="242"/>
      <c r="AV1181" s="239"/>
      <c r="AW1181" s="242"/>
      <c r="AX1181" s="265"/>
      <c r="AZ1181" s="242"/>
      <c r="BA1181" s="239"/>
      <c r="BB1181" s="242"/>
      <c r="BC1181" s="265"/>
      <c r="BE1181" s="242"/>
      <c r="BF1181" s="239"/>
      <c r="BG1181" s="242"/>
      <c r="BH1181" s="265"/>
      <c r="BJ1181" s="242"/>
      <c r="BK1181" s="239"/>
      <c r="BL1181" s="242"/>
      <c r="BM1181" s="265"/>
      <c r="BO1181" s="242"/>
      <c r="BP1181" s="239"/>
      <c r="BQ1181" s="242"/>
      <c r="BR1181" s="265"/>
      <c r="BU1181" s="25"/>
      <c r="BW1181" s="25"/>
    </row>
    <row r="1182" spans="37:75" s="3" customFormat="1" x14ac:dyDescent="0.25">
      <c r="AK1182" s="242"/>
      <c r="AN1182" s="242"/>
      <c r="AP1182" s="242"/>
      <c r="AQ1182" s="239"/>
      <c r="AR1182" s="242"/>
      <c r="AS1182" s="265"/>
      <c r="AU1182" s="242"/>
      <c r="AV1182" s="239"/>
      <c r="AW1182" s="242"/>
      <c r="AX1182" s="265"/>
      <c r="AZ1182" s="242"/>
      <c r="BA1182" s="239"/>
      <c r="BB1182" s="242"/>
      <c r="BC1182" s="265"/>
      <c r="BE1182" s="242"/>
      <c r="BF1182" s="239"/>
      <c r="BG1182" s="242"/>
      <c r="BH1182" s="265"/>
      <c r="BJ1182" s="242"/>
      <c r="BK1182" s="239"/>
      <c r="BL1182" s="242"/>
      <c r="BM1182" s="265"/>
      <c r="BO1182" s="242"/>
      <c r="BP1182" s="239"/>
      <c r="BQ1182" s="242"/>
      <c r="BR1182" s="265"/>
      <c r="BU1182" s="25"/>
      <c r="BW1182" s="25"/>
    </row>
    <row r="1183" spans="37:75" s="3" customFormat="1" x14ac:dyDescent="0.25">
      <c r="AK1183" s="242"/>
      <c r="AN1183" s="242"/>
      <c r="AP1183" s="242"/>
      <c r="AQ1183" s="239"/>
      <c r="AR1183" s="242"/>
      <c r="AS1183" s="265"/>
      <c r="AU1183" s="242"/>
      <c r="AV1183" s="239"/>
      <c r="AW1183" s="242"/>
      <c r="AX1183" s="265"/>
      <c r="AZ1183" s="242"/>
      <c r="BA1183" s="239"/>
      <c r="BB1183" s="242"/>
      <c r="BC1183" s="265"/>
      <c r="BE1183" s="242"/>
      <c r="BF1183" s="239"/>
      <c r="BG1183" s="242"/>
      <c r="BH1183" s="265"/>
      <c r="BJ1183" s="242"/>
      <c r="BK1183" s="239"/>
      <c r="BL1183" s="242"/>
      <c r="BM1183" s="265"/>
      <c r="BO1183" s="242"/>
      <c r="BP1183" s="239"/>
      <c r="BQ1183" s="242"/>
      <c r="BR1183" s="265"/>
      <c r="BU1183" s="25"/>
      <c r="BW1183" s="25"/>
    </row>
    <row r="1184" spans="37:75" s="3" customFormat="1" x14ac:dyDescent="0.25">
      <c r="AK1184" s="242"/>
      <c r="AN1184" s="242"/>
      <c r="AP1184" s="242"/>
      <c r="AQ1184" s="239"/>
      <c r="AR1184" s="242"/>
      <c r="AS1184" s="265"/>
      <c r="AU1184" s="242"/>
      <c r="AV1184" s="239"/>
      <c r="AW1184" s="242"/>
      <c r="AX1184" s="265"/>
      <c r="AZ1184" s="242"/>
      <c r="BA1184" s="239"/>
      <c r="BB1184" s="242"/>
      <c r="BC1184" s="265"/>
      <c r="BE1184" s="242"/>
      <c r="BF1184" s="239"/>
      <c r="BG1184" s="242"/>
      <c r="BH1184" s="265"/>
      <c r="BJ1184" s="242"/>
      <c r="BK1184" s="239"/>
      <c r="BL1184" s="242"/>
      <c r="BM1184" s="265"/>
      <c r="BO1184" s="242"/>
      <c r="BP1184" s="239"/>
      <c r="BQ1184" s="242"/>
      <c r="BR1184" s="265"/>
      <c r="BU1184" s="25"/>
      <c r="BW1184" s="25"/>
    </row>
    <row r="1185" spans="37:75" s="3" customFormat="1" x14ac:dyDescent="0.25">
      <c r="AK1185" s="242"/>
      <c r="AN1185" s="242"/>
      <c r="AP1185" s="242"/>
      <c r="AQ1185" s="239"/>
      <c r="AR1185" s="242"/>
      <c r="AS1185" s="265"/>
      <c r="AU1185" s="242"/>
      <c r="AV1185" s="239"/>
      <c r="AW1185" s="242"/>
      <c r="AX1185" s="265"/>
      <c r="AZ1185" s="242"/>
      <c r="BA1185" s="239"/>
      <c r="BB1185" s="242"/>
      <c r="BC1185" s="265"/>
      <c r="BE1185" s="242"/>
      <c r="BF1185" s="239"/>
      <c r="BG1185" s="242"/>
      <c r="BH1185" s="265"/>
      <c r="BJ1185" s="242"/>
      <c r="BK1185" s="239"/>
      <c r="BL1185" s="242"/>
      <c r="BM1185" s="265"/>
      <c r="BO1185" s="242"/>
      <c r="BP1185" s="239"/>
      <c r="BQ1185" s="242"/>
      <c r="BR1185" s="265"/>
      <c r="BU1185" s="25"/>
      <c r="BW1185" s="25"/>
    </row>
    <row r="1186" spans="37:75" s="3" customFormat="1" x14ac:dyDescent="0.25">
      <c r="AK1186" s="242"/>
      <c r="AN1186" s="242"/>
      <c r="AP1186" s="242"/>
      <c r="AQ1186" s="239"/>
      <c r="AR1186" s="242"/>
      <c r="AS1186" s="265"/>
      <c r="AU1186" s="242"/>
      <c r="AV1186" s="239"/>
      <c r="AW1186" s="242"/>
      <c r="AX1186" s="265"/>
      <c r="AZ1186" s="242"/>
      <c r="BA1186" s="239"/>
      <c r="BB1186" s="242"/>
      <c r="BC1186" s="265"/>
      <c r="BE1186" s="242"/>
      <c r="BF1186" s="239"/>
      <c r="BG1186" s="242"/>
      <c r="BH1186" s="265"/>
      <c r="BJ1186" s="242"/>
      <c r="BK1186" s="239"/>
      <c r="BL1186" s="242"/>
      <c r="BM1186" s="265"/>
      <c r="BO1186" s="242"/>
      <c r="BP1186" s="239"/>
      <c r="BQ1186" s="242"/>
      <c r="BR1186" s="265"/>
      <c r="BU1186" s="25"/>
      <c r="BW1186" s="25"/>
    </row>
    <row r="1187" spans="37:75" s="3" customFormat="1" x14ac:dyDescent="0.25">
      <c r="AK1187" s="242"/>
      <c r="AN1187" s="242"/>
      <c r="AP1187" s="242"/>
      <c r="AQ1187" s="239"/>
      <c r="AR1187" s="242"/>
      <c r="AS1187" s="265"/>
      <c r="AU1187" s="242"/>
      <c r="AV1187" s="239"/>
      <c r="AW1187" s="242"/>
      <c r="AX1187" s="265"/>
      <c r="AZ1187" s="242"/>
      <c r="BA1187" s="239"/>
      <c r="BB1187" s="242"/>
      <c r="BC1187" s="265"/>
      <c r="BE1187" s="242"/>
      <c r="BF1187" s="239"/>
      <c r="BG1187" s="242"/>
      <c r="BH1187" s="265"/>
      <c r="BJ1187" s="242"/>
      <c r="BK1187" s="239"/>
      <c r="BL1187" s="242"/>
      <c r="BM1187" s="265"/>
      <c r="BO1187" s="242"/>
      <c r="BP1187" s="239"/>
      <c r="BQ1187" s="242"/>
      <c r="BR1187" s="265"/>
      <c r="BU1187" s="25"/>
      <c r="BW1187" s="25"/>
    </row>
    <row r="1188" spans="37:75" s="3" customFormat="1" x14ac:dyDescent="0.25">
      <c r="AK1188" s="242"/>
      <c r="AN1188" s="242"/>
      <c r="AP1188" s="242"/>
      <c r="AQ1188" s="239"/>
      <c r="AR1188" s="242"/>
      <c r="AS1188" s="265"/>
      <c r="AU1188" s="242"/>
      <c r="AV1188" s="239"/>
      <c r="AW1188" s="242"/>
      <c r="AX1188" s="265"/>
      <c r="AZ1188" s="242"/>
      <c r="BA1188" s="239"/>
      <c r="BB1188" s="242"/>
      <c r="BC1188" s="265"/>
      <c r="BE1188" s="242"/>
      <c r="BF1188" s="239"/>
      <c r="BG1188" s="242"/>
      <c r="BH1188" s="265"/>
      <c r="BJ1188" s="242"/>
      <c r="BK1188" s="239"/>
      <c r="BL1188" s="242"/>
      <c r="BM1188" s="265"/>
      <c r="BO1188" s="242"/>
      <c r="BP1188" s="239"/>
      <c r="BQ1188" s="242"/>
      <c r="BR1188" s="265"/>
      <c r="BU1188" s="25"/>
      <c r="BW1188" s="25"/>
    </row>
    <row r="1189" spans="37:75" s="3" customFormat="1" x14ac:dyDescent="0.25">
      <c r="AK1189" s="242"/>
      <c r="AN1189" s="242"/>
      <c r="AP1189" s="242"/>
      <c r="AQ1189" s="239"/>
      <c r="AR1189" s="242"/>
      <c r="AS1189" s="265"/>
      <c r="AU1189" s="242"/>
      <c r="AV1189" s="239"/>
      <c r="AW1189" s="242"/>
      <c r="AX1189" s="265"/>
      <c r="AZ1189" s="242"/>
      <c r="BA1189" s="239"/>
      <c r="BB1189" s="242"/>
      <c r="BC1189" s="265"/>
      <c r="BE1189" s="242"/>
      <c r="BF1189" s="239"/>
      <c r="BG1189" s="242"/>
      <c r="BH1189" s="265"/>
      <c r="BJ1189" s="242"/>
      <c r="BK1189" s="239"/>
      <c r="BL1189" s="242"/>
      <c r="BM1189" s="265"/>
      <c r="BO1189" s="242"/>
      <c r="BP1189" s="239"/>
      <c r="BQ1189" s="242"/>
      <c r="BR1189" s="265"/>
      <c r="BU1189" s="25"/>
      <c r="BW1189" s="25"/>
    </row>
    <row r="1190" spans="37:75" s="3" customFormat="1" x14ac:dyDescent="0.25">
      <c r="AK1190" s="242"/>
      <c r="AN1190" s="242"/>
      <c r="AP1190" s="242"/>
      <c r="AQ1190" s="239"/>
      <c r="AR1190" s="242"/>
      <c r="AS1190" s="265"/>
      <c r="AU1190" s="242"/>
      <c r="AV1190" s="239"/>
      <c r="AW1190" s="242"/>
      <c r="AX1190" s="265"/>
      <c r="AZ1190" s="242"/>
      <c r="BA1190" s="239"/>
      <c r="BB1190" s="242"/>
      <c r="BC1190" s="265"/>
      <c r="BE1190" s="242"/>
      <c r="BF1190" s="239"/>
      <c r="BG1190" s="242"/>
      <c r="BH1190" s="265"/>
      <c r="BJ1190" s="242"/>
      <c r="BK1190" s="239"/>
      <c r="BL1190" s="242"/>
      <c r="BM1190" s="265"/>
      <c r="BO1190" s="242"/>
      <c r="BP1190" s="239"/>
      <c r="BQ1190" s="242"/>
      <c r="BR1190" s="265"/>
      <c r="BU1190" s="25"/>
      <c r="BW1190" s="25"/>
    </row>
    <row r="1191" spans="37:75" s="3" customFormat="1" x14ac:dyDescent="0.25">
      <c r="AK1191" s="242"/>
      <c r="AN1191" s="242"/>
      <c r="AP1191" s="242"/>
      <c r="AQ1191" s="239"/>
      <c r="AR1191" s="242"/>
      <c r="AS1191" s="265"/>
      <c r="AU1191" s="242"/>
      <c r="AV1191" s="239"/>
      <c r="AW1191" s="242"/>
      <c r="AX1191" s="265"/>
      <c r="AZ1191" s="242"/>
      <c r="BA1191" s="239"/>
      <c r="BB1191" s="242"/>
      <c r="BC1191" s="265"/>
      <c r="BE1191" s="242"/>
      <c r="BF1191" s="239"/>
      <c r="BG1191" s="242"/>
      <c r="BH1191" s="265"/>
      <c r="BJ1191" s="242"/>
      <c r="BK1191" s="239"/>
      <c r="BL1191" s="242"/>
      <c r="BM1191" s="265"/>
      <c r="BO1191" s="242"/>
      <c r="BP1191" s="239"/>
      <c r="BQ1191" s="242"/>
      <c r="BR1191" s="265"/>
      <c r="BU1191" s="25"/>
      <c r="BW1191" s="25"/>
    </row>
    <row r="1192" spans="37:75" s="3" customFormat="1" x14ac:dyDescent="0.25">
      <c r="AK1192" s="242"/>
      <c r="AN1192" s="242"/>
      <c r="AP1192" s="242"/>
      <c r="AQ1192" s="239"/>
      <c r="AR1192" s="242"/>
      <c r="AS1192" s="265"/>
      <c r="AU1192" s="242"/>
      <c r="AV1192" s="239"/>
      <c r="AW1192" s="242"/>
      <c r="AX1192" s="265"/>
      <c r="AZ1192" s="242"/>
      <c r="BA1192" s="239"/>
      <c r="BB1192" s="242"/>
      <c r="BC1192" s="265"/>
      <c r="BE1192" s="242"/>
      <c r="BF1192" s="239"/>
      <c r="BG1192" s="242"/>
      <c r="BH1192" s="265"/>
      <c r="BJ1192" s="242"/>
      <c r="BK1192" s="239"/>
      <c r="BL1192" s="242"/>
      <c r="BM1192" s="265"/>
      <c r="BO1192" s="242"/>
      <c r="BP1192" s="239"/>
      <c r="BQ1192" s="242"/>
      <c r="BR1192" s="265"/>
      <c r="BU1192" s="25"/>
      <c r="BW1192" s="25"/>
    </row>
    <row r="1193" spans="37:75" s="3" customFormat="1" x14ac:dyDescent="0.25">
      <c r="AK1193" s="242"/>
      <c r="AN1193" s="242"/>
      <c r="AP1193" s="242"/>
      <c r="AQ1193" s="239"/>
      <c r="AR1193" s="242"/>
      <c r="AS1193" s="265"/>
      <c r="AU1193" s="242"/>
      <c r="AV1193" s="239"/>
      <c r="AW1193" s="242"/>
      <c r="AX1193" s="265"/>
      <c r="AZ1193" s="242"/>
      <c r="BA1193" s="239"/>
      <c r="BB1193" s="242"/>
      <c r="BC1193" s="265"/>
      <c r="BE1193" s="242"/>
      <c r="BF1193" s="239"/>
      <c r="BG1193" s="242"/>
      <c r="BH1193" s="265"/>
      <c r="BJ1193" s="242"/>
      <c r="BK1193" s="239"/>
      <c r="BL1193" s="242"/>
      <c r="BM1193" s="265"/>
      <c r="BO1193" s="242"/>
      <c r="BP1193" s="239"/>
      <c r="BQ1193" s="242"/>
      <c r="BR1193" s="265"/>
      <c r="BU1193" s="25"/>
      <c r="BW1193" s="25"/>
    </row>
    <row r="1194" spans="37:75" s="3" customFormat="1" x14ac:dyDescent="0.25">
      <c r="AK1194" s="242"/>
      <c r="AN1194" s="242"/>
      <c r="AP1194" s="242"/>
      <c r="AQ1194" s="239"/>
      <c r="AR1194" s="242"/>
      <c r="AS1194" s="265"/>
      <c r="AU1194" s="242"/>
      <c r="AV1194" s="239"/>
      <c r="AW1194" s="242"/>
      <c r="AX1194" s="265"/>
      <c r="AZ1194" s="242"/>
      <c r="BA1194" s="239"/>
      <c r="BB1194" s="242"/>
      <c r="BC1194" s="265"/>
      <c r="BE1194" s="242"/>
      <c r="BF1194" s="239"/>
      <c r="BG1194" s="242"/>
      <c r="BH1194" s="265"/>
      <c r="BJ1194" s="242"/>
      <c r="BK1194" s="239"/>
      <c r="BL1194" s="242"/>
      <c r="BM1194" s="265"/>
      <c r="BO1194" s="242"/>
      <c r="BP1194" s="239"/>
      <c r="BQ1194" s="242"/>
      <c r="BR1194" s="265"/>
      <c r="BU1194" s="25"/>
      <c r="BW1194" s="25"/>
    </row>
    <row r="1195" spans="37:75" s="3" customFormat="1" x14ac:dyDescent="0.25">
      <c r="AK1195" s="242"/>
      <c r="AN1195" s="242"/>
      <c r="AP1195" s="242"/>
      <c r="AQ1195" s="239"/>
      <c r="AR1195" s="242"/>
      <c r="AS1195" s="265"/>
      <c r="AU1195" s="242"/>
      <c r="AV1195" s="239"/>
      <c r="AW1195" s="242"/>
      <c r="AX1195" s="265"/>
      <c r="AZ1195" s="242"/>
      <c r="BA1195" s="239"/>
      <c r="BB1195" s="242"/>
      <c r="BC1195" s="265"/>
      <c r="BE1195" s="242"/>
      <c r="BF1195" s="239"/>
      <c r="BG1195" s="242"/>
      <c r="BH1195" s="265"/>
      <c r="BJ1195" s="242"/>
      <c r="BK1195" s="239"/>
      <c r="BL1195" s="242"/>
      <c r="BM1195" s="265"/>
      <c r="BO1195" s="242"/>
      <c r="BP1195" s="239"/>
      <c r="BQ1195" s="242"/>
      <c r="BR1195" s="265"/>
      <c r="BU1195" s="25"/>
      <c r="BW1195" s="25"/>
    </row>
    <row r="1196" spans="37:75" s="3" customFormat="1" x14ac:dyDescent="0.25">
      <c r="AK1196" s="242"/>
      <c r="AN1196" s="242"/>
      <c r="AP1196" s="242"/>
      <c r="AQ1196" s="239"/>
      <c r="AR1196" s="242"/>
      <c r="AS1196" s="265"/>
      <c r="AU1196" s="242"/>
      <c r="AV1196" s="239"/>
      <c r="AW1196" s="242"/>
      <c r="AX1196" s="265"/>
      <c r="AZ1196" s="242"/>
      <c r="BA1196" s="239"/>
      <c r="BB1196" s="242"/>
      <c r="BC1196" s="265"/>
      <c r="BE1196" s="242"/>
      <c r="BF1196" s="239"/>
      <c r="BG1196" s="242"/>
      <c r="BH1196" s="265"/>
      <c r="BJ1196" s="242"/>
      <c r="BK1196" s="239"/>
      <c r="BL1196" s="242"/>
      <c r="BM1196" s="265"/>
      <c r="BO1196" s="242"/>
      <c r="BP1196" s="239"/>
      <c r="BQ1196" s="242"/>
      <c r="BR1196" s="265"/>
      <c r="BU1196" s="25"/>
      <c r="BW1196" s="25"/>
    </row>
    <row r="1197" spans="37:75" s="3" customFormat="1" x14ac:dyDescent="0.25">
      <c r="AK1197" s="242"/>
      <c r="AN1197" s="242"/>
      <c r="AP1197" s="242"/>
      <c r="AQ1197" s="239"/>
      <c r="AR1197" s="242"/>
      <c r="AS1197" s="265"/>
      <c r="AU1197" s="242"/>
      <c r="AV1197" s="239"/>
      <c r="AW1197" s="242"/>
      <c r="AX1197" s="265"/>
      <c r="AZ1197" s="242"/>
      <c r="BA1197" s="239"/>
      <c r="BB1197" s="242"/>
      <c r="BC1197" s="265"/>
      <c r="BE1197" s="242"/>
      <c r="BF1197" s="239"/>
      <c r="BG1197" s="242"/>
      <c r="BH1197" s="265"/>
      <c r="BJ1197" s="242"/>
      <c r="BK1197" s="239"/>
      <c r="BL1197" s="242"/>
      <c r="BM1197" s="265"/>
      <c r="BO1197" s="242"/>
      <c r="BP1197" s="239"/>
      <c r="BQ1197" s="242"/>
      <c r="BR1197" s="265"/>
      <c r="BU1197" s="25"/>
      <c r="BW1197" s="25"/>
    </row>
    <row r="1198" spans="37:75" s="3" customFormat="1" x14ac:dyDescent="0.25">
      <c r="AK1198" s="242"/>
      <c r="AN1198" s="242"/>
      <c r="AP1198" s="242"/>
      <c r="AQ1198" s="239"/>
      <c r="AR1198" s="242"/>
      <c r="AS1198" s="265"/>
      <c r="AU1198" s="242"/>
      <c r="AV1198" s="239"/>
      <c r="AW1198" s="242"/>
      <c r="AX1198" s="265"/>
      <c r="AZ1198" s="242"/>
      <c r="BA1198" s="239"/>
      <c r="BB1198" s="242"/>
      <c r="BC1198" s="265"/>
      <c r="BE1198" s="242"/>
      <c r="BF1198" s="239"/>
      <c r="BG1198" s="242"/>
      <c r="BH1198" s="265"/>
      <c r="BJ1198" s="242"/>
      <c r="BK1198" s="239"/>
      <c r="BL1198" s="242"/>
      <c r="BM1198" s="265"/>
      <c r="BO1198" s="242"/>
      <c r="BP1198" s="239"/>
      <c r="BQ1198" s="242"/>
      <c r="BR1198" s="265"/>
      <c r="BU1198" s="25"/>
      <c r="BW1198" s="25"/>
    </row>
    <row r="1199" spans="37:75" s="3" customFormat="1" x14ac:dyDescent="0.25">
      <c r="AK1199" s="242"/>
      <c r="AN1199" s="242"/>
      <c r="AP1199" s="242"/>
      <c r="AQ1199" s="239"/>
      <c r="AR1199" s="242"/>
      <c r="AS1199" s="265"/>
      <c r="AU1199" s="242"/>
      <c r="AV1199" s="239"/>
      <c r="AW1199" s="242"/>
      <c r="AX1199" s="265"/>
      <c r="AZ1199" s="242"/>
      <c r="BA1199" s="239"/>
      <c r="BB1199" s="242"/>
      <c r="BC1199" s="265"/>
      <c r="BE1199" s="242"/>
      <c r="BF1199" s="239"/>
      <c r="BG1199" s="242"/>
      <c r="BH1199" s="265"/>
      <c r="BJ1199" s="242"/>
      <c r="BK1199" s="239"/>
      <c r="BL1199" s="242"/>
      <c r="BM1199" s="265"/>
      <c r="BO1199" s="242"/>
      <c r="BP1199" s="239"/>
      <c r="BQ1199" s="242"/>
      <c r="BR1199" s="265"/>
      <c r="BU1199" s="25"/>
      <c r="BW1199" s="25"/>
    </row>
    <row r="1200" spans="37:75" s="3" customFormat="1" x14ac:dyDescent="0.25">
      <c r="AK1200" s="242"/>
      <c r="AN1200" s="242"/>
      <c r="AP1200" s="242"/>
      <c r="AQ1200" s="239"/>
      <c r="AR1200" s="242"/>
      <c r="AS1200" s="265"/>
      <c r="AU1200" s="242"/>
      <c r="AV1200" s="239"/>
      <c r="AW1200" s="242"/>
      <c r="AX1200" s="265"/>
      <c r="AZ1200" s="242"/>
      <c r="BA1200" s="239"/>
      <c r="BB1200" s="242"/>
      <c r="BC1200" s="265"/>
      <c r="BE1200" s="242"/>
      <c r="BF1200" s="239"/>
      <c r="BG1200" s="242"/>
      <c r="BH1200" s="265"/>
      <c r="BJ1200" s="242"/>
      <c r="BK1200" s="239"/>
      <c r="BL1200" s="242"/>
      <c r="BM1200" s="265"/>
      <c r="BO1200" s="242"/>
      <c r="BP1200" s="239"/>
      <c r="BQ1200" s="242"/>
      <c r="BR1200" s="265"/>
      <c r="BU1200" s="25"/>
      <c r="BW1200" s="25"/>
    </row>
    <row r="1201" spans="37:75" s="3" customFormat="1" x14ac:dyDescent="0.25">
      <c r="AK1201" s="242"/>
      <c r="AN1201" s="242"/>
      <c r="AP1201" s="242"/>
      <c r="AQ1201" s="239"/>
      <c r="AR1201" s="242"/>
      <c r="AS1201" s="265"/>
      <c r="AU1201" s="242"/>
      <c r="AV1201" s="239"/>
      <c r="AW1201" s="242"/>
      <c r="AX1201" s="265"/>
      <c r="AZ1201" s="242"/>
      <c r="BA1201" s="239"/>
      <c r="BB1201" s="242"/>
      <c r="BC1201" s="265"/>
      <c r="BE1201" s="242"/>
      <c r="BF1201" s="239"/>
      <c r="BG1201" s="242"/>
      <c r="BH1201" s="265"/>
      <c r="BJ1201" s="242"/>
      <c r="BK1201" s="239"/>
      <c r="BL1201" s="242"/>
      <c r="BM1201" s="265"/>
      <c r="BO1201" s="242"/>
      <c r="BP1201" s="239"/>
      <c r="BQ1201" s="242"/>
      <c r="BR1201" s="265"/>
      <c r="BU1201" s="25"/>
      <c r="BW1201" s="25"/>
    </row>
    <row r="1202" spans="37:75" s="3" customFormat="1" x14ac:dyDescent="0.25">
      <c r="AK1202" s="242"/>
      <c r="AN1202" s="242"/>
      <c r="AP1202" s="242"/>
      <c r="AQ1202" s="239"/>
      <c r="AR1202" s="242"/>
      <c r="AS1202" s="265"/>
      <c r="AU1202" s="242"/>
      <c r="AV1202" s="239"/>
      <c r="AW1202" s="242"/>
      <c r="AX1202" s="265"/>
      <c r="AZ1202" s="242"/>
      <c r="BA1202" s="239"/>
      <c r="BB1202" s="242"/>
      <c r="BC1202" s="265"/>
      <c r="BE1202" s="242"/>
      <c r="BF1202" s="239"/>
      <c r="BG1202" s="242"/>
      <c r="BH1202" s="265"/>
      <c r="BJ1202" s="242"/>
      <c r="BK1202" s="239"/>
      <c r="BL1202" s="242"/>
      <c r="BM1202" s="265"/>
      <c r="BO1202" s="242"/>
      <c r="BP1202" s="239"/>
      <c r="BQ1202" s="242"/>
      <c r="BR1202" s="265"/>
      <c r="BU1202" s="25"/>
      <c r="BW1202" s="25"/>
    </row>
    <row r="1203" spans="37:75" s="3" customFormat="1" x14ac:dyDescent="0.25">
      <c r="AK1203" s="242"/>
      <c r="AN1203" s="242"/>
      <c r="AP1203" s="242"/>
      <c r="AQ1203" s="239"/>
      <c r="AR1203" s="242"/>
      <c r="AS1203" s="265"/>
      <c r="AU1203" s="242"/>
      <c r="AV1203" s="239"/>
      <c r="AW1203" s="242"/>
      <c r="AX1203" s="265"/>
      <c r="AZ1203" s="242"/>
      <c r="BA1203" s="239"/>
      <c r="BB1203" s="242"/>
      <c r="BC1203" s="265"/>
      <c r="BE1203" s="242"/>
      <c r="BF1203" s="239"/>
      <c r="BG1203" s="242"/>
      <c r="BH1203" s="265"/>
      <c r="BJ1203" s="242"/>
      <c r="BK1203" s="239"/>
      <c r="BL1203" s="242"/>
      <c r="BM1203" s="265"/>
      <c r="BO1203" s="242"/>
      <c r="BP1203" s="239"/>
      <c r="BQ1203" s="242"/>
      <c r="BR1203" s="265"/>
      <c r="BU1203" s="25"/>
      <c r="BW1203" s="25"/>
    </row>
    <row r="1204" spans="37:75" s="3" customFormat="1" x14ac:dyDescent="0.25">
      <c r="AK1204" s="242"/>
      <c r="AN1204" s="242"/>
      <c r="AP1204" s="242"/>
      <c r="AQ1204" s="239"/>
      <c r="AR1204" s="242"/>
      <c r="AS1204" s="265"/>
      <c r="AU1204" s="242"/>
      <c r="AV1204" s="239"/>
      <c r="AW1204" s="242"/>
      <c r="AX1204" s="265"/>
      <c r="AZ1204" s="242"/>
      <c r="BA1204" s="239"/>
      <c r="BB1204" s="242"/>
      <c r="BC1204" s="265"/>
      <c r="BE1204" s="242"/>
      <c r="BF1204" s="239"/>
      <c r="BG1204" s="242"/>
      <c r="BH1204" s="265"/>
      <c r="BJ1204" s="242"/>
      <c r="BK1204" s="239"/>
      <c r="BL1204" s="242"/>
      <c r="BM1204" s="265"/>
      <c r="BO1204" s="242"/>
      <c r="BP1204" s="239"/>
      <c r="BQ1204" s="242"/>
      <c r="BR1204" s="265"/>
      <c r="BU1204" s="25"/>
      <c r="BW1204" s="25"/>
    </row>
    <row r="1205" spans="37:75" s="3" customFormat="1" x14ac:dyDescent="0.25">
      <c r="AK1205" s="242"/>
      <c r="AN1205" s="242"/>
      <c r="AP1205" s="242"/>
      <c r="AQ1205" s="239"/>
      <c r="AR1205" s="242"/>
      <c r="AS1205" s="265"/>
      <c r="AU1205" s="242"/>
      <c r="AV1205" s="239"/>
      <c r="AW1205" s="242"/>
      <c r="AX1205" s="265"/>
      <c r="AZ1205" s="242"/>
      <c r="BA1205" s="239"/>
      <c r="BB1205" s="242"/>
      <c r="BC1205" s="265"/>
      <c r="BE1205" s="242"/>
      <c r="BF1205" s="239"/>
      <c r="BG1205" s="242"/>
      <c r="BH1205" s="265"/>
      <c r="BJ1205" s="242"/>
      <c r="BK1205" s="239"/>
      <c r="BL1205" s="242"/>
      <c r="BM1205" s="265"/>
      <c r="BO1205" s="242"/>
      <c r="BP1205" s="239"/>
      <c r="BQ1205" s="242"/>
      <c r="BR1205" s="265"/>
      <c r="BU1205" s="25"/>
      <c r="BW1205" s="25"/>
    </row>
    <row r="1206" spans="37:75" s="3" customFormat="1" x14ac:dyDescent="0.25">
      <c r="AK1206" s="242"/>
      <c r="AN1206" s="242"/>
      <c r="AP1206" s="242"/>
      <c r="AQ1206" s="239"/>
      <c r="AR1206" s="242"/>
      <c r="AS1206" s="265"/>
      <c r="AU1206" s="242"/>
      <c r="AV1206" s="239"/>
      <c r="AW1206" s="242"/>
      <c r="AX1206" s="265"/>
      <c r="AZ1206" s="242"/>
      <c r="BA1206" s="239"/>
      <c r="BB1206" s="242"/>
      <c r="BC1206" s="265"/>
      <c r="BE1206" s="242"/>
      <c r="BF1206" s="239"/>
      <c r="BG1206" s="242"/>
      <c r="BH1206" s="265"/>
      <c r="BJ1206" s="242"/>
      <c r="BK1206" s="239"/>
      <c r="BL1206" s="242"/>
      <c r="BM1206" s="265"/>
      <c r="BO1206" s="242"/>
      <c r="BP1206" s="239"/>
      <c r="BQ1206" s="242"/>
      <c r="BR1206" s="265"/>
      <c r="BU1206" s="25"/>
      <c r="BW1206" s="25"/>
    </row>
    <row r="1207" spans="37:75" s="3" customFormat="1" x14ac:dyDescent="0.25">
      <c r="AK1207" s="242"/>
      <c r="AN1207" s="242"/>
      <c r="AP1207" s="242"/>
      <c r="AQ1207" s="239"/>
      <c r="AR1207" s="242"/>
      <c r="AS1207" s="265"/>
      <c r="AU1207" s="242"/>
      <c r="AV1207" s="239"/>
      <c r="AW1207" s="242"/>
      <c r="AX1207" s="265"/>
      <c r="AZ1207" s="242"/>
      <c r="BA1207" s="239"/>
      <c r="BB1207" s="242"/>
      <c r="BC1207" s="265"/>
      <c r="BE1207" s="242"/>
      <c r="BF1207" s="239"/>
      <c r="BG1207" s="242"/>
      <c r="BH1207" s="265"/>
      <c r="BJ1207" s="242"/>
      <c r="BK1207" s="239"/>
      <c r="BL1207" s="242"/>
      <c r="BM1207" s="265"/>
      <c r="BO1207" s="242"/>
      <c r="BP1207" s="239"/>
      <c r="BQ1207" s="242"/>
      <c r="BR1207" s="265"/>
      <c r="BU1207" s="25"/>
      <c r="BW1207" s="25"/>
    </row>
    <row r="1208" spans="37:75" s="3" customFormat="1" x14ac:dyDescent="0.25">
      <c r="AK1208" s="242"/>
      <c r="AN1208" s="242"/>
      <c r="AP1208" s="242"/>
      <c r="AQ1208" s="239"/>
      <c r="AR1208" s="242"/>
      <c r="AS1208" s="265"/>
      <c r="AU1208" s="242"/>
      <c r="AV1208" s="239"/>
      <c r="AW1208" s="242"/>
      <c r="AX1208" s="265"/>
      <c r="AZ1208" s="242"/>
      <c r="BA1208" s="239"/>
      <c r="BB1208" s="242"/>
      <c r="BC1208" s="265"/>
      <c r="BE1208" s="242"/>
      <c r="BF1208" s="239"/>
      <c r="BG1208" s="242"/>
      <c r="BH1208" s="265"/>
      <c r="BJ1208" s="242"/>
      <c r="BK1208" s="239"/>
      <c r="BL1208" s="242"/>
      <c r="BM1208" s="265"/>
      <c r="BO1208" s="242"/>
      <c r="BP1208" s="239"/>
      <c r="BQ1208" s="242"/>
      <c r="BR1208" s="265"/>
      <c r="BU1208" s="25"/>
      <c r="BW1208" s="25"/>
    </row>
    <row r="1209" spans="37:75" s="3" customFormat="1" x14ac:dyDescent="0.25">
      <c r="AK1209" s="242"/>
      <c r="AN1209" s="242"/>
      <c r="AP1209" s="242"/>
      <c r="AQ1209" s="239"/>
      <c r="AR1209" s="242"/>
      <c r="AS1209" s="265"/>
      <c r="AU1209" s="242"/>
      <c r="AV1209" s="239"/>
      <c r="AW1209" s="242"/>
      <c r="AX1209" s="265"/>
      <c r="AZ1209" s="242"/>
      <c r="BA1209" s="239"/>
      <c r="BB1209" s="242"/>
      <c r="BC1209" s="265"/>
      <c r="BE1209" s="242"/>
      <c r="BF1209" s="239"/>
      <c r="BG1209" s="242"/>
      <c r="BH1209" s="265"/>
      <c r="BJ1209" s="242"/>
      <c r="BK1209" s="239"/>
      <c r="BL1209" s="242"/>
      <c r="BM1209" s="265"/>
      <c r="BO1209" s="242"/>
      <c r="BP1209" s="239"/>
      <c r="BQ1209" s="242"/>
      <c r="BR1209" s="265"/>
      <c r="BU1209" s="25"/>
      <c r="BW1209" s="25"/>
    </row>
    <row r="1210" spans="37:75" s="3" customFormat="1" x14ac:dyDescent="0.25">
      <c r="AK1210" s="242"/>
      <c r="AN1210" s="242"/>
      <c r="AP1210" s="242"/>
      <c r="AQ1210" s="239"/>
      <c r="AR1210" s="242"/>
      <c r="AS1210" s="265"/>
      <c r="AU1210" s="242"/>
      <c r="AV1210" s="239"/>
      <c r="AW1210" s="242"/>
      <c r="AX1210" s="265"/>
      <c r="AZ1210" s="242"/>
      <c r="BA1210" s="239"/>
      <c r="BB1210" s="242"/>
      <c r="BC1210" s="265"/>
      <c r="BE1210" s="242"/>
      <c r="BF1210" s="239"/>
      <c r="BG1210" s="242"/>
      <c r="BH1210" s="265"/>
      <c r="BJ1210" s="242"/>
      <c r="BK1210" s="239"/>
      <c r="BL1210" s="242"/>
      <c r="BM1210" s="265"/>
      <c r="BO1210" s="242"/>
      <c r="BP1210" s="239"/>
      <c r="BQ1210" s="242"/>
      <c r="BR1210" s="265"/>
      <c r="BU1210" s="25"/>
      <c r="BW1210" s="25"/>
    </row>
    <row r="1211" spans="37:75" s="3" customFormat="1" x14ac:dyDescent="0.25">
      <c r="AK1211" s="242"/>
      <c r="AN1211" s="242"/>
      <c r="AP1211" s="242"/>
      <c r="AQ1211" s="239"/>
      <c r="AR1211" s="242"/>
      <c r="AS1211" s="265"/>
      <c r="AU1211" s="242"/>
      <c r="AV1211" s="239"/>
      <c r="AW1211" s="242"/>
      <c r="AX1211" s="265"/>
      <c r="AZ1211" s="242"/>
      <c r="BA1211" s="239"/>
      <c r="BB1211" s="242"/>
      <c r="BC1211" s="265"/>
      <c r="BE1211" s="242"/>
      <c r="BF1211" s="239"/>
      <c r="BG1211" s="242"/>
      <c r="BH1211" s="265"/>
      <c r="BJ1211" s="242"/>
      <c r="BK1211" s="239"/>
      <c r="BL1211" s="242"/>
      <c r="BM1211" s="265"/>
      <c r="BO1211" s="242"/>
      <c r="BP1211" s="239"/>
      <c r="BQ1211" s="242"/>
      <c r="BR1211" s="265"/>
      <c r="BU1211" s="25"/>
      <c r="BW1211" s="25"/>
    </row>
    <row r="1212" spans="37:75" s="3" customFormat="1" x14ac:dyDescent="0.25">
      <c r="AK1212" s="242"/>
      <c r="AN1212" s="242"/>
      <c r="AP1212" s="242"/>
      <c r="AQ1212" s="239"/>
      <c r="AR1212" s="242"/>
      <c r="AS1212" s="265"/>
      <c r="AU1212" s="242"/>
      <c r="AV1212" s="239"/>
      <c r="AW1212" s="242"/>
      <c r="AX1212" s="265"/>
      <c r="AZ1212" s="242"/>
      <c r="BA1212" s="239"/>
      <c r="BB1212" s="242"/>
      <c r="BC1212" s="265"/>
      <c r="BE1212" s="242"/>
      <c r="BF1212" s="239"/>
      <c r="BG1212" s="242"/>
      <c r="BH1212" s="265"/>
      <c r="BJ1212" s="242"/>
      <c r="BK1212" s="239"/>
      <c r="BL1212" s="242"/>
      <c r="BM1212" s="265"/>
      <c r="BO1212" s="242"/>
      <c r="BP1212" s="239"/>
      <c r="BQ1212" s="242"/>
      <c r="BR1212" s="265"/>
      <c r="BU1212" s="25"/>
      <c r="BW1212" s="25"/>
    </row>
    <row r="1213" spans="37:75" s="3" customFormat="1" x14ac:dyDescent="0.25">
      <c r="AK1213" s="242"/>
      <c r="AN1213" s="242"/>
      <c r="AP1213" s="242"/>
      <c r="AQ1213" s="239"/>
      <c r="AR1213" s="242"/>
      <c r="AS1213" s="265"/>
      <c r="AU1213" s="242"/>
      <c r="AV1213" s="239"/>
      <c r="AW1213" s="242"/>
      <c r="AX1213" s="265"/>
      <c r="AZ1213" s="242"/>
      <c r="BA1213" s="239"/>
      <c r="BB1213" s="242"/>
      <c r="BC1213" s="265"/>
      <c r="BE1213" s="242"/>
      <c r="BF1213" s="239"/>
      <c r="BG1213" s="242"/>
      <c r="BH1213" s="265"/>
      <c r="BJ1213" s="242"/>
      <c r="BK1213" s="239"/>
      <c r="BL1213" s="242"/>
      <c r="BM1213" s="265"/>
      <c r="BO1213" s="242"/>
      <c r="BP1213" s="239"/>
      <c r="BQ1213" s="242"/>
      <c r="BR1213" s="265"/>
      <c r="BU1213" s="25"/>
      <c r="BW1213" s="25"/>
    </row>
    <row r="1214" spans="37:75" s="3" customFormat="1" x14ac:dyDescent="0.25">
      <c r="AK1214" s="242"/>
      <c r="AN1214" s="242"/>
      <c r="AP1214" s="242"/>
      <c r="AQ1214" s="239"/>
      <c r="AR1214" s="242"/>
      <c r="AS1214" s="265"/>
      <c r="AU1214" s="242"/>
      <c r="AV1214" s="239"/>
      <c r="AW1214" s="242"/>
      <c r="AX1214" s="265"/>
      <c r="AZ1214" s="242"/>
      <c r="BA1214" s="239"/>
      <c r="BB1214" s="242"/>
      <c r="BC1214" s="265"/>
      <c r="BE1214" s="242"/>
      <c r="BF1214" s="239"/>
      <c r="BG1214" s="242"/>
      <c r="BH1214" s="265"/>
      <c r="BJ1214" s="242"/>
      <c r="BK1214" s="239"/>
      <c r="BL1214" s="242"/>
      <c r="BM1214" s="265"/>
      <c r="BO1214" s="242"/>
      <c r="BP1214" s="239"/>
      <c r="BQ1214" s="242"/>
      <c r="BR1214" s="265"/>
      <c r="BU1214" s="25"/>
      <c r="BW1214" s="25"/>
    </row>
    <row r="1215" spans="37:75" s="3" customFormat="1" x14ac:dyDescent="0.25">
      <c r="AK1215" s="242"/>
      <c r="AN1215" s="242"/>
      <c r="AP1215" s="242"/>
      <c r="AQ1215" s="239"/>
      <c r="AR1215" s="242"/>
      <c r="AS1215" s="265"/>
      <c r="AU1215" s="242"/>
      <c r="AV1215" s="239"/>
      <c r="AW1215" s="242"/>
      <c r="AX1215" s="265"/>
      <c r="AZ1215" s="242"/>
      <c r="BA1215" s="239"/>
      <c r="BB1215" s="242"/>
      <c r="BC1215" s="265"/>
      <c r="BE1215" s="242"/>
      <c r="BF1215" s="239"/>
      <c r="BG1215" s="242"/>
      <c r="BH1215" s="265"/>
      <c r="BJ1215" s="242"/>
      <c r="BK1215" s="239"/>
      <c r="BL1215" s="242"/>
      <c r="BM1215" s="265"/>
      <c r="BO1215" s="242"/>
      <c r="BP1215" s="239"/>
      <c r="BQ1215" s="242"/>
      <c r="BR1215" s="265"/>
      <c r="BU1215" s="25"/>
      <c r="BW1215" s="25"/>
    </row>
    <row r="1216" spans="37:75" s="3" customFormat="1" x14ac:dyDescent="0.25">
      <c r="AK1216" s="242"/>
      <c r="AN1216" s="242"/>
      <c r="AP1216" s="242"/>
      <c r="AQ1216" s="239"/>
      <c r="AR1216" s="242"/>
      <c r="AS1216" s="265"/>
      <c r="AU1216" s="242"/>
      <c r="AV1216" s="239"/>
      <c r="AW1216" s="242"/>
      <c r="AX1216" s="265"/>
      <c r="AZ1216" s="242"/>
      <c r="BA1216" s="239"/>
      <c r="BB1216" s="242"/>
      <c r="BC1216" s="265"/>
      <c r="BE1216" s="242"/>
      <c r="BF1216" s="239"/>
      <c r="BG1216" s="242"/>
      <c r="BH1216" s="265"/>
      <c r="BJ1216" s="242"/>
      <c r="BK1216" s="239"/>
      <c r="BL1216" s="242"/>
      <c r="BM1216" s="265"/>
      <c r="BO1216" s="242"/>
      <c r="BP1216" s="239"/>
      <c r="BQ1216" s="242"/>
      <c r="BR1216" s="265"/>
      <c r="BU1216" s="25"/>
      <c r="BW1216" s="25"/>
    </row>
    <row r="1217" spans="37:75" s="3" customFormat="1" x14ac:dyDescent="0.25">
      <c r="AK1217" s="242"/>
      <c r="AN1217" s="242"/>
      <c r="AP1217" s="242"/>
      <c r="AQ1217" s="239"/>
      <c r="AR1217" s="242"/>
      <c r="AS1217" s="265"/>
      <c r="AU1217" s="242"/>
      <c r="AV1217" s="239"/>
      <c r="AW1217" s="242"/>
      <c r="AX1217" s="265"/>
      <c r="AZ1217" s="242"/>
      <c r="BA1217" s="239"/>
      <c r="BB1217" s="242"/>
      <c r="BC1217" s="265"/>
      <c r="BE1217" s="242"/>
      <c r="BF1217" s="239"/>
      <c r="BG1217" s="242"/>
      <c r="BH1217" s="265"/>
      <c r="BJ1217" s="242"/>
      <c r="BK1217" s="239"/>
      <c r="BL1217" s="242"/>
      <c r="BM1217" s="265"/>
      <c r="BO1217" s="242"/>
      <c r="BP1217" s="239"/>
      <c r="BQ1217" s="242"/>
      <c r="BR1217" s="265"/>
      <c r="BU1217" s="25"/>
      <c r="BW1217" s="25"/>
    </row>
    <row r="1218" spans="37:75" s="3" customFormat="1" x14ac:dyDescent="0.25">
      <c r="AK1218" s="242"/>
      <c r="AN1218" s="242"/>
      <c r="AP1218" s="242"/>
      <c r="AQ1218" s="239"/>
      <c r="AR1218" s="242"/>
      <c r="AS1218" s="265"/>
      <c r="AU1218" s="242"/>
      <c r="AV1218" s="239"/>
      <c r="AW1218" s="242"/>
      <c r="AX1218" s="265"/>
      <c r="AZ1218" s="242"/>
      <c r="BA1218" s="239"/>
      <c r="BB1218" s="242"/>
      <c r="BC1218" s="265"/>
      <c r="BE1218" s="242"/>
      <c r="BF1218" s="239"/>
      <c r="BG1218" s="242"/>
      <c r="BH1218" s="265"/>
      <c r="BJ1218" s="242"/>
      <c r="BK1218" s="239"/>
      <c r="BL1218" s="242"/>
      <c r="BM1218" s="265"/>
      <c r="BO1218" s="242"/>
      <c r="BP1218" s="239"/>
      <c r="BQ1218" s="242"/>
      <c r="BR1218" s="265"/>
      <c r="BU1218" s="25"/>
      <c r="BW1218" s="25"/>
    </row>
    <row r="1219" spans="37:75" s="3" customFormat="1" x14ac:dyDescent="0.25">
      <c r="AK1219" s="242"/>
      <c r="AN1219" s="242"/>
      <c r="AP1219" s="242"/>
      <c r="AQ1219" s="239"/>
      <c r="AR1219" s="242"/>
      <c r="AS1219" s="265"/>
      <c r="AU1219" s="242"/>
      <c r="AV1219" s="239"/>
      <c r="AW1219" s="242"/>
      <c r="AX1219" s="265"/>
      <c r="AZ1219" s="242"/>
      <c r="BA1219" s="239"/>
      <c r="BB1219" s="242"/>
      <c r="BC1219" s="265"/>
      <c r="BE1219" s="242"/>
      <c r="BF1219" s="239"/>
      <c r="BG1219" s="242"/>
      <c r="BH1219" s="265"/>
      <c r="BJ1219" s="242"/>
      <c r="BK1219" s="239"/>
      <c r="BL1219" s="242"/>
      <c r="BM1219" s="265"/>
      <c r="BO1219" s="242"/>
      <c r="BP1219" s="239"/>
      <c r="BQ1219" s="242"/>
      <c r="BR1219" s="265"/>
      <c r="BU1219" s="25"/>
      <c r="BW1219" s="25"/>
    </row>
    <row r="1220" spans="37:75" s="3" customFormat="1" x14ac:dyDescent="0.25">
      <c r="AK1220" s="242"/>
      <c r="AN1220" s="242"/>
      <c r="AP1220" s="242"/>
      <c r="AQ1220" s="239"/>
      <c r="AR1220" s="242"/>
      <c r="AS1220" s="265"/>
      <c r="AU1220" s="242"/>
      <c r="AV1220" s="239"/>
      <c r="AW1220" s="242"/>
      <c r="AX1220" s="265"/>
      <c r="AZ1220" s="242"/>
      <c r="BA1220" s="239"/>
      <c r="BB1220" s="242"/>
      <c r="BC1220" s="265"/>
      <c r="BE1220" s="242"/>
      <c r="BF1220" s="239"/>
      <c r="BG1220" s="242"/>
      <c r="BH1220" s="265"/>
      <c r="BJ1220" s="242"/>
      <c r="BK1220" s="239"/>
      <c r="BL1220" s="242"/>
      <c r="BM1220" s="265"/>
      <c r="BO1220" s="242"/>
      <c r="BP1220" s="239"/>
      <c r="BQ1220" s="242"/>
      <c r="BR1220" s="265"/>
      <c r="BU1220" s="25"/>
      <c r="BW1220" s="25"/>
    </row>
    <row r="1221" spans="37:75" s="3" customFormat="1" x14ac:dyDescent="0.25">
      <c r="AK1221" s="242"/>
      <c r="AN1221" s="242"/>
      <c r="AP1221" s="242"/>
      <c r="AQ1221" s="239"/>
      <c r="AR1221" s="242"/>
      <c r="AS1221" s="265"/>
      <c r="AU1221" s="242"/>
      <c r="AV1221" s="239"/>
      <c r="AW1221" s="242"/>
      <c r="AX1221" s="265"/>
      <c r="AZ1221" s="242"/>
      <c r="BA1221" s="239"/>
      <c r="BB1221" s="242"/>
      <c r="BC1221" s="265"/>
      <c r="BE1221" s="242"/>
      <c r="BF1221" s="239"/>
      <c r="BG1221" s="242"/>
      <c r="BH1221" s="265"/>
      <c r="BJ1221" s="242"/>
      <c r="BK1221" s="239"/>
      <c r="BL1221" s="242"/>
      <c r="BM1221" s="265"/>
      <c r="BO1221" s="242"/>
      <c r="BP1221" s="239"/>
      <c r="BQ1221" s="242"/>
      <c r="BR1221" s="265"/>
      <c r="BU1221" s="25"/>
      <c r="BW1221" s="25"/>
    </row>
    <row r="1222" spans="37:75" s="3" customFormat="1" x14ac:dyDescent="0.25">
      <c r="AK1222" s="242"/>
      <c r="AN1222" s="242"/>
      <c r="AP1222" s="242"/>
      <c r="AQ1222" s="239"/>
      <c r="AR1222" s="242"/>
      <c r="AS1222" s="265"/>
      <c r="AU1222" s="242"/>
      <c r="AV1222" s="239"/>
      <c r="AW1222" s="242"/>
      <c r="AX1222" s="265"/>
      <c r="AZ1222" s="242"/>
      <c r="BA1222" s="239"/>
      <c r="BB1222" s="242"/>
      <c r="BC1222" s="265"/>
      <c r="BE1222" s="242"/>
      <c r="BF1222" s="239"/>
      <c r="BG1222" s="242"/>
      <c r="BH1222" s="265"/>
      <c r="BJ1222" s="242"/>
      <c r="BK1222" s="239"/>
      <c r="BL1222" s="242"/>
      <c r="BM1222" s="265"/>
      <c r="BO1222" s="242"/>
      <c r="BP1222" s="239"/>
      <c r="BQ1222" s="242"/>
      <c r="BR1222" s="265"/>
      <c r="BU1222" s="25"/>
      <c r="BW1222" s="25"/>
    </row>
    <row r="1223" spans="37:75" s="3" customFormat="1" x14ac:dyDescent="0.25">
      <c r="AK1223" s="242"/>
      <c r="AN1223" s="242"/>
      <c r="AP1223" s="242"/>
      <c r="AQ1223" s="239"/>
      <c r="AR1223" s="242"/>
      <c r="AS1223" s="265"/>
      <c r="AU1223" s="242"/>
      <c r="AV1223" s="239"/>
      <c r="AW1223" s="242"/>
      <c r="AX1223" s="265"/>
      <c r="AZ1223" s="242"/>
      <c r="BA1223" s="239"/>
      <c r="BB1223" s="242"/>
      <c r="BC1223" s="265"/>
      <c r="BE1223" s="242"/>
      <c r="BF1223" s="239"/>
      <c r="BG1223" s="242"/>
      <c r="BH1223" s="265"/>
      <c r="BJ1223" s="242"/>
      <c r="BK1223" s="239"/>
      <c r="BL1223" s="242"/>
      <c r="BM1223" s="265"/>
      <c r="BO1223" s="242"/>
      <c r="BP1223" s="239"/>
      <c r="BQ1223" s="242"/>
      <c r="BR1223" s="265"/>
      <c r="BU1223" s="25"/>
      <c r="BW1223" s="25"/>
    </row>
    <row r="1224" spans="37:75" s="3" customFormat="1" x14ac:dyDescent="0.25">
      <c r="AK1224" s="242"/>
      <c r="AN1224" s="242"/>
      <c r="AP1224" s="242"/>
      <c r="AQ1224" s="239"/>
      <c r="AR1224" s="242"/>
      <c r="AS1224" s="265"/>
      <c r="AU1224" s="242"/>
      <c r="AV1224" s="239"/>
      <c r="AW1224" s="242"/>
      <c r="AX1224" s="265"/>
      <c r="AZ1224" s="242"/>
      <c r="BA1224" s="239"/>
      <c r="BB1224" s="242"/>
      <c r="BC1224" s="265"/>
      <c r="BE1224" s="242"/>
      <c r="BF1224" s="239"/>
      <c r="BG1224" s="242"/>
      <c r="BH1224" s="265"/>
      <c r="BJ1224" s="242"/>
      <c r="BK1224" s="239"/>
      <c r="BL1224" s="242"/>
      <c r="BM1224" s="265"/>
      <c r="BO1224" s="242"/>
      <c r="BP1224" s="239"/>
      <c r="BQ1224" s="242"/>
      <c r="BR1224" s="265"/>
      <c r="BU1224" s="25"/>
      <c r="BW1224" s="25"/>
    </row>
    <row r="1225" spans="37:75" s="3" customFormat="1" x14ac:dyDescent="0.25">
      <c r="AK1225" s="242"/>
      <c r="AN1225" s="242"/>
      <c r="AP1225" s="242"/>
      <c r="AQ1225" s="239"/>
      <c r="AR1225" s="242"/>
      <c r="AS1225" s="265"/>
      <c r="AU1225" s="242"/>
      <c r="AV1225" s="239"/>
      <c r="AW1225" s="242"/>
      <c r="AX1225" s="265"/>
      <c r="AZ1225" s="242"/>
      <c r="BA1225" s="239"/>
      <c r="BB1225" s="242"/>
      <c r="BC1225" s="265"/>
      <c r="BE1225" s="242"/>
      <c r="BF1225" s="239"/>
      <c r="BG1225" s="242"/>
      <c r="BH1225" s="265"/>
      <c r="BJ1225" s="242"/>
      <c r="BK1225" s="239"/>
      <c r="BL1225" s="242"/>
      <c r="BM1225" s="265"/>
      <c r="BO1225" s="242"/>
      <c r="BP1225" s="239"/>
      <c r="BQ1225" s="242"/>
      <c r="BR1225" s="265"/>
      <c r="BU1225" s="25"/>
      <c r="BW1225" s="25"/>
    </row>
    <row r="1226" spans="37:75" s="3" customFormat="1" x14ac:dyDescent="0.25">
      <c r="AK1226" s="242"/>
      <c r="AN1226" s="242"/>
      <c r="AP1226" s="242"/>
      <c r="AQ1226" s="239"/>
      <c r="AR1226" s="242"/>
      <c r="AS1226" s="265"/>
      <c r="AU1226" s="242"/>
      <c r="AV1226" s="239"/>
      <c r="AW1226" s="242"/>
      <c r="AX1226" s="265"/>
      <c r="AZ1226" s="242"/>
      <c r="BA1226" s="239"/>
      <c r="BB1226" s="242"/>
      <c r="BC1226" s="265"/>
      <c r="BE1226" s="242"/>
      <c r="BF1226" s="239"/>
      <c r="BG1226" s="242"/>
      <c r="BH1226" s="265"/>
      <c r="BJ1226" s="242"/>
      <c r="BK1226" s="239"/>
      <c r="BL1226" s="242"/>
      <c r="BM1226" s="265"/>
      <c r="BO1226" s="242"/>
      <c r="BP1226" s="239"/>
      <c r="BQ1226" s="242"/>
      <c r="BR1226" s="265"/>
      <c r="BU1226" s="25"/>
      <c r="BW1226" s="25"/>
    </row>
    <row r="1227" spans="37:75" s="3" customFormat="1" x14ac:dyDescent="0.25">
      <c r="AK1227" s="242"/>
      <c r="AN1227" s="242"/>
      <c r="AP1227" s="242"/>
      <c r="AQ1227" s="239"/>
      <c r="AR1227" s="242"/>
      <c r="AS1227" s="265"/>
      <c r="AU1227" s="242"/>
      <c r="AV1227" s="239"/>
      <c r="AW1227" s="242"/>
      <c r="AX1227" s="265"/>
      <c r="AZ1227" s="242"/>
      <c r="BA1227" s="239"/>
      <c r="BB1227" s="242"/>
      <c r="BC1227" s="265"/>
      <c r="BE1227" s="242"/>
      <c r="BF1227" s="239"/>
      <c r="BG1227" s="242"/>
      <c r="BH1227" s="265"/>
      <c r="BJ1227" s="242"/>
      <c r="BK1227" s="239"/>
      <c r="BL1227" s="242"/>
      <c r="BM1227" s="265"/>
      <c r="BO1227" s="242"/>
      <c r="BP1227" s="239"/>
      <c r="BQ1227" s="242"/>
      <c r="BR1227" s="265"/>
      <c r="BU1227" s="25"/>
      <c r="BW1227" s="25"/>
    </row>
    <row r="1228" spans="37:75" s="3" customFormat="1" x14ac:dyDescent="0.25">
      <c r="AK1228" s="242"/>
      <c r="AN1228" s="242"/>
      <c r="AP1228" s="242"/>
      <c r="AQ1228" s="239"/>
      <c r="AR1228" s="242"/>
      <c r="AS1228" s="265"/>
      <c r="AU1228" s="242"/>
      <c r="AV1228" s="239"/>
      <c r="AW1228" s="242"/>
      <c r="AX1228" s="265"/>
      <c r="AZ1228" s="242"/>
      <c r="BA1228" s="239"/>
      <c r="BB1228" s="242"/>
      <c r="BC1228" s="265"/>
      <c r="BE1228" s="242"/>
      <c r="BF1228" s="239"/>
      <c r="BG1228" s="242"/>
      <c r="BH1228" s="265"/>
      <c r="BJ1228" s="242"/>
      <c r="BK1228" s="239"/>
      <c r="BL1228" s="242"/>
      <c r="BM1228" s="265"/>
      <c r="BO1228" s="242"/>
      <c r="BP1228" s="239"/>
      <c r="BQ1228" s="242"/>
      <c r="BR1228" s="265"/>
      <c r="BU1228" s="25"/>
      <c r="BW1228" s="25"/>
    </row>
    <row r="1229" spans="37:75" s="3" customFormat="1" x14ac:dyDescent="0.25">
      <c r="AK1229" s="242"/>
      <c r="AN1229" s="242"/>
      <c r="AP1229" s="242"/>
      <c r="AQ1229" s="239"/>
      <c r="AR1229" s="242"/>
      <c r="AS1229" s="265"/>
      <c r="AU1229" s="242"/>
      <c r="AV1229" s="239"/>
      <c r="AW1229" s="242"/>
      <c r="AX1229" s="265"/>
      <c r="AZ1229" s="242"/>
      <c r="BA1229" s="239"/>
      <c r="BB1229" s="242"/>
      <c r="BC1229" s="265"/>
      <c r="BE1229" s="242"/>
      <c r="BF1229" s="239"/>
      <c r="BG1229" s="242"/>
      <c r="BH1229" s="265"/>
      <c r="BJ1229" s="242"/>
      <c r="BK1229" s="239"/>
      <c r="BL1229" s="242"/>
      <c r="BM1229" s="265"/>
      <c r="BO1229" s="242"/>
      <c r="BP1229" s="239"/>
      <c r="BQ1229" s="242"/>
      <c r="BR1229" s="265"/>
      <c r="BU1229" s="25"/>
      <c r="BW1229" s="25"/>
    </row>
    <row r="1230" spans="37:75" s="3" customFormat="1" x14ac:dyDescent="0.25">
      <c r="AK1230" s="242"/>
      <c r="AN1230" s="242"/>
      <c r="AP1230" s="242"/>
      <c r="AQ1230" s="239"/>
      <c r="AR1230" s="242"/>
      <c r="AS1230" s="265"/>
      <c r="AU1230" s="242"/>
      <c r="AV1230" s="239"/>
      <c r="AW1230" s="242"/>
      <c r="AX1230" s="265"/>
      <c r="AZ1230" s="242"/>
      <c r="BA1230" s="239"/>
      <c r="BB1230" s="242"/>
      <c r="BC1230" s="265"/>
      <c r="BE1230" s="242"/>
      <c r="BF1230" s="239"/>
      <c r="BG1230" s="242"/>
      <c r="BH1230" s="265"/>
      <c r="BJ1230" s="242"/>
      <c r="BK1230" s="239"/>
      <c r="BL1230" s="242"/>
      <c r="BM1230" s="265"/>
      <c r="BO1230" s="242"/>
      <c r="BP1230" s="239"/>
      <c r="BQ1230" s="242"/>
      <c r="BR1230" s="265"/>
      <c r="BU1230" s="25"/>
      <c r="BW1230" s="25"/>
    </row>
    <row r="1231" spans="37:75" s="3" customFormat="1" x14ac:dyDescent="0.25">
      <c r="AK1231" s="242"/>
      <c r="AN1231" s="242"/>
      <c r="AP1231" s="242"/>
      <c r="AQ1231" s="239"/>
      <c r="AR1231" s="242"/>
      <c r="AS1231" s="265"/>
      <c r="AU1231" s="242"/>
      <c r="AV1231" s="239"/>
      <c r="AW1231" s="242"/>
      <c r="AX1231" s="265"/>
      <c r="AZ1231" s="242"/>
      <c r="BA1231" s="239"/>
      <c r="BB1231" s="242"/>
      <c r="BC1231" s="265"/>
      <c r="BE1231" s="242"/>
      <c r="BF1231" s="239"/>
      <c r="BG1231" s="242"/>
      <c r="BH1231" s="265"/>
      <c r="BJ1231" s="242"/>
      <c r="BK1231" s="239"/>
      <c r="BL1231" s="242"/>
      <c r="BM1231" s="265"/>
      <c r="BO1231" s="242"/>
      <c r="BP1231" s="239"/>
      <c r="BQ1231" s="242"/>
      <c r="BR1231" s="265"/>
      <c r="BU1231" s="25"/>
      <c r="BW1231" s="25"/>
    </row>
    <row r="1232" spans="37:75" s="3" customFormat="1" x14ac:dyDescent="0.25">
      <c r="AK1232" s="242"/>
      <c r="AN1232" s="242"/>
      <c r="AP1232" s="242"/>
      <c r="AQ1232" s="239"/>
      <c r="AR1232" s="242"/>
      <c r="AS1232" s="265"/>
      <c r="AU1232" s="242"/>
      <c r="AV1232" s="239"/>
      <c r="AW1232" s="242"/>
      <c r="AX1232" s="265"/>
      <c r="AZ1232" s="242"/>
      <c r="BA1232" s="239"/>
      <c r="BB1232" s="242"/>
      <c r="BC1232" s="265"/>
      <c r="BE1232" s="242"/>
      <c r="BF1232" s="239"/>
      <c r="BG1232" s="242"/>
      <c r="BH1232" s="265"/>
      <c r="BJ1232" s="242"/>
      <c r="BK1232" s="239"/>
      <c r="BL1232" s="242"/>
      <c r="BM1232" s="265"/>
      <c r="BO1232" s="242"/>
      <c r="BP1232" s="239"/>
      <c r="BQ1232" s="242"/>
      <c r="BR1232" s="265"/>
      <c r="BU1232" s="25"/>
      <c r="BW1232" s="25"/>
    </row>
    <row r="1233" spans="37:75" s="3" customFormat="1" x14ac:dyDescent="0.25">
      <c r="AK1233" s="242"/>
      <c r="AN1233" s="242"/>
      <c r="AP1233" s="242"/>
      <c r="AQ1233" s="239"/>
      <c r="AR1233" s="242"/>
      <c r="AS1233" s="265"/>
      <c r="AU1233" s="242"/>
      <c r="AV1233" s="239"/>
      <c r="AW1233" s="242"/>
      <c r="AX1233" s="265"/>
      <c r="AZ1233" s="242"/>
      <c r="BA1233" s="239"/>
      <c r="BB1233" s="242"/>
      <c r="BC1233" s="265"/>
      <c r="BE1233" s="242"/>
      <c r="BF1233" s="239"/>
      <c r="BG1233" s="242"/>
      <c r="BH1233" s="265"/>
      <c r="BJ1233" s="242"/>
      <c r="BK1233" s="239"/>
      <c r="BL1233" s="242"/>
      <c r="BM1233" s="265"/>
      <c r="BO1233" s="242"/>
      <c r="BP1233" s="239"/>
      <c r="BQ1233" s="242"/>
      <c r="BR1233" s="265"/>
      <c r="BU1233" s="25"/>
      <c r="BW1233" s="25"/>
    </row>
    <row r="1234" spans="37:75" s="3" customFormat="1" x14ac:dyDescent="0.25">
      <c r="AK1234" s="242"/>
      <c r="AN1234" s="242"/>
      <c r="AP1234" s="242"/>
      <c r="AQ1234" s="239"/>
      <c r="AR1234" s="242"/>
      <c r="AS1234" s="265"/>
      <c r="AU1234" s="242"/>
      <c r="AV1234" s="239"/>
      <c r="AW1234" s="242"/>
      <c r="AX1234" s="265"/>
      <c r="AZ1234" s="242"/>
      <c r="BA1234" s="239"/>
      <c r="BB1234" s="242"/>
      <c r="BC1234" s="265"/>
      <c r="BE1234" s="242"/>
      <c r="BF1234" s="239"/>
      <c r="BG1234" s="242"/>
      <c r="BH1234" s="265"/>
      <c r="BJ1234" s="242"/>
      <c r="BK1234" s="239"/>
      <c r="BL1234" s="242"/>
      <c r="BM1234" s="265"/>
      <c r="BO1234" s="242"/>
      <c r="BP1234" s="239"/>
      <c r="BQ1234" s="242"/>
      <c r="BR1234" s="265"/>
      <c r="BU1234" s="25"/>
      <c r="BW1234" s="25"/>
    </row>
    <row r="1235" spans="37:75" s="3" customFormat="1" x14ac:dyDescent="0.25">
      <c r="AK1235" s="242"/>
      <c r="AN1235" s="242"/>
      <c r="AP1235" s="242"/>
      <c r="AQ1235" s="239"/>
      <c r="AR1235" s="242"/>
      <c r="AS1235" s="265"/>
      <c r="AU1235" s="242"/>
      <c r="AV1235" s="239"/>
      <c r="AW1235" s="242"/>
      <c r="AX1235" s="265"/>
      <c r="AZ1235" s="242"/>
      <c r="BA1235" s="239"/>
      <c r="BB1235" s="242"/>
      <c r="BC1235" s="265"/>
      <c r="BE1235" s="242"/>
      <c r="BF1235" s="239"/>
      <c r="BG1235" s="242"/>
      <c r="BH1235" s="265"/>
      <c r="BJ1235" s="242"/>
      <c r="BK1235" s="239"/>
      <c r="BL1235" s="242"/>
      <c r="BM1235" s="265"/>
      <c r="BO1235" s="242"/>
      <c r="BP1235" s="239"/>
      <c r="BQ1235" s="242"/>
      <c r="BR1235" s="265"/>
      <c r="BU1235" s="25"/>
      <c r="BW1235" s="25"/>
    </row>
    <row r="1236" spans="37:75" s="3" customFormat="1" x14ac:dyDescent="0.25">
      <c r="AK1236" s="242"/>
      <c r="AN1236" s="242"/>
      <c r="AP1236" s="242"/>
      <c r="AQ1236" s="239"/>
      <c r="AR1236" s="242"/>
      <c r="AS1236" s="265"/>
      <c r="AU1236" s="242"/>
      <c r="AV1236" s="239"/>
      <c r="AW1236" s="242"/>
      <c r="AX1236" s="265"/>
      <c r="AZ1236" s="242"/>
      <c r="BA1236" s="239"/>
      <c r="BB1236" s="242"/>
      <c r="BC1236" s="265"/>
      <c r="BE1236" s="242"/>
      <c r="BF1236" s="239"/>
      <c r="BG1236" s="242"/>
      <c r="BH1236" s="265"/>
      <c r="BJ1236" s="242"/>
      <c r="BK1236" s="239"/>
      <c r="BL1236" s="242"/>
      <c r="BM1236" s="265"/>
      <c r="BO1236" s="242"/>
      <c r="BP1236" s="239"/>
      <c r="BQ1236" s="242"/>
      <c r="BR1236" s="265"/>
      <c r="BU1236" s="25"/>
      <c r="BW1236" s="25"/>
    </row>
    <row r="1237" spans="37:75" s="3" customFormat="1" x14ac:dyDescent="0.25">
      <c r="AK1237" s="242"/>
      <c r="AN1237" s="242"/>
      <c r="AP1237" s="242"/>
      <c r="AQ1237" s="239"/>
      <c r="AR1237" s="242"/>
      <c r="AS1237" s="265"/>
      <c r="AU1237" s="242"/>
      <c r="AV1237" s="239"/>
      <c r="AW1237" s="242"/>
      <c r="AX1237" s="265"/>
      <c r="AZ1237" s="242"/>
      <c r="BA1237" s="239"/>
      <c r="BB1237" s="242"/>
      <c r="BC1237" s="265"/>
      <c r="BE1237" s="242"/>
      <c r="BF1237" s="239"/>
      <c r="BG1237" s="242"/>
      <c r="BH1237" s="265"/>
      <c r="BJ1237" s="242"/>
      <c r="BK1237" s="239"/>
      <c r="BL1237" s="242"/>
      <c r="BM1237" s="265"/>
      <c r="BO1237" s="242"/>
      <c r="BP1237" s="239"/>
      <c r="BQ1237" s="242"/>
      <c r="BR1237" s="265"/>
      <c r="BU1237" s="25"/>
      <c r="BW1237" s="25"/>
    </row>
    <row r="1238" spans="37:75" s="3" customFormat="1" x14ac:dyDescent="0.25">
      <c r="AK1238" s="242"/>
      <c r="AN1238" s="242"/>
      <c r="AP1238" s="242"/>
      <c r="AQ1238" s="239"/>
      <c r="AR1238" s="242"/>
      <c r="AS1238" s="265"/>
      <c r="AU1238" s="242"/>
      <c r="AV1238" s="239"/>
      <c r="AW1238" s="242"/>
      <c r="AX1238" s="265"/>
      <c r="AZ1238" s="242"/>
      <c r="BA1238" s="239"/>
      <c r="BB1238" s="242"/>
      <c r="BC1238" s="265"/>
      <c r="BE1238" s="242"/>
      <c r="BF1238" s="239"/>
      <c r="BG1238" s="242"/>
      <c r="BH1238" s="265"/>
      <c r="BJ1238" s="242"/>
      <c r="BK1238" s="239"/>
      <c r="BL1238" s="242"/>
      <c r="BM1238" s="265"/>
      <c r="BO1238" s="242"/>
      <c r="BP1238" s="239"/>
      <c r="BQ1238" s="242"/>
      <c r="BR1238" s="265"/>
      <c r="BU1238" s="25"/>
      <c r="BW1238" s="25"/>
    </row>
    <row r="1239" spans="37:75" s="3" customFormat="1" x14ac:dyDescent="0.25">
      <c r="AK1239" s="242"/>
      <c r="AN1239" s="242"/>
      <c r="AP1239" s="242"/>
      <c r="AQ1239" s="239"/>
      <c r="AR1239" s="242"/>
      <c r="AS1239" s="265"/>
      <c r="AU1239" s="242"/>
      <c r="AV1239" s="239"/>
      <c r="AW1239" s="242"/>
      <c r="AX1239" s="265"/>
      <c r="AZ1239" s="242"/>
      <c r="BA1239" s="239"/>
      <c r="BB1239" s="242"/>
      <c r="BC1239" s="265"/>
      <c r="BE1239" s="242"/>
      <c r="BF1239" s="239"/>
      <c r="BG1239" s="242"/>
      <c r="BH1239" s="265"/>
      <c r="BJ1239" s="242"/>
      <c r="BK1239" s="239"/>
      <c r="BL1239" s="242"/>
      <c r="BM1239" s="265"/>
      <c r="BO1239" s="242"/>
      <c r="BP1239" s="239"/>
      <c r="BQ1239" s="242"/>
      <c r="BR1239" s="265"/>
      <c r="BU1239" s="25"/>
      <c r="BW1239" s="25"/>
    </row>
    <row r="1240" spans="37:75" s="3" customFormat="1" x14ac:dyDescent="0.25">
      <c r="AK1240" s="242"/>
      <c r="AN1240" s="242"/>
      <c r="AP1240" s="242"/>
      <c r="AQ1240" s="239"/>
      <c r="AR1240" s="242"/>
      <c r="AS1240" s="265"/>
      <c r="AU1240" s="242"/>
      <c r="AV1240" s="239"/>
      <c r="AW1240" s="242"/>
      <c r="AX1240" s="265"/>
      <c r="AZ1240" s="242"/>
      <c r="BA1240" s="239"/>
      <c r="BB1240" s="242"/>
      <c r="BC1240" s="265"/>
      <c r="BE1240" s="242"/>
      <c r="BF1240" s="239"/>
      <c r="BG1240" s="242"/>
      <c r="BH1240" s="265"/>
      <c r="BJ1240" s="242"/>
      <c r="BK1240" s="239"/>
      <c r="BL1240" s="242"/>
      <c r="BM1240" s="265"/>
      <c r="BO1240" s="242"/>
      <c r="BP1240" s="239"/>
      <c r="BQ1240" s="242"/>
      <c r="BR1240" s="265"/>
      <c r="BU1240" s="25"/>
      <c r="BW1240" s="25"/>
    </row>
    <row r="1241" spans="37:75" s="3" customFormat="1" x14ac:dyDescent="0.25">
      <c r="AK1241" s="242"/>
      <c r="AN1241" s="242"/>
      <c r="AP1241" s="242"/>
      <c r="AQ1241" s="239"/>
      <c r="AR1241" s="242"/>
      <c r="AS1241" s="265"/>
      <c r="AU1241" s="242"/>
      <c r="AV1241" s="239"/>
      <c r="AW1241" s="242"/>
      <c r="AX1241" s="265"/>
      <c r="AZ1241" s="242"/>
      <c r="BA1241" s="239"/>
      <c r="BB1241" s="242"/>
      <c r="BC1241" s="265"/>
      <c r="BE1241" s="242"/>
      <c r="BF1241" s="239"/>
      <c r="BG1241" s="242"/>
      <c r="BH1241" s="265"/>
      <c r="BJ1241" s="242"/>
      <c r="BK1241" s="239"/>
      <c r="BL1241" s="242"/>
      <c r="BM1241" s="265"/>
      <c r="BO1241" s="242"/>
      <c r="BP1241" s="239"/>
      <c r="BQ1241" s="242"/>
      <c r="BR1241" s="265"/>
      <c r="BU1241" s="25"/>
      <c r="BW1241" s="25"/>
    </row>
    <row r="1242" spans="37:75" s="3" customFormat="1" x14ac:dyDescent="0.25">
      <c r="AK1242" s="242"/>
      <c r="AN1242" s="242"/>
      <c r="AP1242" s="242"/>
      <c r="AQ1242" s="239"/>
      <c r="AR1242" s="242"/>
      <c r="AS1242" s="265"/>
      <c r="AU1242" s="242"/>
      <c r="AV1242" s="239"/>
      <c r="AW1242" s="242"/>
      <c r="AX1242" s="265"/>
      <c r="AZ1242" s="242"/>
      <c r="BA1242" s="239"/>
      <c r="BB1242" s="242"/>
      <c r="BC1242" s="265"/>
      <c r="BE1242" s="242"/>
      <c r="BF1242" s="239"/>
      <c r="BG1242" s="242"/>
      <c r="BH1242" s="265"/>
      <c r="BJ1242" s="242"/>
      <c r="BK1242" s="239"/>
      <c r="BL1242" s="242"/>
      <c r="BM1242" s="265"/>
      <c r="BO1242" s="242"/>
      <c r="BP1242" s="239"/>
      <c r="BQ1242" s="242"/>
      <c r="BR1242" s="265"/>
      <c r="BU1242" s="25"/>
      <c r="BW1242" s="25"/>
    </row>
    <row r="1243" spans="37:75" s="3" customFormat="1" x14ac:dyDescent="0.25">
      <c r="AK1243" s="242"/>
      <c r="AN1243" s="242"/>
      <c r="AP1243" s="242"/>
      <c r="AQ1243" s="239"/>
      <c r="AR1243" s="242"/>
      <c r="AS1243" s="265"/>
      <c r="AU1243" s="242"/>
      <c r="AV1243" s="239"/>
      <c r="AW1243" s="242"/>
      <c r="AX1243" s="265"/>
      <c r="AZ1243" s="242"/>
      <c r="BA1243" s="239"/>
      <c r="BB1243" s="242"/>
      <c r="BC1243" s="265"/>
      <c r="BE1243" s="242"/>
      <c r="BF1243" s="239"/>
      <c r="BG1243" s="242"/>
      <c r="BH1243" s="265"/>
      <c r="BJ1243" s="242"/>
      <c r="BK1243" s="239"/>
      <c r="BL1243" s="242"/>
      <c r="BM1243" s="265"/>
      <c r="BO1243" s="242"/>
      <c r="BP1243" s="239"/>
      <c r="BQ1243" s="242"/>
      <c r="BR1243" s="265"/>
      <c r="BU1243" s="25"/>
      <c r="BW1243" s="25"/>
    </row>
    <row r="1244" spans="37:75" s="3" customFormat="1" x14ac:dyDescent="0.25">
      <c r="AK1244" s="242"/>
      <c r="AN1244" s="242"/>
      <c r="AP1244" s="242"/>
      <c r="AQ1244" s="239"/>
      <c r="AR1244" s="242"/>
      <c r="AS1244" s="265"/>
      <c r="AU1244" s="242"/>
      <c r="AV1244" s="239"/>
      <c r="AW1244" s="242"/>
      <c r="AX1244" s="265"/>
      <c r="AZ1244" s="242"/>
      <c r="BA1244" s="239"/>
      <c r="BB1244" s="242"/>
      <c r="BC1244" s="265"/>
      <c r="BE1244" s="242"/>
      <c r="BF1244" s="239"/>
      <c r="BG1244" s="242"/>
      <c r="BH1244" s="265"/>
      <c r="BJ1244" s="242"/>
      <c r="BK1244" s="239"/>
      <c r="BL1244" s="242"/>
      <c r="BM1244" s="265"/>
      <c r="BO1244" s="242"/>
      <c r="BP1244" s="239"/>
      <c r="BQ1244" s="242"/>
      <c r="BR1244" s="265"/>
      <c r="BU1244" s="25"/>
      <c r="BW1244" s="25"/>
    </row>
    <row r="1245" spans="37:75" s="3" customFormat="1" x14ac:dyDescent="0.25">
      <c r="AK1245" s="242"/>
      <c r="AN1245" s="242"/>
      <c r="AP1245" s="242"/>
      <c r="AQ1245" s="239"/>
      <c r="AR1245" s="242"/>
      <c r="AS1245" s="265"/>
      <c r="AU1245" s="242"/>
      <c r="AV1245" s="239"/>
      <c r="AW1245" s="242"/>
      <c r="AX1245" s="265"/>
      <c r="AZ1245" s="242"/>
      <c r="BA1245" s="239"/>
      <c r="BB1245" s="242"/>
      <c r="BC1245" s="265"/>
      <c r="BE1245" s="242"/>
      <c r="BF1245" s="239"/>
      <c r="BG1245" s="242"/>
      <c r="BH1245" s="265"/>
      <c r="BJ1245" s="242"/>
      <c r="BK1245" s="239"/>
      <c r="BL1245" s="242"/>
      <c r="BM1245" s="265"/>
      <c r="BO1245" s="242"/>
      <c r="BP1245" s="239"/>
      <c r="BQ1245" s="242"/>
      <c r="BR1245" s="265"/>
      <c r="BU1245" s="25"/>
      <c r="BW1245" s="25"/>
    </row>
    <row r="1246" spans="37:75" s="3" customFormat="1" x14ac:dyDescent="0.25">
      <c r="AK1246" s="242"/>
      <c r="AN1246" s="242"/>
      <c r="AP1246" s="242"/>
      <c r="AQ1246" s="239"/>
      <c r="AR1246" s="242"/>
      <c r="AS1246" s="265"/>
      <c r="AU1246" s="242"/>
      <c r="AV1246" s="239"/>
      <c r="AW1246" s="242"/>
      <c r="AX1246" s="265"/>
      <c r="AZ1246" s="242"/>
      <c r="BA1246" s="239"/>
      <c r="BB1246" s="242"/>
      <c r="BC1246" s="265"/>
      <c r="BE1246" s="242"/>
      <c r="BF1246" s="239"/>
      <c r="BG1246" s="242"/>
      <c r="BH1246" s="265"/>
      <c r="BJ1246" s="242"/>
      <c r="BK1246" s="239"/>
      <c r="BL1246" s="242"/>
      <c r="BM1246" s="265"/>
      <c r="BO1246" s="242"/>
      <c r="BP1246" s="239"/>
      <c r="BQ1246" s="242"/>
      <c r="BR1246" s="265"/>
      <c r="BU1246" s="25"/>
      <c r="BW1246" s="25"/>
    </row>
    <row r="1247" spans="37:75" s="3" customFormat="1" x14ac:dyDescent="0.25">
      <c r="AK1247" s="242"/>
      <c r="AN1247" s="242"/>
      <c r="AP1247" s="242"/>
      <c r="AQ1247" s="239"/>
      <c r="AR1247" s="242"/>
      <c r="AS1247" s="265"/>
      <c r="AU1247" s="242"/>
      <c r="AV1247" s="239"/>
      <c r="AW1247" s="242"/>
      <c r="AX1247" s="265"/>
      <c r="AZ1247" s="242"/>
      <c r="BA1247" s="239"/>
      <c r="BB1247" s="242"/>
      <c r="BC1247" s="265"/>
      <c r="BE1247" s="242"/>
      <c r="BF1247" s="239"/>
      <c r="BG1247" s="242"/>
      <c r="BH1247" s="265"/>
      <c r="BJ1247" s="242"/>
      <c r="BK1247" s="239"/>
      <c r="BL1247" s="242"/>
      <c r="BM1247" s="265"/>
      <c r="BO1247" s="242"/>
      <c r="BP1247" s="239"/>
      <c r="BQ1247" s="242"/>
      <c r="BR1247" s="265"/>
      <c r="BU1247" s="25"/>
      <c r="BW1247" s="25"/>
    </row>
    <row r="1248" spans="37:75" s="3" customFormat="1" x14ac:dyDescent="0.25">
      <c r="AK1248" s="242"/>
      <c r="AN1248" s="242"/>
      <c r="AP1248" s="242"/>
      <c r="AQ1248" s="239"/>
      <c r="AR1248" s="242"/>
      <c r="AS1248" s="265"/>
      <c r="AU1248" s="242"/>
      <c r="AV1248" s="239"/>
      <c r="AW1248" s="242"/>
      <c r="AX1248" s="265"/>
      <c r="AZ1248" s="242"/>
      <c r="BA1248" s="239"/>
      <c r="BB1248" s="242"/>
      <c r="BC1248" s="265"/>
      <c r="BE1248" s="242"/>
      <c r="BF1248" s="239"/>
      <c r="BG1248" s="242"/>
      <c r="BH1248" s="265"/>
      <c r="BJ1248" s="242"/>
      <c r="BK1248" s="239"/>
      <c r="BL1248" s="242"/>
      <c r="BM1248" s="265"/>
      <c r="BO1248" s="242"/>
      <c r="BP1248" s="239"/>
      <c r="BQ1248" s="242"/>
      <c r="BR1248" s="265"/>
      <c r="BU1248" s="25"/>
      <c r="BW1248" s="25"/>
    </row>
    <row r="1249" spans="37:75" s="3" customFormat="1" x14ac:dyDescent="0.25">
      <c r="AK1249" s="242"/>
      <c r="AN1249" s="242"/>
      <c r="AP1249" s="242"/>
      <c r="AQ1249" s="239"/>
      <c r="AR1249" s="242"/>
      <c r="AS1249" s="265"/>
      <c r="AU1249" s="242"/>
      <c r="AV1249" s="239"/>
      <c r="AW1249" s="242"/>
      <c r="AX1249" s="265"/>
      <c r="AZ1249" s="242"/>
      <c r="BA1249" s="239"/>
      <c r="BB1249" s="242"/>
      <c r="BC1249" s="265"/>
      <c r="BE1249" s="242"/>
      <c r="BF1249" s="239"/>
      <c r="BG1249" s="242"/>
      <c r="BH1249" s="265"/>
      <c r="BJ1249" s="242"/>
      <c r="BK1249" s="239"/>
      <c r="BL1249" s="242"/>
      <c r="BM1249" s="265"/>
      <c r="BO1249" s="242"/>
      <c r="BP1249" s="239"/>
      <c r="BQ1249" s="242"/>
      <c r="BR1249" s="265"/>
      <c r="BU1249" s="25"/>
      <c r="BW1249" s="25"/>
    </row>
    <row r="1250" spans="37:75" s="3" customFormat="1" x14ac:dyDescent="0.25">
      <c r="AK1250" s="242"/>
      <c r="AN1250" s="242"/>
      <c r="AP1250" s="242"/>
      <c r="AQ1250" s="239"/>
      <c r="AR1250" s="242"/>
      <c r="AS1250" s="265"/>
      <c r="AU1250" s="242"/>
      <c r="AV1250" s="239"/>
      <c r="AW1250" s="242"/>
      <c r="AX1250" s="265"/>
      <c r="AZ1250" s="242"/>
      <c r="BA1250" s="239"/>
      <c r="BB1250" s="242"/>
      <c r="BC1250" s="265"/>
      <c r="BE1250" s="242"/>
      <c r="BF1250" s="239"/>
      <c r="BG1250" s="242"/>
      <c r="BH1250" s="265"/>
      <c r="BJ1250" s="242"/>
      <c r="BK1250" s="239"/>
      <c r="BL1250" s="242"/>
      <c r="BM1250" s="265"/>
      <c r="BO1250" s="242"/>
      <c r="BP1250" s="239"/>
      <c r="BQ1250" s="242"/>
      <c r="BR1250" s="265"/>
      <c r="BU1250" s="25"/>
      <c r="BW1250" s="25"/>
    </row>
    <row r="1251" spans="37:75" s="3" customFormat="1" x14ac:dyDescent="0.25">
      <c r="AK1251" s="242"/>
      <c r="AN1251" s="242"/>
      <c r="AP1251" s="242"/>
      <c r="AQ1251" s="239"/>
      <c r="AR1251" s="242"/>
      <c r="AS1251" s="265"/>
      <c r="AU1251" s="242"/>
      <c r="AV1251" s="239"/>
      <c r="AW1251" s="242"/>
      <c r="AX1251" s="265"/>
      <c r="AZ1251" s="242"/>
      <c r="BA1251" s="239"/>
      <c r="BB1251" s="242"/>
      <c r="BC1251" s="265"/>
      <c r="BE1251" s="242"/>
      <c r="BF1251" s="239"/>
      <c r="BG1251" s="242"/>
      <c r="BH1251" s="265"/>
      <c r="BJ1251" s="242"/>
      <c r="BK1251" s="239"/>
      <c r="BL1251" s="242"/>
      <c r="BM1251" s="265"/>
      <c r="BO1251" s="242"/>
      <c r="BP1251" s="239"/>
      <c r="BQ1251" s="242"/>
      <c r="BR1251" s="265"/>
      <c r="BU1251" s="25"/>
      <c r="BW1251" s="25"/>
    </row>
    <row r="1252" spans="37:75" s="3" customFormat="1" x14ac:dyDescent="0.25">
      <c r="AK1252" s="242"/>
      <c r="AN1252" s="242"/>
      <c r="AP1252" s="242"/>
      <c r="AQ1252" s="239"/>
      <c r="AR1252" s="242"/>
      <c r="AS1252" s="265"/>
      <c r="AU1252" s="242"/>
      <c r="AV1252" s="239"/>
      <c r="AW1252" s="242"/>
      <c r="AX1252" s="265"/>
      <c r="AZ1252" s="242"/>
      <c r="BA1252" s="239"/>
      <c r="BB1252" s="242"/>
      <c r="BC1252" s="265"/>
      <c r="BE1252" s="242"/>
      <c r="BF1252" s="239"/>
      <c r="BG1252" s="242"/>
      <c r="BH1252" s="265"/>
      <c r="BJ1252" s="242"/>
      <c r="BK1252" s="239"/>
      <c r="BL1252" s="242"/>
      <c r="BM1252" s="265"/>
      <c r="BO1252" s="242"/>
      <c r="BP1252" s="239"/>
      <c r="BQ1252" s="242"/>
      <c r="BR1252" s="265"/>
      <c r="BU1252" s="25"/>
      <c r="BW1252" s="25"/>
    </row>
    <row r="1253" spans="37:75" s="3" customFormat="1" x14ac:dyDescent="0.25">
      <c r="AK1253" s="242"/>
      <c r="AN1253" s="242"/>
      <c r="AP1253" s="242"/>
      <c r="AQ1253" s="239"/>
      <c r="AR1253" s="242"/>
      <c r="AS1253" s="265"/>
      <c r="AU1253" s="242"/>
      <c r="AV1253" s="239"/>
      <c r="AW1253" s="242"/>
      <c r="AX1253" s="265"/>
      <c r="AZ1253" s="242"/>
      <c r="BA1253" s="239"/>
      <c r="BB1253" s="242"/>
      <c r="BC1253" s="265"/>
      <c r="BE1253" s="242"/>
      <c r="BF1253" s="239"/>
      <c r="BG1253" s="242"/>
      <c r="BH1253" s="265"/>
      <c r="BJ1253" s="242"/>
      <c r="BK1253" s="239"/>
      <c r="BL1253" s="242"/>
      <c r="BM1253" s="265"/>
      <c r="BO1253" s="242"/>
      <c r="BP1253" s="239"/>
      <c r="BQ1253" s="242"/>
      <c r="BR1253" s="265"/>
      <c r="BU1253" s="25"/>
      <c r="BW1253" s="25"/>
    </row>
    <row r="1254" spans="37:75" s="3" customFormat="1" x14ac:dyDescent="0.25">
      <c r="AK1254" s="242"/>
      <c r="AN1254" s="242"/>
      <c r="AP1254" s="242"/>
      <c r="AQ1254" s="239"/>
      <c r="AR1254" s="242"/>
      <c r="AS1254" s="265"/>
      <c r="AU1254" s="242"/>
      <c r="AV1254" s="239"/>
      <c r="AW1254" s="242"/>
      <c r="AX1254" s="265"/>
      <c r="AZ1254" s="242"/>
      <c r="BA1254" s="239"/>
      <c r="BB1254" s="242"/>
      <c r="BC1254" s="265"/>
      <c r="BE1254" s="242"/>
      <c r="BF1254" s="239"/>
      <c r="BG1254" s="242"/>
      <c r="BH1254" s="265"/>
      <c r="BJ1254" s="242"/>
      <c r="BK1254" s="239"/>
      <c r="BL1254" s="242"/>
      <c r="BM1254" s="265"/>
      <c r="BO1254" s="242"/>
      <c r="BP1254" s="239"/>
      <c r="BQ1254" s="242"/>
      <c r="BR1254" s="265"/>
      <c r="BU1254" s="25"/>
      <c r="BW1254" s="25"/>
    </row>
    <row r="1255" spans="37:75" s="3" customFormat="1" x14ac:dyDescent="0.25">
      <c r="AK1255" s="242"/>
      <c r="AN1255" s="242"/>
      <c r="AP1255" s="242"/>
      <c r="AQ1255" s="239"/>
      <c r="AR1255" s="242"/>
      <c r="AS1255" s="265"/>
      <c r="AU1255" s="242"/>
      <c r="AV1255" s="239"/>
      <c r="AW1255" s="242"/>
      <c r="AX1255" s="265"/>
      <c r="AZ1255" s="242"/>
      <c r="BA1255" s="239"/>
      <c r="BB1255" s="242"/>
      <c r="BC1255" s="265"/>
      <c r="BE1255" s="242"/>
      <c r="BF1255" s="239"/>
      <c r="BG1255" s="242"/>
      <c r="BH1255" s="265"/>
      <c r="BJ1255" s="242"/>
      <c r="BK1255" s="239"/>
      <c r="BL1255" s="242"/>
      <c r="BM1255" s="265"/>
      <c r="BO1255" s="242"/>
      <c r="BP1255" s="239"/>
      <c r="BQ1255" s="242"/>
      <c r="BR1255" s="265"/>
      <c r="BU1255" s="25"/>
      <c r="BW1255" s="25"/>
    </row>
    <row r="1256" spans="37:75" s="3" customFormat="1" x14ac:dyDescent="0.25">
      <c r="AK1256" s="242"/>
      <c r="AN1256" s="242"/>
      <c r="AP1256" s="242"/>
      <c r="AQ1256" s="239"/>
      <c r="AR1256" s="242"/>
      <c r="AS1256" s="265"/>
      <c r="AU1256" s="242"/>
      <c r="AV1256" s="239"/>
      <c r="AW1256" s="242"/>
      <c r="AX1256" s="265"/>
      <c r="AZ1256" s="242"/>
      <c r="BA1256" s="239"/>
      <c r="BB1256" s="242"/>
      <c r="BC1256" s="265"/>
      <c r="BE1256" s="242"/>
      <c r="BF1256" s="239"/>
      <c r="BG1256" s="242"/>
      <c r="BH1256" s="265"/>
      <c r="BJ1256" s="242"/>
      <c r="BK1256" s="239"/>
      <c r="BL1256" s="242"/>
      <c r="BM1256" s="265"/>
      <c r="BO1256" s="242"/>
      <c r="BP1256" s="239"/>
      <c r="BQ1256" s="242"/>
      <c r="BR1256" s="265"/>
      <c r="BU1256" s="25"/>
      <c r="BW1256" s="25"/>
    </row>
    <row r="1257" spans="37:75" s="3" customFormat="1" x14ac:dyDescent="0.25">
      <c r="AK1257" s="242"/>
      <c r="AN1257" s="242"/>
      <c r="AP1257" s="242"/>
      <c r="AQ1257" s="239"/>
      <c r="AR1257" s="242"/>
      <c r="AS1257" s="265"/>
      <c r="AU1257" s="242"/>
      <c r="AV1257" s="239"/>
      <c r="AW1257" s="242"/>
      <c r="AX1257" s="265"/>
      <c r="AZ1257" s="242"/>
      <c r="BA1257" s="239"/>
      <c r="BB1257" s="242"/>
      <c r="BC1257" s="265"/>
      <c r="BE1257" s="242"/>
      <c r="BF1257" s="239"/>
      <c r="BG1257" s="242"/>
      <c r="BH1257" s="265"/>
      <c r="BJ1257" s="242"/>
      <c r="BK1257" s="239"/>
      <c r="BL1257" s="242"/>
      <c r="BM1257" s="265"/>
      <c r="BO1257" s="242"/>
      <c r="BP1257" s="239"/>
      <c r="BQ1257" s="242"/>
      <c r="BR1257" s="265"/>
      <c r="BU1257" s="25"/>
      <c r="BW1257" s="25"/>
    </row>
    <row r="1258" spans="37:75" s="3" customFormat="1" x14ac:dyDescent="0.25">
      <c r="AK1258" s="242"/>
      <c r="AN1258" s="242"/>
      <c r="AP1258" s="242"/>
      <c r="AQ1258" s="239"/>
      <c r="AR1258" s="242"/>
      <c r="AS1258" s="265"/>
      <c r="AU1258" s="242"/>
      <c r="AV1258" s="239"/>
      <c r="AW1258" s="242"/>
      <c r="AX1258" s="265"/>
      <c r="AZ1258" s="242"/>
      <c r="BA1258" s="239"/>
      <c r="BB1258" s="242"/>
      <c r="BC1258" s="265"/>
      <c r="BE1258" s="242"/>
      <c r="BF1258" s="239"/>
      <c r="BG1258" s="242"/>
      <c r="BH1258" s="265"/>
      <c r="BJ1258" s="242"/>
      <c r="BK1258" s="239"/>
      <c r="BL1258" s="242"/>
      <c r="BM1258" s="265"/>
      <c r="BO1258" s="242"/>
      <c r="BP1258" s="239"/>
      <c r="BQ1258" s="242"/>
      <c r="BR1258" s="265"/>
      <c r="BU1258" s="25"/>
      <c r="BW1258" s="25"/>
    </row>
    <row r="1259" spans="37:75" s="3" customFormat="1" x14ac:dyDescent="0.25">
      <c r="AK1259" s="242"/>
      <c r="AN1259" s="242"/>
      <c r="AP1259" s="242"/>
      <c r="AQ1259" s="239"/>
      <c r="AR1259" s="242"/>
      <c r="AS1259" s="265"/>
      <c r="AU1259" s="242"/>
      <c r="AV1259" s="239"/>
      <c r="AW1259" s="242"/>
      <c r="AX1259" s="265"/>
      <c r="AZ1259" s="242"/>
      <c r="BA1259" s="239"/>
      <c r="BB1259" s="242"/>
      <c r="BC1259" s="265"/>
      <c r="BE1259" s="242"/>
      <c r="BF1259" s="239"/>
      <c r="BG1259" s="242"/>
      <c r="BH1259" s="265"/>
      <c r="BJ1259" s="242"/>
      <c r="BK1259" s="239"/>
      <c r="BL1259" s="242"/>
      <c r="BM1259" s="265"/>
      <c r="BO1259" s="242"/>
      <c r="BP1259" s="239"/>
      <c r="BQ1259" s="242"/>
      <c r="BR1259" s="265"/>
      <c r="BU1259" s="25"/>
      <c r="BW1259" s="25"/>
    </row>
    <row r="1260" spans="37:75" s="3" customFormat="1" x14ac:dyDescent="0.25">
      <c r="AK1260" s="242"/>
      <c r="AN1260" s="242"/>
      <c r="AP1260" s="242"/>
      <c r="AQ1260" s="239"/>
      <c r="AR1260" s="242"/>
      <c r="AS1260" s="265"/>
      <c r="AU1260" s="242"/>
      <c r="AV1260" s="239"/>
      <c r="AW1260" s="242"/>
      <c r="AX1260" s="265"/>
      <c r="AZ1260" s="242"/>
      <c r="BA1260" s="239"/>
      <c r="BB1260" s="242"/>
      <c r="BC1260" s="265"/>
      <c r="BE1260" s="242"/>
      <c r="BF1260" s="239"/>
      <c r="BG1260" s="242"/>
      <c r="BH1260" s="265"/>
      <c r="BJ1260" s="242"/>
      <c r="BK1260" s="239"/>
      <c r="BL1260" s="242"/>
      <c r="BM1260" s="265"/>
      <c r="BO1260" s="242"/>
      <c r="BP1260" s="239"/>
      <c r="BQ1260" s="242"/>
      <c r="BR1260" s="265"/>
      <c r="BU1260" s="25"/>
      <c r="BW1260" s="25"/>
    </row>
    <row r="1261" spans="37:75" s="3" customFormat="1" x14ac:dyDescent="0.25">
      <c r="AK1261" s="242"/>
      <c r="AN1261" s="242"/>
      <c r="AP1261" s="242"/>
      <c r="AQ1261" s="239"/>
      <c r="AR1261" s="242"/>
      <c r="AS1261" s="265"/>
      <c r="AU1261" s="242"/>
      <c r="AV1261" s="239"/>
      <c r="AW1261" s="242"/>
      <c r="AX1261" s="265"/>
      <c r="AZ1261" s="242"/>
      <c r="BA1261" s="239"/>
      <c r="BB1261" s="242"/>
      <c r="BC1261" s="265"/>
      <c r="BE1261" s="242"/>
      <c r="BF1261" s="239"/>
      <c r="BG1261" s="242"/>
      <c r="BH1261" s="265"/>
      <c r="BJ1261" s="242"/>
      <c r="BK1261" s="239"/>
      <c r="BL1261" s="242"/>
      <c r="BM1261" s="265"/>
      <c r="BO1261" s="242"/>
      <c r="BP1261" s="239"/>
      <c r="BQ1261" s="242"/>
      <c r="BR1261" s="265"/>
      <c r="BU1261" s="25"/>
      <c r="BW1261" s="25"/>
    </row>
    <row r="1262" spans="37:75" s="3" customFormat="1" x14ac:dyDescent="0.25">
      <c r="AK1262" s="242"/>
      <c r="AN1262" s="242"/>
      <c r="AP1262" s="242"/>
      <c r="AQ1262" s="239"/>
      <c r="AR1262" s="242"/>
      <c r="AS1262" s="265"/>
      <c r="AU1262" s="242"/>
      <c r="AV1262" s="239"/>
      <c r="AW1262" s="242"/>
      <c r="AX1262" s="265"/>
      <c r="AZ1262" s="242"/>
      <c r="BA1262" s="239"/>
      <c r="BB1262" s="242"/>
      <c r="BC1262" s="265"/>
      <c r="BE1262" s="242"/>
      <c r="BF1262" s="239"/>
      <c r="BG1262" s="242"/>
      <c r="BH1262" s="265"/>
      <c r="BJ1262" s="242"/>
      <c r="BK1262" s="239"/>
      <c r="BL1262" s="242"/>
      <c r="BM1262" s="265"/>
      <c r="BO1262" s="242"/>
      <c r="BP1262" s="239"/>
      <c r="BQ1262" s="242"/>
      <c r="BR1262" s="265"/>
      <c r="BU1262" s="25"/>
      <c r="BW1262" s="25"/>
    </row>
    <row r="1263" spans="37:75" s="3" customFormat="1" x14ac:dyDescent="0.25">
      <c r="AK1263" s="242"/>
      <c r="AN1263" s="242"/>
      <c r="AP1263" s="242"/>
      <c r="AQ1263" s="239"/>
      <c r="AR1263" s="242"/>
      <c r="AS1263" s="265"/>
      <c r="AU1263" s="242"/>
      <c r="AV1263" s="239"/>
      <c r="AW1263" s="242"/>
      <c r="AX1263" s="265"/>
      <c r="AZ1263" s="242"/>
      <c r="BA1263" s="239"/>
      <c r="BB1263" s="242"/>
      <c r="BC1263" s="265"/>
      <c r="BE1263" s="242"/>
      <c r="BF1263" s="239"/>
      <c r="BG1263" s="242"/>
      <c r="BH1263" s="265"/>
      <c r="BJ1263" s="242"/>
      <c r="BK1263" s="239"/>
      <c r="BL1263" s="242"/>
      <c r="BM1263" s="265"/>
      <c r="BO1263" s="242"/>
      <c r="BP1263" s="239"/>
      <c r="BQ1263" s="242"/>
      <c r="BR1263" s="265"/>
      <c r="BU1263" s="25"/>
      <c r="BW1263" s="25"/>
    </row>
    <row r="1264" spans="37:75" s="3" customFormat="1" x14ac:dyDescent="0.25">
      <c r="AK1264" s="242"/>
      <c r="AN1264" s="242"/>
      <c r="AP1264" s="242"/>
      <c r="AQ1264" s="239"/>
      <c r="AR1264" s="242"/>
      <c r="AS1264" s="265"/>
      <c r="AU1264" s="242"/>
      <c r="AV1264" s="239"/>
      <c r="AW1264" s="242"/>
      <c r="AX1264" s="265"/>
      <c r="AZ1264" s="242"/>
      <c r="BA1264" s="239"/>
      <c r="BB1264" s="242"/>
      <c r="BC1264" s="265"/>
      <c r="BE1264" s="242"/>
      <c r="BF1264" s="239"/>
      <c r="BG1264" s="242"/>
      <c r="BH1264" s="265"/>
      <c r="BJ1264" s="242"/>
      <c r="BK1264" s="239"/>
      <c r="BL1264" s="242"/>
      <c r="BM1264" s="265"/>
      <c r="BO1264" s="242"/>
      <c r="BP1264" s="239"/>
      <c r="BQ1264" s="242"/>
      <c r="BR1264" s="265"/>
      <c r="BU1264" s="25"/>
      <c r="BW1264" s="25"/>
    </row>
    <row r="1265" spans="37:75" s="3" customFormat="1" x14ac:dyDescent="0.25">
      <c r="AK1265" s="242"/>
      <c r="AN1265" s="242"/>
      <c r="AP1265" s="242"/>
      <c r="AQ1265" s="239"/>
      <c r="AR1265" s="242"/>
      <c r="AS1265" s="265"/>
      <c r="AU1265" s="242"/>
      <c r="AV1265" s="239"/>
      <c r="AW1265" s="242"/>
      <c r="AX1265" s="265"/>
      <c r="AZ1265" s="242"/>
      <c r="BA1265" s="239"/>
      <c r="BB1265" s="242"/>
      <c r="BC1265" s="265"/>
      <c r="BE1265" s="242"/>
      <c r="BF1265" s="239"/>
      <c r="BG1265" s="242"/>
      <c r="BH1265" s="265"/>
      <c r="BJ1265" s="242"/>
      <c r="BK1265" s="239"/>
      <c r="BL1265" s="242"/>
      <c r="BM1265" s="265"/>
      <c r="BO1265" s="242"/>
      <c r="BP1265" s="239"/>
      <c r="BQ1265" s="242"/>
      <c r="BR1265" s="265"/>
      <c r="BU1265" s="25"/>
      <c r="BW1265" s="25"/>
    </row>
    <row r="1266" spans="37:75" s="3" customFormat="1" x14ac:dyDescent="0.25">
      <c r="AK1266" s="242"/>
      <c r="AN1266" s="242"/>
      <c r="AP1266" s="242"/>
      <c r="AQ1266" s="239"/>
      <c r="AR1266" s="242"/>
      <c r="AS1266" s="265"/>
      <c r="AU1266" s="242"/>
      <c r="AV1266" s="239"/>
      <c r="AW1266" s="242"/>
      <c r="AX1266" s="265"/>
      <c r="AZ1266" s="242"/>
      <c r="BA1266" s="239"/>
      <c r="BB1266" s="242"/>
      <c r="BC1266" s="265"/>
      <c r="BE1266" s="242"/>
      <c r="BF1266" s="239"/>
      <c r="BG1266" s="242"/>
      <c r="BH1266" s="265"/>
      <c r="BJ1266" s="242"/>
      <c r="BK1266" s="239"/>
      <c r="BL1266" s="242"/>
      <c r="BM1266" s="265"/>
      <c r="BO1266" s="242"/>
      <c r="BP1266" s="239"/>
      <c r="BQ1266" s="242"/>
      <c r="BR1266" s="265"/>
      <c r="BU1266" s="25"/>
      <c r="BW1266" s="25"/>
    </row>
    <row r="1267" spans="37:75" s="3" customFormat="1" x14ac:dyDescent="0.25">
      <c r="AK1267" s="242"/>
      <c r="AN1267" s="242"/>
      <c r="AP1267" s="242"/>
      <c r="AQ1267" s="239"/>
      <c r="AR1267" s="242"/>
      <c r="AS1267" s="265"/>
      <c r="AU1267" s="242"/>
      <c r="AV1267" s="239"/>
      <c r="AW1267" s="242"/>
      <c r="AX1267" s="265"/>
      <c r="AZ1267" s="242"/>
      <c r="BA1267" s="239"/>
      <c r="BB1267" s="242"/>
      <c r="BC1267" s="265"/>
      <c r="BE1267" s="242"/>
      <c r="BF1267" s="239"/>
      <c r="BG1267" s="242"/>
      <c r="BH1267" s="265"/>
      <c r="BJ1267" s="242"/>
      <c r="BK1267" s="239"/>
      <c r="BL1267" s="242"/>
      <c r="BM1267" s="265"/>
      <c r="BO1267" s="242"/>
      <c r="BP1267" s="239"/>
      <c r="BQ1267" s="242"/>
      <c r="BR1267" s="265"/>
      <c r="BU1267" s="25"/>
      <c r="BW1267" s="25"/>
    </row>
    <row r="1268" spans="37:75" s="3" customFormat="1" x14ac:dyDescent="0.25">
      <c r="AK1268" s="242"/>
      <c r="AN1268" s="242"/>
      <c r="AP1268" s="242"/>
      <c r="AQ1268" s="239"/>
      <c r="AR1268" s="242"/>
      <c r="AS1268" s="265"/>
      <c r="AU1268" s="242"/>
      <c r="AV1268" s="239"/>
      <c r="AW1268" s="242"/>
      <c r="AX1268" s="265"/>
      <c r="AZ1268" s="242"/>
      <c r="BA1268" s="239"/>
      <c r="BB1268" s="242"/>
      <c r="BC1268" s="265"/>
      <c r="BE1268" s="242"/>
      <c r="BF1268" s="239"/>
      <c r="BG1268" s="242"/>
      <c r="BH1268" s="265"/>
      <c r="BJ1268" s="242"/>
      <c r="BK1268" s="239"/>
      <c r="BL1268" s="242"/>
      <c r="BM1268" s="265"/>
      <c r="BO1268" s="242"/>
      <c r="BP1268" s="239"/>
      <c r="BQ1268" s="242"/>
      <c r="BR1268" s="265"/>
      <c r="BU1268" s="25"/>
      <c r="BW1268" s="25"/>
    </row>
    <row r="1269" spans="37:75" s="3" customFormat="1" x14ac:dyDescent="0.25">
      <c r="AK1269" s="242"/>
      <c r="AN1269" s="242"/>
      <c r="AP1269" s="242"/>
      <c r="AQ1269" s="239"/>
      <c r="AR1269" s="242"/>
      <c r="AS1269" s="265"/>
      <c r="AU1269" s="242"/>
      <c r="AV1269" s="239"/>
      <c r="AW1269" s="242"/>
      <c r="AX1269" s="265"/>
      <c r="AZ1269" s="242"/>
      <c r="BA1269" s="239"/>
      <c r="BB1269" s="242"/>
      <c r="BC1269" s="265"/>
      <c r="BE1269" s="242"/>
      <c r="BF1269" s="239"/>
      <c r="BG1269" s="242"/>
      <c r="BH1269" s="265"/>
      <c r="BJ1269" s="242"/>
      <c r="BK1269" s="239"/>
      <c r="BL1269" s="242"/>
      <c r="BM1269" s="265"/>
      <c r="BO1269" s="242"/>
      <c r="BP1269" s="239"/>
      <c r="BQ1269" s="242"/>
      <c r="BR1269" s="265"/>
      <c r="BU1269" s="25"/>
      <c r="BW1269" s="25"/>
    </row>
    <row r="1270" spans="37:75" s="3" customFormat="1" x14ac:dyDescent="0.25">
      <c r="AK1270" s="242"/>
      <c r="AN1270" s="242"/>
      <c r="AP1270" s="242"/>
      <c r="AQ1270" s="239"/>
      <c r="AR1270" s="242"/>
      <c r="AS1270" s="265"/>
      <c r="AU1270" s="242"/>
      <c r="AV1270" s="239"/>
      <c r="AW1270" s="242"/>
      <c r="AX1270" s="265"/>
      <c r="AZ1270" s="242"/>
      <c r="BA1270" s="239"/>
      <c r="BB1270" s="242"/>
      <c r="BC1270" s="265"/>
      <c r="BE1270" s="242"/>
      <c r="BF1270" s="239"/>
      <c r="BG1270" s="242"/>
      <c r="BH1270" s="265"/>
      <c r="BJ1270" s="242"/>
      <c r="BK1270" s="239"/>
      <c r="BL1270" s="242"/>
      <c r="BM1270" s="265"/>
      <c r="BO1270" s="242"/>
      <c r="BP1270" s="239"/>
      <c r="BQ1270" s="242"/>
      <c r="BR1270" s="265"/>
      <c r="BU1270" s="25"/>
      <c r="BW1270" s="25"/>
    </row>
    <row r="1271" spans="37:75" s="3" customFormat="1" x14ac:dyDescent="0.25">
      <c r="AK1271" s="242"/>
      <c r="AN1271" s="242"/>
      <c r="AP1271" s="242"/>
      <c r="AQ1271" s="239"/>
      <c r="AR1271" s="242"/>
      <c r="AS1271" s="265"/>
      <c r="AU1271" s="242"/>
      <c r="AV1271" s="239"/>
      <c r="AW1271" s="242"/>
      <c r="AX1271" s="265"/>
      <c r="AZ1271" s="242"/>
      <c r="BA1271" s="239"/>
      <c r="BB1271" s="242"/>
      <c r="BC1271" s="265"/>
      <c r="BE1271" s="242"/>
      <c r="BF1271" s="239"/>
      <c r="BG1271" s="242"/>
      <c r="BH1271" s="265"/>
      <c r="BJ1271" s="242"/>
      <c r="BK1271" s="239"/>
      <c r="BL1271" s="242"/>
      <c r="BM1271" s="265"/>
      <c r="BO1271" s="242"/>
      <c r="BP1271" s="239"/>
      <c r="BQ1271" s="242"/>
      <c r="BR1271" s="265"/>
      <c r="BU1271" s="25"/>
      <c r="BW1271" s="25"/>
    </row>
    <row r="1272" spans="37:75" s="3" customFormat="1" x14ac:dyDescent="0.25">
      <c r="AK1272" s="242"/>
      <c r="AN1272" s="242"/>
      <c r="AP1272" s="242"/>
      <c r="AQ1272" s="239"/>
      <c r="AR1272" s="242"/>
      <c r="AS1272" s="265"/>
      <c r="AU1272" s="242"/>
      <c r="AV1272" s="239"/>
      <c r="AW1272" s="242"/>
      <c r="AX1272" s="265"/>
      <c r="AZ1272" s="242"/>
      <c r="BA1272" s="239"/>
      <c r="BB1272" s="242"/>
      <c r="BC1272" s="265"/>
      <c r="BE1272" s="242"/>
      <c r="BF1272" s="239"/>
      <c r="BG1272" s="242"/>
      <c r="BH1272" s="265"/>
      <c r="BJ1272" s="242"/>
      <c r="BK1272" s="239"/>
      <c r="BL1272" s="242"/>
      <c r="BM1272" s="265"/>
      <c r="BO1272" s="242"/>
      <c r="BP1272" s="239"/>
      <c r="BQ1272" s="242"/>
      <c r="BR1272" s="265"/>
      <c r="BU1272" s="25"/>
      <c r="BW1272" s="25"/>
    </row>
    <row r="1273" spans="37:75" s="3" customFormat="1" x14ac:dyDescent="0.25">
      <c r="AK1273" s="242"/>
      <c r="AN1273" s="242"/>
      <c r="AP1273" s="242"/>
      <c r="AQ1273" s="239"/>
      <c r="AR1273" s="242"/>
      <c r="AS1273" s="265"/>
      <c r="AU1273" s="242"/>
      <c r="AV1273" s="239"/>
      <c r="AW1273" s="242"/>
      <c r="AX1273" s="265"/>
      <c r="AZ1273" s="242"/>
      <c r="BA1273" s="239"/>
      <c r="BB1273" s="242"/>
      <c r="BC1273" s="265"/>
      <c r="BE1273" s="242"/>
      <c r="BF1273" s="239"/>
      <c r="BG1273" s="242"/>
      <c r="BH1273" s="265"/>
      <c r="BJ1273" s="242"/>
      <c r="BK1273" s="239"/>
      <c r="BL1273" s="242"/>
      <c r="BM1273" s="265"/>
      <c r="BO1273" s="242"/>
      <c r="BP1273" s="239"/>
      <c r="BQ1273" s="242"/>
      <c r="BR1273" s="265"/>
      <c r="BU1273" s="25"/>
      <c r="BW1273" s="25"/>
    </row>
    <row r="1274" spans="37:75" s="3" customFormat="1" x14ac:dyDescent="0.25">
      <c r="AK1274" s="242"/>
      <c r="AN1274" s="242"/>
      <c r="AP1274" s="242"/>
      <c r="AQ1274" s="239"/>
      <c r="AR1274" s="242"/>
      <c r="AS1274" s="265"/>
      <c r="AU1274" s="242"/>
      <c r="AV1274" s="239"/>
      <c r="AW1274" s="242"/>
      <c r="AX1274" s="265"/>
      <c r="AZ1274" s="242"/>
      <c r="BA1274" s="239"/>
      <c r="BB1274" s="242"/>
      <c r="BC1274" s="265"/>
      <c r="BE1274" s="242"/>
      <c r="BF1274" s="239"/>
      <c r="BG1274" s="242"/>
      <c r="BH1274" s="265"/>
      <c r="BJ1274" s="242"/>
      <c r="BK1274" s="239"/>
      <c r="BL1274" s="242"/>
      <c r="BM1274" s="265"/>
      <c r="BO1274" s="242"/>
      <c r="BP1274" s="239"/>
      <c r="BQ1274" s="242"/>
      <c r="BR1274" s="265"/>
      <c r="BU1274" s="25"/>
      <c r="BW1274" s="25"/>
    </row>
    <row r="1275" spans="37:75" s="3" customFormat="1" x14ac:dyDescent="0.25">
      <c r="AK1275" s="242"/>
      <c r="AN1275" s="242"/>
      <c r="AP1275" s="242"/>
      <c r="AQ1275" s="239"/>
      <c r="AR1275" s="242"/>
      <c r="AS1275" s="265"/>
      <c r="AU1275" s="242"/>
      <c r="AV1275" s="239"/>
      <c r="AW1275" s="242"/>
      <c r="AX1275" s="265"/>
      <c r="AZ1275" s="242"/>
      <c r="BA1275" s="239"/>
      <c r="BB1275" s="242"/>
      <c r="BC1275" s="265"/>
      <c r="BE1275" s="242"/>
      <c r="BF1275" s="239"/>
      <c r="BG1275" s="242"/>
      <c r="BH1275" s="265"/>
      <c r="BJ1275" s="242"/>
      <c r="BK1275" s="239"/>
      <c r="BL1275" s="242"/>
      <c r="BM1275" s="265"/>
      <c r="BO1275" s="242"/>
      <c r="BP1275" s="239"/>
      <c r="BQ1275" s="242"/>
      <c r="BR1275" s="265"/>
      <c r="BU1275" s="25"/>
      <c r="BW1275" s="25"/>
    </row>
    <row r="1276" spans="37:75" s="3" customFormat="1" x14ac:dyDescent="0.25">
      <c r="AK1276" s="242"/>
      <c r="AN1276" s="242"/>
      <c r="AP1276" s="242"/>
      <c r="AQ1276" s="239"/>
      <c r="AR1276" s="242"/>
      <c r="AS1276" s="265"/>
      <c r="AU1276" s="242"/>
      <c r="AV1276" s="239"/>
      <c r="AW1276" s="242"/>
      <c r="AX1276" s="265"/>
      <c r="AZ1276" s="242"/>
      <c r="BA1276" s="239"/>
      <c r="BB1276" s="242"/>
      <c r="BC1276" s="265"/>
      <c r="BE1276" s="242"/>
      <c r="BF1276" s="239"/>
      <c r="BG1276" s="242"/>
      <c r="BH1276" s="265"/>
      <c r="BJ1276" s="242"/>
      <c r="BK1276" s="239"/>
      <c r="BL1276" s="242"/>
      <c r="BM1276" s="265"/>
      <c r="BO1276" s="242"/>
      <c r="BP1276" s="239"/>
      <c r="BQ1276" s="242"/>
      <c r="BR1276" s="265"/>
      <c r="BU1276" s="25"/>
      <c r="BW1276" s="25"/>
    </row>
    <row r="1277" spans="37:75" s="3" customFormat="1" x14ac:dyDescent="0.25">
      <c r="AK1277" s="242"/>
      <c r="AN1277" s="242"/>
      <c r="AP1277" s="242"/>
      <c r="AQ1277" s="239"/>
      <c r="AR1277" s="242"/>
      <c r="AS1277" s="265"/>
      <c r="AU1277" s="242"/>
      <c r="AV1277" s="239"/>
      <c r="AW1277" s="242"/>
      <c r="AX1277" s="265"/>
      <c r="AZ1277" s="242"/>
      <c r="BA1277" s="239"/>
      <c r="BB1277" s="242"/>
      <c r="BC1277" s="265"/>
      <c r="BE1277" s="242"/>
      <c r="BF1277" s="239"/>
      <c r="BG1277" s="242"/>
      <c r="BH1277" s="265"/>
      <c r="BJ1277" s="242"/>
      <c r="BK1277" s="239"/>
      <c r="BL1277" s="242"/>
      <c r="BM1277" s="265"/>
      <c r="BO1277" s="242"/>
      <c r="BP1277" s="239"/>
      <c r="BQ1277" s="242"/>
      <c r="BR1277" s="265"/>
      <c r="BU1277" s="25"/>
      <c r="BW1277" s="25"/>
    </row>
    <row r="1278" spans="37:75" s="3" customFormat="1" x14ac:dyDescent="0.25">
      <c r="AK1278" s="242"/>
      <c r="AN1278" s="242"/>
      <c r="AP1278" s="242"/>
      <c r="AQ1278" s="239"/>
      <c r="AR1278" s="242"/>
      <c r="AS1278" s="265"/>
      <c r="AU1278" s="242"/>
      <c r="AV1278" s="239"/>
      <c r="AW1278" s="242"/>
      <c r="AX1278" s="265"/>
      <c r="AZ1278" s="242"/>
      <c r="BA1278" s="239"/>
      <c r="BB1278" s="242"/>
      <c r="BC1278" s="265"/>
      <c r="BE1278" s="242"/>
      <c r="BF1278" s="239"/>
      <c r="BG1278" s="242"/>
      <c r="BH1278" s="265"/>
      <c r="BJ1278" s="242"/>
      <c r="BK1278" s="239"/>
      <c r="BL1278" s="242"/>
      <c r="BM1278" s="265"/>
      <c r="BO1278" s="242"/>
      <c r="BP1278" s="239"/>
      <c r="BQ1278" s="242"/>
      <c r="BR1278" s="265"/>
      <c r="BU1278" s="25"/>
      <c r="BW1278" s="25"/>
    </row>
    <row r="1279" spans="37:75" s="3" customFormat="1" x14ac:dyDescent="0.25">
      <c r="AK1279" s="242"/>
      <c r="AN1279" s="242"/>
      <c r="AP1279" s="242"/>
      <c r="AQ1279" s="239"/>
      <c r="AR1279" s="242"/>
      <c r="AS1279" s="265"/>
      <c r="AU1279" s="242"/>
      <c r="AV1279" s="239"/>
      <c r="AW1279" s="242"/>
      <c r="AX1279" s="265"/>
      <c r="AZ1279" s="242"/>
      <c r="BA1279" s="239"/>
      <c r="BB1279" s="242"/>
      <c r="BC1279" s="265"/>
      <c r="BE1279" s="242"/>
      <c r="BF1279" s="239"/>
      <c r="BG1279" s="242"/>
      <c r="BH1279" s="265"/>
      <c r="BJ1279" s="242"/>
      <c r="BK1279" s="239"/>
      <c r="BL1279" s="242"/>
      <c r="BM1279" s="265"/>
      <c r="BO1279" s="242"/>
      <c r="BP1279" s="239"/>
      <c r="BQ1279" s="242"/>
      <c r="BR1279" s="265"/>
      <c r="BU1279" s="25"/>
      <c r="BW1279" s="25"/>
    </row>
    <row r="1280" spans="37:75" s="3" customFormat="1" x14ac:dyDescent="0.25">
      <c r="AK1280" s="242"/>
      <c r="AN1280" s="242"/>
      <c r="AP1280" s="242"/>
      <c r="AQ1280" s="239"/>
      <c r="AR1280" s="242"/>
      <c r="AS1280" s="265"/>
      <c r="AU1280" s="242"/>
      <c r="AV1280" s="239"/>
      <c r="AW1280" s="242"/>
      <c r="AX1280" s="265"/>
      <c r="AZ1280" s="242"/>
      <c r="BA1280" s="239"/>
      <c r="BB1280" s="242"/>
      <c r="BC1280" s="265"/>
      <c r="BE1280" s="242"/>
      <c r="BF1280" s="239"/>
      <c r="BG1280" s="242"/>
      <c r="BH1280" s="265"/>
      <c r="BJ1280" s="242"/>
      <c r="BK1280" s="239"/>
      <c r="BL1280" s="242"/>
      <c r="BM1280" s="265"/>
      <c r="BO1280" s="242"/>
      <c r="BP1280" s="239"/>
      <c r="BQ1280" s="242"/>
      <c r="BR1280" s="265"/>
      <c r="BU1280" s="25"/>
      <c r="BW1280" s="25"/>
    </row>
    <row r="1281" spans="37:75" s="3" customFormat="1" x14ac:dyDescent="0.25">
      <c r="AK1281" s="242"/>
      <c r="AN1281" s="242"/>
      <c r="AP1281" s="242"/>
      <c r="AQ1281" s="239"/>
      <c r="AR1281" s="242"/>
      <c r="AS1281" s="265"/>
      <c r="AU1281" s="242"/>
      <c r="AV1281" s="239"/>
      <c r="AW1281" s="242"/>
      <c r="AX1281" s="265"/>
      <c r="AZ1281" s="242"/>
      <c r="BA1281" s="239"/>
      <c r="BB1281" s="242"/>
      <c r="BC1281" s="265"/>
      <c r="BE1281" s="242"/>
      <c r="BF1281" s="239"/>
      <c r="BG1281" s="242"/>
      <c r="BH1281" s="265"/>
      <c r="BJ1281" s="242"/>
      <c r="BK1281" s="239"/>
      <c r="BL1281" s="242"/>
      <c r="BM1281" s="265"/>
      <c r="BO1281" s="242"/>
      <c r="BP1281" s="239"/>
      <c r="BQ1281" s="242"/>
      <c r="BR1281" s="265"/>
      <c r="BU1281" s="25"/>
      <c r="BW1281" s="25"/>
    </row>
    <row r="1282" spans="37:75" s="3" customFormat="1" x14ac:dyDescent="0.25">
      <c r="AK1282" s="242"/>
      <c r="AN1282" s="242"/>
      <c r="AP1282" s="242"/>
      <c r="AQ1282" s="239"/>
      <c r="AR1282" s="242"/>
      <c r="AS1282" s="265"/>
      <c r="AU1282" s="242"/>
      <c r="AV1282" s="239"/>
      <c r="AW1282" s="242"/>
      <c r="AX1282" s="265"/>
      <c r="AZ1282" s="242"/>
      <c r="BA1282" s="239"/>
      <c r="BB1282" s="242"/>
      <c r="BC1282" s="265"/>
      <c r="BE1282" s="242"/>
      <c r="BF1282" s="239"/>
      <c r="BG1282" s="242"/>
      <c r="BH1282" s="265"/>
      <c r="BJ1282" s="242"/>
      <c r="BK1282" s="239"/>
      <c r="BL1282" s="242"/>
      <c r="BM1282" s="265"/>
      <c r="BO1282" s="242"/>
      <c r="BP1282" s="239"/>
      <c r="BQ1282" s="242"/>
      <c r="BR1282" s="265"/>
      <c r="BU1282" s="25"/>
      <c r="BW1282" s="25"/>
    </row>
    <row r="1283" spans="37:75" s="3" customFormat="1" x14ac:dyDescent="0.25">
      <c r="AK1283" s="242"/>
      <c r="AN1283" s="242"/>
      <c r="AP1283" s="242"/>
      <c r="AQ1283" s="239"/>
      <c r="AR1283" s="242"/>
      <c r="AS1283" s="265"/>
      <c r="AU1283" s="242"/>
      <c r="AV1283" s="239"/>
      <c r="AW1283" s="242"/>
      <c r="AX1283" s="265"/>
      <c r="AZ1283" s="242"/>
      <c r="BA1283" s="239"/>
      <c r="BB1283" s="242"/>
      <c r="BC1283" s="265"/>
      <c r="BE1283" s="242"/>
      <c r="BF1283" s="239"/>
      <c r="BG1283" s="242"/>
      <c r="BH1283" s="265"/>
      <c r="BJ1283" s="242"/>
      <c r="BK1283" s="239"/>
      <c r="BL1283" s="242"/>
      <c r="BM1283" s="265"/>
      <c r="BO1283" s="242"/>
      <c r="BP1283" s="239"/>
      <c r="BQ1283" s="242"/>
      <c r="BR1283" s="265"/>
      <c r="BU1283" s="25"/>
      <c r="BW1283" s="25"/>
    </row>
    <row r="1284" spans="37:75" s="3" customFormat="1" x14ac:dyDescent="0.25">
      <c r="AK1284" s="242"/>
      <c r="AN1284" s="242"/>
      <c r="AP1284" s="242"/>
      <c r="AQ1284" s="239"/>
      <c r="AR1284" s="242"/>
      <c r="AS1284" s="265"/>
      <c r="AU1284" s="242"/>
      <c r="AV1284" s="239"/>
      <c r="AW1284" s="242"/>
      <c r="AX1284" s="265"/>
      <c r="AZ1284" s="242"/>
      <c r="BA1284" s="239"/>
      <c r="BB1284" s="242"/>
      <c r="BC1284" s="265"/>
      <c r="BE1284" s="242"/>
      <c r="BF1284" s="239"/>
      <c r="BG1284" s="242"/>
      <c r="BH1284" s="265"/>
      <c r="BJ1284" s="242"/>
      <c r="BK1284" s="239"/>
      <c r="BL1284" s="242"/>
      <c r="BM1284" s="265"/>
      <c r="BO1284" s="242"/>
      <c r="BP1284" s="239"/>
      <c r="BQ1284" s="242"/>
      <c r="BR1284" s="265"/>
      <c r="BU1284" s="25"/>
      <c r="BW1284" s="25"/>
    </row>
    <row r="1285" spans="37:75" s="3" customFormat="1" x14ac:dyDescent="0.25">
      <c r="AK1285" s="242"/>
      <c r="AN1285" s="242"/>
      <c r="AP1285" s="242"/>
      <c r="AQ1285" s="239"/>
      <c r="AR1285" s="242"/>
      <c r="AS1285" s="265"/>
      <c r="AU1285" s="242"/>
      <c r="AV1285" s="239"/>
      <c r="AW1285" s="242"/>
      <c r="AX1285" s="265"/>
      <c r="AZ1285" s="242"/>
      <c r="BA1285" s="239"/>
      <c r="BB1285" s="242"/>
      <c r="BC1285" s="265"/>
      <c r="BE1285" s="242"/>
      <c r="BF1285" s="239"/>
      <c r="BG1285" s="242"/>
      <c r="BH1285" s="265"/>
      <c r="BJ1285" s="242"/>
      <c r="BK1285" s="239"/>
      <c r="BL1285" s="242"/>
      <c r="BM1285" s="265"/>
      <c r="BO1285" s="242"/>
      <c r="BP1285" s="239"/>
      <c r="BQ1285" s="242"/>
      <c r="BR1285" s="265"/>
      <c r="BU1285" s="25"/>
      <c r="BW1285" s="25"/>
    </row>
    <row r="1286" spans="37:75" s="3" customFormat="1" x14ac:dyDescent="0.25">
      <c r="AK1286" s="242"/>
      <c r="AN1286" s="242"/>
      <c r="AP1286" s="242"/>
      <c r="AQ1286" s="239"/>
      <c r="AR1286" s="242"/>
      <c r="AS1286" s="265"/>
      <c r="AU1286" s="242"/>
      <c r="AV1286" s="239"/>
      <c r="AW1286" s="242"/>
      <c r="AX1286" s="265"/>
      <c r="AZ1286" s="242"/>
      <c r="BA1286" s="239"/>
      <c r="BB1286" s="242"/>
      <c r="BC1286" s="265"/>
      <c r="BE1286" s="242"/>
      <c r="BF1286" s="239"/>
      <c r="BG1286" s="242"/>
      <c r="BH1286" s="265"/>
      <c r="BJ1286" s="242"/>
      <c r="BK1286" s="239"/>
      <c r="BL1286" s="242"/>
      <c r="BM1286" s="265"/>
      <c r="BO1286" s="242"/>
      <c r="BP1286" s="239"/>
      <c r="BQ1286" s="242"/>
      <c r="BR1286" s="265"/>
      <c r="BU1286" s="25"/>
      <c r="BW1286" s="25"/>
    </row>
    <row r="1287" spans="37:75" s="3" customFormat="1" x14ac:dyDescent="0.25">
      <c r="AK1287" s="242"/>
      <c r="AN1287" s="242"/>
      <c r="AP1287" s="242"/>
      <c r="AQ1287" s="239"/>
      <c r="AR1287" s="242"/>
      <c r="AS1287" s="265"/>
      <c r="AU1287" s="242"/>
      <c r="AV1287" s="239"/>
      <c r="AW1287" s="242"/>
      <c r="AX1287" s="265"/>
      <c r="AZ1287" s="242"/>
      <c r="BA1287" s="239"/>
      <c r="BB1287" s="242"/>
      <c r="BC1287" s="265"/>
      <c r="BE1287" s="242"/>
      <c r="BF1287" s="239"/>
      <c r="BG1287" s="242"/>
      <c r="BH1287" s="265"/>
      <c r="BJ1287" s="242"/>
      <c r="BK1287" s="239"/>
      <c r="BL1287" s="242"/>
      <c r="BM1287" s="265"/>
      <c r="BO1287" s="242"/>
      <c r="BP1287" s="239"/>
      <c r="BQ1287" s="242"/>
      <c r="BR1287" s="265"/>
      <c r="BU1287" s="25"/>
      <c r="BW1287" s="25"/>
    </row>
    <row r="1288" spans="37:75" s="3" customFormat="1" x14ac:dyDescent="0.25">
      <c r="AK1288" s="242"/>
      <c r="AN1288" s="242"/>
      <c r="AP1288" s="242"/>
      <c r="AQ1288" s="239"/>
      <c r="AR1288" s="242"/>
      <c r="AS1288" s="265"/>
      <c r="AU1288" s="242"/>
      <c r="AV1288" s="239"/>
      <c r="AW1288" s="242"/>
      <c r="AX1288" s="265"/>
      <c r="AZ1288" s="242"/>
      <c r="BA1288" s="239"/>
      <c r="BB1288" s="242"/>
      <c r="BC1288" s="265"/>
      <c r="BE1288" s="242"/>
      <c r="BF1288" s="239"/>
      <c r="BG1288" s="242"/>
      <c r="BH1288" s="265"/>
      <c r="BJ1288" s="242"/>
      <c r="BK1288" s="239"/>
      <c r="BL1288" s="242"/>
      <c r="BM1288" s="265"/>
      <c r="BO1288" s="242"/>
      <c r="BP1288" s="239"/>
      <c r="BQ1288" s="242"/>
      <c r="BR1288" s="265"/>
      <c r="BU1288" s="25"/>
      <c r="BW1288" s="25"/>
    </row>
    <row r="1289" spans="37:75" s="3" customFormat="1" x14ac:dyDescent="0.25">
      <c r="AK1289" s="242"/>
      <c r="AN1289" s="242"/>
      <c r="AP1289" s="242"/>
      <c r="AQ1289" s="239"/>
      <c r="AR1289" s="242"/>
      <c r="AS1289" s="265"/>
      <c r="AU1289" s="242"/>
      <c r="AV1289" s="239"/>
      <c r="AW1289" s="242"/>
      <c r="AX1289" s="265"/>
      <c r="AZ1289" s="242"/>
      <c r="BA1289" s="239"/>
      <c r="BB1289" s="242"/>
      <c r="BC1289" s="265"/>
      <c r="BE1289" s="242"/>
      <c r="BF1289" s="239"/>
      <c r="BG1289" s="242"/>
      <c r="BH1289" s="265"/>
      <c r="BJ1289" s="242"/>
      <c r="BK1289" s="239"/>
      <c r="BL1289" s="242"/>
      <c r="BM1289" s="265"/>
      <c r="BO1289" s="242"/>
      <c r="BP1289" s="239"/>
      <c r="BQ1289" s="242"/>
      <c r="BR1289" s="265"/>
      <c r="BU1289" s="25"/>
      <c r="BW1289" s="25"/>
    </row>
    <row r="1290" spans="37:75" s="3" customFormat="1" x14ac:dyDescent="0.25">
      <c r="AK1290" s="242"/>
      <c r="AN1290" s="242"/>
      <c r="AP1290" s="242"/>
      <c r="AQ1290" s="239"/>
      <c r="AR1290" s="242"/>
      <c r="AS1290" s="265"/>
      <c r="AU1290" s="242"/>
      <c r="AV1290" s="239"/>
      <c r="AW1290" s="242"/>
      <c r="AX1290" s="265"/>
      <c r="AZ1290" s="242"/>
      <c r="BA1290" s="239"/>
      <c r="BB1290" s="242"/>
      <c r="BC1290" s="265"/>
      <c r="BE1290" s="242"/>
      <c r="BF1290" s="239"/>
      <c r="BG1290" s="242"/>
      <c r="BH1290" s="265"/>
      <c r="BJ1290" s="242"/>
      <c r="BK1290" s="239"/>
      <c r="BL1290" s="242"/>
      <c r="BM1290" s="265"/>
      <c r="BO1290" s="242"/>
      <c r="BP1290" s="239"/>
      <c r="BQ1290" s="242"/>
      <c r="BR1290" s="265"/>
      <c r="BU1290" s="25"/>
      <c r="BW1290" s="25"/>
    </row>
    <row r="1291" spans="37:75" s="3" customFormat="1" x14ac:dyDescent="0.25">
      <c r="AK1291" s="242"/>
      <c r="AN1291" s="242"/>
      <c r="AP1291" s="242"/>
      <c r="AQ1291" s="239"/>
      <c r="AR1291" s="242"/>
      <c r="AS1291" s="265"/>
      <c r="AU1291" s="242"/>
      <c r="AV1291" s="239"/>
      <c r="AW1291" s="242"/>
      <c r="AX1291" s="265"/>
      <c r="AZ1291" s="242"/>
      <c r="BA1291" s="239"/>
      <c r="BB1291" s="242"/>
      <c r="BC1291" s="265"/>
      <c r="BE1291" s="242"/>
      <c r="BF1291" s="239"/>
      <c r="BG1291" s="242"/>
      <c r="BH1291" s="265"/>
      <c r="BJ1291" s="242"/>
      <c r="BK1291" s="239"/>
      <c r="BL1291" s="242"/>
      <c r="BM1291" s="265"/>
      <c r="BO1291" s="242"/>
      <c r="BP1291" s="239"/>
      <c r="BQ1291" s="242"/>
      <c r="BR1291" s="265"/>
      <c r="BU1291" s="25"/>
      <c r="BW1291" s="25"/>
    </row>
    <row r="1292" spans="37:75" s="3" customFormat="1" x14ac:dyDescent="0.25">
      <c r="AK1292" s="242"/>
      <c r="AN1292" s="242"/>
      <c r="AP1292" s="242"/>
      <c r="AQ1292" s="239"/>
      <c r="AR1292" s="242"/>
      <c r="AS1292" s="265"/>
      <c r="AU1292" s="242"/>
      <c r="AV1292" s="239"/>
      <c r="AW1292" s="242"/>
      <c r="AX1292" s="265"/>
      <c r="AZ1292" s="242"/>
      <c r="BA1292" s="239"/>
      <c r="BB1292" s="242"/>
      <c r="BC1292" s="265"/>
      <c r="BE1292" s="242"/>
      <c r="BF1292" s="239"/>
      <c r="BG1292" s="242"/>
      <c r="BH1292" s="265"/>
      <c r="BJ1292" s="242"/>
      <c r="BK1292" s="239"/>
      <c r="BL1292" s="242"/>
      <c r="BM1292" s="265"/>
      <c r="BO1292" s="242"/>
      <c r="BP1292" s="239"/>
      <c r="BQ1292" s="242"/>
      <c r="BR1292" s="265"/>
      <c r="BU1292" s="25"/>
      <c r="BW1292" s="25"/>
    </row>
    <row r="1293" spans="37:75" s="3" customFormat="1" x14ac:dyDescent="0.25">
      <c r="AK1293" s="242"/>
      <c r="AN1293" s="242"/>
      <c r="AP1293" s="242"/>
      <c r="AQ1293" s="239"/>
      <c r="AR1293" s="242"/>
      <c r="AS1293" s="265"/>
      <c r="AU1293" s="242"/>
      <c r="AV1293" s="239"/>
      <c r="AW1293" s="242"/>
      <c r="AX1293" s="265"/>
      <c r="AZ1293" s="242"/>
      <c r="BA1293" s="239"/>
      <c r="BB1293" s="242"/>
      <c r="BC1293" s="265"/>
      <c r="BE1293" s="242"/>
      <c r="BF1293" s="239"/>
      <c r="BG1293" s="242"/>
      <c r="BH1293" s="265"/>
      <c r="BJ1293" s="242"/>
      <c r="BK1293" s="239"/>
      <c r="BL1293" s="242"/>
      <c r="BM1293" s="265"/>
      <c r="BO1293" s="242"/>
      <c r="BP1293" s="239"/>
      <c r="BQ1293" s="242"/>
      <c r="BR1293" s="265"/>
      <c r="BU1293" s="25"/>
      <c r="BW1293" s="25"/>
    </row>
    <row r="1294" spans="37:75" s="3" customFormat="1" x14ac:dyDescent="0.25">
      <c r="AK1294" s="242"/>
      <c r="AN1294" s="242"/>
      <c r="AP1294" s="242"/>
      <c r="AQ1294" s="239"/>
      <c r="AR1294" s="242"/>
      <c r="AS1294" s="265"/>
      <c r="AU1294" s="242"/>
      <c r="AV1294" s="239"/>
      <c r="AW1294" s="242"/>
      <c r="AX1294" s="265"/>
      <c r="AZ1294" s="242"/>
      <c r="BA1294" s="239"/>
      <c r="BB1294" s="242"/>
      <c r="BC1294" s="265"/>
      <c r="BE1294" s="242"/>
      <c r="BF1294" s="239"/>
      <c r="BG1294" s="242"/>
      <c r="BH1294" s="265"/>
      <c r="BJ1294" s="242"/>
      <c r="BK1294" s="239"/>
      <c r="BL1294" s="242"/>
      <c r="BM1294" s="265"/>
      <c r="BO1294" s="242"/>
      <c r="BP1294" s="239"/>
      <c r="BQ1294" s="242"/>
      <c r="BR1294" s="265"/>
      <c r="BU1294" s="25"/>
      <c r="BW1294" s="25"/>
    </row>
    <row r="1295" spans="37:75" s="3" customFormat="1" x14ac:dyDescent="0.25">
      <c r="AK1295" s="242"/>
      <c r="AN1295" s="242"/>
      <c r="AP1295" s="242"/>
      <c r="AQ1295" s="239"/>
      <c r="AR1295" s="242"/>
      <c r="AS1295" s="265"/>
      <c r="AU1295" s="242"/>
      <c r="AV1295" s="239"/>
      <c r="AW1295" s="242"/>
      <c r="AX1295" s="265"/>
      <c r="AZ1295" s="242"/>
      <c r="BA1295" s="239"/>
      <c r="BB1295" s="242"/>
      <c r="BC1295" s="265"/>
      <c r="BE1295" s="242"/>
      <c r="BF1295" s="239"/>
      <c r="BG1295" s="242"/>
      <c r="BH1295" s="265"/>
      <c r="BJ1295" s="242"/>
      <c r="BK1295" s="239"/>
      <c r="BL1295" s="242"/>
      <c r="BM1295" s="265"/>
      <c r="BO1295" s="242"/>
      <c r="BP1295" s="239"/>
      <c r="BQ1295" s="242"/>
      <c r="BR1295" s="265"/>
      <c r="BU1295" s="25"/>
      <c r="BW1295" s="25"/>
    </row>
    <row r="1296" spans="37:75" s="3" customFormat="1" x14ac:dyDescent="0.25">
      <c r="AK1296" s="242"/>
      <c r="AN1296" s="242"/>
      <c r="AP1296" s="242"/>
      <c r="AQ1296" s="239"/>
      <c r="AR1296" s="242"/>
      <c r="AS1296" s="265"/>
      <c r="AU1296" s="242"/>
      <c r="AV1296" s="239"/>
      <c r="AW1296" s="242"/>
      <c r="AX1296" s="265"/>
      <c r="AZ1296" s="242"/>
      <c r="BA1296" s="239"/>
      <c r="BB1296" s="242"/>
      <c r="BC1296" s="265"/>
      <c r="BE1296" s="242"/>
      <c r="BF1296" s="239"/>
      <c r="BG1296" s="242"/>
      <c r="BH1296" s="265"/>
      <c r="BJ1296" s="242"/>
      <c r="BK1296" s="239"/>
      <c r="BL1296" s="242"/>
      <c r="BM1296" s="265"/>
      <c r="BO1296" s="242"/>
      <c r="BP1296" s="239"/>
      <c r="BQ1296" s="242"/>
      <c r="BR1296" s="265"/>
      <c r="BU1296" s="25"/>
      <c r="BW1296" s="25"/>
    </row>
    <row r="1297" spans="37:75" s="3" customFormat="1" x14ac:dyDescent="0.25">
      <c r="AK1297" s="242"/>
      <c r="AN1297" s="242"/>
      <c r="AP1297" s="242"/>
      <c r="AQ1297" s="239"/>
      <c r="AR1297" s="242"/>
      <c r="AS1297" s="265"/>
      <c r="AU1297" s="242"/>
      <c r="AV1297" s="239"/>
      <c r="AW1297" s="242"/>
      <c r="AX1297" s="265"/>
      <c r="AZ1297" s="242"/>
      <c r="BA1297" s="239"/>
      <c r="BB1297" s="242"/>
      <c r="BC1297" s="265"/>
      <c r="BE1297" s="242"/>
      <c r="BF1297" s="239"/>
      <c r="BG1297" s="242"/>
      <c r="BH1297" s="265"/>
      <c r="BJ1297" s="242"/>
      <c r="BK1297" s="239"/>
      <c r="BL1297" s="242"/>
      <c r="BM1297" s="265"/>
      <c r="BO1297" s="242"/>
      <c r="BP1297" s="239"/>
      <c r="BQ1297" s="242"/>
      <c r="BR1297" s="265"/>
      <c r="BU1297" s="25"/>
      <c r="BW1297" s="25"/>
    </row>
    <row r="1298" spans="37:75" s="3" customFormat="1" x14ac:dyDescent="0.25">
      <c r="AK1298" s="242"/>
      <c r="AN1298" s="242"/>
      <c r="AP1298" s="242"/>
      <c r="AQ1298" s="239"/>
      <c r="AR1298" s="242"/>
      <c r="AS1298" s="265"/>
      <c r="AU1298" s="242"/>
      <c r="AV1298" s="239"/>
      <c r="AW1298" s="242"/>
      <c r="AX1298" s="265"/>
      <c r="AZ1298" s="242"/>
      <c r="BA1298" s="239"/>
      <c r="BB1298" s="242"/>
      <c r="BC1298" s="265"/>
      <c r="BE1298" s="242"/>
      <c r="BF1298" s="239"/>
      <c r="BG1298" s="242"/>
      <c r="BH1298" s="265"/>
      <c r="BJ1298" s="242"/>
      <c r="BK1298" s="239"/>
      <c r="BL1298" s="242"/>
      <c r="BM1298" s="265"/>
      <c r="BO1298" s="242"/>
      <c r="BP1298" s="239"/>
      <c r="BQ1298" s="242"/>
      <c r="BR1298" s="265"/>
      <c r="BU1298" s="25"/>
      <c r="BW1298" s="25"/>
    </row>
    <row r="1299" spans="37:75" s="3" customFormat="1" x14ac:dyDescent="0.25">
      <c r="AK1299" s="242"/>
      <c r="AN1299" s="242"/>
      <c r="AP1299" s="242"/>
      <c r="AQ1299" s="239"/>
      <c r="AR1299" s="242"/>
      <c r="AS1299" s="265"/>
      <c r="AU1299" s="242"/>
      <c r="AV1299" s="239"/>
      <c r="AW1299" s="242"/>
      <c r="AX1299" s="265"/>
      <c r="AZ1299" s="242"/>
      <c r="BA1299" s="239"/>
      <c r="BB1299" s="242"/>
      <c r="BC1299" s="265"/>
      <c r="BE1299" s="242"/>
      <c r="BF1299" s="239"/>
      <c r="BG1299" s="242"/>
      <c r="BH1299" s="265"/>
      <c r="BJ1299" s="242"/>
      <c r="BK1299" s="239"/>
      <c r="BL1299" s="242"/>
      <c r="BM1299" s="265"/>
      <c r="BO1299" s="242"/>
      <c r="BP1299" s="239"/>
      <c r="BQ1299" s="242"/>
      <c r="BR1299" s="265"/>
      <c r="BU1299" s="25"/>
      <c r="BW1299" s="25"/>
    </row>
    <row r="1300" spans="37:75" s="3" customFormat="1" x14ac:dyDescent="0.25">
      <c r="AK1300" s="242"/>
      <c r="AN1300" s="242"/>
      <c r="AP1300" s="242"/>
      <c r="AQ1300" s="239"/>
      <c r="AR1300" s="242"/>
      <c r="AS1300" s="265"/>
      <c r="AU1300" s="242"/>
      <c r="AV1300" s="239"/>
      <c r="AW1300" s="242"/>
      <c r="AX1300" s="265"/>
      <c r="AZ1300" s="242"/>
      <c r="BA1300" s="239"/>
      <c r="BB1300" s="242"/>
      <c r="BC1300" s="265"/>
      <c r="BE1300" s="242"/>
      <c r="BF1300" s="239"/>
      <c r="BG1300" s="242"/>
      <c r="BH1300" s="265"/>
      <c r="BJ1300" s="242"/>
      <c r="BK1300" s="239"/>
      <c r="BL1300" s="242"/>
      <c r="BM1300" s="265"/>
      <c r="BO1300" s="242"/>
      <c r="BP1300" s="239"/>
      <c r="BQ1300" s="242"/>
      <c r="BR1300" s="265"/>
      <c r="BU1300" s="25"/>
      <c r="BW1300" s="25"/>
    </row>
    <row r="1301" spans="37:75" s="3" customFormat="1" x14ac:dyDescent="0.25">
      <c r="AK1301" s="242"/>
      <c r="AN1301" s="242"/>
      <c r="AP1301" s="242"/>
      <c r="AQ1301" s="239"/>
      <c r="AR1301" s="242"/>
      <c r="AS1301" s="265"/>
      <c r="AU1301" s="242"/>
      <c r="AV1301" s="239"/>
      <c r="AW1301" s="242"/>
      <c r="AX1301" s="265"/>
      <c r="AZ1301" s="242"/>
      <c r="BA1301" s="239"/>
      <c r="BB1301" s="242"/>
      <c r="BC1301" s="265"/>
      <c r="BE1301" s="242"/>
      <c r="BF1301" s="239"/>
      <c r="BG1301" s="242"/>
      <c r="BH1301" s="265"/>
      <c r="BJ1301" s="242"/>
      <c r="BK1301" s="239"/>
      <c r="BL1301" s="242"/>
      <c r="BM1301" s="265"/>
      <c r="BO1301" s="242"/>
      <c r="BP1301" s="239"/>
      <c r="BQ1301" s="242"/>
      <c r="BR1301" s="265"/>
      <c r="BU1301" s="25"/>
      <c r="BW1301" s="25"/>
    </row>
    <row r="1302" spans="37:75" s="3" customFormat="1" x14ac:dyDescent="0.25">
      <c r="AK1302" s="242"/>
      <c r="AN1302" s="242"/>
      <c r="AP1302" s="242"/>
      <c r="AQ1302" s="239"/>
      <c r="AR1302" s="242"/>
      <c r="AS1302" s="265"/>
      <c r="AU1302" s="242"/>
      <c r="AV1302" s="239"/>
      <c r="AW1302" s="242"/>
      <c r="AX1302" s="265"/>
      <c r="AZ1302" s="242"/>
      <c r="BA1302" s="239"/>
      <c r="BB1302" s="242"/>
      <c r="BC1302" s="265"/>
      <c r="BE1302" s="242"/>
      <c r="BF1302" s="239"/>
      <c r="BG1302" s="242"/>
      <c r="BH1302" s="265"/>
      <c r="BJ1302" s="242"/>
      <c r="BK1302" s="239"/>
      <c r="BL1302" s="242"/>
      <c r="BM1302" s="265"/>
      <c r="BO1302" s="242"/>
      <c r="BP1302" s="239"/>
      <c r="BQ1302" s="242"/>
      <c r="BR1302" s="265"/>
      <c r="BU1302" s="25"/>
      <c r="BW1302" s="25"/>
    </row>
    <row r="1303" spans="37:75" s="3" customFormat="1" x14ac:dyDescent="0.25">
      <c r="AK1303" s="242"/>
      <c r="AN1303" s="242"/>
      <c r="AP1303" s="242"/>
      <c r="AQ1303" s="239"/>
      <c r="AR1303" s="242"/>
      <c r="AS1303" s="265"/>
      <c r="AU1303" s="242"/>
      <c r="AV1303" s="239"/>
      <c r="AW1303" s="242"/>
      <c r="AX1303" s="265"/>
      <c r="AZ1303" s="242"/>
      <c r="BA1303" s="239"/>
      <c r="BB1303" s="242"/>
      <c r="BC1303" s="265"/>
      <c r="BE1303" s="242"/>
      <c r="BF1303" s="239"/>
      <c r="BG1303" s="242"/>
      <c r="BH1303" s="265"/>
      <c r="BJ1303" s="242"/>
      <c r="BK1303" s="239"/>
      <c r="BL1303" s="242"/>
      <c r="BM1303" s="265"/>
      <c r="BO1303" s="242"/>
      <c r="BP1303" s="239"/>
      <c r="BQ1303" s="242"/>
      <c r="BR1303" s="265"/>
      <c r="BU1303" s="25"/>
      <c r="BW1303" s="25"/>
    </row>
    <row r="1304" spans="37:75" s="3" customFormat="1" x14ac:dyDescent="0.25">
      <c r="AK1304" s="242"/>
      <c r="AN1304" s="242"/>
      <c r="AP1304" s="242"/>
      <c r="AQ1304" s="239"/>
      <c r="AR1304" s="242"/>
      <c r="AS1304" s="265"/>
      <c r="AU1304" s="242"/>
      <c r="AV1304" s="239"/>
      <c r="AW1304" s="242"/>
      <c r="AX1304" s="265"/>
      <c r="AZ1304" s="242"/>
      <c r="BA1304" s="239"/>
      <c r="BB1304" s="242"/>
      <c r="BC1304" s="265"/>
      <c r="BE1304" s="242"/>
      <c r="BF1304" s="239"/>
      <c r="BG1304" s="242"/>
      <c r="BH1304" s="265"/>
      <c r="BJ1304" s="242"/>
      <c r="BK1304" s="239"/>
      <c r="BL1304" s="242"/>
      <c r="BM1304" s="265"/>
      <c r="BO1304" s="242"/>
      <c r="BP1304" s="239"/>
      <c r="BQ1304" s="242"/>
      <c r="BR1304" s="265"/>
      <c r="BU1304" s="25"/>
      <c r="BW1304" s="25"/>
    </row>
    <row r="1305" spans="37:75" s="3" customFormat="1" x14ac:dyDescent="0.25">
      <c r="AK1305" s="242"/>
      <c r="AN1305" s="242"/>
      <c r="AP1305" s="242"/>
      <c r="AQ1305" s="239"/>
      <c r="AR1305" s="242"/>
      <c r="AS1305" s="265"/>
      <c r="AU1305" s="242"/>
      <c r="AV1305" s="239"/>
      <c r="AW1305" s="242"/>
      <c r="AX1305" s="265"/>
      <c r="AZ1305" s="242"/>
      <c r="BA1305" s="239"/>
      <c r="BB1305" s="242"/>
      <c r="BC1305" s="265"/>
      <c r="BE1305" s="242"/>
      <c r="BF1305" s="239"/>
      <c r="BG1305" s="242"/>
      <c r="BH1305" s="265"/>
      <c r="BJ1305" s="242"/>
      <c r="BK1305" s="239"/>
      <c r="BL1305" s="242"/>
      <c r="BM1305" s="265"/>
      <c r="BO1305" s="242"/>
      <c r="BP1305" s="239"/>
      <c r="BQ1305" s="242"/>
      <c r="BR1305" s="265"/>
      <c r="BU1305" s="25"/>
      <c r="BW1305" s="25"/>
    </row>
    <row r="1306" spans="37:75" s="3" customFormat="1" x14ac:dyDescent="0.25">
      <c r="AK1306" s="242"/>
      <c r="AN1306" s="242"/>
      <c r="AP1306" s="242"/>
      <c r="AQ1306" s="239"/>
      <c r="AR1306" s="242"/>
      <c r="AS1306" s="265"/>
      <c r="AU1306" s="242"/>
      <c r="AV1306" s="239"/>
      <c r="AW1306" s="242"/>
      <c r="AX1306" s="265"/>
      <c r="AZ1306" s="242"/>
      <c r="BA1306" s="239"/>
      <c r="BB1306" s="242"/>
      <c r="BC1306" s="265"/>
      <c r="BE1306" s="242"/>
      <c r="BF1306" s="239"/>
      <c r="BG1306" s="242"/>
      <c r="BH1306" s="265"/>
      <c r="BJ1306" s="242"/>
      <c r="BK1306" s="239"/>
      <c r="BL1306" s="242"/>
      <c r="BM1306" s="265"/>
      <c r="BO1306" s="242"/>
      <c r="BP1306" s="239"/>
      <c r="BQ1306" s="242"/>
      <c r="BR1306" s="265"/>
      <c r="BU1306" s="25"/>
      <c r="BW1306" s="25"/>
    </row>
    <row r="1307" spans="37:75" s="3" customFormat="1" x14ac:dyDescent="0.25">
      <c r="AK1307" s="242"/>
      <c r="AN1307" s="242"/>
      <c r="AP1307" s="242"/>
      <c r="AQ1307" s="239"/>
      <c r="AR1307" s="242"/>
      <c r="AS1307" s="265"/>
      <c r="AU1307" s="242"/>
      <c r="AV1307" s="239"/>
      <c r="AW1307" s="242"/>
      <c r="AX1307" s="265"/>
      <c r="AZ1307" s="242"/>
      <c r="BA1307" s="239"/>
      <c r="BB1307" s="242"/>
      <c r="BC1307" s="265"/>
      <c r="BE1307" s="242"/>
      <c r="BF1307" s="239"/>
      <c r="BG1307" s="242"/>
      <c r="BH1307" s="265"/>
      <c r="BJ1307" s="242"/>
      <c r="BK1307" s="239"/>
      <c r="BL1307" s="242"/>
      <c r="BM1307" s="265"/>
      <c r="BO1307" s="242"/>
      <c r="BP1307" s="239"/>
      <c r="BQ1307" s="242"/>
      <c r="BR1307" s="265"/>
      <c r="BU1307" s="25"/>
      <c r="BW1307" s="25"/>
    </row>
    <row r="1308" spans="37:75" s="3" customFormat="1" x14ac:dyDescent="0.25">
      <c r="AK1308" s="242"/>
      <c r="AN1308" s="242"/>
      <c r="AP1308" s="242"/>
      <c r="AQ1308" s="239"/>
      <c r="AR1308" s="242"/>
      <c r="AS1308" s="265"/>
      <c r="AU1308" s="242"/>
      <c r="AV1308" s="239"/>
      <c r="AW1308" s="242"/>
      <c r="AX1308" s="265"/>
      <c r="AZ1308" s="242"/>
      <c r="BA1308" s="239"/>
      <c r="BB1308" s="242"/>
      <c r="BC1308" s="265"/>
      <c r="BE1308" s="242"/>
      <c r="BF1308" s="239"/>
      <c r="BG1308" s="242"/>
      <c r="BH1308" s="265"/>
      <c r="BJ1308" s="242"/>
      <c r="BK1308" s="239"/>
      <c r="BL1308" s="242"/>
      <c r="BM1308" s="265"/>
      <c r="BO1308" s="242"/>
      <c r="BP1308" s="239"/>
      <c r="BQ1308" s="242"/>
      <c r="BR1308" s="265"/>
      <c r="BU1308" s="25"/>
      <c r="BW1308" s="25"/>
    </row>
    <row r="1309" spans="37:75" s="3" customFormat="1" x14ac:dyDescent="0.25">
      <c r="AK1309" s="242"/>
      <c r="AN1309" s="242"/>
      <c r="AP1309" s="242"/>
      <c r="AQ1309" s="239"/>
      <c r="AR1309" s="242"/>
      <c r="AS1309" s="265"/>
      <c r="AU1309" s="242"/>
      <c r="AV1309" s="239"/>
      <c r="AW1309" s="242"/>
      <c r="AX1309" s="265"/>
      <c r="AZ1309" s="242"/>
      <c r="BA1309" s="239"/>
      <c r="BB1309" s="242"/>
      <c r="BC1309" s="265"/>
      <c r="BE1309" s="242"/>
      <c r="BF1309" s="239"/>
      <c r="BG1309" s="242"/>
      <c r="BH1309" s="265"/>
      <c r="BJ1309" s="242"/>
      <c r="BK1309" s="239"/>
      <c r="BL1309" s="242"/>
      <c r="BM1309" s="265"/>
      <c r="BO1309" s="242"/>
      <c r="BP1309" s="239"/>
      <c r="BQ1309" s="242"/>
      <c r="BR1309" s="265"/>
      <c r="BU1309" s="25"/>
      <c r="BW1309" s="25"/>
    </row>
    <row r="1310" spans="37:75" s="3" customFormat="1" x14ac:dyDescent="0.25">
      <c r="AK1310" s="242"/>
      <c r="AN1310" s="242"/>
      <c r="AP1310" s="242"/>
      <c r="AQ1310" s="239"/>
      <c r="AR1310" s="242"/>
      <c r="AS1310" s="265"/>
      <c r="AU1310" s="242"/>
      <c r="AV1310" s="239"/>
      <c r="AW1310" s="242"/>
      <c r="AX1310" s="265"/>
      <c r="AZ1310" s="242"/>
      <c r="BA1310" s="239"/>
      <c r="BB1310" s="242"/>
      <c r="BC1310" s="265"/>
      <c r="BE1310" s="242"/>
      <c r="BF1310" s="239"/>
      <c r="BG1310" s="242"/>
      <c r="BH1310" s="265"/>
      <c r="BJ1310" s="242"/>
      <c r="BK1310" s="239"/>
      <c r="BL1310" s="242"/>
      <c r="BM1310" s="265"/>
      <c r="BO1310" s="242"/>
      <c r="BP1310" s="239"/>
      <c r="BQ1310" s="242"/>
      <c r="BR1310" s="265"/>
      <c r="BU1310" s="25"/>
      <c r="BW1310" s="25"/>
    </row>
    <row r="1311" spans="37:75" s="3" customFormat="1" x14ac:dyDescent="0.25">
      <c r="AK1311" s="242"/>
      <c r="AN1311" s="242"/>
      <c r="AP1311" s="242"/>
      <c r="AQ1311" s="239"/>
      <c r="AR1311" s="242"/>
      <c r="AS1311" s="265"/>
      <c r="AU1311" s="242"/>
      <c r="AV1311" s="239"/>
      <c r="AW1311" s="242"/>
      <c r="AX1311" s="265"/>
      <c r="AZ1311" s="242"/>
      <c r="BA1311" s="239"/>
      <c r="BB1311" s="242"/>
      <c r="BC1311" s="265"/>
      <c r="BE1311" s="242"/>
      <c r="BF1311" s="239"/>
      <c r="BG1311" s="242"/>
      <c r="BH1311" s="265"/>
      <c r="BJ1311" s="242"/>
      <c r="BK1311" s="239"/>
      <c r="BL1311" s="242"/>
      <c r="BM1311" s="265"/>
      <c r="BO1311" s="242"/>
      <c r="BP1311" s="239"/>
      <c r="BQ1311" s="242"/>
      <c r="BR1311" s="265"/>
      <c r="BU1311" s="25"/>
      <c r="BW1311" s="25"/>
    </row>
    <row r="1312" spans="37:75" s="3" customFormat="1" x14ac:dyDescent="0.25">
      <c r="AK1312" s="242"/>
      <c r="AN1312" s="242"/>
      <c r="AP1312" s="242"/>
      <c r="AQ1312" s="239"/>
      <c r="AR1312" s="242"/>
      <c r="AS1312" s="265"/>
      <c r="AU1312" s="242"/>
      <c r="AV1312" s="239"/>
      <c r="AW1312" s="242"/>
      <c r="AX1312" s="265"/>
      <c r="AZ1312" s="242"/>
      <c r="BA1312" s="239"/>
      <c r="BB1312" s="242"/>
      <c r="BC1312" s="265"/>
      <c r="BE1312" s="242"/>
      <c r="BF1312" s="239"/>
      <c r="BG1312" s="242"/>
      <c r="BH1312" s="265"/>
      <c r="BJ1312" s="242"/>
      <c r="BK1312" s="239"/>
      <c r="BL1312" s="242"/>
      <c r="BM1312" s="265"/>
      <c r="BO1312" s="242"/>
      <c r="BP1312" s="239"/>
      <c r="BQ1312" s="242"/>
      <c r="BR1312" s="265"/>
      <c r="BU1312" s="25"/>
      <c r="BW1312" s="25"/>
    </row>
    <row r="1313" spans="37:75" s="3" customFormat="1" x14ac:dyDescent="0.25">
      <c r="AK1313" s="242"/>
      <c r="AN1313" s="242"/>
      <c r="AP1313" s="242"/>
      <c r="AQ1313" s="239"/>
      <c r="AR1313" s="242"/>
      <c r="AS1313" s="265"/>
      <c r="AU1313" s="242"/>
      <c r="AV1313" s="239"/>
      <c r="AW1313" s="242"/>
      <c r="AX1313" s="265"/>
      <c r="AZ1313" s="242"/>
      <c r="BA1313" s="239"/>
      <c r="BB1313" s="242"/>
      <c r="BC1313" s="265"/>
      <c r="BE1313" s="242"/>
      <c r="BF1313" s="239"/>
      <c r="BG1313" s="242"/>
      <c r="BH1313" s="265"/>
      <c r="BJ1313" s="242"/>
      <c r="BK1313" s="239"/>
      <c r="BL1313" s="242"/>
      <c r="BM1313" s="265"/>
      <c r="BO1313" s="242"/>
      <c r="BP1313" s="239"/>
      <c r="BQ1313" s="242"/>
      <c r="BR1313" s="265"/>
      <c r="BU1313" s="25"/>
      <c r="BW1313" s="25"/>
    </row>
    <row r="1314" spans="37:75" s="3" customFormat="1" x14ac:dyDescent="0.25">
      <c r="AK1314" s="242"/>
      <c r="AN1314" s="242"/>
      <c r="AP1314" s="242"/>
      <c r="AQ1314" s="239"/>
      <c r="AR1314" s="242"/>
      <c r="AS1314" s="265"/>
      <c r="AU1314" s="242"/>
      <c r="AV1314" s="239"/>
      <c r="AW1314" s="242"/>
      <c r="AX1314" s="265"/>
      <c r="AZ1314" s="242"/>
      <c r="BA1314" s="239"/>
      <c r="BB1314" s="242"/>
      <c r="BC1314" s="265"/>
      <c r="BE1314" s="242"/>
      <c r="BF1314" s="239"/>
      <c r="BG1314" s="242"/>
      <c r="BH1314" s="265"/>
      <c r="BJ1314" s="242"/>
      <c r="BK1314" s="239"/>
      <c r="BL1314" s="242"/>
      <c r="BM1314" s="265"/>
      <c r="BO1314" s="242"/>
      <c r="BP1314" s="239"/>
      <c r="BQ1314" s="242"/>
      <c r="BR1314" s="265"/>
      <c r="BU1314" s="25"/>
      <c r="BW1314" s="25"/>
    </row>
    <row r="1315" spans="37:75" s="3" customFormat="1" x14ac:dyDescent="0.25">
      <c r="AK1315" s="242"/>
      <c r="AN1315" s="242"/>
      <c r="AP1315" s="242"/>
      <c r="AQ1315" s="239"/>
      <c r="AR1315" s="242"/>
      <c r="AS1315" s="265"/>
      <c r="AU1315" s="242"/>
      <c r="AV1315" s="239"/>
      <c r="AW1315" s="242"/>
      <c r="AX1315" s="265"/>
      <c r="AZ1315" s="242"/>
      <c r="BA1315" s="239"/>
      <c r="BB1315" s="242"/>
      <c r="BC1315" s="265"/>
      <c r="BE1315" s="242"/>
      <c r="BF1315" s="239"/>
      <c r="BG1315" s="242"/>
      <c r="BH1315" s="265"/>
      <c r="BJ1315" s="242"/>
      <c r="BK1315" s="239"/>
      <c r="BL1315" s="242"/>
      <c r="BM1315" s="265"/>
      <c r="BO1315" s="242"/>
      <c r="BP1315" s="239"/>
      <c r="BQ1315" s="242"/>
      <c r="BR1315" s="265"/>
      <c r="BU1315" s="25"/>
      <c r="BW1315" s="25"/>
    </row>
    <row r="1316" spans="37:75" s="3" customFormat="1" x14ac:dyDescent="0.25">
      <c r="AK1316" s="242"/>
      <c r="AN1316" s="242"/>
      <c r="AP1316" s="242"/>
      <c r="AQ1316" s="239"/>
      <c r="AR1316" s="242"/>
      <c r="AS1316" s="265"/>
      <c r="AU1316" s="242"/>
      <c r="AV1316" s="239"/>
      <c r="AW1316" s="242"/>
      <c r="AX1316" s="265"/>
      <c r="AZ1316" s="242"/>
      <c r="BA1316" s="239"/>
      <c r="BB1316" s="242"/>
      <c r="BC1316" s="265"/>
      <c r="BE1316" s="242"/>
      <c r="BF1316" s="239"/>
      <c r="BG1316" s="242"/>
      <c r="BH1316" s="265"/>
      <c r="BJ1316" s="242"/>
      <c r="BK1316" s="239"/>
      <c r="BL1316" s="242"/>
      <c r="BM1316" s="265"/>
      <c r="BO1316" s="242"/>
      <c r="BP1316" s="239"/>
      <c r="BQ1316" s="242"/>
      <c r="BR1316" s="265"/>
      <c r="BU1316" s="25"/>
      <c r="BW1316" s="25"/>
    </row>
    <row r="1317" spans="37:75" s="3" customFormat="1" x14ac:dyDescent="0.25">
      <c r="AK1317" s="242"/>
      <c r="AN1317" s="242"/>
      <c r="AP1317" s="242"/>
      <c r="AQ1317" s="239"/>
      <c r="AR1317" s="242"/>
      <c r="AS1317" s="265"/>
      <c r="AU1317" s="242"/>
      <c r="AV1317" s="239"/>
      <c r="AW1317" s="242"/>
      <c r="AX1317" s="265"/>
      <c r="AZ1317" s="242"/>
      <c r="BA1317" s="239"/>
      <c r="BB1317" s="242"/>
      <c r="BC1317" s="265"/>
      <c r="BE1317" s="242"/>
      <c r="BF1317" s="239"/>
      <c r="BG1317" s="242"/>
      <c r="BH1317" s="265"/>
      <c r="BJ1317" s="242"/>
      <c r="BK1317" s="239"/>
      <c r="BL1317" s="242"/>
      <c r="BM1317" s="265"/>
      <c r="BO1317" s="242"/>
      <c r="BP1317" s="239"/>
      <c r="BQ1317" s="242"/>
      <c r="BR1317" s="265"/>
      <c r="BU1317" s="25"/>
      <c r="BW1317" s="25"/>
    </row>
    <row r="1318" spans="37:75" s="3" customFormat="1" x14ac:dyDescent="0.25">
      <c r="AK1318" s="242"/>
      <c r="AN1318" s="242"/>
      <c r="AP1318" s="242"/>
      <c r="AQ1318" s="239"/>
      <c r="AR1318" s="242"/>
      <c r="AS1318" s="265"/>
      <c r="AU1318" s="242"/>
      <c r="AV1318" s="239"/>
      <c r="AW1318" s="242"/>
      <c r="AX1318" s="265"/>
      <c r="AZ1318" s="242"/>
      <c r="BA1318" s="239"/>
      <c r="BB1318" s="242"/>
      <c r="BC1318" s="265"/>
      <c r="BE1318" s="242"/>
      <c r="BF1318" s="239"/>
      <c r="BG1318" s="242"/>
      <c r="BH1318" s="265"/>
      <c r="BJ1318" s="242"/>
      <c r="BK1318" s="239"/>
      <c r="BL1318" s="242"/>
      <c r="BM1318" s="265"/>
      <c r="BO1318" s="242"/>
      <c r="BP1318" s="239"/>
      <c r="BQ1318" s="242"/>
      <c r="BR1318" s="265"/>
      <c r="BU1318" s="25"/>
      <c r="BW1318" s="25"/>
    </row>
    <row r="1319" spans="37:75" s="3" customFormat="1" x14ac:dyDescent="0.25">
      <c r="AK1319" s="242"/>
      <c r="AN1319" s="242"/>
      <c r="AP1319" s="242"/>
      <c r="AQ1319" s="239"/>
      <c r="AR1319" s="242"/>
      <c r="AS1319" s="265"/>
      <c r="AU1319" s="242"/>
      <c r="AV1319" s="239"/>
      <c r="AW1319" s="242"/>
      <c r="AX1319" s="265"/>
      <c r="AZ1319" s="242"/>
      <c r="BA1319" s="239"/>
      <c r="BB1319" s="242"/>
      <c r="BC1319" s="265"/>
      <c r="BE1319" s="242"/>
      <c r="BF1319" s="239"/>
      <c r="BG1319" s="242"/>
      <c r="BH1319" s="265"/>
      <c r="BJ1319" s="242"/>
      <c r="BK1319" s="239"/>
      <c r="BL1319" s="242"/>
      <c r="BM1319" s="265"/>
      <c r="BO1319" s="242"/>
      <c r="BP1319" s="239"/>
      <c r="BQ1319" s="242"/>
      <c r="BR1319" s="265"/>
      <c r="BU1319" s="25"/>
      <c r="BW1319" s="25"/>
    </row>
    <row r="1320" spans="37:75" s="3" customFormat="1" x14ac:dyDescent="0.25">
      <c r="AK1320" s="242"/>
      <c r="AN1320" s="242"/>
      <c r="AP1320" s="242"/>
      <c r="AQ1320" s="239"/>
      <c r="AR1320" s="242"/>
      <c r="AS1320" s="265"/>
      <c r="AU1320" s="242"/>
      <c r="AV1320" s="239"/>
      <c r="AW1320" s="242"/>
      <c r="AX1320" s="265"/>
      <c r="AZ1320" s="242"/>
      <c r="BA1320" s="239"/>
      <c r="BB1320" s="242"/>
      <c r="BC1320" s="265"/>
      <c r="BE1320" s="242"/>
      <c r="BF1320" s="239"/>
      <c r="BG1320" s="242"/>
      <c r="BH1320" s="265"/>
      <c r="BJ1320" s="242"/>
      <c r="BK1320" s="239"/>
      <c r="BL1320" s="242"/>
      <c r="BM1320" s="265"/>
      <c r="BO1320" s="242"/>
      <c r="BP1320" s="239"/>
      <c r="BQ1320" s="242"/>
      <c r="BR1320" s="265"/>
      <c r="BU1320" s="25"/>
      <c r="BW1320" s="25"/>
    </row>
    <row r="1321" spans="37:75" s="3" customFormat="1" x14ac:dyDescent="0.25">
      <c r="AK1321" s="242"/>
      <c r="AN1321" s="242"/>
      <c r="AP1321" s="242"/>
      <c r="AQ1321" s="239"/>
      <c r="AR1321" s="242"/>
      <c r="AS1321" s="265"/>
      <c r="AU1321" s="242"/>
      <c r="AV1321" s="239"/>
      <c r="AW1321" s="242"/>
      <c r="AX1321" s="265"/>
      <c r="AZ1321" s="242"/>
      <c r="BA1321" s="239"/>
      <c r="BB1321" s="242"/>
      <c r="BC1321" s="265"/>
      <c r="BE1321" s="242"/>
      <c r="BF1321" s="239"/>
      <c r="BG1321" s="242"/>
      <c r="BH1321" s="265"/>
      <c r="BJ1321" s="242"/>
      <c r="BK1321" s="239"/>
      <c r="BL1321" s="242"/>
      <c r="BM1321" s="265"/>
      <c r="BO1321" s="242"/>
      <c r="BP1321" s="239"/>
      <c r="BQ1321" s="242"/>
      <c r="BR1321" s="265"/>
      <c r="BU1321" s="25"/>
      <c r="BW1321" s="25"/>
    </row>
    <row r="1322" spans="37:75" s="3" customFormat="1" x14ac:dyDescent="0.25">
      <c r="AK1322" s="242"/>
      <c r="AN1322" s="242"/>
      <c r="AP1322" s="242"/>
      <c r="AQ1322" s="239"/>
      <c r="AR1322" s="242"/>
      <c r="AS1322" s="265"/>
      <c r="AU1322" s="242"/>
      <c r="AV1322" s="239"/>
      <c r="AW1322" s="242"/>
      <c r="AX1322" s="265"/>
      <c r="AZ1322" s="242"/>
      <c r="BA1322" s="239"/>
      <c r="BB1322" s="242"/>
      <c r="BC1322" s="265"/>
      <c r="BE1322" s="242"/>
      <c r="BF1322" s="239"/>
      <c r="BG1322" s="242"/>
      <c r="BH1322" s="265"/>
      <c r="BJ1322" s="242"/>
      <c r="BK1322" s="239"/>
      <c r="BL1322" s="242"/>
      <c r="BM1322" s="265"/>
      <c r="BO1322" s="242"/>
      <c r="BP1322" s="239"/>
      <c r="BQ1322" s="242"/>
      <c r="BR1322" s="265"/>
      <c r="BU1322" s="25"/>
      <c r="BW1322" s="25"/>
    </row>
    <row r="1323" spans="37:75" s="3" customFormat="1" x14ac:dyDescent="0.25">
      <c r="AK1323" s="242"/>
      <c r="AN1323" s="242"/>
      <c r="AP1323" s="242"/>
      <c r="AQ1323" s="239"/>
      <c r="AR1323" s="242"/>
      <c r="AS1323" s="265"/>
      <c r="AU1323" s="242"/>
      <c r="AV1323" s="239"/>
      <c r="AW1323" s="242"/>
      <c r="AX1323" s="265"/>
      <c r="AZ1323" s="242"/>
      <c r="BA1323" s="239"/>
      <c r="BB1323" s="242"/>
      <c r="BC1323" s="265"/>
      <c r="BE1323" s="242"/>
      <c r="BF1323" s="239"/>
      <c r="BG1323" s="242"/>
      <c r="BH1323" s="265"/>
      <c r="BJ1323" s="242"/>
      <c r="BK1323" s="239"/>
      <c r="BL1323" s="242"/>
      <c r="BM1323" s="265"/>
      <c r="BO1323" s="242"/>
      <c r="BP1323" s="239"/>
      <c r="BQ1323" s="242"/>
      <c r="BR1323" s="265"/>
      <c r="BU1323" s="25"/>
      <c r="BW1323" s="25"/>
    </row>
    <row r="1324" spans="37:75" s="3" customFormat="1" x14ac:dyDescent="0.25">
      <c r="AK1324" s="242"/>
      <c r="AN1324" s="242"/>
      <c r="AP1324" s="242"/>
      <c r="AQ1324" s="239"/>
      <c r="AR1324" s="242"/>
      <c r="AS1324" s="265"/>
      <c r="AU1324" s="242"/>
      <c r="AV1324" s="239"/>
      <c r="AW1324" s="242"/>
      <c r="AX1324" s="265"/>
      <c r="AZ1324" s="242"/>
      <c r="BA1324" s="239"/>
      <c r="BB1324" s="242"/>
      <c r="BC1324" s="265"/>
      <c r="BE1324" s="242"/>
      <c r="BF1324" s="239"/>
      <c r="BG1324" s="242"/>
      <c r="BH1324" s="265"/>
      <c r="BJ1324" s="242"/>
      <c r="BK1324" s="239"/>
      <c r="BL1324" s="242"/>
      <c r="BM1324" s="265"/>
      <c r="BO1324" s="242"/>
      <c r="BP1324" s="239"/>
      <c r="BQ1324" s="242"/>
      <c r="BR1324" s="265"/>
      <c r="BU1324" s="25"/>
      <c r="BW1324" s="25"/>
    </row>
    <row r="1325" spans="37:75" s="3" customFormat="1" x14ac:dyDescent="0.25">
      <c r="AK1325" s="242"/>
      <c r="AN1325" s="242"/>
      <c r="AP1325" s="242"/>
      <c r="AQ1325" s="239"/>
      <c r="AR1325" s="242"/>
      <c r="AS1325" s="265"/>
      <c r="AU1325" s="242"/>
      <c r="AV1325" s="239"/>
      <c r="AW1325" s="242"/>
      <c r="AX1325" s="265"/>
      <c r="AZ1325" s="242"/>
      <c r="BA1325" s="239"/>
      <c r="BB1325" s="242"/>
      <c r="BC1325" s="265"/>
      <c r="BE1325" s="242"/>
      <c r="BF1325" s="239"/>
      <c r="BG1325" s="242"/>
      <c r="BH1325" s="265"/>
      <c r="BJ1325" s="242"/>
      <c r="BK1325" s="239"/>
      <c r="BL1325" s="242"/>
      <c r="BM1325" s="265"/>
      <c r="BO1325" s="242"/>
      <c r="BP1325" s="239"/>
      <c r="BQ1325" s="242"/>
      <c r="BR1325" s="265"/>
      <c r="BU1325" s="25"/>
      <c r="BW1325" s="25"/>
    </row>
    <row r="1326" spans="37:75" s="3" customFormat="1" x14ac:dyDescent="0.25">
      <c r="AK1326" s="242"/>
      <c r="AN1326" s="242"/>
      <c r="AP1326" s="242"/>
      <c r="AQ1326" s="239"/>
      <c r="AR1326" s="242"/>
      <c r="AS1326" s="265"/>
      <c r="AU1326" s="242"/>
      <c r="AV1326" s="239"/>
      <c r="AW1326" s="242"/>
      <c r="AX1326" s="265"/>
      <c r="AZ1326" s="242"/>
      <c r="BA1326" s="239"/>
      <c r="BB1326" s="242"/>
      <c r="BC1326" s="265"/>
      <c r="BE1326" s="242"/>
      <c r="BF1326" s="239"/>
      <c r="BG1326" s="242"/>
      <c r="BH1326" s="265"/>
      <c r="BJ1326" s="242"/>
      <c r="BK1326" s="239"/>
      <c r="BL1326" s="242"/>
      <c r="BM1326" s="265"/>
      <c r="BO1326" s="242"/>
      <c r="BP1326" s="239"/>
      <c r="BQ1326" s="242"/>
      <c r="BR1326" s="265"/>
      <c r="BU1326" s="25"/>
      <c r="BW1326" s="25"/>
    </row>
    <row r="1327" spans="37:75" s="3" customFormat="1" x14ac:dyDescent="0.25">
      <c r="AK1327" s="242"/>
      <c r="AN1327" s="242"/>
      <c r="AP1327" s="242"/>
      <c r="AQ1327" s="239"/>
      <c r="AR1327" s="242"/>
      <c r="AS1327" s="265"/>
      <c r="AU1327" s="242"/>
      <c r="AV1327" s="239"/>
      <c r="AW1327" s="242"/>
      <c r="AX1327" s="265"/>
      <c r="AZ1327" s="242"/>
      <c r="BA1327" s="239"/>
      <c r="BB1327" s="242"/>
      <c r="BC1327" s="265"/>
      <c r="BE1327" s="242"/>
      <c r="BF1327" s="239"/>
      <c r="BG1327" s="242"/>
      <c r="BH1327" s="265"/>
      <c r="BJ1327" s="242"/>
      <c r="BK1327" s="239"/>
      <c r="BL1327" s="242"/>
      <c r="BM1327" s="265"/>
      <c r="BO1327" s="242"/>
      <c r="BP1327" s="239"/>
      <c r="BQ1327" s="242"/>
      <c r="BR1327" s="265"/>
      <c r="BU1327" s="25"/>
      <c r="BW1327" s="25"/>
    </row>
    <row r="1328" spans="37:75" s="3" customFormat="1" x14ac:dyDescent="0.25">
      <c r="AK1328" s="242"/>
      <c r="AN1328" s="242"/>
      <c r="AP1328" s="242"/>
      <c r="AQ1328" s="239"/>
      <c r="AR1328" s="242"/>
      <c r="AS1328" s="265"/>
      <c r="AU1328" s="242"/>
      <c r="AV1328" s="239"/>
      <c r="AW1328" s="242"/>
      <c r="AX1328" s="265"/>
      <c r="AZ1328" s="242"/>
      <c r="BA1328" s="239"/>
      <c r="BB1328" s="242"/>
      <c r="BC1328" s="265"/>
      <c r="BE1328" s="242"/>
      <c r="BF1328" s="239"/>
      <c r="BG1328" s="242"/>
      <c r="BH1328" s="265"/>
      <c r="BJ1328" s="242"/>
      <c r="BK1328" s="239"/>
      <c r="BL1328" s="242"/>
      <c r="BM1328" s="265"/>
      <c r="BO1328" s="242"/>
      <c r="BP1328" s="239"/>
      <c r="BQ1328" s="242"/>
      <c r="BR1328" s="265"/>
      <c r="BU1328" s="25"/>
      <c r="BW1328" s="25"/>
    </row>
    <row r="1329" spans="37:75" s="3" customFormat="1" x14ac:dyDescent="0.25">
      <c r="AK1329" s="242"/>
      <c r="AN1329" s="242"/>
      <c r="AP1329" s="242"/>
      <c r="AQ1329" s="239"/>
      <c r="AR1329" s="242"/>
      <c r="AS1329" s="265"/>
      <c r="AU1329" s="242"/>
      <c r="AV1329" s="239"/>
      <c r="AW1329" s="242"/>
      <c r="AX1329" s="265"/>
      <c r="AZ1329" s="242"/>
      <c r="BA1329" s="239"/>
      <c r="BB1329" s="242"/>
      <c r="BC1329" s="265"/>
      <c r="BE1329" s="242"/>
      <c r="BF1329" s="239"/>
      <c r="BG1329" s="242"/>
      <c r="BH1329" s="265"/>
      <c r="BJ1329" s="242"/>
      <c r="BK1329" s="239"/>
      <c r="BL1329" s="242"/>
      <c r="BM1329" s="265"/>
      <c r="BO1329" s="242"/>
      <c r="BP1329" s="239"/>
      <c r="BQ1329" s="242"/>
      <c r="BR1329" s="265"/>
      <c r="BU1329" s="25"/>
      <c r="BW1329" s="25"/>
    </row>
    <row r="1330" spans="37:75" s="3" customFormat="1" x14ac:dyDescent="0.25">
      <c r="AK1330" s="242"/>
      <c r="AN1330" s="242"/>
      <c r="AP1330" s="242"/>
      <c r="AQ1330" s="239"/>
      <c r="AR1330" s="242"/>
      <c r="AS1330" s="265"/>
      <c r="AU1330" s="242"/>
      <c r="AV1330" s="239"/>
      <c r="AW1330" s="242"/>
      <c r="AX1330" s="265"/>
      <c r="AZ1330" s="242"/>
      <c r="BA1330" s="239"/>
      <c r="BB1330" s="242"/>
      <c r="BC1330" s="265"/>
      <c r="BE1330" s="242"/>
      <c r="BF1330" s="239"/>
      <c r="BG1330" s="242"/>
      <c r="BH1330" s="265"/>
      <c r="BJ1330" s="242"/>
      <c r="BK1330" s="239"/>
      <c r="BL1330" s="242"/>
      <c r="BM1330" s="265"/>
      <c r="BO1330" s="242"/>
      <c r="BP1330" s="239"/>
      <c r="BQ1330" s="242"/>
      <c r="BR1330" s="265"/>
      <c r="BU1330" s="25"/>
      <c r="BW1330" s="25"/>
    </row>
    <row r="1331" spans="37:75" s="3" customFormat="1" x14ac:dyDescent="0.25">
      <c r="AK1331" s="242"/>
      <c r="AN1331" s="242"/>
      <c r="AP1331" s="242"/>
      <c r="AQ1331" s="239"/>
      <c r="AR1331" s="242"/>
      <c r="AS1331" s="265"/>
      <c r="AU1331" s="242"/>
      <c r="AV1331" s="239"/>
      <c r="AW1331" s="242"/>
      <c r="AX1331" s="265"/>
      <c r="AZ1331" s="242"/>
      <c r="BA1331" s="239"/>
      <c r="BB1331" s="242"/>
      <c r="BC1331" s="265"/>
      <c r="BE1331" s="242"/>
      <c r="BF1331" s="239"/>
      <c r="BG1331" s="242"/>
      <c r="BH1331" s="265"/>
      <c r="BJ1331" s="242"/>
      <c r="BK1331" s="239"/>
      <c r="BL1331" s="242"/>
      <c r="BM1331" s="265"/>
      <c r="BO1331" s="242"/>
      <c r="BP1331" s="239"/>
      <c r="BQ1331" s="242"/>
      <c r="BR1331" s="265"/>
      <c r="BU1331" s="25"/>
      <c r="BW1331" s="25"/>
    </row>
    <row r="1332" spans="37:75" s="3" customFormat="1" x14ac:dyDescent="0.25">
      <c r="AK1332" s="242"/>
      <c r="AN1332" s="242"/>
      <c r="AP1332" s="242"/>
      <c r="AQ1332" s="239"/>
      <c r="AR1332" s="242"/>
      <c r="AS1332" s="265"/>
      <c r="AU1332" s="242"/>
      <c r="AV1332" s="239"/>
      <c r="AW1332" s="242"/>
      <c r="AX1332" s="265"/>
      <c r="AZ1332" s="242"/>
      <c r="BA1332" s="239"/>
      <c r="BB1332" s="242"/>
      <c r="BC1332" s="265"/>
      <c r="BE1332" s="242"/>
      <c r="BF1332" s="239"/>
      <c r="BG1332" s="242"/>
      <c r="BH1332" s="265"/>
      <c r="BJ1332" s="242"/>
      <c r="BK1332" s="239"/>
      <c r="BL1332" s="242"/>
      <c r="BM1332" s="265"/>
      <c r="BO1332" s="242"/>
      <c r="BP1332" s="239"/>
      <c r="BQ1332" s="242"/>
      <c r="BR1332" s="265"/>
      <c r="BU1332" s="25"/>
      <c r="BW1332" s="25"/>
    </row>
    <row r="1333" spans="37:75" s="3" customFormat="1" x14ac:dyDescent="0.25">
      <c r="AK1333" s="242"/>
      <c r="AN1333" s="242"/>
      <c r="AP1333" s="242"/>
      <c r="AQ1333" s="239"/>
      <c r="AR1333" s="242"/>
      <c r="AS1333" s="265"/>
      <c r="AU1333" s="242"/>
      <c r="AV1333" s="239"/>
      <c r="AW1333" s="242"/>
      <c r="AX1333" s="265"/>
      <c r="AZ1333" s="242"/>
      <c r="BA1333" s="239"/>
      <c r="BB1333" s="242"/>
      <c r="BC1333" s="265"/>
      <c r="BE1333" s="242"/>
      <c r="BF1333" s="239"/>
      <c r="BG1333" s="242"/>
      <c r="BH1333" s="265"/>
      <c r="BJ1333" s="242"/>
      <c r="BK1333" s="239"/>
      <c r="BL1333" s="242"/>
      <c r="BM1333" s="265"/>
      <c r="BO1333" s="242"/>
      <c r="BP1333" s="239"/>
      <c r="BQ1333" s="242"/>
      <c r="BR1333" s="265"/>
      <c r="BU1333" s="25"/>
      <c r="BW1333" s="25"/>
    </row>
    <row r="1334" spans="37:75" s="3" customFormat="1" x14ac:dyDescent="0.25">
      <c r="AK1334" s="242"/>
      <c r="AN1334" s="242"/>
      <c r="AP1334" s="242"/>
      <c r="AQ1334" s="239"/>
      <c r="AR1334" s="242"/>
      <c r="AS1334" s="265"/>
      <c r="AU1334" s="242"/>
      <c r="AV1334" s="239"/>
      <c r="AW1334" s="242"/>
      <c r="AX1334" s="265"/>
      <c r="AZ1334" s="242"/>
      <c r="BA1334" s="239"/>
      <c r="BB1334" s="242"/>
      <c r="BC1334" s="265"/>
      <c r="BE1334" s="242"/>
      <c r="BF1334" s="239"/>
      <c r="BG1334" s="242"/>
      <c r="BH1334" s="265"/>
      <c r="BJ1334" s="242"/>
      <c r="BK1334" s="239"/>
      <c r="BL1334" s="242"/>
      <c r="BM1334" s="265"/>
      <c r="BO1334" s="242"/>
      <c r="BP1334" s="239"/>
      <c r="BQ1334" s="242"/>
      <c r="BR1334" s="265"/>
      <c r="BU1334" s="25"/>
      <c r="BW1334" s="25"/>
    </row>
    <row r="1335" spans="37:75" s="3" customFormat="1" x14ac:dyDescent="0.25">
      <c r="AK1335" s="242"/>
      <c r="AN1335" s="242"/>
      <c r="AP1335" s="242"/>
      <c r="AQ1335" s="239"/>
      <c r="AR1335" s="242"/>
      <c r="AS1335" s="265"/>
      <c r="AU1335" s="242"/>
      <c r="AV1335" s="239"/>
      <c r="AW1335" s="242"/>
      <c r="AX1335" s="265"/>
      <c r="AZ1335" s="242"/>
      <c r="BA1335" s="239"/>
      <c r="BB1335" s="242"/>
      <c r="BC1335" s="265"/>
      <c r="BE1335" s="242"/>
      <c r="BF1335" s="239"/>
      <c r="BG1335" s="242"/>
      <c r="BH1335" s="265"/>
      <c r="BJ1335" s="242"/>
      <c r="BK1335" s="239"/>
      <c r="BL1335" s="242"/>
      <c r="BM1335" s="265"/>
      <c r="BO1335" s="242"/>
      <c r="BP1335" s="239"/>
      <c r="BQ1335" s="242"/>
      <c r="BR1335" s="265"/>
      <c r="BU1335" s="25"/>
      <c r="BW1335" s="25"/>
    </row>
    <row r="1336" spans="37:75" s="3" customFormat="1" x14ac:dyDescent="0.25">
      <c r="AK1336" s="242"/>
      <c r="AN1336" s="242"/>
      <c r="AP1336" s="242"/>
      <c r="AQ1336" s="239"/>
      <c r="AR1336" s="242"/>
      <c r="AS1336" s="265"/>
      <c r="AU1336" s="242"/>
      <c r="AV1336" s="239"/>
      <c r="AW1336" s="242"/>
      <c r="AX1336" s="265"/>
      <c r="AZ1336" s="242"/>
      <c r="BA1336" s="239"/>
      <c r="BB1336" s="242"/>
      <c r="BC1336" s="265"/>
      <c r="BE1336" s="242"/>
      <c r="BF1336" s="239"/>
      <c r="BG1336" s="242"/>
      <c r="BH1336" s="265"/>
      <c r="BJ1336" s="242"/>
      <c r="BK1336" s="239"/>
      <c r="BL1336" s="242"/>
      <c r="BM1336" s="265"/>
      <c r="BO1336" s="242"/>
      <c r="BP1336" s="239"/>
      <c r="BQ1336" s="242"/>
      <c r="BR1336" s="265"/>
      <c r="BU1336" s="25"/>
      <c r="BW1336" s="25"/>
    </row>
    <row r="1337" spans="37:75" s="3" customFormat="1" x14ac:dyDescent="0.25">
      <c r="AK1337" s="242"/>
      <c r="AN1337" s="242"/>
      <c r="AP1337" s="242"/>
      <c r="AQ1337" s="239"/>
      <c r="AR1337" s="242"/>
      <c r="AS1337" s="265"/>
      <c r="AU1337" s="242"/>
      <c r="AV1337" s="239"/>
      <c r="AW1337" s="242"/>
      <c r="AX1337" s="265"/>
      <c r="AZ1337" s="242"/>
      <c r="BA1337" s="239"/>
      <c r="BB1337" s="242"/>
      <c r="BC1337" s="265"/>
      <c r="BE1337" s="242"/>
      <c r="BF1337" s="239"/>
      <c r="BG1337" s="242"/>
      <c r="BH1337" s="265"/>
      <c r="BJ1337" s="242"/>
      <c r="BK1337" s="239"/>
      <c r="BL1337" s="242"/>
      <c r="BM1337" s="265"/>
      <c r="BO1337" s="242"/>
      <c r="BP1337" s="239"/>
      <c r="BQ1337" s="242"/>
      <c r="BR1337" s="265"/>
      <c r="BU1337" s="25"/>
      <c r="BW1337" s="25"/>
    </row>
    <row r="1338" spans="37:75" s="3" customFormat="1" x14ac:dyDescent="0.25">
      <c r="AK1338" s="242"/>
      <c r="AN1338" s="242"/>
      <c r="AP1338" s="242"/>
      <c r="AQ1338" s="239"/>
      <c r="AR1338" s="242"/>
      <c r="AS1338" s="265"/>
      <c r="AU1338" s="242"/>
      <c r="AV1338" s="239"/>
      <c r="AW1338" s="242"/>
      <c r="AX1338" s="265"/>
      <c r="AZ1338" s="242"/>
      <c r="BA1338" s="239"/>
      <c r="BB1338" s="242"/>
      <c r="BC1338" s="265"/>
      <c r="BE1338" s="242"/>
      <c r="BF1338" s="239"/>
      <c r="BG1338" s="242"/>
      <c r="BH1338" s="265"/>
      <c r="BJ1338" s="242"/>
      <c r="BK1338" s="239"/>
      <c r="BL1338" s="242"/>
      <c r="BM1338" s="265"/>
      <c r="BO1338" s="242"/>
      <c r="BP1338" s="239"/>
      <c r="BQ1338" s="242"/>
      <c r="BR1338" s="265"/>
      <c r="BU1338" s="25"/>
      <c r="BW1338" s="25"/>
    </row>
    <row r="1339" spans="37:75" s="3" customFormat="1" x14ac:dyDescent="0.25">
      <c r="AK1339" s="242"/>
      <c r="AN1339" s="242"/>
      <c r="AP1339" s="242"/>
      <c r="AQ1339" s="239"/>
      <c r="AR1339" s="242"/>
      <c r="AS1339" s="265"/>
      <c r="AU1339" s="242"/>
      <c r="AV1339" s="239"/>
      <c r="AW1339" s="242"/>
      <c r="AX1339" s="265"/>
      <c r="AZ1339" s="242"/>
      <c r="BA1339" s="239"/>
      <c r="BB1339" s="242"/>
      <c r="BC1339" s="265"/>
      <c r="BE1339" s="242"/>
      <c r="BF1339" s="239"/>
      <c r="BG1339" s="242"/>
      <c r="BH1339" s="265"/>
      <c r="BJ1339" s="242"/>
      <c r="BK1339" s="239"/>
      <c r="BL1339" s="242"/>
      <c r="BM1339" s="265"/>
      <c r="BO1339" s="242"/>
      <c r="BP1339" s="239"/>
      <c r="BQ1339" s="242"/>
      <c r="BR1339" s="265"/>
      <c r="BU1339" s="25"/>
      <c r="BW1339" s="25"/>
    </row>
    <row r="1340" spans="37:75" s="3" customFormat="1" x14ac:dyDescent="0.25">
      <c r="AK1340" s="242"/>
      <c r="AN1340" s="242"/>
      <c r="AP1340" s="242"/>
      <c r="AQ1340" s="239"/>
      <c r="AR1340" s="242"/>
      <c r="AS1340" s="265"/>
      <c r="AU1340" s="242"/>
      <c r="AV1340" s="239"/>
      <c r="AW1340" s="242"/>
      <c r="AX1340" s="265"/>
      <c r="AZ1340" s="242"/>
      <c r="BA1340" s="239"/>
      <c r="BB1340" s="242"/>
      <c r="BC1340" s="265"/>
      <c r="BE1340" s="242"/>
      <c r="BF1340" s="239"/>
      <c r="BG1340" s="242"/>
      <c r="BH1340" s="265"/>
      <c r="BJ1340" s="242"/>
      <c r="BK1340" s="239"/>
      <c r="BL1340" s="242"/>
      <c r="BM1340" s="265"/>
      <c r="BO1340" s="242"/>
      <c r="BP1340" s="239"/>
      <c r="BQ1340" s="242"/>
      <c r="BR1340" s="265"/>
      <c r="BU1340" s="25"/>
      <c r="BW1340" s="25"/>
    </row>
    <row r="1341" spans="37:75" s="3" customFormat="1" x14ac:dyDescent="0.25">
      <c r="AK1341" s="242"/>
      <c r="AN1341" s="242"/>
      <c r="AP1341" s="242"/>
      <c r="AQ1341" s="239"/>
      <c r="AR1341" s="242"/>
      <c r="AS1341" s="265"/>
      <c r="AU1341" s="242"/>
      <c r="AV1341" s="239"/>
      <c r="AW1341" s="242"/>
      <c r="AX1341" s="265"/>
      <c r="AZ1341" s="242"/>
      <c r="BA1341" s="239"/>
      <c r="BB1341" s="242"/>
      <c r="BC1341" s="265"/>
      <c r="BE1341" s="242"/>
      <c r="BF1341" s="239"/>
      <c r="BG1341" s="242"/>
      <c r="BH1341" s="265"/>
      <c r="BJ1341" s="242"/>
      <c r="BK1341" s="239"/>
      <c r="BL1341" s="242"/>
      <c r="BM1341" s="265"/>
      <c r="BO1341" s="242"/>
      <c r="BP1341" s="239"/>
      <c r="BQ1341" s="242"/>
      <c r="BR1341" s="265"/>
      <c r="BU1341" s="25"/>
      <c r="BW1341" s="25"/>
    </row>
    <row r="1342" spans="37:75" s="3" customFormat="1" x14ac:dyDescent="0.25">
      <c r="AK1342" s="242"/>
      <c r="AN1342" s="242"/>
      <c r="AP1342" s="242"/>
      <c r="AQ1342" s="239"/>
      <c r="AR1342" s="242"/>
      <c r="AS1342" s="265"/>
      <c r="AU1342" s="242"/>
      <c r="AV1342" s="239"/>
      <c r="AW1342" s="242"/>
      <c r="AX1342" s="265"/>
      <c r="AZ1342" s="242"/>
      <c r="BA1342" s="239"/>
      <c r="BB1342" s="242"/>
      <c r="BC1342" s="265"/>
      <c r="BE1342" s="242"/>
      <c r="BF1342" s="239"/>
      <c r="BG1342" s="242"/>
      <c r="BH1342" s="265"/>
      <c r="BJ1342" s="242"/>
      <c r="BK1342" s="239"/>
      <c r="BL1342" s="242"/>
      <c r="BM1342" s="265"/>
      <c r="BO1342" s="242"/>
      <c r="BP1342" s="239"/>
      <c r="BQ1342" s="242"/>
      <c r="BR1342" s="265"/>
      <c r="BU1342" s="25"/>
      <c r="BW1342" s="25"/>
    </row>
    <row r="1343" spans="37:75" s="3" customFormat="1" x14ac:dyDescent="0.25">
      <c r="AK1343" s="242"/>
      <c r="AN1343" s="242"/>
      <c r="AP1343" s="242"/>
      <c r="AQ1343" s="239"/>
      <c r="AR1343" s="242"/>
      <c r="AS1343" s="265"/>
      <c r="AU1343" s="242"/>
      <c r="AV1343" s="239"/>
      <c r="AW1343" s="242"/>
      <c r="AX1343" s="265"/>
      <c r="AZ1343" s="242"/>
      <c r="BA1343" s="239"/>
      <c r="BB1343" s="242"/>
      <c r="BC1343" s="265"/>
      <c r="BE1343" s="242"/>
      <c r="BF1343" s="239"/>
      <c r="BG1343" s="242"/>
      <c r="BH1343" s="265"/>
      <c r="BJ1343" s="242"/>
      <c r="BK1343" s="239"/>
      <c r="BL1343" s="242"/>
      <c r="BM1343" s="265"/>
      <c r="BO1343" s="242"/>
      <c r="BP1343" s="239"/>
      <c r="BQ1343" s="242"/>
      <c r="BR1343" s="265"/>
      <c r="BU1343" s="25"/>
      <c r="BW1343" s="25"/>
    </row>
    <row r="1344" spans="37:75" s="3" customFormat="1" x14ac:dyDescent="0.25">
      <c r="AK1344" s="242"/>
      <c r="AN1344" s="242"/>
      <c r="AP1344" s="242"/>
      <c r="AQ1344" s="239"/>
      <c r="AR1344" s="242"/>
      <c r="AS1344" s="265"/>
      <c r="AU1344" s="242"/>
      <c r="AV1344" s="239"/>
      <c r="AW1344" s="242"/>
      <c r="AX1344" s="265"/>
      <c r="AZ1344" s="242"/>
      <c r="BA1344" s="239"/>
      <c r="BB1344" s="242"/>
      <c r="BC1344" s="265"/>
      <c r="BE1344" s="242"/>
      <c r="BF1344" s="239"/>
      <c r="BG1344" s="242"/>
      <c r="BH1344" s="265"/>
      <c r="BJ1344" s="242"/>
      <c r="BK1344" s="239"/>
      <c r="BL1344" s="242"/>
      <c r="BM1344" s="265"/>
      <c r="BO1344" s="242"/>
      <c r="BP1344" s="239"/>
      <c r="BQ1344" s="242"/>
      <c r="BR1344" s="265"/>
      <c r="BU1344" s="25"/>
      <c r="BW1344" s="25"/>
    </row>
    <row r="1345" spans="37:75" s="3" customFormat="1" x14ac:dyDescent="0.25">
      <c r="AK1345" s="242"/>
      <c r="AN1345" s="242"/>
      <c r="AP1345" s="242"/>
      <c r="AQ1345" s="239"/>
      <c r="AR1345" s="242"/>
      <c r="AS1345" s="265"/>
      <c r="AU1345" s="242"/>
      <c r="AV1345" s="239"/>
      <c r="AW1345" s="242"/>
      <c r="AX1345" s="265"/>
      <c r="AZ1345" s="242"/>
      <c r="BA1345" s="239"/>
      <c r="BB1345" s="242"/>
      <c r="BC1345" s="265"/>
      <c r="BE1345" s="242"/>
      <c r="BF1345" s="239"/>
      <c r="BG1345" s="242"/>
      <c r="BH1345" s="265"/>
      <c r="BJ1345" s="242"/>
      <c r="BK1345" s="239"/>
      <c r="BL1345" s="242"/>
      <c r="BM1345" s="265"/>
      <c r="BO1345" s="242"/>
      <c r="BP1345" s="239"/>
      <c r="BQ1345" s="242"/>
      <c r="BR1345" s="265"/>
      <c r="BU1345" s="25"/>
      <c r="BW1345" s="25"/>
    </row>
    <row r="1346" spans="37:75" s="3" customFormat="1" x14ac:dyDescent="0.25">
      <c r="AK1346" s="242"/>
      <c r="AN1346" s="242"/>
      <c r="AP1346" s="242"/>
      <c r="AQ1346" s="239"/>
      <c r="AR1346" s="242"/>
      <c r="AS1346" s="265"/>
      <c r="AU1346" s="242"/>
      <c r="AV1346" s="239"/>
      <c r="AW1346" s="242"/>
      <c r="AX1346" s="265"/>
      <c r="AZ1346" s="242"/>
      <c r="BA1346" s="239"/>
      <c r="BB1346" s="242"/>
      <c r="BC1346" s="265"/>
      <c r="BE1346" s="242"/>
      <c r="BF1346" s="239"/>
      <c r="BG1346" s="242"/>
      <c r="BH1346" s="265"/>
      <c r="BJ1346" s="242"/>
      <c r="BK1346" s="239"/>
      <c r="BL1346" s="242"/>
      <c r="BM1346" s="265"/>
      <c r="BO1346" s="242"/>
      <c r="BP1346" s="239"/>
      <c r="BQ1346" s="242"/>
      <c r="BR1346" s="265"/>
      <c r="BU1346" s="25"/>
      <c r="BW1346" s="25"/>
    </row>
    <row r="1347" spans="37:75" s="3" customFormat="1" x14ac:dyDescent="0.25">
      <c r="AK1347" s="242"/>
      <c r="AN1347" s="242"/>
      <c r="AP1347" s="242"/>
      <c r="AQ1347" s="239"/>
      <c r="AR1347" s="242"/>
      <c r="AS1347" s="265"/>
      <c r="AU1347" s="242"/>
      <c r="AV1347" s="239"/>
      <c r="AW1347" s="242"/>
      <c r="AX1347" s="265"/>
      <c r="AZ1347" s="242"/>
      <c r="BA1347" s="239"/>
      <c r="BB1347" s="242"/>
      <c r="BC1347" s="265"/>
      <c r="BE1347" s="242"/>
      <c r="BF1347" s="239"/>
      <c r="BG1347" s="242"/>
      <c r="BH1347" s="265"/>
      <c r="BJ1347" s="242"/>
      <c r="BK1347" s="239"/>
      <c r="BL1347" s="242"/>
      <c r="BM1347" s="265"/>
      <c r="BO1347" s="242"/>
      <c r="BP1347" s="239"/>
      <c r="BQ1347" s="242"/>
      <c r="BR1347" s="265"/>
      <c r="BU1347" s="25"/>
      <c r="BW1347" s="25"/>
    </row>
    <row r="1348" spans="37:75" s="3" customFormat="1" x14ac:dyDescent="0.25">
      <c r="AK1348" s="242"/>
      <c r="AN1348" s="242"/>
      <c r="AP1348" s="242"/>
      <c r="AQ1348" s="239"/>
      <c r="AR1348" s="242"/>
      <c r="AS1348" s="265"/>
      <c r="AU1348" s="242"/>
      <c r="AV1348" s="239"/>
      <c r="AW1348" s="242"/>
      <c r="AX1348" s="265"/>
      <c r="AZ1348" s="242"/>
      <c r="BA1348" s="239"/>
      <c r="BB1348" s="242"/>
      <c r="BC1348" s="265"/>
      <c r="BE1348" s="242"/>
      <c r="BF1348" s="239"/>
      <c r="BG1348" s="242"/>
      <c r="BH1348" s="265"/>
      <c r="BJ1348" s="242"/>
      <c r="BK1348" s="239"/>
      <c r="BL1348" s="242"/>
      <c r="BM1348" s="265"/>
      <c r="BO1348" s="242"/>
      <c r="BP1348" s="239"/>
      <c r="BQ1348" s="242"/>
      <c r="BR1348" s="265"/>
      <c r="BU1348" s="25"/>
      <c r="BW1348" s="25"/>
    </row>
    <row r="1349" spans="37:75" s="3" customFormat="1" x14ac:dyDescent="0.25">
      <c r="AK1349" s="242"/>
      <c r="AN1349" s="242"/>
      <c r="AP1349" s="242"/>
      <c r="AQ1349" s="239"/>
      <c r="AR1349" s="242"/>
      <c r="AS1349" s="265"/>
      <c r="AU1349" s="242"/>
      <c r="AV1349" s="239"/>
      <c r="AW1349" s="242"/>
      <c r="AX1349" s="265"/>
      <c r="AZ1349" s="242"/>
      <c r="BA1349" s="239"/>
      <c r="BB1349" s="242"/>
      <c r="BC1349" s="265"/>
      <c r="BE1349" s="242"/>
      <c r="BF1349" s="239"/>
      <c r="BG1349" s="242"/>
      <c r="BH1349" s="265"/>
      <c r="BJ1349" s="242"/>
      <c r="BK1349" s="239"/>
      <c r="BL1349" s="242"/>
      <c r="BM1349" s="265"/>
      <c r="BO1349" s="242"/>
      <c r="BP1349" s="239"/>
      <c r="BQ1349" s="242"/>
      <c r="BR1349" s="265"/>
      <c r="BU1349" s="25"/>
      <c r="BW1349" s="25"/>
    </row>
    <row r="1350" spans="37:75" s="3" customFormat="1" x14ac:dyDescent="0.25">
      <c r="AK1350" s="242"/>
      <c r="AN1350" s="242"/>
      <c r="AP1350" s="242"/>
      <c r="AQ1350" s="239"/>
      <c r="AR1350" s="242"/>
      <c r="AS1350" s="265"/>
      <c r="AU1350" s="242"/>
      <c r="AV1350" s="239"/>
      <c r="AW1350" s="242"/>
      <c r="AX1350" s="265"/>
      <c r="AZ1350" s="242"/>
      <c r="BA1350" s="239"/>
      <c r="BB1350" s="242"/>
      <c r="BC1350" s="265"/>
      <c r="BE1350" s="242"/>
      <c r="BF1350" s="239"/>
      <c r="BG1350" s="242"/>
      <c r="BH1350" s="265"/>
      <c r="BJ1350" s="242"/>
      <c r="BK1350" s="239"/>
      <c r="BL1350" s="242"/>
      <c r="BM1350" s="265"/>
      <c r="BO1350" s="242"/>
      <c r="BP1350" s="239"/>
      <c r="BQ1350" s="242"/>
      <c r="BR1350" s="265"/>
      <c r="BU1350" s="25"/>
      <c r="BW1350" s="25"/>
    </row>
    <row r="1351" spans="37:75" s="3" customFormat="1" x14ac:dyDescent="0.25">
      <c r="AK1351" s="242"/>
      <c r="AN1351" s="242"/>
      <c r="AP1351" s="242"/>
      <c r="AQ1351" s="239"/>
      <c r="AR1351" s="242"/>
      <c r="AS1351" s="265"/>
      <c r="AU1351" s="242"/>
      <c r="AV1351" s="239"/>
      <c r="AW1351" s="242"/>
      <c r="AX1351" s="265"/>
      <c r="AZ1351" s="242"/>
      <c r="BA1351" s="239"/>
      <c r="BB1351" s="242"/>
      <c r="BC1351" s="265"/>
      <c r="BE1351" s="242"/>
      <c r="BF1351" s="239"/>
      <c r="BG1351" s="242"/>
      <c r="BH1351" s="265"/>
      <c r="BJ1351" s="242"/>
      <c r="BK1351" s="239"/>
      <c r="BL1351" s="242"/>
      <c r="BM1351" s="265"/>
      <c r="BO1351" s="242"/>
      <c r="BP1351" s="239"/>
      <c r="BQ1351" s="242"/>
      <c r="BR1351" s="265"/>
      <c r="BU1351" s="25"/>
      <c r="BW1351" s="25"/>
    </row>
    <row r="1352" spans="37:75" s="3" customFormat="1" x14ac:dyDescent="0.25">
      <c r="AK1352" s="242"/>
      <c r="AN1352" s="242"/>
      <c r="AP1352" s="242"/>
      <c r="AQ1352" s="239"/>
      <c r="AR1352" s="242"/>
      <c r="AS1352" s="265"/>
      <c r="AU1352" s="242"/>
      <c r="AV1352" s="239"/>
      <c r="AW1352" s="242"/>
      <c r="AX1352" s="265"/>
      <c r="AZ1352" s="242"/>
      <c r="BA1352" s="239"/>
      <c r="BB1352" s="242"/>
      <c r="BC1352" s="265"/>
      <c r="BE1352" s="242"/>
      <c r="BF1352" s="239"/>
      <c r="BG1352" s="242"/>
      <c r="BH1352" s="265"/>
      <c r="BJ1352" s="242"/>
      <c r="BK1352" s="239"/>
      <c r="BL1352" s="242"/>
      <c r="BM1352" s="265"/>
      <c r="BO1352" s="242"/>
      <c r="BP1352" s="239"/>
      <c r="BQ1352" s="242"/>
      <c r="BR1352" s="265"/>
      <c r="BU1352" s="25"/>
      <c r="BW1352" s="25"/>
    </row>
    <row r="1353" spans="37:75" s="3" customFormat="1" x14ac:dyDescent="0.25">
      <c r="AK1353" s="242"/>
      <c r="AN1353" s="242"/>
      <c r="AP1353" s="242"/>
      <c r="AQ1353" s="239"/>
      <c r="AR1353" s="242"/>
      <c r="AS1353" s="265"/>
      <c r="AU1353" s="242"/>
      <c r="AV1353" s="239"/>
      <c r="AW1353" s="242"/>
      <c r="AX1353" s="265"/>
      <c r="AZ1353" s="242"/>
      <c r="BA1353" s="239"/>
      <c r="BB1353" s="242"/>
      <c r="BC1353" s="265"/>
      <c r="BE1353" s="242"/>
      <c r="BF1353" s="239"/>
      <c r="BG1353" s="242"/>
      <c r="BH1353" s="265"/>
      <c r="BJ1353" s="242"/>
      <c r="BK1353" s="239"/>
      <c r="BL1353" s="242"/>
      <c r="BM1353" s="265"/>
      <c r="BO1353" s="242"/>
      <c r="BP1353" s="239"/>
      <c r="BQ1353" s="242"/>
      <c r="BR1353" s="265"/>
      <c r="BU1353" s="25"/>
      <c r="BW1353" s="25"/>
    </row>
    <row r="1354" spans="37:75" s="3" customFormat="1" x14ac:dyDescent="0.25">
      <c r="AK1354" s="242"/>
      <c r="AN1354" s="242"/>
      <c r="AP1354" s="242"/>
      <c r="AQ1354" s="239"/>
      <c r="AR1354" s="242"/>
      <c r="AS1354" s="265"/>
      <c r="AU1354" s="242"/>
      <c r="AV1354" s="239"/>
      <c r="AW1354" s="242"/>
      <c r="AX1354" s="265"/>
      <c r="AZ1354" s="242"/>
      <c r="BA1354" s="239"/>
      <c r="BB1354" s="242"/>
      <c r="BC1354" s="265"/>
      <c r="BE1354" s="242"/>
      <c r="BF1354" s="239"/>
      <c r="BG1354" s="242"/>
      <c r="BH1354" s="265"/>
      <c r="BJ1354" s="242"/>
      <c r="BK1354" s="239"/>
      <c r="BL1354" s="242"/>
      <c r="BM1354" s="265"/>
      <c r="BO1354" s="242"/>
      <c r="BP1354" s="239"/>
      <c r="BQ1354" s="242"/>
      <c r="BR1354" s="265"/>
      <c r="BU1354" s="25"/>
      <c r="BW1354" s="25"/>
    </row>
    <row r="1355" spans="37:75" s="3" customFormat="1" x14ac:dyDescent="0.25">
      <c r="AK1355" s="242"/>
      <c r="AN1355" s="242"/>
      <c r="AP1355" s="242"/>
      <c r="AQ1355" s="239"/>
      <c r="AR1355" s="242"/>
      <c r="AS1355" s="265"/>
      <c r="AU1355" s="242"/>
      <c r="AV1355" s="239"/>
      <c r="AW1355" s="242"/>
      <c r="AX1355" s="265"/>
      <c r="AZ1355" s="242"/>
      <c r="BA1355" s="239"/>
      <c r="BB1355" s="242"/>
      <c r="BC1355" s="265"/>
      <c r="BE1355" s="242"/>
      <c r="BF1355" s="239"/>
      <c r="BG1355" s="242"/>
      <c r="BH1355" s="265"/>
      <c r="BJ1355" s="242"/>
      <c r="BK1355" s="239"/>
      <c r="BL1355" s="242"/>
      <c r="BM1355" s="265"/>
      <c r="BO1355" s="242"/>
      <c r="BP1355" s="239"/>
      <c r="BQ1355" s="242"/>
      <c r="BR1355" s="265"/>
      <c r="BU1355" s="25"/>
      <c r="BW1355" s="25"/>
    </row>
    <row r="1356" spans="37:75" s="3" customFormat="1" x14ac:dyDescent="0.25">
      <c r="AK1356" s="242"/>
      <c r="AN1356" s="242"/>
      <c r="AP1356" s="242"/>
      <c r="AQ1356" s="239"/>
      <c r="AR1356" s="242"/>
      <c r="AS1356" s="265"/>
      <c r="AU1356" s="242"/>
      <c r="AV1356" s="239"/>
      <c r="AW1356" s="242"/>
      <c r="AX1356" s="265"/>
      <c r="AZ1356" s="242"/>
      <c r="BA1356" s="239"/>
      <c r="BB1356" s="242"/>
      <c r="BC1356" s="265"/>
      <c r="BE1356" s="242"/>
      <c r="BF1356" s="239"/>
      <c r="BG1356" s="242"/>
      <c r="BH1356" s="265"/>
      <c r="BJ1356" s="242"/>
      <c r="BK1356" s="239"/>
      <c r="BL1356" s="242"/>
      <c r="BM1356" s="265"/>
      <c r="BO1356" s="242"/>
      <c r="BP1356" s="239"/>
      <c r="BQ1356" s="242"/>
      <c r="BR1356" s="265"/>
      <c r="BU1356" s="25"/>
      <c r="BW1356" s="25"/>
    </row>
    <row r="1357" spans="37:75" s="3" customFormat="1" x14ac:dyDescent="0.25">
      <c r="AK1357" s="242"/>
      <c r="AN1357" s="242"/>
      <c r="AP1357" s="242"/>
      <c r="AQ1357" s="239"/>
      <c r="AR1357" s="242"/>
      <c r="AS1357" s="265"/>
      <c r="AU1357" s="242"/>
      <c r="AV1357" s="239"/>
      <c r="AW1357" s="242"/>
      <c r="AX1357" s="265"/>
      <c r="AZ1357" s="242"/>
      <c r="BA1357" s="239"/>
      <c r="BB1357" s="242"/>
      <c r="BC1357" s="265"/>
      <c r="BE1357" s="242"/>
      <c r="BF1357" s="239"/>
      <c r="BG1357" s="242"/>
      <c r="BH1357" s="265"/>
      <c r="BJ1357" s="242"/>
      <c r="BK1357" s="239"/>
      <c r="BL1357" s="242"/>
      <c r="BM1357" s="265"/>
      <c r="BO1357" s="242"/>
      <c r="BP1357" s="239"/>
      <c r="BQ1357" s="242"/>
      <c r="BR1357" s="265"/>
      <c r="BU1357" s="25"/>
      <c r="BW1357" s="25"/>
    </row>
    <row r="1358" spans="37:75" s="3" customFormat="1" x14ac:dyDescent="0.25">
      <c r="AK1358" s="242"/>
      <c r="AN1358" s="242"/>
      <c r="AP1358" s="242"/>
      <c r="AQ1358" s="239"/>
      <c r="AR1358" s="242"/>
      <c r="AS1358" s="265"/>
      <c r="AU1358" s="242"/>
      <c r="AV1358" s="239"/>
      <c r="AW1358" s="242"/>
      <c r="AX1358" s="265"/>
      <c r="AZ1358" s="242"/>
      <c r="BA1358" s="239"/>
      <c r="BB1358" s="242"/>
      <c r="BC1358" s="265"/>
      <c r="BE1358" s="242"/>
      <c r="BF1358" s="239"/>
      <c r="BG1358" s="242"/>
      <c r="BH1358" s="265"/>
      <c r="BJ1358" s="242"/>
      <c r="BK1358" s="239"/>
      <c r="BL1358" s="242"/>
      <c r="BM1358" s="265"/>
      <c r="BO1358" s="242"/>
      <c r="BP1358" s="239"/>
      <c r="BQ1358" s="242"/>
      <c r="BR1358" s="265"/>
      <c r="BU1358" s="25"/>
      <c r="BW1358" s="25"/>
    </row>
    <row r="1359" spans="37:75" s="3" customFormat="1" x14ac:dyDescent="0.25">
      <c r="AK1359" s="242"/>
      <c r="AN1359" s="242"/>
      <c r="AP1359" s="242"/>
      <c r="AQ1359" s="239"/>
      <c r="AR1359" s="242"/>
      <c r="AS1359" s="265"/>
      <c r="AU1359" s="242"/>
      <c r="AV1359" s="239"/>
      <c r="AW1359" s="242"/>
      <c r="AX1359" s="265"/>
      <c r="AZ1359" s="242"/>
      <c r="BA1359" s="239"/>
      <c r="BB1359" s="242"/>
      <c r="BC1359" s="265"/>
      <c r="BE1359" s="242"/>
      <c r="BF1359" s="239"/>
      <c r="BG1359" s="242"/>
      <c r="BH1359" s="265"/>
      <c r="BJ1359" s="242"/>
      <c r="BK1359" s="239"/>
      <c r="BL1359" s="242"/>
      <c r="BM1359" s="265"/>
      <c r="BO1359" s="242"/>
      <c r="BP1359" s="239"/>
      <c r="BQ1359" s="242"/>
      <c r="BR1359" s="265"/>
      <c r="BU1359" s="25"/>
      <c r="BW1359" s="25"/>
    </row>
    <row r="1360" spans="37:75" s="3" customFormat="1" x14ac:dyDescent="0.25">
      <c r="AK1360" s="242"/>
      <c r="AN1360" s="242"/>
      <c r="AP1360" s="242"/>
      <c r="AQ1360" s="239"/>
      <c r="AR1360" s="242"/>
      <c r="AS1360" s="265"/>
      <c r="AU1360" s="242"/>
      <c r="AV1360" s="239"/>
      <c r="AW1360" s="242"/>
      <c r="AX1360" s="265"/>
      <c r="AZ1360" s="242"/>
      <c r="BA1360" s="239"/>
      <c r="BB1360" s="242"/>
      <c r="BC1360" s="265"/>
      <c r="BE1360" s="242"/>
      <c r="BF1360" s="239"/>
      <c r="BG1360" s="242"/>
      <c r="BH1360" s="265"/>
      <c r="BJ1360" s="242"/>
      <c r="BK1360" s="239"/>
      <c r="BL1360" s="242"/>
      <c r="BM1360" s="265"/>
      <c r="BO1360" s="242"/>
      <c r="BP1360" s="239"/>
      <c r="BQ1360" s="242"/>
      <c r="BR1360" s="265"/>
      <c r="BU1360" s="25"/>
      <c r="BW1360" s="25"/>
    </row>
    <row r="1361" spans="37:75" s="3" customFormat="1" x14ac:dyDescent="0.25">
      <c r="AK1361" s="242"/>
      <c r="AN1361" s="242"/>
      <c r="AP1361" s="242"/>
      <c r="AQ1361" s="239"/>
      <c r="AR1361" s="242"/>
      <c r="AS1361" s="265"/>
      <c r="AU1361" s="242"/>
      <c r="AV1361" s="239"/>
      <c r="AW1361" s="242"/>
      <c r="AX1361" s="265"/>
      <c r="AZ1361" s="242"/>
      <c r="BA1361" s="239"/>
      <c r="BB1361" s="242"/>
      <c r="BC1361" s="265"/>
      <c r="BE1361" s="242"/>
      <c r="BF1361" s="239"/>
      <c r="BG1361" s="242"/>
      <c r="BH1361" s="265"/>
      <c r="BJ1361" s="242"/>
      <c r="BK1361" s="239"/>
      <c r="BL1361" s="242"/>
      <c r="BM1361" s="265"/>
      <c r="BO1361" s="242"/>
      <c r="BP1361" s="239"/>
      <c r="BQ1361" s="242"/>
      <c r="BR1361" s="265"/>
      <c r="BU1361" s="25"/>
      <c r="BW1361" s="25"/>
    </row>
    <row r="1362" spans="37:75" s="3" customFormat="1" x14ac:dyDescent="0.25">
      <c r="AK1362" s="242"/>
      <c r="AN1362" s="242"/>
      <c r="AP1362" s="242"/>
      <c r="AQ1362" s="239"/>
      <c r="AR1362" s="242"/>
      <c r="AS1362" s="265"/>
      <c r="AU1362" s="242"/>
      <c r="AV1362" s="239"/>
      <c r="AW1362" s="242"/>
      <c r="AX1362" s="265"/>
      <c r="AZ1362" s="242"/>
      <c r="BA1362" s="239"/>
      <c r="BB1362" s="242"/>
      <c r="BC1362" s="265"/>
      <c r="BE1362" s="242"/>
      <c r="BF1362" s="239"/>
      <c r="BG1362" s="242"/>
      <c r="BH1362" s="265"/>
      <c r="BJ1362" s="242"/>
      <c r="BK1362" s="239"/>
      <c r="BL1362" s="242"/>
      <c r="BM1362" s="265"/>
      <c r="BO1362" s="242"/>
      <c r="BP1362" s="239"/>
      <c r="BQ1362" s="242"/>
      <c r="BR1362" s="265"/>
      <c r="BU1362" s="25"/>
      <c r="BW1362" s="25"/>
    </row>
    <row r="1363" spans="37:75" s="3" customFormat="1" x14ac:dyDescent="0.25">
      <c r="AK1363" s="242"/>
      <c r="AN1363" s="242"/>
      <c r="AP1363" s="242"/>
      <c r="AQ1363" s="239"/>
      <c r="AR1363" s="242"/>
      <c r="AS1363" s="265"/>
      <c r="AU1363" s="242"/>
      <c r="AV1363" s="239"/>
      <c r="AW1363" s="242"/>
      <c r="AX1363" s="265"/>
      <c r="AZ1363" s="242"/>
      <c r="BA1363" s="239"/>
      <c r="BB1363" s="242"/>
      <c r="BC1363" s="265"/>
      <c r="BE1363" s="242"/>
      <c r="BF1363" s="239"/>
      <c r="BG1363" s="242"/>
      <c r="BH1363" s="265"/>
      <c r="BJ1363" s="242"/>
      <c r="BK1363" s="239"/>
      <c r="BL1363" s="242"/>
      <c r="BM1363" s="265"/>
      <c r="BO1363" s="242"/>
      <c r="BP1363" s="239"/>
      <c r="BQ1363" s="242"/>
      <c r="BR1363" s="265"/>
      <c r="BU1363" s="25"/>
      <c r="BW1363" s="25"/>
    </row>
    <row r="1364" spans="37:75" s="3" customFormat="1" x14ac:dyDescent="0.25">
      <c r="AK1364" s="242"/>
      <c r="AN1364" s="242"/>
      <c r="AP1364" s="242"/>
      <c r="AQ1364" s="239"/>
      <c r="AR1364" s="242"/>
      <c r="AS1364" s="265"/>
      <c r="AU1364" s="242"/>
      <c r="AV1364" s="239"/>
      <c r="AW1364" s="242"/>
      <c r="AX1364" s="265"/>
      <c r="AZ1364" s="242"/>
      <c r="BA1364" s="239"/>
      <c r="BB1364" s="242"/>
      <c r="BC1364" s="265"/>
      <c r="BE1364" s="242"/>
      <c r="BF1364" s="239"/>
      <c r="BG1364" s="242"/>
      <c r="BH1364" s="265"/>
      <c r="BJ1364" s="242"/>
      <c r="BK1364" s="239"/>
      <c r="BL1364" s="242"/>
      <c r="BM1364" s="265"/>
      <c r="BO1364" s="242"/>
      <c r="BP1364" s="239"/>
      <c r="BQ1364" s="242"/>
      <c r="BR1364" s="265"/>
      <c r="BU1364" s="25"/>
      <c r="BW1364" s="25"/>
    </row>
    <row r="1365" spans="37:75" s="3" customFormat="1" x14ac:dyDescent="0.25">
      <c r="AK1365" s="242"/>
      <c r="AN1365" s="242"/>
      <c r="AP1365" s="242"/>
      <c r="AQ1365" s="239"/>
      <c r="AR1365" s="242"/>
      <c r="AS1365" s="265"/>
      <c r="AU1365" s="242"/>
      <c r="AV1365" s="239"/>
      <c r="AW1365" s="242"/>
      <c r="AX1365" s="265"/>
      <c r="AZ1365" s="242"/>
      <c r="BA1365" s="239"/>
      <c r="BB1365" s="242"/>
      <c r="BC1365" s="265"/>
      <c r="BE1365" s="242"/>
      <c r="BF1365" s="239"/>
      <c r="BG1365" s="242"/>
      <c r="BH1365" s="265"/>
      <c r="BJ1365" s="242"/>
      <c r="BK1365" s="239"/>
      <c r="BL1365" s="242"/>
      <c r="BM1365" s="265"/>
      <c r="BO1365" s="242"/>
      <c r="BP1365" s="239"/>
      <c r="BQ1365" s="242"/>
      <c r="BR1365" s="265"/>
      <c r="BU1365" s="25"/>
      <c r="BW1365" s="25"/>
    </row>
    <row r="1366" spans="37:75" s="3" customFormat="1" x14ac:dyDescent="0.25">
      <c r="AK1366" s="242"/>
      <c r="AN1366" s="242"/>
      <c r="AP1366" s="242"/>
      <c r="AQ1366" s="239"/>
      <c r="AR1366" s="242"/>
      <c r="AS1366" s="265"/>
      <c r="AU1366" s="242"/>
      <c r="AV1366" s="239"/>
      <c r="AW1366" s="242"/>
      <c r="AX1366" s="265"/>
      <c r="AZ1366" s="242"/>
      <c r="BA1366" s="239"/>
      <c r="BB1366" s="242"/>
      <c r="BC1366" s="265"/>
      <c r="BE1366" s="242"/>
      <c r="BF1366" s="239"/>
      <c r="BG1366" s="242"/>
      <c r="BH1366" s="265"/>
      <c r="BJ1366" s="242"/>
      <c r="BK1366" s="239"/>
      <c r="BL1366" s="242"/>
      <c r="BM1366" s="265"/>
      <c r="BO1366" s="242"/>
      <c r="BP1366" s="239"/>
      <c r="BQ1366" s="242"/>
      <c r="BR1366" s="265"/>
      <c r="BU1366" s="25"/>
      <c r="BW1366" s="25"/>
    </row>
    <row r="1367" spans="37:75" s="3" customFormat="1" x14ac:dyDescent="0.25">
      <c r="AK1367" s="242"/>
      <c r="AN1367" s="242"/>
      <c r="AP1367" s="242"/>
      <c r="AQ1367" s="239"/>
      <c r="AR1367" s="242"/>
      <c r="AS1367" s="265"/>
      <c r="AU1367" s="242"/>
      <c r="AV1367" s="239"/>
      <c r="AW1367" s="242"/>
      <c r="AX1367" s="265"/>
      <c r="AZ1367" s="242"/>
      <c r="BA1367" s="239"/>
      <c r="BB1367" s="242"/>
      <c r="BC1367" s="265"/>
      <c r="BE1367" s="242"/>
      <c r="BF1367" s="239"/>
      <c r="BG1367" s="242"/>
      <c r="BH1367" s="265"/>
      <c r="BJ1367" s="242"/>
      <c r="BK1367" s="239"/>
      <c r="BL1367" s="242"/>
      <c r="BM1367" s="265"/>
      <c r="BO1367" s="242"/>
      <c r="BP1367" s="239"/>
      <c r="BQ1367" s="242"/>
      <c r="BR1367" s="265"/>
      <c r="BU1367" s="25"/>
      <c r="BW1367" s="25"/>
    </row>
    <row r="1368" spans="37:75" s="3" customFormat="1" x14ac:dyDescent="0.25">
      <c r="AK1368" s="242"/>
      <c r="AN1368" s="242"/>
      <c r="AP1368" s="242"/>
      <c r="AQ1368" s="239"/>
      <c r="AR1368" s="242"/>
      <c r="AS1368" s="265"/>
      <c r="AU1368" s="242"/>
      <c r="AV1368" s="239"/>
      <c r="AW1368" s="242"/>
      <c r="AX1368" s="265"/>
      <c r="AZ1368" s="242"/>
      <c r="BA1368" s="239"/>
      <c r="BB1368" s="242"/>
      <c r="BC1368" s="265"/>
      <c r="BE1368" s="242"/>
      <c r="BF1368" s="239"/>
      <c r="BG1368" s="242"/>
      <c r="BH1368" s="265"/>
      <c r="BJ1368" s="242"/>
      <c r="BK1368" s="239"/>
      <c r="BL1368" s="242"/>
      <c r="BM1368" s="265"/>
      <c r="BO1368" s="242"/>
      <c r="BP1368" s="239"/>
      <c r="BQ1368" s="242"/>
      <c r="BR1368" s="265"/>
      <c r="BU1368" s="25"/>
      <c r="BW1368" s="25"/>
    </row>
    <row r="1369" spans="37:75" s="3" customFormat="1" x14ac:dyDescent="0.25">
      <c r="AK1369" s="242"/>
      <c r="AN1369" s="242"/>
      <c r="AP1369" s="242"/>
      <c r="AQ1369" s="239"/>
      <c r="AR1369" s="242"/>
      <c r="AS1369" s="265"/>
      <c r="AU1369" s="242"/>
      <c r="AV1369" s="239"/>
      <c r="AW1369" s="242"/>
      <c r="AX1369" s="265"/>
      <c r="AZ1369" s="242"/>
      <c r="BA1369" s="239"/>
      <c r="BB1369" s="242"/>
      <c r="BC1369" s="265"/>
      <c r="BE1369" s="242"/>
      <c r="BF1369" s="239"/>
      <c r="BG1369" s="242"/>
      <c r="BH1369" s="265"/>
      <c r="BJ1369" s="242"/>
      <c r="BK1369" s="239"/>
      <c r="BL1369" s="242"/>
      <c r="BM1369" s="265"/>
      <c r="BO1369" s="242"/>
      <c r="BP1369" s="239"/>
      <c r="BQ1369" s="242"/>
      <c r="BR1369" s="265"/>
      <c r="BU1369" s="25"/>
      <c r="BW1369" s="25"/>
    </row>
    <row r="1370" spans="37:75" s="3" customFormat="1" x14ac:dyDescent="0.25">
      <c r="AK1370" s="242"/>
      <c r="AN1370" s="242"/>
      <c r="AP1370" s="242"/>
      <c r="AQ1370" s="239"/>
      <c r="AR1370" s="242"/>
      <c r="AS1370" s="265"/>
      <c r="AU1370" s="242"/>
      <c r="AV1370" s="239"/>
      <c r="AW1370" s="242"/>
      <c r="AX1370" s="265"/>
      <c r="AZ1370" s="242"/>
      <c r="BA1370" s="239"/>
      <c r="BB1370" s="242"/>
      <c r="BC1370" s="265"/>
      <c r="BE1370" s="242"/>
      <c r="BF1370" s="239"/>
      <c r="BG1370" s="242"/>
      <c r="BH1370" s="265"/>
      <c r="BJ1370" s="242"/>
      <c r="BK1370" s="239"/>
      <c r="BL1370" s="242"/>
      <c r="BM1370" s="265"/>
      <c r="BO1370" s="242"/>
      <c r="BP1370" s="239"/>
      <c r="BQ1370" s="242"/>
      <c r="BR1370" s="265"/>
      <c r="BU1370" s="25"/>
      <c r="BW1370" s="25"/>
    </row>
    <row r="1371" spans="37:75" s="3" customFormat="1" x14ac:dyDescent="0.25">
      <c r="AK1371" s="242"/>
      <c r="AN1371" s="242"/>
      <c r="AP1371" s="242"/>
      <c r="AQ1371" s="239"/>
      <c r="AR1371" s="242"/>
      <c r="AS1371" s="265"/>
      <c r="AU1371" s="242"/>
      <c r="AV1371" s="239"/>
      <c r="AW1371" s="242"/>
      <c r="AX1371" s="265"/>
      <c r="AZ1371" s="242"/>
      <c r="BA1371" s="239"/>
      <c r="BB1371" s="242"/>
      <c r="BC1371" s="265"/>
      <c r="BE1371" s="242"/>
      <c r="BF1371" s="239"/>
      <c r="BG1371" s="242"/>
      <c r="BH1371" s="265"/>
      <c r="BJ1371" s="242"/>
      <c r="BK1371" s="239"/>
      <c r="BL1371" s="242"/>
      <c r="BM1371" s="265"/>
      <c r="BO1371" s="242"/>
      <c r="BP1371" s="239"/>
      <c r="BQ1371" s="242"/>
      <c r="BR1371" s="265"/>
      <c r="BU1371" s="25"/>
      <c r="BW1371" s="25"/>
    </row>
    <row r="1372" spans="37:75" s="3" customFormat="1" x14ac:dyDescent="0.25">
      <c r="AK1372" s="242"/>
      <c r="AN1372" s="242"/>
      <c r="AP1372" s="242"/>
      <c r="AQ1372" s="239"/>
      <c r="AR1372" s="242"/>
      <c r="AS1372" s="265"/>
      <c r="AU1372" s="242"/>
      <c r="AV1372" s="239"/>
      <c r="AW1372" s="242"/>
      <c r="AX1372" s="265"/>
      <c r="AZ1372" s="242"/>
      <c r="BA1372" s="239"/>
      <c r="BB1372" s="242"/>
      <c r="BC1372" s="265"/>
      <c r="BE1372" s="242"/>
      <c r="BF1372" s="239"/>
      <c r="BG1372" s="242"/>
      <c r="BH1372" s="265"/>
      <c r="BJ1372" s="242"/>
      <c r="BK1372" s="239"/>
      <c r="BL1372" s="242"/>
      <c r="BM1372" s="265"/>
      <c r="BO1372" s="242"/>
      <c r="BP1372" s="239"/>
      <c r="BQ1372" s="242"/>
      <c r="BR1372" s="265"/>
      <c r="BU1372" s="25"/>
      <c r="BW1372" s="25"/>
    </row>
    <row r="1373" spans="37:75" s="3" customFormat="1" x14ac:dyDescent="0.25">
      <c r="AK1373" s="242"/>
      <c r="AN1373" s="242"/>
      <c r="AP1373" s="242"/>
      <c r="AQ1373" s="239"/>
      <c r="AR1373" s="242"/>
      <c r="AS1373" s="265"/>
      <c r="AU1373" s="242"/>
      <c r="AV1373" s="239"/>
      <c r="AW1373" s="242"/>
      <c r="AX1373" s="265"/>
      <c r="AZ1373" s="242"/>
      <c r="BA1373" s="239"/>
      <c r="BB1373" s="242"/>
      <c r="BC1373" s="265"/>
      <c r="BE1373" s="242"/>
      <c r="BF1373" s="239"/>
      <c r="BG1373" s="242"/>
      <c r="BH1373" s="265"/>
      <c r="BJ1373" s="242"/>
      <c r="BK1373" s="239"/>
      <c r="BL1373" s="242"/>
      <c r="BM1373" s="265"/>
      <c r="BO1373" s="242"/>
      <c r="BP1373" s="239"/>
      <c r="BQ1373" s="242"/>
      <c r="BR1373" s="265"/>
      <c r="BU1373" s="25"/>
      <c r="BW1373" s="25"/>
    </row>
    <row r="1374" spans="37:75" s="3" customFormat="1" x14ac:dyDescent="0.25">
      <c r="AK1374" s="242"/>
      <c r="AN1374" s="242"/>
      <c r="AP1374" s="242"/>
      <c r="AQ1374" s="239"/>
      <c r="AR1374" s="242"/>
      <c r="AS1374" s="265"/>
      <c r="AU1374" s="242"/>
      <c r="AV1374" s="239"/>
      <c r="AW1374" s="242"/>
      <c r="AX1374" s="265"/>
      <c r="AZ1374" s="242"/>
      <c r="BA1374" s="239"/>
      <c r="BB1374" s="242"/>
      <c r="BC1374" s="265"/>
      <c r="BE1374" s="242"/>
      <c r="BF1374" s="239"/>
      <c r="BG1374" s="242"/>
      <c r="BH1374" s="265"/>
      <c r="BJ1374" s="242"/>
      <c r="BK1374" s="239"/>
      <c r="BL1374" s="242"/>
      <c r="BM1374" s="265"/>
      <c r="BO1374" s="242"/>
      <c r="BP1374" s="239"/>
      <c r="BQ1374" s="242"/>
      <c r="BR1374" s="265"/>
      <c r="BU1374" s="25"/>
      <c r="BW1374" s="25"/>
    </row>
    <row r="1375" spans="37:75" s="3" customFormat="1" x14ac:dyDescent="0.25">
      <c r="AK1375" s="242"/>
      <c r="AN1375" s="242"/>
      <c r="AP1375" s="242"/>
      <c r="AQ1375" s="239"/>
      <c r="AR1375" s="242"/>
      <c r="AS1375" s="265"/>
      <c r="AU1375" s="242"/>
      <c r="AV1375" s="239"/>
      <c r="AW1375" s="242"/>
      <c r="AX1375" s="265"/>
      <c r="AZ1375" s="242"/>
      <c r="BA1375" s="239"/>
      <c r="BB1375" s="242"/>
      <c r="BC1375" s="265"/>
      <c r="BE1375" s="242"/>
      <c r="BF1375" s="239"/>
      <c r="BG1375" s="242"/>
      <c r="BH1375" s="265"/>
      <c r="BJ1375" s="242"/>
      <c r="BK1375" s="239"/>
      <c r="BL1375" s="242"/>
      <c r="BM1375" s="265"/>
      <c r="BO1375" s="242"/>
      <c r="BP1375" s="239"/>
      <c r="BQ1375" s="242"/>
      <c r="BR1375" s="265"/>
      <c r="BU1375" s="25"/>
      <c r="BW1375" s="25"/>
    </row>
    <row r="1376" spans="37:75" s="3" customFormat="1" x14ac:dyDescent="0.25">
      <c r="AK1376" s="242"/>
      <c r="AN1376" s="242"/>
      <c r="AP1376" s="242"/>
      <c r="AQ1376" s="239"/>
      <c r="AR1376" s="242"/>
      <c r="AS1376" s="265"/>
      <c r="AU1376" s="242"/>
      <c r="AV1376" s="239"/>
      <c r="AW1376" s="242"/>
      <c r="AX1376" s="265"/>
      <c r="AZ1376" s="242"/>
      <c r="BA1376" s="239"/>
      <c r="BB1376" s="242"/>
      <c r="BC1376" s="265"/>
      <c r="BE1376" s="242"/>
      <c r="BF1376" s="239"/>
      <c r="BG1376" s="242"/>
      <c r="BH1376" s="265"/>
      <c r="BJ1376" s="242"/>
      <c r="BK1376" s="239"/>
      <c r="BL1376" s="242"/>
      <c r="BM1376" s="265"/>
      <c r="BO1376" s="242"/>
      <c r="BP1376" s="239"/>
      <c r="BQ1376" s="242"/>
      <c r="BR1376" s="265"/>
      <c r="BU1376" s="25"/>
      <c r="BW1376" s="25"/>
    </row>
    <row r="1377" spans="37:75" s="3" customFormat="1" x14ac:dyDescent="0.25">
      <c r="AK1377" s="242"/>
      <c r="AN1377" s="242"/>
      <c r="AP1377" s="242"/>
      <c r="AQ1377" s="239"/>
      <c r="AR1377" s="242"/>
      <c r="AS1377" s="265"/>
      <c r="AU1377" s="242"/>
      <c r="AV1377" s="239"/>
      <c r="AW1377" s="242"/>
      <c r="AX1377" s="265"/>
      <c r="AZ1377" s="242"/>
      <c r="BA1377" s="239"/>
      <c r="BB1377" s="242"/>
      <c r="BC1377" s="265"/>
      <c r="BE1377" s="242"/>
      <c r="BF1377" s="239"/>
      <c r="BG1377" s="242"/>
      <c r="BH1377" s="265"/>
      <c r="BJ1377" s="242"/>
      <c r="BK1377" s="239"/>
      <c r="BL1377" s="242"/>
      <c r="BM1377" s="265"/>
      <c r="BO1377" s="242"/>
      <c r="BP1377" s="239"/>
      <c r="BQ1377" s="242"/>
      <c r="BR1377" s="265"/>
      <c r="BU1377" s="25"/>
      <c r="BW1377" s="25"/>
    </row>
    <row r="1378" spans="37:75" s="3" customFormat="1" x14ac:dyDescent="0.25">
      <c r="AK1378" s="242"/>
      <c r="AN1378" s="242"/>
      <c r="AP1378" s="242"/>
      <c r="AQ1378" s="239"/>
      <c r="AR1378" s="242"/>
      <c r="AS1378" s="265"/>
      <c r="AU1378" s="242"/>
      <c r="AV1378" s="239"/>
      <c r="AW1378" s="242"/>
      <c r="AX1378" s="265"/>
      <c r="AZ1378" s="242"/>
      <c r="BA1378" s="239"/>
      <c r="BB1378" s="242"/>
      <c r="BC1378" s="265"/>
      <c r="BE1378" s="242"/>
      <c r="BF1378" s="239"/>
      <c r="BG1378" s="242"/>
      <c r="BH1378" s="265"/>
      <c r="BJ1378" s="242"/>
      <c r="BK1378" s="239"/>
      <c r="BL1378" s="242"/>
      <c r="BM1378" s="265"/>
      <c r="BO1378" s="242"/>
      <c r="BP1378" s="239"/>
      <c r="BQ1378" s="242"/>
      <c r="BR1378" s="265"/>
      <c r="BU1378" s="25"/>
      <c r="BW1378" s="25"/>
    </row>
    <row r="1379" spans="37:75" s="3" customFormat="1" x14ac:dyDescent="0.25">
      <c r="AK1379" s="242"/>
      <c r="AN1379" s="242"/>
      <c r="AP1379" s="242"/>
      <c r="AQ1379" s="239"/>
      <c r="AR1379" s="242"/>
      <c r="AS1379" s="265"/>
      <c r="AU1379" s="242"/>
      <c r="AV1379" s="239"/>
      <c r="AW1379" s="242"/>
      <c r="AX1379" s="265"/>
      <c r="AZ1379" s="242"/>
      <c r="BA1379" s="239"/>
      <c r="BB1379" s="242"/>
      <c r="BC1379" s="265"/>
      <c r="BE1379" s="242"/>
      <c r="BF1379" s="239"/>
      <c r="BG1379" s="242"/>
      <c r="BH1379" s="265"/>
      <c r="BJ1379" s="242"/>
      <c r="BK1379" s="239"/>
      <c r="BL1379" s="242"/>
      <c r="BM1379" s="265"/>
      <c r="BO1379" s="242"/>
      <c r="BP1379" s="239"/>
      <c r="BQ1379" s="242"/>
      <c r="BR1379" s="265"/>
      <c r="BU1379" s="25"/>
      <c r="BW1379" s="25"/>
    </row>
    <row r="1380" spans="37:75" s="3" customFormat="1" x14ac:dyDescent="0.25">
      <c r="AK1380" s="242"/>
      <c r="AN1380" s="242"/>
      <c r="AP1380" s="242"/>
      <c r="AQ1380" s="239"/>
      <c r="AR1380" s="242"/>
      <c r="AS1380" s="265"/>
      <c r="AU1380" s="242"/>
      <c r="AV1380" s="239"/>
      <c r="AW1380" s="242"/>
      <c r="AX1380" s="265"/>
      <c r="AZ1380" s="242"/>
      <c r="BA1380" s="239"/>
      <c r="BB1380" s="242"/>
      <c r="BC1380" s="265"/>
      <c r="BE1380" s="242"/>
      <c r="BF1380" s="239"/>
      <c r="BG1380" s="242"/>
      <c r="BH1380" s="265"/>
      <c r="BJ1380" s="242"/>
      <c r="BK1380" s="239"/>
      <c r="BL1380" s="242"/>
      <c r="BM1380" s="265"/>
      <c r="BO1380" s="242"/>
      <c r="BP1380" s="239"/>
      <c r="BQ1380" s="242"/>
      <c r="BR1380" s="265"/>
      <c r="BU1380" s="25"/>
      <c r="BW1380" s="25"/>
    </row>
    <row r="1381" spans="37:75" s="3" customFormat="1" x14ac:dyDescent="0.25">
      <c r="AK1381" s="242"/>
      <c r="AN1381" s="242"/>
      <c r="AP1381" s="242"/>
      <c r="AQ1381" s="239"/>
      <c r="AR1381" s="242"/>
      <c r="AS1381" s="265"/>
      <c r="AU1381" s="242"/>
      <c r="AV1381" s="239"/>
      <c r="AW1381" s="242"/>
      <c r="AX1381" s="265"/>
      <c r="AZ1381" s="242"/>
      <c r="BA1381" s="239"/>
      <c r="BB1381" s="242"/>
      <c r="BC1381" s="265"/>
      <c r="BE1381" s="242"/>
      <c r="BF1381" s="239"/>
      <c r="BG1381" s="242"/>
      <c r="BH1381" s="265"/>
      <c r="BJ1381" s="242"/>
      <c r="BK1381" s="239"/>
      <c r="BL1381" s="242"/>
      <c r="BM1381" s="265"/>
      <c r="BO1381" s="242"/>
      <c r="BP1381" s="239"/>
      <c r="BQ1381" s="242"/>
      <c r="BR1381" s="265"/>
      <c r="BU1381" s="25"/>
      <c r="BW1381" s="25"/>
    </row>
    <row r="1382" spans="37:75" s="3" customFormat="1" x14ac:dyDescent="0.25">
      <c r="AK1382" s="242"/>
      <c r="AN1382" s="242"/>
      <c r="AP1382" s="242"/>
      <c r="AQ1382" s="239"/>
      <c r="AR1382" s="242"/>
      <c r="AS1382" s="265"/>
      <c r="AU1382" s="242"/>
      <c r="AV1382" s="239"/>
      <c r="AW1382" s="242"/>
      <c r="AX1382" s="265"/>
      <c r="AZ1382" s="242"/>
      <c r="BA1382" s="239"/>
      <c r="BB1382" s="242"/>
      <c r="BC1382" s="265"/>
      <c r="BE1382" s="242"/>
      <c r="BF1382" s="239"/>
      <c r="BG1382" s="242"/>
      <c r="BH1382" s="265"/>
      <c r="BJ1382" s="242"/>
      <c r="BK1382" s="239"/>
      <c r="BL1382" s="242"/>
      <c r="BM1382" s="265"/>
      <c r="BO1382" s="242"/>
      <c r="BP1382" s="239"/>
      <c r="BQ1382" s="242"/>
      <c r="BR1382" s="265"/>
      <c r="BU1382" s="25"/>
      <c r="BW1382" s="25"/>
    </row>
    <row r="1383" spans="37:75" s="3" customFormat="1" x14ac:dyDescent="0.25">
      <c r="AK1383" s="242"/>
      <c r="AN1383" s="242"/>
      <c r="AP1383" s="242"/>
      <c r="AQ1383" s="239"/>
      <c r="AR1383" s="242"/>
      <c r="AS1383" s="265"/>
      <c r="AU1383" s="242"/>
      <c r="AV1383" s="239"/>
      <c r="AW1383" s="242"/>
      <c r="AX1383" s="265"/>
      <c r="AZ1383" s="242"/>
      <c r="BA1383" s="239"/>
      <c r="BB1383" s="242"/>
      <c r="BC1383" s="265"/>
      <c r="BE1383" s="242"/>
      <c r="BF1383" s="239"/>
      <c r="BG1383" s="242"/>
      <c r="BH1383" s="265"/>
      <c r="BJ1383" s="242"/>
      <c r="BK1383" s="239"/>
      <c r="BL1383" s="242"/>
      <c r="BM1383" s="265"/>
      <c r="BO1383" s="242"/>
      <c r="BP1383" s="239"/>
      <c r="BQ1383" s="242"/>
      <c r="BR1383" s="265"/>
      <c r="BU1383" s="25"/>
      <c r="BW1383" s="25"/>
    </row>
    <row r="1384" spans="37:75" s="3" customFormat="1" x14ac:dyDescent="0.25">
      <c r="AK1384" s="242"/>
      <c r="AN1384" s="242"/>
      <c r="AP1384" s="242"/>
      <c r="AQ1384" s="239"/>
      <c r="AR1384" s="242"/>
      <c r="AS1384" s="265"/>
      <c r="AU1384" s="242"/>
      <c r="AV1384" s="239"/>
      <c r="AW1384" s="242"/>
      <c r="AX1384" s="265"/>
      <c r="AZ1384" s="242"/>
      <c r="BA1384" s="239"/>
      <c r="BB1384" s="242"/>
      <c r="BC1384" s="265"/>
      <c r="BE1384" s="242"/>
      <c r="BF1384" s="239"/>
      <c r="BG1384" s="242"/>
      <c r="BH1384" s="265"/>
      <c r="BJ1384" s="242"/>
      <c r="BK1384" s="239"/>
      <c r="BL1384" s="242"/>
      <c r="BM1384" s="265"/>
      <c r="BO1384" s="242"/>
      <c r="BP1384" s="239"/>
      <c r="BQ1384" s="242"/>
      <c r="BR1384" s="265"/>
      <c r="BU1384" s="25"/>
      <c r="BW1384" s="25"/>
    </row>
    <row r="1385" spans="37:75" s="3" customFormat="1" x14ac:dyDescent="0.25">
      <c r="AK1385" s="242"/>
      <c r="AN1385" s="242"/>
      <c r="AP1385" s="242"/>
      <c r="AQ1385" s="239"/>
      <c r="AR1385" s="242"/>
      <c r="AS1385" s="265"/>
      <c r="AU1385" s="242"/>
      <c r="AV1385" s="239"/>
      <c r="AW1385" s="242"/>
      <c r="AX1385" s="265"/>
      <c r="AZ1385" s="242"/>
      <c r="BA1385" s="239"/>
      <c r="BB1385" s="242"/>
      <c r="BC1385" s="265"/>
      <c r="BE1385" s="242"/>
      <c r="BF1385" s="239"/>
      <c r="BG1385" s="242"/>
      <c r="BH1385" s="265"/>
      <c r="BJ1385" s="242"/>
      <c r="BK1385" s="239"/>
      <c r="BL1385" s="242"/>
      <c r="BM1385" s="265"/>
      <c r="BO1385" s="242"/>
      <c r="BP1385" s="239"/>
      <c r="BQ1385" s="242"/>
      <c r="BR1385" s="265"/>
      <c r="BU1385" s="25"/>
      <c r="BW1385" s="25"/>
    </row>
    <row r="1386" spans="37:75" s="3" customFormat="1" x14ac:dyDescent="0.25">
      <c r="AK1386" s="242"/>
      <c r="AN1386" s="242"/>
      <c r="AP1386" s="242"/>
      <c r="AQ1386" s="239"/>
      <c r="AR1386" s="242"/>
      <c r="AS1386" s="265"/>
      <c r="AU1386" s="242"/>
      <c r="AV1386" s="239"/>
      <c r="AW1386" s="242"/>
      <c r="AX1386" s="265"/>
      <c r="AZ1386" s="242"/>
      <c r="BA1386" s="239"/>
      <c r="BB1386" s="242"/>
      <c r="BC1386" s="265"/>
      <c r="BE1386" s="242"/>
      <c r="BF1386" s="239"/>
      <c r="BG1386" s="242"/>
      <c r="BH1386" s="265"/>
      <c r="BJ1386" s="242"/>
      <c r="BK1386" s="239"/>
      <c r="BL1386" s="242"/>
      <c r="BM1386" s="265"/>
      <c r="BO1386" s="242"/>
      <c r="BP1386" s="239"/>
      <c r="BQ1386" s="242"/>
      <c r="BR1386" s="265"/>
      <c r="BU1386" s="25"/>
      <c r="BW1386" s="25"/>
    </row>
    <row r="1387" spans="37:75" s="3" customFormat="1" x14ac:dyDescent="0.25">
      <c r="AK1387" s="242"/>
      <c r="AN1387" s="242"/>
      <c r="AP1387" s="242"/>
      <c r="AQ1387" s="239"/>
      <c r="AR1387" s="242"/>
      <c r="AS1387" s="265"/>
      <c r="AU1387" s="242"/>
      <c r="AV1387" s="239"/>
      <c r="AW1387" s="242"/>
      <c r="AX1387" s="265"/>
      <c r="AZ1387" s="242"/>
      <c r="BA1387" s="239"/>
      <c r="BB1387" s="242"/>
      <c r="BC1387" s="265"/>
      <c r="BE1387" s="242"/>
      <c r="BF1387" s="239"/>
      <c r="BG1387" s="242"/>
      <c r="BH1387" s="265"/>
      <c r="BJ1387" s="242"/>
      <c r="BK1387" s="239"/>
      <c r="BL1387" s="242"/>
      <c r="BM1387" s="265"/>
      <c r="BO1387" s="242"/>
      <c r="BP1387" s="239"/>
      <c r="BQ1387" s="242"/>
      <c r="BR1387" s="265"/>
      <c r="BU1387" s="25"/>
      <c r="BW1387" s="25"/>
    </row>
    <row r="1388" spans="37:75" s="3" customFormat="1" x14ac:dyDescent="0.25">
      <c r="AK1388" s="242"/>
      <c r="AN1388" s="242"/>
      <c r="AP1388" s="242"/>
      <c r="AQ1388" s="239"/>
      <c r="AR1388" s="242"/>
      <c r="AS1388" s="265"/>
      <c r="AU1388" s="242"/>
      <c r="AV1388" s="239"/>
      <c r="AW1388" s="242"/>
      <c r="AX1388" s="265"/>
      <c r="AZ1388" s="242"/>
      <c r="BA1388" s="239"/>
      <c r="BB1388" s="242"/>
      <c r="BC1388" s="265"/>
      <c r="BE1388" s="242"/>
      <c r="BF1388" s="239"/>
      <c r="BG1388" s="242"/>
      <c r="BH1388" s="265"/>
      <c r="BJ1388" s="242"/>
      <c r="BK1388" s="239"/>
      <c r="BL1388" s="242"/>
      <c r="BM1388" s="265"/>
      <c r="BO1388" s="242"/>
      <c r="BP1388" s="239"/>
      <c r="BQ1388" s="242"/>
      <c r="BR1388" s="265"/>
      <c r="BU1388" s="25"/>
      <c r="BW1388" s="25"/>
    </row>
    <row r="1389" spans="37:75" s="3" customFormat="1" x14ac:dyDescent="0.25">
      <c r="AK1389" s="242"/>
      <c r="AN1389" s="242"/>
      <c r="AP1389" s="242"/>
      <c r="AQ1389" s="239"/>
      <c r="AR1389" s="242"/>
      <c r="AS1389" s="265"/>
      <c r="AU1389" s="242"/>
      <c r="AV1389" s="239"/>
      <c r="AW1389" s="242"/>
      <c r="AX1389" s="265"/>
      <c r="AZ1389" s="242"/>
      <c r="BA1389" s="239"/>
      <c r="BB1389" s="242"/>
      <c r="BC1389" s="265"/>
      <c r="BE1389" s="242"/>
      <c r="BF1389" s="239"/>
      <c r="BG1389" s="242"/>
      <c r="BH1389" s="265"/>
      <c r="BJ1389" s="242"/>
      <c r="BK1389" s="239"/>
      <c r="BL1389" s="242"/>
      <c r="BM1389" s="265"/>
      <c r="BO1389" s="242"/>
      <c r="BP1389" s="239"/>
      <c r="BQ1389" s="242"/>
      <c r="BR1389" s="265"/>
      <c r="BU1389" s="25"/>
      <c r="BW1389" s="25"/>
    </row>
    <row r="1390" spans="37:75" s="3" customFormat="1" x14ac:dyDescent="0.25">
      <c r="AK1390" s="242"/>
      <c r="AN1390" s="242"/>
      <c r="AP1390" s="242"/>
      <c r="AQ1390" s="239"/>
      <c r="AR1390" s="242"/>
      <c r="AS1390" s="265"/>
      <c r="AU1390" s="242"/>
      <c r="AV1390" s="239"/>
      <c r="AW1390" s="242"/>
      <c r="AX1390" s="265"/>
      <c r="AZ1390" s="242"/>
      <c r="BA1390" s="239"/>
      <c r="BB1390" s="242"/>
      <c r="BC1390" s="265"/>
      <c r="BE1390" s="242"/>
      <c r="BF1390" s="239"/>
      <c r="BG1390" s="242"/>
      <c r="BH1390" s="265"/>
      <c r="BJ1390" s="242"/>
      <c r="BK1390" s="239"/>
      <c r="BL1390" s="242"/>
      <c r="BM1390" s="265"/>
      <c r="BO1390" s="242"/>
      <c r="BP1390" s="239"/>
      <c r="BQ1390" s="242"/>
      <c r="BR1390" s="265"/>
      <c r="BU1390" s="25"/>
      <c r="BW1390" s="25"/>
    </row>
    <row r="1391" spans="37:75" s="3" customFormat="1" x14ac:dyDescent="0.25">
      <c r="AK1391" s="242"/>
      <c r="AN1391" s="242"/>
      <c r="AP1391" s="242"/>
      <c r="AQ1391" s="239"/>
      <c r="AR1391" s="242"/>
      <c r="AS1391" s="265"/>
      <c r="AU1391" s="242"/>
      <c r="AV1391" s="239"/>
      <c r="AW1391" s="242"/>
      <c r="AX1391" s="265"/>
      <c r="AZ1391" s="242"/>
      <c r="BA1391" s="239"/>
      <c r="BB1391" s="242"/>
      <c r="BC1391" s="265"/>
      <c r="BE1391" s="242"/>
      <c r="BF1391" s="239"/>
      <c r="BG1391" s="242"/>
      <c r="BH1391" s="265"/>
      <c r="BJ1391" s="242"/>
      <c r="BK1391" s="239"/>
      <c r="BL1391" s="242"/>
      <c r="BM1391" s="265"/>
      <c r="BO1391" s="242"/>
      <c r="BP1391" s="239"/>
      <c r="BQ1391" s="242"/>
      <c r="BR1391" s="265"/>
      <c r="BU1391" s="25"/>
      <c r="BW1391" s="25"/>
    </row>
    <row r="1392" spans="37:75" s="3" customFormat="1" x14ac:dyDescent="0.25">
      <c r="AK1392" s="242"/>
      <c r="AN1392" s="242"/>
      <c r="AP1392" s="242"/>
      <c r="AQ1392" s="239"/>
      <c r="AR1392" s="242"/>
      <c r="AS1392" s="265"/>
      <c r="AU1392" s="242"/>
      <c r="AV1392" s="239"/>
      <c r="AW1392" s="242"/>
      <c r="AX1392" s="265"/>
      <c r="AZ1392" s="242"/>
      <c r="BA1392" s="239"/>
      <c r="BB1392" s="242"/>
      <c r="BC1392" s="265"/>
      <c r="BE1392" s="242"/>
      <c r="BF1392" s="239"/>
      <c r="BG1392" s="242"/>
      <c r="BH1392" s="265"/>
      <c r="BJ1392" s="242"/>
      <c r="BK1392" s="239"/>
      <c r="BL1392" s="242"/>
      <c r="BM1392" s="265"/>
      <c r="BO1392" s="242"/>
      <c r="BP1392" s="239"/>
      <c r="BQ1392" s="242"/>
      <c r="BR1392" s="265"/>
      <c r="BU1392" s="25"/>
      <c r="BW1392" s="25"/>
    </row>
    <row r="1393" spans="37:75" s="3" customFormat="1" x14ac:dyDescent="0.25">
      <c r="AK1393" s="242"/>
      <c r="AN1393" s="242"/>
      <c r="AP1393" s="242"/>
      <c r="AQ1393" s="239"/>
      <c r="AR1393" s="242"/>
      <c r="AS1393" s="265"/>
      <c r="AU1393" s="242"/>
      <c r="AV1393" s="239"/>
      <c r="AW1393" s="242"/>
      <c r="AX1393" s="265"/>
      <c r="AZ1393" s="242"/>
      <c r="BA1393" s="239"/>
      <c r="BB1393" s="242"/>
      <c r="BC1393" s="265"/>
      <c r="BE1393" s="242"/>
      <c r="BF1393" s="239"/>
      <c r="BG1393" s="242"/>
      <c r="BH1393" s="265"/>
      <c r="BJ1393" s="242"/>
      <c r="BK1393" s="239"/>
      <c r="BL1393" s="242"/>
      <c r="BM1393" s="265"/>
      <c r="BO1393" s="242"/>
      <c r="BP1393" s="239"/>
      <c r="BQ1393" s="242"/>
      <c r="BR1393" s="265"/>
      <c r="BU1393" s="25"/>
      <c r="BW1393" s="25"/>
    </row>
    <row r="1394" spans="37:75" s="3" customFormat="1" x14ac:dyDescent="0.25">
      <c r="AK1394" s="242"/>
      <c r="AN1394" s="242"/>
      <c r="AP1394" s="242"/>
      <c r="AQ1394" s="239"/>
      <c r="AR1394" s="242"/>
      <c r="AS1394" s="265"/>
      <c r="AU1394" s="242"/>
      <c r="AV1394" s="239"/>
      <c r="AW1394" s="242"/>
      <c r="AX1394" s="265"/>
      <c r="AZ1394" s="242"/>
      <c r="BA1394" s="239"/>
      <c r="BB1394" s="242"/>
      <c r="BC1394" s="265"/>
      <c r="BE1394" s="242"/>
      <c r="BF1394" s="239"/>
      <c r="BG1394" s="242"/>
      <c r="BH1394" s="265"/>
      <c r="BJ1394" s="242"/>
      <c r="BK1394" s="239"/>
      <c r="BL1394" s="242"/>
      <c r="BM1394" s="265"/>
      <c r="BO1394" s="242"/>
      <c r="BP1394" s="239"/>
      <c r="BQ1394" s="242"/>
      <c r="BR1394" s="265"/>
      <c r="BU1394" s="25"/>
      <c r="BW1394" s="25"/>
    </row>
    <row r="1395" spans="37:75" s="3" customFormat="1" x14ac:dyDescent="0.25">
      <c r="AK1395" s="242"/>
      <c r="AN1395" s="242"/>
      <c r="AP1395" s="242"/>
      <c r="AQ1395" s="239"/>
      <c r="AR1395" s="242"/>
      <c r="AS1395" s="265"/>
      <c r="AU1395" s="242"/>
      <c r="AV1395" s="239"/>
      <c r="AW1395" s="242"/>
      <c r="AX1395" s="265"/>
      <c r="AZ1395" s="242"/>
      <c r="BA1395" s="239"/>
      <c r="BB1395" s="242"/>
      <c r="BC1395" s="265"/>
      <c r="BE1395" s="242"/>
      <c r="BF1395" s="239"/>
      <c r="BG1395" s="242"/>
      <c r="BH1395" s="265"/>
      <c r="BJ1395" s="242"/>
      <c r="BK1395" s="239"/>
      <c r="BL1395" s="242"/>
      <c r="BM1395" s="265"/>
      <c r="BO1395" s="242"/>
      <c r="BP1395" s="239"/>
      <c r="BQ1395" s="242"/>
      <c r="BR1395" s="265"/>
      <c r="BU1395" s="25"/>
      <c r="BW1395" s="25"/>
    </row>
    <row r="1396" spans="37:75" s="3" customFormat="1" x14ac:dyDescent="0.25">
      <c r="AK1396" s="242"/>
      <c r="AN1396" s="242"/>
      <c r="AP1396" s="242"/>
      <c r="AQ1396" s="239"/>
      <c r="AR1396" s="242"/>
      <c r="AS1396" s="265"/>
      <c r="AU1396" s="242"/>
      <c r="AV1396" s="239"/>
      <c r="AW1396" s="242"/>
      <c r="AX1396" s="265"/>
      <c r="AZ1396" s="242"/>
      <c r="BA1396" s="239"/>
      <c r="BB1396" s="242"/>
      <c r="BC1396" s="265"/>
      <c r="BE1396" s="242"/>
      <c r="BF1396" s="239"/>
      <c r="BG1396" s="242"/>
      <c r="BH1396" s="265"/>
      <c r="BJ1396" s="242"/>
      <c r="BK1396" s="239"/>
      <c r="BL1396" s="242"/>
      <c r="BM1396" s="265"/>
      <c r="BO1396" s="242"/>
      <c r="BP1396" s="239"/>
      <c r="BQ1396" s="242"/>
      <c r="BR1396" s="265"/>
      <c r="BU1396" s="25"/>
      <c r="BW1396" s="25"/>
    </row>
    <row r="1397" spans="37:75" s="3" customFormat="1" x14ac:dyDescent="0.25">
      <c r="AK1397" s="242"/>
      <c r="AN1397" s="242"/>
      <c r="AP1397" s="242"/>
      <c r="AQ1397" s="239"/>
      <c r="AR1397" s="242"/>
      <c r="AS1397" s="265"/>
      <c r="AU1397" s="242"/>
      <c r="AV1397" s="239"/>
      <c r="AW1397" s="242"/>
      <c r="AX1397" s="265"/>
      <c r="AZ1397" s="242"/>
      <c r="BA1397" s="239"/>
      <c r="BB1397" s="242"/>
      <c r="BC1397" s="265"/>
      <c r="BE1397" s="242"/>
      <c r="BF1397" s="239"/>
      <c r="BG1397" s="242"/>
      <c r="BH1397" s="265"/>
      <c r="BJ1397" s="242"/>
      <c r="BK1397" s="239"/>
      <c r="BL1397" s="242"/>
      <c r="BM1397" s="265"/>
      <c r="BO1397" s="242"/>
      <c r="BP1397" s="239"/>
      <c r="BQ1397" s="242"/>
      <c r="BR1397" s="265"/>
      <c r="BU1397" s="25"/>
      <c r="BW1397" s="25"/>
    </row>
    <row r="1398" spans="37:75" s="3" customFormat="1" x14ac:dyDescent="0.25">
      <c r="AK1398" s="242"/>
      <c r="AN1398" s="242"/>
      <c r="AP1398" s="242"/>
      <c r="AQ1398" s="239"/>
      <c r="AR1398" s="242"/>
      <c r="AS1398" s="265"/>
      <c r="AU1398" s="242"/>
      <c r="AV1398" s="239"/>
      <c r="AW1398" s="242"/>
      <c r="AX1398" s="265"/>
      <c r="AZ1398" s="242"/>
      <c r="BA1398" s="239"/>
      <c r="BB1398" s="242"/>
      <c r="BC1398" s="265"/>
      <c r="BE1398" s="242"/>
      <c r="BF1398" s="239"/>
      <c r="BG1398" s="242"/>
      <c r="BH1398" s="265"/>
      <c r="BJ1398" s="242"/>
      <c r="BK1398" s="239"/>
      <c r="BL1398" s="242"/>
      <c r="BM1398" s="265"/>
      <c r="BO1398" s="242"/>
      <c r="BP1398" s="239"/>
      <c r="BQ1398" s="242"/>
      <c r="BR1398" s="265"/>
      <c r="BU1398" s="25"/>
      <c r="BW1398" s="25"/>
    </row>
    <row r="1399" spans="37:75" s="3" customFormat="1" x14ac:dyDescent="0.25">
      <c r="AK1399" s="242"/>
      <c r="AN1399" s="242"/>
      <c r="AP1399" s="242"/>
      <c r="AQ1399" s="239"/>
      <c r="AR1399" s="242"/>
      <c r="AS1399" s="265"/>
      <c r="AU1399" s="242"/>
      <c r="AV1399" s="239"/>
      <c r="AW1399" s="242"/>
      <c r="AX1399" s="265"/>
      <c r="AZ1399" s="242"/>
      <c r="BA1399" s="239"/>
      <c r="BB1399" s="242"/>
      <c r="BC1399" s="265"/>
      <c r="BE1399" s="242"/>
      <c r="BF1399" s="239"/>
      <c r="BG1399" s="242"/>
      <c r="BH1399" s="265"/>
      <c r="BJ1399" s="242"/>
      <c r="BK1399" s="239"/>
      <c r="BL1399" s="242"/>
      <c r="BM1399" s="265"/>
      <c r="BO1399" s="242"/>
      <c r="BP1399" s="239"/>
      <c r="BQ1399" s="242"/>
      <c r="BR1399" s="265"/>
      <c r="BU1399" s="25"/>
      <c r="BW1399" s="25"/>
    </row>
    <row r="1400" spans="37:75" s="3" customFormat="1" x14ac:dyDescent="0.25">
      <c r="AK1400" s="242"/>
      <c r="AN1400" s="242"/>
      <c r="AP1400" s="242"/>
      <c r="AQ1400" s="239"/>
      <c r="AR1400" s="242"/>
      <c r="AS1400" s="265"/>
      <c r="AU1400" s="242"/>
      <c r="AV1400" s="239"/>
      <c r="AW1400" s="242"/>
      <c r="AX1400" s="265"/>
      <c r="AZ1400" s="242"/>
      <c r="BA1400" s="239"/>
      <c r="BB1400" s="242"/>
      <c r="BC1400" s="265"/>
      <c r="BE1400" s="242"/>
      <c r="BF1400" s="239"/>
      <c r="BG1400" s="242"/>
      <c r="BH1400" s="265"/>
      <c r="BJ1400" s="242"/>
      <c r="BK1400" s="239"/>
      <c r="BL1400" s="242"/>
      <c r="BM1400" s="265"/>
      <c r="BO1400" s="242"/>
      <c r="BP1400" s="239"/>
      <c r="BQ1400" s="242"/>
      <c r="BR1400" s="265"/>
      <c r="BU1400" s="25"/>
      <c r="BW1400" s="25"/>
    </row>
    <row r="1401" spans="37:75" s="3" customFormat="1" x14ac:dyDescent="0.25">
      <c r="AK1401" s="242"/>
      <c r="AN1401" s="242"/>
      <c r="AP1401" s="242"/>
      <c r="AQ1401" s="239"/>
      <c r="AR1401" s="242"/>
      <c r="AS1401" s="265"/>
      <c r="AU1401" s="242"/>
      <c r="AV1401" s="239"/>
      <c r="AW1401" s="242"/>
      <c r="AX1401" s="265"/>
      <c r="AZ1401" s="242"/>
      <c r="BA1401" s="239"/>
      <c r="BB1401" s="242"/>
      <c r="BC1401" s="265"/>
      <c r="BE1401" s="242"/>
      <c r="BF1401" s="239"/>
      <c r="BG1401" s="242"/>
      <c r="BH1401" s="265"/>
      <c r="BJ1401" s="242"/>
      <c r="BK1401" s="239"/>
      <c r="BL1401" s="242"/>
      <c r="BM1401" s="265"/>
      <c r="BO1401" s="242"/>
      <c r="BP1401" s="239"/>
      <c r="BQ1401" s="242"/>
      <c r="BR1401" s="265"/>
      <c r="BU1401" s="25"/>
      <c r="BW1401" s="25"/>
    </row>
    <row r="1402" spans="37:75" s="3" customFormat="1" x14ac:dyDescent="0.25">
      <c r="AK1402" s="242"/>
      <c r="AN1402" s="242"/>
      <c r="AP1402" s="242"/>
      <c r="AQ1402" s="239"/>
      <c r="AR1402" s="242"/>
      <c r="AS1402" s="265"/>
      <c r="AU1402" s="242"/>
      <c r="AV1402" s="239"/>
      <c r="AW1402" s="242"/>
      <c r="AX1402" s="265"/>
      <c r="AZ1402" s="242"/>
      <c r="BA1402" s="239"/>
      <c r="BB1402" s="242"/>
      <c r="BC1402" s="265"/>
      <c r="BE1402" s="242"/>
      <c r="BF1402" s="239"/>
      <c r="BG1402" s="242"/>
      <c r="BH1402" s="265"/>
      <c r="BJ1402" s="242"/>
      <c r="BK1402" s="239"/>
      <c r="BL1402" s="242"/>
      <c r="BM1402" s="265"/>
      <c r="BO1402" s="242"/>
      <c r="BP1402" s="239"/>
      <c r="BQ1402" s="242"/>
      <c r="BR1402" s="265"/>
      <c r="BU1402" s="25"/>
      <c r="BW1402" s="25"/>
    </row>
    <row r="1403" spans="37:75" s="3" customFormat="1" x14ac:dyDescent="0.25">
      <c r="AK1403" s="242"/>
      <c r="AN1403" s="242"/>
      <c r="AP1403" s="242"/>
      <c r="AQ1403" s="239"/>
      <c r="AR1403" s="242"/>
      <c r="AS1403" s="265"/>
      <c r="AU1403" s="242"/>
      <c r="AV1403" s="239"/>
      <c r="AW1403" s="242"/>
      <c r="AX1403" s="265"/>
      <c r="AZ1403" s="242"/>
      <c r="BA1403" s="239"/>
      <c r="BB1403" s="242"/>
      <c r="BC1403" s="265"/>
      <c r="BE1403" s="242"/>
      <c r="BF1403" s="239"/>
      <c r="BG1403" s="242"/>
      <c r="BH1403" s="265"/>
      <c r="BJ1403" s="242"/>
      <c r="BK1403" s="239"/>
      <c r="BL1403" s="242"/>
      <c r="BM1403" s="265"/>
      <c r="BO1403" s="242"/>
      <c r="BP1403" s="239"/>
      <c r="BQ1403" s="242"/>
      <c r="BR1403" s="265"/>
      <c r="BU1403" s="25"/>
      <c r="BW1403" s="25"/>
    </row>
    <row r="1404" spans="37:75" s="3" customFormat="1" x14ac:dyDescent="0.25">
      <c r="AK1404" s="242"/>
      <c r="AN1404" s="242"/>
      <c r="AP1404" s="242"/>
      <c r="AQ1404" s="239"/>
      <c r="AR1404" s="242"/>
      <c r="AS1404" s="265"/>
      <c r="AU1404" s="242"/>
      <c r="AV1404" s="239"/>
      <c r="AW1404" s="242"/>
      <c r="AX1404" s="265"/>
      <c r="AZ1404" s="242"/>
      <c r="BA1404" s="239"/>
      <c r="BB1404" s="242"/>
      <c r="BC1404" s="265"/>
      <c r="BE1404" s="242"/>
      <c r="BF1404" s="239"/>
      <c r="BG1404" s="242"/>
      <c r="BH1404" s="265"/>
      <c r="BJ1404" s="242"/>
      <c r="BK1404" s="239"/>
      <c r="BL1404" s="242"/>
      <c r="BM1404" s="265"/>
      <c r="BO1404" s="242"/>
      <c r="BP1404" s="239"/>
      <c r="BQ1404" s="242"/>
      <c r="BR1404" s="265"/>
      <c r="BU1404" s="25"/>
      <c r="BW1404" s="25"/>
    </row>
    <row r="1405" spans="37:75" s="3" customFormat="1" x14ac:dyDescent="0.25">
      <c r="AK1405" s="242"/>
      <c r="AN1405" s="242"/>
      <c r="AP1405" s="242"/>
      <c r="AQ1405" s="239"/>
      <c r="AR1405" s="242"/>
      <c r="AS1405" s="265"/>
      <c r="AU1405" s="242"/>
      <c r="AV1405" s="239"/>
      <c r="AW1405" s="242"/>
      <c r="AX1405" s="265"/>
      <c r="AZ1405" s="242"/>
      <c r="BA1405" s="239"/>
      <c r="BB1405" s="242"/>
      <c r="BC1405" s="265"/>
      <c r="BE1405" s="242"/>
      <c r="BF1405" s="239"/>
      <c r="BG1405" s="242"/>
      <c r="BH1405" s="265"/>
      <c r="BJ1405" s="242"/>
      <c r="BK1405" s="239"/>
      <c r="BL1405" s="242"/>
      <c r="BM1405" s="265"/>
      <c r="BO1405" s="242"/>
      <c r="BP1405" s="239"/>
      <c r="BQ1405" s="242"/>
      <c r="BR1405" s="265"/>
      <c r="BU1405" s="25"/>
      <c r="BW1405" s="25"/>
    </row>
    <row r="1406" spans="37:75" s="3" customFormat="1" x14ac:dyDescent="0.25">
      <c r="AK1406" s="242"/>
      <c r="AN1406" s="242"/>
      <c r="AP1406" s="242"/>
      <c r="AQ1406" s="239"/>
      <c r="AR1406" s="242"/>
      <c r="AS1406" s="265"/>
      <c r="AU1406" s="242"/>
      <c r="AV1406" s="239"/>
      <c r="AW1406" s="242"/>
      <c r="AX1406" s="265"/>
      <c r="AZ1406" s="242"/>
      <c r="BA1406" s="239"/>
      <c r="BB1406" s="242"/>
      <c r="BC1406" s="265"/>
      <c r="BE1406" s="242"/>
      <c r="BF1406" s="239"/>
      <c r="BG1406" s="242"/>
      <c r="BH1406" s="265"/>
      <c r="BJ1406" s="242"/>
      <c r="BK1406" s="239"/>
      <c r="BL1406" s="242"/>
      <c r="BM1406" s="265"/>
      <c r="BO1406" s="242"/>
      <c r="BP1406" s="239"/>
      <c r="BQ1406" s="242"/>
      <c r="BR1406" s="265"/>
      <c r="BU1406" s="25"/>
      <c r="BW1406" s="25"/>
    </row>
    <row r="1407" spans="37:75" s="3" customFormat="1" x14ac:dyDescent="0.25">
      <c r="AK1407" s="242"/>
      <c r="AN1407" s="242"/>
      <c r="AP1407" s="242"/>
      <c r="AQ1407" s="239"/>
      <c r="AR1407" s="242"/>
      <c r="AS1407" s="265"/>
      <c r="AU1407" s="242"/>
      <c r="AV1407" s="239"/>
      <c r="AW1407" s="242"/>
      <c r="AX1407" s="265"/>
      <c r="AZ1407" s="242"/>
      <c r="BA1407" s="239"/>
      <c r="BB1407" s="242"/>
      <c r="BC1407" s="265"/>
      <c r="BE1407" s="242"/>
      <c r="BF1407" s="239"/>
      <c r="BG1407" s="242"/>
      <c r="BH1407" s="265"/>
      <c r="BJ1407" s="242"/>
      <c r="BK1407" s="239"/>
      <c r="BL1407" s="242"/>
      <c r="BM1407" s="265"/>
      <c r="BO1407" s="242"/>
      <c r="BP1407" s="239"/>
      <c r="BQ1407" s="242"/>
      <c r="BR1407" s="265"/>
      <c r="BU1407" s="25"/>
      <c r="BW1407" s="25"/>
    </row>
    <row r="1408" spans="37:75" s="3" customFormat="1" x14ac:dyDescent="0.25">
      <c r="AK1408" s="242"/>
      <c r="AN1408" s="242"/>
      <c r="AP1408" s="242"/>
      <c r="AQ1408" s="239"/>
      <c r="AR1408" s="242"/>
      <c r="AS1408" s="265"/>
      <c r="AU1408" s="242"/>
      <c r="AV1408" s="239"/>
      <c r="AW1408" s="242"/>
      <c r="AX1408" s="265"/>
      <c r="AZ1408" s="242"/>
      <c r="BA1408" s="239"/>
      <c r="BB1408" s="242"/>
      <c r="BC1408" s="265"/>
      <c r="BE1408" s="242"/>
      <c r="BF1408" s="239"/>
      <c r="BG1408" s="242"/>
      <c r="BH1408" s="265"/>
      <c r="BJ1408" s="242"/>
      <c r="BK1408" s="239"/>
      <c r="BL1408" s="242"/>
      <c r="BM1408" s="265"/>
      <c r="BO1408" s="242"/>
      <c r="BP1408" s="239"/>
      <c r="BQ1408" s="242"/>
      <c r="BR1408" s="265"/>
      <c r="BU1408" s="25"/>
      <c r="BW1408" s="25"/>
    </row>
    <row r="1409" spans="37:75" s="3" customFormat="1" x14ac:dyDescent="0.25">
      <c r="AK1409" s="242"/>
      <c r="AN1409" s="242"/>
      <c r="AP1409" s="242"/>
      <c r="AQ1409" s="239"/>
      <c r="AR1409" s="242"/>
      <c r="AS1409" s="265"/>
      <c r="AU1409" s="242"/>
      <c r="AV1409" s="239"/>
      <c r="AW1409" s="242"/>
      <c r="AX1409" s="265"/>
      <c r="AZ1409" s="242"/>
      <c r="BA1409" s="239"/>
      <c r="BB1409" s="242"/>
      <c r="BC1409" s="265"/>
      <c r="BE1409" s="242"/>
      <c r="BF1409" s="239"/>
      <c r="BG1409" s="242"/>
      <c r="BH1409" s="265"/>
      <c r="BJ1409" s="242"/>
      <c r="BK1409" s="239"/>
      <c r="BL1409" s="242"/>
      <c r="BM1409" s="265"/>
      <c r="BO1409" s="242"/>
      <c r="BP1409" s="239"/>
      <c r="BQ1409" s="242"/>
      <c r="BR1409" s="265"/>
      <c r="BU1409" s="25"/>
      <c r="BW1409" s="25"/>
    </row>
    <row r="1410" spans="37:75" s="3" customFormat="1" x14ac:dyDescent="0.25">
      <c r="AK1410" s="242"/>
      <c r="AN1410" s="242"/>
      <c r="AP1410" s="242"/>
      <c r="AQ1410" s="239"/>
      <c r="AR1410" s="242"/>
      <c r="AS1410" s="265"/>
      <c r="AU1410" s="242"/>
      <c r="AV1410" s="239"/>
      <c r="AW1410" s="242"/>
      <c r="AX1410" s="265"/>
      <c r="AZ1410" s="242"/>
      <c r="BA1410" s="239"/>
      <c r="BB1410" s="242"/>
      <c r="BC1410" s="265"/>
      <c r="BE1410" s="242"/>
      <c r="BF1410" s="239"/>
      <c r="BG1410" s="242"/>
      <c r="BH1410" s="265"/>
      <c r="BJ1410" s="242"/>
      <c r="BK1410" s="239"/>
      <c r="BL1410" s="242"/>
      <c r="BM1410" s="265"/>
      <c r="BO1410" s="242"/>
      <c r="BP1410" s="239"/>
      <c r="BQ1410" s="242"/>
      <c r="BR1410" s="265"/>
      <c r="BU1410" s="25"/>
      <c r="BW1410" s="25"/>
    </row>
    <row r="1411" spans="37:75" s="3" customFormat="1" x14ac:dyDescent="0.25">
      <c r="AK1411" s="242"/>
      <c r="AN1411" s="242"/>
      <c r="AP1411" s="242"/>
      <c r="AQ1411" s="239"/>
      <c r="AR1411" s="242"/>
      <c r="AS1411" s="265"/>
      <c r="AU1411" s="242"/>
      <c r="AV1411" s="239"/>
      <c r="AW1411" s="242"/>
      <c r="AX1411" s="265"/>
      <c r="AZ1411" s="242"/>
      <c r="BA1411" s="239"/>
      <c r="BB1411" s="242"/>
      <c r="BC1411" s="265"/>
      <c r="BE1411" s="242"/>
      <c r="BF1411" s="239"/>
      <c r="BG1411" s="242"/>
      <c r="BH1411" s="265"/>
      <c r="BJ1411" s="242"/>
      <c r="BK1411" s="239"/>
      <c r="BL1411" s="242"/>
      <c r="BM1411" s="265"/>
      <c r="BO1411" s="242"/>
      <c r="BP1411" s="239"/>
      <c r="BQ1411" s="242"/>
      <c r="BR1411" s="265"/>
      <c r="BU1411" s="25"/>
      <c r="BW1411" s="25"/>
    </row>
    <row r="1412" spans="37:75" s="3" customFormat="1" x14ac:dyDescent="0.25">
      <c r="AK1412" s="242"/>
      <c r="AN1412" s="242"/>
      <c r="AP1412" s="242"/>
      <c r="AQ1412" s="239"/>
      <c r="AR1412" s="242"/>
      <c r="AS1412" s="265"/>
      <c r="AU1412" s="242"/>
      <c r="AV1412" s="239"/>
      <c r="AW1412" s="242"/>
      <c r="AX1412" s="265"/>
      <c r="AZ1412" s="242"/>
      <c r="BA1412" s="239"/>
      <c r="BB1412" s="242"/>
      <c r="BC1412" s="265"/>
      <c r="BE1412" s="242"/>
      <c r="BF1412" s="239"/>
      <c r="BG1412" s="242"/>
      <c r="BH1412" s="265"/>
      <c r="BJ1412" s="242"/>
      <c r="BK1412" s="239"/>
      <c r="BL1412" s="242"/>
      <c r="BM1412" s="265"/>
      <c r="BO1412" s="242"/>
      <c r="BP1412" s="239"/>
      <c r="BQ1412" s="242"/>
      <c r="BR1412" s="265"/>
      <c r="BU1412" s="25"/>
      <c r="BW1412" s="25"/>
    </row>
    <row r="1413" spans="37:75" s="3" customFormat="1" x14ac:dyDescent="0.25">
      <c r="AK1413" s="242"/>
      <c r="AN1413" s="242"/>
      <c r="AP1413" s="242"/>
      <c r="AQ1413" s="239"/>
      <c r="AR1413" s="242"/>
      <c r="AS1413" s="265"/>
      <c r="AU1413" s="242"/>
      <c r="AV1413" s="239"/>
      <c r="AW1413" s="242"/>
      <c r="AX1413" s="265"/>
      <c r="AZ1413" s="242"/>
      <c r="BA1413" s="239"/>
      <c r="BB1413" s="242"/>
      <c r="BC1413" s="265"/>
      <c r="BE1413" s="242"/>
      <c r="BF1413" s="239"/>
      <c r="BG1413" s="242"/>
      <c r="BH1413" s="265"/>
      <c r="BJ1413" s="242"/>
      <c r="BK1413" s="239"/>
      <c r="BL1413" s="242"/>
      <c r="BM1413" s="265"/>
      <c r="BO1413" s="242"/>
      <c r="BP1413" s="239"/>
      <c r="BQ1413" s="242"/>
      <c r="BR1413" s="265"/>
      <c r="BU1413" s="25"/>
      <c r="BW1413" s="25"/>
    </row>
    <row r="1414" spans="37:75" s="3" customFormat="1" x14ac:dyDescent="0.25">
      <c r="AK1414" s="242"/>
      <c r="AN1414" s="242"/>
      <c r="AP1414" s="242"/>
      <c r="AQ1414" s="239"/>
      <c r="AR1414" s="242"/>
      <c r="AS1414" s="265"/>
      <c r="AU1414" s="242"/>
      <c r="AV1414" s="239"/>
      <c r="AW1414" s="242"/>
      <c r="AX1414" s="265"/>
      <c r="AZ1414" s="242"/>
      <c r="BA1414" s="239"/>
      <c r="BB1414" s="242"/>
      <c r="BC1414" s="265"/>
      <c r="BE1414" s="242"/>
      <c r="BF1414" s="239"/>
      <c r="BG1414" s="242"/>
      <c r="BH1414" s="265"/>
      <c r="BJ1414" s="242"/>
      <c r="BK1414" s="239"/>
      <c r="BL1414" s="242"/>
      <c r="BM1414" s="265"/>
      <c r="BO1414" s="242"/>
      <c r="BP1414" s="239"/>
      <c r="BQ1414" s="242"/>
      <c r="BR1414" s="265"/>
      <c r="BU1414" s="25"/>
      <c r="BW1414" s="25"/>
    </row>
    <row r="1415" spans="37:75" s="3" customFormat="1" x14ac:dyDescent="0.25">
      <c r="AK1415" s="242"/>
      <c r="AN1415" s="242"/>
      <c r="AP1415" s="242"/>
      <c r="AQ1415" s="239"/>
      <c r="AR1415" s="242"/>
      <c r="AS1415" s="265"/>
      <c r="AU1415" s="242"/>
      <c r="AV1415" s="239"/>
      <c r="AW1415" s="242"/>
      <c r="AX1415" s="265"/>
      <c r="AZ1415" s="242"/>
      <c r="BA1415" s="239"/>
      <c r="BB1415" s="242"/>
      <c r="BC1415" s="265"/>
      <c r="BE1415" s="242"/>
      <c r="BF1415" s="239"/>
      <c r="BG1415" s="242"/>
      <c r="BH1415" s="265"/>
      <c r="BJ1415" s="242"/>
      <c r="BK1415" s="239"/>
      <c r="BL1415" s="242"/>
      <c r="BM1415" s="265"/>
      <c r="BO1415" s="242"/>
      <c r="BP1415" s="239"/>
      <c r="BQ1415" s="242"/>
      <c r="BR1415" s="265"/>
      <c r="BU1415" s="25"/>
      <c r="BW1415" s="25"/>
    </row>
    <row r="1416" spans="37:75" s="3" customFormat="1" x14ac:dyDescent="0.25">
      <c r="AK1416" s="242"/>
      <c r="AN1416" s="242"/>
      <c r="AP1416" s="242"/>
      <c r="AQ1416" s="239"/>
      <c r="AR1416" s="242"/>
      <c r="AS1416" s="265"/>
      <c r="AU1416" s="242"/>
      <c r="AV1416" s="239"/>
      <c r="AW1416" s="242"/>
      <c r="AX1416" s="265"/>
      <c r="AZ1416" s="242"/>
      <c r="BA1416" s="239"/>
      <c r="BB1416" s="242"/>
      <c r="BC1416" s="265"/>
      <c r="BE1416" s="242"/>
      <c r="BF1416" s="239"/>
      <c r="BG1416" s="242"/>
      <c r="BH1416" s="265"/>
      <c r="BJ1416" s="242"/>
      <c r="BK1416" s="239"/>
      <c r="BL1416" s="242"/>
      <c r="BM1416" s="265"/>
      <c r="BO1416" s="242"/>
      <c r="BP1416" s="239"/>
      <c r="BQ1416" s="242"/>
      <c r="BR1416" s="265"/>
      <c r="BU1416" s="25"/>
      <c r="BW1416" s="25"/>
    </row>
    <row r="1417" spans="37:75" s="3" customFormat="1" x14ac:dyDescent="0.25">
      <c r="AK1417" s="242"/>
      <c r="AN1417" s="242"/>
      <c r="AP1417" s="242"/>
      <c r="AQ1417" s="239"/>
      <c r="AR1417" s="242"/>
      <c r="AS1417" s="265"/>
      <c r="AU1417" s="242"/>
      <c r="AV1417" s="239"/>
      <c r="AW1417" s="242"/>
      <c r="AX1417" s="265"/>
      <c r="AZ1417" s="242"/>
      <c r="BA1417" s="239"/>
      <c r="BB1417" s="242"/>
      <c r="BC1417" s="265"/>
      <c r="BE1417" s="242"/>
      <c r="BF1417" s="239"/>
      <c r="BG1417" s="242"/>
      <c r="BH1417" s="265"/>
      <c r="BJ1417" s="242"/>
      <c r="BK1417" s="239"/>
      <c r="BL1417" s="242"/>
      <c r="BM1417" s="265"/>
      <c r="BO1417" s="242"/>
      <c r="BP1417" s="239"/>
      <c r="BQ1417" s="242"/>
      <c r="BR1417" s="265"/>
      <c r="BU1417" s="25"/>
      <c r="BW1417" s="25"/>
    </row>
    <row r="1418" spans="37:75" s="3" customFormat="1" x14ac:dyDescent="0.25">
      <c r="AK1418" s="242"/>
      <c r="AN1418" s="242"/>
      <c r="AP1418" s="242"/>
      <c r="AQ1418" s="239"/>
      <c r="AR1418" s="242"/>
      <c r="AS1418" s="265"/>
      <c r="AU1418" s="242"/>
      <c r="AV1418" s="239"/>
      <c r="AW1418" s="242"/>
      <c r="AX1418" s="265"/>
      <c r="AZ1418" s="242"/>
      <c r="BA1418" s="239"/>
      <c r="BB1418" s="242"/>
      <c r="BC1418" s="265"/>
      <c r="BE1418" s="242"/>
      <c r="BF1418" s="239"/>
      <c r="BG1418" s="242"/>
      <c r="BH1418" s="265"/>
      <c r="BJ1418" s="242"/>
      <c r="BK1418" s="239"/>
      <c r="BL1418" s="242"/>
      <c r="BM1418" s="265"/>
      <c r="BO1418" s="242"/>
      <c r="BP1418" s="239"/>
      <c r="BQ1418" s="242"/>
      <c r="BR1418" s="265"/>
      <c r="BU1418" s="25"/>
      <c r="BW1418" s="25"/>
    </row>
    <row r="1419" spans="37:75" s="3" customFormat="1" x14ac:dyDescent="0.25">
      <c r="AK1419" s="242"/>
      <c r="AN1419" s="242"/>
      <c r="AP1419" s="242"/>
      <c r="AQ1419" s="239"/>
      <c r="AR1419" s="242"/>
      <c r="AS1419" s="265"/>
      <c r="AU1419" s="242"/>
      <c r="AV1419" s="239"/>
      <c r="AW1419" s="242"/>
      <c r="AX1419" s="265"/>
      <c r="AZ1419" s="242"/>
      <c r="BA1419" s="239"/>
      <c r="BB1419" s="242"/>
      <c r="BC1419" s="265"/>
      <c r="BE1419" s="242"/>
      <c r="BF1419" s="239"/>
      <c r="BG1419" s="242"/>
      <c r="BH1419" s="265"/>
      <c r="BJ1419" s="242"/>
      <c r="BK1419" s="239"/>
      <c r="BL1419" s="242"/>
      <c r="BM1419" s="265"/>
      <c r="BO1419" s="242"/>
      <c r="BP1419" s="239"/>
      <c r="BQ1419" s="242"/>
      <c r="BR1419" s="265"/>
      <c r="BU1419" s="25"/>
      <c r="BW1419" s="25"/>
    </row>
    <row r="1420" spans="37:75" s="3" customFormat="1" x14ac:dyDescent="0.25">
      <c r="AK1420" s="242"/>
      <c r="AN1420" s="242"/>
      <c r="AP1420" s="242"/>
      <c r="AQ1420" s="239"/>
      <c r="AR1420" s="242"/>
      <c r="AS1420" s="265"/>
      <c r="AU1420" s="242"/>
      <c r="AV1420" s="239"/>
      <c r="AW1420" s="242"/>
      <c r="AX1420" s="265"/>
      <c r="AZ1420" s="242"/>
      <c r="BA1420" s="239"/>
      <c r="BB1420" s="242"/>
      <c r="BC1420" s="265"/>
      <c r="BE1420" s="242"/>
      <c r="BF1420" s="239"/>
      <c r="BG1420" s="242"/>
      <c r="BH1420" s="265"/>
      <c r="BJ1420" s="242"/>
      <c r="BK1420" s="239"/>
      <c r="BL1420" s="242"/>
      <c r="BM1420" s="265"/>
      <c r="BO1420" s="242"/>
      <c r="BP1420" s="239"/>
      <c r="BQ1420" s="242"/>
      <c r="BR1420" s="265"/>
      <c r="BU1420" s="25"/>
      <c r="BW1420" s="25"/>
    </row>
    <row r="1421" spans="37:75" s="3" customFormat="1" x14ac:dyDescent="0.25">
      <c r="AK1421" s="242"/>
      <c r="AN1421" s="242"/>
      <c r="AP1421" s="242"/>
      <c r="AQ1421" s="239"/>
      <c r="AR1421" s="242"/>
      <c r="AS1421" s="265"/>
      <c r="AU1421" s="242"/>
      <c r="AV1421" s="239"/>
      <c r="AW1421" s="242"/>
      <c r="AX1421" s="265"/>
      <c r="AZ1421" s="242"/>
      <c r="BA1421" s="239"/>
      <c r="BB1421" s="242"/>
      <c r="BC1421" s="265"/>
      <c r="BE1421" s="242"/>
      <c r="BF1421" s="239"/>
      <c r="BG1421" s="242"/>
      <c r="BH1421" s="265"/>
      <c r="BJ1421" s="242"/>
      <c r="BK1421" s="239"/>
      <c r="BL1421" s="242"/>
      <c r="BM1421" s="265"/>
      <c r="BO1421" s="242"/>
      <c r="BP1421" s="239"/>
      <c r="BQ1421" s="242"/>
      <c r="BR1421" s="265"/>
      <c r="BU1421" s="25"/>
      <c r="BW1421" s="25"/>
    </row>
    <row r="1422" spans="37:75" s="3" customFormat="1" x14ac:dyDescent="0.25">
      <c r="AK1422" s="242"/>
      <c r="AN1422" s="242"/>
      <c r="AP1422" s="242"/>
      <c r="AQ1422" s="239"/>
      <c r="AR1422" s="242"/>
      <c r="AS1422" s="265"/>
      <c r="AU1422" s="242"/>
      <c r="AV1422" s="239"/>
      <c r="AW1422" s="242"/>
      <c r="AX1422" s="265"/>
      <c r="AZ1422" s="242"/>
      <c r="BA1422" s="239"/>
      <c r="BB1422" s="242"/>
      <c r="BC1422" s="265"/>
      <c r="BE1422" s="242"/>
      <c r="BF1422" s="239"/>
      <c r="BG1422" s="242"/>
      <c r="BH1422" s="265"/>
      <c r="BJ1422" s="242"/>
      <c r="BK1422" s="239"/>
      <c r="BL1422" s="242"/>
      <c r="BM1422" s="265"/>
      <c r="BO1422" s="242"/>
      <c r="BP1422" s="239"/>
      <c r="BQ1422" s="242"/>
      <c r="BR1422" s="265"/>
      <c r="BU1422" s="25"/>
      <c r="BW1422" s="25"/>
    </row>
    <row r="1423" spans="37:75" s="3" customFormat="1" x14ac:dyDescent="0.25">
      <c r="AK1423" s="242"/>
      <c r="AN1423" s="242"/>
      <c r="AP1423" s="242"/>
      <c r="AQ1423" s="239"/>
      <c r="AR1423" s="242"/>
      <c r="AS1423" s="265"/>
      <c r="AU1423" s="242"/>
      <c r="AV1423" s="239"/>
      <c r="AW1423" s="242"/>
      <c r="AX1423" s="265"/>
      <c r="AZ1423" s="242"/>
      <c r="BA1423" s="239"/>
      <c r="BB1423" s="242"/>
      <c r="BC1423" s="265"/>
      <c r="BE1423" s="242"/>
      <c r="BF1423" s="239"/>
      <c r="BG1423" s="242"/>
      <c r="BH1423" s="265"/>
      <c r="BJ1423" s="242"/>
      <c r="BK1423" s="239"/>
      <c r="BL1423" s="242"/>
      <c r="BM1423" s="265"/>
      <c r="BO1423" s="242"/>
      <c r="BP1423" s="239"/>
      <c r="BQ1423" s="242"/>
      <c r="BR1423" s="265"/>
      <c r="BU1423" s="25"/>
      <c r="BW1423" s="25"/>
    </row>
    <row r="1424" spans="37:75" s="3" customFormat="1" x14ac:dyDescent="0.25">
      <c r="AK1424" s="242"/>
      <c r="AN1424" s="242"/>
      <c r="AP1424" s="242"/>
      <c r="AQ1424" s="239"/>
      <c r="AR1424" s="242"/>
      <c r="AS1424" s="265"/>
      <c r="AU1424" s="242"/>
      <c r="AV1424" s="239"/>
      <c r="AW1424" s="242"/>
      <c r="AX1424" s="265"/>
      <c r="AZ1424" s="242"/>
      <c r="BA1424" s="239"/>
      <c r="BB1424" s="242"/>
      <c r="BC1424" s="265"/>
      <c r="BE1424" s="242"/>
      <c r="BF1424" s="239"/>
      <c r="BG1424" s="242"/>
      <c r="BH1424" s="265"/>
      <c r="BJ1424" s="242"/>
      <c r="BK1424" s="239"/>
      <c r="BL1424" s="242"/>
      <c r="BM1424" s="265"/>
      <c r="BO1424" s="242"/>
      <c r="BP1424" s="239"/>
      <c r="BQ1424" s="242"/>
      <c r="BR1424" s="265"/>
      <c r="BU1424" s="25"/>
      <c r="BW1424" s="25"/>
    </row>
    <row r="1425" spans="37:75" s="3" customFormat="1" x14ac:dyDescent="0.25">
      <c r="AK1425" s="242"/>
      <c r="AN1425" s="242"/>
      <c r="AP1425" s="242"/>
      <c r="AQ1425" s="239"/>
      <c r="AR1425" s="242"/>
      <c r="AS1425" s="265"/>
      <c r="AU1425" s="242"/>
      <c r="AV1425" s="239"/>
      <c r="AW1425" s="242"/>
      <c r="AX1425" s="265"/>
      <c r="AZ1425" s="242"/>
      <c r="BA1425" s="239"/>
      <c r="BB1425" s="242"/>
      <c r="BC1425" s="265"/>
      <c r="BE1425" s="242"/>
      <c r="BF1425" s="239"/>
      <c r="BG1425" s="242"/>
      <c r="BH1425" s="265"/>
      <c r="BJ1425" s="242"/>
      <c r="BK1425" s="239"/>
      <c r="BL1425" s="242"/>
      <c r="BM1425" s="265"/>
      <c r="BO1425" s="242"/>
      <c r="BP1425" s="239"/>
      <c r="BQ1425" s="242"/>
      <c r="BR1425" s="265"/>
      <c r="BU1425" s="25"/>
      <c r="BW1425" s="25"/>
    </row>
    <row r="1426" spans="37:75" s="3" customFormat="1" x14ac:dyDescent="0.25">
      <c r="AK1426" s="242"/>
      <c r="AN1426" s="242"/>
      <c r="AP1426" s="242"/>
      <c r="AQ1426" s="239"/>
      <c r="AR1426" s="242"/>
      <c r="AS1426" s="265"/>
      <c r="AU1426" s="242"/>
      <c r="AV1426" s="239"/>
      <c r="AW1426" s="242"/>
      <c r="AX1426" s="265"/>
      <c r="AZ1426" s="242"/>
      <c r="BA1426" s="239"/>
      <c r="BB1426" s="242"/>
      <c r="BC1426" s="265"/>
      <c r="BE1426" s="242"/>
      <c r="BF1426" s="239"/>
      <c r="BG1426" s="242"/>
      <c r="BH1426" s="265"/>
      <c r="BJ1426" s="242"/>
      <c r="BK1426" s="239"/>
      <c r="BL1426" s="242"/>
      <c r="BM1426" s="265"/>
      <c r="BO1426" s="242"/>
      <c r="BP1426" s="239"/>
      <c r="BQ1426" s="242"/>
      <c r="BR1426" s="265"/>
      <c r="BU1426" s="25"/>
      <c r="BW1426" s="25"/>
    </row>
    <row r="1427" spans="37:75" s="3" customFormat="1" x14ac:dyDescent="0.25">
      <c r="AK1427" s="242"/>
      <c r="AN1427" s="242"/>
      <c r="AP1427" s="242"/>
      <c r="AQ1427" s="239"/>
      <c r="AR1427" s="242"/>
      <c r="AS1427" s="265"/>
      <c r="AU1427" s="242"/>
      <c r="AV1427" s="239"/>
      <c r="AW1427" s="242"/>
      <c r="AX1427" s="265"/>
      <c r="AZ1427" s="242"/>
      <c r="BA1427" s="239"/>
      <c r="BB1427" s="242"/>
      <c r="BC1427" s="265"/>
      <c r="BE1427" s="242"/>
      <c r="BF1427" s="239"/>
      <c r="BG1427" s="242"/>
      <c r="BH1427" s="265"/>
      <c r="BJ1427" s="242"/>
      <c r="BK1427" s="239"/>
      <c r="BL1427" s="242"/>
      <c r="BM1427" s="265"/>
      <c r="BO1427" s="242"/>
      <c r="BP1427" s="239"/>
      <c r="BQ1427" s="242"/>
      <c r="BR1427" s="265"/>
      <c r="BU1427" s="25"/>
      <c r="BW1427" s="25"/>
    </row>
    <row r="1428" spans="37:75" s="3" customFormat="1" x14ac:dyDescent="0.25">
      <c r="AK1428" s="242"/>
      <c r="AN1428" s="242"/>
      <c r="AP1428" s="242"/>
      <c r="AQ1428" s="239"/>
      <c r="AR1428" s="242"/>
      <c r="AS1428" s="265"/>
      <c r="AU1428" s="242"/>
      <c r="AV1428" s="239"/>
      <c r="AW1428" s="242"/>
      <c r="AX1428" s="265"/>
      <c r="AZ1428" s="242"/>
      <c r="BA1428" s="239"/>
      <c r="BB1428" s="242"/>
      <c r="BC1428" s="265"/>
      <c r="BE1428" s="242"/>
      <c r="BF1428" s="239"/>
      <c r="BG1428" s="242"/>
      <c r="BH1428" s="265"/>
      <c r="BJ1428" s="242"/>
      <c r="BK1428" s="239"/>
      <c r="BL1428" s="242"/>
      <c r="BM1428" s="265"/>
      <c r="BO1428" s="242"/>
      <c r="BP1428" s="239"/>
      <c r="BQ1428" s="242"/>
      <c r="BR1428" s="265"/>
      <c r="BU1428" s="25"/>
      <c r="BW1428" s="25"/>
    </row>
    <row r="1429" spans="37:75" s="3" customFormat="1" x14ac:dyDescent="0.25">
      <c r="AK1429" s="242"/>
      <c r="AN1429" s="242"/>
      <c r="AP1429" s="242"/>
      <c r="AQ1429" s="239"/>
      <c r="AR1429" s="242"/>
      <c r="AS1429" s="265"/>
      <c r="AU1429" s="242"/>
      <c r="AV1429" s="239"/>
      <c r="AW1429" s="242"/>
      <c r="AX1429" s="265"/>
      <c r="AZ1429" s="242"/>
      <c r="BA1429" s="239"/>
      <c r="BB1429" s="242"/>
      <c r="BC1429" s="265"/>
      <c r="BE1429" s="242"/>
      <c r="BF1429" s="239"/>
      <c r="BG1429" s="242"/>
      <c r="BH1429" s="265"/>
      <c r="BJ1429" s="242"/>
      <c r="BK1429" s="239"/>
      <c r="BL1429" s="242"/>
      <c r="BM1429" s="265"/>
      <c r="BO1429" s="242"/>
      <c r="BP1429" s="239"/>
      <c r="BQ1429" s="242"/>
      <c r="BR1429" s="265"/>
      <c r="BU1429" s="25"/>
      <c r="BW1429" s="25"/>
    </row>
    <row r="1430" spans="37:75" s="3" customFormat="1" x14ac:dyDescent="0.25">
      <c r="AK1430" s="242"/>
      <c r="AN1430" s="242"/>
      <c r="AP1430" s="242"/>
      <c r="AQ1430" s="239"/>
      <c r="AR1430" s="242"/>
      <c r="AS1430" s="265"/>
      <c r="AU1430" s="242"/>
      <c r="AV1430" s="239"/>
      <c r="AW1430" s="242"/>
      <c r="AX1430" s="265"/>
      <c r="AZ1430" s="242"/>
      <c r="BA1430" s="239"/>
      <c r="BB1430" s="242"/>
      <c r="BC1430" s="265"/>
      <c r="BE1430" s="242"/>
      <c r="BF1430" s="239"/>
      <c r="BG1430" s="242"/>
      <c r="BH1430" s="265"/>
      <c r="BJ1430" s="242"/>
      <c r="BK1430" s="239"/>
      <c r="BL1430" s="242"/>
      <c r="BM1430" s="265"/>
      <c r="BO1430" s="242"/>
      <c r="BP1430" s="239"/>
      <c r="BQ1430" s="242"/>
      <c r="BR1430" s="265"/>
      <c r="BU1430" s="25"/>
      <c r="BW1430" s="25"/>
    </row>
    <row r="1431" spans="37:75" s="3" customFormat="1" x14ac:dyDescent="0.25">
      <c r="AK1431" s="242"/>
      <c r="AN1431" s="242"/>
      <c r="AP1431" s="242"/>
      <c r="AQ1431" s="239"/>
      <c r="AR1431" s="242"/>
      <c r="AS1431" s="265"/>
      <c r="AU1431" s="242"/>
      <c r="AV1431" s="239"/>
      <c r="AW1431" s="242"/>
      <c r="AX1431" s="265"/>
      <c r="AZ1431" s="242"/>
      <c r="BA1431" s="239"/>
      <c r="BB1431" s="242"/>
      <c r="BC1431" s="265"/>
      <c r="BE1431" s="242"/>
      <c r="BF1431" s="239"/>
      <c r="BG1431" s="242"/>
      <c r="BH1431" s="265"/>
      <c r="BJ1431" s="242"/>
      <c r="BK1431" s="239"/>
      <c r="BL1431" s="242"/>
      <c r="BM1431" s="265"/>
      <c r="BO1431" s="242"/>
      <c r="BP1431" s="239"/>
      <c r="BQ1431" s="242"/>
      <c r="BR1431" s="265"/>
      <c r="BU1431" s="25"/>
      <c r="BW1431" s="25"/>
    </row>
    <row r="1432" spans="37:75" s="3" customFormat="1" x14ac:dyDescent="0.25">
      <c r="AK1432" s="242"/>
      <c r="AN1432" s="242"/>
      <c r="AP1432" s="242"/>
      <c r="AQ1432" s="239"/>
      <c r="AR1432" s="242"/>
      <c r="AS1432" s="265"/>
      <c r="AU1432" s="242"/>
      <c r="AV1432" s="239"/>
      <c r="AW1432" s="242"/>
      <c r="AX1432" s="265"/>
      <c r="AZ1432" s="242"/>
      <c r="BA1432" s="239"/>
      <c r="BB1432" s="242"/>
      <c r="BC1432" s="265"/>
      <c r="BE1432" s="242"/>
      <c r="BF1432" s="239"/>
      <c r="BG1432" s="242"/>
      <c r="BH1432" s="265"/>
      <c r="BJ1432" s="242"/>
      <c r="BK1432" s="239"/>
      <c r="BL1432" s="242"/>
      <c r="BM1432" s="265"/>
      <c r="BO1432" s="242"/>
      <c r="BP1432" s="239"/>
      <c r="BQ1432" s="242"/>
      <c r="BR1432" s="265"/>
      <c r="BU1432" s="25"/>
      <c r="BW1432" s="25"/>
    </row>
    <row r="1433" spans="37:75" s="3" customFormat="1" x14ac:dyDescent="0.25">
      <c r="AK1433" s="242"/>
      <c r="AN1433" s="242"/>
      <c r="AP1433" s="242"/>
      <c r="AQ1433" s="239"/>
      <c r="AR1433" s="242"/>
      <c r="AS1433" s="265"/>
      <c r="AU1433" s="242"/>
      <c r="AV1433" s="239"/>
      <c r="AW1433" s="242"/>
      <c r="AX1433" s="265"/>
      <c r="AZ1433" s="242"/>
      <c r="BA1433" s="239"/>
      <c r="BB1433" s="242"/>
      <c r="BC1433" s="265"/>
      <c r="BE1433" s="242"/>
      <c r="BF1433" s="239"/>
      <c r="BG1433" s="242"/>
      <c r="BH1433" s="265"/>
      <c r="BJ1433" s="242"/>
      <c r="BK1433" s="239"/>
      <c r="BL1433" s="242"/>
      <c r="BM1433" s="265"/>
      <c r="BO1433" s="242"/>
      <c r="BP1433" s="239"/>
      <c r="BQ1433" s="242"/>
      <c r="BR1433" s="265"/>
      <c r="BU1433" s="25"/>
      <c r="BW1433" s="25"/>
    </row>
    <row r="1434" spans="37:75" s="3" customFormat="1" x14ac:dyDescent="0.25">
      <c r="AK1434" s="242"/>
      <c r="AN1434" s="242"/>
      <c r="AP1434" s="242"/>
      <c r="AQ1434" s="239"/>
      <c r="AR1434" s="242"/>
      <c r="AS1434" s="265"/>
      <c r="AU1434" s="242"/>
      <c r="AV1434" s="239"/>
      <c r="AW1434" s="242"/>
      <c r="AX1434" s="265"/>
      <c r="AZ1434" s="242"/>
      <c r="BA1434" s="239"/>
      <c r="BB1434" s="242"/>
      <c r="BC1434" s="265"/>
      <c r="BE1434" s="242"/>
      <c r="BF1434" s="239"/>
      <c r="BG1434" s="242"/>
      <c r="BH1434" s="265"/>
      <c r="BJ1434" s="242"/>
      <c r="BK1434" s="239"/>
      <c r="BL1434" s="242"/>
      <c r="BM1434" s="265"/>
      <c r="BO1434" s="242"/>
      <c r="BP1434" s="239"/>
      <c r="BQ1434" s="242"/>
      <c r="BR1434" s="265"/>
      <c r="BU1434" s="25"/>
      <c r="BW1434" s="25"/>
    </row>
    <row r="1435" spans="37:75" s="3" customFormat="1" x14ac:dyDescent="0.25">
      <c r="AK1435" s="242"/>
      <c r="AN1435" s="242"/>
      <c r="AP1435" s="242"/>
      <c r="AQ1435" s="239"/>
      <c r="AR1435" s="242"/>
      <c r="AS1435" s="265"/>
      <c r="AU1435" s="242"/>
      <c r="AV1435" s="239"/>
      <c r="AW1435" s="242"/>
      <c r="AX1435" s="265"/>
      <c r="AZ1435" s="242"/>
      <c r="BA1435" s="239"/>
      <c r="BB1435" s="242"/>
      <c r="BC1435" s="265"/>
      <c r="BE1435" s="242"/>
      <c r="BF1435" s="239"/>
      <c r="BG1435" s="242"/>
      <c r="BH1435" s="265"/>
      <c r="BJ1435" s="242"/>
      <c r="BK1435" s="239"/>
      <c r="BL1435" s="242"/>
      <c r="BM1435" s="265"/>
      <c r="BO1435" s="242"/>
      <c r="BP1435" s="239"/>
      <c r="BQ1435" s="242"/>
      <c r="BR1435" s="265"/>
      <c r="BU1435" s="25"/>
      <c r="BW1435" s="25"/>
    </row>
    <row r="1436" spans="37:75" s="3" customFormat="1" x14ac:dyDescent="0.25">
      <c r="AK1436" s="242"/>
      <c r="AN1436" s="242"/>
      <c r="AP1436" s="242"/>
      <c r="AQ1436" s="239"/>
      <c r="AR1436" s="242"/>
      <c r="AS1436" s="265"/>
      <c r="AU1436" s="242"/>
      <c r="AV1436" s="239"/>
      <c r="AW1436" s="242"/>
      <c r="AX1436" s="265"/>
      <c r="AZ1436" s="242"/>
      <c r="BA1436" s="239"/>
      <c r="BB1436" s="242"/>
      <c r="BC1436" s="265"/>
      <c r="BE1436" s="242"/>
      <c r="BF1436" s="239"/>
      <c r="BG1436" s="242"/>
      <c r="BH1436" s="265"/>
      <c r="BJ1436" s="242"/>
      <c r="BK1436" s="239"/>
      <c r="BL1436" s="242"/>
      <c r="BM1436" s="265"/>
      <c r="BO1436" s="242"/>
      <c r="BP1436" s="239"/>
      <c r="BQ1436" s="242"/>
      <c r="BR1436" s="265"/>
      <c r="BU1436" s="25"/>
      <c r="BW1436" s="25"/>
    </row>
    <row r="1437" spans="37:75" s="3" customFormat="1" x14ac:dyDescent="0.25">
      <c r="AK1437" s="242"/>
      <c r="AN1437" s="242"/>
      <c r="AP1437" s="242"/>
      <c r="AQ1437" s="239"/>
      <c r="AR1437" s="242"/>
      <c r="AS1437" s="265"/>
      <c r="AU1437" s="242"/>
      <c r="AV1437" s="239"/>
      <c r="AW1437" s="242"/>
      <c r="AX1437" s="265"/>
      <c r="AZ1437" s="242"/>
      <c r="BA1437" s="239"/>
      <c r="BB1437" s="242"/>
      <c r="BC1437" s="265"/>
      <c r="BE1437" s="242"/>
      <c r="BF1437" s="239"/>
      <c r="BG1437" s="242"/>
      <c r="BH1437" s="265"/>
      <c r="BJ1437" s="242"/>
      <c r="BK1437" s="239"/>
      <c r="BL1437" s="242"/>
      <c r="BM1437" s="265"/>
      <c r="BO1437" s="242"/>
      <c r="BP1437" s="239"/>
      <c r="BQ1437" s="242"/>
      <c r="BR1437" s="265"/>
      <c r="BU1437" s="25"/>
      <c r="BW1437" s="25"/>
    </row>
    <row r="1438" spans="37:75" s="3" customFormat="1" x14ac:dyDescent="0.25">
      <c r="AK1438" s="242"/>
      <c r="AN1438" s="242"/>
      <c r="AP1438" s="242"/>
      <c r="AQ1438" s="239"/>
      <c r="AR1438" s="242"/>
      <c r="AS1438" s="265"/>
      <c r="AU1438" s="242"/>
      <c r="AV1438" s="239"/>
      <c r="AW1438" s="242"/>
      <c r="AX1438" s="265"/>
      <c r="AZ1438" s="242"/>
      <c r="BA1438" s="239"/>
      <c r="BB1438" s="242"/>
      <c r="BC1438" s="265"/>
      <c r="BE1438" s="242"/>
      <c r="BF1438" s="239"/>
      <c r="BG1438" s="242"/>
      <c r="BH1438" s="265"/>
      <c r="BJ1438" s="242"/>
      <c r="BK1438" s="239"/>
      <c r="BL1438" s="242"/>
      <c r="BM1438" s="265"/>
      <c r="BO1438" s="242"/>
      <c r="BP1438" s="239"/>
      <c r="BQ1438" s="242"/>
      <c r="BR1438" s="265"/>
      <c r="BU1438" s="25"/>
      <c r="BW1438" s="25"/>
    </row>
    <row r="1439" spans="37:75" s="3" customFormat="1" x14ac:dyDescent="0.25">
      <c r="AK1439" s="242"/>
      <c r="AN1439" s="242"/>
      <c r="AP1439" s="242"/>
      <c r="AQ1439" s="239"/>
      <c r="AR1439" s="242"/>
      <c r="AS1439" s="265"/>
      <c r="AU1439" s="242"/>
      <c r="AV1439" s="239"/>
      <c r="AW1439" s="242"/>
      <c r="AX1439" s="265"/>
      <c r="AZ1439" s="242"/>
      <c r="BA1439" s="239"/>
      <c r="BB1439" s="242"/>
      <c r="BC1439" s="265"/>
      <c r="BE1439" s="242"/>
      <c r="BF1439" s="239"/>
      <c r="BG1439" s="242"/>
      <c r="BH1439" s="265"/>
      <c r="BJ1439" s="242"/>
      <c r="BK1439" s="239"/>
      <c r="BL1439" s="242"/>
      <c r="BM1439" s="265"/>
      <c r="BO1439" s="242"/>
      <c r="BP1439" s="239"/>
      <c r="BQ1439" s="242"/>
      <c r="BR1439" s="265"/>
      <c r="BU1439" s="25"/>
      <c r="BW1439" s="25"/>
    </row>
    <row r="1440" spans="37:75" s="3" customFormat="1" x14ac:dyDescent="0.25">
      <c r="AK1440" s="242"/>
      <c r="AN1440" s="242"/>
      <c r="AP1440" s="242"/>
      <c r="AQ1440" s="239"/>
      <c r="AR1440" s="242"/>
      <c r="AS1440" s="265"/>
      <c r="AU1440" s="242"/>
      <c r="AV1440" s="239"/>
      <c r="AW1440" s="242"/>
      <c r="AX1440" s="265"/>
      <c r="AZ1440" s="242"/>
      <c r="BA1440" s="239"/>
      <c r="BB1440" s="242"/>
      <c r="BC1440" s="265"/>
      <c r="BE1440" s="242"/>
      <c r="BF1440" s="239"/>
      <c r="BG1440" s="242"/>
      <c r="BH1440" s="265"/>
      <c r="BJ1440" s="242"/>
      <c r="BK1440" s="239"/>
      <c r="BL1440" s="242"/>
      <c r="BM1440" s="265"/>
      <c r="BO1440" s="242"/>
      <c r="BP1440" s="239"/>
      <c r="BQ1440" s="242"/>
      <c r="BR1440" s="265"/>
      <c r="BU1440" s="25"/>
      <c r="BW1440" s="25"/>
    </row>
    <row r="1441" spans="37:75" s="3" customFormat="1" x14ac:dyDescent="0.25">
      <c r="AK1441" s="242"/>
      <c r="AN1441" s="242"/>
      <c r="AP1441" s="242"/>
      <c r="AQ1441" s="239"/>
      <c r="AR1441" s="242"/>
      <c r="AS1441" s="265"/>
      <c r="AU1441" s="242"/>
      <c r="AV1441" s="239"/>
      <c r="AW1441" s="242"/>
      <c r="AX1441" s="265"/>
      <c r="AZ1441" s="242"/>
      <c r="BA1441" s="239"/>
      <c r="BB1441" s="242"/>
      <c r="BC1441" s="265"/>
      <c r="BE1441" s="242"/>
      <c r="BF1441" s="239"/>
      <c r="BG1441" s="242"/>
      <c r="BH1441" s="265"/>
      <c r="BJ1441" s="242"/>
      <c r="BK1441" s="239"/>
      <c r="BL1441" s="242"/>
      <c r="BM1441" s="265"/>
      <c r="BO1441" s="242"/>
      <c r="BP1441" s="239"/>
      <c r="BQ1441" s="242"/>
      <c r="BR1441" s="265"/>
      <c r="BU1441" s="25"/>
      <c r="BW1441" s="25"/>
    </row>
    <row r="1442" spans="37:75" s="3" customFormat="1" x14ac:dyDescent="0.25">
      <c r="AK1442" s="242"/>
      <c r="AN1442" s="242"/>
      <c r="AP1442" s="242"/>
      <c r="AQ1442" s="239"/>
      <c r="AR1442" s="242"/>
      <c r="AS1442" s="265"/>
      <c r="AU1442" s="242"/>
      <c r="AV1442" s="239"/>
      <c r="AW1442" s="242"/>
      <c r="AX1442" s="265"/>
      <c r="AZ1442" s="242"/>
      <c r="BA1442" s="239"/>
      <c r="BB1442" s="242"/>
      <c r="BC1442" s="265"/>
      <c r="BE1442" s="242"/>
      <c r="BF1442" s="239"/>
      <c r="BG1442" s="242"/>
      <c r="BH1442" s="265"/>
      <c r="BJ1442" s="242"/>
      <c r="BK1442" s="239"/>
      <c r="BL1442" s="242"/>
      <c r="BM1442" s="265"/>
      <c r="BO1442" s="242"/>
      <c r="BP1442" s="239"/>
      <c r="BQ1442" s="242"/>
      <c r="BR1442" s="265"/>
      <c r="BU1442" s="25"/>
      <c r="BW1442" s="25"/>
    </row>
    <row r="1443" spans="37:75" s="3" customFormat="1" x14ac:dyDescent="0.25">
      <c r="AK1443" s="242"/>
      <c r="AN1443" s="242"/>
      <c r="AP1443" s="242"/>
      <c r="AQ1443" s="239"/>
      <c r="AR1443" s="242"/>
      <c r="AS1443" s="265"/>
      <c r="AU1443" s="242"/>
      <c r="AV1443" s="239"/>
      <c r="AW1443" s="242"/>
      <c r="AX1443" s="265"/>
      <c r="AZ1443" s="242"/>
      <c r="BA1443" s="239"/>
      <c r="BB1443" s="242"/>
      <c r="BC1443" s="265"/>
      <c r="BE1443" s="242"/>
      <c r="BF1443" s="239"/>
      <c r="BG1443" s="242"/>
      <c r="BH1443" s="265"/>
      <c r="BJ1443" s="242"/>
      <c r="BK1443" s="239"/>
      <c r="BL1443" s="242"/>
      <c r="BM1443" s="265"/>
      <c r="BO1443" s="242"/>
      <c r="BP1443" s="239"/>
      <c r="BQ1443" s="242"/>
      <c r="BR1443" s="265"/>
      <c r="BU1443" s="25"/>
      <c r="BW1443" s="25"/>
    </row>
    <row r="1444" spans="37:75" s="3" customFormat="1" x14ac:dyDescent="0.25">
      <c r="AK1444" s="242"/>
      <c r="AN1444" s="242"/>
      <c r="AP1444" s="242"/>
      <c r="AQ1444" s="239"/>
      <c r="AR1444" s="242"/>
      <c r="AS1444" s="265"/>
      <c r="AU1444" s="242"/>
      <c r="AV1444" s="239"/>
      <c r="AW1444" s="242"/>
      <c r="AX1444" s="265"/>
      <c r="AZ1444" s="242"/>
      <c r="BA1444" s="239"/>
      <c r="BB1444" s="242"/>
      <c r="BC1444" s="265"/>
      <c r="BE1444" s="242"/>
      <c r="BF1444" s="239"/>
      <c r="BG1444" s="242"/>
      <c r="BH1444" s="265"/>
      <c r="BJ1444" s="242"/>
      <c r="BK1444" s="239"/>
      <c r="BL1444" s="242"/>
      <c r="BM1444" s="265"/>
      <c r="BO1444" s="242"/>
      <c r="BP1444" s="239"/>
      <c r="BQ1444" s="242"/>
      <c r="BR1444" s="265"/>
      <c r="BU1444" s="25"/>
      <c r="BW1444" s="25"/>
    </row>
    <row r="1445" spans="37:75" s="3" customFormat="1" x14ac:dyDescent="0.25">
      <c r="AK1445" s="242"/>
      <c r="AN1445" s="242"/>
      <c r="AP1445" s="242"/>
      <c r="AQ1445" s="239"/>
      <c r="AR1445" s="242"/>
      <c r="AS1445" s="265"/>
      <c r="AU1445" s="242"/>
      <c r="AV1445" s="239"/>
      <c r="AW1445" s="242"/>
      <c r="AX1445" s="265"/>
      <c r="AZ1445" s="242"/>
      <c r="BA1445" s="239"/>
      <c r="BB1445" s="242"/>
      <c r="BC1445" s="265"/>
      <c r="BE1445" s="242"/>
      <c r="BF1445" s="239"/>
      <c r="BG1445" s="242"/>
      <c r="BH1445" s="265"/>
      <c r="BJ1445" s="242"/>
      <c r="BK1445" s="239"/>
      <c r="BL1445" s="242"/>
      <c r="BM1445" s="265"/>
      <c r="BO1445" s="242"/>
      <c r="BP1445" s="239"/>
      <c r="BQ1445" s="242"/>
      <c r="BR1445" s="265"/>
      <c r="BU1445" s="25"/>
      <c r="BW1445" s="25"/>
    </row>
    <row r="1446" spans="37:75" s="3" customFormat="1" x14ac:dyDescent="0.25">
      <c r="AK1446" s="242"/>
      <c r="AN1446" s="242"/>
      <c r="AP1446" s="242"/>
      <c r="AQ1446" s="239"/>
      <c r="AR1446" s="242"/>
      <c r="AS1446" s="265"/>
      <c r="AU1446" s="242"/>
      <c r="AV1446" s="239"/>
      <c r="AW1446" s="242"/>
      <c r="AX1446" s="265"/>
      <c r="AZ1446" s="242"/>
      <c r="BA1446" s="239"/>
      <c r="BB1446" s="242"/>
      <c r="BC1446" s="265"/>
      <c r="BE1446" s="242"/>
      <c r="BF1446" s="239"/>
      <c r="BG1446" s="242"/>
      <c r="BH1446" s="265"/>
      <c r="BJ1446" s="242"/>
      <c r="BK1446" s="239"/>
      <c r="BL1446" s="242"/>
      <c r="BM1446" s="265"/>
      <c r="BO1446" s="242"/>
      <c r="BP1446" s="239"/>
      <c r="BQ1446" s="242"/>
      <c r="BR1446" s="265"/>
      <c r="BU1446" s="25"/>
      <c r="BW1446" s="25"/>
    </row>
    <row r="1447" spans="37:75" s="3" customFormat="1" x14ac:dyDescent="0.25">
      <c r="AK1447" s="242"/>
      <c r="AN1447" s="242"/>
      <c r="AP1447" s="242"/>
      <c r="AQ1447" s="239"/>
      <c r="AR1447" s="242"/>
      <c r="AS1447" s="265"/>
      <c r="AU1447" s="242"/>
      <c r="AV1447" s="239"/>
      <c r="AW1447" s="242"/>
      <c r="AX1447" s="265"/>
      <c r="AZ1447" s="242"/>
      <c r="BA1447" s="239"/>
      <c r="BB1447" s="242"/>
      <c r="BC1447" s="265"/>
      <c r="BE1447" s="242"/>
      <c r="BF1447" s="239"/>
      <c r="BG1447" s="242"/>
      <c r="BH1447" s="265"/>
      <c r="BJ1447" s="242"/>
      <c r="BK1447" s="239"/>
      <c r="BL1447" s="242"/>
      <c r="BM1447" s="265"/>
      <c r="BO1447" s="242"/>
      <c r="BP1447" s="239"/>
      <c r="BQ1447" s="242"/>
      <c r="BR1447" s="265"/>
      <c r="BU1447" s="25"/>
      <c r="BW1447" s="25"/>
    </row>
    <row r="1448" spans="37:75" s="3" customFormat="1" x14ac:dyDescent="0.25">
      <c r="AK1448" s="242"/>
      <c r="AN1448" s="242"/>
      <c r="AP1448" s="242"/>
      <c r="AQ1448" s="239"/>
      <c r="AR1448" s="242"/>
      <c r="AS1448" s="265"/>
      <c r="AU1448" s="242"/>
      <c r="AV1448" s="239"/>
      <c r="AW1448" s="242"/>
      <c r="AX1448" s="265"/>
      <c r="AZ1448" s="242"/>
      <c r="BA1448" s="239"/>
      <c r="BB1448" s="242"/>
      <c r="BC1448" s="265"/>
      <c r="BE1448" s="242"/>
      <c r="BF1448" s="239"/>
      <c r="BG1448" s="242"/>
      <c r="BH1448" s="265"/>
      <c r="BJ1448" s="242"/>
      <c r="BK1448" s="239"/>
      <c r="BL1448" s="242"/>
      <c r="BM1448" s="265"/>
      <c r="BO1448" s="242"/>
      <c r="BP1448" s="239"/>
      <c r="BQ1448" s="242"/>
      <c r="BR1448" s="265"/>
      <c r="BU1448" s="25"/>
      <c r="BW1448" s="25"/>
    </row>
    <row r="1449" spans="37:75" s="3" customFormat="1" x14ac:dyDescent="0.25">
      <c r="AK1449" s="242"/>
      <c r="AN1449" s="242"/>
      <c r="AP1449" s="242"/>
      <c r="AQ1449" s="239"/>
      <c r="AR1449" s="242"/>
      <c r="AS1449" s="265"/>
      <c r="AU1449" s="242"/>
      <c r="AV1449" s="239"/>
      <c r="AW1449" s="242"/>
      <c r="AX1449" s="265"/>
      <c r="AZ1449" s="242"/>
      <c r="BA1449" s="239"/>
      <c r="BB1449" s="242"/>
      <c r="BC1449" s="265"/>
      <c r="BE1449" s="242"/>
      <c r="BF1449" s="239"/>
      <c r="BG1449" s="242"/>
      <c r="BH1449" s="265"/>
      <c r="BJ1449" s="242"/>
      <c r="BK1449" s="239"/>
      <c r="BL1449" s="242"/>
      <c r="BM1449" s="265"/>
      <c r="BO1449" s="242"/>
      <c r="BP1449" s="239"/>
      <c r="BQ1449" s="242"/>
      <c r="BR1449" s="265"/>
      <c r="BU1449" s="25"/>
      <c r="BW1449" s="25"/>
    </row>
    <row r="1450" spans="37:75" s="3" customFormat="1" x14ac:dyDescent="0.25">
      <c r="AK1450" s="242"/>
      <c r="AN1450" s="242"/>
      <c r="AP1450" s="242"/>
      <c r="AQ1450" s="239"/>
      <c r="AR1450" s="242"/>
      <c r="AS1450" s="265"/>
      <c r="AU1450" s="242"/>
      <c r="AV1450" s="239"/>
      <c r="AW1450" s="242"/>
      <c r="AX1450" s="265"/>
      <c r="AZ1450" s="242"/>
      <c r="BA1450" s="239"/>
      <c r="BB1450" s="242"/>
      <c r="BC1450" s="265"/>
      <c r="BE1450" s="242"/>
      <c r="BF1450" s="239"/>
      <c r="BG1450" s="242"/>
      <c r="BH1450" s="265"/>
      <c r="BJ1450" s="242"/>
      <c r="BK1450" s="239"/>
      <c r="BL1450" s="242"/>
      <c r="BM1450" s="265"/>
      <c r="BO1450" s="242"/>
      <c r="BP1450" s="239"/>
      <c r="BQ1450" s="242"/>
      <c r="BR1450" s="265"/>
      <c r="BU1450" s="25"/>
      <c r="BW1450" s="25"/>
    </row>
    <row r="1451" spans="37:75" s="3" customFormat="1" x14ac:dyDescent="0.25">
      <c r="AK1451" s="242"/>
      <c r="AN1451" s="242"/>
      <c r="AP1451" s="242"/>
      <c r="AQ1451" s="239"/>
      <c r="AR1451" s="242"/>
      <c r="AS1451" s="265"/>
      <c r="AU1451" s="242"/>
      <c r="AV1451" s="239"/>
      <c r="AW1451" s="242"/>
      <c r="AX1451" s="265"/>
      <c r="AZ1451" s="242"/>
      <c r="BA1451" s="239"/>
      <c r="BB1451" s="242"/>
      <c r="BC1451" s="265"/>
      <c r="BE1451" s="242"/>
      <c r="BF1451" s="239"/>
      <c r="BG1451" s="242"/>
      <c r="BH1451" s="265"/>
      <c r="BJ1451" s="242"/>
      <c r="BK1451" s="239"/>
      <c r="BL1451" s="242"/>
      <c r="BM1451" s="265"/>
      <c r="BO1451" s="242"/>
      <c r="BP1451" s="239"/>
      <c r="BQ1451" s="242"/>
      <c r="BR1451" s="265"/>
      <c r="BU1451" s="25"/>
      <c r="BW1451" s="25"/>
    </row>
    <row r="1452" spans="37:75" s="3" customFormat="1" x14ac:dyDescent="0.25">
      <c r="AK1452" s="242"/>
      <c r="AN1452" s="242"/>
      <c r="AP1452" s="242"/>
      <c r="AQ1452" s="239"/>
      <c r="AR1452" s="242"/>
      <c r="AS1452" s="265"/>
      <c r="AU1452" s="242"/>
      <c r="AV1452" s="239"/>
      <c r="AW1452" s="242"/>
      <c r="AX1452" s="265"/>
      <c r="AZ1452" s="242"/>
      <c r="BA1452" s="239"/>
      <c r="BB1452" s="242"/>
      <c r="BC1452" s="265"/>
      <c r="BE1452" s="242"/>
      <c r="BF1452" s="239"/>
      <c r="BG1452" s="242"/>
      <c r="BH1452" s="265"/>
      <c r="BJ1452" s="242"/>
      <c r="BK1452" s="239"/>
      <c r="BL1452" s="242"/>
      <c r="BM1452" s="265"/>
      <c r="BO1452" s="242"/>
      <c r="BP1452" s="239"/>
      <c r="BQ1452" s="242"/>
      <c r="BR1452" s="265"/>
      <c r="BU1452" s="25"/>
      <c r="BW1452" s="25"/>
    </row>
    <row r="1453" spans="37:75" s="3" customFormat="1" x14ac:dyDescent="0.25">
      <c r="AK1453" s="242"/>
      <c r="AN1453" s="242"/>
      <c r="AP1453" s="242"/>
      <c r="AQ1453" s="239"/>
      <c r="AR1453" s="242"/>
      <c r="AS1453" s="265"/>
      <c r="AU1453" s="242"/>
      <c r="AV1453" s="239"/>
      <c r="AW1453" s="242"/>
      <c r="AX1453" s="265"/>
      <c r="AZ1453" s="242"/>
      <c r="BA1453" s="239"/>
      <c r="BB1453" s="242"/>
      <c r="BC1453" s="265"/>
      <c r="BE1453" s="242"/>
      <c r="BF1453" s="239"/>
      <c r="BG1453" s="242"/>
      <c r="BH1453" s="265"/>
      <c r="BJ1453" s="242"/>
      <c r="BK1453" s="239"/>
      <c r="BL1453" s="242"/>
      <c r="BM1453" s="265"/>
      <c r="BO1453" s="242"/>
      <c r="BP1453" s="239"/>
      <c r="BQ1453" s="242"/>
      <c r="BR1453" s="265"/>
      <c r="BU1453" s="25"/>
      <c r="BW1453" s="25"/>
    </row>
    <row r="1454" spans="37:75" s="3" customFormat="1" x14ac:dyDescent="0.25">
      <c r="AK1454" s="242"/>
      <c r="AN1454" s="242"/>
      <c r="AP1454" s="242"/>
      <c r="AQ1454" s="239"/>
      <c r="AR1454" s="242"/>
      <c r="AS1454" s="265"/>
      <c r="AU1454" s="242"/>
      <c r="AV1454" s="239"/>
      <c r="AW1454" s="242"/>
      <c r="AX1454" s="265"/>
      <c r="AZ1454" s="242"/>
      <c r="BA1454" s="239"/>
      <c r="BB1454" s="242"/>
      <c r="BC1454" s="265"/>
      <c r="BE1454" s="242"/>
      <c r="BF1454" s="239"/>
      <c r="BG1454" s="242"/>
      <c r="BH1454" s="265"/>
      <c r="BJ1454" s="242"/>
      <c r="BK1454" s="239"/>
      <c r="BL1454" s="242"/>
      <c r="BM1454" s="265"/>
      <c r="BO1454" s="242"/>
      <c r="BP1454" s="239"/>
      <c r="BQ1454" s="242"/>
      <c r="BR1454" s="265"/>
      <c r="BU1454" s="25"/>
      <c r="BW1454" s="25"/>
    </row>
    <row r="1455" spans="37:75" s="3" customFormat="1" x14ac:dyDescent="0.25">
      <c r="AK1455" s="242"/>
      <c r="AN1455" s="242"/>
      <c r="AP1455" s="242"/>
      <c r="AQ1455" s="239"/>
      <c r="AR1455" s="242"/>
      <c r="AS1455" s="265"/>
      <c r="AU1455" s="242"/>
      <c r="AV1455" s="239"/>
      <c r="AW1455" s="242"/>
      <c r="AX1455" s="265"/>
      <c r="AZ1455" s="242"/>
      <c r="BA1455" s="239"/>
      <c r="BB1455" s="242"/>
      <c r="BC1455" s="265"/>
      <c r="BE1455" s="242"/>
      <c r="BF1455" s="239"/>
      <c r="BG1455" s="242"/>
      <c r="BH1455" s="265"/>
      <c r="BJ1455" s="242"/>
      <c r="BK1455" s="239"/>
      <c r="BL1455" s="242"/>
      <c r="BM1455" s="265"/>
      <c r="BO1455" s="242"/>
      <c r="BP1455" s="239"/>
      <c r="BQ1455" s="242"/>
      <c r="BR1455" s="265"/>
      <c r="BU1455" s="25"/>
      <c r="BW1455" s="25"/>
    </row>
    <row r="1456" spans="37:75" s="3" customFormat="1" x14ac:dyDescent="0.25">
      <c r="AK1456" s="242"/>
      <c r="AN1456" s="242"/>
      <c r="AP1456" s="242"/>
      <c r="AQ1456" s="239"/>
      <c r="AR1456" s="242"/>
      <c r="AS1456" s="265"/>
      <c r="AU1456" s="242"/>
      <c r="AV1456" s="239"/>
      <c r="AW1456" s="242"/>
      <c r="AX1456" s="265"/>
      <c r="AZ1456" s="242"/>
      <c r="BA1456" s="239"/>
      <c r="BB1456" s="242"/>
      <c r="BC1456" s="265"/>
      <c r="BE1456" s="242"/>
      <c r="BF1456" s="239"/>
      <c r="BG1456" s="242"/>
      <c r="BH1456" s="265"/>
      <c r="BJ1456" s="242"/>
      <c r="BK1456" s="239"/>
      <c r="BL1456" s="242"/>
      <c r="BM1456" s="265"/>
      <c r="BO1456" s="242"/>
      <c r="BP1456" s="239"/>
      <c r="BQ1456" s="242"/>
      <c r="BR1456" s="265"/>
      <c r="BU1456" s="25"/>
      <c r="BW1456" s="25"/>
    </row>
    <row r="1457" spans="37:75" s="3" customFormat="1" x14ac:dyDescent="0.25">
      <c r="AK1457" s="242"/>
      <c r="AN1457" s="242"/>
      <c r="AP1457" s="242"/>
      <c r="AQ1457" s="239"/>
      <c r="AR1457" s="242"/>
      <c r="AS1457" s="265"/>
      <c r="AU1457" s="242"/>
      <c r="AV1457" s="239"/>
      <c r="AW1457" s="242"/>
      <c r="AX1457" s="265"/>
      <c r="AZ1457" s="242"/>
      <c r="BA1457" s="239"/>
      <c r="BB1457" s="242"/>
      <c r="BC1457" s="265"/>
      <c r="BE1457" s="242"/>
      <c r="BF1457" s="239"/>
      <c r="BG1457" s="242"/>
      <c r="BH1457" s="265"/>
      <c r="BJ1457" s="242"/>
      <c r="BK1457" s="239"/>
      <c r="BL1457" s="242"/>
      <c r="BM1457" s="265"/>
      <c r="BO1457" s="242"/>
      <c r="BP1457" s="239"/>
      <c r="BQ1457" s="242"/>
      <c r="BR1457" s="265"/>
      <c r="BU1457" s="25"/>
      <c r="BW1457" s="25"/>
    </row>
    <row r="1458" spans="37:75" s="3" customFormat="1" x14ac:dyDescent="0.25">
      <c r="AK1458" s="242"/>
      <c r="AN1458" s="242"/>
      <c r="AP1458" s="242"/>
      <c r="AQ1458" s="239"/>
      <c r="AR1458" s="242"/>
      <c r="AS1458" s="265"/>
      <c r="AU1458" s="242"/>
      <c r="AV1458" s="239"/>
      <c r="AW1458" s="242"/>
      <c r="AX1458" s="265"/>
      <c r="AZ1458" s="242"/>
      <c r="BA1458" s="239"/>
      <c r="BB1458" s="242"/>
      <c r="BC1458" s="265"/>
      <c r="BE1458" s="242"/>
      <c r="BF1458" s="239"/>
      <c r="BG1458" s="242"/>
      <c r="BH1458" s="265"/>
      <c r="BJ1458" s="242"/>
      <c r="BK1458" s="239"/>
      <c r="BL1458" s="242"/>
      <c r="BM1458" s="265"/>
      <c r="BO1458" s="242"/>
      <c r="BP1458" s="239"/>
      <c r="BQ1458" s="242"/>
      <c r="BR1458" s="265"/>
      <c r="BU1458" s="25"/>
      <c r="BW1458" s="25"/>
    </row>
    <row r="1459" spans="37:75" s="3" customFormat="1" x14ac:dyDescent="0.25">
      <c r="AK1459" s="242"/>
      <c r="AN1459" s="242"/>
      <c r="AP1459" s="242"/>
      <c r="AQ1459" s="239"/>
      <c r="AR1459" s="242"/>
      <c r="AS1459" s="265"/>
      <c r="AU1459" s="242"/>
      <c r="AV1459" s="239"/>
      <c r="AW1459" s="242"/>
      <c r="AX1459" s="265"/>
      <c r="AZ1459" s="242"/>
      <c r="BA1459" s="239"/>
      <c r="BB1459" s="242"/>
      <c r="BC1459" s="265"/>
      <c r="BE1459" s="242"/>
      <c r="BF1459" s="239"/>
      <c r="BG1459" s="242"/>
      <c r="BH1459" s="265"/>
      <c r="BJ1459" s="242"/>
      <c r="BK1459" s="239"/>
      <c r="BL1459" s="242"/>
      <c r="BM1459" s="265"/>
      <c r="BO1459" s="242"/>
      <c r="BP1459" s="239"/>
      <c r="BQ1459" s="242"/>
      <c r="BR1459" s="265"/>
      <c r="BU1459" s="25"/>
      <c r="BW1459" s="25"/>
    </row>
    <row r="1460" spans="37:75" s="3" customFormat="1" x14ac:dyDescent="0.25">
      <c r="AK1460" s="242"/>
      <c r="AN1460" s="242"/>
      <c r="AP1460" s="242"/>
      <c r="AQ1460" s="239"/>
      <c r="AR1460" s="242"/>
      <c r="AS1460" s="265"/>
      <c r="AU1460" s="242"/>
      <c r="AV1460" s="239"/>
      <c r="AW1460" s="242"/>
      <c r="AX1460" s="265"/>
      <c r="AZ1460" s="242"/>
      <c r="BA1460" s="239"/>
      <c r="BB1460" s="242"/>
      <c r="BC1460" s="265"/>
      <c r="BE1460" s="242"/>
      <c r="BF1460" s="239"/>
      <c r="BG1460" s="242"/>
      <c r="BH1460" s="265"/>
      <c r="BJ1460" s="242"/>
      <c r="BK1460" s="239"/>
      <c r="BL1460" s="242"/>
      <c r="BM1460" s="265"/>
      <c r="BO1460" s="242"/>
      <c r="BP1460" s="239"/>
      <c r="BQ1460" s="242"/>
      <c r="BR1460" s="265"/>
      <c r="BU1460" s="25"/>
      <c r="BW1460" s="25"/>
    </row>
    <row r="1461" spans="37:75" s="3" customFormat="1" x14ac:dyDescent="0.25">
      <c r="AK1461" s="242"/>
      <c r="AN1461" s="242"/>
      <c r="AP1461" s="242"/>
      <c r="AQ1461" s="239"/>
      <c r="AR1461" s="242"/>
      <c r="AS1461" s="265"/>
      <c r="AU1461" s="242"/>
      <c r="AV1461" s="239"/>
      <c r="AW1461" s="242"/>
      <c r="AX1461" s="265"/>
      <c r="AZ1461" s="242"/>
      <c r="BA1461" s="239"/>
      <c r="BB1461" s="242"/>
      <c r="BC1461" s="265"/>
      <c r="BE1461" s="242"/>
      <c r="BF1461" s="239"/>
      <c r="BG1461" s="242"/>
      <c r="BH1461" s="265"/>
      <c r="BJ1461" s="242"/>
      <c r="BK1461" s="239"/>
      <c r="BL1461" s="242"/>
      <c r="BM1461" s="265"/>
      <c r="BO1461" s="242"/>
      <c r="BP1461" s="239"/>
      <c r="BQ1461" s="242"/>
      <c r="BR1461" s="265"/>
      <c r="BU1461" s="25"/>
      <c r="BW1461" s="25"/>
    </row>
    <row r="1462" spans="37:75" s="3" customFormat="1" x14ac:dyDescent="0.25">
      <c r="AK1462" s="242"/>
      <c r="AN1462" s="242"/>
      <c r="AP1462" s="242"/>
      <c r="AQ1462" s="239"/>
      <c r="AR1462" s="242"/>
      <c r="AS1462" s="265"/>
      <c r="AU1462" s="242"/>
      <c r="AV1462" s="239"/>
      <c r="AW1462" s="242"/>
      <c r="AX1462" s="265"/>
      <c r="AZ1462" s="242"/>
      <c r="BA1462" s="239"/>
      <c r="BB1462" s="242"/>
      <c r="BC1462" s="265"/>
      <c r="BE1462" s="242"/>
      <c r="BF1462" s="239"/>
      <c r="BG1462" s="242"/>
      <c r="BH1462" s="265"/>
      <c r="BJ1462" s="242"/>
      <c r="BK1462" s="239"/>
      <c r="BL1462" s="242"/>
      <c r="BM1462" s="265"/>
      <c r="BO1462" s="242"/>
      <c r="BP1462" s="239"/>
      <c r="BQ1462" s="242"/>
      <c r="BR1462" s="265"/>
      <c r="BU1462" s="25"/>
      <c r="BW1462" s="25"/>
    </row>
    <row r="1463" spans="37:75" s="3" customFormat="1" x14ac:dyDescent="0.25">
      <c r="AK1463" s="242"/>
      <c r="AN1463" s="242"/>
      <c r="AP1463" s="242"/>
      <c r="AQ1463" s="239"/>
      <c r="AR1463" s="242"/>
      <c r="AS1463" s="265"/>
      <c r="AU1463" s="242"/>
      <c r="AV1463" s="239"/>
      <c r="AW1463" s="242"/>
      <c r="AX1463" s="265"/>
      <c r="AZ1463" s="242"/>
      <c r="BA1463" s="239"/>
      <c r="BB1463" s="242"/>
      <c r="BC1463" s="265"/>
      <c r="BE1463" s="242"/>
      <c r="BF1463" s="239"/>
      <c r="BG1463" s="242"/>
      <c r="BH1463" s="265"/>
      <c r="BJ1463" s="242"/>
      <c r="BK1463" s="239"/>
      <c r="BL1463" s="242"/>
      <c r="BM1463" s="265"/>
      <c r="BO1463" s="242"/>
      <c r="BP1463" s="239"/>
      <c r="BQ1463" s="242"/>
      <c r="BR1463" s="265"/>
      <c r="BU1463" s="25"/>
      <c r="BW1463" s="25"/>
    </row>
    <row r="1464" spans="37:75" s="3" customFormat="1" x14ac:dyDescent="0.25">
      <c r="AK1464" s="242"/>
      <c r="AN1464" s="242"/>
      <c r="AP1464" s="242"/>
      <c r="AQ1464" s="239"/>
      <c r="AR1464" s="242"/>
      <c r="AS1464" s="265"/>
      <c r="AU1464" s="242"/>
      <c r="AV1464" s="239"/>
      <c r="AW1464" s="242"/>
      <c r="AX1464" s="265"/>
      <c r="AZ1464" s="242"/>
      <c r="BA1464" s="239"/>
      <c r="BB1464" s="242"/>
      <c r="BC1464" s="265"/>
      <c r="BE1464" s="242"/>
      <c r="BF1464" s="239"/>
      <c r="BG1464" s="242"/>
      <c r="BH1464" s="265"/>
      <c r="BJ1464" s="242"/>
      <c r="BK1464" s="239"/>
      <c r="BL1464" s="242"/>
      <c r="BM1464" s="265"/>
      <c r="BO1464" s="242"/>
      <c r="BP1464" s="239"/>
      <c r="BQ1464" s="242"/>
      <c r="BR1464" s="265"/>
      <c r="BU1464" s="25"/>
      <c r="BW1464" s="25"/>
    </row>
    <row r="1465" spans="37:75" s="3" customFormat="1" x14ac:dyDescent="0.25">
      <c r="AK1465" s="242"/>
      <c r="AN1465" s="242"/>
      <c r="AP1465" s="242"/>
      <c r="AQ1465" s="239"/>
      <c r="AR1465" s="242"/>
      <c r="AS1465" s="265"/>
      <c r="AU1465" s="242"/>
      <c r="AV1465" s="239"/>
      <c r="AW1465" s="242"/>
      <c r="AX1465" s="265"/>
      <c r="AZ1465" s="242"/>
      <c r="BA1465" s="239"/>
      <c r="BB1465" s="242"/>
      <c r="BC1465" s="265"/>
      <c r="BE1465" s="242"/>
      <c r="BF1465" s="239"/>
      <c r="BG1465" s="242"/>
      <c r="BH1465" s="265"/>
      <c r="BJ1465" s="242"/>
      <c r="BK1465" s="239"/>
      <c r="BL1465" s="242"/>
      <c r="BM1465" s="265"/>
      <c r="BO1465" s="242"/>
      <c r="BP1465" s="239"/>
      <c r="BQ1465" s="242"/>
      <c r="BR1465" s="265"/>
      <c r="BU1465" s="25"/>
      <c r="BW1465" s="25"/>
    </row>
    <row r="1466" spans="37:75" s="3" customFormat="1" x14ac:dyDescent="0.25">
      <c r="AK1466" s="242"/>
      <c r="AN1466" s="242"/>
      <c r="AP1466" s="242"/>
      <c r="AQ1466" s="239"/>
      <c r="AR1466" s="242"/>
      <c r="AS1466" s="265"/>
      <c r="AU1466" s="242"/>
      <c r="AV1466" s="239"/>
      <c r="AW1466" s="242"/>
      <c r="AX1466" s="265"/>
      <c r="AZ1466" s="242"/>
      <c r="BA1466" s="239"/>
      <c r="BB1466" s="242"/>
      <c r="BC1466" s="265"/>
      <c r="BE1466" s="242"/>
      <c r="BF1466" s="239"/>
      <c r="BG1466" s="242"/>
      <c r="BH1466" s="265"/>
      <c r="BJ1466" s="242"/>
      <c r="BK1466" s="239"/>
      <c r="BL1466" s="242"/>
      <c r="BM1466" s="265"/>
      <c r="BO1466" s="242"/>
      <c r="BP1466" s="239"/>
      <c r="BQ1466" s="242"/>
      <c r="BR1466" s="265"/>
      <c r="BU1466" s="25"/>
      <c r="BW1466" s="25"/>
    </row>
    <row r="1467" spans="37:75" s="3" customFormat="1" x14ac:dyDescent="0.25">
      <c r="AK1467" s="242"/>
      <c r="AN1467" s="242"/>
      <c r="AP1467" s="242"/>
      <c r="AQ1467" s="239"/>
      <c r="AR1467" s="242"/>
      <c r="AS1467" s="265"/>
      <c r="AU1467" s="242"/>
      <c r="AV1467" s="239"/>
      <c r="AW1467" s="242"/>
      <c r="AX1467" s="265"/>
      <c r="AZ1467" s="242"/>
      <c r="BA1467" s="239"/>
      <c r="BB1467" s="242"/>
      <c r="BC1467" s="265"/>
      <c r="BE1467" s="242"/>
      <c r="BF1467" s="239"/>
      <c r="BG1467" s="242"/>
      <c r="BH1467" s="265"/>
      <c r="BJ1467" s="242"/>
      <c r="BK1467" s="239"/>
      <c r="BL1467" s="242"/>
      <c r="BM1467" s="265"/>
      <c r="BO1467" s="242"/>
      <c r="BP1467" s="239"/>
      <c r="BQ1467" s="242"/>
      <c r="BR1467" s="265"/>
      <c r="BU1467" s="25"/>
      <c r="BW1467" s="25"/>
    </row>
    <row r="1468" spans="37:75" s="3" customFormat="1" x14ac:dyDescent="0.25">
      <c r="AK1468" s="242"/>
      <c r="AN1468" s="242"/>
      <c r="AP1468" s="242"/>
      <c r="AQ1468" s="239"/>
      <c r="AR1468" s="242"/>
      <c r="AS1468" s="265"/>
      <c r="AU1468" s="242"/>
      <c r="AV1468" s="239"/>
      <c r="AW1468" s="242"/>
      <c r="AX1468" s="265"/>
      <c r="AZ1468" s="242"/>
      <c r="BA1468" s="239"/>
      <c r="BB1468" s="242"/>
      <c r="BC1468" s="265"/>
      <c r="BE1468" s="242"/>
      <c r="BF1468" s="239"/>
      <c r="BG1468" s="242"/>
      <c r="BH1468" s="265"/>
      <c r="BJ1468" s="242"/>
      <c r="BK1468" s="239"/>
      <c r="BL1468" s="242"/>
      <c r="BM1468" s="265"/>
      <c r="BO1468" s="242"/>
      <c r="BP1468" s="239"/>
      <c r="BQ1468" s="242"/>
      <c r="BR1468" s="265"/>
      <c r="BU1468" s="25"/>
      <c r="BW1468" s="25"/>
    </row>
    <row r="1469" spans="37:75" s="3" customFormat="1" x14ac:dyDescent="0.25">
      <c r="AK1469" s="242"/>
      <c r="AN1469" s="242"/>
      <c r="AP1469" s="242"/>
      <c r="AQ1469" s="239"/>
      <c r="AR1469" s="242"/>
      <c r="AS1469" s="265"/>
      <c r="AU1469" s="242"/>
      <c r="AV1469" s="239"/>
      <c r="AW1469" s="242"/>
      <c r="AX1469" s="265"/>
      <c r="AZ1469" s="242"/>
      <c r="BA1469" s="239"/>
      <c r="BB1469" s="242"/>
      <c r="BC1469" s="265"/>
      <c r="BE1469" s="242"/>
      <c r="BF1469" s="239"/>
      <c r="BG1469" s="242"/>
      <c r="BH1469" s="265"/>
      <c r="BJ1469" s="242"/>
      <c r="BK1469" s="239"/>
      <c r="BL1469" s="242"/>
      <c r="BM1469" s="265"/>
      <c r="BO1469" s="242"/>
      <c r="BP1469" s="239"/>
      <c r="BQ1469" s="242"/>
      <c r="BR1469" s="265"/>
      <c r="BU1469" s="25"/>
      <c r="BW1469" s="25"/>
    </row>
    <row r="1470" spans="37:75" s="3" customFormat="1" x14ac:dyDescent="0.25">
      <c r="AK1470" s="242"/>
      <c r="AN1470" s="242"/>
      <c r="AP1470" s="242"/>
      <c r="AQ1470" s="239"/>
      <c r="AR1470" s="242"/>
      <c r="AS1470" s="265"/>
      <c r="AU1470" s="242"/>
      <c r="AV1470" s="239"/>
      <c r="AW1470" s="242"/>
      <c r="AX1470" s="265"/>
      <c r="AZ1470" s="242"/>
      <c r="BA1470" s="239"/>
      <c r="BB1470" s="242"/>
      <c r="BC1470" s="265"/>
      <c r="BE1470" s="242"/>
      <c r="BF1470" s="239"/>
      <c r="BG1470" s="242"/>
      <c r="BH1470" s="265"/>
      <c r="BJ1470" s="242"/>
      <c r="BK1470" s="239"/>
      <c r="BL1470" s="242"/>
      <c r="BM1470" s="265"/>
      <c r="BO1470" s="242"/>
      <c r="BP1470" s="239"/>
      <c r="BQ1470" s="242"/>
      <c r="BR1470" s="265"/>
      <c r="BU1470" s="25"/>
      <c r="BW1470" s="25"/>
    </row>
    <row r="1471" spans="37:75" s="3" customFormat="1" x14ac:dyDescent="0.25">
      <c r="AK1471" s="242"/>
      <c r="AN1471" s="242"/>
      <c r="AP1471" s="242"/>
      <c r="AQ1471" s="239"/>
      <c r="AR1471" s="242"/>
      <c r="AS1471" s="265"/>
      <c r="AU1471" s="242"/>
      <c r="AV1471" s="239"/>
      <c r="AW1471" s="242"/>
      <c r="AX1471" s="265"/>
      <c r="AZ1471" s="242"/>
      <c r="BA1471" s="239"/>
      <c r="BB1471" s="242"/>
      <c r="BC1471" s="265"/>
      <c r="BE1471" s="242"/>
      <c r="BF1471" s="239"/>
      <c r="BG1471" s="242"/>
      <c r="BH1471" s="265"/>
      <c r="BJ1471" s="242"/>
      <c r="BK1471" s="239"/>
      <c r="BL1471" s="242"/>
      <c r="BM1471" s="265"/>
      <c r="BO1471" s="242"/>
      <c r="BP1471" s="239"/>
      <c r="BQ1471" s="242"/>
      <c r="BR1471" s="265"/>
      <c r="BU1471" s="25"/>
      <c r="BW1471" s="25"/>
    </row>
    <row r="1472" spans="37:75" s="3" customFormat="1" x14ac:dyDescent="0.25">
      <c r="AK1472" s="242"/>
      <c r="AN1472" s="242"/>
      <c r="AP1472" s="242"/>
      <c r="AQ1472" s="239"/>
      <c r="AR1472" s="242"/>
      <c r="AS1472" s="265"/>
      <c r="AU1472" s="242"/>
      <c r="AV1472" s="239"/>
      <c r="AW1472" s="242"/>
      <c r="AX1472" s="265"/>
      <c r="AZ1472" s="242"/>
      <c r="BA1472" s="239"/>
      <c r="BB1472" s="242"/>
      <c r="BC1472" s="265"/>
      <c r="BE1472" s="242"/>
      <c r="BF1472" s="239"/>
      <c r="BG1472" s="242"/>
      <c r="BH1472" s="265"/>
      <c r="BJ1472" s="242"/>
      <c r="BK1472" s="239"/>
      <c r="BL1472" s="242"/>
      <c r="BM1472" s="265"/>
      <c r="BO1472" s="242"/>
      <c r="BP1472" s="239"/>
      <c r="BQ1472" s="242"/>
      <c r="BR1472" s="265"/>
      <c r="BU1472" s="25"/>
      <c r="BW1472" s="25"/>
    </row>
    <row r="1473" spans="37:75" s="3" customFormat="1" x14ac:dyDescent="0.25">
      <c r="AK1473" s="242"/>
      <c r="AN1473" s="242"/>
      <c r="AP1473" s="242"/>
      <c r="AQ1473" s="239"/>
      <c r="AR1473" s="242"/>
      <c r="AS1473" s="265"/>
      <c r="AU1473" s="242"/>
      <c r="AV1473" s="239"/>
      <c r="AW1473" s="242"/>
      <c r="AX1473" s="265"/>
      <c r="AZ1473" s="242"/>
      <c r="BA1473" s="239"/>
      <c r="BB1473" s="242"/>
      <c r="BC1473" s="265"/>
      <c r="BE1473" s="242"/>
      <c r="BF1473" s="239"/>
      <c r="BG1473" s="242"/>
      <c r="BH1473" s="265"/>
      <c r="BJ1473" s="242"/>
      <c r="BK1473" s="239"/>
      <c r="BL1473" s="242"/>
      <c r="BM1473" s="265"/>
      <c r="BO1473" s="242"/>
      <c r="BP1473" s="239"/>
      <c r="BQ1473" s="242"/>
      <c r="BR1473" s="265"/>
      <c r="BU1473" s="25"/>
      <c r="BW1473" s="25"/>
    </row>
    <row r="1474" spans="37:75" s="3" customFormat="1" x14ac:dyDescent="0.25">
      <c r="AK1474" s="242"/>
      <c r="AN1474" s="242"/>
      <c r="AP1474" s="242"/>
      <c r="AQ1474" s="239"/>
      <c r="AR1474" s="242"/>
      <c r="AS1474" s="265"/>
      <c r="AU1474" s="242"/>
      <c r="AV1474" s="239"/>
      <c r="AW1474" s="242"/>
      <c r="AX1474" s="265"/>
      <c r="AZ1474" s="242"/>
      <c r="BA1474" s="239"/>
      <c r="BB1474" s="242"/>
      <c r="BC1474" s="265"/>
      <c r="BE1474" s="242"/>
      <c r="BF1474" s="239"/>
      <c r="BG1474" s="242"/>
      <c r="BH1474" s="265"/>
      <c r="BJ1474" s="242"/>
      <c r="BK1474" s="239"/>
      <c r="BL1474" s="242"/>
      <c r="BM1474" s="265"/>
      <c r="BO1474" s="242"/>
      <c r="BP1474" s="239"/>
      <c r="BQ1474" s="242"/>
      <c r="BR1474" s="265"/>
      <c r="BU1474" s="25"/>
      <c r="BW1474" s="25"/>
    </row>
    <row r="1475" spans="37:75" s="3" customFormat="1" x14ac:dyDescent="0.25">
      <c r="AK1475" s="242"/>
      <c r="AN1475" s="242"/>
      <c r="AP1475" s="242"/>
      <c r="AQ1475" s="239"/>
      <c r="AR1475" s="242"/>
      <c r="AS1475" s="265"/>
      <c r="AU1475" s="242"/>
      <c r="AV1475" s="239"/>
      <c r="AW1475" s="242"/>
      <c r="AX1475" s="265"/>
      <c r="AZ1475" s="242"/>
      <c r="BA1475" s="239"/>
      <c r="BB1475" s="242"/>
      <c r="BC1475" s="265"/>
      <c r="BE1475" s="242"/>
      <c r="BF1475" s="239"/>
      <c r="BG1475" s="242"/>
      <c r="BH1475" s="265"/>
      <c r="BJ1475" s="242"/>
      <c r="BK1475" s="239"/>
      <c r="BL1475" s="242"/>
      <c r="BM1475" s="265"/>
      <c r="BO1475" s="242"/>
      <c r="BP1475" s="239"/>
      <c r="BQ1475" s="242"/>
      <c r="BR1475" s="265"/>
      <c r="BU1475" s="25"/>
      <c r="BW1475" s="25"/>
    </row>
    <row r="1476" spans="37:75" s="3" customFormat="1" x14ac:dyDescent="0.25">
      <c r="AK1476" s="242"/>
      <c r="AN1476" s="242"/>
      <c r="AP1476" s="242"/>
      <c r="AQ1476" s="239"/>
      <c r="AR1476" s="242"/>
      <c r="AS1476" s="265"/>
      <c r="AU1476" s="242"/>
      <c r="AV1476" s="239"/>
      <c r="AW1476" s="242"/>
      <c r="AX1476" s="265"/>
      <c r="AZ1476" s="242"/>
      <c r="BA1476" s="239"/>
      <c r="BB1476" s="242"/>
      <c r="BC1476" s="265"/>
      <c r="BE1476" s="242"/>
      <c r="BF1476" s="239"/>
      <c r="BG1476" s="242"/>
      <c r="BH1476" s="265"/>
      <c r="BJ1476" s="242"/>
      <c r="BK1476" s="239"/>
      <c r="BL1476" s="242"/>
      <c r="BM1476" s="265"/>
      <c r="BO1476" s="242"/>
      <c r="BP1476" s="239"/>
      <c r="BQ1476" s="242"/>
      <c r="BR1476" s="265"/>
      <c r="BU1476" s="25"/>
      <c r="BW1476" s="25"/>
    </row>
    <row r="1477" spans="37:75" s="3" customFormat="1" x14ac:dyDescent="0.25">
      <c r="AK1477" s="242"/>
      <c r="AN1477" s="242"/>
      <c r="AP1477" s="242"/>
      <c r="AQ1477" s="239"/>
      <c r="AR1477" s="242"/>
      <c r="AS1477" s="265"/>
      <c r="AU1477" s="242"/>
      <c r="AV1477" s="239"/>
      <c r="AW1477" s="242"/>
      <c r="AX1477" s="265"/>
      <c r="AZ1477" s="242"/>
      <c r="BA1477" s="239"/>
      <c r="BB1477" s="242"/>
      <c r="BC1477" s="265"/>
      <c r="BE1477" s="242"/>
      <c r="BF1477" s="239"/>
      <c r="BG1477" s="242"/>
      <c r="BH1477" s="265"/>
      <c r="BJ1477" s="242"/>
      <c r="BK1477" s="239"/>
      <c r="BL1477" s="242"/>
      <c r="BM1477" s="265"/>
      <c r="BO1477" s="242"/>
      <c r="BP1477" s="239"/>
      <c r="BQ1477" s="242"/>
      <c r="BR1477" s="265"/>
      <c r="BU1477" s="25"/>
      <c r="BW1477" s="25"/>
    </row>
    <row r="1478" spans="37:75" s="3" customFormat="1" x14ac:dyDescent="0.25">
      <c r="AK1478" s="242"/>
      <c r="AN1478" s="242"/>
      <c r="AP1478" s="242"/>
      <c r="AQ1478" s="239"/>
      <c r="AR1478" s="242"/>
      <c r="AS1478" s="265"/>
      <c r="AU1478" s="242"/>
      <c r="AV1478" s="239"/>
      <c r="AW1478" s="242"/>
      <c r="AX1478" s="265"/>
      <c r="AZ1478" s="242"/>
      <c r="BA1478" s="239"/>
      <c r="BB1478" s="242"/>
      <c r="BC1478" s="265"/>
      <c r="BE1478" s="242"/>
      <c r="BF1478" s="239"/>
      <c r="BG1478" s="242"/>
      <c r="BH1478" s="265"/>
      <c r="BJ1478" s="242"/>
      <c r="BK1478" s="239"/>
      <c r="BL1478" s="242"/>
      <c r="BM1478" s="265"/>
      <c r="BO1478" s="242"/>
      <c r="BP1478" s="239"/>
      <c r="BQ1478" s="242"/>
      <c r="BR1478" s="265"/>
      <c r="BU1478" s="25"/>
      <c r="BW1478" s="25"/>
    </row>
    <row r="1479" spans="37:75" s="3" customFormat="1" x14ac:dyDescent="0.25">
      <c r="AK1479" s="242"/>
      <c r="AN1479" s="242"/>
      <c r="AP1479" s="242"/>
      <c r="AQ1479" s="239"/>
      <c r="AR1479" s="242"/>
      <c r="AS1479" s="265"/>
      <c r="AU1479" s="242"/>
      <c r="AV1479" s="239"/>
      <c r="AW1479" s="242"/>
      <c r="AX1479" s="265"/>
      <c r="AZ1479" s="242"/>
      <c r="BA1479" s="239"/>
      <c r="BB1479" s="242"/>
      <c r="BC1479" s="265"/>
      <c r="BE1479" s="242"/>
      <c r="BF1479" s="239"/>
      <c r="BG1479" s="242"/>
      <c r="BH1479" s="265"/>
      <c r="BJ1479" s="242"/>
      <c r="BK1479" s="239"/>
      <c r="BL1479" s="242"/>
      <c r="BM1479" s="265"/>
      <c r="BO1479" s="242"/>
      <c r="BP1479" s="239"/>
      <c r="BQ1479" s="242"/>
      <c r="BR1479" s="265"/>
      <c r="BU1479" s="25"/>
      <c r="BW1479" s="25"/>
    </row>
    <row r="1480" spans="37:75" s="3" customFormat="1" x14ac:dyDescent="0.25">
      <c r="AK1480" s="242"/>
      <c r="AN1480" s="242"/>
      <c r="AP1480" s="242"/>
      <c r="AQ1480" s="239"/>
      <c r="AR1480" s="242"/>
      <c r="AS1480" s="265"/>
      <c r="AU1480" s="242"/>
      <c r="AV1480" s="239"/>
      <c r="AW1480" s="242"/>
      <c r="AX1480" s="265"/>
      <c r="AZ1480" s="242"/>
      <c r="BA1480" s="239"/>
      <c r="BB1480" s="242"/>
      <c r="BC1480" s="265"/>
      <c r="BE1480" s="242"/>
      <c r="BF1480" s="239"/>
      <c r="BG1480" s="242"/>
      <c r="BH1480" s="265"/>
      <c r="BJ1480" s="242"/>
      <c r="BK1480" s="239"/>
      <c r="BL1480" s="242"/>
      <c r="BM1480" s="265"/>
      <c r="BO1480" s="242"/>
      <c r="BP1480" s="239"/>
      <c r="BQ1480" s="242"/>
      <c r="BR1480" s="265"/>
      <c r="BU1480" s="25"/>
      <c r="BW1480" s="25"/>
    </row>
    <row r="1481" spans="37:75" s="3" customFormat="1" x14ac:dyDescent="0.25">
      <c r="AK1481" s="242"/>
      <c r="AN1481" s="242"/>
      <c r="AP1481" s="242"/>
      <c r="AQ1481" s="239"/>
      <c r="AR1481" s="242"/>
      <c r="AS1481" s="265"/>
      <c r="AU1481" s="242"/>
      <c r="AV1481" s="239"/>
      <c r="AW1481" s="242"/>
      <c r="AX1481" s="265"/>
      <c r="AZ1481" s="242"/>
      <c r="BA1481" s="239"/>
      <c r="BB1481" s="242"/>
      <c r="BC1481" s="265"/>
      <c r="BE1481" s="242"/>
      <c r="BF1481" s="239"/>
      <c r="BG1481" s="242"/>
      <c r="BH1481" s="265"/>
      <c r="BJ1481" s="242"/>
      <c r="BK1481" s="239"/>
      <c r="BL1481" s="242"/>
      <c r="BM1481" s="265"/>
      <c r="BO1481" s="242"/>
      <c r="BP1481" s="239"/>
      <c r="BQ1481" s="242"/>
      <c r="BR1481" s="265"/>
      <c r="BU1481" s="25"/>
      <c r="BW1481" s="25"/>
    </row>
    <row r="1482" spans="37:75" s="3" customFormat="1" x14ac:dyDescent="0.25">
      <c r="AK1482" s="242"/>
      <c r="AN1482" s="242"/>
      <c r="AP1482" s="242"/>
      <c r="AQ1482" s="239"/>
      <c r="AR1482" s="242"/>
      <c r="AS1482" s="265"/>
      <c r="AU1482" s="242"/>
      <c r="AV1482" s="239"/>
      <c r="AW1482" s="242"/>
      <c r="AX1482" s="265"/>
      <c r="AZ1482" s="242"/>
      <c r="BA1482" s="239"/>
      <c r="BB1482" s="242"/>
      <c r="BC1482" s="265"/>
      <c r="BE1482" s="242"/>
      <c r="BF1482" s="239"/>
      <c r="BG1482" s="242"/>
      <c r="BH1482" s="265"/>
      <c r="BJ1482" s="242"/>
      <c r="BK1482" s="239"/>
      <c r="BL1482" s="242"/>
      <c r="BM1482" s="265"/>
      <c r="BO1482" s="242"/>
      <c r="BP1482" s="239"/>
      <c r="BQ1482" s="242"/>
      <c r="BR1482" s="265"/>
      <c r="BU1482" s="25"/>
      <c r="BW1482" s="25"/>
    </row>
    <row r="1483" spans="37:75" s="3" customFormat="1" x14ac:dyDescent="0.25">
      <c r="AK1483" s="242"/>
      <c r="AN1483" s="242"/>
      <c r="AP1483" s="242"/>
      <c r="AQ1483" s="239"/>
      <c r="AR1483" s="242"/>
      <c r="AS1483" s="265"/>
      <c r="AU1483" s="242"/>
      <c r="AV1483" s="239"/>
      <c r="AW1483" s="242"/>
      <c r="AX1483" s="265"/>
      <c r="AZ1483" s="242"/>
      <c r="BA1483" s="239"/>
      <c r="BB1483" s="242"/>
      <c r="BC1483" s="265"/>
      <c r="BE1483" s="242"/>
      <c r="BF1483" s="239"/>
      <c r="BG1483" s="242"/>
      <c r="BH1483" s="265"/>
      <c r="BJ1483" s="242"/>
      <c r="BK1483" s="239"/>
      <c r="BL1483" s="242"/>
      <c r="BM1483" s="265"/>
      <c r="BO1483" s="242"/>
      <c r="BP1483" s="239"/>
      <c r="BQ1483" s="242"/>
      <c r="BR1483" s="265"/>
      <c r="BU1483" s="25"/>
      <c r="BW1483" s="25"/>
    </row>
    <row r="1484" spans="37:75" s="3" customFormat="1" x14ac:dyDescent="0.25">
      <c r="AK1484" s="242"/>
      <c r="AN1484" s="242"/>
      <c r="AP1484" s="242"/>
      <c r="AQ1484" s="239"/>
      <c r="AR1484" s="242"/>
      <c r="AS1484" s="265"/>
      <c r="AU1484" s="242"/>
      <c r="AV1484" s="239"/>
      <c r="AW1484" s="242"/>
      <c r="AX1484" s="265"/>
      <c r="AZ1484" s="242"/>
      <c r="BA1484" s="239"/>
      <c r="BB1484" s="242"/>
      <c r="BC1484" s="265"/>
      <c r="BE1484" s="242"/>
      <c r="BF1484" s="239"/>
      <c r="BG1484" s="242"/>
      <c r="BH1484" s="265"/>
      <c r="BJ1484" s="242"/>
      <c r="BK1484" s="239"/>
      <c r="BL1484" s="242"/>
      <c r="BM1484" s="265"/>
      <c r="BO1484" s="242"/>
      <c r="BP1484" s="239"/>
      <c r="BQ1484" s="242"/>
      <c r="BR1484" s="265"/>
      <c r="BU1484" s="25"/>
      <c r="BW1484" s="25"/>
    </row>
    <row r="1485" spans="37:75" s="3" customFormat="1" x14ac:dyDescent="0.25">
      <c r="AK1485" s="242"/>
      <c r="AN1485" s="242"/>
      <c r="AP1485" s="242"/>
      <c r="AQ1485" s="239"/>
      <c r="AR1485" s="242"/>
      <c r="AS1485" s="265"/>
      <c r="AU1485" s="242"/>
      <c r="AV1485" s="239"/>
      <c r="AW1485" s="242"/>
      <c r="AX1485" s="265"/>
      <c r="AZ1485" s="242"/>
      <c r="BA1485" s="239"/>
      <c r="BB1485" s="242"/>
      <c r="BC1485" s="265"/>
      <c r="BE1485" s="242"/>
      <c r="BF1485" s="239"/>
      <c r="BG1485" s="242"/>
      <c r="BH1485" s="265"/>
      <c r="BJ1485" s="242"/>
      <c r="BK1485" s="239"/>
      <c r="BL1485" s="242"/>
      <c r="BM1485" s="265"/>
      <c r="BO1485" s="242"/>
      <c r="BP1485" s="239"/>
      <c r="BQ1485" s="242"/>
      <c r="BR1485" s="265"/>
      <c r="BU1485" s="25"/>
      <c r="BW1485" s="25"/>
    </row>
    <row r="1486" spans="37:75" s="3" customFormat="1" x14ac:dyDescent="0.25">
      <c r="AK1486" s="242"/>
      <c r="AN1486" s="242"/>
      <c r="AP1486" s="242"/>
      <c r="AQ1486" s="239"/>
      <c r="AR1486" s="242"/>
      <c r="AS1486" s="265"/>
      <c r="AU1486" s="242"/>
      <c r="AV1486" s="239"/>
      <c r="AW1486" s="242"/>
      <c r="AX1486" s="265"/>
      <c r="AZ1486" s="242"/>
      <c r="BA1486" s="239"/>
      <c r="BB1486" s="242"/>
      <c r="BC1486" s="265"/>
      <c r="BE1486" s="242"/>
      <c r="BF1486" s="239"/>
      <c r="BG1486" s="242"/>
      <c r="BH1486" s="265"/>
      <c r="BJ1486" s="242"/>
      <c r="BK1486" s="239"/>
      <c r="BL1486" s="242"/>
      <c r="BM1486" s="265"/>
      <c r="BO1486" s="242"/>
      <c r="BP1486" s="239"/>
      <c r="BQ1486" s="242"/>
      <c r="BR1486" s="265"/>
      <c r="BU1486" s="25"/>
      <c r="BW1486" s="25"/>
    </row>
    <row r="1487" spans="37:75" s="3" customFormat="1" x14ac:dyDescent="0.25">
      <c r="AK1487" s="242"/>
      <c r="AN1487" s="242"/>
      <c r="AP1487" s="242"/>
      <c r="AQ1487" s="239"/>
      <c r="AR1487" s="242"/>
      <c r="AS1487" s="265"/>
      <c r="AU1487" s="242"/>
      <c r="AV1487" s="239"/>
      <c r="AW1487" s="242"/>
      <c r="AX1487" s="265"/>
      <c r="AZ1487" s="242"/>
      <c r="BA1487" s="239"/>
      <c r="BB1487" s="242"/>
      <c r="BC1487" s="265"/>
      <c r="BE1487" s="242"/>
      <c r="BF1487" s="239"/>
      <c r="BG1487" s="242"/>
      <c r="BH1487" s="265"/>
      <c r="BJ1487" s="242"/>
      <c r="BK1487" s="239"/>
      <c r="BL1487" s="242"/>
      <c r="BM1487" s="265"/>
      <c r="BO1487" s="242"/>
      <c r="BP1487" s="239"/>
      <c r="BQ1487" s="242"/>
      <c r="BR1487" s="265"/>
      <c r="BU1487" s="25"/>
      <c r="BW1487" s="25"/>
    </row>
    <row r="1488" spans="37:75" s="3" customFormat="1" x14ac:dyDescent="0.25">
      <c r="AK1488" s="242"/>
      <c r="AN1488" s="242"/>
      <c r="AP1488" s="242"/>
      <c r="AQ1488" s="239"/>
      <c r="AR1488" s="242"/>
      <c r="AS1488" s="265"/>
      <c r="AU1488" s="242"/>
      <c r="AV1488" s="239"/>
      <c r="AW1488" s="242"/>
      <c r="AX1488" s="265"/>
      <c r="AZ1488" s="242"/>
      <c r="BA1488" s="239"/>
      <c r="BB1488" s="242"/>
      <c r="BC1488" s="265"/>
      <c r="BE1488" s="242"/>
      <c r="BF1488" s="239"/>
      <c r="BG1488" s="242"/>
      <c r="BH1488" s="265"/>
      <c r="BJ1488" s="242"/>
      <c r="BK1488" s="239"/>
      <c r="BL1488" s="242"/>
      <c r="BM1488" s="265"/>
      <c r="BO1488" s="242"/>
      <c r="BP1488" s="239"/>
      <c r="BQ1488" s="242"/>
      <c r="BR1488" s="265"/>
      <c r="BU1488" s="25"/>
      <c r="BW1488" s="25"/>
    </row>
    <row r="1489" spans="37:75" s="3" customFormat="1" x14ac:dyDescent="0.25">
      <c r="AK1489" s="242"/>
      <c r="AN1489" s="242"/>
      <c r="AP1489" s="242"/>
      <c r="AQ1489" s="239"/>
      <c r="AR1489" s="242"/>
      <c r="AS1489" s="265"/>
      <c r="AU1489" s="242"/>
      <c r="AV1489" s="239"/>
      <c r="AW1489" s="242"/>
      <c r="AX1489" s="265"/>
      <c r="AZ1489" s="242"/>
      <c r="BA1489" s="239"/>
      <c r="BB1489" s="242"/>
      <c r="BC1489" s="265"/>
      <c r="BE1489" s="242"/>
      <c r="BF1489" s="239"/>
      <c r="BG1489" s="242"/>
      <c r="BH1489" s="265"/>
      <c r="BJ1489" s="242"/>
      <c r="BK1489" s="239"/>
      <c r="BL1489" s="242"/>
      <c r="BM1489" s="265"/>
      <c r="BO1489" s="242"/>
      <c r="BP1489" s="239"/>
      <c r="BQ1489" s="242"/>
      <c r="BR1489" s="265"/>
      <c r="BU1489" s="25"/>
      <c r="BW1489" s="25"/>
    </row>
    <row r="1490" spans="37:75" s="3" customFormat="1" x14ac:dyDescent="0.25">
      <c r="AK1490" s="242"/>
      <c r="AN1490" s="242"/>
      <c r="AP1490" s="242"/>
      <c r="AQ1490" s="239"/>
      <c r="AR1490" s="242"/>
      <c r="AS1490" s="265"/>
      <c r="AU1490" s="242"/>
      <c r="AV1490" s="239"/>
      <c r="AW1490" s="242"/>
      <c r="AX1490" s="265"/>
      <c r="AZ1490" s="242"/>
      <c r="BA1490" s="239"/>
      <c r="BB1490" s="242"/>
      <c r="BC1490" s="265"/>
      <c r="BE1490" s="242"/>
      <c r="BF1490" s="239"/>
      <c r="BG1490" s="242"/>
      <c r="BH1490" s="265"/>
      <c r="BJ1490" s="242"/>
      <c r="BK1490" s="239"/>
      <c r="BL1490" s="242"/>
      <c r="BM1490" s="265"/>
      <c r="BO1490" s="242"/>
      <c r="BP1490" s="239"/>
      <c r="BQ1490" s="242"/>
      <c r="BR1490" s="265"/>
      <c r="BU1490" s="25"/>
      <c r="BW1490" s="25"/>
    </row>
    <row r="1491" spans="37:75" s="3" customFormat="1" x14ac:dyDescent="0.25">
      <c r="AK1491" s="242"/>
      <c r="AN1491" s="242"/>
      <c r="AP1491" s="242"/>
      <c r="AQ1491" s="239"/>
      <c r="AR1491" s="242"/>
      <c r="AS1491" s="265"/>
      <c r="AU1491" s="242"/>
      <c r="AV1491" s="239"/>
      <c r="AW1491" s="242"/>
      <c r="AX1491" s="265"/>
      <c r="AZ1491" s="242"/>
      <c r="BA1491" s="239"/>
      <c r="BB1491" s="242"/>
      <c r="BC1491" s="265"/>
      <c r="BE1491" s="242"/>
      <c r="BF1491" s="239"/>
      <c r="BG1491" s="242"/>
      <c r="BH1491" s="265"/>
      <c r="BJ1491" s="242"/>
      <c r="BK1491" s="239"/>
      <c r="BL1491" s="242"/>
      <c r="BM1491" s="265"/>
      <c r="BO1491" s="242"/>
      <c r="BP1491" s="239"/>
      <c r="BQ1491" s="242"/>
      <c r="BR1491" s="265"/>
      <c r="BU1491" s="25"/>
      <c r="BW1491" s="25"/>
    </row>
    <row r="1492" spans="37:75" s="3" customFormat="1" x14ac:dyDescent="0.25">
      <c r="AK1492" s="242"/>
      <c r="AN1492" s="242"/>
      <c r="AP1492" s="242"/>
      <c r="AQ1492" s="239"/>
      <c r="AR1492" s="242"/>
      <c r="AS1492" s="265"/>
      <c r="AU1492" s="242"/>
      <c r="AV1492" s="239"/>
      <c r="AW1492" s="242"/>
      <c r="AX1492" s="265"/>
      <c r="AZ1492" s="242"/>
      <c r="BA1492" s="239"/>
      <c r="BB1492" s="242"/>
      <c r="BC1492" s="265"/>
      <c r="BE1492" s="242"/>
      <c r="BF1492" s="239"/>
      <c r="BG1492" s="242"/>
      <c r="BH1492" s="265"/>
      <c r="BJ1492" s="242"/>
      <c r="BK1492" s="239"/>
      <c r="BL1492" s="242"/>
      <c r="BM1492" s="265"/>
      <c r="BO1492" s="242"/>
      <c r="BP1492" s="239"/>
      <c r="BQ1492" s="242"/>
      <c r="BR1492" s="265"/>
      <c r="BU1492" s="25"/>
      <c r="BW1492" s="25"/>
    </row>
    <row r="1493" spans="37:75" s="3" customFormat="1" x14ac:dyDescent="0.25">
      <c r="AK1493" s="242"/>
      <c r="AN1493" s="242"/>
      <c r="AP1493" s="242"/>
      <c r="AQ1493" s="239"/>
      <c r="AR1493" s="242"/>
      <c r="AS1493" s="265"/>
      <c r="AU1493" s="242"/>
      <c r="AV1493" s="239"/>
      <c r="AW1493" s="242"/>
      <c r="AX1493" s="265"/>
      <c r="AZ1493" s="242"/>
      <c r="BA1493" s="239"/>
      <c r="BB1493" s="242"/>
      <c r="BC1493" s="265"/>
      <c r="BE1493" s="242"/>
      <c r="BF1493" s="239"/>
      <c r="BG1493" s="242"/>
      <c r="BH1493" s="265"/>
      <c r="BJ1493" s="242"/>
      <c r="BK1493" s="239"/>
      <c r="BL1493" s="242"/>
      <c r="BM1493" s="265"/>
      <c r="BO1493" s="242"/>
      <c r="BP1493" s="239"/>
      <c r="BQ1493" s="242"/>
      <c r="BR1493" s="265"/>
      <c r="BU1493" s="25"/>
      <c r="BW1493" s="25"/>
    </row>
    <row r="1494" spans="37:75" s="3" customFormat="1" x14ac:dyDescent="0.25">
      <c r="AK1494" s="242"/>
      <c r="AN1494" s="242"/>
      <c r="AP1494" s="242"/>
      <c r="AQ1494" s="239"/>
      <c r="AR1494" s="242"/>
      <c r="AS1494" s="265"/>
      <c r="AU1494" s="242"/>
      <c r="AV1494" s="239"/>
      <c r="AW1494" s="242"/>
      <c r="AX1494" s="265"/>
      <c r="AZ1494" s="242"/>
      <c r="BA1494" s="239"/>
      <c r="BB1494" s="242"/>
      <c r="BC1494" s="265"/>
      <c r="BE1494" s="242"/>
      <c r="BF1494" s="239"/>
      <c r="BG1494" s="242"/>
      <c r="BH1494" s="265"/>
      <c r="BJ1494" s="242"/>
      <c r="BK1494" s="239"/>
      <c r="BL1494" s="242"/>
      <c r="BM1494" s="265"/>
      <c r="BO1494" s="242"/>
      <c r="BP1494" s="239"/>
      <c r="BQ1494" s="242"/>
      <c r="BR1494" s="265"/>
      <c r="BU1494" s="25"/>
      <c r="BW1494" s="25"/>
    </row>
    <row r="1495" spans="37:75" s="3" customFormat="1" x14ac:dyDescent="0.25">
      <c r="AK1495" s="242"/>
      <c r="AN1495" s="242"/>
      <c r="AP1495" s="242"/>
      <c r="AQ1495" s="239"/>
      <c r="AR1495" s="242"/>
      <c r="AS1495" s="265"/>
      <c r="AU1495" s="242"/>
      <c r="AV1495" s="239"/>
      <c r="AW1495" s="242"/>
      <c r="AX1495" s="265"/>
      <c r="AZ1495" s="242"/>
      <c r="BA1495" s="239"/>
      <c r="BB1495" s="242"/>
      <c r="BC1495" s="265"/>
      <c r="BE1495" s="242"/>
      <c r="BF1495" s="239"/>
      <c r="BG1495" s="242"/>
      <c r="BH1495" s="265"/>
      <c r="BJ1495" s="242"/>
      <c r="BK1495" s="239"/>
      <c r="BL1495" s="242"/>
      <c r="BM1495" s="265"/>
      <c r="BO1495" s="242"/>
      <c r="BP1495" s="239"/>
      <c r="BQ1495" s="242"/>
      <c r="BR1495" s="265"/>
      <c r="BU1495" s="25"/>
      <c r="BW1495" s="25"/>
    </row>
    <row r="1496" spans="37:75" s="3" customFormat="1" x14ac:dyDescent="0.25">
      <c r="AK1496" s="242"/>
      <c r="AN1496" s="242"/>
      <c r="AP1496" s="242"/>
      <c r="AQ1496" s="239"/>
      <c r="AR1496" s="242"/>
      <c r="AS1496" s="265"/>
      <c r="AU1496" s="242"/>
      <c r="AV1496" s="239"/>
      <c r="AW1496" s="242"/>
      <c r="AX1496" s="265"/>
      <c r="AZ1496" s="242"/>
      <c r="BA1496" s="239"/>
      <c r="BB1496" s="242"/>
      <c r="BC1496" s="265"/>
      <c r="BE1496" s="242"/>
      <c r="BF1496" s="239"/>
      <c r="BG1496" s="242"/>
      <c r="BH1496" s="265"/>
      <c r="BJ1496" s="242"/>
      <c r="BK1496" s="239"/>
      <c r="BL1496" s="242"/>
      <c r="BM1496" s="265"/>
      <c r="BO1496" s="242"/>
      <c r="BP1496" s="239"/>
      <c r="BQ1496" s="242"/>
      <c r="BR1496" s="265"/>
      <c r="BU1496" s="25"/>
      <c r="BW1496" s="25"/>
    </row>
    <row r="1497" spans="37:75" s="3" customFormat="1" x14ac:dyDescent="0.25">
      <c r="AK1497" s="242"/>
      <c r="AN1497" s="242"/>
      <c r="AP1497" s="242"/>
      <c r="AQ1497" s="239"/>
      <c r="AR1497" s="242"/>
      <c r="AS1497" s="265"/>
      <c r="AU1497" s="242"/>
      <c r="AV1497" s="239"/>
      <c r="AW1497" s="242"/>
      <c r="AX1497" s="265"/>
      <c r="AZ1497" s="242"/>
      <c r="BA1497" s="239"/>
      <c r="BB1497" s="242"/>
      <c r="BC1497" s="265"/>
      <c r="BE1497" s="242"/>
      <c r="BF1497" s="239"/>
      <c r="BG1497" s="242"/>
      <c r="BH1497" s="265"/>
      <c r="BJ1497" s="242"/>
      <c r="BK1497" s="239"/>
      <c r="BL1497" s="242"/>
      <c r="BM1497" s="265"/>
      <c r="BO1497" s="242"/>
      <c r="BP1497" s="239"/>
      <c r="BQ1497" s="242"/>
      <c r="BR1497" s="265"/>
      <c r="BU1497" s="25"/>
      <c r="BW1497" s="25"/>
    </row>
    <row r="1498" spans="37:75" s="3" customFormat="1" x14ac:dyDescent="0.25">
      <c r="AK1498" s="242"/>
      <c r="AN1498" s="242"/>
      <c r="AP1498" s="242"/>
      <c r="AQ1498" s="239"/>
      <c r="AR1498" s="242"/>
      <c r="AS1498" s="265"/>
      <c r="AU1498" s="242"/>
      <c r="AV1498" s="239"/>
      <c r="AW1498" s="242"/>
      <c r="AX1498" s="265"/>
      <c r="AZ1498" s="242"/>
      <c r="BA1498" s="239"/>
      <c r="BB1498" s="242"/>
      <c r="BC1498" s="265"/>
      <c r="BE1498" s="242"/>
      <c r="BF1498" s="239"/>
      <c r="BG1498" s="242"/>
      <c r="BH1498" s="265"/>
      <c r="BJ1498" s="242"/>
      <c r="BK1498" s="239"/>
      <c r="BL1498" s="242"/>
      <c r="BM1498" s="265"/>
      <c r="BO1498" s="242"/>
      <c r="BP1498" s="239"/>
      <c r="BQ1498" s="242"/>
      <c r="BR1498" s="265"/>
      <c r="BU1498" s="25"/>
      <c r="BW1498" s="25"/>
    </row>
    <row r="1499" spans="37:75" s="3" customFormat="1" x14ac:dyDescent="0.25">
      <c r="AK1499" s="242"/>
      <c r="AN1499" s="242"/>
      <c r="AP1499" s="242"/>
      <c r="AQ1499" s="239"/>
      <c r="AR1499" s="242"/>
      <c r="AS1499" s="265"/>
      <c r="AU1499" s="242"/>
      <c r="AV1499" s="239"/>
      <c r="AW1499" s="242"/>
      <c r="AX1499" s="265"/>
      <c r="AZ1499" s="242"/>
      <c r="BA1499" s="239"/>
      <c r="BB1499" s="242"/>
      <c r="BC1499" s="265"/>
      <c r="BE1499" s="242"/>
      <c r="BF1499" s="239"/>
      <c r="BG1499" s="242"/>
      <c r="BH1499" s="265"/>
      <c r="BJ1499" s="242"/>
      <c r="BK1499" s="239"/>
      <c r="BL1499" s="242"/>
      <c r="BM1499" s="265"/>
      <c r="BO1499" s="242"/>
      <c r="BP1499" s="239"/>
      <c r="BQ1499" s="242"/>
      <c r="BR1499" s="265"/>
      <c r="BU1499" s="25"/>
      <c r="BW1499" s="25"/>
    </row>
    <row r="1500" spans="37:75" s="3" customFormat="1" x14ac:dyDescent="0.25">
      <c r="AK1500" s="242"/>
      <c r="AN1500" s="242"/>
      <c r="AP1500" s="242"/>
      <c r="AQ1500" s="239"/>
      <c r="AR1500" s="242"/>
      <c r="AS1500" s="265"/>
      <c r="AU1500" s="242"/>
      <c r="AV1500" s="239"/>
      <c r="AW1500" s="242"/>
      <c r="AX1500" s="265"/>
      <c r="AZ1500" s="242"/>
      <c r="BA1500" s="239"/>
      <c r="BB1500" s="242"/>
      <c r="BC1500" s="265"/>
      <c r="BE1500" s="242"/>
      <c r="BF1500" s="239"/>
      <c r="BG1500" s="242"/>
      <c r="BH1500" s="265"/>
      <c r="BJ1500" s="242"/>
      <c r="BK1500" s="239"/>
      <c r="BL1500" s="242"/>
      <c r="BM1500" s="265"/>
      <c r="BO1500" s="242"/>
      <c r="BP1500" s="239"/>
      <c r="BQ1500" s="242"/>
      <c r="BR1500" s="265"/>
      <c r="BU1500" s="25"/>
      <c r="BW1500" s="25"/>
    </row>
    <row r="1501" spans="37:75" s="3" customFormat="1" x14ac:dyDescent="0.25">
      <c r="AK1501" s="242"/>
      <c r="AN1501" s="242"/>
      <c r="AP1501" s="242"/>
      <c r="AQ1501" s="239"/>
      <c r="AR1501" s="242"/>
      <c r="AS1501" s="265"/>
      <c r="AU1501" s="242"/>
      <c r="AV1501" s="239"/>
      <c r="AW1501" s="242"/>
      <c r="AX1501" s="265"/>
      <c r="AZ1501" s="242"/>
      <c r="BA1501" s="239"/>
      <c r="BB1501" s="242"/>
      <c r="BC1501" s="265"/>
      <c r="BE1501" s="242"/>
      <c r="BF1501" s="239"/>
      <c r="BG1501" s="242"/>
      <c r="BH1501" s="265"/>
      <c r="BJ1501" s="242"/>
      <c r="BK1501" s="239"/>
      <c r="BL1501" s="242"/>
      <c r="BM1501" s="265"/>
      <c r="BO1501" s="242"/>
      <c r="BP1501" s="239"/>
      <c r="BQ1501" s="242"/>
      <c r="BR1501" s="265"/>
      <c r="BU1501" s="25"/>
      <c r="BW1501" s="25"/>
    </row>
    <row r="1502" spans="37:75" s="3" customFormat="1" x14ac:dyDescent="0.25">
      <c r="AK1502" s="242"/>
      <c r="AN1502" s="242"/>
      <c r="AP1502" s="242"/>
      <c r="AQ1502" s="239"/>
      <c r="AR1502" s="242"/>
      <c r="AS1502" s="265"/>
      <c r="AU1502" s="242"/>
      <c r="AV1502" s="239"/>
      <c r="AW1502" s="242"/>
      <c r="AX1502" s="265"/>
      <c r="AZ1502" s="242"/>
      <c r="BA1502" s="239"/>
      <c r="BB1502" s="242"/>
      <c r="BC1502" s="265"/>
      <c r="BE1502" s="242"/>
      <c r="BF1502" s="239"/>
      <c r="BG1502" s="242"/>
      <c r="BH1502" s="265"/>
      <c r="BJ1502" s="242"/>
      <c r="BK1502" s="239"/>
      <c r="BL1502" s="242"/>
      <c r="BM1502" s="265"/>
      <c r="BO1502" s="242"/>
      <c r="BP1502" s="239"/>
      <c r="BQ1502" s="242"/>
      <c r="BR1502" s="265"/>
      <c r="BU1502" s="25"/>
      <c r="BW1502" s="25"/>
    </row>
    <row r="1503" spans="37:75" s="3" customFormat="1" x14ac:dyDescent="0.25">
      <c r="AK1503" s="242"/>
      <c r="AN1503" s="242"/>
      <c r="AP1503" s="242"/>
      <c r="AQ1503" s="239"/>
      <c r="AR1503" s="242"/>
      <c r="AS1503" s="265"/>
      <c r="AU1503" s="242"/>
      <c r="AV1503" s="239"/>
      <c r="AW1503" s="242"/>
      <c r="AX1503" s="265"/>
      <c r="AZ1503" s="242"/>
      <c r="BA1503" s="239"/>
      <c r="BB1503" s="242"/>
      <c r="BC1503" s="265"/>
      <c r="BE1503" s="242"/>
      <c r="BF1503" s="239"/>
      <c r="BG1503" s="242"/>
      <c r="BH1503" s="265"/>
      <c r="BJ1503" s="242"/>
      <c r="BK1503" s="239"/>
      <c r="BL1503" s="242"/>
      <c r="BM1503" s="265"/>
      <c r="BO1503" s="242"/>
      <c r="BP1503" s="239"/>
      <c r="BQ1503" s="242"/>
      <c r="BR1503" s="265"/>
      <c r="BU1503" s="25"/>
      <c r="BW1503" s="25"/>
    </row>
    <row r="1504" spans="37:75" s="3" customFormat="1" x14ac:dyDescent="0.25">
      <c r="AK1504" s="242"/>
      <c r="AN1504" s="242"/>
      <c r="AP1504" s="242"/>
      <c r="AQ1504" s="239"/>
      <c r="AR1504" s="242"/>
      <c r="AS1504" s="265"/>
      <c r="AU1504" s="242"/>
      <c r="AV1504" s="239"/>
      <c r="AW1504" s="242"/>
      <c r="AX1504" s="265"/>
      <c r="AZ1504" s="242"/>
      <c r="BA1504" s="239"/>
      <c r="BB1504" s="242"/>
      <c r="BC1504" s="265"/>
      <c r="BE1504" s="242"/>
      <c r="BF1504" s="239"/>
      <c r="BG1504" s="242"/>
      <c r="BH1504" s="265"/>
      <c r="BJ1504" s="242"/>
      <c r="BK1504" s="239"/>
      <c r="BL1504" s="242"/>
      <c r="BM1504" s="265"/>
      <c r="BO1504" s="242"/>
      <c r="BP1504" s="239"/>
      <c r="BQ1504" s="242"/>
      <c r="BR1504" s="265"/>
      <c r="BU1504" s="25"/>
      <c r="BW1504" s="25"/>
    </row>
    <row r="1505" spans="37:75" s="3" customFormat="1" x14ac:dyDescent="0.25">
      <c r="AK1505" s="242"/>
      <c r="AN1505" s="242"/>
      <c r="AP1505" s="242"/>
      <c r="AQ1505" s="239"/>
      <c r="AR1505" s="242"/>
      <c r="AS1505" s="265"/>
      <c r="AU1505" s="242"/>
      <c r="AV1505" s="239"/>
      <c r="AW1505" s="242"/>
      <c r="AX1505" s="265"/>
      <c r="AZ1505" s="242"/>
      <c r="BA1505" s="239"/>
      <c r="BB1505" s="242"/>
      <c r="BC1505" s="265"/>
      <c r="BE1505" s="242"/>
      <c r="BF1505" s="239"/>
      <c r="BG1505" s="242"/>
      <c r="BH1505" s="265"/>
      <c r="BJ1505" s="242"/>
      <c r="BK1505" s="239"/>
      <c r="BL1505" s="242"/>
      <c r="BM1505" s="265"/>
      <c r="BO1505" s="242"/>
      <c r="BP1505" s="239"/>
      <c r="BQ1505" s="242"/>
      <c r="BR1505" s="265"/>
      <c r="BU1505" s="25"/>
      <c r="BW1505" s="25"/>
    </row>
    <row r="1506" spans="37:75" s="3" customFormat="1" x14ac:dyDescent="0.25">
      <c r="AK1506" s="242"/>
      <c r="AN1506" s="242"/>
      <c r="AP1506" s="242"/>
      <c r="AQ1506" s="239"/>
      <c r="AR1506" s="242"/>
      <c r="AS1506" s="265"/>
      <c r="AU1506" s="242"/>
      <c r="AV1506" s="239"/>
      <c r="AW1506" s="242"/>
      <c r="AX1506" s="265"/>
      <c r="AZ1506" s="242"/>
      <c r="BA1506" s="239"/>
      <c r="BB1506" s="242"/>
      <c r="BC1506" s="265"/>
      <c r="BE1506" s="242"/>
      <c r="BF1506" s="239"/>
      <c r="BG1506" s="242"/>
      <c r="BH1506" s="265"/>
      <c r="BJ1506" s="242"/>
      <c r="BK1506" s="239"/>
      <c r="BL1506" s="242"/>
      <c r="BM1506" s="265"/>
      <c r="BO1506" s="242"/>
      <c r="BP1506" s="239"/>
      <c r="BQ1506" s="242"/>
      <c r="BR1506" s="265"/>
      <c r="BU1506" s="25"/>
      <c r="BW1506" s="25"/>
    </row>
    <row r="1507" spans="37:75" s="3" customFormat="1" x14ac:dyDescent="0.25">
      <c r="AK1507" s="242"/>
      <c r="AN1507" s="242"/>
      <c r="AP1507" s="242"/>
      <c r="AQ1507" s="239"/>
      <c r="AR1507" s="242"/>
      <c r="AS1507" s="265"/>
      <c r="AU1507" s="242"/>
      <c r="AV1507" s="239"/>
      <c r="AW1507" s="242"/>
      <c r="AX1507" s="265"/>
      <c r="AZ1507" s="242"/>
      <c r="BA1507" s="239"/>
      <c r="BB1507" s="242"/>
      <c r="BC1507" s="265"/>
      <c r="BE1507" s="242"/>
      <c r="BF1507" s="239"/>
      <c r="BG1507" s="242"/>
      <c r="BH1507" s="265"/>
      <c r="BJ1507" s="242"/>
      <c r="BK1507" s="239"/>
      <c r="BL1507" s="242"/>
      <c r="BM1507" s="265"/>
      <c r="BO1507" s="242"/>
      <c r="BP1507" s="239"/>
      <c r="BQ1507" s="242"/>
      <c r="BR1507" s="265"/>
      <c r="BU1507" s="25"/>
      <c r="BW1507" s="25"/>
    </row>
    <row r="1508" spans="37:75" s="3" customFormat="1" x14ac:dyDescent="0.25">
      <c r="AK1508" s="242"/>
      <c r="AN1508" s="242"/>
      <c r="AP1508" s="242"/>
      <c r="AQ1508" s="239"/>
      <c r="AR1508" s="242"/>
      <c r="AS1508" s="265"/>
      <c r="AU1508" s="242"/>
      <c r="AV1508" s="239"/>
      <c r="AW1508" s="242"/>
      <c r="AX1508" s="265"/>
      <c r="AZ1508" s="242"/>
      <c r="BA1508" s="239"/>
      <c r="BB1508" s="242"/>
      <c r="BC1508" s="265"/>
      <c r="BE1508" s="242"/>
      <c r="BF1508" s="239"/>
      <c r="BG1508" s="242"/>
      <c r="BH1508" s="265"/>
      <c r="BJ1508" s="242"/>
      <c r="BK1508" s="239"/>
      <c r="BL1508" s="242"/>
      <c r="BM1508" s="265"/>
      <c r="BO1508" s="242"/>
      <c r="BP1508" s="239"/>
      <c r="BQ1508" s="242"/>
      <c r="BR1508" s="265"/>
      <c r="BU1508" s="25"/>
      <c r="BW1508" s="25"/>
    </row>
    <row r="1509" spans="37:75" s="3" customFormat="1" x14ac:dyDescent="0.25">
      <c r="AK1509" s="242"/>
      <c r="AN1509" s="242"/>
      <c r="AP1509" s="242"/>
      <c r="AQ1509" s="239"/>
      <c r="AR1509" s="242"/>
      <c r="AS1509" s="265"/>
      <c r="AU1509" s="242"/>
      <c r="AV1509" s="239"/>
      <c r="AW1509" s="242"/>
      <c r="AX1509" s="265"/>
      <c r="AZ1509" s="242"/>
      <c r="BA1509" s="239"/>
      <c r="BB1509" s="242"/>
      <c r="BC1509" s="265"/>
      <c r="BE1509" s="242"/>
      <c r="BF1509" s="239"/>
      <c r="BG1509" s="242"/>
      <c r="BH1509" s="265"/>
      <c r="BJ1509" s="242"/>
      <c r="BK1509" s="239"/>
      <c r="BL1509" s="242"/>
      <c r="BM1509" s="265"/>
      <c r="BO1509" s="242"/>
      <c r="BP1509" s="239"/>
      <c r="BQ1509" s="242"/>
      <c r="BR1509" s="265"/>
      <c r="BU1509" s="25"/>
      <c r="BW1509" s="25"/>
    </row>
    <row r="1510" spans="37:75" s="3" customFormat="1" x14ac:dyDescent="0.25">
      <c r="AK1510" s="242"/>
      <c r="AN1510" s="242"/>
      <c r="AP1510" s="242"/>
      <c r="AQ1510" s="239"/>
      <c r="AR1510" s="242"/>
      <c r="AS1510" s="265"/>
      <c r="AU1510" s="242"/>
      <c r="AV1510" s="239"/>
      <c r="AW1510" s="242"/>
      <c r="AX1510" s="265"/>
      <c r="AZ1510" s="242"/>
      <c r="BA1510" s="239"/>
      <c r="BB1510" s="242"/>
      <c r="BC1510" s="265"/>
      <c r="BE1510" s="242"/>
      <c r="BF1510" s="239"/>
      <c r="BG1510" s="242"/>
      <c r="BH1510" s="265"/>
      <c r="BJ1510" s="242"/>
      <c r="BK1510" s="239"/>
      <c r="BL1510" s="242"/>
      <c r="BM1510" s="265"/>
      <c r="BO1510" s="242"/>
      <c r="BP1510" s="239"/>
      <c r="BQ1510" s="242"/>
      <c r="BR1510" s="265"/>
      <c r="BU1510" s="25"/>
      <c r="BW1510" s="25"/>
    </row>
    <row r="1511" spans="37:75" s="3" customFormat="1" x14ac:dyDescent="0.25">
      <c r="AK1511" s="242"/>
      <c r="AN1511" s="242"/>
      <c r="AP1511" s="242"/>
      <c r="AQ1511" s="239"/>
      <c r="AR1511" s="242"/>
      <c r="AS1511" s="265"/>
      <c r="AU1511" s="242"/>
      <c r="AV1511" s="239"/>
      <c r="AW1511" s="242"/>
      <c r="AX1511" s="265"/>
      <c r="AZ1511" s="242"/>
      <c r="BA1511" s="239"/>
      <c r="BB1511" s="242"/>
      <c r="BC1511" s="265"/>
      <c r="BE1511" s="242"/>
      <c r="BF1511" s="239"/>
      <c r="BG1511" s="242"/>
      <c r="BH1511" s="265"/>
      <c r="BJ1511" s="242"/>
      <c r="BK1511" s="239"/>
      <c r="BL1511" s="242"/>
      <c r="BM1511" s="265"/>
      <c r="BO1511" s="242"/>
      <c r="BP1511" s="239"/>
      <c r="BQ1511" s="242"/>
      <c r="BR1511" s="265"/>
      <c r="BU1511" s="25"/>
      <c r="BW1511" s="25"/>
    </row>
    <row r="1512" spans="37:75" s="3" customFormat="1" x14ac:dyDescent="0.25">
      <c r="AK1512" s="242"/>
      <c r="AN1512" s="242"/>
      <c r="AP1512" s="242"/>
      <c r="AQ1512" s="239"/>
      <c r="AR1512" s="242"/>
      <c r="AS1512" s="265"/>
      <c r="AU1512" s="242"/>
      <c r="AV1512" s="239"/>
      <c r="AW1512" s="242"/>
      <c r="AX1512" s="265"/>
      <c r="AZ1512" s="242"/>
      <c r="BA1512" s="239"/>
      <c r="BB1512" s="242"/>
      <c r="BC1512" s="265"/>
      <c r="BE1512" s="242"/>
      <c r="BF1512" s="239"/>
      <c r="BG1512" s="242"/>
      <c r="BH1512" s="265"/>
      <c r="BJ1512" s="242"/>
      <c r="BK1512" s="239"/>
      <c r="BL1512" s="242"/>
      <c r="BM1512" s="265"/>
      <c r="BO1512" s="242"/>
      <c r="BP1512" s="239"/>
      <c r="BQ1512" s="242"/>
      <c r="BR1512" s="265"/>
      <c r="BU1512" s="25"/>
      <c r="BW1512" s="25"/>
    </row>
    <row r="1513" spans="37:75" s="3" customFormat="1" x14ac:dyDescent="0.25">
      <c r="AK1513" s="242"/>
      <c r="AN1513" s="242"/>
      <c r="AP1513" s="242"/>
      <c r="AQ1513" s="239"/>
      <c r="AR1513" s="242"/>
      <c r="AS1513" s="265"/>
      <c r="AU1513" s="242"/>
      <c r="AV1513" s="239"/>
      <c r="AW1513" s="242"/>
      <c r="AX1513" s="265"/>
      <c r="AZ1513" s="242"/>
      <c r="BA1513" s="239"/>
      <c r="BB1513" s="242"/>
      <c r="BC1513" s="265"/>
      <c r="BE1513" s="242"/>
      <c r="BF1513" s="239"/>
      <c r="BG1513" s="242"/>
      <c r="BH1513" s="265"/>
      <c r="BJ1513" s="242"/>
      <c r="BK1513" s="239"/>
      <c r="BL1513" s="242"/>
      <c r="BM1513" s="265"/>
      <c r="BO1513" s="242"/>
      <c r="BP1513" s="239"/>
      <c r="BQ1513" s="242"/>
      <c r="BR1513" s="265"/>
      <c r="BU1513" s="25"/>
      <c r="BW1513" s="25"/>
    </row>
    <row r="1514" spans="37:75" s="3" customFormat="1" x14ac:dyDescent="0.25">
      <c r="AK1514" s="242"/>
      <c r="AN1514" s="242"/>
      <c r="AP1514" s="242"/>
      <c r="AQ1514" s="239"/>
      <c r="AR1514" s="242"/>
      <c r="AS1514" s="265"/>
      <c r="AU1514" s="242"/>
      <c r="AV1514" s="239"/>
      <c r="AW1514" s="242"/>
      <c r="AX1514" s="265"/>
      <c r="AZ1514" s="242"/>
      <c r="BA1514" s="239"/>
      <c r="BB1514" s="242"/>
      <c r="BC1514" s="265"/>
      <c r="BE1514" s="242"/>
      <c r="BF1514" s="239"/>
      <c r="BG1514" s="242"/>
      <c r="BH1514" s="265"/>
      <c r="BJ1514" s="242"/>
      <c r="BK1514" s="239"/>
      <c r="BL1514" s="242"/>
      <c r="BM1514" s="265"/>
      <c r="BO1514" s="242"/>
      <c r="BP1514" s="239"/>
      <c r="BQ1514" s="242"/>
      <c r="BR1514" s="265"/>
      <c r="BU1514" s="25"/>
      <c r="BW1514" s="25"/>
    </row>
    <row r="1515" spans="37:75" s="3" customFormat="1" x14ac:dyDescent="0.25">
      <c r="AK1515" s="242"/>
      <c r="AN1515" s="242"/>
      <c r="AP1515" s="242"/>
      <c r="AQ1515" s="239"/>
      <c r="AR1515" s="242"/>
      <c r="AS1515" s="265"/>
      <c r="AU1515" s="242"/>
      <c r="AV1515" s="239"/>
      <c r="AW1515" s="242"/>
      <c r="AX1515" s="265"/>
      <c r="AZ1515" s="242"/>
      <c r="BA1515" s="239"/>
      <c r="BB1515" s="242"/>
      <c r="BC1515" s="265"/>
      <c r="BE1515" s="242"/>
      <c r="BF1515" s="239"/>
      <c r="BG1515" s="242"/>
      <c r="BH1515" s="265"/>
      <c r="BJ1515" s="242"/>
      <c r="BK1515" s="239"/>
      <c r="BL1515" s="242"/>
      <c r="BM1515" s="265"/>
      <c r="BO1515" s="242"/>
      <c r="BP1515" s="239"/>
      <c r="BQ1515" s="242"/>
      <c r="BR1515" s="265"/>
      <c r="BU1515" s="25"/>
      <c r="BW1515" s="25"/>
    </row>
    <row r="1516" spans="37:75" s="3" customFormat="1" x14ac:dyDescent="0.25">
      <c r="AK1516" s="242"/>
      <c r="AN1516" s="242"/>
      <c r="AP1516" s="242"/>
      <c r="AQ1516" s="239"/>
      <c r="AR1516" s="242"/>
      <c r="AS1516" s="265"/>
      <c r="AU1516" s="242"/>
      <c r="AV1516" s="239"/>
      <c r="AW1516" s="242"/>
      <c r="AX1516" s="265"/>
      <c r="AZ1516" s="242"/>
      <c r="BA1516" s="239"/>
      <c r="BB1516" s="242"/>
      <c r="BC1516" s="265"/>
      <c r="BE1516" s="242"/>
      <c r="BF1516" s="239"/>
      <c r="BG1516" s="242"/>
      <c r="BH1516" s="265"/>
      <c r="BJ1516" s="242"/>
      <c r="BK1516" s="239"/>
      <c r="BL1516" s="242"/>
      <c r="BM1516" s="265"/>
      <c r="BO1516" s="242"/>
      <c r="BP1516" s="239"/>
      <c r="BQ1516" s="242"/>
      <c r="BR1516" s="265"/>
      <c r="BU1516" s="25"/>
      <c r="BW1516" s="25"/>
    </row>
    <row r="1517" spans="37:75" s="3" customFormat="1" x14ac:dyDescent="0.25">
      <c r="AK1517" s="242"/>
      <c r="AN1517" s="242"/>
      <c r="AP1517" s="242"/>
      <c r="AQ1517" s="239"/>
      <c r="AR1517" s="242"/>
      <c r="AS1517" s="265"/>
      <c r="AU1517" s="242"/>
      <c r="AV1517" s="239"/>
      <c r="AW1517" s="242"/>
      <c r="AX1517" s="265"/>
      <c r="AZ1517" s="242"/>
      <c r="BA1517" s="239"/>
      <c r="BB1517" s="242"/>
      <c r="BC1517" s="265"/>
      <c r="BE1517" s="242"/>
      <c r="BF1517" s="239"/>
      <c r="BG1517" s="242"/>
      <c r="BH1517" s="265"/>
      <c r="BJ1517" s="242"/>
      <c r="BK1517" s="239"/>
      <c r="BL1517" s="242"/>
      <c r="BM1517" s="265"/>
      <c r="BO1517" s="242"/>
      <c r="BP1517" s="239"/>
      <c r="BQ1517" s="242"/>
      <c r="BR1517" s="265"/>
      <c r="BU1517" s="25"/>
      <c r="BW1517" s="25"/>
    </row>
    <row r="1518" spans="37:75" s="3" customFormat="1" x14ac:dyDescent="0.25">
      <c r="AK1518" s="242"/>
      <c r="AN1518" s="242"/>
      <c r="AP1518" s="242"/>
      <c r="AQ1518" s="239"/>
      <c r="AR1518" s="242"/>
      <c r="AS1518" s="265"/>
      <c r="AU1518" s="242"/>
      <c r="AV1518" s="239"/>
      <c r="AW1518" s="242"/>
      <c r="AX1518" s="265"/>
      <c r="AZ1518" s="242"/>
      <c r="BA1518" s="239"/>
      <c r="BB1518" s="242"/>
      <c r="BC1518" s="265"/>
      <c r="BE1518" s="242"/>
      <c r="BF1518" s="239"/>
      <c r="BG1518" s="242"/>
      <c r="BH1518" s="265"/>
      <c r="BJ1518" s="242"/>
      <c r="BK1518" s="239"/>
      <c r="BL1518" s="242"/>
      <c r="BM1518" s="265"/>
      <c r="BO1518" s="242"/>
      <c r="BP1518" s="239"/>
      <c r="BQ1518" s="242"/>
      <c r="BR1518" s="265"/>
      <c r="BU1518" s="25"/>
      <c r="BW1518" s="25"/>
    </row>
    <row r="1519" spans="37:75" s="3" customFormat="1" x14ac:dyDescent="0.25">
      <c r="AK1519" s="242"/>
      <c r="AN1519" s="242"/>
      <c r="AP1519" s="242"/>
      <c r="AQ1519" s="239"/>
      <c r="AR1519" s="242"/>
      <c r="AS1519" s="265"/>
      <c r="AU1519" s="242"/>
      <c r="AV1519" s="239"/>
      <c r="AW1519" s="242"/>
      <c r="AX1519" s="265"/>
      <c r="AZ1519" s="242"/>
      <c r="BA1519" s="239"/>
      <c r="BB1519" s="242"/>
      <c r="BC1519" s="265"/>
      <c r="BE1519" s="242"/>
      <c r="BF1519" s="239"/>
      <c r="BG1519" s="242"/>
      <c r="BH1519" s="265"/>
      <c r="BJ1519" s="242"/>
      <c r="BK1519" s="239"/>
      <c r="BL1519" s="242"/>
      <c r="BM1519" s="265"/>
      <c r="BO1519" s="242"/>
      <c r="BP1519" s="239"/>
      <c r="BQ1519" s="242"/>
      <c r="BR1519" s="265"/>
      <c r="BU1519" s="25"/>
      <c r="BW1519" s="25"/>
    </row>
    <row r="1520" spans="37:75" s="3" customFormat="1" x14ac:dyDescent="0.25">
      <c r="AK1520" s="242"/>
      <c r="AN1520" s="242"/>
      <c r="AP1520" s="242"/>
      <c r="AQ1520" s="239"/>
      <c r="AR1520" s="242"/>
      <c r="AS1520" s="265"/>
      <c r="AU1520" s="242"/>
      <c r="AV1520" s="239"/>
      <c r="AW1520" s="242"/>
      <c r="AX1520" s="265"/>
      <c r="AZ1520" s="242"/>
      <c r="BA1520" s="239"/>
      <c r="BB1520" s="242"/>
      <c r="BC1520" s="265"/>
      <c r="BE1520" s="242"/>
      <c r="BF1520" s="239"/>
      <c r="BG1520" s="242"/>
      <c r="BH1520" s="265"/>
      <c r="BJ1520" s="242"/>
      <c r="BK1520" s="239"/>
      <c r="BL1520" s="242"/>
      <c r="BM1520" s="265"/>
      <c r="BO1520" s="242"/>
      <c r="BP1520" s="239"/>
      <c r="BQ1520" s="242"/>
      <c r="BR1520" s="265"/>
      <c r="BU1520" s="25"/>
      <c r="BW1520" s="25"/>
    </row>
    <row r="1521" spans="37:75" s="3" customFormat="1" x14ac:dyDescent="0.25">
      <c r="AK1521" s="242"/>
      <c r="AN1521" s="242"/>
      <c r="AP1521" s="242"/>
      <c r="AQ1521" s="239"/>
      <c r="AR1521" s="242"/>
      <c r="AS1521" s="265"/>
      <c r="AU1521" s="242"/>
      <c r="AV1521" s="239"/>
      <c r="AW1521" s="242"/>
      <c r="AX1521" s="265"/>
      <c r="AZ1521" s="242"/>
      <c r="BA1521" s="239"/>
      <c r="BB1521" s="242"/>
      <c r="BC1521" s="265"/>
      <c r="BE1521" s="242"/>
      <c r="BF1521" s="239"/>
      <c r="BG1521" s="242"/>
      <c r="BH1521" s="265"/>
      <c r="BJ1521" s="242"/>
      <c r="BK1521" s="239"/>
      <c r="BL1521" s="242"/>
      <c r="BM1521" s="265"/>
      <c r="BO1521" s="242"/>
      <c r="BP1521" s="239"/>
      <c r="BQ1521" s="242"/>
      <c r="BR1521" s="265"/>
      <c r="BU1521" s="25"/>
      <c r="BW1521" s="25"/>
    </row>
    <row r="1522" spans="37:75" s="3" customFormat="1" x14ac:dyDescent="0.25">
      <c r="AK1522" s="242"/>
      <c r="AN1522" s="242"/>
      <c r="AP1522" s="242"/>
      <c r="AQ1522" s="239"/>
      <c r="AR1522" s="242"/>
      <c r="AS1522" s="265"/>
      <c r="AU1522" s="242"/>
      <c r="AV1522" s="239"/>
      <c r="AW1522" s="242"/>
      <c r="AX1522" s="265"/>
      <c r="AZ1522" s="242"/>
      <c r="BA1522" s="239"/>
      <c r="BB1522" s="242"/>
      <c r="BC1522" s="265"/>
      <c r="BE1522" s="242"/>
      <c r="BF1522" s="239"/>
      <c r="BG1522" s="242"/>
      <c r="BH1522" s="265"/>
      <c r="BJ1522" s="242"/>
      <c r="BK1522" s="239"/>
      <c r="BL1522" s="242"/>
      <c r="BM1522" s="265"/>
      <c r="BO1522" s="242"/>
      <c r="BP1522" s="239"/>
      <c r="BQ1522" s="242"/>
      <c r="BR1522" s="265"/>
      <c r="BU1522" s="25"/>
      <c r="BW1522" s="25"/>
    </row>
    <row r="1523" spans="37:75" s="3" customFormat="1" x14ac:dyDescent="0.25">
      <c r="AK1523" s="242"/>
      <c r="AN1523" s="242"/>
      <c r="AP1523" s="242"/>
      <c r="AQ1523" s="239"/>
      <c r="AR1523" s="242"/>
      <c r="AS1523" s="265"/>
      <c r="AU1523" s="242"/>
      <c r="AV1523" s="239"/>
      <c r="AW1523" s="242"/>
      <c r="AX1523" s="265"/>
      <c r="AZ1523" s="242"/>
      <c r="BA1523" s="239"/>
      <c r="BB1523" s="242"/>
      <c r="BC1523" s="265"/>
      <c r="BE1523" s="242"/>
      <c r="BF1523" s="239"/>
      <c r="BG1523" s="242"/>
      <c r="BH1523" s="265"/>
      <c r="BJ1523" s="242"/>
      <c r="BK1523" s="239"/>
      <c r="BL1523" s="242"/>
      <c r="BM1523" s="265"/>
      <c r="BO1523" s="242"/>
      <c r="BP1523" s="239"/>
      <c r="BQ1523" s="242"/>
      <c r="BR1523" s="265"/>
      <c r="BU1523" s="25"/>
      <c r="BW1523" s="25"/>
    </row>
    <row r="1524" spans="37:75" s="3" customFormat="1" x14ac:dyDescent="0.25">
      <c r="AK1524" s="242"/>
      <c r="AN1524" s="242"/>
      <c r="AP1524" s="242"/>
      <c r="AQ1524" s="239"/>
      <c r="AR1524" s="242"/>
      <c r="AS1524" s="265"/>
      <c r="AU1524" s="242"/>
      <c r="AV1524" s="239"/>
      <c r="AW1524" s="242"/>
      <c r="AX1524" s="265"/>
      <c r="AZ1524" s="242"/>
      <c r="BA1524" s="239"/>
      <c r="BB1524" s="242"/>
      <c r="BC1524" s="265"/>
      <c r="BE1524" s="242"/>
      <c r="BF1524" s="239"/>
      <c r="BG1524" s="242"/>
      <c r="BH1524" s="265"/>
      <c r="BJ1524" s="242"/>
      <c r="BK1524" s="239"/>
      <c r="BL1524" s="242"/>
      <c r="BM1524" s="265"/>
      <c r="BO1524" s="242"/>
      <c r="BP1524" s="239"/>
      <c r="BQ1524" s="242"/>
      <c r="BR1524" s="265"/>
      <c r="BU1524" s="25"/>
      <c r="BW1524" s="25"/>
    </row>
    <row r="1525" spans="37:75" s="3" customFormat="1" x14ac:dyDescent="0.25">
      <c r="AK1525" s="242"/>
      <c r="AN1525" s="242"/>
      <c r="AP1525" s="242"/>
      <c r="AQ1525" s="239"/>
      <c r="AR1525" s="242"/>
      <c r="AS1525" s="265"/>
      <c r="AU1525" s="242"/>
      <c r="AV1525" s="239"/>
      <c r="AW1525" s="242"/>
      <c r="AX1525" s="265"/>
      <c r="AZ1525" s="242"/>
      <c r="BA1525" s="239"/>
      <c r="BB1525" s="242"/>
      <c r="BC1525" s="265"/>
      <c r="BE1525" s="242"/>
      <c r="BF1525" s="239"/>
      <c r="BG1525" s="242"/>
      <c r="BH1525" s="265"/>
      <c r="BJ1525" s="242"/>
      <c r="BK1525" s="239"/>
      <c r="BL1525" s="242"/>
      <c r="BM1525" s="265"/>
      <c r="BO1525" s="242"/>
      <c r="BP1525" s="239"/>
      <c r="BQ1525" s="242"/>
      <c r="BR1525" s="265"/>
      <c r="BU1525" s="25"/>
      <c r="BW1525" s="25"/>
    </row>
    <row r="1526" spans="37:75" s="3" customFormat="1" x14ac:dyDescent="0.25">
      <c r="AK1526" s="242"/>
      <c r="AN1526" s="242"/>
      <c r="AP1526" s="242"/>
      <c r="AQ1526" s="239"/>
      <c r="AR1526" s="242"/>
      <c r="AS1526" s="265"/>
      <c r="AU1526" s="242"/>
      <c r="AV1526" s="239"/>
      <c r="AW1526" s="242"/>
      <c r="AX1526" s="265"/>
      <c r="AZ1526" s="242"/>
      <c r="BA1526" s="239"/>
      <c r="BB1526" s="242"/>
      <c r="BC1526" s="265"/>
      <c r="BE1526" s="242"/>
      <c r="BF1526" s="239"/>
      <c r="BG1526" s="242"/>
      <c r="BH1526" s="265"/>
      <c r="BJ1526" s="242"/>
      <c r="BK1526" s="239"/>
      <c r="BL1526" s="242"/>
      <c r="BM1526" s="265"/>
      <c r="BO1526" s="242"/>
      <c r="BP1526" s="239"/>
      <c r="BQ1526" s="242"/>
      <c r="BR1526" s="265"/>
      <c r="BU1526" s="25"/>
      <c r="BW1526" s="25"/>
    </row>
    <row r="1527" spans="37:75" s="3" customFormat="1" x14ac:dyDescent="0.25">
      <c r="AK1527" s="242"/>
      <c r="AN1527" s="242"/>
      <c r="AP1527" s="242"/>
      <c r="AQ1527" s="239"/>
      <c r="AR1527" s="242"/>
      <c r="AS1527" s="265"/>
      <c r="AU1527" s="242"/>
      <c r="AV1527" s="239"/>
      <c r="AW1527" s="242"/>
      <c r="AX1527" s="265"/>
      <c r="AZ1527" s="242"/>
      <c r="BA1527" s="239"/>
      <c r="BB1527" s="242"/>
      <c r="BC1527" s="265"/>
      <c r="BE1527" s="242"/>
      <c r="BF1527" s="239"/>
      <c r="BG1527" s="242"/>
      <c r="BH1527" s="265"/>
      <c r="BJ1527" s="242"/>
      <c r="BK1527" s="239"/>
      <c r="BL1527" s="242"/>
      <c r="BM1527" s="265"/>
      <c r="BO1527" s="242"/>
      <c r="BP1527" s="239"/>
      <c r="BQ1527" s="242"/>
      <c r="BR1527" s="265"/>
      <c r="BU1527" s="25"/>
      <c r="BW1527" s="25"/>
    </row>
    <row r="1528" spans="37:75" s="3" customFormat="1" x14ac:dyDescent="0.25">
      <c r="AK1528" s="242"/>
      <c r="AN1528" s="242"/>
      <c r="AP1528" s="242"/>
      <c r="AQ1528" s="239"/>
      <c r="AR1528" s="242"/>
      <c r="AS1528" s="265"/>
      <c r="AU1528" s="242"/>
      <c r="AV1528" s="239"/>
      <c r="AW1528" s="242"/>
      <c r="AX1528" s="265"/>
      <c r="AZ1528" s="242"/>
      <c r="BA1528" s="239"/>
      <c r="BB1528" s="242"/>
      <c r="BC1528" s="265"/>
      <c r="BE1528" s="242"/>
      <c r="BF1528" s="239"/>
      <c r="BG1528" s="242"/>
      <c r="BH1528" s="265"/>
      <c r="BJ1528" s="242"/>
      <c r="BK1528" s="239"/>
      <c r="BL1528" s="242"/>
      <c r="BM1528" s="265"/>
      <c r="BO1528" s="242"/>
      <c r="BP1528" s="239"/>
      <c r="BQ1528" s="242"/>
      <c r="BR1528" s="265"/>
      <c r="BU1528" s="25"/>
      <c r="BW1528" s="25"/>
    </row>
    <row r="1529" spans="37:75" s="3" customFormat="1" x14ac:dyDescent="0.25">
      <c r="AK1529" s="242"/>
      <c r="AN1529" s="242"/>
      <c r="AP1529" s="242"/>
      <c r="AQ1529" s="239"/>
      <c r="AR1529" s="242"/>
      <c r="AS1529" s="265"/>
      <c r="AU1529" s="242"/>
      <c r="AV1529" s="239"/>
      <c r="AW1529" s="242"/>
      <c r="AX1529" s="265"/>
      <c r="AZ1529" s="242"/>
      <c r="BA1529" s="239"/>
      <c r="BB1529" s="242"/>
      <c r="BC1529" s="265"/>
      <c r="BE1529" s="242"/>
      <c r="BF1529" s="239"/>
      <c r="BG1529" s="242"/>
      <c r="BH1529" s="265"/>
      <c r="BJ1529" s="242"/>
      <c r="BK1529" s="239"/>
      <c r="BL1529" s="242"/>
      <c r="BM1529" s="265"/>
      <c r="BO1529" s="242"/>
      <c r="BP1529" s="239"/>
      <c r="BQ1529" s="242"/>
      <c r="BR1529" s="265"/>
      <c r="BU1529" s="25"/>
      <c r="BW1529" s="25"/>
    </row>
    <row r="1530" spans="37:75" s="3" customFormat="1" x14ac:dyDescent="0.25">
      <c r="AK1530" s="242"/>
      <c r="AN1530" s="242"/>
      <c r="AP1530" s="242"/>
      <c r="AQ1530" s="239"/>
      <c r="AR1530" s="242"/>
      <c r="AS1530" s="265"/>
      <c r="AU1530" s="242"/>
      <c r="AV1530" s="239"/>
      <c r="AW1530" s="242"/>
      <c r="AX1530" s="265"/>
      <c r="AZ1530" s="242"/>
      <c r="BA1530" s="239"/>
      <c r="BB1530" s="242"/>
      <c r="BC1530" s="265"/>
      <c r="BE1530" s="242"/>
      <c r="BF1530" s="239"/>
      <c r="BG1530" s="242"/>
      <c r="BH1530" s="265"/>
      <c r="BJ1530" s="242"/>
      <c r="BK1530" s="239"/>
      <c r="BL1530" s="242"/>
      <c r="BM1530" s="265"/>
      <c r="BO1530" s="242"/>
      <c r="BP1530" s="239"/>
      <c r="BQ1530" s="242"/>
      <c r="BR1530" s="265"/>
      <c r="BU1530" s="25"/>
      <c r="BW1530" s="25"/>
    </row>
    <row r="1531" spans="37:75" s="3" customFormat="1" x14ac:dyDescent="0.25">
      <c r="AK1531" s="242"/>
      <c r="AN1531" s="242"/>
      <c r="AP1531" s="242"/>
      <c r="AQ1531" s="239"/>
      <c r="AR1531" s="242"/>
      <c r="AS1531" s="265"/>
      <c r="AU1531" s="242"/>
      <c r="AV1531" s="239"/>
      <c r="AW1531" s="242"/>
      <c r="AX1531" s="265"/>
      <c r="AZ1531" s="242"/>
      <c r="BA1531" s="239"/>
      <c r="BB1531" s="242"/>
      <c r="BC1531" s="265"/>
      <c r="BE1531" s="242"/>
      <c r="BF1531" s="239"/>
      <c r="BG1531" s="242"/>
      <c r="BH1531" s="265"/>
      <c r="BJ1531" s="242"/>
      <c r="BK1531" s="239"/>
      <c r="BL1531" s="242"/>
      <c r="BM1531" s="265"/>
      <c r="BO1531" s="242"/>
      <c r="BP1531" s="239"/>
      <c r="BQ1531" s="242"/>
      <c r="BR1531" s="265"/>
      <c r="BU1531" s="25"/>
      <c r="BW1531" s="25"/>
    </row>
    <row r="1532" spans="37:75" s="3" customFormat="1" x14ac:dyDescent="0.25">
      <c r="AK1532" s="242"/>
      <c r="AN1532" s="242"/>
      <c r="AP1532" s="242"/>
      <c r="AQ1532" s="239"/>
      <c r="AR1532" s="242"/>
      <c r="AS1532" s="265"/>
      <c r="AU1532" s="242"/>
      <c r="AV1532" s="239"/>
      <c r="AW1532" s="242"/>
      <c r="AX1532" s="265"/>
      <c r="AZ1532" s="242"/>
      <c r="BA1532" s="239"/>
      <c r="BB1532" s="242"/>
      <c r="BC1532" s="265"/>
      <c r="BE1532" s="242"/>
      <c r="BF1532" s="239"/>
      <c r="BG1532" s="242"/>
      <c r="BH1532" s="265"/>
      <c r="BJ1532" s="242"/>
      <c r="BK1532" s="239"/>
      <c r="BL1532" s="242"/>
      <c r="BM1532" s="265"/>
      <c r="BO1532" s="242"/>
      <c r="BP1532" s="239"/>
      <c r="BQ1532" s="242"/>
      <c r="BR1532" s="265"/>
      <c r="BU1532" s="25"/>
      <c r="BW1532" s="25"/>
    </row>
    <row r="1533" spans="37:75" s="3" customFormat="1" x14ac:dyDescent="0.25">
      <c r="AK1533" s="242"/>
      <c r="AN1533" s="242"/>
      <c r="AP1533" s="242"/>
      <c r="AQ1533" s="239"/>
      <c r="AR1533" s="242"/>
      <c r="AS1533" s="265"/>
      <c r="AU1533" s="242"/>
      <c r="AV1533" s="239"/>
      <c r="AW1533" s="242"/>
      <c r="AX1533" s="265"/>
      <c r="AZ1533" s="242"/>
      <c r="BA1533" s="239"/>
      <c r="BB1533" s="242"/>
      <c r="BC1533" s="265"/>
      <c r="BE1533" s="242"/>
      <c r="BF1533" s="239"/>
      <c r="BG1533" s="242"/>
      <c r="BH1533" s="265"/>
      <c r="BJ1533" s="242"/>
      <c r="BK1533" s="239"/>
      <c r="BL1533" s="242"/>
      <c r="BM1533" s="265"/>
      <c r="BO1533" s="242"/>
      <c r="BP1533" s="239"/>
      <c r="BQ1533" s="242"/>
      <c r="BR1533" s="265"/>
      <c r="BU1533" s="25"/>
      <c r="BW1533" s="25"/>
    </row>
    <row r="1534" spans="37:75" s="3" customFormat="1" x14ac:dyDescent="0.25">
      <c r="AK1534" s="242"/>
      <c r="AN1534" s="242"/>
      <c r="AP1534" s="242"/>
      <c r="AQ1534" s="239"/>
      <c r="AR1534" s="242"/>
      <c r="AS1534" s="265"/>
      <c r="AU1534" s="242"/>
      <c r="AV1534" s="239"/>
      <c r="AW1534" s="242"/>
      <c r="AX1534" s="265"/>
      <c r="AZ1534" s="242"/>
      <c r="BA1534" s="239"/>
      <c r="BB1534" s="242"/>
      <c r="BC1534" s="265"/>
      <c r="BE1534" s="242"/>
      <c r="BF1534" s="239"/>
      <c r="BG1534" s="242"/>
      <c r="BH1534" s="265"/>
      <c r="BJ1534" s="242"/>
      <c r="BK1534" s="239"/>
      <c r="BL1534" s="242"/>
      <c r="BM1534" s="265"/>
      <c r="BO1534" s="242"/>
      <c r="BP1534" s="239"/>
      <c r="BQ1534" s="242"/>
      <c r="BR1534" s="265"/>
      <c r="BU1534" s="25"/>
      <c r="BW1534" s="25"/>
    </row>
    <row r="1535" spans="37:75" s="3" customFormat="1" x14ac:dyDescent="0.25">
      <c r="AK1535" s="242"/>
      <c r="AN1535" s="242"/>
      <c r="AP1535" s="242"/>
      <c r="AQ1535" s="239"/>
      <c r="AR1535" s="242"/>
      <c r="AS1535" s="265"/>
      <c r="AU1535" s="242"/>
      <c r="AV1535" s="239"/>
      <c r="AW1535" s="242"/>
      <c r="AX1535" s="265"/>
      <c r="AZ1535" s="242"/>
      <c r="BA1535" s="239"/>
      <c r="BB1535" s="242"/>
      <c r="BC1535" s="265"/>
      <c r="BE1535" s="242"/>
      <c r="BF1535" s="239"/>
      <c r="BG1535" s="242"/>
      <c r="BH1535" s="265"/>
      <c r="BJ1535" s="242"/>
      <c r="BK1535" s="239"/>
      <c r="BL1535" s="242"/>
      <c r="BM1535" s="265"/>
      <c r="BO1535" s="242"/>
      <c r="BP1535" s="239"/>
      <c r="BQ1535" s="242"/>
      <c r="BR1535" s="265"/>
      <c r="BU1535" s="25"/>
      <c r="BW1535" s="25"/>
    </row>
    <row r="1536" spans="37:75" s="3" customFormat="1" x14ac:dyDescent="0.25">
      <c r="AK1536" s="242"/>
      <c r="AN1536" s="242"/>
      <c r="AP1536" s="242"/>
      <c r="AQ1536" s="239"/>
      <c r="AR1536" s="242"/>
      <c r="AS1536" s="265"/>
      <c r="AU1536" s="242"/>
      <c r="AV1536" s="239"/>
      <c r="AW1536" s="242"/>
      <c r="AX1536" s="265"/>
      <c r="AZ1536" s="242"/>
      <c r="BA1536" s="239"/>
      <c r="BB1536" s="242"/>
      <c r="BC1536" s="265"/>
      <c r="BE1536" s="242"/>
      <c r="BF1536" s="239"/>
      <c r="BG1536" s="242"/>
      <c r="BH1536" s="265"/>
      <c r="BJ1536" s="242"/>
      <c r="BK1536" s="239"/>
      <c r="BL1536" s="242"/>
      <c r="BM1536" s="265"/>
      <c r="BO1536" s="242"/>
      <c r="BP1536" s="239"/>
      <c r="BQ1536" s="242"/>
      <c r="BR1536" s="265"/>
      <c r="BU1536" s="25"/>
      <c r="BW1536" s="25"/>
    </row>
    <row r="1537" spans="37:75" s="3" customFormat="1" x14ac:dyDescent="0.25">
      <c r="AK1537" s="242"/>
      <c r="AN1537" s="242"/>
      <c r="AP1537" s="242"/>
      <c r="AQ1537" s="239"/>
      <c r="AR1537" s="242"/>
      <c r="AS1537" s="265"/>
      <c r="AU1537" s="242"/>
      <c r="AV1537" s="239"/>
      <c r="AW1537" s="242"/>
      <c r="AX1537" s="265"/>
      <c r="AZ1537" s="242"/>
      <c r="BA1537" s="239"/>
      <c r="BB1537" s="242"/>
      <c r="BC1537" s="265"/>
      <c r="BE1537" s="242"/>
      <c r="BF1537" s="239"/>
      <c r="BG1537" s="242"/>
      <c r="BH1537" s="265"/>
      <c r="BJ1537" s="242"/>
      <c r="BK1537" s="239"/>
      <c r="BL1537" s="242"/>
      <c r="BM1537" s="265"/>
      <c r="BO1537" s="242"/>
      <c r="BP1537" s="239"/>
      <c r="BQ1537" s="242"/>
      <c r="BR1537" s="265"/>
      <c r="BU1537" s="25"/>
      <c r="BW1537" s="25"/>
    </row>
    <row r="1538" spans="37:75" s="3" customFormat="1" x14ac:dyDescent="0.25">
      <c r="AK1538" s="242"/>
      <c r="AN1538" s="242"/>
      <c r="AP1538" s="242"/>
      <c r="AQ1538" s="239"/>
      <c r="AR1538" s="242"/>
      <c r="AS1538" s="265"/>
      <c r="AU1538" s="242"/>
      <c r="AV1538" s="239"/>
      <c r="AW1538" s="242"/>
      <c r="AX1538" s="265"/>
      <c r="AZ1538" s="242"/>
      <c r="BA1538" s="239"/>
      <c r="BB1538" s="242"/>
      <c r="BC1538" s="265"/>
      <c r="BE1538" s="242"/>
      <c r="BF1538" s="239"/>
      <c r="BG1538" s="242"/>
      <c r="BH1538" s="265"/>
      <c r="BJ1538" s="242"/>
      <c r="BK1538" s="239"/>
      <c r="BL1538" s="242"/>
      <c r="BM1538" s="265"/>
      <c r="BO1538" s="242"/>
      <c r="BP1538" s="239"/>
      <c r="BQ1538" s="242"/>
      <c r="BR1538" s="265"/>
      <c r="BU1538" s="25"/>
      <c r="BW1538" s="25"/>
    </row>
    <row r="1539" spans="37:75" s="3" customFormat="1" x14ac:dyDescent="0.25">
      <c r="AK1539" s="242"/>
      <c r="AN1539" s="242"/>
      <c r="AP1539" s="242"/>
      <c r="AQ1539" s="239"/>
      <c r="AR1539" s="242"/>
      <c r="AS1539" s="265"/>
      <c r="AU1539" s="242"/>
      <c r="AV1539" s="239"/>
      <c r="AW1539" s="242"/>
      <c r="AX1539" s="265"/>
      <c r="AZ1539" s="242"/>
      <c r="BA1539" s="239"/>
      <c r="BB1539" s="242"/>
      <c r="BC1539" s="265"/>
      <c r="BE1539" s="242"/>
      <c r="BF1539" s="239"/>
      <c r="BG1539" s="242"/>
      <c r="BH1539" s="265"/>
      <c r="BJ1539" s="242"/>
      <c r="BK1539" s="239"/>
      <c r="BL1539" s="242"/>
      <c r="BM1539" s="265"/>
      <c r="BO1539" s="242"/>
      <c r="BP1539" s="239"/>
      <c r="BQ1539" s="242"/>
      <c r="BR1539" s="265"/>
      <c r="BU1539" s="25"/>
      <c r="BW1539" s="25"/>
    </row>
    <row r="1540" spans="37:75" s="3" customFormat="1" x14ac:dyDescent="0.25">
      <c r="AK1540" s="242"/>
      <c r="AN1540" s="242"/>
      <c r="AP1540" s="242"/>
      <c r="AQ1540" s="239"/>
      <c r="AR1540" s="242"/>
      <c r="AS1540" s="265"/>
      <c r="AU1540" s="242"/>
      <c r="AV1540" s="239"/>
      <c r="AW1540" s="242"/>
      <c r="AX1540" s="265"/>
      <c r="AZ1540" s="242"/>
      <c r="BA1540" s="239"/>
      <c r="BB1540" s="242"/>
      <c r="BC1540" s="265"/>
      <c r="BE1540" s="242"/>
      <c r="BF1540" s="239"/>
      <c r="BG1540" s="242"/>
      <c r="BH1540" s="265"/>
      <c r="BJ1540" s="242"/>
      <c r="BK1540" s="239"/>
      <c r="BL1540" s="242"/>
      <c r="BM1540" s="265"/>
      <c r="BO1540" s="242"/>
      <c r="BP1540" s="239"/>
      <c r="BQ1540" s="242"/>
      <c r="BR1540" s="265"/>
      <c r="BU1540" s="25"/>
      <c r="BW1540" s="25"/>
    </row>
    <row r="1541" spans="37:75" s="3" customFormat="1" x14ac:dyDescent="0.25">
      <c r="AK1541" s="242"/>
      <c r="AN1541" s="242"/>
      <c r="AP1541" s="242"/>
      <c r="AQ1541" s="239"/>
      <c r="AR1541" s="242"/>
      <c r="AS1541" s="265"/>
      <c r="AU1541" s="242"/>
      <c r="AV1541" s="239"/>
      <c r="AW1541" s="242"/>
      <c r="AX1541" s="265"/>
      <c r="AZ1541" s="242"/>
      <c r="BA1541" s="239"/>
      <c r="BB1541" s="242"/>
      <c r="BC1541" s="265"/>
      <c r="BE1541" s="242"/>
      <c r="BF1541" s="239"/>
      <c r="BG1541" s="242"/>
      <c r="BH1541" s="265"/>
      <c r="BJ1541" s="242"/>
      <c r="BK1541" s="239"/>
      <c r="BL1541" s="242"/>
      <c r="BM1541" s="265"/>
      <c r="BO1541" s="242"/>
      <c r="BP1541" s="239"/>
      <c r="BQ1541" s="242"/>
      <c r="BR1541" s="265"/>
      <c r="BU1541" s="25"/>
      <c r="BW1541" s="25"/>
    </row>
    <row r="1542" spans="37:75" s="3" customFormat="1" x14ac:dyDescent="0.25">
      <c r="AK1542" s="242"/>
      <c r="AN1542" s="242"/>
      <c r="AP1542" s="242"/>
      <c r="AQ1542" s="239"/>
      <c r="AR1542" s="242"/>
      <c r="AS1542" s="265"/>
      <c r="AU1542" s="242"/>
      <c r="AV1542" s="239"/>
      <c r="AW1542" s="242"/>
      <c r="AX1542" s="265"/>
      <c r="AZ1542" s="242"/>
      <c r="BA1542" s="239"/>
      <c r="BB1542" s="242"/>
      <c r="BC1542" s="265"/>
      <c r="BE1542" s="242"/>
      <c r="BF1542" s="239"/>
      <c r="BG1542" s="242"/>
      <c r="BH1542" s="265"/>
      <c r="BJ1542" s="242"/>
      <c r="BK1542" s="239"/>
      <c r="BL1542" s="242"/>
      <c r="BM1542" s="265"/>
      <c r="BO1542" s="242"/>
      <c r="BP1542" s="239"/>
      <c r="BQ1542" s="242"/>
      <c r="BR1542" s="265"/>
      <c r="BU1542" s="25"/>
      <c r="BW1542" s="25"/>
    </row>
    <row r="1543" spans="37:75" s="3" customFormat="1" x14ac:dyDescent="0.25">
      <c r="AK1543" s="242"/>
      <c r="AN1543" s="242"/>
      <c r="AP1543" s="242"/>
      <c r="AQ1543" s="239"/>
      <c r="AR1543" s="242"/>
      <c r="AS1543" s="265"/>
      <c r="AU1543" s="242"/>
      <c r="AV1543" s="239"/>
      <c r="AW1543" s="242"/>
      <c r="AX1543" s="265"/>
      <c r="AZ1543" s="242"/>
      <c r="BA1543" s="239"/>
      <c r="BB1543" s="242"/>
      <c r="BC1543" s="265"/>
      <c r="BE1543" s="242"/>
      <c r="BF1543" s="239"/>
      <c r="BG1543" s="242"/>
      <c r="BH1543" s="265"/>
      <c r="BJ1543" s="242"/>
      <c r="BK1543" s="239"/>
      <c r="BL1543" s="242"/>
      <c r="BM1543" s="265"/>
      <c r="BO1543" s="242"/>
      <c r="BP1543" s="239"/>
      <c r="BQ1543" s="242"/>
      <c r="BR1543" s="265"/>
      <c r="BU1543" s="25"/>
      <c r="BW1543" s="25"/>
    </row>
    <row r="1544" spans="37:75" s="3" customFormat="1" x14ac:dyDescent="0.25">
      <c r="AK1544" s="242"/>
      <c r="AN1544" s="242"/>
      <c r="AP1544" s="242"/>
      <c r="AQ1544" s="239"/>
      <c r="AR1544" s="242"/>
      <c r="AS1544" s="265"/>
      <c r="AU1544" s="242"/>
      <c r="AV1544" s="239"/>
      <c r="AW1544" s="242"/>
      <c r="AX1544" s="265"/>
      <c r="AZ1544" s="242"/>
      <c r="BA1544" s="239"/>
      <c r="BB1544" s="242"/>
      <c r="BC1544" s="265"/>
      <c r="BE1544" s="242"/>
      <c r="BF1544" s="239"/>
      <c r="BG1544" s="242"/>
      <c r="BH1544" s="265"/>
      <c r="BJ1544" s="242"/>
      <c r="BK1544" s="239"/>
      <c r="BL1544" s="242"/>
      <c r="BM1544" s="265"/>
      <c r="BO1544" s="242"/>
      <c r="BP1544" s="239"/>
      <c r="BQ1544" s="242"/>
      <c r="BR1544" s="265"/>
      <c r="BU1544" s="25"/>
      <c r="BW1544" s="25"/>
    </row>
    <row r="1545" spans="37:75" s="3" customFormat="1" x14ac:dyDescent="0.25">
      <c r="AK1545" s="242"/>
      <c r="AN1545" s="242"/>
      <c r="AP1545" s="242"/>
      <c r="AQ1545" s="239"/>
      <c r="AR1545" s="242"/>
      <c r="AS1545" s="265"/>
      <c r="AU1545" s="242"/>
      <c r="AV1545" s="239"/>
      <c r="AW1545" s="242"/>
      <c r="AX1545" s="265"/>
      <c r="AZ1545" s="242"/>
      <c r="BA1545" s="239"/>
      <c r="BB1545" s="242"/>
      <c r="BC1545" s="265"/>
      <c r="BE1545" s="242"/>
      <c r="BF1545" s="239"/>
      <c r="BG1545" s="242"/>
      <c r="BH1545" s="265"/>
      <c r="BJ1545" s="242"/>
      <c r="BK1545" s="239"/>
      <c r="BL1545" s="242"/>
      <c r="BM1545" s="265"/>
      <c r="BO1545" s="242"/>
      <c r="BP1545" s="239"/>
      <c r="BQ1545" s="242"/>
      <c r="BR1545" s="265"/>
      <c r="BU1545" s="25"/>
      <c r="BW1545" s="25"/>
    </row>
    <row r="1546" spans="37:75" s="3" customFormat="1" x14ac:dyDescent="0.25">
      <c r="AK1546" s="242"/>
      <c r="AN1546" s="242"/>
      <c r="AP1546" s="242"/>
      <c r="AQ1546" s="239"/>
      <c r="AR1546" s="242"/>
      <c r="AS1546" s="265"/>
      <c r="AU1546" s="242"/>
      <c r="AV1546" s="239"/>
      <c r="AW1546" s="242"/>
      <c r="AX1546" s="265"/>
      <c r="AZ1546" s="242"/>
      <c r="BA1546" s="239"/>
      <c r="BB1546" s="242"/>
      <c r="BC1546" s="265"/>
      <c r="BE1546" s="242"/>
      <c r="BF1546" s="239"/>
      <c r="BG1546" s="242"/>
      <c r="BH1546" s="265"/>
      <c r="BJ1546" s="242"/>
      <c r="BK1546" s="239"/>
      <c r="BL1546" s="242"/>
      <c r="BM1546" s="265"/>
      <c r="BO1546" s="242"/>
      <c r="BP1546" s="239"/>
      <c r="BQ1546" s="242"/>
      <c r="BR1546" s="265"/>
      <c r="BU1546" s="25"/>
      <c r="BW1546" s="25"/>
    </row>
    <row r="1547" spans="37:75" s="3" customFormat="1" x14ac:dyDescent="0.25">
      <c r="AK1547" s="242"/>
      <c r="AN1547" s="242"/>
      <c r="AP1547" s="242"/>
      <c r="AQ1547" s="239"/>
      <c r="AR1547" s="242"/>
      <c r="AS1547" s="265"/>
      <c r="AU1547" s="242"/>
      <c r="AV1547" s="239"/>
      <c r="AW1547" s="242"/>
      <c r="AX1547" s="265"/>
      <c r="AZ1547" s="242"/>
      <c r="BA1547" s="239"/>
      <c r="BB1547" s="242"/>
      <c r="BC1547" s="265"/>
      <c r="BE1547" s="242"/>
      <c r="BF1547" s="239"/>
      <c r="BG1547" s="242"/>
      <c r="BH1547" s="265"/>
      <c r="BJ1547" s="242"/>
      <c r="BK1547" s="239"/>
      <c r="BL1547" s="242"/>
      <c r="BM1547" s="265"/>
      <c r="BO1547" s="242"/>
      <c r="BP1547" s="239"/>
      <c r="BQ1547" s="242"/>
      <c r="BR1547" s="265"/>
      <c r="BU1547" s="25"/>
      <c r="BW1547" s="25"/>
    </row>
    <row r="1548" spans="37:75" s="3" customFormat="1" x14ac:dyDescent="0.25">
      <c r="AK1548" s="242"/>
      <c r="AN1548" s="242"/>
      <c r="AP1548" s="242"/>
      <c r="AQ1548" s="239"/>
      <c r="AR1548" s="242"/>
      <c r="AS1548" s="265"/>
      <c r="AU1548" s="242"/>
      <c r="AV1548" s="239"/>
      <c r="AW1548" s="242"/>
      <c r="AX1548" s="265"/>
      <c r="AZ1548" s="242"/>
      <c r="BA1548" s="239"/>
      <c r="BB1548" s="242"/>
      <c r="BC1548" s="265"/>
      <c r="BE1548" s="242"/>
      <c r="BF1548" s="239"/>
      <c r="BG1548" s="242"/>
      <c r="BH1548" s="265"/>
      <c r="BJ1548" s="242"/>
      <c r="BK1548" s="239"/>
      <c r="BL1548" s="242"/>
      <c r="BM1548" s="265"/>
      <c r="BO1548" s="242"/>
      <c r="BP1548" s="239"/>
      <c r="BQ1548" s="242"/>
      <c r="BR1548" s="265"/>
      <c r="BU1548" s="25"/>
      <c r="BW1548" s="25"/>
    </row>
    <row r="1549" spans="37:75" s="3" customFormat="1" x14ac:dyDescent="0.25">
      <c r="AK1549" s="242"/>
      <c r="AN1549" s="242"/>
      <c r="AP1549" s="242"/>
      <c r="AQ1549" s="239"/>
      <c r="AR1549" s="242"/>
      <c r="AS1549" s="265"/>
      <c r="AU1549" s="242"/>
      <c r="AV1549" s="239"/>
      <c r="AW1549" s="242"/>
      <c r="AX1549" s="265"/>
      <c r="AZ1549" s="242"/>
      <c r="BA1549" s="239"/>
      <c r="BB1549" s="242"/>
      <c r="BC1549" s="265"/>
      <c r="BE1549" s="242"/>
      <c r="BF1549" s="239"/>
      <c r="BG1549" s="242"/>
      <c r="BH1549" s="265"/>
      <c r="BJ1549" s="242"/>
      <c r="BK1549" s="239"/>
      <c r="BL1549" s="242"/>
      <c r="BM1549" s="265"/>
      <c r="BO1549" s="242"/>
      <c r="BP1549" s="239"/>
      <c r="BQ1549" s="242"/>
      <c r="BR1549" s="265"/>
      <c r="BU1549" s="25"/>
      <c r="BW1549" s="25"/>
    </row>
    <row r="1550" spans="37:75" s="3" customFormat="1" x14ac:dyDescent="0.25">
      <c r="AK1550" s="242"/>
      <c r="AN1550" s="242"/>
      <c r="AP1550" s="242"/>
      <c r="AQ1550" s="239"/>
      <c r="AR1550" s="242"/>
      <c r="AS1550" s="265"/>
      <c r="AU1550" s="242"/>
      <c r="AV1550" s="239"/>
      <c r="AW1550" s="242"/>
      <c r="AX1550" s="265"/>
      <c r="AZ1550" s="242"/>
      <c r="BA1550" s="239"/>
      <c r="BB1550" s="242"/>
      <c r="BC1550" s="265"/>
      <c r="BE1550" s="242"/>
      <c r="BF1550" s="239"/>
      <c r="BG1550" s="242"/>
      <c r="BH1550" s="265"/>
      <c r="BJ1550" s="242"/>
      <c r="BK1550" s="239"/>
      <c r="BL1550" s="242"/>
      <c r="BM1550" s="265"/>
      <c r="BO1550" s="242"/>
      <c r="BP1550" s="239"/>
      <c r="BQ1550" s="242"/>
      <c r="BR1550" s="265"/>
      <c r="BU1550" s="25"/>
      <c r="BW1550" s="25"/>
    </row>
    <row r="1551" spans="37:75" s="3" customFormat="1" x14ac:dyDescent="0.25">
      <c r="AK1551" s="242"/>
      <c r="AN1551" s="242"/>
      <c r="AP1551" s="242"/>
      <c r="AQ1551" s="239"/>
      <c r="AR1551" s="242"/>
      <c r="AS1551" s="265"/>
      <c r="AU1551" s="242"/>
      <c r="AV1551" s="239"/>
      <c r="AW1551" s="242"/>
      <c r="AX1551" s="265"/>
      <c r="AZ1551" s="242"/>
      <c r="BA1551" s="239"/>
      <c r="BB1551" s="242"/>
      <c r="BC1551" s="265"/>
      <c r="BE1551" s="242"/>
      <c r="BF1551" s="239"/>
      <c r="BG1551" s="242"/>
      <c r="BH1551" s="265"/>
      <c r="BJ1551" s="242"/>
      <c r="BK1551" s="239"/>
      <c r="BL1551" s="242"/>
      <c r="BM1551" s="265"/>
      <c r="BO1551" s="242"/>
      <c r="BP1551" s="239"/>
      <c r="BQ1551" s="242"/>
      <c r="BR1551" s="265"/>
      <c r="BU1551" s="25"/>
      <c r="BW1551" s="25"/>
    </row>
    <row r="1552" spans="37:75" s="3" customFormat="1" x14ac:dyDescent="0.25">
      <c r="AK1552" s="242"/>
      <c r="AN1552" s="242"/>
      <c r="AP1552" s="242"/>
      <c r="AQ1552" s="239"/>
      <c r="AR1552" s="242"/>
      <c r="AS1552" s="265"/>
      <c r="AU1552" s="242"/>
      <c r="AV1552" s="239"/>
      <c r="AW1552" s="242"/>
      <c r="AX1552" s="265"/>
      <c r="AZ1552" s="242"/>
      <c r="BA1552" s="239"/>
      <c r="BB1552" s="242"/>
      <c r="BC1552" s="265"/>
      <c r="BE1552" s="242"/>
      <c r="BF1552" s="239"/>
      <c r="BG1552" s="242"/>
      <c r="BH1552" s="265"/>
      <c r="BJ1552" s="242"/>
      <c r="BK1552" s="239"/>
      <c r="BL1552" s="242"/>
      <c r="BM1552" s="265"/>
      <c r="BO1552" s="242"/>
      <c r="BP1552" s="239"/>
      <c r="BQ1552" s="242"/>
      <c r="BR1552" s="265"/>
      <c r="BU1552" s="25"/>
      <c r="BW1552" s="25"/>
    </row>
    <row r="1553" spans="37:75" s="3" customFormat="1" x14ac:dyDescent="0.25">
      <c r="AK1553" s="242"/>
      <c r="AN1553" s="242"/>
      <c r="AP1553" s="242"/>
      <c r="AQ1553" s="239"/>
      <c r="AR1553" s="242"/>
      <c r="AS1553" s="265"/>
      <c r="AU1553" s="242"/>
      <c r="AV1553" s="239"/>
      <c r="AW1553" s="242"/>
      <c r="AX1553" s="265"/>
      <c r="AZ1553" s="242"/>
      <c r="BA1553" s="239"/>
      <c r="BB1553" s="242"/>
      <c r="BC1553" s="265"/>
      <c r="BE1553" s="242"/>
      <c r="BF1553" s="239"/>
      <c r="BG1553" s="242"/>
      <c r="BH1553" s="265"/>
      <c r="BJ1553" s="242"/>
      <c r="BK1553" s="239"/>
      <c r="BL1553" s="242"/>
      <c r="BM1553" s="265"/>
      <c r="BO1553" s="242"/>
      <c r="BP1553" s="239"/>
      <c r="BQ1553" s="242"/>
      <c r="BR1553" s="265"/>
      <c r="BU1553" s="25"/>
      <c r="BW1553" s="25"/>
    </row>
    <row r="1554" spans="37:75" s="3" customFormat="1" x14ac:dyDescent="0.25">
      <c r="AK1554" s="242"/>
      <c r="AN1554" s="242"/>
      <c r="AP1554" s="242"/>
      <c r="AQ1554" s="239"/>
      <c r="AR1554" s="242"/>
      <c r="AS1554" s="265"/>
      <c r="AU1554" s="242"/>
      <c r="AV1554" s="239"/>
      <c r="AW1554" s="242"/>
      <c r="AX1554" s="265"/>
      <c r="AZ1554" s="242"/>
      <c r="BA1554" s="239"/>
      <c r="BB1554" s="242"/>
      <c r="BC1554" s="265"/>
      <c r="BE1554" s="242"/>
      <c r="BF1554" s="239"/>
      <c r="BG1554" s="242"/>
      <c r="BH1554" s="265"/>
      <c r="BJ1554" s="242"/>
      <c r="BK1554" s="239"/>
      <c r="BL1554" s="242"/>
      <c r="BM1554" s="265"/>
      <c r="BO1554" s="242"/>
      <c r="BP1554" s="239"/>
      <c r="BQ1554" s="242"/>
      <c r="BR1554" s="265"/>
      <c r="BU1554" s="25"/>
      <c r="BW1554" s="25"/>
    </row>
    <row r="1555" spans="37:75" s="3" customFormat="1" x14ac:dyDescent="0.25">
      <c r="AK1555" s="242"/>
      <c r="AN1555" s="242"/>
      <c r="AP1555" s="242"/>
      <c r="AQ1555" s="239"/>
      <c r="AR1555" s="242"/>
      <c r="AS1555" s="265"/>
      <c r="AU1555" s="242"/>
      <c r="AV1555" s="239"/>
      <c r="AW1555" s="242"/>
      <c r="AX1555" s="265"/>
      <c r="AZ1555" s="242"/>
      <c r="BA1555" s="239"/>
      <c r="BB1555" s="242"/>
      <c r="BC1555" s="265"/>
      <c r="BE1555" s="242"/>
      <c r="BF1555" s="239"/>
      <c r="BG1555" s="242"/>
      <c r="BH1555" s="265"/>
      <c r="BJ1555" s="242"/>
      <c r="BK1555" s="239"/>
      <c r="BL1555" s="242"/>
      <c r="BM1555" s="265"/>
      <c r="BO1555" s="242"/>
      <c r="BP1555" s="239"/>
      <c r="BQ1555" s="242"/>
      <c r="BR1555" s="265"/>
      <c r="BU1555" s="25"/>
      <c r="BW1555" s="25"/>
    </row>
    <row r="1556" spans="37:75" s="3" customFormat="1" x14ac:dyDescent="0.25">
      <c r="AK1556" s="242"/>
      <c r="AN1556" s="242"/>
      <c r="AP1556" s="242"/>
      <c r="AQ1556" s="239"/>
      <c r="AR1556" s="242"/>
      <c r="AS1556" s="265"/>
      <c r="AU1556" s="242"/>
      <c r="AV1556" s="239"/>
      <c r="AW1556" s="242"/>
      <c r="AX1556" s="265"/>
      <c r="AZ1556" s="242"/>
      <c r="BA1556" s="239"/>
      <c r="BB1556" s="242"/>
      <c r="BC1556" s="265"/>
      <c r="BE1556" s="242"/>
      <c r="BF1556" s="239"/>
      <c r="BG1556" s="242"/>
      <c r="BH1556" s="265"/>
      <c r="BJ1556" s="242"/>
      <c r="BK1556" s="239"/>
      <c r="BL1556" s="242"/>
      <c r="BM1556" s="265"/>
      <c r="BO1556" s="242"/>
      <c r="BP1556" s="239"/>
      <c r="BQ1556" s="242"/>
      <c r="BR1556" s="265"/>
      <c r="BU1556" s="25"/>
      <c r="BW1556" s="25"/>
    </row>
    <row r="1557" spans="37:75" s="3" customFormat="1" x14ac:dyDescent="0.25">
      <c r="AK1557" s="242"/>
      <c r="AN1557" s="242"/>
      <c r="AP1557" s="242"/>
      <c r="AQ1557" s="239"/>
      <c r="AR1557" s="242"/>
      <c r="AS1557" s="265"/>
      <c r="AU1557" s="242"/>
      <c r="AV1557" s="239"/>
      <c r="AW1557" s="242"/>
      <c r="AX1557" s="265"/>
      <c r="AZ1557" s="242"/>
      <c r="BA1557" s="239"/>
      <c r="BB1557" s="242"/>
      <c r="BC1557" s="265"/>
      <c r="BE1557" s="242"/>
      <c r="BF1557" s="239"/>
      <c r="BG1557" s="242"/>
      <c r="BH1557" s="265"/>
      <c r="BJ1557" s="242"/>
      <c r="BK1557" s="239"/>
      <c r="BL1557" s="242"/>
      <c r="BM1557" s="265"/>
      <c r="BO1557" s="242"/>
      <c r="BP1557" s="239"/>
      <c r="BQ1557" s="242"/>
      <c r="BR1557" s="265"/>
      <c r="BU1557" s="25"/>
      <c r="BW1557" s="25"/>
    </row>
    <row r="1558" spans="37:75" s="3" customFormat="1" x14ac:dyDescent="0.25">
      <c r="AK1558" s="242"/>
      <c r="AN1558" s="242"/>
      <c r="AP1558" s="242"/>
      <c r="AQ1558" s="239"/>
      <c r="AR1558" s="242"/>
      <c r="AS1558" s="265"/>
      <c r="AU1558" s="242"/>
      <c r="AV1558" s="239"/>
      <c r="AW1558" s="242"/>
      <c r="AX1558" s="265"/>
      <c r="AZ1558" s="242"/>
      <c r="BA1558" s="239"/>
      <c r="BB1558" s="242"/>
      <c r="BC1558" s="265"/>
      <c r="BE1558" s="242"/>
      <c r="BF1558" s="239"/>
      <c r="BG1558" s="242"/>
      <c r="BH1558" s="265"/>
      <c r="BJ1558" s="242"/>
      <c r="BK1558" s="239"/>
      <c r="BL1558" s="242"/>
      <c r="BM1558" s="265"/>
      <c r="BO1558" s="242"/>
      <c r="BP1558" s="239"/>
      <c r="BQ1558" s="242"/>
      <c r="BR1558" s="265"/>
      <c r="BU1558" s="25"/>
      <c r="BW1558" s="25"/>
    </row>
    <row r="1559" spans="37:75" s="3" customFormat="1" x14ac:dyDescent="0.25">
      <c r="AK1559" s="242"/>
      <c r="AN1559" s="242"/>
      <c r="AP1559" s="242"/>
      <c r="AQ1559" s="239"/>
      <c r="AR1559" s="242"/>
      <c r="AS1559" s="265"/>
      <c r="AU1559" s="242"/>
      <c r="AV1559" s="239"/>
      <c r="AW1559" s="242"/>
      <c r="AX1559" s="265"/>
      <c r="AZ1559" s="242"/>
      <c r="BA1559" s="239"/>
      <c r="BB1559" s="242"/>
      <c r="BC1559" s="265"/>
      <c r="BE1559" s="242"/>
      <c r="BF1559" s="239"/>
      <c r="BG1559" s="242"/>
      <c r="BH1559" s="265"/>
      <c r="BJ1559" s="242"/>
      <c r="BK1559" s="239"/>
      <c r="BL1559" s="242"/>
      <c r="BM1559" s="265"/>
      <c r="BO1559" s="242"/>
      <c r="BP1559" s="239"/>
      <c r="BQ1559" s="242"/>
      <c r="BR1559" s="265"/>
      <c r="BU1559" s="25"/>
      <c r="BW1559" s="25"/>
    </row>
    <row r="1560" spans="37:75" s="3" customFormat="1" x14ac:dyDescent="0.25">
      <c r="AK1560" s="242"/>
      <c r="AN1560" s="242"/>
      <c r="AP1560" s="242"/>
      <c r="AQ1560" s="239"/>
      <c r="AR1560" s="242"/>
      <c r="AS1560" s="265"/>
      <c r="AU1560" s="242"/>
      <c r="AV1560" s="239"/>
      <c r="AW1560" s="242"/>
      <c r="AX1560" s="265"/>
      <c r="AZ1560" s="242"/>
      <c r="BA1560" s="239"/>
      <c r="BB1560" s="242"/>
      <c r="BC1560" s="265"/>
      <c r="BE1560" s="242"/>
      <c r="BF1560" s="239"/>
      <c r="BG1560" s="242"/>
      <c r="BH1560" s="265"/>
      <c r="BJ1560" s="242"/>
      <c r="BK1560" s="239"/>
      <c r="BL1560" s="242"/>
      <c r="BM1560" s="265"/>
      <c r="BO1560" s="242"/>
      <c r="BP1560" s="239"/>
      <c r="BQ1560" s="242"/>
      <c r="BR1560" s="265"/>
      <c r="BU1560" s="25"/>
      <c r="BW1560" s="25"/>
    </row>
    <row r="1561" spans="37:75" s="3" customFormat="1" x14ac:dyDescent="0.25">
      <c r="AK1561" s="242"/>
      <c r="AN1561" s="242"/>
      <c r="AP1561" s="242"/>
      <c r="AQ1561" s="239"/>
      <c r="AR1561" s="242"/>
      <c r="AS1561" s="265"/>
      <c r="AU1561" s="242"/>
      <c r="AV1561" s="239"/>
      <c r="AW1561" s="242"/>
      <c r="AX1561" s="265"/>
      <c r="AZ1561" s="242"/>
      <c r="BA1561" s="239"/>
      <c r="BB1561" s="242"/>
      <c r="BC1561" s="265"/>
      <c r="BE1561" s="242"/>
      <c r="BF1561" s="239"/>
      <c r="BG1561" s="242"/>
      <c r="BH1561" s="265"/>
      <c r="BJ1561" s="242"/>
      <c r="BK1561" s="239"/>
      <c r="BL1561" s="242"/>
      <c r="BM1561" s="265"/>
      <c r="BO1561" s="242"/>
      <c r="BP1561" s="239"/>
      <c r="BQ1561" s="242"/>
      <c r="BR1561" s="265"/>
      <c r="BU1561" s="25"/>
      <c r="BW1561" s="25"/>
    </row>
    <row r="1562" spans="37:75" s="3" customFormat="1" x14ac:dyDescent="0.25">
      <c r="AK1562" s="242"/>
      <c r="AN1562" s="242"/>
      <c r="AP1562" s="242"/>
      <c r="AQ1562" s="239"/>
      <c r="AR1562" s="242"/>
      <c r="AS1562" s="265"/>
      <c r="AU1562" s="242"/>
      <c r="AV1562" s="239"/>
      <c r="AW1562" s="242"/>
      <c r="AX1562" s="265"/>
      <c r="AZ1562" s="242"/>
      <c r="BA1562" s="239"/>
      <c r="BB1562" s="242"/>
      <c r="BC1562" s="265"/>
      <c r="BE1562" s="242"/>
      <c r="BF1562" s="239"/>
      <c r="BG1562" s="242"/>
      <c r="BH1562" s="265"/>
      <c r="BJ1562" s="242"/>
      <c r="BK1562" s="239"/>
      <c r="BL1562" s="242"/>
      <c r="BM1562" s="265"/>
      <c r="BO1562" s="242"/>
      <c r="BP1562" s="239"/>
      <c r="BQ1562" s="242"/>
      <c r="BR1562" s="265"/>
      <c r="BU1562" s="25"/>
      <c r="BW1562" s="25"/>
    </row>
    <row r="1563" spans="37:75" s="3" customFormat="1" x14ac:dyDescent="0.25">
      <c r="AK1563" s="242"/>
      <c r="AN1563" s="242"/>
      <c r="AP1563" s="242"/>
      <c r="AQ1563" s="239"/>
      <c r="AR1563" s="242"/>
      <c r="AS1563" s="265"/>
      <c r="AU1563" s="242"/>
      <c r="AV1563" s="239"/>
      <c r="AW1563" s="242"/>
      <c r="AX1563" s="265"/>
      <c r="AZ1563" s="242"/>
      <c r="BA1563" s="239"/>
      <c r="BB1563" s="242"/>
      <c r="BC1563" s="265"/>
      <c r="BE1563" s="242"/>
      <c r="BF1563" s="239"/>
      <c r="BG1563" s="242"/>
      <c r="BH1563" s="265"/>
      <c r="BJ1563" s="242"/>
      <c r="BK1563" s="239"/>
      <c r="BL1563" s="242"/>
      <c r="BM1563" s="265"/>
      <c r="BO1563" s="242"/>
      <c r="BP1563" s="239"/>
      <c r="BQ1563" s="242"/>
      <c r="BR1563" s="265"/>
      <c r="BU1563" s="25"/>
      <c r="BW1563" s="25"/>
    </row>
    <row r="1564" spans="37:75" s="3" customFormat="1" x14ac:dyDescent="0.25">
      <c r="AK1564" s="242"/>
      <c r="AN1564" s="242"/>
      <c r="AP1564" s="242"/>
      <c r="AQ1564" s="239"/>
      <c r="AR1564" s="242"/>
      <c r="AS1564" s="265"/>
      <c r="AU1564" s="242"/>
      <c r="AV1564" s="239"/>
      <c r="AW1564" s="242"/>
      <c r="AX1564" s="265"/>
      <c r="AZ1564" s="242"/>
      <c r="BA1564" s="239"/>
      <c r="BB1564" s="242"/>
      <c r="BC1564" s="265"/>
      <c r="BE1564" s="242"/>
      <c r="BF1564" s="239"/>
      <c r="BG1564" s="242"/>
      <c r="BH1564" s="265"/>
      <c r="BJ1564" s="242"/>
      <c r="BK1564" s="239"/>
      <c r="BL1564" s="242"/>
      <c r="BM1564" s="265"/>
      <c r="BO1564" s="242"/>
      <c r="BP1564" s="239"/>
      <c r="BQ1564" s="242"/>
      <c r="BR1564" s="265"/>
      <c r="BU1564" s="25"/>
      <c r="BW1564" s="25"/>
    </row>
    <row r="1565" spans="37:75" s="3" customFormat="1" x14ac:dyDescent="0.25">
      <c r="AK1565" s="242"/>
      <c r="AN1565" s="242"/>
      <c r="AP1565" s="242"/>
      <c r="AQ1565" s="239"/>
      <c r="AR1565" s="242"/>
      <c r="AS1565" s="265"/>
      <c r="AU1565" s="242"/>
      <c r="AV1565" s="239"/>
      <c r="AW1565" s="242"/>
      <c r="AX1565" s="265"/>
      <c r="AZ1565" s="242"/>
      <c r="BA1565" s="239"/>
      <c r="BB1565" s="242"/>
      <c r="BC1565" s="265"/>
      <c r="BE1565" s="242"/>
      <c r="BF1565" s="239"/>
      <c r="BG1565" s="242"/>
      <c r="BH1565" s="265"/>
      <c r="BJ1565" s="242"/>
      <c r="BK1565" s="239"/>
      <c r="BL1565" s="242"/>
      <c r="BM1565" s="265"/>
      <c r="BO1565" s="242"/>
      <c r="BP1565" s="239"/>
      <c r="BQ1565" s="242"/>
      <c r="BR1565" s="265"/>
      <c r="BU1565" s="25"/>
      <c r="BW1565" s="25"/>
    </row>
    <row r="1566" spans="37:75" s="3" customFormat="1" x14ac:dyDescent="0.25">
      <c r="AK1566" s="242"/>
      <c r="AN1566" s="242"/>
      <c r="AP1566" s="242"/>
      <c r="AQ1566" s="239"/>
      <c r="AR1566" s="242"/>
      <c r="AS1566" s="265"/>
      <c r="AU1566" s="242"/>
      <c r="AV1566" s="239"/>
      <c r="AW1566" s="242"/>
      <c r="AX1566" s="265"/>
      <c r="AZ1566" s="242"/>
      <c r="BA1566" s="239"/>
      <c r="BB1566" s="242"/>
      <c r="BC1566" s="265"/>
      <c r="BE1566" s="242"/>
      <c r="BF1566" s="239"/>
      <c r="BG1566" s="242"/>
      <c r="BH1566" s="265"/>
      <c r="BJ1566" s="242"/>
      <c r="BK1566" s="239"/>
      <c r="BL1566" s="242"/>
      <c r="BM1566" s="265"/>
      <c r="BO1566" s="242"/>
      <c r="BP1566" s="239"/>
      <c r="BQ1566" s="242"/>
      <c r="BR1566" s="265"/>
      <c r="BU1566" s="25"/>
      <c r="BW1566" s="25"/>
    </row>
    <row r="1567" spans="37:75" s="3" customFormat="1" x14ac:dyDescent="0.25">
      <c r="AK1567" s="242"/>
      <c r="AN1567" s="242"/>
      <c r="AP1567" s="242"/>
      <c r="AQ1567" s="239"/>
      <c r="AR1567" s="242"/>
      <c r="AS1567" s="265"/>
      <c r="AU1567" s="242"/>
      <c r="AV1567" s="239"/>
      <c r="AW1567" s="242"/>
      <c r="AX1567" s="265"/>
      <c r="AZ1567" s="242"/>
      <c r="BA1567" s="239"/>
      <c r="BB1567" s="242"/>
      <c r="BC1567" s="265"/>
      <c r="BE1567" s="242"/>
      <c r="BF1567" s="239"/>
      <c r="BG1567" s="242"/>
      <c r="BH1567" s="265"/>
      <c r="BJ1567" s="242"/>
      <c r="BK1567" s="239"/>
      <c r="BL1567" s="242"/>
      <c r="BM1567" s="265"/>
      <c r="BO1567" s="242"/>
      <c r="BP1567" s="239"/>
      <c r="BQ1567" s="242"/>
      <c r="BR1567" s="265"/>
      <c r="BU1567" s="25"/>
      <c r="BW1567" s="25"/>
    </row>
    <row r="1568" spans="37:75" s="3" customFormat="1" x14ac:dyDescent="0.25">
      <c r="AK1568" s="242"/>
      <c r="AN1568" s="242"/>
      <c r="AP1568" s="242"/>
      <c r="AQ1568" s="239"/>
      <c r="AR1568" s="242"/>
      <c r="AS1568" s="265"/>
      <c r="AU1568" s="242"/>
      <c r="AV1568" s="239"/>
      <c r="AW1568" s="242"/>
      <c r="AX1568" s="265"/>
      <c r="AZ1568" s="242"/>
      <c r="BA1568" s="239"/>
      <c r="BB1568" s="242"/>
      <c r="BC1568" s="265"/>
      <c r="BE1568" s="242"/>
      <c r="BF1568" s="239"/>
      <c r="BG1568" s="242"/>
      <c r="BH1568" s="265"/>
      <c r="BJ1568" s="242"/>
      <c r="BK1568" s="239"/>
      <c r="BL1568" s="242"/>
      <c r="BM1568" s="265"/>
      <c r="BO1568" s="242"/>
      <c r="BP1568" s="239"/>
      <c r="BQ1568" s="242"/>
      <c r="BR1568" s="265"/>
      <c r="BU1568" s="25"/>
      <c r="BW1568" s="25"/>
    </row>
    <row r="1569" spans="37:75" s="3" customFormat="1" x14ac:dyDescent="0.25">
      <c r="AK1569" s="242"/>
      <c r="AN1569" s="242"/>
      <c r="AP1569" s="242"/>
      <c r="AQ1569" s="239"/>
      <c r="AR1569" s="242"/>
      <c r="AS1569" s="265"/>
      <c r="AU1569" s="242"/>
      <c r="AV1569" s="239"/>
      <c r="AW1569" s="242"/>
      <c r="AX1569" s="265"/>
      <c r="AZ1569" s="242"/>
      <c r="BA1569" s="239"/>
      <c r="BB1569" s="242"/>
      <c r="BC1569" s="265"/>
      <c r="BE1569" s="242"/>
      <c r="BF1569" s="239"/>
      <c r="BG1569" s="242"/>
      <c r="BH1569" s="265"/>
      <c r="BJ1569" s="242"/>
      <c r="BK1569" s="239"/>
      <c r="BL1569" s="242"/>
      <c r="BM1569" s="265"/>
      <c r="BO1569" s="242"/>
      <c r="BP1569" s="239"/>
      <c r="BQ1569" s="242"/>
      <c r="BR1569" s="265"/>
      <c r="BU1569" s="25"/>
      <c r="BW1569" s="25"/>
    </row>
    <row r="1570" spans="37:75" s="3" customFormat="1" x14ac:dyDescent="0.25">
      <c r="AK1570" s="242"/>
      <c r="AN1570" s="242"/>
      <c r="AP1570" s="242"/>
      <c r="AQ1570" s="239"/>
      <c r="AR1570" s="242"/>
      <c r="AS1570" s="265"/>
      <c r="AU1570" s="242"/>
      <c r="AV1570" s="239"/>
      <c r="AW1570" s="242"/>
      <c r="AX1570" s="265"/>
      <c r="AZ1570" s="242"/>
      <c r="BA1570" s="239"/>
      <c r="BB1570" s="242"/>
      <c r="BC1570" s="265"/>
      <c r="BE1570" s="242"/>
      <c r="BF1570" s="239"/>
      <c r="BG1570" s="242"/>
      <c r="BH1570" s="265"/>
      <c r="BJ1570" s="242"/>
      <c r="BK1570" s="239"/>
      <c r="BL1570" s="242"/>
      <c r="BM1570" s="265"/>
      <c r="BO1570" s="242"/>
      <c r="BP1570" s="239"/>
      <c r="BQ1570" s="242"/>
      <c r="BR1570" s="265"/>
      <c r="BU1570" s="25"/>
      <c r="BW1570" s="25"/>
    </row>
    <row r="1571" spans="37:75" s="3" customFormat="1" x14ac:dyDescent="0.25">
      <c r="AK1571" s="242"/>
      <c r="AN1571" s="242"/>
      <c r="AP1571" s="242"/>
      <c r="AQ1571" s="239"/>
      <c r="AR1571" s="242"/>
      <c r="AS1571" s="265"/>
      <c r="AU1571" s="242"/>
      <c r="AV1571" s="239"/>
      <c r="AW1571" s="242"/>
      <c r="AX1571" s="265"/>
      <c r="AZ1571" s="242"/>
      <c r="BA1571" s="239"/>
      <c r="BB1571" s="242"/>
      <c r="BC1571" s="265"/>
      <c r="BE1571" s="242"/>
      <c r="BF1571" s="239"/>
      <c r="BG1571" s="242"/>
      <c r="BH1571" s="265"/>
      <c r="BJ1571" s="242"/>
      <c r="BK1571" s="239"/>
      <c r="BL1571" s="242"/>
      <c r="BM1571" s="265"/>
      <c r="BO1571" s="242"/>
      <c r="BP1571" s="239"/>
      <c r="BQ1571" s="242"/>
      <c r="BR1571" s="265"/>
      <c r="BU1571" s="25"/>
      <c r="BW1571" s="25"/>
    </row>
    <row r="1572" spans="37:75" s="3" customFormat="1" x14ac:dyDescent="0.25">
      <c r="AK1572" s="242"/>
      <c r="AN1572" s="242"/>
      <c r="AP1572" s="242"/>
      <c r="AQ1572" s="239"/>
      <c r="AR1572" s="242"/>
      <c r="AS1572" s="265"/>
      <c r="AU1572" s="242"/>
      <c r="AV1572" s="239"/>
      <c r="AW1572" s="242"/>
      <c r="AX1572" s="265"/>
      <c r="AZ1572" s="242"/>
      <c r="BA1572" s="239"/>
      <c r="BB1572" s="242"/>
      <c r="BC1572" s="265"/>
      <c r="BE1572" s="242"/>
      <c r="BF1572" s="239"/>
      <c r="BG1572" s="242"/>
      <c r="BH1572" s="265"/>
      <c r="BJ1572" s="242"/>
      <c r="BK1572" s="239"/>
      <c r="BL1572" s="242"/>
      <c r="BM1572" s="265"/>
      <c r="BO1572" s="242"/>
      <c r="BP1572" s="239"/>
      <c r="BQ1572" s="242"/>
      <c r="BR1572" s="265"/>
      <c r="BU1572" s="25"/>
      <c r="BW1572" s="25"/>
    </row>
    <row r="1573" spans="37:75" s="3" customFormat="1" x14ac:dyDescent="0.25">
      <c r="AK1573" s="242"/>
      <c r="AN1573" s="242"/>
      <c r="AP1573" s="242"/>
      <c r="AQ1573" s="239"/>
      <c r="AR1573" s="242"/>
      <c r="AS1573" s="265"/>
      <c r="AU1573" s="242"/>
      <c r="AV1573" s="239"/>
      <c r="AW1573" s="242"/>
      <c r="AX1573" s="265"/>
      <c r="AZ1573" s="242"/>
      <c r="BA1573" s="239"/>
      <c r="BB1573" s="242"/>
      <c r="BC1573" s="265"/>
      <c r="BE1573" s="242"/>
      <c r="BF1573" s="239"/>
      <c r="BG1573" s="242"/>
      <c r="BH1573" s="265"/>
      <c r="BJ1573" s="242"/>
      <c r="BK1573" s="239"/>
      <c r="BL1573" s="242"/>
      <c r="BM1573" s="265"/>
      <c r="BO1573" s="242"/>
      <c r="BP1573" s="239"/>
      <c r="BQ1573" s="242"/>
      <c r="BR1573" s="265"/>
      <c r="BU1573" s="25"/>
      <c r="BW1573" s="25"/>
    </row>
    <row r="1574" spans="37:75" s="3" customFormat="1" x14ac:dyDescent="0.25">
      <c r="AK1574" s="242"/>
      <c r="AN1574" s="242"/>
      <c r="AP1574" s="242"/>
      <c r="AQ1574" s="239"/>
      <c r="AR1574" s="242"/>
      <c r="AS1574" s="265"/>
      <c r="AU1574" s="242"/>
      <c r="AV1574" s="239"/>
      <c r="AW1574" s="242"/>
      <c r="AX1574" s="265"/>
      <c r="AZ1574" s="242"/>
      <c r="BA1574" s="239"/>
      <c r="BB1574" s="242"/>
      <c r="BC1574" s="265"/>
      <c r="BE1574" s="242"/>
      <c r="BF1574" s="239"/>
      <c r="BG1574" s="242"/>
      <c r="BH1574" s="265"/>
      <c r="BJ1574" s="242"/>
      <c r="BK1574" s="239"/>
      <c r="BL1574" s="242"/>
      <c r="BM1574" s="265"/>
      <c r="BO1574" s="242"/>
      <c r="BP1574" s="239"/>
      <c r="BQ1574" s="242"/>
      <c r="BR1574" s="265"/>
      <c r="BU1574" s="25"/>
      <c r="BW1574" s="25"/>
    </row>
    <row r="1575" spans="37:75" s="3" customFormat="1" x14ac:dyDescent="0.25">
      <c r="AK1575" s="242"/>
      <c r="AN1575" s="242"/>
      <c r="AP1575" s="242"/>
      <c r="AQ1575" s="239"/>
      <c r="AR1575" s="242"/>
      <c r="AS1575" s="265"/>
      <c r="AU1575" s="242"/>
      <c r="AV1575" s="239"/>
      <c r="AW1575" s="242"/>
      <c r="AX1575" s="265"/>
      <c r="AZ1575" s="242"/>
      <c r="BA1575" s="239"/>
      <c r="BB1575" s="242"/>
      <c r="BC1575" s="265"/>
      <c r="BE1575" s="242"/>
      <c r="BF1575" s="239"/>
      <c r="BG1575" s="242"/>
      <c r="BH1575" s="265"/>
      <c r="BJ1575" s="242"/>
      <c r="BK1575" s="239"/>
      <c r="BL1575" s="242"/>
      <c r="BM1575" s="265"/>
      <c r="BO1575" s="242"/>
      <c r="BP1575" s="239"/>
      <c r="BQ1575" s="242"/>
      <c r="BR1575" s="265"/>
      <c r="BU1575" s="25"/>
      <c r="BW1575" s="25"/>
    </row>
    <row r="1576" spans="37:75" s="3" customFormat="1" x14ac:dyDescent="0.25">
      <c r="AK1576" s="242"/>
      <c r="AN1576" s="242"/>
      <c r="AP1576" s="242"/>
      <c r="AQ1576" s="239"/>
      <c r="AR1576" s="242"/>
      <c r="AS1576" s="265"/>
      <c r="AU1576" s="242"/>
      <c r="AV1576" s="239"/>
      <c r="AW1576" s="242"/>
      <c r="AX1576" s="265"/>
      <c r="AZ1576" s="242"/>
      <c r="BA1576" s="239"/>
      <c r="BB1576" s="242"/>
      <c r="BC1576" s="265"/>
      <c r="BE1576" s="242"/>
      <c r="BF1576" s="239"/>
      <c r="BG1576" s="242"/>
      <c r="BH1576" s="265"/>
      <c r="BJ1576" s="242"/>
      <c r="BK1576" s="239"/>
      <c r="BL1576" s="242"/>
      <c r="BM1576" s="265"/>
      <c r="BO1576" s="242"/>
      <c r="BP1576" s="239"/>
      <c r="BQ1576" s="242"/>
      <c r="BR1576" s="265"/>
      <c r="BU1576" s="25"/>
      <c r="BW1576" s="25"/>
    </row>
    <row r="1577" spans="37:75" s="3" customFormat="1" x14ac:dyDescent="0.25">
      <c r="AK1577" s="242"/>
      <c r="AN1577" s="242"/>
      <c r="AP1577" s="242"/>
      <c r="AQ1577" s="239"/>
      <c r="AR1577" s="242"/>
      <c r="AS1577" s="265"/>
      <c r="AU1577" s="242"/>
      <c r="AV1577" s="239"/>
      <c r="AW1577" s="242"/>
      <c r="AX1577" s="265"/>
      <c r="AZ1577" s="242"/>
      <c r="BA1577" s="239"/>
      <c r="BB1577" s="242"/>
      <c r="BC1577" s="265"/>
      <c r="BE1577" s="242"/>
      <c r="BF1577" s="239"/>
      <c r="BG1577" s="242"/>
      <c r="BH1577" s="265"/>
      <c r="BJ1577" s="242"/>
      <c r="BK1577" s="239"/>
      <c r="BL1577" s="242"/>
      <c r="BM1577" s="265"/>
      <c r="BO1577" s="242"/>
      <c r="BP1577" s="239"/>
      <c r="BQ1577" s="242"/>
      <c r="BR1577" s="265"/>
      <c r="BU1577" s="25"/>
      <c r="BW1577" s="25"/>
    </row>
    <row r="1578" spans="37:75" s="3" customFormat="1" x14ac:dyDescent="0.25">
      <c r="AK1578" s="242"/>
      <c r="AN1578" s="242"/>
      <c r="AP1578" s="242"/>
      <c r="AQ1578" s="239"/>
      <c r="AR1578" s="242"/>
      <c r="AS1578" s="265"/>
      <c r="AU1578" s="242"/>
      <c r="AV1578" s="239"/>
      <c r="AW1578" s="242"/>
      <c r="AX1578" s="265"/>
      <c r="AZ1578" s="242"/>
      <c r="BA1578" s="239"/>
      <c r="BB1578" s="242"/>
      <c r="BC1578" s="265"/>
      <c r="BE1578" s="242"/>
      <c r="BF1578" s="239"/>
      <c r="BG1578" s="242"/>
      <c r="BH1578" s="265"/>
      <c r="BJ1578" s="242"/>
      <c r="BK1578" s="239"/>
      <c r="BL1578" s="242"/>
      <c r="BM1578" s="265"/>
      <c r="BO1578" s="242"/>
      <c r="BP1578" s="239"/>
      <c r="BQ1578" s="242"/>
      <c r="BR1578" s="265"/>
      <c r="BU1578" s="25"/>
      <c r="BW1578" s="25"/>
    </row>
    <row r="1579" spans="37:75" s="3" customFormat="1" x14ac:dyDescent="0.25">
      <c r="AK1579" s="242"/>
      <c r="AN1579" s="242"/>
      <c r="AP1579" s="242"/>
      <c r="AQ1579" s="239"/>
      <c r="AR1579" s="242"/>
      <c r="AS1579" s="265"/>
      <c r="AU1579" s="242"/>
      <c r="AV1579" s="239"/>
      <c r="AW1579" s="242"/>
      <c r="AX1579" s="265"/>
      <c r="AZ1579" s="242"/>
      <c r="BA1579" s="239"/>
      <c r="BB1579" s="242"/>
      <c r="BC1579" s="265"/>
      <c r="BE1579" s="242"/>
      <c r="BF1579" s="239"/>
      <c r="BG1579" s="242"/>
      <c r="BH1579" s="265"/>
      <c r="BJ1579" s="242"/>
      <c r="BK1579" s="239"/>
      <c r="BL1579" s="242"/>
      <c r="BM1579" s="265"/>
      <c r="BO1579" s="242"/>
      <c r="BP1579" s="239"/>
      <c r="BQ1579" s="242"/>
      <c r="BR1579" s="265"/>
      <c r="BU1579" s="25"/>
      <c r="BW1579" s="25"/>
    </row>
    <row r="1580" spans="37:75" s="3" customFormat="1" x14ac:dyDescent="0.25">
      <c r="AK1580" s="242"/>
      <c r="AN1580" s="242"/>
      <c r="AP1580" s="242"/>
      <c r="AQ1580" s="239"/>
      <c r="AR1580" s="242"/>
      <c r="AS1580" s="265"/>
      <c r="AU1580" s="242"/>
      <c r="AV1580" s="239"/>
      <c r="AW1580" s="242"/>
      <c r="AX1580" s="265"/>
      <c r="AZ1580" s="242"/>
      <c r="BA1580" s="239"/>
      <c r="BB1580" s="242"/>
      <c r="BC1580" s="265"/>
      <c r="BE1580" s="242"/>
      <c r="BF1580" s="239"/>
      <c r="BG1580" s="242"/>
      <c r="BH1580" s="265"/>
      <c r="BJ1580" s="242"/>
      <c r="BK1580" s="239"/>
      <c r="BL1580" s="242"/>
      <c r="BM1580" s="265"/>
      <c r="BO1580" s="242"/>
      <c r="BP1580" s="239"/>
      <c r="BQ1580" s="242"/>
      <c r="BR1580" s="265"/>
      <c r="BU1580" s="25"/>
      <c r="BW1580" s="25"/>
    </row>
    <row r="1581" spans="37:75" s="3" customFormat="1" x14ac:dyDescent="0.25">
      <c r="AK1581" s="242"/>
      <c r="AN1581" s="242"/>
      <c r="AP1581" s="242"/>
      <c r="AQ1581" s="239"/>
      <c r="AR1581" s="242"/>
      <c r="AS1581" s="265"/>
      <c r="AU1581" s="242"/>
      <c r="AV1581" s="239"/>
      <c r="AW1581" s="242"/>
      <c r="AX1581" s="265"/>
      <c r="AZ1581" s="242"/>
      <c r="BA1581" s="239"/>
      <c r="BB1581" s="242"/>
      <c r="BC1581" s="265"/>
      <c r="BE1581" s="242"/>
      <c r="BF1581" s="239"/>
      <c r="BG1581" s="242"/>
      <c r="BH1581" s="265"/>
      <c r="BJ1581" s="242"/>
      <c r="BK1581" s="239"/>
      <c r="BL1581" s="242"/>
      <c r="BM1581" s="265"/>
      <c r="BO1581" s="242"/>
      <c r="BP1581" s="239"/>
      <c r="BQ1581" s="242"/>
      <c r="BR1581" s="265"/>
      <c r="BU1581" s="25"/>
      <c r="BW1581" s="25"/>
    </row>
    <row r="1582" spans="37:75" s="3" customFormat="1" x14ac:dyDescent="0.25">
      <c r="AK1582" s="242"/>
      <c r="AN1582" s="242"/>
      <c r="AP1582" s="242"/>
      <c r="AQ1582" s="239"/>
      <c r="AR1582" s="242"/>
      <c r="AS1582" s="265"/>
      <c r="AU1582" s="242"/>
      <c r="AV1582" s="239"/>
      <c r="AW1582" s="242"/>
      <c r="AX1582" s="265"/>
      <c r="AZ1582" s="242"/>
      <c r="BA1582" s="239"/>
      <c r="BB1582" s="242"/>
      <c r="BC1582" s="265"/>
      <c r="BE1582" s="242"/>
      <c r="BF1582" s="239"/>
      <c r="BG1582" s="242"/>
      <c r="BH1582" s="265"/>
      <c r="BJ1582" s="242"/>
      <c r="BK1582" s="239"/>
      <c r="BL1582" s="242"/>
      <c r="BM1582" s="265"/>
      <c r="BO1582" s="242"/>
      <c r="BP1582" s="239"/>
      <c r="BQ1582" s="242"/>
      <c r="BR1582" s="265"/>
      <c r="BU1582" s="25"/>
      <c r="BW1582" s="25"/>
    </row>
    <row r="1583" spans="37:75" s="3" customFormat="1" x14ac:dyDescent="0.25">
      <c r="AK1583" s="242"/>
      <c r="AN1583" s="242"/>
      <c r="AP1583" s="242"/>
      <c r="AQ1583" s="239"/>
      <c r="AR1583" s="242"/>
      <c r="AS1583" s="265"/>
      <c r="AU1583" s="242"/>
      <c r="AV1583" s="239"/>
      <c r="AW1583" s="242"/>
      <c r="AX1583" s="265"/>
      <c r="AZ1583" s="242"/>
      <c r="BA1583" s="239"/>
      <c r="BB1583" s="242"/>
      <c r="BC1583" s="265"/>
      <c r="BE1583" s="242"/>
      <c r="BF1583" s="239"/>
      <c r="BG1583" s="242"/>
      <c r="BH1583" s="265"/>
      <c r="BJ1583" s="242"/>
      <c r="BK1583" s="239"/>
      <c r="BL1583" s="242"/>
      <c r="BM1583" s="265"/>
      <c r="BO1583" s="242"/>
      <c r="BP1583" s="239"/>
      <c r="BQ1583" s="242"/>
      <c r="BR1583" s="265"/>
      <c r="BU1583" s="25"/>
      <c r="BW1583" s="25"/>
    </row>
    <row r="1584" spans="37:75" s="3" customFormat="1" x14ac:dyDescent="0.25">
      <c r="AK1584" s="242"/>
      <c r="AN1584" s="242"/>
      <c r="AP1584" s="242"/>
      <c r="AQ1584" s="239"/>
      <c r="AR1584" s="242"/>
      <c r="AS1584" s="265"/>
      <c r="AU1584" s="242"/>
      <c r="AV1584" s="239"/>
      <c r="AW1584" s="242"/>
      <c r="AX1584" s="265"/>
      <c r="AZ1584" s="242"/>
      <c r="BA1584" s="239"/>
      <c r="BB1584" s="242"/>
      <c r="BC1584" s="265"/>
      <c r="BE1584" s="242"/>
      <c r="BF1584" s="239"/>
      <c r="BG1584" s="242"/>
      <c r="BH1584" s="265"/>
      <c r="BJ1584" s="242"/>
      <c r="BK1584" s="239"/>
      <c r="BL1584" s="242"/>
      <c r="BM1584" s="265"/>
      <c r="BO1584" s="242"/>
      <c r="BP1584" s="239"/>
      <c r="BQ1584" s="242"/>
      <c r="BR1584" s="265"/>
      <c r="BU1584" s="25"/>
      <c r="BW1584" s="25"/>
    </row>
    <row r="1585" spans="37:75" s="3" customFormat="1" x14ac:dyDescent="0.25">
      <c r="AK1585" s="242"/>
      <c r="AN1585" s="242"/>
      <c r="AP1585" s="242"/>
      <c r="AQ1585" s="239"/>
      <c r="AR1585" s="242"/>
      <c r="AS1585" s="265"/>
      <c r="AU1585" s="242"/>
      <c r="AV1585" s="239"/>
      <c r="AW1585" s="242"/>
      <c r="AX1585" s="265"/>
      <c r="AZ1585" s="242"/>
      <c r="BA1585" s="239"/>
      <c r="BB1585" s="242"/>
      <c r="BC1585" s="265"/>
      <c r="BE1585" s="242"/>
      <c r="BF1585" s="239"/>
      <c r="BG1585" s="242"/>
      <c r="BH1585" s="265"/>
      <c r="BJ1585" s="242"/>
      <c r="BK1585" s="239"/>
      <c r="BL1585" s="242"/>
      <c r="BM1585" s="265"/>
      <c r="BO1585" s="242"/>
      <c r="BP1585" s="239"/>
      <c r="BQ1585" s="242"/>
      <c r="BR1585" s="265"/>
      <c r="BU1585" s="25"/>
      <c r="BW1585" s="25"/>
    </row>
    <row r="1586" spans="37:75" s="3" customFormat="1" x14ac:dyDescent="0.25">
      <c r="AK1586" s="242"/>
      <c r="AN1586" s="242"/>
      <c r="AP1586" s="242"/>
      <c r="AQ1586" s="239"/>
      <c r="AR1586" s="242"/>
      <c r="AS1586" s="265"/>
      <c r="AU1586" s="242"/>
      <c r="AV1586" s="239"/>
      <c r="AW1586" s="242"/>
      <c r="AX1586" s="265"/>
      <c r="AZ1586" s="242"/>
      <c r="BA1586" s="239"/>
      <c r="BB1586" s="242"/>
      <c r="BC1586" s="265"/>
      <c r="BE1586" s="242"/>
      <c r="BF1586" s="239"/>
      <c r="BG1586" s="242"/>
      <c r="BH1586" s="265"/>
      <c r="BJ1586" s="242"/>
      <c r="BK1586" s="239"/>
      <c r="BL1586" s="242"/>
      <c r="BM1586" s="265"/>
      <c r="BO1586" s="242"/>
      <c r="BP1586" s="239"/>
      <c r="BQ1586" s="242"/>
      <c r="BR1586" s="265"/>
      <c r="BU1586" s="25"/>
      <c r="BW1586" s="25"/>
    </row>
    <row r="1587" spans="37:75" s="3" customFormat="1" x14ac:dyDescent="0.25">
      <c r="AK1587" s="242"/>
      <c r="AN1587" s="242"/>
      <c r="AP1587" s="242"/>
      <c r="AQ1587" s="239"/>
      <c r="AR1587" s="242"/>
      <c r="AS1587" s="265"/>
      <c r="AU1587" s="242"/>
      <c r="AV1587" s="239"/>
      <c r="AW1587" s="242"/>
      <c r="AX1587" s="265"/>
      <c r="AZ1587" s="242"/>
      <c r="BA1587" s="239"/>
      <c r="BB1587" s="242"/>
      <c r="BC1587" s="265"/>
      <c r="BE1587" s="242"/>
      <c r="BF1587" s="239"/>
      <c r="BG1587" s="242"/>
      <c r="BH1587" s="265"/>
      <c r="BJ1587" s="242"/>
      <c r="BK1587" s="239"/>
      <c r="BL1587" s="242"/>
      <c r="BM1587" s="265"/>
      <c r="BO1587" s="242"/>
      <c r="BP1587" s="239"/>
      <c r="BQ1587" s="242"/>
      <c r="BR1587" s="265"/>
      <c r="BU1587" s="25"/>
      <c r="BW1587" s="25"/>
    </row>
    <row r="1588" spans="37:75" s="3" customFormat="1" x14ac:dyDescent="0.25">
      <c r="AK1588" s="242"/>
      <c r="AN1588" s="242"/>
      <c r="AP1588" s="242"/>
      <c r="AQ1588" s="239"/>
      <c r="AR1588" s="242"/>
      <c r="AS1588" s="265"/>
      <c r="AU1588" s="242"/>
      <c r="AV1588" s="239"/>
      <c r="AW1588" s="242"/>
      <c r="AX1588" s="265"/>
      <c r="AZ1588" s="242"/>
      <c r="BA1588" s="239"/>
      <c r="BB1588" s="242"/>
      <c r="BC1588" s="265"/>
      <c r="BE1588" s="242"/>
      <c r="BF1588" s="239"/>
      <c r="BG1588" s="242"/>
      <c r="BH1588" s="265"/>
      <c r="BJ1588" s="242"/>
      <c r="BK1588" s="239"/>
      <c r="BL1588" s="242"/>
      <c r="BM1588" s="265"/>
      <c r="BO1588" s="242"/>
      <c r="BP1588" s="239"/>
      <c r="BQ1588" s="242"/>
      <c r="BR1588" s="265"/>
      <c r="BU1588" s="25"/>
      <c r="BW1588" s="25"/>
    </row>
    <row r="1589" spans="37:75" s="3" customFormat="1" x14ac:dyDescent="0.25">
      <c r="AK1589" s="242"/>
      <c r="AN1589" s="242"/>
      <c r="AP1589" s="242"/>
      <c r="AQ1589" s="239"/>
      <c r="AR1589" s="242"/>
      <c r="AS1589" s="265"/>
      <c r="AU1589" s="242"/>
      <c r="AV1589" s="239"/>
      <c r="AW1589" s="242"/>
      <c r="AX1589" s="265"/>
      <c r="AZ1589" s="242"/>
      <c r="BA1589" s="239"/>
      <c r="BB1589" s="242"/>
      <c r="BC1589" s="265"/>
      <c r="BE1589" s="242"/>
      <c r="BF1589" s="239"/>
      <c r="BG1589" s="242"/>
      <c r="BH1589" s="265"/>
      <c r="BJ1589" s="242"/>
      <c r="BK1589" s="239"/>
      <c r="BL1589" s="242"/>
      <c r="BM1589" s="265"/>
      <c r="BO1589" s="242"/>
      <c r="BP1589" s="239"/>
      <c r="BQ1589" s="242"/>
      <c r="BR1589" s="265"/>
      <c r="BU1589" s="25"/>
      <c r="BW1589" s="25"/>
    </row>
    <row r="1590" spans="37:75" s="3" customFormat="1" x14ac:dyDescent="0.25">
      <c r="AK1590" s="242"/>
      <c r="AN1590" s="242"/>
      <c r="AP1590" s="242"/>
      <c r="AQ1590" s="239"/>
      <c r="AR1590" s="242"/>
      <c r="AS1590" s="265"/>
      <c r="AU1590" s="242"/>
      <c r="AV1590" s="239"/>
      <c r="AW1590" s="242"/>
      <c r="AX1590" s="265"/>
      <c r="AZ1590" s="242"/>
      <c r="BA1590" s="239"/>
      <c r="BB1590" s="242"/>
      <c r="BC1590" s="265"/>
      <c r="BE1590" s="242"/>
      <c r="BF1590" s="239"/>
      <c r="BG1590" s="242"/>
      <c r="BH1590" s="265"/>
      <c r="BJ1590" s="242"/>
      <c r="BK1590" s="239"/>
      <c r="BL1590" s="242"/>
      <c r="BM1590" s="265"/>
      <c r="BO1590" s="242"/>
      <c r="BP1590" s="239"/>
      <c r="BQ1590" s="242"/>
      <c r="BR1590" s="265"/>
      <c r="BU1590" s="25"/>
      <c r="BW1590" s="25"/>
    </row>
    <row r="1591" spans="37:75" s="3" customFormat="1" x14ac:dyDescent="0.25">
      <c r="AK1591" s="242"/>
      <c r="AN1591" s="242"/>
      <c r="AP1591" s="242"/>
      <c r="AQ1591" s="239"/>
      <c r="AR1591" s="242"/>
      <c r="AS1591" s="265"/>
      <c r="AU1591" s="242"/>
      <c r="AV1591" s="239"/>
      <c r="AW1591" s="242"/>
      <c r="AX1591" s="265"/>
      <c r="AZ1591" s="242"/>
      <c r="BA1591" s="239"/>
      <c r="BB1591" s="242"/>
      <c r="BC1591" s="265"/>
      <c r="BE1591" s="242"/>
      <c r="BF1591" s="239"/>
      <c r="BG1591" s="242"/>
      <c r="BH1591" s="265"/>
      <c r="BJ1591" s="242"/>
      <c r="BK1591" s="239"/>
      <c r="BL1591" s="242"/>
      <c r="BM1591" s="265"/>
      <c r="BO1591" s="242"/>
      <c r="BP1591" s="239"/>
      <c r="BQ1591" s="242"/>
      <c r="BR1591" s="265"/>
      <c r="BU1591" s="25"/>
      <c r="BW1591" s="25"/>
    </row>
    <row r="1592" spans="37:75" s="3" customFormat="1" x14ac:dyDescent="0.25">
      <c r="AK1592" s="242"/>
      <c r="AN1592" s="242"/>
      <c r="AP1592" s="242"/>
      <c r="AQ1592" s="239"/>
      <c r="AR1592" s="242"/>
      <c r="AS1592" s="265"/>
      <c r="AU1592" s="242"/>
      <c r="AV1592" s="239"/>
      <c r="AW1592" s="242"/>
      <c r="AX1592" s="265"/>
      <c r="AZ1592" s="242"/>
      <c r="BA1592" s="239"/>
      <c r="BB1592" s="242"/>
      <c r="BC1592" s="265"/>
      <c r="BE1592" s="242"/>
      <c r="BF1592" s="239"/>
      <c r="BG1592" s="242"/>
      <c r="BH1592" s="265"/>
      <c r="BJ1592" s="242"/>
      <c r="BK1592" s="239"/>
      <c r="BL1592" s="242"/>
      <c r="BM1592" s="265"/>
      <c r="BO1592" s="242"/>
      <c r="BP1592" s="239"/>
      <c r="BQ1592" s="242"/>
      <c r="BR1592" s="265"/>
      <c r="BU1592" s="25"/>
      <c r="BW1592" s="25"/>
    </row>
    <row r="1593" spans="37:75" s="3" customFormat="1" x14ac:dyDescent="0.25">
      <c r="AK1593" s="242"/>
      <c r="AN1593" s="242"/>
      <c r="AP1593" s="242"/>
      <c r="AQ1593" s="239"/>
      <c r="AR1593" s="242"/>
      <c r="AS1593" s="265"/>
      <c r="AU1593" s="242"/>
      <c r="AV1593" s="239"/>
      <c r="AW1593" s="242"/>
      <c r="AX1593" s="265"/>
      <c r="AZ1593" s="242"/>
      <c r="BA1593" s="239"/>
      <c r="BB1593" s="242"/>
      <c r="BC1593" s="265"/>
      <c r="BE1593" s="242"/>
      <c r="BF1593" s="239"/>
      <c r="BG1593" s="242"/>
      <c r="BH1593" s="265"/>
      <c r="BJ1593" s="242"/>
      <c r="BK1593" s="239"/>
      <c r="BL1593" s="242"/>
      <c r="BM1593" s="265"/>
      <c r="BO1593" s="242"/>
      <c r="BP1593" s="239"/>
      <c r="BQ1593" s="242"/>
      <c r="BR1593" s="265"/>
      <c r="BU1593" s="25"/>
      <c r="BW1593" s="25"/>
    </row>
    <row r="1594" spans="37:75" s="3" customFormat="1" x14ac:dyDescent="0.25">
      <c r="AK1594" s="242"/>
      <c r="AN1594" s="242"/>
      <c r="AP1594" s="242"/>
      <c r="AQ1594" s="239"/>
      <c r="AR1594" s="242"/>
      <c r="AS1594" s="265"/>
      <c r="AU1594" s="242"/>
      <c r="AV1594" s="239"/>
      <c r="AW1594" s="242"/>
      <c r="AX1594" s="265"/>
      <c r="AZ1594" s="242"/>
      <c r="BA1594" s="239"/>
      <c r="BB1594" s="242"/>
      <c r="BC1594" s="265"/>
      <c r="BE1594" s="242"/>
      <c r="BF1594" s="239"/>
      <c r="BG1594" s="242"/>
      <c r="BH1594" s="265"/>
      <c r="BJ1594" s="242"/>
      <c r="BK1594" s="239"/>
      <c r="BL1594" s="242"/>
      <c r="BM1594" s="265"/>
      <c r="BO1594" s="242"/>
      <c r="BP1594" s="239"/>
      <c r="BQ1594" s="242"/>
      <c r="BR1594" s="265"/>
      <c r="BU1594" s="25"/>
      <c r="BW1594" s="25"/>
    </row>
    <row r="1595" spans="37:75" s="3" customFormat="1" x14ac:dyDescent="0.25">
      <c r="AK1595" s="242"/>
      <c r="AN1595" s="242"/>
      <c r="AP1595" s="242"/>
      <c r="AQ1595" s="239"/>
      <c r="AR1595" s="242"/>
      <c r="AS1595" s="265"/>
      <c r="AU1595" s="242"/>
      <c r="AV1595" s="239"/>
      <c r="AW1595" s="242"/>
      <c r="AX1595" s="265"/>
      <c r="AZ1595" s="242"/>
      <c r="BA1595" s="239"/>
      <c r="BB1595" s="242"/>
      <c r="BC1595" s="265"/>
      <c r="BE1595" s="242"/>
      <c r="BF1595" s="239"/>
      <c r="BG1595" s="242"/>
      <c r="BH1595" s="265"/>
      <c r="BJ1595" s="242"/>
      <c r="BK1595" s="239"/>
      <c r="BL1595" s="242"/>
      <c r="BM1595" s="265"/>
      <c r="BO1595" s="242"/>
      <c r="BP1595" s="239"/>
      <c r="BQ1595" s="242"/>
      <c r="BR1595" s="265"/>
      <c r="BU1595" s="25"/>
      <c r="BW1595" s="25"/>
    </row>
    <row r="1596" spans="37:75" s="3" customFormat="1" x14ac:dyDescent="0.25">
      <c r="AK1596" s="242"/>
      <c r="AN1596" s="242"/>
      <c r="AP1596" s="242"/>
      <c r="AQ1596" s="239"/>
      <c r="AR1596" s="242"/>
      <c r="AS1596" s="265"/>
      <c r="AU1596" s="242"/>
      <c r="AV1596" s="239"/>
      <c r="AW1596" s="242"/>
      <c r="AX1596" s="265"/>
      <c r="AZ1596" s="242"/>
      <c r="BA1596" s="239"/>
      <c r="BB1596" s="242"/>
      <c r="BC1596" s="265"/>
      <c r="BE1596" s="242"/>
      <c r="BF1596" s="239"/>
      <c r="BG1596" s="242"/>
      <c r="BH1596" s="265"/>
      <c r="BJ1596" s="242"/>
      <c r="BK1596" s="239"/>
      <c r="BL1596" s="242"/>
      <c r="BM1596" s="265"/>
      <c r="BO1596" s="242"/>
      <c r="BP1596" s="239"/>
      <c r="BQ1596" s="242"/>
      <c r="BR1596" s="265"/>
      <c r="BU1596" s="25"/>
      <c r="BW1596" s="25"/>
    </row>
    <row r="1597" spans="37:75" s="3" customFormat="1" x14ac:dyDescent="0.25">
      <c r="AK1597" s="242"/>
      <c r="AN1597" s="242"/>
      <c r="AP1597" s="242"/>
      <c r="AQ1597" s="239"/>
      <c r="AR1597" s="242"/>
      <c r="AS1597" s="265"/>
      <c r="AU1597" s="242"/>
      <c r="AV1597" s="239"/>
      <c r="AW1597" s="242"/>
      <c r="AX1597" s="265"/>
      <c r="AZ1597" s="242"/>
      <c r="BA1597" s="239"/>
      <c r="BB1597" s="242"/>
      <c r="BC1597" s="265"/>
      <c r="BE1597" s="242"/>
      <c r="BF1597" s="239"/>
      <c r="BG1597" s="242"/>
      <c r="BH1597" s="265"/>
      <c r="BJ1597" s="242"/>
      <c r="BK1597" s="239"/>
      <c r="BL1597" s="242"/>
      <c r="BM1597" s="265"/>
      <c r="BO1597" s="242"/>
      <c r="BP1597" s="239"/>
      <c r="BQ1597" s="242"/>
      <c r="BR1597" s="265"/>
      <c r="BU1597" s="25"/>
      <c r="BW1597" s="25"/>
    </row>
    <row r="1598" spans="37:75" s="3" customFormat="1" x14ac:dyDescent="0.25">
      <c r="AK1598" s="242"/>
      <c r="AN1598" s="242"/>
      <c r="AP1598" s="242"/>
      <c r="AQ1598" s="239"/>
      <c r="AR1598" s="242"/>
      <c r="AS1598" s="265"/>
      <c r="AU1598" s="242"/>
      <c r="AV1598" s="239"/>
      <c r="AW1598" s="242"/>
      <c r="AX1598" s="265"/>
      <c r="AZ1598" s="242"/>
      <c r="BA1598" s="239"/>
      <c r="BB1598" s="242"/>
      <c r="BC1598" s="265"/>
      <c r="BE1598" s="242"/>
      <c r="BF1598" s="239"/>
      <c r="BG1598" s="242"/>
      <c r="BH1598" s="265"/>
      <c r="BJ1598" s="242"/>
      <c r="BK1598" s="239"/>
      <c r="BL1598" s="242"/>
      <c r="BM1598" s="265"/>
      <c r="BO1598" s="242"/>
      <c r="BP1598" s="239"/>
      <c r="BQ1598" s="242"/>
      <c r="BR1598" s="265"/>
      <c r="BU1598" s="25"/>
      <c r="BW1598" s="25"/>
    </row>
    <row r="1599" spans="37:75" s="3" customFormat="1" x14ac:dyDescent="0.25">
      <c r="AK1599" s="242"/>
      <c r="AN1599" s="242"/>
      <c r="AP1599" s="242"/>
      <c r="AQ1599" s="239"/>
      <c r="AR1599" s="242"/>
      <c r="AS1599" s="265"/>
      <c r="AU1599" s="242"/>
      <c r="AV1599" s="239"/>
      <c r="AW1599" s="242"/>
      <c r="AX1599" s="265"/>
      <c r="AZ1599" s="242"/>
      <c r="BA1599" s="239"/>
      <c r="BB1599" s="242"/>
      <c r="BC1599" s="265"/>
      <c r="BE1599" s="242"/>
      <c r="BF1599" s="239"/>
      <c r="BG1599" s="242"/>
      <c r="BH1599" s="265"/>
      <c r="BJ1599" s="242"/>
      <c r="BK1599" s="239"/>
      <c r="BL1599" s="242"/>
      <c r="BM1599" s="265"/>
      <c r="BO1599" s="242"/>
      <c r="BP1599" s="239"/>
      <c r="BQ1599" s="242"/>
      <c r="BR1599" s="265"/>
      <c r="BU1599" s="25"/>
      <c r="BW1599" s="25"/>
    </row>
    <row r="1600" spans="37:75" s="3" customFormat="1" x14ac:dyDescent="0.25">
      <c r="AK1600" s="242"/>
      <c r="AN1600" s="242"/>
      <c r="AP1600" s="242"/>
      <c r="AQ1600" s="239"/>
      <c r="AR1600" s="242"/>
      <c r="AS1600" s="265"/>
      <c r="AU1600" s="242"/>
      <c r="AV1600" s="239"/>
      <c r="AW1600" s="242"/>
      <c r="AX1600" s="265"/>
      <c r="AZ1600" s="242"/>
      <c r="BA1600" s="239"/>
      <c r="BB1600" s="242"/>
      <c r="BC1600" s="265"/>
      <c r="BE1600" s="242"/>
      <c r="BF1600" s="239"/>
      <c r="BG1600" s="242"/>
      <c r="BH1600" s="265"/>
      <c r="BJ1600" s="242"/>
      <c r="BK1600" s="239"/>
      <c r="BL1600" s="242"/>
      <c r="BM1600" s="265"/>
      <c r="BO1600" s="242"/>
      <c r="BP1600" s="239"/>
      <c r="BQ1600" s="242"/>
      <c r="BR1600" s="265"/>
      <c r="BU1600" s="25"/>
      <c r="BW1600" s="25"/>
    </row>
    <row r="1601" spans="37:75" s="3" customFormat="1" x14ac:dyDescent="0.25">
      <c r="AK1601" s="242"/>
      <c r="AN1601" s="242"/>
      <c r="AP1601" s="242"/>
      <c r="AQ1601" s="239"/>
      <c r="AR1601" s="242"/>
      <c r="AS1601" s="265"/>
      <c r="AU1601" s="242"/>
      <c r="AV1601" s="239"/>
      <c r="AW1601" s="242"/>
      <c r="AX1601" s="265"/>
      <c r="AZ1601" s="242"/>
      <c r="BA1601" s="239"/>
      <c r="BB1601" s="242"/>
      <c r="BC1601" s="265"/>
      <c r="BE1601" s="242"/>
      <c r="BF1601" s="239"/>
      <c r="BG1601" s="242"/>
      <c r="BH1601" s="265"/>
      <c r="BJ1601" s="242"/>
      <c r="BK1601" s="239"/>
      <c r="BL1601" s="242"/>
      <c r="BM1601" s="265"/>
      <c r="BO1601" s="242"/>
      <c r="BP1601" s="239"/>
      <c r="BQ1601" s="242"/>
      <c r="BR1601" s="265"/>
      <c r="BU1601" s="25"/>
      <c r="BW1601" s="25"/>
    </row>
    <row r="1602" spans="37:75" s="3" customFormat="1" x14ac:dyDescent="0.25">
      <c r="AK1602" s="242"/>
      <c r="AN1602" s="242"/>
      <c r="AP1602" s="242"/>
      <c r="AQ1602" s="239"/>
      <c r="AR1602" s="242"/>
      <c r="AS1602" s="265"/>
      <c r="AU1602" s="242"/>
      <c r="AV1602" s="239"/>
      <c r="AW1602" s="242"/>
      <c r="AX1602" s="265"/>
      <c r="AZ1602" s="242"/>
      <c r="BA1602" s="239"/>
      <c r="BB1602" s="242"/>
      <c r="BC1602" s="265"/>
      <c r="BE1602" s="242"/>
      <c r="BF1602" s="239"/>
      <c r="BG1602" s="242"/>
      <c r="BH1602" s="265"/>
      <c r="BJ1602" s="242"/>
      <c r="BK1602" s="239"/>
      <c r="BL1602" s="242"/>
      <c r="BM1602" s="265"/>
      <c r="BO1602" s="242"/>
      <c r="BP1602" s="239"/>
      <c r="BQ1602" s="242"/>
      <c r="BR1602" s="265"/>
      <c r="BU1602" s="25"/>
      <c r="BW1602" s="25"/>
    </row>
    <row r="1603" spans="37:75" s="3" customFormat="1" x14ac:dyDescent="0.25">
      <c r="AK1603" s="242"/>
      <c r="AN1603" s="242"/>
      <c r="AP1603" s="242"/>
      <c r="AQ1603" s="239"/>
      <c r="AR1603" s="242"/>
      <c r="AS1603" s="265"/>
      <c r="AU1603" s="242"/>
      <c r="AV1603" s="239"/>
      <c r="AW1603" s="242"/>
      <c r="AX1603" s="265"/>
      <c r="AZ1603" s="242"/>
      <c r="BA1603" s="239"/>
      <c r="BB1603" s="242"/>
      <c r="BC1603" s="265"/>
      <c r="BE1603" s="242"/>
      <c r="BF1603" s="239"/>
      <c r="BG1603" s="242"/>
      <c r="BH1603" s="265"/>
      <c r="BJ1603" s="242"/>
      <c r="BK1603" s="239"/>
      <c r="BL1603" s="242"/>
      <c r="BM1603" s="265"/>
      <c r="BO1603" s="242"/>
      <c r="BP1603" s="239"/>
      <c r="BQ1603" s="242"/>
      <c r="BR1603" s="265"/>
      <c r="BU1603" s="25"/>
      <c r="BW1603" s="25"/>
    </row>
    <row r="1604" spans="37:75" s="3" customFormat="1" x14ac:dyDescent="0.25">
      <c r="AK1604" s="242"/>
      <c r="AN1604" s="242"/>
      <c r="AP1604" s="242"/>
      <c r="AQ1604" s="239"/>
      <c r="AR1604" s="242"/>
      <c r="AS1604" s="265"/>
      <c r="AU1604" s="242"/>
      <c r="AV1604" s="239"/>
      <c r="AW1604" s="242"/>
      <c r="AX1604" s="265"/>
      <c r="AZ1604" s="242"/>
      <c r="BA1604" s="239"/>
      <c r="BB1604" s="242"/>
      <c r="BC1604" s="265"/>
      <c r="BE1604" s="242"/>
      <c r="BF1604" s="239"/>
      <c r="BG1604" s="242"/>
      <c r="BH1604" s="265"/>
      <c r="BJ1604" s="242"/>
      <c r="BK1604" s="239"/>
      <c r="BL1604" s="242"/>
      <c r="BM1604" s="265"/>
      <c r="BO1604" s="242"/>
      <c r="BP1604" s="239"/>
      <c r="BQ1604" s="242"/>
      <c r="BR1604" s="265"/>
      <c r="BU1604" s="25"/>
      <c r="BW1604" s="25"/>
    </row>
    <row r="1605" spans="37:75" s="3" customFormat="1" x14ac:dyDescent="0.25">
      <c r="AK1605" s="242"/>
      <c r="AN1605" s="242"/>
      <c r="AP1605" s="242"/>
      <c r="AQ1605" s="239"/>
      <c r="AR1605" s="242"/>
      <c r="AS1605" s="265"/>
      <c r="AU1605" s="242"/>
      <c r="AV1605" s="239"/>
      <c r="AW1605" s="242"/>
      <c r="AX1605" s="265"/>
      <c r="AZ1605" s="242"/>
      <c r="BA1605" s="239"/>
      <c r="BB1605" s="242"/>
      <c r="BC1605" s="265"/>
      <c r="BE1605" s="242"/>
      <c r="BF1605" s="239"/>
      <c r="BG1605" s="242"/>
      <c r="BH1605" s="265"/>
      <c r="BJ1605" s="242"/>
      <c r="BK1605" s="239"/>
      <c r="BL1605" s="242"/>
      <c r="BM1605" s="265"/>
      <c r="BO1605" s="242"/>
      <c r="BP1605" s="239"/>
      <c r="BQ1605" s="242"/>
      <c r="BR1605" s="265"/>
      <c r="BU1605" s="25"/>
      <c r="BW1605" s="25"/>
    </row>
    <row r="1606" spans="37:75" s="3" customFormat="1" x14ac:dyDescent="0.25">
      <c r="AK1606" s="242"/>
      <c r="AN1606" s="242"/>
      <c r="AP1606" s="242"/>
      <c r="AQ1606" s="239"/>
      <c r="AR1606" s="242"/>
      <c r="AS1606" s="265"/>
      <c r="AU1606" s="242"/>
      <c r="AV1606" s="239"/>
      <c r="AW1606" s="242"/>
      <c r="AX1606" s="265"/>
      <c r="AZ1606" s="242"/>
      <c r="BA1606" s="239"/>
      <c r="BB1606" s="242"/>
      <c r="BC1606" s="265"/>
      <c r="BE1606" s="242"/>
      <c r="BF1606" s="239"/>
      <c r="BG1606" s="242"/>
      <c r="BH1606" s="265"/>
      <c r="BJ1606" s="242"/>
      <c r="BK1606" s="239"/>
      <c r="BL1606" s="242"/>
      <c r="BM1606" s="265"/>
      <c r="BO1606" s="242"/>
      <c r="BP1606" s="239"/>
      <c r="BQ1606" s="242"/>
      <c r="BR1606" s="265"/>
      <c r="BU1606" s="25"/>
      <c r="BW1606" s="25"/>
    </row>
    <row r="1607" spans="37:75" s="3" customFormat="1" x14ac:dyDescent="0.25">
      <c r="AK1607" s="242"/>
      <c r="AN1607" s="242"/>
      <c r="AP1607" s="242"/>
      <c r="AQ1607" s="239"/>
      <c r="AR1607" s="242"/>
      <c r="AS1607" s="265"/>
      <c r="AU1607" s="242"/>
      <c r="AV1607" s="239"/>
      <c r="AW1607" s="242"/>
      <c r="AX1607" s="265"/>
      <c r="AZ1607" s="242"/>
      <c r="BA1607" s="239"/>
      <c r="BB1607" s="242"/>
      <c r="BC1607" s="265"/>
      <c r="BE1607" s="242"/>
      <c r="BF1607" s="239"/>
      <c r="BG1607" s="242"/>
      <c r="BH1607" s="265"/>
      <c r="BJ1607" s="242"/>
      <c r="BK1607" s="239"/>
      <c r="BL1607" s="242"/>
      <c r="BM1607" s="265"/>
      <c r="BO1607" s="242"/>
      <c r="BP1607" s="239"/>
      <c r="BQ1607" s="242"/>
      <c r="BR1607" s="265"/>
      <c r="BU1607" s="25"/>
      <c r="BW1607" s="25"/>
    </row>
    <row r="1608" spans="37:75" s="3" customFormat="1" x14ac:dyDescent="0.25">
      <c r="AK1608" s="242"/>
      <c r="AN1608" s="242"/>
      <c r="AP1608" s="242"/>
      <c r="AQ1608" s="239"/>
      <c r="AR1608" s="242"/>
      <c r="AS1608" s="265"/>
      <c r="AU1608" s="242"/>
      <c r="AV1608" s="239"/>
      <c r="AW1608" s="242"/>
      <c r="AX1608" s="265"/>
      <c r="AZ1608" s="242"/>
      <c r="BA1608" s="239"/>
      <c r="BB1608" s="242"/>
      <c r="BC1608" s="265"/>
      <c r="BE1608" s="242"/>
      <c r="BF1608" s="239"/>
      <c r="BG1608" s="242"/>
      <c r="BH1608" s="265"/>
      <c r="BJ1608" s="242"/>
      <c r="BK1608" s="239"/>
      <c r="BL1608" s="242"/>
      <c r="BM1608" s="265"/>
      <c r="BO1608" s="242"/>
      <c r="BP1608" s="239"/>
      <c r="BQ1608" s="242"/>
      <c r="BR1608" s="265"/>
      <c r="BU1608" s="25"/>
      <c r="BW1608" s="25"/>
    </row>
    <row r="1609" spans="37:75" s="3" customFormat="1" x14ac:dyDescent="0.25">
      <c r="AK1609" s="242"/>
      <c r="AN1609" s="242"/>
      <c r="AP1609" s="242"/>
      <c r="AQ1609" s="239"/>
      <c r="AR1609" s="242"/>
      <c r="AS1609" s="265"/>
      <c r="AU1609" s="242"/>
      <c r="AV1609" s="239"/>
      <c r="AW1609" s="242"/>
      <c r="AX1609" s="265"/>
      <c r="AZ1609" s="242"/>
      <c r="BA1609" s="239"/>
      <c r="BB1609" s="242"/>
      <c r="BC1609" s="265"/>
      <c r="BE1609" s="242"/>
      <c r="BF1609" s="239"/>
      <c r="BG1609" s="242"/>
      <c r="BH1609" s="265"/>
      <c r="BJ1609" s="242"/>
      <c r="BK1609" s="239"/>
      <c r="BL1609" s="242"/>
      <c r="BM1609" s="265"/>
      <c r="BO1609" s="242"/>
      <c r="BP1609" s="239"/>
      <c r="BQ1609" s="242"/>
      <c r="BR1609" s="265"/>
      <c r="BU1609" s="25"/>
      <c r="BW1609" s="25"/>
    </row>
    <row r="1610" spans="37:75" s="3" customFormat="1" x14ac:dyDescent="0.25">
      <c r="AK1610" s="242"/>
      <c r="AN1610" s="242"/>
      <c r="AP1610" s="242"/>
      <c r="AQ1610" s="239"/>
      <c r="AR1610" s="242"/>
      <c r="AS1610" s="265"/>
      <c r="AU1610" s="242"/>
      <c r="AV1610" s="239"/>
      <c r="AW1610" s="242"/>
      <c r="AX1610" s="265"/>
      <c r="AZ1610" s="242"/>
      <c r="BA1610" s="239"/>
      <c r="BB1610" s="242"/>
      <c r="BC1610" s="265"/>
      <c r="BE1610" s="242"/>
      <c r="BF1610" s="239"/>
      <c r="BG1610" s="242"/>
      <c r="BH1610" s="265"/>
      <c r="BJ1610" s="242"/>
      <c r="BK1610" s="239"/>
      <c r="BL1610" s="242"/>
      <c r="BM1610" s="265"/>
      <c r="BO1610" s="242"/>
      <c r="BP1610" s="239"/>
      <c r="BQ1610" s="242"/>
      <c r="BR1610" s="265"/>
      <c r="BU1610" s="25"/>
      <c r="BW1610" s="25"/>
    </row>
    <row r="1611" spans="37:75" s="3" customFormat="1" x14ac:dyDescent="0.25">
      <c r="AK1611" s="242"/>
      <c r="AN1611" s="242"/>
      <c r="AP1611" s="242"/>
      <c r="AQ1611" s="239"/>
      <c r="AR1611" s="242"/>
      <c r="AS1611" s="265"/>
      <c r="AU1611" s="242"/>
      <c r="AV1611" s="239"/>
      <c r="AW1611" s="242"/>
      <c r="AX1611" s="265"/>
      <c r="AZ1611" s="242"/>
      <c r="BA1611" s="239"/>
      <c r="BB1611" s="242"/>
      <c r="BC1611" s="265"/>
      <c r="BE1611" s="242"/>
      <c r="BF1611" s="239"/>
      <c r="BG1611" s="242"/>
      <c r="BH1611" s="265"/>
      <c r="BJ1611" s="242"/>
      <c r="BK1611" s="239"/>
      <c r="BL1611" s="242"/>
      <c r="BM1611" s="265"/>
      <c r="BO1611" s="242"/>
      <c r="BP1611" s="239"/>
      <c r="BQ1611" s="242"/>
      <c r="BR1611" s="265"/>
      <c r="BU1611" s="25"/>
      <c r="BW1611" s="25"/>
    </row>
    <row r="1612" spans="37:75" s="3" customFormat="1" x14ac:dyDescent="0.25">
      <c r="AK1612" s="242"/>
      <c r="AN1612" s="242"/>
      <c r="AP1612" s="242"/>
      <c r="AQ1612" s="239"/>
      <c r="AR1612" s="242"/>
      <c r="AS1612" s="265"/>
      <c r="AU1612" s="242"/>
      <c r="AV1612" s="239"/>
      <c r="AW1612" s="242"/>
      <c r="AX1612" s="265"/>
      <c r="AZ1612" s="242"/>
      <c r="BA1612" s="239"/>
      <c r="BB1612" s="242"/>
      <c r="BC1612" s="265"/>
      <c r="BE1612" s="242"/>
      <c r="BF1612" s="239"/>
      <c r="BG1612" s="242"/>
      <c r="BH1612" s="265"/>
      <c r="BJ1612" s="242"/>
      <c r="BK1612" s="239"/>
      <c r="BL1612" s="242"/>
      <c r="BM1612" s="265"/>
      <c r="BO1612" s="242"/>
      <c r="BP1612" s="239"/>
      <c r="BQ1612" s="242"/>
      <c r="BR1612" s="265"/>
      <c r="BU1612" s="25"/>
      <c r="BW1612" s="25"/>
    </row>
    <row r="1613" spans="37:75" s="3" customFormat="1" x14ac:dyDescent="0.25">
      <c r="AK1613" s="242"/>
      <c r="AN1613" s="242"/>
      <c r="AP1613" s="242"/>
      <c r="AQ1613" s="239"/>
      <c r="AR1613" s="242"/>
      <c r="AS1613" s="265"/>
      <c r="AU1613" s="242"/>
      <c r="AV1613" s="239"/>
      <c r="AW1613" s="242"/>
      <c r="AX1613" s="265"/>
      <c r="AZ1613" s="242"/>
      <c r="BA1613" s="239"/>
      <c r="BB1613" s="242"/>
      <c r="BC1613" s="265"/>
      <c r="BE1613" s="242"/>
      <c r="BF1613" s="239"/>
      <c r="BG1613" s="242"/>
      <c r="BH1613" s="265"/>
      <c r="BJ1613" s="242"/>
      <c r="BK1613" s="239"/>
      <c r="BL1613" s="242"/>
      <c r="BM1613" s="265"/>
      <c r="BO1613" s="242"/>
      <c r="BP1613" s="239"/>
      <c r="BQ1613" s="242"/>
      <c r="BR1613" s="265"/>
      <c r="BU1613" s="25"/>
      <c r="BW1613" s="25"/>
    </row>
    <row r="1614" spans="37:75" s="3" customFormat="1" x14ac:dyDescent="0.25">
      <c r="AK1614" s="242"/>
      <c r="AN1614" s="242"/>
      <c r="AP1614" s="242"/>
      <c r="AQ1614" s="239"/>
      <c r="AR1614" s="242"/>
      <c r="AS1614" s="265"/>
      <c r="AU1614" s="242"/>
      <c r="AV1614" s="239"/>
      <c r="AW1614" s="242"/>
      <c r="AX1614" s="265"/>
      <c r="AZ1614" s="242"/>
      <c r="BA1614" s="239"/>
      <c r="BB1614" s="242"/>
      <c r="BC1614" s="265"/>
      <c r="BE1614" s="242"/>
      <c r="BF1614" s="239"/>
      <c r="BG1614" s="242"/>
      <c r="BH1614" s="265"/>
      <c r="BJ1614" s="242"/>
      <c r="BK1614" s="239"/>
      <c r="BL1614" s="242"/>
      <c r="BM1614" s="265"/>
      <c r="BO1614" s="242"/>
      <c r="BP1614" s="239"/>
      <c r="BQ1614" s="242"/>
      <c r="BR1614" s="265"/>
      <c r="BU1614" s="25"/>
      <c r="BW1614" s="25"/>
    </row>
    <row r="1615" spans="37:75" s="3" customFormat="1" x14ac:dyDescent="0.25">
      <c r="AK1615" s="242"/>
      <c r="AN1615" s="242"/>
      <c r="AP1615" s="242"/>
      <c r="AQ1615" s="239"/>
      <c r="AR1615" s="242"/>
      <c r="AS1615" s="265"/>
      <c r="AU1615" s="242"/>
      <c r="AV1615" s="239"/>
      <c r="AW1615" s="242"/>
      <c r="AX1615" s="265"/>
      <c r="AZ1615" s="242"/>
      <c r="BA1615" s="239"/>
      <c r="BB1615" s="242"/>
      <c r="BC1615" s="265"/>
      <c r="BE1615" s="242"/>
      <c r="BF1615" s="239"/>
      <c r="BG1615" s="242"/>
      <c r="BH1615" s="265"/>
      <c r="BJ1615" s="242"/>
      <c r="BK1615" s="239"/>
      <c r="BL1615" s="242"/>
      <c r="BM1615" s="265"/>
      <c r="BO1615" s="242"/>
      <c r="BP1615" s="239"/>
      <c r="BQ1615" s="242"/>
      <c r="BR1615" s="265"/>
      <c r="BU1615" s="25"/>
      <c r="BW1615" s="25"/>
    </row>
    <row r="1616" spans="37:75" s="3" customFormat="1" x14ac:dyDescent="0.25">
      <c r="AK1616" s="242"/>
      <c r="AN1616" s="242"/>
      <c r="AP1616" s="242"/>
      <c r="AQ1616" s="239"/>
      <c r="AR1616" s="242"/>
      <c r="AS1616" s="265"/>
      <c r="AU1616" s="242"/>
      <c r="AV1616" s="239"/>
      <c r="AW1616" s="242"/>
      <c r="AX1616" s="265"/>
      <c r="AZ1616" s="242"/>
      <c r="BA1616" s="239"/>
      <c r="BB1616" s="242"/>
      <c r="BC1616" s="265"/>
      <c r="BE1616" s="242"/>
      <c r="BF1616" s="239"/>
      <c r="BG1616" s="242"/>
      <c r="BH1616" s="265"/>
      <c r="BJ1616" s="242"/>
      <c r="BK1616" s="239"/>
      <c r="BL1616" s="242"/>
      <c r="BM1616" s="265"/>
      <c r="BO1616" s="242"/>
      <c r="BP1616" s="239"/>
      <c r="BQ1616" s="242"/>
      <c r="BR1616" s="265"/>
      <c r="BU1616" s="25"/>
      <c r="BW1616" s="25"/>
    </row>
    <row r="1617" spans="37:75" s="3" customFormat="1" x14ac:dyDescent="0.25">
      <c r="AK1617" s="242"/>
      <c r="AN1617" s="242"/>
      <c r="AP1617" s="242"/>
      <c r="AQ1617" s="239"/>
      <c r="AR1617" s="242"/>
      <c r="AS1617" s="265"/>
      <c r="AU1617" s="242"/>
      <c r="AV1617" s="239"/>
      <c r="AW1617" s="242"/>
      <c r="AX1617" s="265"/>
      <c r="AZ1617" s="242"/>
      <c r="BA1617" s="239"/>
      <c r="BB1617" s="242"/>
      <c r="BC1617" s="265"/>
      <c r="BE1617" s="242"/>
      <c r="BF1617" s="239"/>
      <c r="BG1617" s="242"/>
      <c r="BH1617" s="265"/>
      <c r="BJ1617" s="242"/>
      <c r="BK1617" s="239"/>
      <c r="BL1617" s="242"/>
      <c r="BM1617" s="265"/>
      <c r="BO1617" s="242"/>
      <c r="BP1617" s="239"/>
      <c r="BQ1617" s="242"/>
      <c r="BR1617" s="265"/>
      <c r="BU1617" s="25"/>
      <c r="BW1617" s="25"/>
    </row>
    <row r="1618" spans="37:75" s="3" customFormat="1" x14ac:dyDescent="0.25">
      <c r="AK1618" s="242"/>
      <c r="AN1618" s="242"/>
      <c r="AP1618" s="242"/>
      <c r="AQ1618" s="239"/>
      <c r="AR1618" s="242"/>
      <c r="AS1618" s="265"/>
      <c r="AU1618" s="242"/>
      <c r="AV1618" s="239"/>
      <c r="AW1618" s="242"/>
      <c r="AX1618" s="265"/>
      <c r="AZ1618" s="242"/>
      <c r="BA1618" s="239"/>
      <c r="BB1618" s="242"/>
      <c r="BC1618" s="265"/>
      <c r="BE1618" s="242"/>
      <c r="BF1618" s="239"/>
      <c r="BG1618" s="242"/>
      <c r="BH1618" s="265"/>
      <c r="BJ1618" s="242"/>
      <c r="BK1618" s="239"/>
      <c r="BL1618" s="242"/>
      <c r="BM1618" s="265"/>
      <c r="BO1618" s="242"/>
      <c r="BP1618" s="239"/>
      <c r="BQ1618" s="242"/>
      <c r="BR1618" s="265"/>
      <c r="BU1618" s="25"/>
      <c r="BW1618" s="25"/>
    </row>
    <row r="1619" spans="37:75" s="3" customFormat="1" x14ac:dyDescent="0.25">
      <c r="AK1619" s="242"/>
      <c r="AN1619" s="242"/>
      <c r="AP1619" s="242"/>
      <c r="AQ1619" s="239"/>
      <c r="AR1619" s="242"/>
      <c r="AS1619" s="265"/>
      <c r="AU1619" s="242"/>
      <c r="AV1619" s="239"/>
      <c r="AW1619" s="242"/>
      <c r="AX1619" s="265"/>
      <c r="AZ1619" s="242"/>
      <c r="BA1619" s="239"/>
      <c r="BB1619" s="242"/>
      <c r="BC1619" s="265"/>
      <c r="BE1619" s="242"/>
      <c r="BF1619" s="239"/>
      <c r="BG1619" s="242"/>
      <c r="BH1619" s="265"/>
      <c r="BJ1619" s="242"/>
      <c r="BK1619" s="239"/>
      <c r="BL1619" s="242"/>
      <c r="BM1619" s="265"/>
      <c r="BO1619" s="242"/>
      <c r="BP1619" s="239"/>
      <c r="BQ1619" s="242"/>
      <c r="BR1619" s="265"/>
      <c r="BU1619" s="25"/>
      <c r="BW1619" s="25"/>
    </row>
    <row r="1620" spans="37:75" s="3" customFormat="1" x14ac:dyDescent="0.25">
      <c r="AK1620" s="242"/>
      <c r="AN1620" s="242"/>
      <c r="AP1620" s="242"/>
      <c r="AQ1620" s="239"/>
      <c r="AR1620" s="242"/>
      <c r="AS1620" s="265"/>
      <c r="AU1620" s="242"/>
      <c r="AV1620" s="239"/>
      <c r="AW1620" s="242"/>
      <c r="AX1620" s="265"/>
      <c r="AZ1620" s="242"/>
      <c r="BA1620" s="239"/>
      <c r="BB1620" s="242"/>
      <c r="BC1620" s="265"/>
      <c r="BE1620" s="242"/>
      <c r="BF1620" s="239"/>
      <c r="BG1620" s="242"/>
      <c r="BH1620" s="265"/>
      <c r="BJ1620" s="242"/>
      <c r="BK1620" s="239"/>
      <c r="BL1620" s="242"/>
      <c r="BM1620" s="265"/>
      <c r="BO1620" s="242"/>
      <c r="BP1620" s="239"/>
      <c r="BQ1620" s="242"/>
      <c r="BR1620" s="265"/>
      <c r="BU1620" s="25"/>
      <c r="BW1620" s="25"/>
    </row>
    <row r="1621" spans="37:75" s="3" customFormat="1" x14ac:dyDescent="0.25">
      <c r="AK1621" s="242"/>
      <c r="AN1621" s="242"/>
      <c r="AP1621" s="242"/>
      <c r="AQ1621" s="239"/>
      <c r="AR1621" s="242"/>
      <c r="AS1621" s="265"/>
      <c r="AU1621" s="242"/>
      <c r="AV1621" s="239"/>
      <c r="AW1621" s="242"/>
      <c r="AX1621" s="265"/>
      <c r="AZ1621" s="242"/>
      <c r="BA1621" s="239"/>
      <c r="BB1621" s="242"/>
      <c r="BC1621" s="265"/>
      <c r="BE1621" s="242"/>
      <c r="BF1621" s="239"/>
      <c r="BG1621" s="242"/>
      <c r="BH1621" s="265"/>
      <c r="BJ1621" s="242"/>
      <c r="BK1621" s="239"/>
      <c r="BL1621" s="242"/>
      <c r="BM1621" s="265"/>
      <c r="BO1621" s="242"/>
      <c r="BP1621" s="239"/>
      <c r="BQ1621" s="242"/>
      <c r="BR1621" s="265"/>
      <c r="BU1621" s="25"/>
      <c r="BW1621" s="25"/>
    </row>
    <row r="1622" spans="37:75" s="3" customFormat="1" x14ac:dyDescent="0.25">
      <c r="AK1622" s="242"/>
      <c r="AN1622" s="242"/>
      <c r="AP1622" s="242"/>
      <c r="AQ1622" s="239"/>
      <c r="AR1622" s="242"/>
      <c r="AS1622" s="265"/>
      <c r="AU1622" s="242"/>
      <c r="AV1622" s="239"/>
      <c r="AW1622" s="242"/>
      <c r="AX1622" s="265"/>
      <c r="AZ1622" s="242"/>
      <c r="BA1622" s="239"/>
      <c r="BB1622" s="242"/>
      <c r="BC1622" s="265"/>
      <c r="BE1622" s="242"/>
      <c r="BF1622" s="239"/>
      <c r="BG1622" s="242"/>
      <c r="BH1622" s="265"/>
      <c r="BJ1622" s="242"/>
      <c r="BK1622" s="239"/>
      <c r="BL1622" s="242"/>
      <c r="BM1622" s="265"/>
      <c r="BO1622" s="242"/>
      <c r="BP1622" s="239"/>
      <c r="BQ1622" s="242"/>
      <c r="BR1622" s="265"/>
      <c r="BU1622" s="25"/>
      <c r="BW1622" s="25"/>
    </row>
    <row r="1623" spans="37:75" s="3" customFormat="1" x14ac:dyDescent="0.25">
      <c r="AK1623" s="242"/>
      <c r="AN1623" s="242"/>
      <c r="AP1623" s="242"/>
      <c r="AQ1623" s="239"/>
      <c r="AR1623" s="242"/>
      <c r="AS1623" s="265"/>
      <c r="AU1623" s="242"/>
      <c r="AV1623" s="239"/>
      <c r="AW1623" s="242"/>
      <c r="AX1623" s="265"/>
      <c r="AZ1623" s="242"/>
      <c r="BA1623" s="239"/>
      <c r="BB1623" s="242"/>
      <c r="BC1623" s="265"/>
      <c r="BE1623" s="242"/>
      <c r="BF1623" s="239"/>
      <c r="BG1623" s="242"/>
      <c r="BH1623" s="265"/>
      <c r="BJ1623" s="242"/>
      <c r="BK1623" s="239"/>
      <c r="BL1623" s="242"/>
      <c r="BM1623" s="265"/>
      <c r="BO1623" s="242"/>
      <c r="BP1623" s="239"/>
      <c r="BQ1623" s="242"/>
      <c r="BR1623" s="265"/>
      <c r="BU1623" s="25"/>
      <c r="BW1623" s="25"/>
    </row>
    <row r="1624" spans="37:75" s="3" customFormat="1" x14ac:dyDescent="0.25">
      <c r="AK1624" s="242"/>
      <c r="AN1624" s="242"/>
      <c r="AP1624" s="242"/>
      <c r="AQ1624" s="239"/>
      <c r="AR1624" s="242"/>
      <c r="AS1624" s="265"/>
      <c r="AU1624" s="242"/>
      <c r="AV1624" s="239"/>
      <c r="AW1624" s="242"/>
      <c r="AX1624" s="265"/>
      <c r="AZ1624" s="242"/>
      <c r="BA1624" s="239"/>
      <c r="BB1624" s="242"/>
      <c r="BC1624" s="265"/>
      <c r="BE1624" s="242"/>
      <c r="BF1624" s="239"/>
      <c r="BG1624" s="242"/>
      <c r="BH1624" s="265"/>
      <c r="BJ1624" s="242"/>
      <c r="BK1624" s="239"/>
      <c r="BL1624" s="242"/>
      <c r="BM1624" s="265"/>
      <c r="BO1624" s="242"/>
      <c r="BP1624" s="239"/>
      <c r="BQ1624" s="242"/>
      <c r="BR1624" s="265"/>
      <c r="BU1624" s="25"/>
      <c r="BW1624" s="25"/>
    </row>
    <row r="1625" spans="37:75" s="3" customFormat="1" x14ac:dyDescent="0.25">
      <c r="AK1625" s="242"/>
      <c r="AN1625" s="242"/>
      <c r="AP1625" s="242"/>
      <c r="AQ1625" s="239"/>
      <c r="AR1625" s="242"/>
      <c r="AS1625" s="265"/>
      <c r="AU1625" s="242"/>
      <c r="AV1625" s="239"/>
      <c r="AW1625" s="242"/>
      <c r="AX1625" s="265"/>
      <c r="AZ1625" s="242"/>
      <c r="BA1625" s="239"/>
      <c r="BB1625" s="242"/>
      <c r="BC1625" s="265"/>
      <c r="BE1625" s="242"/>
      <c r="BF1625" s="239"/>
      <c r="BG1625" s="242"/>
      <c r="BH1625" s="265"/>
      <c r="BJ1625" s="242"/>
      <c r="BK1625" s="239"/>
      <c r="BL1625" s="242"/>
      <c r="BM1625" s="265"/>
      <c r="BO1625" s="242"/>
      <c r="BP1625" s="239"/>
      <c r="BQ1625" s="242"/>
      <c r="BR1625" s="265"/>
      <c r="BU1625" s="25"/>
      <c r="BW1625" s="25"/>
    </row>
    <row r="1626" spans="37:75" s="3" customFormat="1" x14ac:dyDescent="0.25">
      <c r="AK1626" s="242"/>
      <c r="AN1626" s="242"/>
      <c r="AP1626" s="242"/>
      <c r="AQ1626" s="239"/>
      <c r="AR1626" s="242"/>
      <c r="AS1626" s="265"/>
      <c r="AU1626" s="242"/>
      <c r="AV1626" s="239"/>
      <c r="AW1626" s="242"/>
      <c r="AX1626" s="265"/>
      <c r="AZ1626" s="242"/>
      <c r="BA1626" s="239"/>
      <c r="BB1626" s="242"/>
      <c r="BC1626" s="265"/>
      <c r="BE1626" s="242"/>
      <c r="BF1626" s="239"/>
      <c r="BG1626" s="242"/>
      <c r="BH1626" s="265"/>
      <c r="BJ1626" s="242"/>
      <c r="BK1626" s="239"/>
      <c r="BL1626" s="242"/>
      <c r="BM1626" s="265"/>
      <c r="BO1626" s="242"/>
      <c r="BP1626" s="239"/>
      <c r="BQ1626" s="242"/>
      <c r="BR1626" s="265"/>
      <c r="BU1626" s="25"/>
      <c r="BW1626" s="25"/>
    </row>
    <row r="1627" spans="37:75" s="3" customFormat="1" x14ac:dyDescent="0.25">
      <c r="AK1627" s="242"/>
      <c r="AN1627" s="242"/>
      <c r="AP1627" s="242"/>
      <c r="AQ1627" s="239"/>
      <c r="AR1627" s="242"/>
      <c r="AS1627" s="265"/>
      <c r="AU1627" s="242"/>
      <c r="AV1627" s="239"/>
      <c r="AW1627" s="242"/>
      <c r="AX1627" s="265"/>
      <c r="AZ1627" s="242"/>
      <c r="BA1627" s="239"/>
      <c r="BB1627" s="242"/>
      <c r="BC1627" s="265"/>
      <c r="BE1627" s="242"/>
      <c r="BF1627" s="239"/>
      <c r="BG1627" s="242"/>
      <c r="BH1627" s="265"/>
      <c r="BJ1627" s="242"/>
      <c r="BK1627" s="239"/>
      <c r="BL1627" s="242"/>
      <c r="BM1627" s="265"/>
      <c r="BO1627" s="242"/>
      <c r="BP1627" s="239"/>
      <c r="BQ1627" s="242"/>
      <c r="BR1627" s="265"/>
      <c r="BU1627" s="25"/>
      <c r="BW1627" s="25"/>
    </row>
    <row r="1628" spans="37:75" s="3" customFormat="1" x14ac:dyDescent="0.25">
      <c r="AK1628" s="242"/>
      <c r="AN1628" s="242"/>
      <c r="AP1628" s="242"/>
      <c r="AQ1628" s="239"/>
      <c r="AR1628" s="242"/>
      <c r="AS1628" s="265"/>
      <c r="AU1628" s="242"/>
      <c r="AV1628" s="239"/>
      <c r="AW1628" s="242"/>
      <c r="AX1628" s="265"/>
      <c r="AZ1628" s="242"/>
      <c r="BA1628" s="239"/>
      <c r="BB1628" s="242"/>
      <c r="BC1628" s="265"/>
      <c r="BE1628" s="242"/>
      <c r="BF1628" s="239"/>
      <c r="BG1628" s="242"/>
      <c r="BH1628" s="265"/>
      <c r="BJ1628" s="242"/>
      <c r="BK1628" s="239"/>
      <c r="BL1628" s="242"/>
      <c r="BM1628" s="265"/>
      <c r="BO1628" s="242"/>
      <c r="BP1628" s="239"/>
      <c r="BQ1628" s="242"/>
      <c r="BR1628" s="265"/>
      <c r="BU1628" s="25"/>
      <c r="BW1628" s="25"/>
    </row>
    <row r="1629" spans="37:75" s="3" customFormat="1" x14ac:dyDescent="0.25">
      <c r="AK1629" s="242"/>
      <c r="AN1629" s="242"/>
      <c r="AP1629" s="242"/>
      <c r="AQ1629" s="239"/>
      <c r="AR1629" s="242"/>
      <c r="AS1629" s="265"/>
      <c r="AU1629" s="242"/>
      <c r="AV1629" s="239"/>
      <c r="AW1629" s="242"/>
      <c r="AX1629" s="265"/>
      <c r="AZ1629" s="242"/>
      <c r="BA1629" s="239"/>
      <c r="BB1629" s="242"/>
      <c r="BC1629" s="265"/>
      <c r="BE1629" s="242"/>
      <c r="BF1629" s="239"/>
      <c r="BG1629" s="242"/>
      <c r="BH1629" s="265"/>
      <c r="BJ1629" s="242"/>
      <c r="BK1629" s="239"/>
      <c r="BL1629" s="242"/>
      <c r="BM1629" s="265"/>
      <c r="BO1629" s="242"/>
      <c r="BP1629" s="239"/>
      <c r="BQ1629" s="242"/>
      <c r="BR1629" s="265"/>
      <c r="BU1629" s="25"/>
      <c r="BW1629" s="25"/>
    </row>
    <row r="1630" spans="37:75" s="3" customFormat="1" x14ac:dyDescent="0.25">
      <c r="AK1630" s="242"/>
      <c r="AN1630" s="242"/>
      <c r="AP1630" s="242"/>
      <c r="AQ1630" s="239"/>
      <c r="AR1630" s="242"/>
      <c r="AS1630" s="265"/>
      <c r="AU1630" s="242"/>
      <c r="AV1630" s="239"/>
      <c r="AW1630" s="242"/>
      <c r="AX1630" s="265"/>
      <c r="AZ1630" s="242"/>
      <c r="BA1630" s="239"/>
      <c r="BB1630" s="242"/>
      <c r="BC1630" s="265"/>
      <c r="BE1630" s="242"/>
      <c r="BF1630" s="239"/>
      <c r="BG1630" s="242"/>
      <c r="BH1630" s="265"/>
      <c r="BJ1630" s="242"/>
      <c r="BK1630" s="239"/>
      <c r="BL1630" s="242"/>
      <c r="BM1630" s="265"/>
      <c r="BO1630" s="242"/>
      <c r="BP1630" s="239"/>
      <c r="BQ1630" s="242"/>
      <c r="BR1630" s="265"/>
      <c r="BU1630" s="25"/>
      <c r="BW1630" s="25"/>
    </row>
    <row r="1631" spans="37:75" s="3" customFormat="1" x14ac:dyDescent="0.25">
      <c r="AK1631" s="242"/>
      <c r="AN1631" s="242"/>
      <c r="AP1631" s="242"/>
      <c r="AQ1631" s="239"/>
      <c r="AR1631" s="242"/>
      <c r="AS1631" s="265"/>
      <c r="AU1631" s="242"/>
      <c r="AV1631" s="239"/>
      <c r="AW1631" s="242"/>
      <c r="AX1631" s="265"/>
      <c r="AZ1631" s="242"/>
      <c r="BA1631" s="239"/>
      <c r="BB1631" s="242"/>
      <c r="BC1631" s="265"/>
      <c r="BE1631" s="242"/>
      <c r="BF1631" s="239"/>
      <c r="BG1631" s="242"/>
      <c r="BH1631" s="265"/>
      <c r="BJ1631" s="242"/>
      <c r="BK1631" s="239"/>
      <c r="BL1631" s="242"/>
      <c r="BM1631" s="265"/>
      <c r="BO1631" s="242"/>
      <c r="BP1631" s="239"/>
      <c r="BQ1631" s="242"/>
      <c r="BR1631" s="265"/>
      <c r="BU1631" s="25"/>
      <c r="BW1631" s="25"/>
    </row>
    <row r="1632" spans="37:75" s="3" customFormat="1" x14ac:dyDescent="0.25">
      <c r="AK1632" s="242"/>
      <c r="AN1632" s="242"/>
      <c r="AP1632" s="242"/>
      <c r="AQ1632" s="239"/>
      <c r="AR1632" s="242"/>
      <c r="AS1632" s="265"/>
      <c r="AU1632" s="242"/>
      <c r="AV1632" s="239"/>
      <c r="AW1632" s="242"/>
      <c r="AX1632" s="265"/>
      <c r="AZ1632" s="242"/>
      <c r="BA1632" s="239"/>
      <c r="BB1632" s="242"/>
      <c r="BC1632" s="265"/>
      <c r="BE1632" s="242"/>
      <c r="BF1632" s="239"/>
      <c r="BG1632" s="242"/>
      <c r="BH1632" s="265"/>
      <c r="BJ1632" s="242"/>
      <c r="BK1632" s="239"/>
      <c r="BL1632" s="242"/>
      <c r="BM1632" s="265"/>
      <c r="BO1632" s="242"/>
      <c r="BP1632" s="239"/>
      <c r="BQ1632" s="242"/>
      <c r="BR1632" s="265"/>
      <c r="BU1632" s="25"/>
      <c r="BW1632" s="25"/>
    </row>
    <row r="1633" spans="37:75" s="3" customFormat="1" x14ac:dyDescent="0.25">
      <c r="AK1633" s="242"/>
      <c r="AN1633" s="242"/>
      <c r="AP1633" s="242"/>
      <c r="AQ1633" s="239"/>
      <c r="AR1633" s="242"/>
      <c r="AS1633" s="265"/>
      <c r="AU1633" s="242"/>
      <c r="AV1633" s="239"/>
      <c r="AW1633" s="242"/>
      <c r="AX1633" s="265"/>
      <c r="AZ1633" s="242"/>
      <c r="BA1633" s="239"/>
      <c r="BB1633" s="242"/>
      <c r="BC1633" s="265"/>
      <c r="BE1633" s="242"/>
      <c r="BF1633" s="239"/>
      <c r="BG1633" s="242"/>
      <c r="BH1633" s="265"/>
      <c r="BJ1633" s="242"/>
      <c r="BK1633" s="239"/>
      <c r="BL1633" s="242"/>
      <c r="BM1633" s="265"/>
      <c r="BO1633" s="242"/>
      <c r="BP1633" s="239"/>
      <c r="BQ1633" s="242"/>
      <c r="BR1633" s="265"/>
      <c r="BU1633" s="25"/>
      <c r="BW1633" s="25"/>
    </row>
    <row r="1634" spans="37:75" s="3" customFormat="1" x14ac:dyDescent="0.25">
      <c r="AK1634" s="242"/>
      <c r="AN1634" s="242"/>
      <c r="AP1634" s="242"/>
      <c r="AQ1634" s="239"/>
      <c r="AR1634" s="242"/>
      <c r="AS1634" s="265"/>
      <c r="AU1634" s="242"/>
      <c r="AV1634" s="239"/>
      <c r="AW1634" s="242"/>
      <c r="AX1634" s="265"/>
      <c r="AZ1634" s="242"/>
      <c r="BA1634" s="239"/>
      <c r="BB1634" s="242"/>
      <c r="BC1634" s="265"/>
      <c r="BE1634" s="242"/>
      <c r="BF1634" s="239"/>
      <c r="BG1634" s="242"/>
      <c r="BH1634" s="265"/>
      <c r="BJ1634" s="242"/>
      <c r="BK1634" s="239"/>
      <c r="BL1634" s="242"/>
      <c r="BM1634" s="265"/>
      <c r="BO1634" s="242"/>
      <c r="BP1634" s="239"/>
      <c r="BQ1634" s="242"/>
      <c r="BR1634" s="265"/>
      <c r="BU1634" s="25"/>
      <c r="BW1634" s="25"/>
    </row>
    <row r="1635" spans="37:75" s="3" customFormat="1" x14ac:dyDescent="0.25">
      <c r="AK1635" s="242"/>
      <c r="AN1635" s="242"/>
      <c r="AP1635" s="242"/>
      <c r="AQ1635" s="239"/>
      <c r="AR1635" s="242"/>
      <c r="AS1635" s="265"/>
      <c r="AU1635" s="242"/>
      <c r="AV1635" s="239"/>
      <c r="AW1635" s="242"/>
      <c r="AX1635" s="265"/>
      <c r="AZ1635" s="242"/>
      <c r="BA1635" s="239"/>
      <c r="BB1635" s="242"/>
      <c r="BC1635" s="265"/>
      <c r="BE1635" s="242"/>
      <c r="BF1635" s="239"/>
      <c r="BG1635" s="242"/>
      <c r="BH1635" s="265"/>
      <c r="BJ1635" s="242"/>
      <c r="BK1635" s="239"/>
      <c r="BL1635" s="242"/>
      <c r="BM1635" s="265"/>
      <c r="BO1635" s="242"/>
      <c r="BP1635" s="239"/>
      <c r="BQ1635" s="242"/>
      <c r="BR1635" s="265"/>
      <c r="BU1635" s="25"/>
      <c r="BW1635" s="25"/>
    </row>
    <row r="1636" spans="37:75" s="3" customFormat="1" x14ac:dyDescent="0.25">
      <c r="AK1636" s="242"/>
      <c r="AN1636" s="242"/>
      <c r="AP1636" s="242"/>
      <c r="AQ1636" s="239"/>
      <c r="AR1636" s="242"/>
      <c r="AS1636" s="265"/>
      <c r="AU1636" s="242"/>
      <c r="AV1636" s="239"/>
      <c r="AW1636" s="242"/>
      <c r="AX1636" s="265"/>
      <c r="AZ1636" s="242"/>
      <c r="BA1636" s="239"/>
      <c r="BB1636" s="242"/>
      <c r="BC1636" s="265"/>
      <c r="BE1636" s="242"/>
      <c r="BF1636" s="239"/>
      <c r="BG1636" s="242"/>
      <c r="BH1636" s="265"/>
      <c r="BJ1636" s="242"/>
      <c r="BK1636" s="239"/>
      <c r="BL1636" s="242"/>
      <c r="BM1636" s="265"/>
      <c r="BO1636" s="242"/>
      <c r="BP1636" s="239"/>
      <c r="BQ1636" s="242"/>
      <c r="BR1636" s="265"/>
      <c r="BU1636" s="25"/>
      <c r="BW1636" s="25"/>
    </row>
    <row r="1637" spans="37:75" s="3" customFormat="1" x14ac:dyDescent="0.25">
      <c r="AK1637" s="242"/>
      <c r="AN1637" s="242"/>
      <c r="AP1637" s="242"/>
      <c r="AQ1637" s="239"/>
      <c r="AR1637" s="242"/>
      <c r="AS1637" s="265"/>
      <c r="AU1637" s="242"/>
      <c r="AV1637" s="239"/>
      <c r="AW1637" s="242"/>
      <c r="AX1637" s="265"/>
      <c r="AZ1637" s="242"/>
      <c r="BA1637" s="239"/>
      <c r="BB1637" s="242"/>
      <c r="BC1637" s="265"/>
      <c r="BE1637" s="242"/>
      <c r="BF1637" s="239"/>
      <c r="BG1637" s="242"/>
      <c r="BH1637" s="265"/>
      <c r="BJ1637" s="242"/>
      <c r="BK1637" s="239"/>
      <c r="BL1637" s="242"/>
      <c r="BM1637" s="265"/>
      <c r="BO1637" s="242"/>
      <c r="BP1637" s="239"/>
      <c r="BQ1637" s="242"/>
      <c r="BR1637" s="265"/>
      <c r="BU1637" s="25"/>
      <c r="BW1637" s="25"/>
    </row>
    <row r="1638" spans="37:75" s="3" customFormat="1" x14ac:dyDescent="0.25">
      <c r="AK1638" s="242"/>
      <c r="AN1638" s="242"/>
      <c r="AP1638" s="242"/>
      <c r="AQ1638" s="239"/>
      <c r="AR1638" s="242"/>
      <c r="AS1638" s="265"/>
      <c r="AU1638" s="242"/>
      <c r="AV1638" s="239"/>
      <c r="AW1638" s="242"/>
      <c r="AX1638" s="265"/>
      <c r="AZ1638" s="242"/>
      <c r="BA1638" s="239"/>
      <c r="BB1638" s="242"/>
      <c r="BC1638" s="265"/>
      <c r="BE1638" s="242"/>
      <c r="BF1638" s="239"/>
      <c r="BG1638" s="242"/>
      <c r="BH1638" s="265"/>
      <c r="BJ1638" s="242"/>
      <c r="BK1638" s="239"/>
      <c r="BL1638" s="242"/>
      <c r="BM1638" s="265"/>
      <c r="BO1638" s="242"/>
      <c r="BP1638" s="239"/>
      <c r="BQ1638" s="242"/>
      <c r="BR1638" s="265"/>
      <c r="BU1638" s="25"/>
      <c r="BW1638" s="25"/>
    </row>
    <row r="1639" spans="37:75" s="3" customFormat="1" x14ac:dyDescent="0.25">
      <c r="AK1639" s="242"/>
      <c r="AN1639" s="242"/>
      <c r="AP1639" s="242"/>
      <c r="AQ1639" s="239"/>
      <c r="AR1639" s="242"/>
      <c r="AS1639" s="265"/>
      <c r="AU1639" s="242"/>
      <c r="AV1639" s="239"/>
      <c r="AW1639" s="242"/>
      <c r="AX1639" s="265"/>
      <c r="AZ1639" s="242"/>
      <c r="BA1639" s="239"/>
      <c r="BB1639" s="242"/>
      <c r="BC1639" s="265"/>
      <c r="BE1639" s="242"/>
      <c r="BF1639" s="239"/>
      <c r="BG1639" s="242"/>
      <c r="BH1639" s="265"/>
      <c r="BJ1639" s="242"/>
      <c r="BK1639" s="239"/>
      <c r="BL1639" s="242"/>
      <c r="BM1639" s="265"/>
      <c r="BO1639" s="242"/>
      <c r="BP1639" s="239"/>
      <c r="BQ1639" s="242"/>
      <c r="BR1639" s="265"/>
      <c r="BU1639" s="25"/>
      <c r="BW1639" s="25"/>
    </row>
    <row r="1640" spans="37:75" s="3" customFormat="1" x14ac:dyDescent="0.25">
      <c r="AK1640" s="242"/>
      <c r="AN1640" s="242"/>
      <c r="AP1640" s="242"/>
      <c r="AQ1640" s="239"/>
      <c r="AR1640" s="242"/>
      <c r="AS1640" s="265"/>
      <c r="AU1640" s="242"/>
      <c r="AV1640" s="239"/>
      <c r="AW1640" s="242"/>
      <c r="AX1640" s="265"/>
      <c r="AZ1640" s="242"/>
      <c r="BA1640" s="239"/>
      <c r="BB1640" s="242"/>
      <c r="BC1640" s="265"/>
      <c r="BE1640" s="242"/>
      <c r="BF1640" s="239"/>
      <c r="BG1640" s="242"/>
      <c r="BH1640" s="265"/>
      <c r="BJ1640" s="242"/>
      <c r="BK1640" s="239"/>
      <c r="BL1640" s="242"/>
      <c r="BM1640" s="265"/>
      <c r="BO1640" s="242"/>
      <c r="BP1640" s="239"/>
      <c r="BQ1640" s="242"/>
      <c r="BR1640" s="265"/>
      <c r="BU1640" s="25"/>
      <c r="BW1640" s="25"/>
    </row>
    <row r="1641" spans="37:75" s="3" customFormat="1" x14ac:dyDescent="0.25">
      <c r="AK1641" s="242"/>
      <c r="AN1641" s="242"/>
      <c r="AP1641" s="242"/>
      <c r="AQ1641" s="239"/>
      <c r="AR1641" s="242"/>
      <c r="AS1641" s="265"/>
      <c r="AU1641" s="242"/>
      <c r="AV1641" s="239"/>
      <c r="AW1641" s="242"/>
      <c r="AX1641" s="265"/>
      <c r="AZ1641" s="242"/>
      <c r="BA1641" s="239"/>
      <c r="BB1641" s="242"/>
      <c r="BC1641" s="265"/>
      <c r="BE1641" s="242"/>
      <c r="BF1641" s="239"/>
      <c r="BG1641" s="242"/>
      <c r="BH1641" s="265"/>
      <c r="BJ1641" s="242"/>
      <c r="BK1641" s="239"/>
      <c r="BL1641" s="242"/>
      <c r="BM1641" s="265"/>
      <c r="BO1641" s="242"/>
      <c r="BP1641" s="239"/>
      <c r="BQ1641" s="242"/>
      <c r="BR1641" s="265"/>
      <c r="BU1641" s="25"/>
      <c r="BW1641" s="25"/>
    </row>
    <row r="1642" spans="37:75" s="3" customFormat="1" x14ac:dyDescent="0.25">
      <c r="AK1642" s="242"/>
      <c r="AN1642" s="242"/>
      <c r="AP1642" s="242"/>
      <c r="AQ1642" s="239"/>
      <c r="AR1642" s="242"/>
      <c r="AS1642" s="265"/>
      <c r="AU1642" s="242"/>
      <c r="AV1642" s="239"/>
      <c r="AW1642" s="242"/>
      <c r="AX1642" s="265"/>
      <c r="AZ1642" s="242"/>
      <c r="BA1642" s="239"/>
      <c r="BB1642" s="242"/>
      <c r="BC1642" s="265"/>
      <c r="BE1642" s="242"/>
      <c r="BF1642" s="239"/>
      <c r="BG1642" s="242"/>
      <c r="BH1642" s="265"/>
      <c r="BJ1642" s="242"/>
      <c r="BK1642" s="239"/>
      <c r="BL1642" s="242"/>
      <c r="BM1642" s="265"/>
      <c r="BO1642" s="242"/>
      <c r="BP1642" s="239"/>
      <c r="BQ1642" s="242"/>
      <c r="BR1642" s="265"/>
      <c r="BU1642" s="25"/>
      <c r="BW1642" s="25"/>
    </row>
    <row r="1643" spans="37:75" s="3" customFormat="1" x14ac:dyDescent="0.25">
      <c r="AK1643" s="242"/>
      <c r="AN1643" s="242"/>
      <c r="AP1643" s="242"/>
      <c r="AQ1643" s="239"/>
      <c r="AR1643" s="242"/>
      <c r="AS1643" s="265"/>
      <c r="AU1643" s="242"/>
      <c r="AV1643" s="239"/>
      <c r="AW1643" s="242"/>
      <c r="AX1643" s="265"/>
      <c r="AZ1643" s="242"/>
      <c r="BA1643" s="239"/>
      <c r="BB1643" s="242"/>
      <c r="BC1643" s="265"/>
      <c r="BE1643" s="242"/>
      <c r="BF1643" s="239"/>
      <c r="BG1643" s="242"/>
      <c r="BH1643" s="265"/>
      <c r="BJ1643" s="242"/>
      <c r="BK1643" s="239"/>
      <c r="BL1643" s="242"/>
      <c r="BM1643" s="265"/>
      <c r="BO1643" s="242"/>
      <c r="BP1643" s="239"/>
      <c r="BQ1643" s="242"/>
      <c r="BR1643" s="265"/>
      <c r="BU1643" s="25"/>
      <c r="BW1643" s="25"/>
    </row>
    <row r="1644" spans="37:75" s="3" customFormat="1" x14ac:dyDescent="0.25">
      <c r="AK1644" s="242"/>
      <c r="AN1644" s="242"/>
      <c r="AP1644" s="242"/>
      <c r="AQ1644" s="239"/>
      <c r="AR1644" s="242"/>
      <c r="AS1644" s="265"/>
      <c r="AU1644" s="242"/>
      <c r="AV1644" s="239"/>
      <c r="AW1644" s="242"/>
      <c r="AX1644" s="265"/>
      <c r="AZ1644" s="242"/>
      <c r="BA1644" s="239"/>
      <c r="BB1644" s="242"/>
      <c r="BC1644" s="265"/>
      <c r="BE1644" s="242"/>
      <c r="BF1644" s="239"/>
      <c r="BG1644" s="242"/>
      <c r="BH1644" s="265"/>
      <c r="BJ1644" s="242"/>
      <c r="BK1644" s="239"/>
      <c r="BL1644" s="242"/>
      <c r="BM1644" s="265"/>
      <c r="BO1644" s="242"/>
      <c r="BP1644" s="239"/>
      <c r="BQ1644" s="242"/>
      <c r="BR1644" s="265"/>
      <c r="BU1644" s="25"/>
      <c r="BW1644" s="25"/>
    </row>
    <row r="1645" spans="37:75" s="3" customFormat="1" x14ac:dyDescent="0.25">
      <c r="AK1645" s="242"/>
      <c r="AN1645" s="242"/>
      <c r="AP1645" s="242"/>
      <c r="AQ1645" s="239"/>
      <c r="AR1645" s="242"/>
      <c r="AS1645" s="265"/>
      <c r="AU1645" s="242"/>
      <c r="AV1645" s="239"/>
      <c r="AW1645" s="242"/>
      <c r="AX1645" s="265"/>
      <c r="AZ1645" s="242"/>
      <c r="BA1645" s="239"/>
      <c r="BB1645" s="242"/>
      <c r="BC1645" s="265"/>
      <c r="BE1645" s="242"/>
      <c r="BF1645" s="239"/>
      <c r="BG1645" s="242"/>
      <c r="BH1645" s="265"/>
      <c r="BJ1645" s="242"/>
      <c r="BK1645" s="239"/>
      <c r="BL1645" s="242"/>
      <c r="BM1645" s="265"/>
      <c r="BO1645" s="242"/>
      <c r="BP1645" s="239"/>
      <c r="BQ1645" s="242"/>
      <c r="BR1645" s="265"/>
      <c r="BU1645" s="25"/>
      <c r="BW1645" s="25"/>
    </row>
    <row r="1646" spans="37:75" s="3" customFormat="1" x14ac:dyDescent="0.25">
      <c r="AK1646" s="242"/>
      <c r="AN1646" s="242"/>
      <c r="AP1646" s="242"/>
      <c r="AQ1646" s="239"/>
      <c r="AR1646" s="242"/>
      <c r="AS1646" s="265"/>
      <c r="AU1646" s="242"/>
      <c r="AV1646" s="239"/>
      <c r="AW1646" s="242"/>
      <c r="AX1646" s="265"/>
      <c r="AZ1646" s="242"/>
      <c r="BA1646" s="239"/>
      <c r="BB1646" s="242"/>
      <c r="BC1646" s="265"/>
      <c r="BE1646" s="242"/>
      <c r="BF1646" s="239"/>
      <c r="BG1646" s="242"/>
      <c r="BH1646" s="265"/>
      <c r="BJ1646" s="242"/>
      <c r="BK1646" s="239"/>
      <c r="BL1646" s="242"/>
      <c r="BM1646" s="265"/>
      <c r="BO1646" s="242"/>
      <c r="BP1646" s="239"/>
      <c r="BQ1646" s="242"/>
      <c r="BR1646" s="265"/>
      <c r="BU1646" s="25"/>
      <c r="BW1646" s="25"/>
    </row>
    <row r="1647" spans="37:75" s="3" customFormat="1" x14ac:dyDescent="0.25">
      <c r="AK1647" s="242"/>
      <c r="AN1647" s="242"/>
      <c r="AP1647" s="242"/>
      <c r="AQ1647" s="239"/>
      <c r="AR1647" s="242"/>
      <c r="AS1647" s="265"/>
      <c r="AU1647" s="242"/>
      <c r="AV1647" s="239"/>
      <c r="AW1647" s="242"/>
      <c r="AX1647" s="265"/>
      <c r="AZ1647" s="242"/>
      <c r="BA1647" s="239"/>
      <c r="BB1647" s="242"/>
      <c r="BC1647" s="265"/>
      <c r="BE1647" s="242"/>
      <c r="BF1647" s="239"/>
      <c r="BG1647" s="242"/>
      <c r="BH1647" s="265"/>
      <c r="BJ1647" s="242"/>
      <c r="BK1647" s="239"/>
      <c r="BL1647" s="242"/>
      <c r="BM1647" s="265"/>
      <c r="BO1647" s="242"/>
      <c r="BP1647" s="239"/>
      <c r="BQ1647" s="242"/>
      <c r="BR1647" s="265"/>
      <c r="BU1647" s="25"/>
      <c r="BW1647" s="25"/>
    </row>
    <row r="1648" spans="37:75" s="3" customFormat="1" x14ac:dyDescent="0.25">
      <c r="AK1648" s="242"/>
      <c r="AN1648" s="242"/>
      <c r="AP1648" s="242"/>
      <c r="AQ1648" s="239"/>
      <c r="AR1648" s="242"/>
      <c r="AS1648" s="265"/>
      <c r="AU1648" s="242"/>
      <c r="AV1648" s="239"/>
      <c r="AW1648" s="242"/>
      <c r="AX1648" s="265"/>
      <c r="AZ1648" s="242"/>
      <c r="BA1648" s="239"/>
      <c r="BB1648" s="242"/>
      <c r="BC1648" s="265"/>
      <c r="BE1648" s="242"/>
      <c r="BF1648" s="239"/>
      <c r="BG1648" s="242"/>
      <c r="BH1648" s="265"/>
      <c r="BJ1648" s="242"/>
      <c r="BK1648" s="239"/>
      <c r="BL1648" s="242"/>
      <c r="BM1648" s="265"/>
      <c r="BO1648" s="242"/>
      <c r="BP1648" s="239"/>
      <c r="BQ1648" s="242"/>
      <c r="BR1648" s="265"/>
      <c r="BU1648" s="25"/>
      <c r="BW1648" s="25"/>
    </row>
    <row r="1649" spans="37:75" s="3" customFormat="1" x14ac:dyDescent="0.25">
      <c r="AK1649" s="242"/>
      <c r="AN1649" s="242"/>
      <c r="AP1649" s="242"/>
      <c r="AQ1649" s="239"/>
      <c r="AR1649" s="242"/>
      <c r="AS1649" s="265"/>
      <c r="AU1649" s="242"/>
      <c r="AV1649" s="239"/>
      <c r="AW1649" s="242"/>
      <c r="AX1649" s="265"/>
      <c r="AZ1649" s="242"/>
      <c r="BA1649" s="239"/>
      <c r="BB1649" s="242"/>
      <c r="BC1649" s="265"/>
      <c r="BE1649" s="242"/>
      <c r="BF1649" s="239"/>
      <c r="BG1649" s="242"/>
      <c r="BH1649" s="265"/>
      <c r="BJ1649" s="242"/>
      <c r="BK1649" s="239"/>
      <c r="BL1649" s="242"/>
      <c r="BM1649" s="265"/>
      <c r="BO1649" s="242"/>
      <c r="BP1649" s="239"/>
      <c r="BQ1649" s="242"/>
      <c r="BR1649" s="265"/>
      <c r="BU1649" s="25"/>
      <c r="BW1649" s="25"/>
    </row>
    <row r="1650" spans="37:75" s="3" customFormat="1" x14ac:dyDescent="0.25">
      <c r="AK1650" s="242"/>
      <c r="AN1650" s="242"/>
      <c r="AP1650" s="242"/>
      <c r="AQ1650" s="239"/>
      <c r="AR1650" s="242"/>
      <c r="AS1650" s="265"/>
      <c r="AU1650" s="242"/>
      <c r="AV1650" s="239"/>
      <c r="AW1650" s="242"/>
      <c r="AX1650" s="265"/>
      <c r="AZ1650" s="242"/>
      <c r="BA1650" s="239"/>
      <c r="BB1650" s="242"/>
      <c r="BC1650" s="265"/>
      <c r="BE1650" s="242"/>
      <c r="BF1650" s="239"/>
      <c r="BG1650" s="242"/>
      <c r="BH1650" s="265"/>
      <c r="BJ1650" s="242"/>
      <c r="BK1650" s="239"/>
      <c r="BL1650" s="242"/>
      <c r="BM1650" s="265"/>
      <c r="BO1650" s="242"/>
      <c r="BP1650" s="239"/>
      <c r="BQ1650" s="242"/>
      <c r="BR1650" s="265"/>
      <c r="BU1650" s="25"/>
      <c r="BW1650" s="25"/>
    </row>
    <row r="1651" spans="37:75" s="3" customFormat="1" x14ac:dyDescent="0.25">
      <c r="AK1651" s="242"/>
      <c r="AN1651" s="242"/>
      <c r="AP1651" s="242"/>
      <c r="AQ1651" s="239"/>
      <c r="AR1651" s="242"/>
      <c r="AS1651" s="265"/>
      <c r="AU1651" s="242"/>
      <c r="AV1651" s="239"/>
      <c r="AW1651" s="242"/>
      <c r="AX1651" s="265"/>
      <c r="AZ1651" s="242"/>
      <c r="BA1651" s="239"/>
      <c r="BB1651" s="242"/>
      <c r="BC1651" s="265"/>
      <c r="BE1651" s="242"/>
      <c r="BF1651" s="239"/>
      <c r="BG1651" s="242"/>
      <c r="BH1651" s="265"/>
      <c r="BJ1651" s="242"/>
      <c r="BK1651" s="239"/>
      <c r="BL1651" s="242"/>
      <c r="BM1651" s="265"/>
      <c r="BO1651" s="242"/>
      <c r="BP1651" s="239"/>
      <c r="BQ1651" s="242"/>
      <c r="BR1651" s="265"/>
      <c r="BU1651" s="25"/>
      <c r="BW1651" s="25"/>
    </row>
    <row r="1652" spans="37:75" s="3" customFormat="1" x14ac:dyDescent="0.25">
      <c r="AK1652" s="242"/>
      <c r="AN1652" s="242"/>
      <c r="AP1652" s="242"/>
      <c r="AQ1652" s="239"/>
      <c r="AR1652" s="242"/>
      <c r="AS1652" s="265"/>
      <c r="AU1652" s="242"/>
      <c r="AV1652" s="239"/>
      <c r="AW1652" s="242"/>
      <c r="AX1652" s="265"/>
      <c r="AZ1652" s="242"/>
      <c r="BA1652" s="239"/>
      <c r="BB1652" s="242"/>
      <c r="BC1652" s="265"/>
      <c r="BE1652" s="242"/>
      <c r="BF1652" s="239"/>
      <c r="BG1652" s="242"/>
      <c r="BH1652" s="265"/>
      <c r="BJ1652" s="242"/>
      <c r="BK1652" s="239"/>
      <c r="BL1652" s="242"/>
      <c r="BM1652" s="265"/>
      <c r="BO1652" s="242"/>
      <c r="BP1652" s="239"/>
      <c r="BQ1652" s="242"/>
      <c r="BR1652" s="265"/>
      <c r="BU1652" s="25"/>
      <c r="BW1652" s="25"/>
    </row>
    <row r="1653" spans="37:75" s="3" customFormat="1" x14ac:dyDescent="0.25">
      <c r="AK1653" s="242"/>
      <c r="AN1653" s="242"/>
      <c r="AP1653" s="242"/>
      <c r="AQ1653" s="239"/>
      <c r="AR1653" s="242"/>
      <c r="AS1653" s="265"/>
      <c r="AU1653" s="242"/>
      <c r="AV1653" s="239"/>
      <c r="AW1653" s="242"/>
      <c r="AX1653" s="265"/>
      <c r="AZ1653" s="242"/>
      <c r="BA1653" s="239"/>
      <c r="BB1653" s="242"/>
      <c r="BC1653" s="265"/>
      <c r="BE1653" s="242"/>
      <c r="BF1653" s="239"/>
      <c r="BG1653" s="242"/>
      <c r="BH1653" s="265"/>
      <c r="BJ1653" s="242"/>
      <c r="BK1653" s="239"/>
      <c r="BL1653" s="242"/>
      <c r="BM1653" s="265"/>
      <c r="BO1653" s="242"/>
      <c r="BP1653" s="239"/>
      <c r="BQ1653" s="242"/>
      <c r="BR1653" s="265"/>
      <c r="BU1653" s="25"/>
      <c r="BW1653" s="25"/>
    </row>
    <row r="1654" spans="37:75" s="3" customFormat="1" x14ac:dyDescent="0.25">
      <c r="AK1654" s="242"/>
      <c r="AN1654" s="242"/>
      <c r="AP1654" s="242"/>
      <c r="AQ1654" s="239"/>
      <c r="AR1654" s="242"/>
      <c r="AS1654" s="265"/>
      <c r="AU1654" s="242"/>
      <c r="AV1654" s="239"/>
      <c r="AW1654" s="242"/>
      <c r="AX1654" s="265"/>
      <c r="AZ1654" s="242"/>
      <c r="BA1654" s="239"/>
      <c r="BB1654" s="242"/>
      <c r="BC1654" s="265"/>
      <c r="BE1654" s="242"/>
      <c r="BF1654" s="239"/>
      <c r="BG1654" s="242"/>
      <c r="BH1654" s="265"/>
      <c r="BJ1654" s="242"/>
      <c r="BK1654" s="239"/>
      <c r="BL1654" s="242"/>
      <c r="BM1654" s="265"/>
      <c r="BO1654" s="242"/>
      <c r="BP1654" s="239"/>
      <c r="BQ1654" s="242"/>
      <c r="BR1654" s="265"/>
      <c r="BU1654" s="25"/>
      <c r="BW1654" s="25"/>
    </row>
    <row r="1655" spans="37:75" s="3" customFormat="1" x14ac:dyDescent="0.25">
      <c r="AK1655" s="242"/>
      <c r="AN1655" s="242"/>
      <c r="AP1655" s="242"/>
      <c r="AQ1655" s="239"/>
      <c r="AR1655" s="242"/>
      <c r="AS1655" s="265"/>
      <c r="AU1655" s="242"/>
      <c r="AV1655" s="239"/>
      <c r="AW1655" s="242"/>
      <c r="AX1655" s="265"/>
      <c r="AZ1655" s="242"/>
      <c r="BA1655" s="239"/>
      <c r="BB1655" s="242"/>
      <c r="BC1655" s="265"/>
      <c r="BE1655" s="242"/>
      <c r="BF1655" s="239"/>
      <c r="BG1655" s="242"/>
      <c r="BH1655" s="265"/>
      <c r="BJ1655" s="242"/>
      <c r="BK1655" s="239"/>
      <c r="BL1655" s="242"/>
      <c r="BM1655" s="265"/>
      <c r="BO1655" s="242"/>
      <c r="BP1655" s="239"/>
      <c r="BQ1655" s="242"/>
      <c r="BR1655" s="265"/>
      <c r="BU1655" s="25"/>
      <c r="BW1655" s="25"/>
    </row>
    <row r="1656" spans="37:75" s="3" customFormat="1" x14ac:dyDescent="0.25">
      <c r="AK1656" s="242"/>
      <c r="AN1656" s="242"/>
      <c r="AP1656" s="242"/>
      <c r="AQ1656" s="239"/>
      <c r="AR1656" s="242"/>
      <c r="AS1656" s="265"/>
      <c r="AU1656" s="242"/>
      <c r="AV1656" s="239"/>
      <c r="AW1656" s="242"/>
      <c r="AX1656" s="265"/>
      <c r="AZ1656" s="242"/>
      <c r="BA1656" s="239"/>
      <c r="BB1656" s="242"/>
      <c r="BC1656" s="265"/>
      <c r="BE1656" s="242"/>
      <c r="BF1656" s="239"/>
      <c r="BG1656" s="242"/>
      <c r="BH1656" s="265"/>
      <c r="BJ1656" s="242"/>
      <c r="BK1656" s="239"/>
      <c r="BL1656" s="242"/>
      <c r="BM1656" s="265"/>
      <c r="BO1656" s="242"/>
      <c r="BP1656" s="239"/>
      <c r="BQ1656" s="242"/>
      <c r="BR1656" s="265"/>
      <c r="BU1656" s="25"/>
      <c r="BW1656" s="25"/>
    </row>
    <row r="1657" spans="37:75" s="3" customFormat="1" x14ac:dyDescent="0.25">
      <c r="AK1657" s="242"/>
      <c r="AN1657" s="242"/>
      <c r="AP1657" s="242"/>
      <c r="AQ1657" s="239"/>
      <c r="AR1657" s="242"/>
      <c r="AS1657" s="265"/>
      <c r="AU1657" s="242"/>
      <c r="AV1657" s="239"/>
      <c r="AW1657" s="242"/>
      <c r="AX1657" s="265"/>
      <c r="AZ1657" s="242"/>
      <c r="BA1657" s="239"/>
      <c r="BB1657" s="242"/>
      <c r="BC1657" s="265"/>
      <c r="BE1657" s="242"/>
      <c r="BF1657" s="239"/>
      <c r="BG1657" s="242"/>
      <c r="BH1657" s="265"/>
      <c r="BJ1657" s="242"/>
      <c r="BK1657" s="239"/>
      <c r="BL1657" s="242"/>
      <c r="BM1657" s="265"/>
      <c r="BO1657" s="242"/>
      <c r="BP1657" s="239"/>
      <c r="BQ1657" s="242"/>
      <c r="BR1657" s="265"/>
      <c r="BU1657" s="25"/>
      <c r="BW1657" s="25"/>
    </row>
    <row r="1658" spans="37:75" s="3" customFormat="1" x14ac:dyDescent="0.25">
      <c r="AK1658" s="242"/>
      <c r="AN1658" s="242"/>
      <c r="AP1658" s="242"/>
      <c r="AQ1658" s="239"/>
      <c r="AR1658" s="242"/>
      <c r="AS1658" s="265"/>
      <c r="AU1658" s="242"/>
      <c r="AV1658" s="239"/>
      <c r="AW1658" s="242"/>
      <c r="AX1658" s="265"/>
      <c r="AZ1658" s="242"/>
      <c r="BA1658" s="239"/>
      <c r="BB1658" s="242"/>
      <c r="BC1658" s="265"/>
      <c r="BE1658" s="242"/>
      <c r="BF1658" s="239"/>
      <c r="BG1658" s="242"/>
      <c r="BH1658" s="265"/>
      <c r="BJ1658" s="242"/>
      <c r="BK1658" s="239"/>
      <c r="BL1658" s="242"/>
      <c r="BM1658" s="265"/>
      <c r="BO1658" s="242"/>
      <c r="BP1658" s="239"/>
      <c r="BQ1658" s="242"/>
      <c r="BR1658" s="265"/>
      <c r="BU1658" s="25"/>
      <c r="BW1658" s="25"/>
    </row>
    <row r="1659" spans="37:75" s="3" customFormat="1" x14ac:dyDescent="0.25">
      <c r="AK1659" s="242"/>
      <c r="AN1659" s="242"/>
      <c r="AP1659" s="242"/>
      <c r="AQ1659" s="239"/>
      <c r="AR1659" s="242"/>
      <c r="AS1659" s="265"/>
      <c r="AU1659" s="242"/>
      <c r="AV1659" s="239"/>
      <c r="AW1659" s="242"/>
      <c r="AX1659" s="265"/>
      <c r="AZ1659" s="242"/>
      <c r="BA1659" s="239"/>
      <c r="BB1659" s="242"/>
      <c r="BC1659" s="265"/>
      <c r="BE1659" s="242"/>
      <c r="BF1659" s="239"/>
      <c r="BG1659" s="242"/>
      <c r="BH1659" s="265"/>
      <c r="BJ1659" s="242"/>
      <c r="BK1659" s="239"/>
      <c r="BL1659" s="242"/>
      <c r="BM1659" s="265"/>
      <c r="BO1659" s="242"/>
      <c r="BP1659" s="239"/>
      <c r="BQ1659" s="242"/>
      <c r="BR1659" s="265"/>
      <c r="BU1659" s="25"/>
      <c r="BW1659" s="25"/>
    </row>
    <row r="1660" spans="37:75" s="3" customFormat="1" x14ac:dyDescent="0.25">
      <c r="AK1660" s="242"/>
      <c r="AN1660" s="242"/>
      <c r="AP1660" s="242"/>
      <c r="AQ1660" s="239"/>
      <c r="AR1660" s="242"/>
      <c r="AS1660" s="265"/>
      <c r="AU1660" s="242"/>
      <c r="AV1660" s="239"/>
      <c r="AW1660" s="242"/>
      <c r="AX1660" s="265"/>
      <c r="AZ1660" s="242"/>
      <c r="BA1660" s="239"/>
      <c r="BB1660" s="242"/>
      <c r="BC1660" s="265"/>
      <c r="BE1660" s="242"/>
      <c r="BF1660" s="239"/>
      <c r="BG1660" s="242"/>
      <c r="BH1660" s="265"/>
      <c r="BJ1660" s="242"/>
      <c r="BK1660" s="239"/>
      <c r="BL1660" s="242"/>
      <c r="BM1660" s="265"/>
      <c r="BO1660" s="242"/>
      <c r="BP1660" s="239"/>
      <c r="BQ1660" s="242"/>
      <c r="BR1660" s="265"/>
      <c r="BU1660" s="25"/>
      <c r="BW1660" s="25"/>
    </row>
    <row r="1661" spans="37:75" s="3" customFormat="1" x14ac:dyDescent="0.25">
      <c r="AK1661" s="242"/>
      <c r="AN1661" s="242"/>
      <c r="AP1661" s="242"/>
      <c r="AQ1661" s="239"/>
      <c r="AR1661" s="242"/>
      <c r="AS1661" s="265"/>
      <c r="AU1661" s="242"/>
      <c r="AV1661" s="239"/>
      <c r="AW1661" s="242"/>
      <c r="AX1661" s="265"/>
      <c r="AZ1661" s="242"/>
      <c r="BA1661" s="239"/>
      <c r="BB1661" s="242"/>
      <c r="BC1661" s="265"/>
      <c r="BE1661" s="242"/>
      <c r="BF1661" s="239"/>
      <c r="BG1661" s="242"/>
      <c r="BH1661" s="265"/>
      <c r="BJ1661" s="242"/>
      <c r="BK1661" s="239"/>
      <c r="BL1661" s="242"/>
      <c r="BM1661" s="265"/>
      <c r="BO1661" s="242"/>
      <c r="BP1661" s="239"/>
      <c r="BQ1661" s="242"/>
      <c r="BR1661" s="265"/>
      <c r="BU1661" s="25"/>
      <c r="BW1661" s="25"/>
    </row>
    <row r="1662" spans="37:75" s="3" customFormat="1" x14ac:dyDescent="0.25">
      <c r="AK1662" s="242"/>
      <c r="AN1662" s="242"/>
      <c r="AP1662" s="242"/>
      <c r="AQ1662" s="239"/>
      <c r="AR1662" s="242"/>
      <c r="AS1662" s="265"/>
      <c r="AU1662" s="242"/>
      <c r="AV1662" s="239"/>
      <c r="AW1662" s="242"/>
      <c r="AX1662" s="265"/>
      <c r="AZ1662" s="242"/>
      <c r="BA1662" s="239"/>
      <c r="BB1662" s="242"/>
      <c r="BC1662" s="265"/>
      <c r="BE1662" s="242"/>
      <c r="BF1662" s="239"/>
      <c r="BG1662" s="242"/>
      <c r="BH1662" s="265"/>
      <c r="BJ1662" s="242"/>
      <c r="BK1662" s="239"/>
      <c r="BL1662" s="242"/>
      <c r="BM1662" s="265"/>
      <c r="BO1662" s="242"/>
      <c r="BP1662" s="239"/>
      <c r="BQ1662" s="242"/>
      <c r="BR1662" s="265"/>
      <c r="BU1662" s="25"/>
      <c r="BW1662" s="25"/>
    </row>
    <row r="1663" spans="37:75" s="3" customFormat="1" x14ac:dyDescent="0.25">
      <c r="AK1663" s="242"/>
      <c r="AN1663" s="242"/>
      <c r="AP1663" s="242"/>
      <c r="AQ1663" s="239"/>
      <c r="AR1663" s="242"/>
      <c r="AS1663" s="265"/>
      <c r="AU1663" s="242"/>
      <c r="AV1663" s="239"/>
      <c r="AW1663" s="242"/>
      <c r="AX1663" s="265"/>
      <c r="AZ1663" s="242"/>
      <c r="BA1663" s="239"/>
      <c r="BB1663" s="242"/>
      <c r="BC1663" s="265"/>
      <c r="BE1663" s="242"/>
      <c r="BF1663" s="239"/>
      <c r="BG1663" s="242"/>
      <c r="BH1663" s="265"/>
      <c r="BJ1663" s="242"/>
      <c r="BK1663" s="239"/>
      <c r="BL1663" s="242"/>
      <c r="BM1663" s="265"/>
      <c r="BO1663" s="242"/>
      <c r="BP1663" s="239"/>
      <c r="BQ1663" s="242"/>
      <c r="BR1663" s="265"/>
      <c r="BU1663" s="25"/>
      <c r="BW1663" s="25"/>
    </row>
    <row r="1664" spans="37:75" s="3" customFormat="1" x14ac:dyDescent="0.25">
      <c r="AK1664" s="242"/>
      <c r="AN1664" s="242"/>
      <c r="AP1664" s="242"/>
      <c r="AQ1664" s="239"/>
      <c r="AR1664" s="242"/>
      <c r="AS1664" s="265"/>
      <c r="AU1664" s="242"/>
      <c r="AV1664" s="239"/>
      <c r="AW1664" s="242"/>
      <c r="AX1664" s="265"/>
      <c r="AZ1664" s="242"/>
      <c r="BA1664" s="239"/>
      <c r="BB1664" s="242"/>
      <c r="BC1664" s="265"/>
      <c r="BE1664" s="242"/>
      <c r="BF1664" s="239"/>
      <c r="BG1664" s="242"/>
      <c r="BH1664" s="265"/>
      <c r="BJ1664" s="242"/>
      <c r="BK1664" s="239"/>
      <c r="BL1664" s="242"/>
      <c r="BM1664" s="265"/>
      <c r="BO1664" s="242"/>
      <c r="BP1664" s="239"/>
      <c r="BQ1664" s="242"/>
      <c r="BR1664" s="265"/>
      <c r="BU1664" s="25"/>
      <c r="BW1664" s="25"/>
    </row>
    <row r="1665" spans="37:75" s="3" customFormat="1" x14ac:dyDescent="0.25">
      <c r="AK1665" s="242"/>
      <c r="AN1665" s="242"/>
      <c r="AP1665" s="242"/>
      <c r="AQ1665" s="239"/>
      <c r="AR1665" s="242"/>
      <c r="AS1665" s="265"/>
      <c r="AU1665" s="242"/>
      <c r="AV1665" s="239"/>
      <c r="AW1665" s="242"/>
      <c r="AX1665" s="265"/>
      <c r="AZ1665" s="242"/>
      <c r="BA1665" s="239"/>
      <c r="BB1665" s="242"/>
      <c r="BC1665" s="265"/>
      <c r="BE1665" s="242"/>
      <c r="BF1665" s="239"/>
      <c r="BG1665" s="242"/>
      <c r="BH1665" s="265"/>
      <c r="BJ1665" s="242"/>
      <c r="BK1665" s="239"/>
      <c r="BL1665" s="242"/>
      <c r="BM1665" s="265"/>
      <c r="BO1665" s="242"/>
      <c r="BP1665" s="239"/>
      <c r="BQ1665" s="242"/>
      <c r="BR1665" s="265"/>
      <c r="BU1665" s="25"/>
      <c r="BW1665" s="25"/>
    </row>
    <row r="1666" spans="37:75" s="3" customFormat="1" x14ac:dyDescent="0.25">
      <c r="AK1666" s="242"/>
      <c r="AN1666" s="242"/>
      <c r="AP1666" s="242"/>
      <c r="AQ1666" s="239"/>
      <c r="AR1666" s="242"/>
      <c r="AS1666" s="265"/>
      <c r="AU1666" s="242"/>
      <c r="AV1666" s="239"/>
      <c r="AW1666" s="242"/>
      <c r="AX1666" s="265"/>
      <c r="AZ1666" s="242"/>
      <c r="BA1666" s="239"/>
      <c r="BB1666" s="242"/>
      <c r="BC1666" s="265"/>
      <c r="BE1666" s="242"/>
      <c r="BF1666" s="239"/>
      <c r="BG1666" s="242"/>
      <c r="BH1666" s="265"/>
      <c r="BJ1666" s="242"/>
      <c r="BK1666" s="239"/>
      <c r="BL1666" s="242"/>
      <c r="BM1666" s="265"/>
      <c r="BO1666" s="242"/>
      <c r="BP1666" s="239"/>
      <c r="BQ1666" s="242"/>
      <c r="BR1666" s="265"/>
      <c r="BU1666" s="25"/>
      <c r="BW1666" s="25"/>
    </row>
    <row r="1667" spans="37:75" s="3" customFormat="1" x14ac:dyDescent="0.25">
      <c r="AK1667" s="242"/>
      <c r="AN1667" s="242"/>
      <c r="AP1667" s="242"/>
      <c r="AQ1667" s="239"/>
      <c r="AR1667" s="242"/>
      <c r="AS1667" s="265"/>
      <c r="AU1667" s="242"/>
      <c r="AV1667" s="239"/>
      <c r="AW1667" s="242"/>
      <c r="AX1667" s="265"/>
      <c r="AZ1667" s="242"/>
      <c r="BA1667" s="239"/>
      <c r="BB1667" s="242"/>
      <c r="BC1667" s="265"/>
      <c r="BE1667" s="242"/>
      <c r="BF1667" s="239"/>
      <c r="BG1667" s="242"/>
      <c r="BH1667" s="265"/>
      <c r="BJ1667" s="242"/>
      <c r="BK1667" s="239"/>
      <c r="BL1667" s="242"/>
      <c r="BM1667" s="265"/>
      <c r="BO1667" s="242"/>
      <c r="BP1667" s="239"/>
      <c r="BQ1667" s="242"/>
      <c r="BR1667" s="265"/>
      <c r="BU1667" s="25"/>
      <c r="BW1667" s="25"/>
    </row>
    <row r="1668" spans="37:75" s="3" customFormat="1" x14ac:dyDescent="0.25">
      <c r="AK1668" s="242"/>
      <c r="AN1668" s="242"/>
      <c r="AP1668" s="242"/>
      <c r="AQ1668" s="239"/>
      <c r="AR1668" s="242"/>
      <c r="AS1668" s="265"/>
      <c r="AU1668" s="242"/>
      <c r="AV1668" s="239"/>
      <c r="AW1668" s="242"/>
      <c r="AX1668" s="265"/>
      <c r="AZ1668" s="242"/>
      <c r="BA1668" s="239"/>
      <c r="BB1668" s="242"/>
      <c r="BC1668" s="265"/>
      <c r="BE1668" s="242"/>
      <c r="BF1668" s="239"/>
      <c r="BG1668" s="242"/>
      <c r="BH1668" s="265"/>
      <c r="BJ1668" s="242"/>
      <c r="BK1668" s="239"/>
      <c r="BL1668" s="242"/>
      <c r="BM1668" s="265"/>
      <c r="BO1668" s="242"/>
      <c r="BP1668" s="239"/>
      <c r="BQ1668" s="242"/>
      <c r="BR1668" s="265"/>
      <c r="BU1668" s="25"/>
      <c r="BW1668" s="25"/>
    </row>
    <row r="1669" spans="37:75" s="3" customFormat="1" x14ac:dyDescent="0.25">
      <c r="AK1669" s="242"/>
      <c r="AN1669" s="242"/>
      <c r="AP1669" s="242"/>
      <c r="AQ1669" s="239"/>
      <c r="AR1669" s="242"/>
      <c r="AS1669" s="265"/>
      <c r="AU1669" s="242"/>
      <c r="AV1669" s="239"/>
      <c r="AW1669" s="242"/>
      <c r="AX1669" s="265"/>
      <c r="AZ1669" s="242"/>
      <c r="BA1669" s="239"/>
      <c r="BB1669" s="242"/>
      <c r="BC1669" s="265"/>
      <c r="BE1669" s="242"/>
      <c r="BF1669" s="239"/>
      <c r="BG1669" s="242"/>
      <c r="BH1669" s="265"/>
      <c r="BJ1669" s="242"/>
      <c r="BK1669" s="239"/>
      <c r="BL1669" s="242"/>
      <c r="BM1669" s="265"/>
      <c r="BO1669" s="242"/>
      <c r="BP1669" s="239"/>
      <c r="BQ1669" s="242"/>
      <c r="BR1669" s="265"/>
      <c r="BU1669" s="25"/>
      <c r="BW1669" s="25"/>
    </row>
    <row r="1670" spans="37:75" s="3" customFormat="1" x14ac:dyDescent="0.25">
      <c r="AK1670" s="242"/>
      <c r="AN1670" s="242"/>
      <c r="AP1670" s="242"/>
      <c r="AQ1670" s="239"/>
      <c r="AR1670" s="242"/>
      <c r="AS1670" s="265"/>
      <c r="AU1670" s="242"/>
      <c r="AV1670" s="239"/>
      <c r="AW1670" s="242"/>
      <c r="AX1670" s="265"/>
      <c r="AZ1670" s="242"/>
      <c r="BA1670" s="239"/>
      <c r="BB1670" s="242"/>
      <c r="BC1670" s="265"/>
      <c r="BE1670" s="242"/>
      <c r="BF1670" s="239"/>
      <c r="BG1670" s="242"/>
      <c r="BH1670" s="265"/>
      <c r="BJ1670" s="242"/>
      <c r="BK1670" s="239"/>
      <c r="BL1670" s="242"/>
      <c r="BM1670" s="265"/>
      <c r="BO1670" s="242"/>
      <c r="BP1670" s="239"/>
      <c r="BQ1670" s="242"/>
      <c r="BR1670" s="265"/>
      <c r="BU1670" s="25"/>
      <c r="BW1670" s="25"/>
    </row>
    <row r="1671" spans="37:75" s="3" customFormat="1" x14ac:dyDescent="0.25">
      <c r="AK1671" s="242"/>
      <c r="AN1671" s="242"/>
      <c r="AP1671" s="242"/>
      <c r="AQ1671" s="239"/>
      <c r="AR1671" s="242"/>
      <c r="AS1671" s="265"/>
      <c r="AU1671" s="242"/>
      <c r="AV1671" s="239"/>
      <c r="AW1671" s="242"/>
      <c r="AX1671" s="265"/>
      <c r="AZ1671" s="242"/>
      <c r="BA1671" s="239"/>
      <c r="BB1671" s="242"/>
      <c r="BC1671" s="265"/>
      <c r="BE1671" s="242"/>
      <c r="BF1671" s="239"/>
      <c r="BG1671" s="242"/>
      <c r="BH1671" s="265"/>
      <c r="BJ1671" s="242"/>
      <c r="BK1671" s="239"/>
      <c r="BL1671" s="242"/>
      <c r="BM1671" s="265"/>
      <c r="BO1671" s="242"/>
      <c r="BP1671" s="239"/>
      <c r="BQ1671" s="242"/>
      <c r="BR1671" s="265"/>
      <c r="BU1671" s="25"/>
      <c r="BW1671" s="25"/>
    </row>
    <row r="1672" spans="37:75" s="3" customFormat="1" x14ac:dyDescent="0.25">
      <c r="AK1672" s="242"/>
      <c r="AN1672" s="242"/>
      <c r="AP1672" s="242"/>
      <c r="AQ1672" s="239"/>
      <c r="AR1672" s="242"/>
      <c r="AS1672" s="265"/>
      <c r="AU1672" s="242"/>
      <c r="AV1672" s="239"/>
      <c r="AW1672" s="242"/>
      <c r="AX1672" s="265"/>
      <c r="AZ1672" s="242"/>
      <c r="BA1672" s="239"/>
      <c r="BB1672" s="242"/>
      <c r="BC1672" s="265"/>
      <c r="BE1672" s="242"/>
      <c r="BF1672" s="239"/>
      <c r="BG1672" s="242"/>
      <c r="BH1672" s="265"/>
      <c r="BJ1672" s="242"/>
      <c r="BK1672" s="239"/>
      <c r="BL1672" s="242"/>
      <c r="BM1672" s="265"/>
      <c r="BO1672" s="242"/>
      <c r="BP1672" s="239"/>
      <c r="BQ1672" s="242"/>
      <c r="BR1672" s="265"/>
      <c r="BU1672" s="25"/>
      <c r="BW1672" s="25"/>
    </row>
    <row r="1673" spans="37:75" s="3" customFormat="1" x14ac:dyDescent="0.25">
      <c r="AK1673" s="242"/>
      <c r="AN1673" s="242"/>
      <c r="AP1673" s="242"/>
      <c r="AQ1673" s="239"/>
      <c r="AR1673" s="242"/>
      <c r="AS1673" s="265"/>
      <c r="AU1673" s="242"/>
      <c r="AV1673" s="239"/>
      <c r="AW1673" s="242"/>
      <c r="AX1673" s="265"/>
      <c r="AZ1673" s="242"/>
      <c r="BA1673" s="239"/>
      <c r="BB1673" s="242"/>
      <c r="BC1673" s="265"/>
      <c r="BE1673" s="242"/>
      <c r="BF1673" s="239"/>
      <c r="BG1673" s="242"/>
      <c r="BH1673" s="265"/>
      <c r="BJ1673" s="242"/>
      <c r="BK1673" s="239"/>
      <c r="BL1673" s="242"/>
      <c r="BM1673" s="265"/>
      <c r="BO1673" s="242"/>
      <c r="BP1673" s="239"/>
      <c r="BQ1673" s="242"/>
      <c r="BR1673" s="265"/>
      <c r="BU1673" s="25"/>
      <c r="BW1673" s="25"/>
    </row>
    <row r="1674" spans="37:75" s="3" customFormat="1" x14ac:dyDescent="0.25">
      <c r="AK1674" s="242"/>
      <c r="AN1674" s="242"/>
      <c r="AP1674" s="242"/>
      <c r="AQ1674" s="239"/>
      <c r="AR1674" s="242"/>
      <c r="AS1674" s="265"/>
      <c r="AU1674" s="242"/>
      <c r="AV1674" s="239"/>
      <c r="AW1674" s="242"/>
      <c r="AX1674" s="265"/>
      <c r="AZ1674" s="242"/>
      <c r="BA1674" s="239"/>
      <c r="BB1674" s="242"/>
      <c r="BC1674" s="265"/>
      <c r="BE1674" s="242"/>
      <c r="BF1674" s="239"/>
      <c r="BG1674" s="242"/>
      <c r="BH1674" s="265"/>
      <c r="BJ1674" s="242"/>
      <c r="BK1674" s="239"/>
      <c r="BL1674" s="242"/>
      <c r="BM1674" s="265"/>
      <c r="BO1674" s="242"/>
      <c r="BP1674" s="239"/>
      <c r="BQ1674" s="242"/>
      <c r="BR1674" s="265"/>
      <c r="BU1674" s="25"/>
      <c r="BW1674" s="25"/>
    </row>
    <row r="1675" spans="37:75" s="3" customFormat="1" x14ac:dyDescent="0.25">
      <c r="AK1675" s="242"/>
      <c r="AN1675" s="242"/>
      <c r="AP1675" s="242"/>
      <c r="AQ1675" s="239"/>
      <c r="AR1675" s="242"/>
      <c r="AS1675" s="265"/>
      <c r="AU1675" s="242"/>
      <c r="AV1675" s="239"/>
      <c r="AW1675" s="242"/>
      <c r="AX1675" s="265"/>
      <c r="AZ1675" s="242"/>
      <c r="BA1675" s="239"/>
      <c r="BB1675" s="242"/>
      <c r="BC1675" s="265"/>
      <c r="BE1675" s="242"/>
      <c r="BF1675" s="239"/>
      <c r="BG1675" s="242"/>
      <c r="BH1675" s="265"/>
      <c r="BJ1675" s="242"/>
      <c r="BK1675" s="239"/>
      <c r="BL1675" s="242"/>
      <c r="BM1675" s="265"/>
      <c r="BO1675" s="242"/>
      <c r="BP1675" s="239"/>
      <c r="BQ1675" s="242"/>
      <c r="BR1675" s="265"/>
      <c r="BU1675" s="25"/>
      <c r="BW1675" s="25"/>
    </row>
    <row r="1676" spans="37:75" s="3" customFormat="1" x14ac:dyDescent="0.25">
      <c r="AK1676" s="242"/>
      <c r="AN1676" s="242"/>
      <c r="AP1676" s="242"/>
      <c r="AQ1676" s="239"/>
      <c r="AR1676" s="242"/>
      <c r="AS1676" s="265"/>
      <c r="AU1676" s="242"/>
      <c r="AV1676" s="239"/>
      <c r="AW1676" s="242"/>
      <c r="AX1676" s="265"/>
      <c r="AZ1676" s="242"/>
      <c r="BA1676" s="239"/>
      <c r="BB1676" s="242"/>
      <c r="BC1676" s="265"/>
      <c r="BE1676" s="242"/>
      <c r="BF1676" s="239"/>
      <c r="BG1676" s="242"/>
      <c r="BH1676" s="265"/>
      <c r="BJ1676" s="242"/>
      <c r="BK1676" s="239"/>
      <c r="BL1676" s="242"/>
      <c r="BM1676" s="265"/>
      <c r="BO1676" s="242"/>
      <c r="BP1676" s="239"/>
      <c r="BQ1676" s="242"/>
      <c r="BR1676" s="265"/>
      <c r="BU1676" s="25"/>
      <c r="BW1676" s="25"/>
    </row>
    <row r="1677" spans="37:75" s="3" customFormat="1" x14ac:dyDescent="0.25">
      <c r="AK1677" s="242"/>
      <c r="AN1677" s="242"/>
      <c r="AP1677" s="242"/>
      <c r="AQ1677" s="239"/>
      <c r="AR1677" s="242"/>
      <c r="AS1677" s="265"/>
      <c r="AU1677" s="242"/>
      <c r="AV1677" s="239"/>
      <c r="AW1677" s="242"/>
      <c r="AX1677" s="265"/>
      <c r="AZ1677" s="242"/>
      <c r="BA1677" s="239"/>
      <c r="BB1677" s="242"/>
      <c r="BC1677" s="265"/>
      <c r="BE1677" s="242"/>
      <c r="BF1677" s="239"/>
      <c r="BG1677" s="242"/>
      <c r="BH1677" s="265"/>
      <c r="BJ1677" s="242"/>
      <c r="BK1677" s="239"/>
      <c r="BL1677" s="242"/>
      <c r="BM1677" s="265"/>
      <c r="BO1677" s="242"/>
      <c r="BP1677" s="239"/>
      <c r="BQ1677" s="242"/>
      <c r="BR1677" s="265"/>
      <c r="BU1677" s="25"/>
      <c r="BW1677" s="25"/>
    </row>
    <row r="1678" spans="37:75" s="3" customFormat="1" x14ac:dyDescent="0.25">
      <c r="AK1678" s="242"/>
      <c r="AN1678" s="242"/>
      <c r="AP1678" s="242"/>
      <c r="AQ1678" s="239"/>
      <c r="AR1678" s="242"/>
      <c r="AS1678" s="265"/>
      <c r="AU1678" s="242"/>
      <c r="AV1678" s="239"/>
      <c r="AW1678" s="242"/>
      <c r="AX1678" s="265"/>
      <c r="AZ1678" s="242"/>
      <c r="BA1678" s="239"/>
      <c r="BB1678" s="242"/>
      <c r="BC1678" s="265"/>
      <c r="BE1678" s="242"/>
      <c r="BF1678" s="239"/>
      <c r="BG1678" s="242"/>
      <c r="BH1678" s="265"/>
      <c r="BJ1678" s="242"/>
      <c r="BK1678" s="239"/>
      <c r="BL1678" s="242"/>
      <c r="BM1678" s="265"/>
      <c r="BO1678" s="242"/>
      <c r="BP1678" s="239"/>
      <c r="BQ1678" s="242"/>
      <c r="BR1678" s="265"/>
      <c r="BU1678" s="25"/>
      <c r="BW1678" s="25"/>
    </row>
    <row r="1679" spans="37:75" s="3" customFormat="1" x14ac:dyDescent="0.25">
      <c r="AK1679" s="242"/>
      <c r="AN1679" s="242"/>
      <c r="AP1679" s="242"/>
      <c r="AQ1679" s="239"/>
      <c r="AR1679" s="242"/>
      <c r="AS1679" s="265"/>
      <c r="AU1679" s="242"/>
      <c r="AV1679" s="239"/>
      <c r="AW1679" s="242"/>
      <c r="AX1679" s="265"/>
      <c r="AZ1679" s="242"/>
      <c r="BA1679" s="239"/>
      <c r="BB1679" s="242"/>
      <c r="BC1679" s="265"/>
      <c r="BE1679" s="242"/>
      <c r="BF1679" s="239"/>
      <c r="BG1679" s="242"/>
      <c r="BH1679" s="265"/>
      <c r="BJ1679" s="242"/>
      <c r="BK1679" s="239"/>
      <c r="BL1679" s="242"/>
      <c r="BM1679" s="265"/>
      <c r="BO1679" s="242"/>
      <c r="BP1679" s="239"/>
      <c r="BQ1679" s="242"/>
      <c r="BR1679" s="265"/>
      <c r="BU1679" s="25"/>
      <c r="BW1679" s="25"/>
    </row>
    <row r="1680" spans="37:75" s="3" customFormat="1" x14ac:dyDescent="0.25">
      <c r="AK1680" s="242"/>
      <c r="AN1680" s="242"/>
      <c r="AP1680" s="242"/>
      <c r="AQ1680" s="239"/>
      <c r="AR1680" s="242"/>
      <c r="AS1680" s="265"/>
      <c r="AU1680" s="242"/>
      <c r="AV1680" s="239"/>
      <c r="AW1680" s="242"/>
      <c r="AX1680" s="265"/>
      <c r="AZ1680" s="242"/>
      <c r="BA1680" s="239"/>
      <c r="BB1680" s="242"/>
      <c r="BC1680" s="265"/>
      <c r="BE1680" s="242"/>
      <c r="BF1680" s="239"/>
      <c r="BG1680" s="242"/>
      <c r="BH1680" s="265"/>
      <c r="BJ1680" s="242"/>
      <c r="BK1680" s="239"/>
      <c r="BL1680" s="242"/>
      <c r="BM1680" s="265"/>
      <c r="BO1680" s="242"/>
      <c r="BP1680" s="239"/>
      <c r="BQ1680" s="242"/>
      <c r="BR1680" s="265"/>
      <c r="BU1680" s="25"/>
      <c r="BW1680" s="25"/>
    </row>
    <row r="1681" spans="37:75" s="3" customFormat="1" x14ac:dyDescent="0.25">
      <c r="AK1681" s="242"/>
      <c r="AN1681" s="242"/>
      <c r="AP1681" s="242"/>
      <c r="AQ1681" s="239"/>
      <c r="AR1681" s="242"/>
      <c r="AS1681" s="265"/>
      <c r="AU1681" s="242"/>
      <c r="AV1681" s="239"/>
      <c r="AW1681" s="242"/>
      <c r="AX1681" s="265"/>
      <c r="AZ1681" s="242"/>
      <c r="BA1681" s="239"/>
      <c r="BB1681" s="242"/>
      <c r="BC1681" s="265"/>
      <c r="BE1681" s="242"/>
      <c r="BF1681" s="239"/>
      <c r="BG1681" s="242"/>
      <c r="BH1681" s="265"/>
      <c r="BJ1681" s="242"/>
      <c r="BK1681" s="239"/>
      <c r="BL1681" s="242"/>
      <c r="BM1681" s="265"/>
      <c r="BO1681" s="242"/>
      <c r="BP1681" s="239"/>
      <c r="BQ1681" s="242"/>
      <c r="BR1681" s="265"/>
      <c r="BU1681" s="25"/>
      <c r="BW1681" s="25"/>
    </row>
    <row r="1682" spans="37:75" s="3" customFormat="1" x14ac:dyDescent="0.25">
      <c r="AK1682" s="242"/>
      <c r="AN1682" s="242"/>
      <c r="AP1682" s="242"/>
      <c r="AQ1682" s="239"/>
      <c r="AR1682" s="242"/>
      <c r="AS1682" s="265"/>
      <c r="AU1682" s="242"/>
      <c r="AV1682" s="239"/>
      <c r="AW1682" s="242"/>
      <c r="AX1682" s="265"/>
      <c r="AZ1682" s="242"/>
      <c r="BA1682" s="239"/>
      <c r="BB1682" s="242"/>
      <c r="BC1682" s="265"/>
      <c r="BE1682" s="242"/>
      <c r="BF1682" s="239"/>
      <c r="BG1682" s="242"/>
      <c r="BH1682" s="265"/>
      <c r="BJ1682" s="242"/>
      <c r="BK1682" s="239"/>
      <c r="BL1682" s="242"/>
      <c r="BM1682" s="265"/>
      <c r="BO1682" s="242"/>
      <c r="BP1682" s="239"/>
      <c r="BQ1682" s="242"/>
      <c r="BR1682" s="265"/>
      <c r="BU1682" s="25"/>
      <c r="BW1682" s="25"/>
    </row>
    <row r="1683" spans="37:75" s="3" customFormat="1" x14ac:dyDescent="0.25">
      <c r="AK1683" s="242"/>
      <c r="AN1683" s="242"/>
      <c r="AP1683" s="242"/>
      <c r="AQ1683" s="239"/>
      <c r="AR1683" s="242"/>
      <c r="AS1683" s="265"/>
      <c r="AU1683" s="242"/>
      <c r="AV1683" s="239"/>
      <c r="AW1683" s="242"/>
      <c r="AX1683" s="265"/>
      <c r="AZ1683" s="242"/>
      <c r="BA1683" s="239"/>
      <c r="BB1683" s="242"/>
      <c r="BC1683" s="265"/>
      <c r="BE1683" s="242"/>
      <c r="BF1683" s="239"/>
      <c r="BG1683" s="242"/>
      <c r="BH1683" s="265"/>
      <c r="BJ1683" s="242"/>
      <c r="BK1683" s="239"/>
      <c r="BL1683" s="242"/>
      <c r="BM1683" s="265"/>
      <c r="BO1683" s="242"/>
      <c r="BP1683" s="239"/>
      <c r="BQ1683" s="242"/>
      <c r="BR1683" s="265"/>
      <c r="BU1683" s="25"/>
      <c r="BW1683" s="25"/>
    </row>
    <row r="1684" spans="37:75" s="3" customFormat="1" x14ac:dyDescent="0.25">
      <c r="AK1684" s="242"/>
      <c r="AN1684" s="242"/>
      <c r="AP1684" s="242"/>
      <c r="AQ1684" s="239"/>
      <c r="AR1684" s="242"/>
      <c r="AS1684" s="265"/>
      <c r="AU1684" s="242"/>
      <c r="AV1684" s="239"/>
      <c r="AW1684" s="242"/>
      <c r="AX1684" s="265"/>
      <c r="AZ1684" s="242"/>
      <c r="BA1684" s="239"/>
      <c r="BB1684" s="242"/>
      <c r="BC1684" s="265"/>
      <c r="BE1684" s="242"/>
      <c r="BF1684" s="239"/>
      <c r="BG1684" s="242"/>
      <c r="BH1684" s="265"/>
      <c r="BJ1684" s="242"/>
      <c r="BK1684" s="239"/>
      <c r="BL1684" s="242"/>
      <c r="BM1684" s="265"/>
      <c r="BO1684" s="242"/>
      <c r="BP1684" s="239"/>
      <c r="BQ1684" s="242"/>
      <c r="BR1684" s="265"/>
      <c r="BU1684" s="25"/>
      <c r="BW1684" s="25"/>
    </row>
    <row r="1685" spans="37:75" s="3" customFormat="1" x14ac:dyDescent="0.25">
      <c r="AK1685" s="242"/>
      <c r="AN1685" s="242"/>
      <c r="AP1685" s="242"/>
      <c r="AQ1685" s="239"/>
      <c r="AR1685" s="242"/>
      <c r="AS1685" s="265"/>
      <c r="AU1685" s="242"/>
      <c r="AV1685" s="239"/>
      <c r="AW1685" s="242"/>
      <c r="AX1685" s="265"/>
      <c r="AZ1685" s="242"/>
      <c r="BA1685" s="239"/>
      <c r="BB1685" s="242"/>
      <c r="BC1685" s="265"/>
      <c r="BE1685" s="242"/>
      <c r="BF1685" s="239"/>
      <c r="BG1685" s="242"/>
      <c r="BH1685" s="265"/>
      <c r="BJ1685" s="242"/>
      <c r="BK1685" s="239"/>
      <c r="BL1685" s="242"/>
      <c r="BM1685" s="265"/>
      <c r="BO1685" s="242"/>
      <c r="BP1685" s="239"/>
      <c r="BQ1685" s="242"/>
      <c r="BR1685" s="265"/>
      <c r="BU1685" s="25"/>
      <c r="BW1685" s="25"/>
    </row>
    <row r="1686" spans="37:75" s="3" customFormat="1" x14ac:dyDescent="0.25">
      <c r="AK1686" s="242"/>
      <c r="AN1686" s="242"/>
      <c r="AP1686" s="242"/>
      <c r="AQ1686" s="239"/>
      <c r="AR1686" s="242"/>
      <c r="AS1686" s="265"/>
      <c r="AU1686" s="242"/>
      <c r="AV1686" s="239"/>
      <c r="AW1686" s="242"/>
      <c r="AX1686" s="265"/>
      <c r="AZ1686" s="242"/>
      <c r="BA1686" s="239"/>
      <c r="BB1686" s="242"/>
      <c r="BC1686" s="265"/>
      <c r="BE1686" s="242"/>
      <c r="BF1686" s="239"/>
      <c r="BG1686" s="242"/>
      <c r="BH1686" s="265"/>
      <c r="BJ1686" s="242"/>
      <c r="BK1686" s="239"/>
      <c r="BL1686" s="242"/>
      <c r="BM1686" s="265"/>
      <c r="BO1686" s="242"/>
      <c r="BP1686" s="239"/>
      <c r="BQ1686" s="242"/>
      <c r="BR1686" s="265"/>
      <c r="BU1686" s="25"/>
      <c r="BW1686" s="25"/>
    </row>
    <row r="1687" spans="37:75" s="3" customFormat="1" x14ac:dyDescent="0.25">
      <c r="AK1687" s="242"/>
      <c r="AN1687" s="242"/>
      <c r="AP1687" s="242"/>
      <c r="AQ1687" s="239"/>
      <c r="AR1687" s="242"/>
      <c r="AS1687" s="265"/>
      <c r="AU1687" s="242"/>
      <c r="AV1687" s="239"/>
      <c r="AW1687" s="242"/>
      <c r="AX1687" s="265"/>
      <c r="AZ1687" s="242"/>
      <c r="BA1687" s="239"/>
      <c r="BB1687" s="242"/>
      <c r="BC1687" s="265"/>
      <c r="BE1687" s="242"/>
      <c r="BF1687" s="239"/>
      <c r="BG1687" s="242"/>
      <c r="BH1687" s="265"/>
      <c r="BJ1687" s="242"/>
      <c r="BK1687" s="239"/>
      <c r="BL1687" s="242"/>
      <c r="BM1687" s="265"/>
      <c r="BO1687" s="242"/>
      <c r="BP1687" s="239"/>
      <c r="BQ1687" s="242"/>
      <c r="BR1687" s="265"/>
      <c r="BU1687" s="25"/>
      <c r="BW1687" s="25"/>
    </row>
    <row r="1688" spans="37:75" s="3" customFormat="1" x14ac:dyDescent="0.25">
      <c r="AK1688" s="242"/>
      <c r="AN1688" s="242"/>
      <c r="AP1688" s="242"/>
      <c r="AQ1688" s="239"/>
      <c r="AR1688" s="242"/>
      <c r="AS1688" s="265"/>
      <c r="AU1688" s="242"/>
      <c r="AV1688" s="239"/>
      <c r="AW1688" s="242"/>
      <c r="AX1688" s="265"/>
      <c r="AZ1688" s="242"/>
      <c r="BA1688" s="239"/>
      <c r="BB1688" s="242"/>
      <c r="BC1688" s="265"/>
      <c r="BE1688" s="242"/>
      <c r="BF1688" s="239"/>
      <c r="BG1688" s="242"/>
      <c r="BH1688" s="265"/>
      <c r="BJ1688" s="242"/>
      <c r="BK1688" s="239"/>
      <c r="BL1688" s="242"/>
      <c r="BM1688" s="265"/>
      <c r="BO1688" s="242"/>
      <c r="BP1688" s="239"/>
      <c r="BQ1688" s="242"/>
      <c r="BR1688" s="265"/>
      <c r="BU1688" s="25"/>
      <c r="BW1688" s="25"/>
    </row>
    <row r="1689" spans="37:75" s="3" customFormat="1" x14ac:dyDescent="0.25">
      <c r="AK1689" s="242"/>
      <c r="AN1689" s="242"/>
      <c r="AP1689" s="242"/>
      <c r="AQ1689" s="239"/>
      <c r="AR1689" s="242"/>
      <c r="AS1689" s="265"/>
      <c r="AU1689" s="242"/>
      <c r="AV1689" s="239"/>
      <c r="AW1689" s="242"/>
      <c r="AX1689" s="265"/>
      <c r="AZ1689" s="242"/>
      <c r="BA1689" s="239"/>
      <c r="BB1689" s="242"/>
      <c r="BC1689" s="265"/>
      <c r="BE1689" s="242"/>
      <c r="BF1689" s="239"/>
      <c r="BG1689" s="242"/>
      <c r="BH1689" s="265"/>
      <c r="BJ1689" s="242"/>
      <c r="BK1689" s="239"/>
      <c r="BL1689" s="242"/>
      <c r="BM1689" s="265"/>
      <c r="BO1689" s="242"/>
      <c r="BP1689" s="239"/>
      <c r="BQ1689" s="242"/>
      <c r="BR1689" s="265"/>
      <c r="BU1689" s="25"/>
      <c r="BW1689" s="25"/>
    </row>
    <row r="1690" spans="37:75" s="3" customFormat="1" x14ac:dyDescent="0.25">
      <c r="AK1690" s="242"/>
      <c r="AN1690" s="242"/>
      <c r="AP1690" s="242"/>
      <c r="AQ1690" s="239"/>
      <c r="AR1690" s="242"/>
      <c r="AS1690" s="265"/>
      <c r="AU1690" s="242"/>
      <c r="AV1690" s="239"/>
      <c r="AW1690" s="242"/>
      <c r="AX1690" s="265"/>
      <c r="AZ1690" s="242"/>
      <c r="BA1690" s="239"/>
      <c r="BB1690" s="242"/>
      <c r="BC1690" s="265"/>
      <c r="BE1690" s="242"/>
      <c r="BF1690" s="239"/>
      <c r="BG1690" s="242"/>
      <c r="BH1690" s="265"/>
      <c r="BJ1690" s="242"/>
      <c r="BK1690" s="239"/>
      <c r="BL1690" s="242"/>
      <c r="BM1690" s="265"/>
      <c r="BO1690" s="242"/>
      <c r="BP1690" s="239"/>
      <c r="BQ1690" s="242"/>
      <c r="BR1690" s="265"/>
      <c r="BU1690" s="25"/>
      <c r="BW1690" s="25"/>
    </row>
    <row r="1691" spans="37:75" s="3" customFormat="1" x14ac:dyDescent="0.25">
      <c r="AK1691" s="242"/>
      <c r="AN1691" s="242"/>
      <c r="AP1691" s="242"/>
      <c r="AQ1691" s="239"/>
      <c r="AR1691" s="242"/>
      <c r="AS1691" s="265"/>
      <c r="AU1691" s="242"/>
      <c r="AV1691" s="239"/>
      <c r="AW1691" s="242"/>
      <c r="AX1691" s="265"/>
      <c r="AZ1691" s="242"/>
      <c r="BA1691" s="239"/>
      <c r="BB1691" s="242"/>
      <c r="BC1691" s="265"/>
      <c r="BE1691" s="242"/>
      <c r="BF1691" s="239"/>
      <c r="BG1691" s="242"/>
      <c r="BH1691" s="265"/>
      <c r="BJ1691" s="242"/>
      <c r="BK1691" s="239"/>
      <c r="BL1691" s="242"/>
      <c r="BM1691" s="265"/>
      <c r="BO1691" s="242"/>
      <c r="BP1691" s="239"/>
      <c r="BQ1691" s="242"/>
      <c r="BR1691" s="265"/>
      <c r="BU1691" s="25"/>
      <c r="BW1691" s="25"/>
    </row>
    <row r="1692" spans="37:75" s="3" customFormat="1" x14ac:dyDescent="0.25">
      <c r="AK1692" s="242"/>
      <c r="AN1692" s="242"/>
      <c r="AP1692" s="242"/>
      <c r="AQ1692" s="239"/>
      <c r="AR1692" s="242"/>
      <c r="AS1692" s="265"/>
      <c r="AU1692" s="242"/>
      <c r="AV1692" s="239"/>
      <c r="AW1692" s="242"/>
      <c r="AX1692" s="265"/>
      <c r="AZ1692" s="242"/>
      <c r="BA1692" s="239"/>
      <c r="BB1692" s="242"/>
      <c r="BC1692" s="265"/>
      <c r="BE1692" s="242"/>
      <c r="BF1692" s="239"/>
      <c r="BG1692" s="242"/>
      <c r="BH1692" s="265"/>
      <c r="BJ1692" s="242"/>
      <c r="BK1692" s="239"/>
      <c r="BL1692" s="242"/>
      <c r="BM1692" s="265"/>
      <c r="BO1692" s="242"/>
      <c r="BP1692" s="239"/>
      <c r="BQ1692" s="242"/>
      <c r="BR1692" s="265"/>
      <c r="BU1692" s="25"/>
      <c r="BW1692" s="25"/>
    </row>
    <row r="1693" spans="37:75" s="3" customFormat="1" x14ac:dyDescent="0.25">
      <c r="AK1693" s="242"/>
      <c r="AN1693" s="242"/>
      <c r="AP1693" s="242"/>
      <c r="AQ1693" s="239"/>
      <c r="AR1693" s="242"/>
      <c r="AS1693" s="265"/>
      <c r="AU1693" s="242"/>
      <c r="AV1693" s="239"/>
      <c r="AW1693" s="242"/>
      <c r="AX1693" s="265"/>
      <c r="AZ1693" s="242"/>
      <c r="BA1693" s="239"/>
      <c r="BB1693" s="242"/>
      <c r="BC1693" s="265"/>
      <c r="BE1693" s="242"/>
      <c r="BF1693" s="239"/>
      <c r="BG1693" s="242"/>
      <c r="BH1693" s="265"/>
      <c r="BJ1693" s="242"/>
      <c r="BK1693" s="239"/>
      <c r="BL1693" s="242"/>
      <c r="BM1693" s="265"/>
      <c r="BO1693" s="242"/>
      <c r="BP1693" s="239"/>
      <c r="BQ1693" s="242"/>
      <c r="BR1693" s="265"/>
      <c r="BU1693" s="25"/>
      <c r="BW1693" s="25"/>
    </row>
    <row r="1694" spans="37:75" s="3" customFormat="1" x14ac:dyDescent="0.25">
      <c r="AK1694" s="242"/>
      <c r="AN1694" s="242"/>
      <c r="AP1694" s="242"/>
      <c r="AQ1694" s="239"/>
      <c r="AR1694" s="242"/>
      <c r="AS1694" s="265"/>
      <c r="AU1694" s="242"/>
      <c r="AV1694" s="239"/>
      <c r="AW1694" s="242"/>
      <c r="AX1694" s="265"/>
      <c r="AZ1694" s="242"/>
      <c r="BA1694" s="239"/>
      <c r="BB1694" s="242"/>
      <c r="BC1694" s="265"/>
      <c r="BE1694" s="242"/>
      <c r="BF1694" s="239"/>
      <c r="BG1694" s="242"/>
      <c r="BH1694" s="265"/>
      <c r="BJ1694" s="242"/>
      <c r="BK1694" s="239"/>
      <c r="BL1694" s="242"/>
      <c r="BM1694" s="265"/>
      <c r="BO1694" s="242"/>
      <c r="BP1694" s="239"/>
      <c r="BQ1694" s="242"/>
      <c r="BR1694" s="265"/>
      <c r="BU1694" s="25"/>
      <c r="BW1694" s="25"/>
    </row>
    <row r="1695" spans="37:75" s="3" customFormat="1" x14ac:dyDescent="0.25">
      <c r="AK1695" s="242"/>
      <c r="AN1695" s="242"/>
      <c r="AP1695" s="242"/>
      <c r="AQ1695" s="239"/>
      <c r="AR1695" s="242"/>
      <c r="AS1695" s="265"/>
      <c r="AU1695" s="242"/>
      <c r="AV1695" s="239"/>
      <c r="AW1695" s="242"/>
      <c r="AX1695" s="265"/>
      <c r="AZ1695" s="242"/>
      <c r="BA1695" s="239"/>
      <c r="BB1695" s="242"/>
      <c r="BC1695" s="265"/>
      <c r="BE1695" s="242"/>
      <c r="BF1695" s="239"/>
      <c r="BG1695" s="242"/>
      <c r="BH1695" s="265"/>
      <c r="BJ1695" s="242"/>
      <c r="BK1695" s="239"/>
      <c r="BL1695" s="242"/>
      <c r="BM1695" s="265"/>
      <c r="BO1695" s="242"/>
      <c r="BP1695" s="239"/>
      <c r="BQ1695" s="242"/>
      <c r="BR1695" s="265"/>
      <c r="BU1695" s="25"/>
      <c r="BW1695" s="25"/>
    </row>
    <row r="1696" spans="37:75" s="3" customFormat="1" x14ac:dyDescent="0.25">
      <c r="AK1696" s="242"/>
      <c r="AN1696" s="242"/>
      <c r="AP1696" s="242"/>
      <c r="AQ1696" s="239"/>
      <c r="AR1696" s="242"/>
      <c r="AS1696" s="265"/>
      <c r="AU1696" s="242"/>
      <c r="AV1696" s="239"/>
      <c r="AW1696" s="242"/>
      <c r="AX1696" s="265"/>
      <c r="AZ1696" s="242"/>
      <c r="BA1696" s="239"/>
      <c r="BB1696" s="242"/>
      <c r="BC1696" s="265"/>
      <c r="BE1696" s="242"/>
      <c r="BF1696" s="239"/>
      <c r="BG1696" s="242"/>
      <c r="BH1696" s="265"/>
      <c r="BJ1696" s="242"/>
      <c r="BK1696" s="239"/>
      <c r="BL1696" s="242"/>
      <c r="BM1696" s="265"/>
      <c r="BO1696" s="242"/>
      <c r="BP1696" s="239"/>
      <c r="BQ1696" s="242"/>
      <c r="BR1696" s="265"/>
      <c r="BU1696" s="25"/>
      <c r="BW1696" s="25"/>
    </row>
    <row r="1697" spans="37:75" s="3" customFormat="1" x14ac:dyDescent="0.25">
      <c r="AK1697" s="242"/>
      <c r="AN1697" s="242"/>
      <c r="AP1697" s="242"/>
      <c r="AQ1697" s="239"/>
      <c r="AR1697" s="242"/>
      <c r="AS1697" s="265"/>
      <c r="AU1697" s="242"/>
      <c r="AV1697" s="239"/>
      <c r="AW1697" s="242"/>
      <c r="AX1697" s="265"/>
      <c r="AZ1697" s="242"/>
      <c r="BA1697" s="239"/>
      <c r="BB1697" s="242"/>
      <c r="BC1697" s="265"/>
      <c r="BE1697" s="242"/>
      <c r="BF1697" s="239"/>
      <c r="BG1697" s="242"/>
      <c r="BH1697" s="265"/>
      <c r="BJ1697" s="242"/>
      <c r="BK1697" s="239"/>
      <c r="BL1697" s="242"/>
      <c r="BM1697" s="265"/>
      <c r="BO1697" s="242"/>
      <c r="BP1697" s="239"/>
      <c r="BQ1697" s="242"/>
      <c r="BR1697" s="265"/>
      <c r="BU1697" s="25"/>
      <c r="BW1697" s="25"/>
    </row>
    <row r="1698" spans="37:75" s="3" customFormat="1" x14ac:dyDescent="0.25">
      <c r="AK1698" s="242"/>
      <c r="AN1698" s="242"/>
      <c r="AP1698" s="242"/>
      <c r="AQ1698" s="239"/>
      <c r="AR1698" s="242"/>
      <c r="AS1698" s="265"/>
      <c r="AU1698" s="242"/>
      <c r="AV1698" s="239"/>
      <c r="AW1698" s="242"/>
      <c r="AX1698" s="265"/>
      <c r="AZ1698" s="242"/>
      <c r="BA1698" s="239"/>
      <c r="BB1698" s="242"/>
      <c r="BC1698" s="265"/>
      <c r="BE1698" s="242"/>
      <c r="BF1698" s="239"/>
      <c r="BG1698" s="242"/>
      <c r="BH1698" s="265"/>
      <c r="BJ1698" s="242"/>
      <c r="BK1698" s="239"/>
      <c r="BL1698" s="242"/>
      <c r="BM1698" s="265"/>
      <c r="BO1698" s="242"/>
      <c r="BP1698" s="239"/>
      <c r="BQ1698" s="242"/>
      <c r="BR1698" s="265"/>
      <c r="BU1698" s="25"/>
      <c r="BW1698" s="25"/>
    </row>
    <row r="1699" spans="37:75" s="3" customFormat="1" x14ac:dyDescent="0.25">
      <c r="AK1699" s="242"/>
      <c r="AN1699" s="242"/>
      <c r="AP1699" s="242"/>
      <c r="AQ1699" s="239"/>
      <c r="AR1699" s="242"/>
      <c r="AS1699" s="265"/>
      <c r="AU1699" s="242"/>
      <c r="AV1699" s="239"/>
      <c r="AW1699" s="242"/>
      <c r="AX1699" s="265"/>
      <c r="AZ1699" s="242"/>
      <c r="BA1699" s="239"/>
      <c r="BB1699" s="242"/>
      <c r="BC1699" s="265"/>
      <c r="BE1699" s="242"/>
      <c r="BF1699" s="239"/>
      <c r="BG1699" s="242"/>
      <c r="BH1699" s="265"/>
      <c r="BJ1699" s="242"/>
      <c r="BK1699" s="239"/>
      <c r="BL1699" s="242"/>
      <c r="BM1699" s="265"/>
      <c r="BO1699" s="242"/>
      <c r="BP1699" s="239"/>
      <c r="BQ1699" s="242"/>
      <c r="BR1699" s="265"/>
      <c r="BU1699" s="25"/>
      <c r="BW1699" s="25"/>
    </row>
    <row r="1700" spans="37:75" s="3" customFormat="1" x14ac:dyDescent="0.25">
      <c r="AK1700" s="242"/>
      <c r="AN1700" s="242"/>
      <c r="AP1700" s="242"/>
      <c r="AQ1700" s="239"/>
      <c r="AR1700" s="242"/>
      <c r="AS1700" s="265"/>
      <c r="AU1700" s="242"/>
      <c r="AV1700" s="239"/>
      <c r="AW1700" s="242"/>
      <c r="AX1700" s="265"/>
      <c r="AZ1700" s="242"/>
      <c r="BA1700" s="239"/>
      <c r="BB1700" s="242"/>
      <c r="BC1700" s="265"/>
      <c r="BE1700" s="242"/>
      <c r="BF1700" s="239"/>
      <c r="BG1700" s="242"/>
      <c r="BH1700" s="265"/>
      <c r="BJ1700" s="242"/>
      <c r="BK1700" s="239"/>
      <c r="BL1700" s="242"/>
      <c r="BM1700" s="265"/>
      <c r="BO1700" s="242"/>
      <c r="BP1700" s="239"/>
      <c r="BQ1700" s="242"/>
      <c r="BR1700" s="265"/>
      <c r="BU1700" s="25"/>
      <c r="BW1700" s="25"/>
    </row>
    <row r="1701" spans="37:75" s="3" customFormat="1" x14ac:dyDescent="0.25">
      <c r="AK1701" s="242"/>
      <c r="AN1701" s="242"/>
      <c r="AP1701" s="242"/>
      <c r="AQ1701" s="239"/>
      <c r="AR1701" s="242"/>
      <c r="AS1701" s="265"/>
      <c r="AU1701" s="242"/>
      <c r="AV1701" s="239"/>
      <c r="AW1701" s="242"/>
      <c r="AX1701" s="265"/>
      <c r="AZ1701" s="242"/>
      <c r="BA1701" s="239"/>
      <c r="BB1701" s="242"/>
      <c r="BC1701" s="265"/>
      <c r="BE1701" s="242"/>
      <c r="BF1701" s="239"/>
      <c r="BG1701" s="242"/>
      <c r="BH1701" s="265"/>
      <c r="BJ1701" s="242"/>
      <c r="BK1701" s="239"/>
      <c r="BL1701" s="242"/>
      <c r="BM1701" s="265"/>
      <c r="BO1701" s="242"/>
      <c r="BP1701" s="239"/>
      <c r="BQ1701" s="242"/>
      <c r="BR1701" s="265"/>
      <c r="BU1701" s="25"/>
      <c r="BW1701" s="25"/>
    </row>
    <row r="1702" spans="37:75" s="3" customFormat="1" x14ac:dyDescent="0.25">
      <c r="AK1702" s="242"/>
      <c r="AN1702" s="242"/>
      <c r="AP1702" s="242"/>
      <c r="AQ1702" s="239"/>
      <c r="AR1702" s="242"/>
      <c r="AS1702" s="265"/>
      <c r="AU1702" s="242"/>
      <c r="AV1702" s="239"/>
      <c r="AW1702" s="242"/>
      <c r="AX1702" s="265"/>
      <c r="AZ1702" s="242"/>
      <c r="BA1702" s="239"/>
      <c r="BB1702" s="242"/>
      <c r="BC1702" s="265"/>
      <c r="BE1702" s="242"/>
      <c r="BF1702" s="239"/>
      <c r="BG1702" s="242"/>
      <c r="BH1702" s="265"/>
      <c r="BJ1702" s="242"/>
      <c r="BK1702" s="239"/>
      <c r="BL1702" s="242"/>
      <c r="BM1702" s="265"/>
      <c r="BO1702" s="242"/>
      <c r="BP1702" s="239"/>
      <c r="BQ1702" s="242"/>
      <c r="BR1702" s="265"/>
      <c r="BU1702" s="25"/>
      <c r="BW1702" s="25"/>
    </row>
    <row r="1703" spans="37:75" s="3" customFormat="1" x14ac:dyDescent="0.25">
      <c r="AK1703" s="242"/>
      <c r="AN1703" s="242"/>
      <c r="AP1703" s="242"/>
      <c r="AQ1703" s="239"/>
      <c r="AR1703" s="242"/>
      <c r="AS1703" s="265"/>
      <c r="AU1703" s="242"/>
      <c r="AV1703" s="239"/>
      <c r="AW1703" s="242"/>
      <c r="AX1703" s="265"/>
      <c r="AZ1703" s="242"/>
      <c r="BA1703" s="239"/>
      <c r="BB1703" s="242"/>
      <c r="BC1703" s="265"/>
      <c r="BE1703" s="242"/>
      <c r="BF1703" s="239"/>
      <c r="BG1703" s="242"/>
      <c r="BH1703" s="265"/>
      <c r="BJ1703" s="242"/>
      <c r="BK1703" s="239"/>
      <c r="BL1703" s="242"/>
      <c r="BM1703" s="265"/>
      <c r="BO1703" s="242"/>
      <c r="BP1703" s="239"/>
      <c r="BQ1703" s="242"/>
      <c r="BR1703" s="265"/>
      <c r="BU1703" s="25"/>
      <c r="BW1703" s="25"/>
    </row>
    <row r="1704" spans="37:75" s="3" customFormat="1" x14ac:dyDescent="0.25">
      <c r="AK1704" s="242"/>
      <c r="AN1704" s="242"/>
      <c r="AP1704" s="242"/>
      <c r="AQ1704" s="239"/>
      <c r="AR1704" s="242"/>
      <c r="AS1704" s="265"/>
      <c r="AU1704" s="242"/>
      <c r="AV1704" s="239"/>
      <c r="AW1704" s="242"/>
      <c r="AX1704" s="265"/>
      <c r="AZ1704" s="242"/>
      <c r="BA1704" s="239"/>
      <c r="BB1704" s="242"/>
      <c r="BC1704" s="265"/>
      <c r="BE1704" s="242"/>
      <c r="BF1704" s="239"/>
      <c r="BG1704" s="242"/>
      <c r="BH1704" s="265"/>
      <c r="BJ1704" s="242"/>
      <c r="BK1704" s="239"/>
      <c r="BL1704" s="242"/>
      <c r="BM1704" s="265"/>
      <c r="BO1704" s="242"/>
      <c r="BP1704" s="239"/>
      <c r="BQ1704" s="242"/>
      <c r="BR1704" s="265"/>
      <c r="BU1704" s="25"/>
      <c r="BW1704" s="25"/>
    </row>
    <row r="1705" spans="37:75" s="3" customFormat="1" x14ac:dyDescent="0.25">
      <c r="AK1705" s="242"/>
      <c r="AN1705" s="242"/>
      <c r="AP1705" s="242"/>
      <c r="AQ1705" s="239"/>
      <c r="AR1705" s="242"/>
      <c r="AS1705" s="265"/>
      <c r="AU1705" s="242"/>
      <c r="AV1705" s="239"/>
      <c r="AW1705" s="242"/>
      <c r="AX1705" s="265"/>
      <c r="AZ1705" s="242"/>
      <c r="BA1705" s="239"/>
      <c r="BB1705" s="242"/>
      <c r="BC1705" s="265"/>
      <c r="BE1705" s="242"/>
      <c r="BF1705" s="239"/>
      <c r="BG1705" s="242"/>
      <c r="BH1705" s="265"/>
      <c r="BJ1705" s="242"/>
      <c r="BK1705" s="239"/>
      <c r="BL1705" s="242"/>
      <c r="BM1705" s="265"/>
      <c r="BO1705" s="242"/>
      <c r="BP1705" s="239"/>
      <c r="BQ1705" s="242"/>
      <c r="BR1705" s="265"/>
      <c r="BU1705" s="25"/>
      <c r="BW1705" s="25"/>
    </row>
    <row r="1706" spans="37:75" s="3" customFormat="1" x14ac:dyDescent="0.25">
      <c r="AK1706" s="242"/>
      <c r="AN1706" s="242"/>
      <c r="AP1706" s="242"/>
      <c r="AQ1706" s="239"/>
      <c r="AR1706" s="242"/>
      <c r="AS1706" s="265"/>
      <c r="AU1706" s="242"/>
      <c r="AV1706" s="239"/>
      <c r="AW1706" s="242"/>
      <c r="AX1706" s="265"/>
      <c r="AZ1706" s="242"/>
      <c r="BA1706" s="239"/>
      <c r="BB1706" s="242"/>
      <c r="BC1706" s="265"/>
      <c r="BE1706" s="242"/>
      <c r="BF1706" s="239"/>
      <c r="BG1706" s="242"/>
      <c r="BH1706" s="265"/>
      <c r="BJ1706" s="242"/>
      <c r="BK1706" s="239"/>
      <c r="BL1706" s="242"/>
      <c r="BM1706" s="265"/>
      <c r="BO1706" s="242"/>
      <c r="BP1706" s="239"/>
      <c r="BQ1706" s="242"/>
      <c r="BR1706" s="265"/>
      <c r="BU1706" s="25"/>
      <c r="BW1706" s="25"/>
    </row>
    <row r="1707" spans="37:75" s="3" customFormat="1" x14ac:dyDescent="0.25">
      <c r="AK1707" s="242"/>
      <c r="AN1707" s="242"/>
      <c r="AP1707" s="242"/>
      <c r="AQ1707" s="239"/>
      <c r="AR1707" s="242"/>
      <c r="AS1707" s="265"/>
      <c r="AU1707" s="242"/>
      <c r="AV1707" s="239"/>
      <c r="AW1707" s="242"/>
      <c r="AX1707" s="265"/>
      <c r="AZ1707" s="242"/>
      <c r="BA1707" s="239"/>
      <c r="BB1707" s="242"/>
      <c r="BC1707" s="265"/>
      <c r="BE1707" s="242"/>
      <c r="BF1707" s="239"/>
      <c r="BG1707" s="242"/>
      <c r="BH1707" s="265"/>
      <c r="BJ1707" s="242"/>
      <c r="BK1707" s="239"/>
      <c r="BL1707" s="242"/>
      <c r="BM1707" s="265"/>
      <c r="BO1707" s="242"/>
      <c r="BP1707" s="239"/>
      <c r="BQ1707" s="242"/>
      <c r="BR1707" s="265"/>
      <c r="BU1707" s="25"/>
      <c r="BW1707" s="25"/>
    </row>
    <row r="1708" spans="37:75" s="3" customFormat="1" x14ac:dyDescent="0.25">
      <c r="AK1708" s="242"/>
      <c r="AN1708" s="242"/>
      <c r="AP1708" s="242"/>
      <c r="AQ1708" s="239"/>
      <c r="AR1708" s="242"/>
      <c r="AS1708" s="265"/>
      <c r="AU1708" s="242"/>
      <c r="AV1708" s="239"/>
      <c r="AW1708" s="242"/>
      <c r="AX1708" s="265"/>
      <c r="AZ1708" s="242"/>
      <c r="BA1708" s="239"/>
      <c r="BB1708" s="242"/>
      <c r="BC1708" s="265"/>
      <c r="BE1708" s="242"/>
      <c r="BF1708" s="239"/>
      <c r="BG1708" s="242"/>
      <c r="BH1708" s="265"/>
      <c r="BJ1708" s="242"/>
      <c r="BK1708" s="239"/>
      <c r="BL1708" s="242"/>
      <c r="BM1708" s="265"/>
      <c r="BO1708" s="242"/>
      <c r="BP1708" s="239"/>
      <c r="BQ1708" s="242"/>
      <c r="BR1708" s="265"/>
      <c r="BU1708" s="25"/>
      <c r="BW1708" s="25"/>
    </row>
    <row r="1709" spans="37:75" s="3" customFormat="1" x14ac:dyDescent="0.25">
      <c r="AK1709" s="242"/>
      <c r="AN1709" s="242"/>
      <c r="AP1709" s="242"/>
      <c r="AQ1709" s="239"/>
      <c r="AR1709" s="242"/>
      <c r="AS1709" s="265"/>
      <c r="AU1709" s="242"/>
      <c r="AV1709" s="239"/>
      <c r="AW1709" s="242"/>
      <c r="AX1709" s="265"/>
      <c r="AZ1709" s="242"/>
      <c r="BA1709" s="239"/>
      <c r="BB1709" s="242"/>
      <c r="BC1709" s="265"/>
      <c r="BE1709" s="242"/>
      <c r="BF1709" s="239"/>
      <c r="BG1709" s="242"/>
      <c r="BH1709" s="265"/>
      <c r="BJ1709" s="242"/>
      <c r="BK1709" s="239"/>
      <c r="BL1709" s="242"/>
      <c r="BM1709" s="265"/>
      <c r="BO1709" s="242"/>
      <c r="BP1709" s="239"/>
      <c r="BQ1709" s="242"/>
      <c r="BR1709" s="265"/>
      <c r="BU1709" s="25"/>
      <c r="BW1709" s="25"/>
    </row>
    <row r="1710" spans="37:75" s="3" customFormat="1" x14ac:dyDescent="0.25">
      <c r="AK1710" s="242"/>
      <c r="AN1710" s="242"/>
      <c r="AP1710" s="242"/>
      <c r="AQ1710" s="239"/>
      <c r="AR1710" s="242"/>
      <c r="AS1710" s="265"/>
      <c r="AU1710" s="242"/>
      <c r="AV1710" s="239"/>
      <c r="AW1710" s="242"/>
      <c r="AX1710" s="265"/>
      <c r="AZ1710" s="242"/>
      <c r="BA1710" s="239"/>
      <c r="BB1710" s="242"/>
      <c r="BC1710" s="265"/>
      <c r="BE1710" s="242"/>
      <c r="BF1710" s="239"/>
      <c r="BG1710" s="242"/>
      <c r="BH1710" s="265"/>
      <c r="BJ1710" s="242"/>
      <c r="BK1710" s="239"/>
      <c r="BL1710" s="242"/>
      <c r="BM1710" s="265"/>
      <c r="BO1710" s="242"/>
      <c r="BP1710" s="239"/>
      <c r="BQ1710" s="242"/>
      <c r="BR1710" s="265"/>
      <c r="BU1710" s="25"/>
      <c r="BW1710" s="25"/>
    </row>
    <row r="1711" spans="37:75" s="3" customFormat="1" x14ac:dyDescent="0.25">
      <c r="AK1711" s="242"/>
      <c r="AN1711" s="242"/>
      <c r="AP1711" s="242"/>
      <c r="AQ1711" s="239"/>
      <c r="AR1711" s="242"/>
      <c r="AS1711" s="265"/>
      <c r="AU1711" s="242"/>
      <c r="AV1711" s="239"/>
      <c r="AW1711" s="242"/>
      <c r="AX1711" s="265"/>
      <c r="AZ1711" s="242"/>
      <c r="BA1711" s="239"/>
      <c r="BB1711" s="242"/>
      <c r="BC1711" s="265"/>
      <c r="BE1711" s="242"/>
      <c r="BF1711" s="239"/>
      <c r="BG1711" s="242"/>
      <c r="BH1711" s="265"/>
      <c r="BJ1711" s="242"/>
      <c r="BK1711" s="239"/>
      <c r="BL1711" s="242"/>
      <c r="BM1711" s="265"/>
      <c r="BO1711" s="242"/>
      <c r="BP1711" s="239"/>
      <c r="BQ1711" s="242"/>
      <c r="BR1711" s="265"/>
      <c r="BU1711" s="25"/>
      <c r="BW1711" s="25"/>
    </row>
    <row r="1712" spans="37:75" s="3" customFormat="1" x14ac:dyDescent="0.25">
      <c r="AK1712" s="242"/>
      <c r="AN1712" s="242"/>
      <c r="AP1712" s="242"/>
      <c r="AQ1712" s="239"/>
      <c r="AR1712" s="242"/>
      <c r="AS1712" s="265"/>
      <c r="AU1712" s="242"/>
      <c r="AV1712" s="239"/>
      <c r="AW1712" s="242"/>
      <c r="AX1712" s="265"/>
      <c r="AZ1712" s="242"/>
      <c r="BA1712" s="239"/>
      <c r="BB1712" s="242"/>
      <c r="BC1712" s="265"/>
      <c r="BE1712" s="242"/>
      <c r="BF1712" s="239"/>
      <c r="BG1712" s="242"/>
      <c r="BH1712" s="265"/>
      <c r="BJ1712" s="242"/>
      <c r="BK1712" s="239"/>
      <c r="BL1712" s="242"/>
      <c r="BM1712" s="265"/>
      <c r="BO1712" s="242"/>
      <c r="BP1712" s="239"/>
      <c r="BQ1712" s="242"/>
      <c r="BR1712" s="265"/>
      <c r="BU1712" s="25"/>
      <c r="BW1712" s="25"/>
    </row>
    <row r="1713" spans="37:75" s="3" customFormat="1" x14ac:dyDescent="0.25">
      <c r="AK1713" s="242"/>
      <c r="AN1713" s="242"/>
      <c r="AP1713" s="242"/>
      <c r="AQ1713" s="239"/>
      <c r="AR1713" s="242"/>
      <c r="AS1713" s="265"/>
      <c r="AU1713" s="242"/>
      <c r="AV1713" s="239"/>
      <c r="AW1713" s="242"/>
      <c r="AX1713" s="265"/>
      <c r="AZ1713" s="242"/>
      <c r="BA1713" s="239"/>
      <c r="BB1713" s="242"/>
      <c r="BC1713" s="265"/>
      <c r="BE1713" s="242"/>
      <c r="BF1713" s="239"/>
      <c r="BG1713" s="242"/>
      <c r="BH1713" s="265"/>
      <c r="BJ1713" s="242"/>
      <c r="BK1713" s="239"/>
      <c r="BL1713" s="242"/>
      <c r="BM1713" s="265"/>
      <c r="BO1713" s="242"/>
      <c r="BP1713" s="239"/>
      <c r="BQ1713" s="242"/>
      <c r="BR1713" s="265"/>
      <c r="BU1713" s="25"/>
      <c r="BW1713" s="25"/>
    </row>
    <row r="1714" spans="37:75" s="3" customFormat="1" x14ac:dyDescent="0.25">
      <c r="AK1714" s="242"/>
      <c r="AN1714" s="242"/>
      <c r="AP1714" s="242"/>
      <c r="AQ1714" s="239"/>
      <c r="AR1714" s="242"/>
      <c r="AS1714" s="265"/>
      <c r="AU1714" s="242"/>
      <c r="AV1714" s="239"/>
      <c r="AW1714" s="242"/>
      <c r="AX1714" s="265"/>
      <c r="AZ1714" s="242"/>
      <c r="BA1714" s="239"/>
      <c r="BB1714" s="242"/>
      <c r="BC1714" s="265"/>
      <c r="BE1714" s="242"/>
      <c r="BF1714" s="239"/>
      <c r="BG1714" s="242"/>
      <c r="BH1714" s="265"/>
      <c r="BJ1714" s="242"/>
      <c r="BK1714" s="239"/>
      <c r="BL1714" s="242"/>
      <c r="BM1714" s="265"/>
      <c r="BO1714" s="242"/>
      <c r="BP1714" s="239"/>
      <c r="BQ1714" s="242"/>
      <c r="BR1714" s="265"/>
      <c r="BU1714" s="25"/>
      <c r="BW1714" s="25"/>
    </row>
    <row r="1715" spans="37:75" s="3" customFormat="1" x14ac:dyDescent="0.25">
      <c r="AK1715" s="242"/>
      <c r="AN1715" s="242"/>
      <c r="AP1715" s="242"/>
      <c r="AQ1715" s="239"/>
      <c r="AR1715" s="242"/>
      <c r="AS1715" s="265"/>
      <c r="AU1715" s="242"/>
      <c r="AV1715" s="239"/>
      <c r="AW1715" s="242"/>
      <c r="AX1715" s="265"/>
      <c r="AZ1715" s="242"/>
      <c r="BA1715" s="239"/>
      <c r="BB1715" s="242"/>
      <c r="BC1715" s="265"/>
      <c r="BE1715" s="242"/>
      <c r="BF1715" s="239"/>
      <c r="BG1715" s="242"/>
      <c r="BH1715" s="265"/>
      <c r="BJ1715" s="242"/>
      <c r="BK1715" s="239"/>
      <c r="BL1715" s="242"/>
      <c r="BM1715" s="265"/>
      <c r="BO1715" s="242"/>
      <c r="BP1715" s="239"/>
      <c r="BQ1715" s="242"/>
      <c r="BR1715" s="265"/>
      <c r="BU1715" s="25"/>
      <c r="BW1715" s="25"/>
    </row>
    <row r="1716" spans="37:75" s="3" customFormat="1" x14ac:dyDescent="0.25">
      <c r="AK1716" s="242"/>
      <c r="AN1716" s="242"/>
      <c r="AP1716" s="242"/>
      <c r="AQ1716" s="239"/>
      <c r="AR1716" s="242"/>
      <c r="AS1716" s="265"/>
      <c r="AU1716" s="242"/>
      <c r="AV1716" s="239"/>
      <c r="AW1716" s="242"/>
      <c r="AX1716" s="265"/>
      <c r="AZ1716" s="242"/>
      <c r="BA1716" s="239"/>
      <c r="BB1716" s="242"/>
      <c r="BC1716" s="265"/>
      <c r="BE1716" s="242"/>
      <c r="BF1716" s="239"/>
      <c r="BG1716" s="242"/>
      <c r="BH1716" s="265"/>
      <c r="BJ1716" s="242"/>
      <c r="BK1716" s="239"/>
      <c r="BL1716" s="242"/>
      <c r="BM1716" s="265"/>
      <c r="BO1716" s="242"/>
      <c r="BP1716" s="239"/>
      <c r="BQ1716" s="242"/>
      <c r="BR1716" s="265"/>
      <c r="BU1716" s="25"/>
      <c r="BW1716" s="25"/>
    </row>
    <row r="1717" spans="37:75" s="3" customFormat="1" x14ac:dyDescent="0.25">
      <c r="AK1717" s="242"/>
      <c r="AN1717" s="242"/>
      <c r="AP1717" s="242"/>
      <c r="AQ1717" s="239"/>
      <c r="AR1717" s="242"/>
      <c r="AS1717" s="265"/>
      <c r="AU1717" s="242"/>
      <c r="AV1717" s="239"/>
      <c r="AW1717" s="242"/>
      <c r="AX1717" s="265"/>
      <c r="AZ1717" s="242"/>
      <c r="BA1717" s="239"/>
      <c r="BB1717" s="242"/>
      <c r="BC1717" s="265"/>
      <c r="BE1717" s="242"/>
      <c r="BF1717" s="239"/>
      <c r="BG1717" s="242"/>
      <c r="BH1717" s="265"/>
      <c r="BJ1717" s="242"/>
      <c r="BK1717" s="239"/>
      <c r="BL1717" s="242"/>
      <c r="BM1717" s="265"/>
      <c r="BO1717" s="242"/>
      <c r="BP1717" s="239"/>
      <c r="BQ1717" s="242"/>
      <c r="BR1717" s="265"/>
      <c r="BU1717" s="25"/>
      <c r="BW1717" s="25"/>
    </row>
    <row r="1718" spans="37:75" s="3" customFormat="1" x14ac:dyDescent="0.25">
      <c r="AK1718" s="242"/>
      <c r="AN1718" s="242"/>
      <c r="AP1718" s="242"/>
      <c r="AQ1718" s="239"/>
      <c r="AR1718" s="242"/>
      <c r="AS1718" s="265"/>
      <c r="AU1718" s="242"/>
      <c r="AV1718" s="239"/>
      <c r="AW1718" s="242"/>
      <c r="AX1718" s="265"/>
      <c r="AZ1718" s="242"/>
      <c r="BA1718" s="239"/>
      <c r="BB1718" s="242"/>
      <c r="BC1718" s="265"/>
      <c r="BE1718" s="242"/>
      <c r="BF1718" s="239"/>
      <c r="BG1718" s="242"/>
      <c r="BH1718" s="265"/>
      <c r="BJ1718" s="242"/>
      <c r="BK1718" s="239"/>
      <c r="BL1718" s="242"/>
      <c r="BM1718" s="265"/>
      <c r="BO1718" s="242"/>
      <c r="BP1718" s="239"/>
      <c r="BQ1718" s="242"/>
      <c r="BR1718" s="265"/>
      <c r="BU1718" s="25"/>
      <c r="BW1718" s="25"/>
    </row>
    <row r="1719" spans="37:75" s="3" customFormat="1" x14ac:dyDescent="0.25">
      <c r="AK1719" s="242"/>
      <c r="AN1719" s="242"/>
      <c r="AP1719" s="242"/>
      <c r="AQ1719" s="239"/>
      <c r="AR1719" s="242"/>
      <c r="AS1719" s="265"/>
      <c r="AU1719" s="242"/>
      <c r="AV1719" s="239"/>
      <c r="AW1719" s="242"/>
      <c r="AX1719" s="265"/>
      <c r="AZ1719" s="242"/>
      <c r="BA1719" s="239"/>
      <c r="BB1719" s="242"/>
      <c r="BC1719" s="265"/>
      <c r="BE1719" s="242"/>
      <c r="BF1719" s="239"/>
      <c r="BG1719" s="242"/>
      <c r="BH1719" s="265"/>
      <c r="BJ1719" s="242"/>
      <c r="BK1719" s="239"/>
      <c r="BL1719" s="242"/>
      <c r="BM1719" s="265"/>
      <c r="BO1719" s="242"/>
      <c r="BP1719" s="239"/>
      <c r="BQ1719" s="242"/>
      <c r="BR1719" s="265"/>
      <c r="BU1719" s="25"/>
      <c r="BW1719" s="25"/>
    </row>
    <row r="1720" spans="37:75" s="3" customFormat="1" x14ac:dyDescent="0.25">
      <c r="AK1720" s="242"/>
      <c r="AN1720" s="242"/>
      <c r="AP1720" s="242"/>
      <c r="AQ1720" s="239"/>
      <c r="AR1720" s="242"/>
      <c r="AS1720" s="265"/>
      <c r="AU1720" s="242"/>
      <c r="AV1720" s="239"/>
      <c r="AW1720" s="242"/>
      <c r="AX1720" s="265"/>
      <c r="AZ1720" s="242"/>
      <c r="BA1720" s="239"/>
      <c r="BB1720" s="242"/>
      <c r="BC1720" s="265"/>
      <c r="BE1720" s="242"/>
      <c r="BF1720" s="239"/>
      <c r="BG1720" s="242"/>
      <c r="BH1720" s="265"/>
      <c r="BJ1720" s="242"/>
      <c r="BK1720" s="239"/>
      <c r="BL1720" s="242"/>
      <c r="BM1720" s="265"/>
      <c r="BO1720" s="242"/>
      <c r="BP1720" s="239"/>
      <c r="BQ1720" s="242"/>
      <c r="BR1720" s="265"/>
      <c r="BU1720" s="25"/>
      <c r="BW1720" s="25"/>
    </row>
    <row r="1721" spans="37:75" s="3" customFormat="1" x14ac:dyDescent="0.25">
      <c r="AK1721" s="242"/>
      <c r="AN1721" s="242"/>
      <c r="AP1721" s="242"/>
      <c r="AQ1721" s="239"/>
      <c r="AR1721" s="242"/>
      <c r="AS1721" s="265"/>
      <c r="AU1721" s="242"/>
      <c r="AV1721" s="239"/>
      <c r="AW1721" s="242"/>
      <c r="AX1721" s="265"/>
      <c r="AZ1721" s="242"/>
      <c r="BA1721" s="239"/>
      <c r="BB1721" s="242"/>
      <c r="BC1721" s="265"/>
      <c r="BE1721" s="242"/>
      <c r="BF1721" s="239"/>
      <c r="BG1721" s="242"/>
      <c r="BH1721" s="265"/>
      <c r="BJ1721" s="242"/>
      <c r="BK1721" s="239"/>
      <c r="BL1721" s="242"/>
      <c r="BM1721" s="265"/>
      <c r="BO1721" s="242"/>
      <c r="BP1721" s="239"/>
      <c r="BQ1721" s="242"/>
      <c r="BR1721" s="265"/>
      <c r="BU1721" s="25"/>
      <c r="BW1721" s="25"/>
    </row>
    <row r="1722" spans="37:75" s="3" customFormat="1" x14ac:dyDescent="0.25">
      <c r="AK1722" s="242"/>
      <c r="AN1722" s="242"/>
      <c r="AP1722" s="242"/>
      <c r="AQ1722" s="239"/>
      <c r="AR1722" s="242"/>
      <c r="AS1722" s="265"/>
      <c r="AU1722" s="242"/>
      <c r="AV1722" s="239"/>
      <c r="AW1722" s="242"/>
      <c r="AX1722" s="265"/>
      <c r="AZ1722" s="242"/>
      <c r="BA1722" s="239"/>
      <c r="BB1722" s="242"/>
      <c r="BC1722" s="265"/>
      <c r="BE1722" s="242"/>
      <c r="BF1722" s="239"/>
      <c r="BG1722" s="242"/>
      <c r="BH1722" s="265"/>
      <c r="BJ1722" s="242"/>
      <c r="BK1722" s="239"/>
      <c r="BL1722" s="242"/>
      <c r="BM1722" s="265"/>
      <c r="BO1722" s="242"/>
      <c r="BP1722" s="239"/>
      <c r="BQ1722" s="242"/>
      <c r="BR1722" s="265"/>
      <c r="BU1722" s="25"/>
      <c r="BW1722" s="25"/>
    </row>
    <row r="1723" spans="37:75" s="3" customFormat="1" x14ac:dyDescent="0.25">
      <c r="AK1723" s="242"/>
      <c r="AN1723" s="242"/>
      <c r="AP1723" s="242"/>
      <c r="AQ1723" s="239"/>
      <c r="AR1723" s="242"/>
      <c r="AS1723" s="265"/>
      <c r="AU1723" s="242"/>
      <c r="AV1723" s="239"/>
      <c r="AW1723" s="242"/>
      <c r="AX1723" s="265"/>
      <c r="AZ1723" s="242"/>
      <c r="BA1723" s="239"/>
      <c r="BB1723" s="242"/>
      <c r="BC1723" s="265"/>
      <c r="BE1723" s="242"/>
      <c r="BF1723" s="239"/>
      <c r="BG1723" s="242"/>
      <c r="BH1723" s="265"/>
      <c r="BJ1723" s="242"/>
      <c r="BK1723" s="239"/>
      <c r="BL1723" s="242"/>
      <c r="BM1723" s="265"/>
      <c r="BO1723" s="242"/>
      <c r="BP1723" s="239"/>
      <c r="BQ1723" s="242"/>
      <c r="BR1723" s="265"/>
      <c r="BU1723" s="25"/>
      <c r="BW1723" s="25"/>
    </row>
    <row r="1724" spans="37:75" s="3" customFormat="1" x14ac:dyDescent="0.25">
      <c r="AK1724" s="242"/>
      <c r="AN1724" s="242"/>
      <c r="AP1724" s="242"/>
      <c r="AQ1724" s="239"/>
      <c r="AR1724" s="242"/>
      <c r="AS1724" s="265"/>
      <c r="AU1724" s="242"/>
      <c r="AV1724" s="239"/>
      <c r="AW1724" s="242"/>
      <c r="AX1724" s="265"/>
      <c r="AZ1724" s="242"/>
      <c r="BA1724" s="239"/>
      <c r="BB1724" s="242"/>
      <c r="BC1724" s="265"/>
      <c r="BE1724" s="242"/>
      <c r="BF1724" s="239"/>
      <c r="BG1724" s="242"/>
      <c r="BH1724" s="265"/>
      <c r="BJ1724" s="242"/>
      <c r="BK1724" s="239"/>
      <c r="BL1724" s="242"/>
      <c r="BM1724" s="265"/>
      <c r="BO1724" s="242"/>
      <c r="BP1724" s="239"/>
      <c r="BQ1724" s="242"/>
      <c r="BR1724" s="265"/>
      <c r="BU1724" s="25"/>
      <c r="BW1724" s="25"/>
    </row>
    <row r="1725" spans="37:75" s="3" customFormat="1" x14ac:dyDescent="0.25">
      <c r="AK1725" s="242"/>
      <c r="AN1725" s="242"/>
      <c r="AP1725" s="242"/>
      <c r="AQ1725" s="239"/>
      <c r="AR1725" s="242"/>
      <c r="AS1725" s="265"/>
      <c r="AU1725" s="242"/>
      <c r="AV1725" s="239"/>
      <c r="AW1725" s="242"/>
      <c r="AX1725" s="265"/>
      <c r="AZ1725" s="242"/>
      <c r="BA1725" s="239"/>
      <c r="BB1725" s="242"/>
      <c r="BC1725" s="265"/>
      <c r="BE1725" s="242"/>
      <c r="BF1725" s="239"/>
      <c r="BG1725" s="242"/>
      <c r="BH1725" s="265"/>
      <c r="BJ1725" s="242"/>
      <c r="BK1725" s="239"/>
      <c r="BL1725" s="242"/>
      <c r="BM1725" s="265"/>
      <c r="BO1725" s="242"/>
      <c r="BP1725" s="239"/>
      <c r="BQ1725" s="242"/>
      <c r="BR1725" s="265"/>
      <c r="BU1725" s="25"/>
      <c r="BW1725" s="25"/>
    </row>
    <row r="1726" spans="37:75" s="3" customFormat="1" x14ac:dyDescent="0.25">
      <c r="AK1726" s="242"/>
      <c r="AN1726" s="242"/>
      <c r="AP1726" s="242"/>
      <c r="AQ1726" s="239"/>
      <c r="AR1726" s="242"/>
      <c r="AS1726" s="265"/>
      <c r="AU1726" s="242"/>
      <c r="AV1726" s="239"/>
      <c r="AW1726" s="242"/>
      <c r="AX1726" s="265"/>
      <c r="AZ1726" s="242"/>
      <c r="BA1726" s="239"/>
      <c r="BB1726" s="242"/>
      <c r="BC1726" s="265"/>
      <c r="BE1726" s="242"/>
      <c r="BF1726" s="239"/>
      <c r="BG1726" s="242"/>
      <c r="BH1726" s="265"/>
      <c r="BJ1726" s="242"/>
      <c r="BK1726" s="239"/>
      <c r="BL1726" s="242"/>
      <c r="BM1726" s="265"/>
      <c r="BO1726" s="242"/>
      <c r="BP1726" s="239"/>
      <c r="BQ1726" s="242"/>
      <c r="BR1726" s="265"/>
      <c r="BU1726" s="25"/>
      <c r="BW1726" s="25"/>
    </row>
    <row r="1727" spans="37:75" s="3" customFormat="1" x14ac:dyDescent="0.25">
      <c r="AK1727" s="242"/>
      <c r="AN1727" s="242"/>
      <c r="AP1727" s="242"/>
      <c r="AQ1727" s="239"/>
      <c r="AR1727" s="242"/>
      <c r="AS1727" s="265"/>
      <c r="AU1727" s="242"/>
      <c r="AV1727" s="239"/>
      <c r="AW1727" s="242"/>
      <c r="AX1727" s="265"/>
      <c r="AZ1727" s="242"/>
      <c r="BA1727" s="239"/>
      <c r="BB1727" s="242"/>
      <c r="BC1727" s="265"/>
      <c r="BE1727" s="242"/>
      <c r="BF1727" s="239"/>
      <c r="BG1727" s="242"/>
      <c r="BH1727" s="265"/>
      <c r="BJ1727" s="242"/>
      <c r="BK1727" s="239"/>
      <c r="BL1727" s="242"/>
      <c r="BM1727" s="265"/>
      <c r="BO1727" s="242"/>
      <c r="BP1727" s="239"/>
      <c r="BQ1727" s="242"/>
      <c r="BR1727" s="265"/>
      <c r="BU1727" s="25"/>
      <c r="BW1727" s="25"/>
    </row>
    <row r="1728" spans="37:75" s="3" customFormat="1" x14ac:dyDescent="0.25">
      <c r="AK1728" s="242"/>
      <c r="AN1728" s="242"/>
      <c r="AP1728" s="242"/>
      <c r="AQ1728" s="239"/>
      <c r="AR1728" s="242"/>
      <c r="AS1728" s="265"/>
      <c r="AU1728" s="242"/>
      <c r="AV1728" s="239"/>
      <c r="AW1728" s="242"/>
      <c r="AX1728" s="265"/>
      <c r="AZ1728" s="242"/>
      <c r="BA1728" s="239"/>
      <c r="BB1728" s="242"/>
      <c r="BC1728" s="265"/>
      <c r="BE1728" s="242"/>
      <c r="BF1728" s="239"/>
      <c r="BG1728" s="242"/>
      <c r="BH1728" s="265"/>
      <c r="BJ1728" s="242"/>
      <c r="BK1728" s="239"/>
      <c r="BL1728" s="242"/>
      <c r="BM1728" s="265"/>
      <c r="BO1728" s="242"/>
      <c r="BP1728" s="239"/>
      <c r="BQ1728" s="242"/>
      <c r="BR1728" s="265"/>
      <c r="BU1728" s="25"/>
      <c r="BW1728" s="25"/>
    </row>
    <row r="1729" spans="37:75" s="3" customFormat="1" x14ac:dyDescent="0.25">
      <c r="AK1729" s="242"/>
      <c r="AN1729" s="242"/>
      <c r="AP1729" s="242"/>
      <c r="AQ1729" s="239"/>
      <c r="AR1729" s="242"/>
      <c r="AS1729" s="265"/>
      <c r="AU1729" s="242"/>
      <c r="AV1729" s="239"/>
      <c r="AW1729" s="242"/>
      <c r="AX1729" s="265"/>
      <c r="AZ1729" s="242"/>
      <c r="BA1729" s="239"/>
      <c r="BB1729" s="242"/>
      <c r="BC1729" s="265"/>
      <c r="BE1729" s="242"/>
      <c r="BF1729" s="239"/>
      <c r="BG1729" s="242"/>
      <c r="BH1729" s="265"/>
      <c r="BJ1729" s="242"/>
      <c r="BK1729" s="239"/>
      <c r="BL1729" s="242"/>
      <c r="BM1729" s="265"/>
      <c r="BO1729" s="242"/>
      <c r="BP1729" s="239"/>
      <c r="BQ1729" s="242"/>
      <c r="BR1729" s="265"/>
      <c r="BU1729" s="25"/>
      <c r="BW1729" s="25"/>
    </row>
    <row r="1730" spans="37:75" s="3" customFormat="1" x14ac:dyDescent="0.25">
      <c r="AK1730" s="242"/>
      <c r="AN1730" s="242"/>
      <c r="AP1730" s="242"/>
      <c r="AQ1730" s="239"/>
      <c r="AR1730" s="242"/>
      <c r="AS1730" s="265"/>
      <c r="AU1730" s="242"/>
      <c r="AV1730" s="239"/>
      <c r="AW1730" s="242"/>
      <c r="AX1730" s="265"/>
      <c r="AZ1730" s="242"/>
      <c r="BA1730" s="239"/>
      <c r="BB1730" s="242"/>
      <c r="BC1730" s="265"/>
      <c r="BE1730" s="242"/>
      <c r="BF1730" s="239"/>
      <c r="BG1730" s="242"/>
      <c r="BH1730" s="265"/>
      <c r="BJ1730" s="242"/>
      <c r="BK1730" s="239"/>
      <c r="BL1730" s="242"/>
      <c r="BM1730" s="265"/>
      <c r="BO1730" s="242"/>
      <c r="BP1730" s="239"/>
      <c r="BQ1730" s="242"/>
      <c r="BR1730" s="265"/>
      <c r="BU1730" s="25"/>
      <c r="BW1730" s="25"/>
    </row>
    <row r="1731" spans="37:75" s="3" customFormat="1" x14ac:dyDescent="0.25">
      <c r="AK1731" s="242"/>
      <c r="AN1731" s="242"/>
      <c r="AP1731" s="242"/>
      <c r="AQ1731" s="239"/>
      <c r="AR1731" s="242"/>
      <c r="AS1731" s="265"/>
      <c r="AU1731" s="242"/>
      <c r="AV1731" s="239"/>
      <c r="AW1731" s="242"/>
      <c r="AX1731" s="265"/>
      <c r="AZ1731" s="242"/>
      <c r="BA1731" s="239"/>
      <c r="BB1731" s="242"/>
      <c r="BC1731" s="265"/>
      <c r="BE1731" s="242"/>
      <c r="BF1731" s="239"/>
      <c r="BG1731" s="242"/>
      <c r="BH1731" s="265"/>
      <c r="BJ1731" s="242"/>
      <c r="BK1731" s="239"/>
      <c r="BL1731" s="242"/>
      <c r="BM1731" s="265"/>
      <c r="BO1731" s="242"/>
      <c r="BP1731" s="239"/>
      <c r="BQ1731" s="242"/>
      <c r="BR1731" s="265"/>
      <c r="BU1731" s="25"/>
      <c r="BW1731" s="25"/>
    </row>
    <row r="1732" spans="37:75" s="3" customFormat="1" x14ac:dyDescent="0.25">
      <c r="AK1732" s="242"/>
      <c r="AN1732" s="242"/>
      <c r="AP1732" s="242"/>
      <c r="AQ1732" s="239"/>
      <c r="AR1732" s="242"/>
      <c r="AS1732" s="265"/>
      <c r="AU1732" s="242"/>
      <c r="AV1732" s="239"/>
      <c r="AW1732" s="242"/>
      <c r="AX1732" s="265"/>
      <c r="AZ1732" s="242"/>
      <c r="BA1732" s="239"/>
      <c r="BB1732" s="242"/>
      <c r="BC1732" s="265"/>
      <c r="BE1732" s="242"/>
      <c r="BF1732" s="239"/>
      <c r="BG1732" s="242"/>
      <c r="BH1732" s="265"/>
      <c r="BJ1732" s="242"/>
      <c r="BK1732" s="239"/>
      <c r="BL1732" s="242"/>
      <c r="BM1732" s="265"/>
      <c r="BO1732" s="242"/>
      <c r="BP1732" s="239"/>
      <c r="BQ1732" s="242"/>
      <c r="BR1732" s="265"/>
      <c r="BU1732" s="25"/>
      <c r="BW1732" s="25"/>
    </row>
    <row r="1733" spans="37:75" s="3" customFormat="1" x14ac:dyDescent="0.25">
      <c r="AK1733" s="242"/>
      <c r="AN1733" s="242"/>
      <c r="AP1733" s="242"/>
      <c r="AQ1733" s="239"/>
      <c r="AR1733" s="242"/>
      <c r="AS1733" s="265"/>
      <c r="AU1733" s="242"/>
      <c r="AV1733" s="239"/>
      <c r="AW1733" s="242"/>
      <c r="AX1733" s="265"/>
      <c r="AZ1733" s="242"/>
      <c r="BA1733" s="239"/>
      <c r="BB1733" s="242"/>
      <c r="BC1733" s="265"/>
      <c r="BE1733" s="242"/>
      <c r="BF1733" s="239"/>
      <c r="BG1733" s="242"/>
      <c r="BH1733" s="265"/>
      <c r="BJ1733" s="242"/>
      <c r="BK1733" s="239"/>
      <c r="BL1733" s="242"/>
      <c r="BM1733" s="265"/>
      <c r="BO1733" s="242"/>
      <c r="BP1733" s="239"/>
      <c r="BQ1733" s="242"/>
      <c r="BR1733" s="265"/>
      <c r="BU1733" s="25"/>
      <c r="BW1733" s="25"/>
    </row>
    <row r="1734" spans="37:75" s="3" customFormat="1" x14ac:dyDescent="0.25">
      <c r="AK1734" s="242"/>
      <c r="AN1734" s="242"/>
      <c r="AP1734" s="242"/>
      <c r="AQ1734" s="239"/>
      <c r="AR1734" s="242"/>
      <c r="AS1734" s="265"/>
      <c r="AU1734" s="242"/>
      <c r="AV1734" s="239"/>
      <c r="AW1734" s="242"/>
      <c r="AX1734" s="265"/>
      <c r="AZ1734" s="242"/>
      <c r="BA1734" s="239"/>
      <c r="BB1734" s="242"/>
      <c r="BC1734" s="265"/>
      <c r="BE1734" s="242"/>
      <c r="BF1734" s="239"/>
      <c r="BG1734" s="242"/>
      <c r="BH1734" s="265"/>
      <c r="BJ1734" s="242"/>
      <c r="BK1734" s="239"/>
      <c r="BL1734" s="242"/>
      <c r="BM1734" s="265"/>
      <c r="BO1734" s="242"/>
      <c r="BP1734" s="239"/>
      <c r="BQ1734" s="242"/>
      <c r="BR1734" s="265"/>
      <c r="BU1734" s="25"/>
      <c r="BW1734" s="25"/>
    </row>
    <row r="1735" spans="37:75" s="3" customFormat="1" x14ac:dyDescent="0.25">
      <c r="AK1735" s="242"/>
      <c r="AN1735" s="242"/>
      <c r="AP1735" s="242"/>
      <c r="AQ1735" s="239"/>
      <c r="AR1735" s="242"/>
      <c r="AS1735" s="265"/>
      <c r="AU1735" s="242"/>
      <c r="AV1735" s="239"/>
      <c r="AW1735" s="242"/>
      <c r="AX1735" s="265"/>
      <c r="AZ1735" s="242"/>
      <c r="BA1735" s="239"/>
      <c r="BB1735" s="242"/>
      <c r="BC1735" s="265"/>
      <c r="BE1735" s="242"/>
      <c r="BF1735" s="239"/>
      <c r="BG1735" s="242"/>
      <c r="BH1735" s="265"/>
      <c r="BJ1735" s="242"/>
      <c r="BK1735" s="239"/>
      <c r="BL1735" s="242"/>
      <c r="BM1735" s="265"/>
      <c r="BO1735" s="242"/>
      <c r="BP1735" s="239"/>
      <c r="BQ1735" s="242"/>
      <c r="BR1735" s="265"/>
      <c r="BU1735" s="25"/>
      <c r="BW1735" s="25"/>
    </row>
    <row r="1736" spans="37:75" s="3" customFormat="1" x14ac:dyDescent="0.25">
      <c r="AK1736" s="242"/>
      <c r="AN1736" s="242"/>
      <c r="AP1736" s="242"/>
      <c r="AQ1736" s="239"/>
      <c r="AR1736" s="242"/>
      <c r="AS1736" s="265"/>
      <c r="AU1736" s="242"/>
      <c r="AV1736" s="239"/>
      <c r="AW1736" s="242"/>
      <c r="AX1736" s="265"/>
      <c r="AZ1736" s="242"/>
      <c r="BA1736" s="239"/>
      <c r="BB1736" s="242"/>
      <c r="BC1736" s="265"/>
      <c r="BE1736" s="242"/>
      <c r="BF1736" s="239"/>
      <c r="BG1736" s="242"/>
      <c r="BH1736" s="265"/>
      <c r="BJ1736" s="242"/>
      <c r="BK1736" s="239"/>
      <c r="BL1736" s="242"/>
      <c r="BM1736" s="265"/>
      <c r="BO1736" s="242"/>
      <c r="BP1736" s="239"/>
      <c r="BQ1736" s="242"/>
      <c r="BR1736" s="265"/>
      <c r="BU1736" s="25"/>
      <c r="BW1736" s="25"/>
    </row>
    <row r="1737" spans="37:75" s="3" customFormat="1" x14ac:dyDescent="0.25">
      <c r="AK1737" s="242"/>
      <c r="AN1737" s="242"/>
      <c r="AP1737" s="242"/>
      <c r="AQ1737" s="239"/>
      <c r="AR1737" s="242"/>
      <c r="AS1737" s="265"/>
      <c r="AU1737" s="242"/>
      <c r="AV1737" s="239"/>
      <c r="AW1737" s="242"/>
      <c r="AX1737" s="265"/>
      <c r="AZ1737" s="242"/>
      <c r="BA1737" s="239"/>
      <c r="BB1737" s="242"/>
      <c r="BC1737" s="265"/>
      <c r="BE1737" s="242"/>
      <c r="BF1737" s="239"/>
      <c r="BG1737" s="242"/>
      <c r="BH1737" s="265"/>
      <c r="BJ1737" s="242"/>
      <c r="BK1737" s="239"/>
      <c r="BL1737" s="242"/>
      <c r="BM1737" s="265"/>
      <c r="BO1737" s="242"/>
      <c r="BP1737" s="239"/>
      <c r="BQ1737" s="242"/>
      <c r="BR1737" s="265"/>
      <c r="BU1737" s="25"/>
      <c r="BW1737" s="25"/>
    </row>
    <row r="1738" spans="37:75" s="3" customFormat="1" x14ac:dyDescent="0.25">
      <c r="AK1738" s="242"/>
      <c r="AN1738" s="242"/>
      <c r="AP1738" s="242"/>
      <c r="AQ1738" s="239"/>
      <c r="AR1738" s="242"/>
      <c r="AS1738" s="265"/>
      <c r="AU1738" s="242"/>
      <c r="AV1738" s="239"/>
      <c r="AW1738" s="242"/>
      <c r="AX1738" s="265"/>
      <c r="AZ1738" s="242"/>
      <c r="BA1738" s="239"/>
      <c r="BB1738" s="242"/>
      <c r="BC1738" s="265"/>
      <c r="BE1738" s="242"/>
      <c r="BF1738" s="239"/>
      <c r="BG1738" s="242"/>
      <c r="BH1738" s="265"/>
      <c r="BJ1738" s="242"/>
      <c r="BK1738" s="239"/>
      <c r="BL1738" s="242"/>
      <c r="BM1738" s="265"/>
      <c r="BO1738" s="242"/>
      <c r="BP1738" s="239"/>
      <c r="BQ1738" s="242"/>
      <c r="BR1738" s="265"/>
      <c r="BU1738" s="25"/>
      <c r="BW1738" s="25"/>
    </row>
    <row r="1739" spans="37:75" s="3" customFormat="1" x14ac:dyDescent="0.25">
      <c r="AK1739" s="242"/>
      <c r="AN1739" s="242"/>
      <c r="AP1739" s="242"/>
      <c r="AQ1739" s="239"/>
      <c r="AR1739" s="242"/>
      <c r="AS1739" s="265"/>
      <c r="AU1739" s="242"/>
      <c r="AV1739" s="239"/>
      <c r="AW1739" s="242"/>
      <c r="AX1739" s="265"/>
      <c r="AZ1739" s="242"/>
      <c r="BA1739" s="239"/>
      <c r="BB1739" s="242"/>
      <c r="BC1739" s="265"/>
      <c r="BE1739" s="242"/>
      <c r="BF1739" s="239"/>
      <c r="BG1739" s="242"/>
      <c r="BH1739" s="265"/>
      <c r="BJ1739" s="242"/>
      <c r="BK1739" s="239"/>
      <c r="BL1739" s="242"/>
      <c r="BM1739" s="265"/>
      <c r="BO1739" s="242"/>
      <c r="BP1739" s="239"/>
      <c r="BQ1739" s="242"/>
      <c r="BR1739" s="265"/>
      <c r="BU1739" s="25"/>
      <c r="BW1739" s="25"/>
    </row>
    <row r="1740" spans="37:75" s="3" customFormat="1" x14ac:dyDescent="0.25">
      <c r="AK1740" s="242"/>
      <c r="AN1740" s="242"/>
      <c r="AP1740" s="242"/>
      <c r="AQ1740" s="239"/>
      <c r="AR1740" s="242"/>
      <c r="AS1740" s="265"/>
      <c r="AU1740" s="242"/>
      <c r="AV1740" s="239"/>
      <c r="AW1740" s="242"/>
      <c r="AX1740" s="265"/>
      <c r="AZ1740" s="242"/>
      <c r="BA1740" s="239"/>
      <c r="BB1740" s="242"/>
      <c r="BC1740" s="265"/>
      <c r="BE1740" s="242"/>
      <c r="BF1740" s="239"/>
      <c r="BG1740" s="242"/>
      <c r="BH1740" s="265"/>
      <c r="BJ1740" s="242"/>
      <c r="BK1740" s="239"/>
      <c r="BL1740" s="242"/>
      <c r="BM1740" s="265"/>
      <c r="BO1740" s="242"/>
      <c r="BP1740" s="239"/>
      <c r="BQ1740" s="242"/>
      <c r="BR1740" s="265"/>
      <c r="BU1740" s="25"/>
      <c r="BW1740" s="25"/>
    </row>
    <row r="1741" spans="37:75" s="3" customFormat="1" x14ac:dyDescent="0.25">
      <c r="AK1741" s="242"/>
      <c r="AN1741" s="242"/>
      <c r="AP1741" s="242"/>
      <c r="AQ1741" s="239"/>
      <c r="AR1741" s="242"/>
      <c r="AS1741" s="265"/>
      <c r="AU1741" s="242"/>
      <c r="AV1741" s="239"/>
      <c r="AW1741" s="242"/>
      <c r="AX1741" s="265"/>
      <c r="AZ1741" s="242"/>
      <c r="BA1741" s="239"/>
      <c r="BB1741" s="242"/>
      <c r="BC1741" s="265"/>
      <c r="BE1741" s="242"/>
      <c r="BF1741" s="239"/>
      <c r="BG1741" s="242"/>
      <c r="BH1741" s="265"/>
      <c r="BJ1741" s="242"/>
      <c r="BK1741" s="239"/>
      <c r="BL1741" s="242"/>
      <c r="BM1741" s="265"/>
      <c r="BO1741" s="242"/>
      <c r="BP1741" s="239"/>
      <c r="BQ1741" s="242"/>
      <c r="BR1741" s="265"/>
      <c r="BU1741" s="25"/>
      <c r="BW1741" s="25"/>
    </row>
    <row r="1742" spans="37:75" s="3" customFormat="1" x14ac:dyDescent="0.25">
      <c r="AK1742" s="242"/>
      <c r="AN1742" s="242"/>
      <c r="AP1742" s="242"/>
      <c r="AQ1742" s="239"/>
      <c r="AR1742" s="242"/>
      <c r="AS1742" s="265"/>
      <c r="AU1742" s="242"/>
      <c r="AV1742" s="239"/>
      <c r="AW1742" s="242"/>
      <c r="AX1742" s="265"/>
      <c r="AZ1742" s="242"/>
      <c r="BA1742" s="239"/>
      <c r="BB1742" s="242"/>
      <c r="BC1742" s="265"/>
      <c r="BE1742" s="242"/>
      <c r="BF1742" s="239"/>
      <c r="BG1742" s="242"/>
      <c r="BH1742" s="265"/>
      <c r="BJ1742" s="242"/>
      <c r="BK1742" s="239"/>
      <c r="BL1742" s="242"/>
      <c r="BM1742" s="265"/>
      <c r="BO1742" s="242"/>
      <c r="BP1742" s="239"/>
      <c r="BQ1742" s="242"/>
      <c r="BR1742" s="265"/>
      <c r="BU1742" s="25"/>
      <c r="BW1742" s="25"/>
    </row>
    <row r="1743" spans="37:75" s="3" customFormat="1" x14ac:dyDescent="0.25">
      <c r="AK1743" s="242"/>
      <c r="AN1743" s="242"/>
      <c r="AP1743" s="242"/>
      <c r="AQ1743" s="239"/>
      <c r="AR1743" s="242"/>
      <c r="AS1743" s="265"/>
      <c r="AU1743" s="242"/>
      <c r="AV1743" s="239"/>
      <c r="AW1743" s="242"/>
      <c r="AX1743" s="265"/>
      <c r="AZ1743" s="242"/>
      <c r="BA1743" s="239"/>
      <c r="BB1743" s="242"/>
      <c r="BC1743" s="265"/>
      <c r="BE1743" s="242"/>
      <c r="BF1743" s="239"/>
      <c r="BG1743" s="242"/>
      <c r="BH1743" s="265"/>
      <c r="BJ1743" s="242"/>
      <c r="BK1743" s="239"/>
      <c r="BL1743" s="242"/>
      <c r="BM1743" s="265"/>
      <c r="BO1743" s="242"/>
      <c r="BP1743" s="239"/>
      <c r="BQ1743" s="242"/>
      <c r="BR1743" s="265"/>
      <c r="BU1743" s="25"/>
      <c r="BW1743" s="25"/>
    </row>
    <row r="1744" spans="37:75" s="3" customFormat="1" x14ac:dyDescent="0.25">
      <c r="AK1744" s="242"/>
      <c r="AN1744" s="242"/>
      <c r="AP1744" s="242"/>
      <c r="AQ1744" s="239"/>
      <c r="AR1744" s="242"/>
      <c r="AS1744" s="265"/>
      <c r="AU1744" s="242"/>
      <c r="AV1744" s="239"/>
      <c r="AW1744" s="242"/>
      <c r="AX1744" s="265"/>
      <c r="AZ1744" s="242"/>
      <c r="BA1744" s="239"/>
      <c r="BB1744" s="242"/>
      <c r="BC1744" s="265"/>
      <c r="BE1744" s="242"/>
      <c r="BF1744" s="239"/>
      <c r="BG1744" s="242"/>
      <c r="BH1744" s="265"/>
      <c r="BJ1744" s="242"/>
      <c r="BK1744" s="239"/>
      <c r="BL1744" s="242"/>
      <c r="BM1744" s="265"/>
      <c r="BO1744" s="242"/>
      <c r="BP1744" s="239"/>
      <c r="BQ1744" s="242"/>
      <c r="BR1744" s="265"/>
      <c r="BU1744" s="25"/>
      <c r="BW1744" s="25"/>
    </row>
    <row r="1745" spans="37:75" s="3" customFormat="1" x14ac:dyDescent="0.25">
      <c r="AK1745" s="242"/>
      <c r="AN1745" s="242"/>
      <c r="AP1745" s="242"/>
      <c r="AQ1745" s="239"/>
      <c r="AR1745" s="242"/>
      <c r="AS1745" s="265"/>
      <c r="AU1745" s="242"/>
      <c r="AV1745" s="239"/>
      <c r="AW1745" s="242"/>
      <c r="AX1745" s="265"/>
      <c r="AZ1745" s="242"/>
      <c r="BA1745" s="239"/>
      <c r="BB1745" s="242"/>
      <c r="BC1745" s="265"/>
      <c r="BE1745" s="242"/>
      <c r="BF1745" s="239"/>
      <c r="BG1745" s="242"/>
      <c r="BH1745" s="265"/>
      <c r="BJ1745" s="242"/>
      <c r="BK1745" s="239"/>
      <c r="BL1745" s="242"/>
      <c r="BM1745" s="265"/>
      <c r="BO1745" s="242"/>
      <c r="BP1745" s="239"/>
      <c r="BQ1745" s="242"/>
      <c r="BR1745" s="265"/>
      <c r="BU1745" s="25"/>
      <c r="BW1745" s="25"/>
    </row>
    <row r="1746" spans="37:75" s="3" customFormat="1" x14ac:dyDescent="0.25">
      <c r="AK1746" s="242"/>
      <c r="AN1746" s="242"/>
      <c r="AP1746" s="242"/>
      <c r="AQ1746" s="239"/>
      <c r="AR1746" s="242"/>
      <c r="AS1746" s="265"/>
      <c r="AU1746" s="242"/>
      <c r="AV1746" s="239"/>
      <c r="AW1746" s="242"/>
      <c r="AX1746" s="265"/>
      <c r="AZ1746" s="242"/>
      <c r="BA1746" s="239"/>
      <c r="BB1746" s="242"/>
      <c r="BC1746" s="265"/>
      <c r="BE1746" s="242"/>
      <c r="BF1746" s="239"/>
      <c r="BG1746" s="242"/>
      <c r="BH1746" s="265"/>
      <c r="BJ1746" s="242"/>
      <c r="BK1746" s="239"/>
      <c r="BL1746" s="242"/>
      <c r="BM1746" s="265"/>
      <c r="BO1746" s="242"/>
      <c r="BP1746" s="239"/>
      <c r="BQ1746" s="242"/>
      <c r="BR1746" s="265"/>
      <c r="BU1746" s="25"/>
      <c r="BW1746" s="25"/>
    </row>
    <row r="1747" spans="37:75" s="3" customFormat="1" x14ac:dyDescent="0.25">
      <c r="AK1747" s="242"/>
      <c r="AN1747" s="242"/>
      <c r="AP1747" s="242"/>
      <c r="AQ1747" s="239"/>
      <c r="AR1747" s="242"/>
      <c r="AS1747" s="265"/>
      <c r="AU1747" s="242"/>
      <c r="AV1747" s="239"/>
      <c r="AW1747" s="242"/>
      <c r="AX1747" s="265"/>
      <c r="AZ1747" s="242"/>
      <c r="BA1747" s="239"/>
      <c r="BB1747" s="242"/>
      <c r="BC1747" s="265"/>
      <c r="BE1747" s="242"/>
      <c r="BF1747" s="239"/>
      <c r="BG1747" s="242"/>
      <c r="BH1747" s="265"/>
      <c r="BJ1747" s="242"/>
      <c r="BK1747" s="239"/>
      <c r="BL1747" s="242"/>
      <c r="BM1747" s="265"/>
      <c r="BO1747" s="242"/>
      <c r="BP1747" s="239"/>
      <c r="BQ1747" s="242"/>
      <c r="BR1747" s="265"/>
      <c r="BU1747" s="25"/>
      <c r="BW1747" s="25"/>
    </row>
    <row r="1748" spans="37:75" s="3" customFormat="1" x14ac:dyDescent="0.25">
      <c r="AK1748" s="242"/>
      <c r="AN1748" s="242"/>
      <c r="AP1748" s="242"/>
      <c r="AQ1748" s="239"/>
      <c r="AR1748" s="242"/>
      <c r="AS1748" s="265"/>
      <c r="AU1748" s="242"/>
      <c r="AV1748" s="239"/>
      <c r="AW1748" s="242"/>
      <c r="AX1748" s="265"/>
      <c r="AZ1748" s="242"/>
      <c r="BA1748" s="239"/>
      <c r="BB1748" s="242"/>
      <c r="BC1748" s="265"/>
      <c r="BE1748" s="242"/>
      <c r="BF1748" s="239"/>
      <c r="BG1748" s="242"/>
      <c r="BH1748" s="265"/>
      <c r="BJ1748" s="242"/>
      <c r="BK1748" s="239"/>
      <c r="BL1748" s="242"/>
      <c r="BM1748" s="265"/>
      <c r="BO1748" s="242"/>
      <c r="BP1748" s="239"/>
      <c r="BQ1748" s="242"/>
      <c r="BR1748" s="265"/>
      <c r="BU1748" s="25"/>
      <c r="BW1748" s="25"/>
    </row>
    <row r="1749" spans="37:75" s="3" customFormat="1" x14ac:dyDescent="0.25">
      <c r="AK1749" s="242"/>
      <c r="AN1749" s="242"/>
      <c r="AP1749" s="242"/>
      <c r="AQ1749" s="239"/>
      <c r="AR1749" s="242"/>
      <c r="AS1749" s="265"/>
      <c r="AU1749" s="242"/>
      <c r="AV1749" s="239"/>
      <c r="AW1749" s="242"/>
      <c r="AX1749" s="265"/>
      <c r="AZ1749" s="242"/>
      <c r="BA1749" s="239"/>
      <c r="BB1749" s="242"/>
      <c r="BC1749" s="265"/>
      <c r="BE1749" s="242"/>
      <c r="BF1749" s="239"/>
      <c r="BG1749" s="242"/>
      <c r="BH1749" s="265"/>
      <c r="BJ1749" s="242"/>
      <c r="BK1749" s="239"/>
      <c r="BL1749" s="242"/>
      <c r="BM1749" s="265"/>
      <c r="BO1749" s="242"/>
      <c r="BP1749" s="239"/>
      <c r="BQ1749" s="242"/>
      <c r="BR1749" s="265"/>
      <c r="BU1749" s="25"/>
      <c r="BW1749" s="25"/>
    </row>
    <row r="1750" spans="37:75" s="3" customFormat="1" x14ac:dyDescent="0.25">
      <c r="AK1750" s="242"/>
      <c r="AN1750" s="242"/>
      <c r="AP1750" s="242"/>
      <c r="AQ1750" s="239"/>
      <c r="AR1750" s="242"/>
      <c r="AS1750" s="265"/>
      <c r="AU1750" s="242"/>
      <c r="AV1750" s="239"/>
      <c r="AW1750" s="242"/>
      <c r="AX1750" s="265"/>
      <c r="AZ1750" s="242"/>
      <c r="BA1750" s="239"/>
      <c r="BB1750" s="242"/>
      <c r="BC1750" s="265"/>
      <c r="BE1750" s="242"/>
      <c r="BF1750" s="239"/>
      <c r="BG1750" s="242"/>
      <c r="BH1750" s="265"/>
      <c r="BJ1750" s="242"/>
      <c r="BK1750" s="239"/>
      <c r="BL1750" s="242"/>
      <c r="BM1750" s="265"/>
      <c r="BO1750" s="242"/>
      <c r="BP1750" s="239"/>
      <c r="BQ1750" s="242"/>
      <c r="BR1750" s="265"/>
      <c r="BU1750" s="25"/>
      <c r="BW1750" s="25"/>
    </row>
    <row r="1751" spans="37:75" s="3" customFormat="1" x14ac:dyDescent="0.25">
      <c r="AK1751" s="242"/>
      <c r="AN1751" s="242"/>
      <c r="AP1751" s="242"/>
      <c r="AQ1751" s="239"/>
      <c r="AR1751" s="242"/>
      <c r="AS1751" s="265"/>
      <c r="AU1751" s="242"/>
      <c r="AV1751" s="239"/>
      <c r="AW1751" s="242"/>
      <c r="AX1751" s="265"/>
      <c r="AZ1751" s="242"/>
      <c r="BA1751" s="239"/>
      <c r="BB1751" s="242"/>
      <c r="BC1751" s="265"/>
      <c r="BE1751" s="242"/>
      <c r="BF1751" s="239"/>
      <c r="BG1751" s="242"/>
      <c r="BH1751" s="265"/>
      <c r="BJ1751" s="242"/>
      <c r="BK1751" s="239"/>
      <c r="BL1751" s="242"/>
      <c r="BM1751" s="265"/>
      <c r="BO1751" s="242"/>
      <c r="BP1751" s="239"/>
      <c r="BQ1751" s="242"/>
      <c r="BR1751" s="265"/>
      <c r="BU1751" s="25"/>
      <c r="BW1751" s="25"/>
    </row>
    <row r="1752" spans="37:75" s="3" customFormat="1" x14ac:dyDescent="0.25">
      <c r="AK1752" s="242"/>
      <c r="AN1752" s="242"/>
      <c r="AP1752" s="242"/>
      <c r="AQ1752" s="239"/>
      <c r="AR1752" s="242"/>
      <c r="AS1752" s="265"/>
      <c r="AU1752" s="242"/>
      <c r="AV1752" s="239"/>
      <c r="AW1752" s="242"/>
      <c r="AX1752" s="265"/>
      <c r="AZ1752" s="242"/>
      <c r="BA1752" s="239"/>
      <c r="BB1752" s="242"/>
      <c r="BC1752" s="265"/>
      <c r="BE1752" s="242"/>
      <c r="BF1752" s="239"/>
      <c r="BG1752" s="242"/>
      <c r="BH1752" s="265"/>
      <c r="BJ1752" s="242"/>
      <c r="BK1752" s="239"/>
      <c r="BL1752" s="242"/>
      <c r="BM1752" s="265"/>
      <c r="BO1752" s="242"/>
      <c r="BP1752" s="239"/>
      <c r="BQ1752" s="242"/>
      <c r="BR1752" s="265"/>
      <c r="BU1752" s="25"/>
      <c r="BW1752" s="25"/>
    </row>
    <row r="1753" spans="37:75" s="3" customFormat="1" x14ac:dyDescent="0.25">
      <c r="AK1753" s="242"/>
      <c r="AN1753" s="242"/>
      <c r="AP1753" s="242"/>
      <c r="AQ1753" s="239"/>
      <c r="AR1753" s="242"/>
      <c r="AS1753" s="265"/>
      <c r="AU1753" s="242"/>
      <c r="AV1753" s="239"/>
      <c r="AW1753" s="242"/>
      <c r="AX1753" s="265"/>
      <c r="AZ1753" s="242"/>
      <c r="BA1753" s="239"/>
      <c r="BB1753" s="242"/>
      <c r="BC1753" s="265"/>
      <c r="BE1753" s="242"/>
      <c r="BF1753" s="239"/>
      <c r="BG1753" s="242"/>
      <c r="BH1753" s="265"/>
      <c r="BJ1753" s="242"/>
      <c r="BK1753" s="239"/>
      <c r="BL1753" s="242"/>
      <c r="BM1753" s="265"/>
      <c r="BO1753" s="242"/>
      <c r="BP1753" s="239"/>
      <c r="BQ1753" s="242"/>
      <c r="BR1753" s="265"/>
      <c r="BU1753" s="25"/>
      <c r="BW1753" s="25"/>
    </row>
    <row r="1754" spans="37:75" s="3" customFormat="1" x14ac:dyDescent="0.25">
      <c r="AK1754" s="242"/>
      <c r="AN1754" s="242"/>
      <c r="AP1754" s="242"/>
      <c r="AQ1754" s="239"/>
      <c r="AR1754" s="242"/>
      <c r="AS1754" s="265"/>
      <c r="AU1754" s="242"/>
      <c r="AV1754" s="239"/>
      <c r="AW1754" s="242"/>
      <c r="AX1754" s="265"/>
      <c r="AZ1754" s="242"/>
      <c r="BA1754" s="239"/>
      <c r="BB1754" s="242"/>
      <c r="BC1754" s="265"/>
      <c r="BE1754" s="242"/>
      <c r="BF1754" s="239"/>
      <c r="BG1754" s="242"/>
      <c r="BH1754" s="265"/>
      <c r="BJ1754" s="242"/>
      <c r="BK1754" s="239"/>
      <c r="BL1754" s="242"/>
      <c r="BM1754" s="265"/>
      <c r="BO1754" s="242"/>
      <c r="BP1754" s="239"/>
      <c r="BQ1754" s="242"/>
      <c r="BR1754" s="265"/>
      <c r="BU1754" s="25"/>
      <c r="BW1754" s="25"/>
    </row>
    <row r="1755" spans="37:75" s="3" customFormat="1" x14ac:dyDescent="0.25">
      <c r="AK1755" s="242"/>
      <c r="AN1755" s="242"/>
      <c r="AP1755" s="242"/>
      <c r="AQ1755" s="239"/>
      <c r="AR1755" s="242"/>
      <c r="AS1755" s="265"/>
      <c r="AU1755" s="242"/>
      <c r="AV1755" s="239"/>
      <c r="AW1755" s="242"/>
      <c r="AX1755" s="265"/>
      <c r="AZ1755" s="242"/>
      <c r="BA1755" s="239"/>
      <c r="BB1755" s="242"/>
      <c r="BC1755" s="265"/>
      <c r="BE1755" s="242"/>
      <c r="BF1755" s="239"/>
      <c r="BG1755" s="242"/>
      <c r="BH1755" s="265"/>
      <c r="BJ1755" s="242"/>
      <c r="BK1755" s="239"/>
      <c r="BL1755" s="242"/>
      <c r="BM1755" s="265"/>
      <c r="BO1755" s="242"/>
      <c r="BP1755" s="239"/>
      <c r="BQ1755" s="242"/>
      <c r="BR1755" s="265"/>
      <c r="BU1755" s="25"/>
      <c r="BW1755" s="25"/>
    </row>
    <row r="1756" spans="37:75" s="3" customFormat="1" x14ac:dyDescent="0.25">
      <c r="AK1756" s="242"/>
      <c r="AN1756" s="242"/>
      <c r="AP1756" s="242"/>
      <c r="AQ1756" s="239"/>
      <c r="AR1756" s="242"/>
      <c r="AS1756" s="265"/>
      <c r="AU1756" s="242"/>
      <c r="AV1756" s="239"/>
      <c r="AW1756" s="242"/>
      <c r="AX1756" s="265"/>
      <c r="AZ1756" s="242"/>
      <c r="BA1756" s="239"/>
      <c r="BB1756" s="242"/>
      <c r="BC1756" s="265"/>
      <c r="BE1756" s="242"/>
      <c r="BF1756" s="239"/>
      <c r="BG1756" s="242"/>
      <c r="BH1756" s="265"/>
      <c r="BJ1756" s="242"/>
      <c r="BK1756" s="239"/>
      <c r="BL1756" s="242"/>
      <c r="BM1756" s="265"/>
      <c r="BO1756" s="242"/>
      <c r="BP1756" s="239"/>
      <c r="BQ1756" s="242"/>
      <c r="BR1756" s="265"/>
      <c r="BU1756" s="25"/>
      <c r="BW1756" s="25"/>
    </row>
    <row r="1757" spans="37:75" s="3" customFormat="1" x14ac:dyDescent="0.25">
      <c r="AK1757" s="242"/>
      <c r="AN1757" s="242"/>
      <c r="AP1757" s="242"/>
      <c r="AQ1757" s="239"/>
      <c r="AR1757" s="242"/>
      <c r="AS1757" s="265"/>
      <c r="AU1757" s="242"/>
      <c r="AV1757" s="239"/>
      <c r="AW1757" s="242"/>
      <c r="AX1757" s="265"/>
      <c r="AZ1757" s="242"/>
      <c r="BA1757" s="239"/>
      <c r="BB1757" s="242"/>
      <c r="BC1757" s="265"/>
      <c r="BE1757" s="242"/>
      <c r="BF1757" s="239"/>
      <c r="BG1757" s="242"/>
      <c r="BH1757" s="265"/>
      <c r="BJ1757" s="242"/>
      <c r="BK1757" s="239"/>
      <c r="BL1757" s="242"/>
      <c r="BM1757" s="265"/>
      <c r="BO1757" s="242"/>
      <c r="BP1757" s="239"/>
      <c r="BQ1757" s="242"/>
      <c r="BR1757" s="265"/>
      <c r="BU1757" s="25"/>
      <c r="BW1757" s="25"/>
    </row>
    <row r="1758" spans="37:75" s="3" customFormat="1" x14ac:dyDescent="0.25">
      <c r="AK1758" s="242"/>
      <c r="AN1758" s="242"/>
      <c r="AP1758" s="242"/>
      <c r="AQ1758" s="239"/>
      <c r="AR1758" s="242"/>
      <c r="AS1758" s="265"/>
      <c r="AU1758" s="242"/>
      <c r="AV1758" s="239"/>
      <c r="AW1758" s="242"/>
      <c r="AX1758" s="265"/>
      <c r="AZ1758" s="242"/>
      <c r="BA1758" s="239"/>
      <c r="BB1758" s="242"/>
      <c r="BC1758" s="265"/>
      <c r="BE1758" s="242"/>
      <c r="BF1758" s="239"/>
      <c r="BG1758" s="242"/>
      <c r="BH1758" s="265"/>
      <c r="BJ1758" s="242"/>
      <c r="BK1758" s="239"/>
      <c r="BL1758" s="242"/>
      <c r="BM1758" s="265"/>
      <c r="BO1758" s="242"/>
      <c r="BP1758" s="239"/>
      <c r="BQ1758" s="242"/>
      <c r="BR1758" s="265"/>
      <c r="BU1758" s="25"/>
      <c r="BW1758" s="25"/>
    </row>
    <row r="1759" spans="37:75" s="3" customFormat="1" x14ac:dyDescent="0.25">
      <c r="AK1759" s="242"/>
      <c r="AN1759" s="242"/>
      <c r="AP1759" s="242"/>
      <c r="AQ1759" s="239"/>
      <c r="AR1759" s="242"/>
      <c r="AS1759" s="265"/>
      <c r="AU1759" s="242"/>
      <c r="AV1759" s="239"/>
      <c r="AW1759" s="242"/>
      <c r="AX1759" s="265"/>
      <c r="AZ1759" s="242"/>
      <c r="BA1759" s="239"/>
      <c r="BB1759" s="242"/>
      <c r="BC1759" s="265"/>
      <c r="BE1759" s="242"/>
      <c r="BF1759" s="239"/>
      <c r="BG1759" s="242"/>
      <c r="BH1759" s="265"/>
      <c r="BJ1759" s="242"/>
      <c r="BK1759" s="239"/>
      <c r="BL1759" s="242"/>
      <c r="BM1759" s="265"/>
      <c r="BO1759" s="242"/>
      <c r="BP1759" s="239"/>
      <c r="BQ1759" s="242"/>
      <c r="BR1759" s="265"/>
      <c r="BU1759" s="25"/>
      <c r="BW1759" s="25"/>
    </row>
    <row r="1760" spans="37:75" s="3" customFormat="1" x14ac:dyDescent="0.25">
      <c r="AK1760" s="242"/>
      <c r="AN1760" s="242"/>
      <c r="AP1760" s="242"/>
      <c r="AQ1760" s="239"/>
      <c r="AR1760" s="242"/>
      <c r="AS1760" s="265"/>
      <c r="AU1760" s="242"/>
      <c r="AV1760" s="239"/>
      <c r="AW1760" s="242"/>
      <c r="AX1760" s="265"/>
      <c r="AZ1760" s="242"/>
      <c r="BA1760" s="239"/>
      <c r="BB1760" s="242"/>
      <c r="BC1760" s="265"/>
      <c r="BE1760" s="242"/>
      <c r="BF1760" s="239"/>
      <c r="BG1760" s="242"/>
      <c r="BH1760" s="265"/>
      <c r="BJ1760" s="242"/>
      <c r="BK1760" s="239"/>
      <c r="BL1760" s="242"/>
      <c r="BM1760" s="265"/>
      <c r="BO1760" s="242"/>
      <c r="BP1760" s="239"/>
      <c r="BQ1760" s="242"/>
      <c r="BR1760" s="265"/>
      <c r="BU1760" s="25"/>
      <c r="BW1760" s="25"/>
    </row>
    <row r="1761" spans="37:75" s="3" customFormat="1" x14ac:dyDescent="0.25">
      <c r="AK1761" s="242"/>
      <c r="AN1761" s="242"/>
      <c r="AP1761" s="242"/>
      <c r="AQ1761" s="239"/>
      <c r="AR1761" s="242"/>
      <c r="AS1761" s="265"/>
      <c r="AU1761" s="242"/>
      <c r="AV1761" s="239"/>
      <c r="AW1761" s="242"/>
      <c r="AX1761" s="265"/>
      <c r="AZ1761" s="242"/>
      <c r="BA1761" s="239"/>
      <c r="BB1761" s="242"/>
      <c r="BC1761" s="265"/>
      <c r="BE1761" s="242"/>
      <c r="BF1761" s="239"/>
      <c r="BG1761" s="242"/>
      <c r="BH1761" s="265"/>
      <c r="BJ1761" s="242"/>
      <c r="BK1761" s="239"/>
      <c r="BL1761" s="242"/>
      <c r="BM1761" s="265"/>
      <c r="BO1761" s="242"/>
      <c r="BP1761" s="239"/>
      <c r="BQ1761" s="242"/>
      <c r="BR1761" s="265"/>
      <c r="BU1761" s="25"/>
      <c r="BW1761" s="25"/>
    </row>
    <row r="1762" spans="37:75" s="3" customFormat="1" x14ac:dyDescent="0.25">
      <c r="AK1762" s="242"/>
      <c r="AN1762" s="242"/>
      <c r="AP1762" s="242"/>
      <c r="AQ1762" s="239"/>
      <c r="AR1762" s="242"/>
      <c r="AS1762" s="265"/>
      <c r="AU1762" s="242"/>
      <c r="AV1762" s="239"/>
      <c r="AW1762" s="242"/>
      <c r="AX1762" s="265"/>
      <c r="AZ1762" s="242"/>
      <c r="BA1762" s="239"/>
      <c r="BB1762" s="242"/>
      <c r="BC1762" s="265"/>
      <c r="BE1762" s="242"/>
      <c r="BF1762" s="239"/>
      <c r="BG1762" s="242"/>
      <c r="BH1762" s="265"/>
      <c r="BJ1762" s="242"/>
      <c r="BK1762" s="239"/>
      <c r="BL1762" s="242"/>
      <c r="BM1762" s="265"/>
      <c r="BO1762" s="242"/>
      <c r="BP1762" s="239"/>
      <c r="BQ1762" s="242"/>
      <c r="BR1762" s="265"/>
      <c r="BU1762" s="25"/>
      <c r="BW1762" s="25"/>
    </row>
    <row r="1763" spans="37:75" s="3" customFormat="1" x14ac:dyDescent="0.25">
      <c r="AK1763" s="242"/>
      <c r="AN1763" s="242"/>
      <c r="AP1763" s="242"/>
      <c r="AQ1763" s="239"/>
      <c r="AR1763" s="242"/>
      <c r="AS1763" s="265"/>
      <c r="AU1763" s="242"/>
      <c r="AV1763" s="239"/>
      <c r="AW1763" s="242"/>
      <c r="AX1763" s="265"/>
      <c r="AZ1763" s="242"/>
      <c r="BA1763" s="239"/>
      <c r="BB1763" s="242"/>
      <c r="BC1763" s="265"/>
      <c r="BE1763" s="242"/>
      <c r="BF1763" s="239"/>
      <c r="BG1763" s="242"/>
      <c r="BH1763" s="265"/>
      <c r="BJ1763" s="242"/>
      <c r="BK1763" s="239"/>
      <c r="BL1763" s="242"/>
      <c r="BM1763" s="265"/>
      <c r="BO1763" s="242"/>
      <c r="BP1763" s="239"/>
      <c r="BQ1763" s="242"/>
      <c r="BR1763" s="265"/>
      <c r="BU1763" s="25"/>
      <c r="BW1763" s="25"/>
    </row>
    <row r="1764" spans="37:75" s="3" customFormat="1" x14ac:dyDescent="0.25">
      <c r="AK1764" s="242"/>
      <c r="AN1764" s="242"/>
      <c r="AP1764" s="242"/>
      <c r="AQ1764" s="239"/>
      <c r="AR1764" s="242"/>
      <c r="AS1764" s="265"/>
      <c r="AU1764" s="242"/>
      <c r="AV1764" s="239"/>
      <c r="AW1764" s="242"/>
      <c r="AX1764" s="265"/>
      <c r="AZ1764" s="242"/>
      <c r="BA1764" s="239"/>
      <c r="BB1764" s="242"/>
      <c r="BC1764" s="265"/>
      <c r="BE1764" s="242"/>
      <c r="BF1764" s="239"/>
      <c r="BG1764" s="242"/>
      <c r="BH1764" s="265"/>
      <c r="BJ1764" s="242"/>
      <c r="BK1764" s="239"/>
      <c r="BL1764" s="242"/>
      <c r="BM1764" s="265"/>
      <c r="BO1764" s="242"/>
      <c r="BP1764" s="239"/>
      <c r="BQ1764" s="242"/>
      <c r="BR1764" s="265"/>
      <c r="BU1764" s="25"/>
      <c r="BW1764" s="25"/>
    </row>
    <row r="1765" spans="37:75" s="3" customFormat="1" x14ac:dyDescent="0.25">
      <c r="AK1765" s="242"/>
      <c r="AN1765" s="242"/>
      <c r="AP1765" s="242"/>
      <c r="AQ1765" s="239"/>
      <c r="AR1765" s="242"/>
      <c r="AS1765" s="265"/>
      <c r="AU1765" s="242"/>
      <c r="AV1765" s="239"/>
      <c r="AW1765" s="242"/>
      <c r="AX1765" s="265"/>
      <c r="AZ1765" s="242"/>
      <c r="BA1765" s="239"/>
      <c r="BB1765" s="242"/>
      <c r="BC1765" s="265"/>
      <c r="BE1765" s="242"/>
      <c r="BF1765" s="239"/>
      <c r="BG1765" s="242"/>
      <c r="BH1765" s="265"/>
      <c r="BJ1765" s="242"/>
      <c r="BK1765" s="239"/>
      <c r="BL1765" s="242"/>
      <c r="BM1765" s="265"/>
      <c r="BO1765" s="242"/>
      <c r="BP1765" s="239"/>
      <c r="BQ1765" s="242"/>
      <c r="BR1765" s="265"/>
      <c r="BU1765" s="25"/>
      <c r="BW1765" s="25"/>
    </row>
    <row r="1766" spans="37:75" s="3" customFormat="1" x14ac:dyDescent="0.25">
      <c r="AK1766" s="242"/>
      <c r="AN1766" s="242"/>
      <c r="AP1766" s="242"/>
      <c r="AQ1766" s="239"/>
      <c r="AR1766" s="242"/>
      <c r="AS1766" s="265"/>
      <c r="AU1766" s="242"/>
      <c r="AV1766" s="239"/>
      <c r="AW1766" s="242"/>
      <c r="AX1766" s="265"/>
      <c r="AZ1766" s="242"/>
      <c r="BA1766" s="239"/>
      <c r="BB1766" s="242"/>
      <c r="BC1766" s="265"/>
      <c r="BE1766" s="242"/>
      <c r="BF1766" s="239"/>
      <c r="BG1766" s="242"/>
      <c r="BH1766" s="265"/>
      <c r="BJ1766" s="242"/>
      <c r="BK1766" s="239"/>
      <c r="BL1766" s="242"/>
      <c r="BM1766" s="265"/>
      <c r="BO1766" s="242"/>
      <c r="BP1766" s="239"/>
      <c r="BQ1766" s="242"/>
      <c r="BR1766" s="265"/>
      <c r="BU1766" s="25"/>
      <c r="BW1766" s="25"/>
    </row>
    <row r="1767" spans="37:75" s="3" customFormat="1" x14ac:dyDescent="0.25">
      <c r="AK1767" s="242"/>
      <c r="AN1767" s="242"/>
      <c r="AP1767" s="242"/>
      <c r="AQ1767" s="239"/>
      <c r="AR1767" s="242"/>
      <c r="AS1767" s="265"/>
      <c r="AU1767" s="242"/>
      <c r="AV1767" s="239"/>
      <c r="AW1767" s="242"/>
      <c r="AX1767" s="265"/>
      <c r="AZ1767" s="242"/>
      <c r="BA1767" s="239"/>
      <c r="BB1767" s="242"/>
      <c r="BC1767" s="265"/>
      <c r="BE1767" s="242"/>
      <c r="BF1767" s="239"/>
      <c r="BG1767" s="242"/>
      <c r="BH1767" s="265"/>
      <c r="BJ1767" s="242"/>
      <c r="BK1767" s="239"/>
      <c r="BL1767" s="242"/>
      <c r="BM1767" s="265"/>
      <c r="BO1767" s="242"/>
      <c r="BP1767" s="239"/>
      <c r="BQ1767" s="242"/>
      <c r="BR1767" s="265"/>
      <c r="BU1767" s="25"/>
      <c r="BW1767" s="25"/>
    </row>
    <row r="1768" spans="37:75" s="3" customFormat="1" x14ac:dyDescent="0.25">
      <c r="AK1768" s="242"/>
      <c r="AN1768" s="242"/>
      <c r="AP1768" s="242"/>
      <c r="AQ1768" s="239"/>
      <c r="AR1768" s="242"/>
      <c r="AS1768" s="265"/>
      <c r="AU1768" s="242"/>
      <c r="AV1768" s="239"/>
      <c r="AW1768" s="242"/>
      <c r="AX1768" s="265"/>
      <c r="AZ1768" s="242"/>
      <c r="BA1768" s="239"/>
      <c r="BB1768" s="242"/>
      <c r="BC1768" s="265"/>
      <c r="BE1768" s="242"/>
      <c r="BF1768" s="239"/>
      <c r="BG1768" s="242"/>
      <c r="BH1768" s="265"/>
      <c r="BJ1768" s="242"/>
      <c r="BK1768" s="239"/>
      <c r="BL1768" s="242"/>
      <c r="BM1768" s="265"/>
      <c r="BO1768" s="242"/>
      <c r="BP1768" s="239"/>
      <c r="BQ1768" s="242"/>
      <c r="BR1768" s="265"/>
      <c r="BU1768" s="25"/>
      <c r="BW1768" s="25"/>
    </row>
    <row r="1769" spans="37:75" s="3" customFormat="1" x14ac:dyDescent="0.25">
      <c r="AK1769" s="242"/>
      <c r="AN1769" s="242"/>
      <c r="AP1769" s="242"/>
      <c r="AQ1769" s="239"/>
      <c r="AR1769" s="242"/>
      <c r="AS1769" s="265"/>
      <c r="AU1769" s="242"/>
      <c r="AV1769" s="239"/>
      <c r="AW1769" s="242"/>
      <c r="AX1769" s="265"/>
      <c r="AZ1769" s="242"/>
      <c r="BA1769" s="239"/>
      <c r="BB1769" s="242"/>
      <c r="BC1769" s="265"/>
      <c r="BE1769" s="242"/>
      <c r="BF1769" s="239"/>
      <c r="BG1769" s="242"/>
      <c r="BH1769" s="265"/>
      <c r="BJ1769" s="242"/>
      <c r="BK1769" s="239"/>
      <c r="BL1769" s="242"/>
      <c r="BM1769" s="265"/>
      <c r="BO1769" s="242"/>
      <c r="BP1769" s="239"/>
      <c r="BQ1769" s="242"/>
      <c r="BR1769" s="265"/>
      <c r="BU1769" s="25"/>
      <c r="BW1769" s="25"/>
    </row>
    <row r="1770" spans="37:75" s="3" customFormat="1" x14ac:dyDescent="0.25">
      <c r="AK1770" s="242"/>
      <c r="AN1770" s="242"/>
      <c r="AP1770" s="242"/>
      <c r="AQ1770" s="239"/>
      <c r="AR1770" s="242"/>
      <c r="AS1770" s="265"/>
      <c r="AU1770" s="242"/>
      <c r="AV1770" s="239"/>
      <c r="AW1770" s="242"/>
      <c r="AX1770" s="265"/>
      <c r="AZ1770" s="242"/>
      <c r="BA1770" s="239"/>
      <c r="BB1770" s="242"/>
      <c r="BC1770" s="265"/>
      <c r="BE1770" s="242"/>
      <c r="BF1770" s="239"/>
      <c r="BG1770" s="242"/>
      <c r="BH1770" s="265"/>
      <c r="BJ1770" s="242"/>
      <c r="BK1770" s="239"/>
      <c r="BL1770" s="242"/>
      <c r="BM1770" s="265"/>
      <c r="BO1770" s="242"/>
      <c r="BP1770" s="239"/>
      <c r="BQ1770" s="242"/>
      <c r="BR1770" s="265"/>
      <c r="BU1770" s="25"/>
      <c r="BW1770" s="25"/>
    </row>
    <row r="1771" spans="37:75" s="3" customFormat="1" x14ac:dyDescent="0.25">
      <c r="AK1771" s="242"/>
      <c r="AN1771" s="242"/>
      <c r="AP1771" s="242"/>
      <c r="AQ1771" s="239"/>
      <c r="AR1771" s="242"/>
      <c r="AS1771" s="265"/>
      <c r="AU1771" s="242"/>
      <c r="AV1771" s="239"/>
      <c r="AW1771" s="242"/>
      <c r="AX1771" s="265"/>
      <c r="AZ1771" s="242"/>
      <c r="BA1771" s="239"/>
      <c r="BB1771" s="242"/>
      <c r="BC1771" s="265"/>
      <c r="BE1771" s="242"/>
      <c r="BF1771" s="239"/>
      <c r="BG1771" s="242"/>
      <c r="BH1771" s="265"/>
      <c r="BJ1771" s="242"/>
      <c r="BK1771" s="239"/>
      <c r="BL1771" s="242"/>
      <c r="BM1771" s="265"/>
      <c r="BO1771" s="242"/>
      <c r="BP1771" s="239"/>
      <c r="BQ1771" s="242"/>
      <c r="BR1771" s="265"/>
      <c r="BU1771" s="25"/>
      <c r="BW1771" s="25"/>
    </row>
    <row r="1772" spans="37:75" s="3" customFormat="1" x14ac:dyDescent="0.25">
      <c r="AK1772" s="242"/>
      <c r="AN1772" s="242"/>
      <c r="AP1772" s="242"/>
      <c r="AQ1772" s="239"/>
      <c r="AR1772" s="242"/>
      <c r="AS1772" s="265"/>
      <c r="AU1772" s="242"/>
      <c r="AV1772" s="239"/>
      <c r="AW1772" s="242"/>
      <c r="AX1772" s="265"/>
      <c r="AZ1772" s="242"/>
      <c r="BA1772" s="239"/>
      <c r="BB1772" s="242"/>
      <c r="BC1772" s="265"/>
      <c r="BE1772" s="242"/>
      <c r="BF1772" s="239"/>
      <c r="BG1772" s="242"/>
      <c r="BH1772" s="265"/>
      <c r="BJ1772" s="242"/>
      <c r="BK1772" s="239"/>
      <c r="BL1772" s="242"/>
      <c r="BM1772" s="265"/>
      <c r="BO1772" s="242"/>
      <c r="BP1772" s="239"/>
      <c r="BQ1772" s="242"/>
      <c r="BR1772" s="265"/>
      <c r="BU1772" s="25"/>
      <c r="BW1772" s="25"/>
    </row>
    <row r="1773" spans="37:75" s="3" customFormat="1" x14ac:dyDescent="0.25">
      <c r="AK1773" s="242"/>
      <c r="AN1773" s="242"/>
      <c r="AP1773" s="242"/>
      <c r="AQ1773" s="239"/>
      <c r="AR1773" s="242"/>
      <c r="AS1773" s="265"/>
      <c r="AU1773" s="242"/>
      <c r="AV1773" s="239"/>
      <c r="AW1773" s="242"/>
      <c r="AX1773" s="265"/>
      <c r="AZ1773" s="242"/>
      <c r="BA1773" s="239"/>
      <c r="BB1773" s="242"/>
      <c r="BC1773" s="265"/>
      <c r="BE1773" s="242"/>
      <c r="BF1773" s="239"/>
      <c r="BG1773" s="242"/>
      <c r="BH1773" s="265"/>
      <c r="BJ1773" s="242"/>
      <c r="BK1773" s="239"/>
      <c r="BL1773" s="242"/>
      <c r="BM1773" s="265"/>
      <c r="BO1773" s="242"/>
      <c r="BP1773" s="239"/>
      <c r="BQ1773" s="242"/>
      <c r="BR1773" s="265"/>
      <c r="BU1773" s="25"/>
      <c r="BW1773" s="25"/>
    </row>
    <row r="1774" spans="37:75" s="3" customFormat="1" x14ac:dyDescent="0.25">
      <c r="AK1774" s="242"/>
      <c r="AN1774" s="242"/>
      <c r="AP1774" s="242"/>
      <c r="AQ1774" s="239"/>
      <c r="AR1774" s="242"/>
      <c r="AS1774" s="265"/>
      <c r="AU1774" s="242"/>
      <c r="AV1774" s="239"/>
      <c r="AW1774" s="242"/>
      <c r="AX1774" s="265"/>
      <c r="AZ1774" s="242"/>
      <c r="BA1774" s="239"/>
      <c r="BB1774" s="242"/>
      <c r="BC1774" s="265"/>
      <c r="BE1774" s="242"/>
      <c r="BF1774" s="239"/>
      <c r="BG1774" s="242"/>
      <c r="BH1774" s="265"/>
      <c r="BJ1774" s="242"/>
      <c r="BK1774" s="239"/>
      <c r="BL1774" s="242"/>
      <c r="BM1774" s="265"/>
      <c r="BO1774" s="242"/>
      <c r="BP1774" s="239"/>
      <c r="BQ1774" s="242"/>
      <c r="BR1774" s="265"/>
      <c r="BU1774" s="25"/>
      <c r="BW1774" s="25"/>
    </row>
    <row r="1775" spans="37:75" s="3" customFormat="1" x14ac:dyDescent="0.25">
      <c r="AK1775" s="242"/>
      <c r="AN1775" s="242"/>
      <c r="AP1775" s="242"/>
      <c r="AQ1775" s="239"/>
      <c r="AR1775" s="242"/>
      <c r="AS1775" s="265"/>
      <c r="AU1775" s="242"/>
      <c r="AV1775" s="239"/>
      <c r="AW1775" s="242"/>
      <c r="AX1775" s="265"/>
      <c r="AZ1775" s="242"/>
      <c r="BA1775" s="239"/>
      <c r="BB1775" s="242"/>
      <c r="BC1775" s="265"/>
      <c r="BE1775" s="242"/>
      <c r="BF1775" s="239"/>
      <c r="BG1775" s="242"/>
      <c r="BH1775" s="265"/>
      <c r="BJ1775" s="242"/>
      <c r="BK1775" s="239"/>
      <c r="BL1775" s="242"/>
      <c r="BM1775" s="265"/>
      <c r="BO1775" s="242"/>
      <c r="BP1775" s="239"/>
      <c r="BQ1775" s="242"/>
      <c r="BR1775" s="265"/>
      <c r="BU1775" s="25"/>
      <c r="BW1775" s="25"/>
    </row>
    <row r="1776" spans="37:75" s="3" customFormat="1" x14ac:dyDescent="0.25">
      <c r="AK1776" s="242"/>
      <c r="AN1776" s="242"/>
      <c r="AP1776" s="242"/>
      <c r="AQ1776" s="239"/>
      <c r="AR1776" s="242"/>
      <c r="AS1776" s="265"/>
      <c r="AU1776" s="242"/>
      <c r="AV1776" s="239"/>
      <c r="AW1776" s="242"/>
      <c r="AX1776" s="265"/>
      <c r="AZ1776" s="242"/>
      <c r="BA1776" s="239"/>
      <c r="BB1776" s="242"/>
      <c r="BC1776" s="265"/>
      <c r="BE1776" s="242"/>
      <c r="BF1776" s="239"/>
      <c r="BG1776" s="242"/>
      <c r="BH1776" s="265"/>
      <c r="BJ1776" s="242"/>
      <c r="BK1776" s="239"/>
      <c r="BL1776" s="242"/>
      <c r="BM1776" s="265"/>
      <c r="BO1776" s="242"/>
      <c r="BP1776" s="239"/>
      <c r="BQ1776" s="242"/>
      <c r="BR1776" s="265"/>
      <c r="BU1776" s="25"/>
      <c r="BW1776" s="25"/>
    </row>
    <row r="1777" spans="37:75" s="3" customFormat="1" x14ac:dyDescent="0.25">
      <c r="AK1777" s="242"/>
      <c r="AN1777" s="242"/>
      <c r="AP1777" s="242"/>
      <c r="AQ1777" s="239"/>
      <c r="AR1777" s="242"/>
      <c r="AS1777" s="265"/>
      <c r="AU1777" s="242"/>
      <c r="AV1777" s="239"/>
      <c r="AW1777" s="242"/>
      <c r="AX1777" s="265"/>
      <c r="AZ1777" s="242"/>
      <c r="BA1777" s="239"/>
      <c r="BB1777" s="242"/>
      <c r="BC1777" s="265"/>
      <c r="BE1777" s="242"/>
      <c r="BF1777" s="239"/>
      <c r="BG1777" s="242"/>
      <c r="BH1777" s="265"/>
      <c r="BJ1777" s="242"/>
      <c r="BK1777" s="239"/>
      <c r="BL1777" s="242"/>
      <c r="BM1777" s="265"/>
      <c r="BO1777" s="242"/>
      <c r="BP1777" s="239"/>
      <c r="BQ1777" s="242"/>
      <c r="BR1777" s="265"/>
      <c r="BU1777" s="25"/>
      <c r="BW1777" s="25"/>
    </row>
    <row r="1778" spans="37:75" s="3" customFormat="1" x14ac:dyDescent="0.25">
      <c r="AK1778" s="242"/>
      <c r="AN1778" s="242"/>
      <c r="AP1778" s="242"/>
      <c r="AQ1778" s="239"/>
      <c r="AR1778" s="242"/>
      <c r="AS1778" s="265"/>
      <c r="AU1778" s="242"/>
      <c r="AV1778" s="239"/>
      <c r="AW1778" s="242"/>
      <c r="AX1778" s="265"/>
      <c r="AZ1778" s="242"/>
      <c r="BA1778" s="239"/>
      <c r="BB1778" s="242"/>
      <c r="BC1778" s="265"/>
      <c r="BE1778" s="242"/>
      <c r="BF1778" s="239"/>
      <c r="BG1778" s="242"/>
      <c r="BH1778" s="265"/>
      <c r="BJ1778" s="242"/>
      <c r="BK1778" s="239"/>
      <c r="BL1778" s="242"/>
      <c r="BM1778" s="265"/>
      <c r="BO1778" s="242"/>
      <c r="BP1778" s="239"/>
      <c r="BQ1778" s="242"/>
      <c r="BR1778" s="265"/>
      <c r="BU1778" s="25"/>
      <c r="BW1778" s="25"/>
    </row>
    <row r="1779" spans="37:75" s="3" customFormat="1" x14ac:dyDescent="0.25">
      <c r="AK1779" s="242"/>
      <c r="AN1779" s="242"/>
      <c r="AP1779" s="242"/>
      <c r="AQ1779" s="239"/>
      <c r="AR1779" s="242"/>
      <c r="AS1779" s="265"/>
      <c r="AU1779" s="242"/>
      <c r="AV1779" s="239"/>
      <c r="AW1779" s="242"/>
      <c r="AX1779" s="265"/>
      <c r="AZ1779" s="242"/>
      <c r="BA1779" s="239"/>
      <c r="BB1779" s="242"/>
      <c r="BC1779" s="265"/>
      <c r="BE1779" s="242"/>
      <c r="BF1779" s="239"/>
      <c r="BG1779" s="242"/>
      <c r="BH1779" s="265"/>
      <c r="BJ1779" s="242"/>
      <c r="BK1779" s="239"/>
      <c r="BL1779" s="242"/>
      <c r="BM1779" s="265"/>
      <c r="BO1779" s="242"/>
      <c r="BP1779" s="239"/>
      <c r="BQ1779" s="242"/>
      <c r="BR1779" s="265"/>
      <c r="BU1779" s="25"/>
      <c r="BW1779" s="25"/>
    </row>
    <row r="1780" spans="37:75" s="3" customFormat="1" x14ac:dyDescent="0.25">
      <c r="AK1780" s="242"/>
      <c r="AN1780" s="242"/>
      <c r="AP1780" s="242"/>
      <c r="AQ1780" s="239"/>
      <c r="AR1780" s="242"/>
      <c r="AS1780" s="265"/>
      <c r="AU1780" s="242"/>
      <c r="AV1780" s="239"/>
      <c r="AW1780" s="242"/>
      <c r="AX1780" s="265"/>
      <c r="AZ1780" s="242"/>
      <c r="BA1780" s="239"/>
      <c r="BB1780" s="242"/>
      <c r="BC1780" s="265"/>
      <c r="BE1780" s="242"/>
      <c r="BF1780" s="239"/>
      <c r="BG1780" s="242"/>
      <c r="BH1780" s="265"/>
      <c r="BJ1780" s="242"/>
      <c r="BK1780" s="239"/>
      <c r="BL1780" s="242"/>
      <c r="BM1780" s="265"/>
      <c r="BO1780" s="242"/>
      <c r="BP1780" s="239"/>
      <c r="BQ1780" s="242"/>
      <c r="BR1780" s="265"/>
      <c r="BU1780" s="25"/>
      <c r="BW1780" s="25"/>
    </row>
    <row r="1781" spans="37:75" s="3" customFormat="1" x14ac:dyDescent="0.25">
      <c r="AK1781" s="242"/>
      <c r="AN1781" s="242"/>
      <c r="AP1781" s="242"/>
      <c r="AQ1781" s="239"/>
      <c r="AR1781" s="242"/>
      <c r="AS1781" s="265"/>
      <c r="AU1781" s="242"/>
      <c r="AV1781" s="239"/>
      <c r="AW1781" s="242"/>
      <c r="AX1781" s="265"/>
      <c r="AZ1781" s="242"/>
      <c r="BA1781" s="239"/>
      <c r="BB1781" s="242"/>
      <c r="BC1781" s="265"/>
      <c r="BE1781" s="242"/>
      <c r="BF1781" s="239"/>
      <c r="BG1781" s="242"/>
      <c r="BH1781" s="265"/>
      <c r="BJ1781" s="242"/>
      <c r="BK1781" s="239"/>
      <c r="BL1781" s="242"/>
      <c r="BM1781" s="265"/>
      <c r="BO1781" s="242"/>
      <c r="BP1781" s="239"/>
      <c r="BQ1781" s="242"/>
      <c r="BR1781" s="265"/>
      <c r="BU1781" s="25"/>
      <c r="BW1781" s="25"/>
    </row>
    <row r="1782" spans="37:75" s="3" customFormat="1" x14ac:dyDescent="0.25">
      <c r="AK1782" s="242"/>
      <c r="AN1782" s="242"/>
      <c r="AP1782" s="242"/>
      <c r="AQ1782" s="239"/>
      <c r="AR1782" s="242"/>
      <c r="AS1782" s="265"/>
      <c r="AU1782" s="242"/>
      <c r="AV1782" s="239"/>
      <c r="AW1782" s="242"/>
      <c r="AX1782" s="265"/>
      <c r="AZ1782" s="242"/>
      <c r="BA1782" s="239"/>
      <c r="BB1782" s="242"/>
      <c r="BC1782" s="265"/>
      <c r="BE1782" s="242"/>
      <c r="BF1782" s="239"/>
      <c r="BG1782" s="242"/>
      <c r="BH1782" s="265"/>
      <c r="BJ1782" s="242"/>
      <c r="BK1782" s="239"/>
      <c r="BL1782" s="242"/>
      <c r="BM1782" s="265"/>
      <c r="BO1782" s="242"/>
      <c r="BP1782" s="239"/>
      <c r="BQ1782" s="242"/>
      <c r="BR1782" s="265"/>
      <c r="BU1782" s="25"/>
      <c r="BW1782" s="25"/>
    </row>
    <row r="1783" spans="37:75" s="3" customFormat="1" x14ac:dyDescent="0.25">
      <c r="AK1783" s="242"/>
      <c r="AN1783" s="242"/>
      <c r="AP1783" s="242"/>
      <c r="AQ1783" s="239"/>
      <c r="AR1783" s="242"/>
      <c r="AS1783" s="265"/>
      <c r="AU1783" s="242"/>
      <c r="AV1783" s="239"/>
      <c r="AW1783" s="242"/>
      <c r="AX1783" s="265"/>
      <c r="AZ1783" s="242"/>
      <c r="BA1783" s="239"/>
      <c r="BB1783" s="242"/>
      <c r="BC1783" s="265"/>
      <c r="BE1783" s="242"/>
      <c r="BF1783" s="239"/>
      <c r="BG1783" s="242"/>
      <c r="BH1783" s="265"/>
      <c r="BJ1783" s="242"/>
      <c r="BK1783" s="239"/>
      <c r="BL1783" s="242"/>
      <c r="BM1783" s="265"/>
      <c r="BO1783" s="242"/>
      <c r="BP1783" s="239"/>
      <c r="BQ1783" s="242"/>
      <c r="BR1783" s="265"/>
      <c r="BU1783" s="25"/>
      <c r="BW1783" s="25"/>
    </row>
    <row r="1784" spans="37:75" s="3" customFormat="1" x14ac:dyDescent="0.25">
      <c r="AK1784" s="242"/>
      <c r="AN1784" s="242"/>
      <c r="AP1784" s="242"/>
      <c r="AQ1784" s="239"/>
      <c r="AR1784" s="242"/>
      <c r="AS1784" s="265"/>
      <c r="AU1784" s="242"/>
      <c r="AV1784" s="239"/>
      <c r="AW1784" s="242"/>
      <c r="AX1784" s="265"/>
      <c r="AZ1784" s="242"/>
      <c r="BA1784" s="239"/>
      <c r="BB1784" s="242"/>
      <c r="BC1784" s="265"/>
      <c r="BE1784" s="242"/>
      <c r="BF1784" s="239"/>
      <c r="BG1784" s="242"/>
      <c r="BH1784" s="265"/>
      <c r="BJ1784" s="242"/>
      <c r="BK1784" s="239"/>
      <c r="BL1784" s="242"/>
      <c r="BM1784" s="265"/>
      <c r="BO1784" s="242"/>
      <c r="BP1784" s="239"/>
      <c r="BQ1784" s="242"/>
      <c r="BR1784" s="265"/>
      <c r="BU1784" s="25"/>
      <c r="BW1784" s="25"/>
    </row>
    <row r="1785" spans="37:75" s="3" customFormat="1" x14ac:dyDescent="0.25">
      <c r="AK1785" s="242"/>
      <c r="AN1785" s="242"/>
      <c r="AP1785" s="242"/>
      <c r="AQ1785" s="239"/>
      <c r="AR1785" s="242"/>
      <c r="AS1785" s="265"/>
      <c r="AU1785" s="242"/>
      <c r="AV1785" s="239"/>
      <c r="AW1785" s="242"/>
      <c r="AX1785" s="265"/>
      <c r="AZ1785" s="242"/>
      <c r="BA1785" s="239"/>
      <c r="BB1785" s="242"/>
      <c r="BC1785" s="265"/>
      <c r="BE1785" s="242"/>
      <c r="BF1785" s="239"/>
      <c r="BG1785" s="242"/>
      <c r="BH1785" s="265"/>
      <c r="BJ1785" s="242"/>
      <c r="BK1785" s="239"/>
      <c r="BL1785" s="242"/>
      <c r="BM1785" s="265"/>
      <c r="BO1785" s="242"/>
      <c r="BP1785" s="239"/>
      <c r="BQ1785" s="242"/>
      <c r="BR1785" s="265"/>
      <c r="BU1785" s="25"/>
      <c r="BW1785" s="25"/>
    </row>
    <row r="1786" spans="37:75" s="3" customFormat="1" x14ac:dyDescent="0.25">
      <c r="AK1786" s="242"/>
      <c r="AN1786" s="242"/>
      <c r="AP1786" s="242"/>
      <c r="AQ1786" s="239"/>
      <c r="AR1786" s="242"/>
      <c r="AS1786" s="265"/>
      <c r="AU1786" s="242"/>
      <c r="AV1786" s="239"/>
      <c r="AW1786" s="242"/>
      <c r="AX1786" s="265"/>
      <c r="AZ1786" s="242"/>
      <c r="BA1786" s="239"/>
      <c r="BB1786" s="242"/>
      <c r="BC1786" s="265"/>
      <c r="BE1786" s="242"/>
      <c r="BF1786" s="239"/>
      <c r="BG1786" s="242"/>
      <c r="BH1786" s="265"/>
      <c r="BJ1786" s="242"/>
      <c r="BK1786" s="239"/>
      <c r="BL1786" s="242"/>
      <c r="BM1786" s="265"/>
      <c r="BO1786" s="242"/>
      <c r="BP1786" s="239"/>
      <c r="BQ1786" s="242"/>
      <c r="BR1786" s="265"/>
      <c r="BU1786" s="25"/>
      <c r="BW1786" s="25"/>
    </row>
    <row r="1787" spans="37:75" s="3" customFormat="1" x14ac:dyDescent="0.25">
      <c r="AK1787" s="242"/>
      <c r="AN1787" s="242"/>
      <c r="AP1787" s="242"/>
      <c r="AQ1787" s="239"/>
      <c r="AR1787" s="242"/>
      <c r="AS1787" s="265"/>
      <c r="AU1787" s="242"/>
      <c r="AV1787" s="239"/>
      <c r="AW1787" s="242"/>
      <c r="AX1787" s="265"/>
      <c r="AZ1787" s="242"/>
      <c r="BA1787" s="239"/>
      <c r="BB1787" s="242"/>
      <c r="BC1787" s="265"/>
      <c r="BE1787" s="242"/>
      <c r="BF1787" s="239"/>
      <c r="BG1787" s="242"/>
      <c r="BH1787" s="265"/>
      <c r="BJ1787" s="242"/>
      <c r="BK1787" s="239"/>
      <c r="BL1787" s="242"/>
      <c r="BM1787" s="265"/>
      <c r="BO1787" s="242"/>
      <c r="BP1787" s="239"/>
      <c r="BQ1787" s="242"/>
      <c r="BR1787" s="265"/>
      <c r="BU1787" s="25"/>
      <c r="BW1787" s="25"/>
    </row>
    <row r="1788" spans="37:75" s="3" customFormat="1" x14ac:dyDescent="0.25">
      <c r="AK1788" s="242"/>
      <c r="AN1788" s="242"/>
      <c r="AP1788" s="242"/>
      <c r="AQ1788" s="239"/>
      <c r="AR1788" s="242"/>
      <c r="AS1788" s="265"/>
      <c r="AU1788" s="242"/>
      <c r="AV1788" s="239"/>
      <c r="AW1788" s="242"/>
      <c r="AX1788" s="265"/>
      <c r="AZ1788" s="242"/>
      <c r="BA1788" s="239"/>
      <c r="BB1788" s="242"/>
      <c r="BC1788" s="265"/>
      <c r="BE1788" s="242"/>
      <c r="BF1788" s="239"/>
      <c r="BG1788" s="242"/>
      <c r="BH1788" s="265"/>
      <c r="BJ1788" s="242"/>
      <c r="BK1788" s="239"/>
      <c r="BL1788" s="242"/>
      <c r="BM1788" s="265"/>
      <c r="BO1788" s="242"/>
      <c r="BP1788" s="239"/>
      <c r="BQ1788" s="242"/>
      <c r="BR1788" s="265"/>
      <c r="BU1788" s="25"/>
      <c r="BW1788" s="25"/>
    </row>
    <row r="1789" spans="37:75" s="3" customFormat="1" x14ac:dyDescent="0.25">
      <c r="AK1789" s="242"/>
      <c r="AN1789" s="242"/>
      <c r="AP1789" s="242"/>
      <c r="AQ1789" s="239"/>
      <c r="AR1789" s="242"/>
      <c r="AS1789" s="265"/>
      <c r="AU1789" s="242"/>
      <c r="AV1789" s="239"/>
      <c r="AW1789" s="242"/>
      <c r="AX1789" s="265"/>
      <c r="AZ1789" s="242"/>
      <c r="BA1789" s="239"/>
      <c r="BB1789" s="242"/>
      <c r="BC1789" s="265"/>
      <c r="BE1789" s="242"/>
      <c r="BF1789" s="239"/>
      <c r="BG1789" s="242"/>
      <c r="BH1789" s="265"/>
      <c r="BJ1789" s="242"/>
      <c r="BK1789" s="239"/>
      <c r="BL1789" s="242"/>
      <c r="BM1789" s="265"/>
      <c r="BO1789" s="242"/>
      <c r="BP1789" s="239"/>
      <c r="BQ1789" s="242"/>
      <c r="BR1789" s="265"/>
      <c r="BU1789" s="25"/>
      <c r="BW1789" s="25"/>
    </row>
    <row r="1790" spans="37:75" s="3" customFormat="1" x14ac:dyDescent="0.25">
      <c r="AK1790" s="242"/>
      <c r="AN1790" s="242"/>
      <c r="AP1790" s="242"/>
      <c r="AQ1790" s="239"/>
      <c r="AR1790" s="242"/>
      <c r="AS1790" s="265"/>
      <c r="AU1790" s="242"/>
      <c r="AV1790" s="239"/>
      <c r="AW1790" s="242"/>
      <c r="AX1790" s="265"/>
      <c r="AZ1790" s="242"/>
      <c r="BA1790" s="239"/>
      <c r="BB1790" s="242"/>
      <c r="BC1790" s="265"/>
      <c r="BE1790" s="242"/>
      <c r="BF1790" s="239"/>
      <c r="BG1790" s="242"/>
      <c r="BH1790" s="265"/>
      <c r="BJ1790" s="242"/>
      <c r="BK1790" s="239"/>
      <c r="BL1790" s="242"/>
      <c r="BM1790" s="265"/>
      <c r="BO1790" s="242"/>
      <c r="BP1790" s="239"/>
      <c r="BQ1790" s="242"/>
      <c r="BR1790" s="265"/>
      <c r="BU1790" s="25"/>
      <c r="BW1790" s="25"/>
    </row>
    <row r="1791" spans="37:75" s="3" customFormat="1" x14ac:dyDescent="0.25">
      <c r="AK1791" s="242"/>
      <c r="AN1791" s="242"/>
      <c r="AP1791" s="242"/>
      <c r="AQ1791" s="239"/>
      <c r="AR1791" s="242"/>
      <c r="AS1791" s="265"/>
      <c r="AU1791" s="242"/>
      <c r="AV1791" s="239"/>
      <c r="AW1791" s="242"/>
      <c r="AX1791" s="265"/>
      <c r="AZ1791" s="242"/>
      <c r="BA1791" s="239"/>
      <c r="BB1791" s="242"/>
      <c r="BC1791" s="265"/>
      <c r="BE1791" s="242"/>
      <c r="BF1791" s="239"/>
      <c r="BG1791" s="242"/>
      <c r="BH1791" s="265"/>
      <c r="BJ1791" s="242"/>
      <c r="BK1791" s="239"/>
      <c r="BL1791" s="242"/>
      <c r="BM1791" s="265"/>
      <c r="BO1791" s="242"/>
      <c r="BP1791" s="239"/>
      <c r="BQ1791" s="242"/>
      <c r="BR1791" s="265"/>
      <c r="BU1791" s="25"/>
      <c r="BW1791" s="25"/>
    </row>
    <row r="1792" spans="37:75" s="3" customFormat="1" x14ac:dyDescent="0.25">
      <c r="AK1792" s="242"/>
      <c r="AN1792" s="242"/>
      <c r="AP1792" s="242"/>
      <c r="AQ1792" s="239"/>
      <c r="AR1792" s="242"/>
      <c r="AS1792" s="265"/>
      <c r="AU1792" s="242"/>
      <c r="AV1792" s="239"/>
      <c r="AW1792" s="242"/>
      <c r="AX1792" s="265"/>
      <c r="AZ1792" s="242"/>
      <c r="BA1792" s="239"/>
      <c r="BB1792" s="242"/>
      <c r="BC1792" s="265"/>
      <c r="BE1792" s="242"/>
      <c r="BF1792" s="239"/>
      <c r="BG1792" s="242"/>
      <c r="BH1792" s="265"/>
      <c r="BJ1792" s="242"/>
      <c r="BK1792" s="239"/>
      <c r="BL1792" s="242"/>
      <c r="BM1792" s="265"/>
      <c r="BO1792" s="242"/>
      <c r="BP1792" s="239"/>
      <c r="BQ1792" s="242"/>
      <c r="BR1792" s="265"/>
      <c r="BU1792" s="25"/>
      <c r="BW1792" s="25"/>
    </row>
    <row r="1793" spans="37:75" s="3" customFormat="1" x14ac:dyDescent="0.25">
      <c r="AK1793" s="242"/>
      <c r="AN1793" s="242"/>
      <c r="AP1793" s="242"/>
      <c r="AQ1793" s="239"/>
      <c r="AR1793" s="242"/>
      <c r="AS1793" s="265"/>
      <c r="AU1793" s="242"/>
      <c r="AV1793" s="239"/>
      <c r="AW1793" s="242"/>
      <c r="AX1793" s="265"/>
      <c r="AZ1793" s="242"/>
      <c r="BA1793" s="239"/>
      <c r="BB1793" s="242"/>
      <c r="BC1793" s="265"/>
      <c r="BE1793" s="242"/>
      <c r="BF1793" s="239"/>
      <c r="BG1793" s="242"/>
      <c r="BH1793" s="265"/>
      <c r="BJ1793" s="242"/>
      <c r="BK1793" s="239"/>
      <c r="BL1793" s="242"/>
      <c r="BM1793" s="265"/>
      <c r="BO1793" s="242"/>
      <c r="BP1793" s="239"/>
      <c r="BQ1793" s="242"/>
      <c r="BR1793" s="265"/>
      <c r="BU1793" s="25"/>
      <c r="BW1793" s="25"/>
    </row>
    <row r="1794" spans="37:75" s="3" customFormat="1" x14ac:dyDescent="0.25">
      <c r="AK1794" s="242"/>
      <c r="AN1794" s="242"/>
      <c r="AP1794" s="242"/>
      <c r="AQ1794" s="239"/>
      <c r="AR1794" s="242"/>
      <c r="AS1794" s="265"/>
      <c r="AU1794" s="242"/>
      <c r="AV1794" s="239"/>
      <c r="AW1794" s="242"/>
      <c r="AX1794" s="265"/>
      <c r="AZ1794" s="242"/>
      <c r="BA1794" s="239"/>
      <c r="BB1794" s="242"/>
      <c r="BC1794" s="265"/>
      <c r="BE1794" s="242"/>
      <c r="BF1794" s="239"/>
      <c r="BG1794" s="242"/>
      <c r="BH1794" s="265"/>
      <c r="BJ1794" s="242"/>
      <c r="BK1794" s="239"/>
      <c r="BL1794" s="242"/>
      <c r="BM1794" s="265"/>
      <c r="BO1794" s="242"/>
      <c r="BP1794" s="239"/>
      <c r="BQ1794" s="242"/>
      <c r="BR1794" s="265"/>
      <c r="BU1794" s="25"/>
      <c r="BW1794" s="25"/>
    </row>
    <row r="1795" spans="37:75" s="3" customFormat="1" x14ac:dyDescent="0.25">
      <c r="AK1795" s="242"/>
      <c r="AN1795" s="242"/>
      <c r="AP1795" s="242"/>
      <c r="AQ1795" s="239"/>
      <c r="AR1795" s="242"/>
      <c r="AS1795" s="265"/>
      <c r="AU1795" s="242"/>
      <c r="AV1795" s="239"/>
      <c r="AW1795" s="242"/>
      <c r="AX1795" s="265"/>
      <c r="AZ1795" s="242"/>
      <c r="BA1795" s="239"/>
      <c r="BB1795" s="242"/>
      <c r="BC1795" s="265"/>
      <c r="BE1795" s="242"/>
      <c r="BF1795" s="239"/>
      <c r="BG1795" s="242"/>
      <c r="BH1795" s="265"/>
      <c r="BJ1795" s="242"/>
      <c r="BK1795" s="239"/>
      <c r="BL1795" s="242"/>
      <c r="BM1795" s="265"/>
      <c r="BO1795" s="242"/>
      <c r="BP1795" s="239"/>
      <c r="BQ1795" s="242"/>
      <c r="BR1795" s="265"/>
      <c r="BU1795" s="25"/>
      <c r="BW1795" s="25"/>
    </row>
    <row r="1796" spans="37:75" s="3" customFormat="1" x14ac:dyDescent="0.25">
      <c r="AK1796" s="242"/>
      <c r="AN1796" s="242"/>
      <c r="AP1796" s="242"/>
      <c r="AQ1796" s="239"/>
      <c r="AR1796" s="242"/>
      <c r="AS1796" s="265"/>
      <c r="AU1796" s="242"/>
      <c r="AV1796" s="239"/>
      <c r="AW1796" s="242"/>
      <c r="AX1796" s="265"/>
      <c r="AZ1796" s="242"/>
      <c r="BA1796" s="239"/>
      <c r="BB1796" s="242"/>
      <c r="BC1796" s="265"/>
      <c r="BE1796" s="242"/>
      <c r="BF1796" s="239"/>
      <c r="BG1796" s="242"/>
      <c r="BH1796" s="265"/>
      <c r="BJ1796" s="242"/>
      <c r="BK1796" s="239"/>
      <c r="BL1796" s="242"/>
      <c r="BM1796" s="265"/>
      <c r="BO1796" s="242"/>
      <c r="BP1796" s="239"/>
      <c r="BQ1796" s="242"/>
      <c r="BR1796" s="265"/>
      <c r="BU1796" s="25"/>
      <c r="BW1796" s="25"/>
    </row>
    <row r="1797" spans="37:75" s="3" customFormat="1" x14ac:dyDescent="0.25">
      <c r="AK1797" s="242"/>
      <c r="AN1797" s="242"/>
      <c r="AP1797" s="242"/>
      <c r="AQ1797" s="239"/>
      <c r="AR1797" s="242"/>
      <c r="AS1797" s="265"/>
      <c r="AU1797" s="242"/>
      <c r="AV1797" s="239"/>
      <c r="AW1797" s="242"/>
      <c r="AX1797" s="265"/>
      <c r="AZ1797" s="242"/>
      <c r="BA1797" s="239"/>
      <c r="BB1797" s="242"/>
      <c r="BC1797" s="265"/>
      <c r="BE1797" s="242"/>
      <c r="BF1797" s="239"/>
      <c r="BG1797" s="242"/>
      <c r="BH1797" s="265"/>
      <c r="BJ1797" s="242"/>
      <c r="BK1797" s="239"/>
      <c r="BL1797" s="242"/>
      <c r="BM1797" s="265"/>
      <c r="BO1797" s="242"/>
      <c r="BP1797" s="239"/>
      <c r="BQ1797" s="242"/>
      <c r="BR1797" s="265"/>
      <c r="BU1797" s="25"/>
      <c r="BW1797" s="25"/>
    </row>
    <row r="1798" spans="37:75" s="3" customFormat="1" x14ac:dyDescent="0.25">
      <c r="AK1798" s="242"/>
      <c r="AN1798" s="242"/>
      <c r="AP1798" s="242"/>
      <c r="AQ1798" s="239"/>
      <c r="AR1798" s="242"/>
      <c r="AS1798" s="265"/>
      <c r="AU1798" s="242"/>
      <c r="AV1798" s="239"/>
      <c r="AW1798" s="242"/>
      <c r="AX1798" s="265"/>
      <c r="AZ1798" s="242"/>
      <c r="BA1798" s="239"/>
      <c r="BB1798" s="242"/>
      <c r="BC1798" s="265"/>
      <c r="BE1798" s="242"/>
      <c r="BF1798" s="239"/>
      <c r="BG1798" s="242"/>
      <c r="BH1798" s="265"/>
      <c r="BJ1798" s="242"/>
      <c r="BK1798" s="239"/>
      <c r="BL1798" s="242"/>
      <c r="BM1798" s="265"/>
      <c r="BO1798" s="242"/>
      <c r="BP1798" s="239"/>
      <c r="BQ1798" s="242"/>
      <c r="BR1798" s="265"/>
      <c r="BU1798" s="25"/>
      <c r="BW1798" s="25"/>
    </row>
    <row r="1799" spans="37:75" s="3" customFormat="1" x14ac:dyDescent="0.25">
      <c r="AK1799" s="242"/>
      <c r="AN1799" s="242"/>
      <c r="AP1799" s="242"/>
      <c r="AQ1799" s="239"/>
      <c r="AR1799" s="242"/>
      <c r="AS1799" s="265"/>
      <c r="AU1799" s="242"/>
      <c r="AV1799" s="239"/>
      <c r="AW1799" s="242"/>
      <c r="AX1799" s="265"/>
      <c r="AZ1799" s="242"/>
      <c r="BA1799" s="239"/>
      <c r="BB1799" s="242"/>
      <c r="BC1799" s="265"/>
      <c r="BE1799" s="242"/>
      <c r="BF1799" s="239"/>
      <c r="BG1799" s="242"/>
      <c r="BH1799" s="265"/>
      <c r="BJ1799" s="242"/>
      <c r="BK1799" s="239"/>
      <c r="BL1799" s="242"/>
      <c r="BM1799" s="265"/>
      <c r="BO1799" s="242"/>
      <c r="BP1799" s="239"/>
      <c r="BQ1799" s="242"/>
      <c r="BR1799" s="265"/>
      <c r="BU1799" s="25"/>
      <c r="BW1799" s="25"/>
    </row>
    <row r="1800" spans="37:75" s="3" customFormat="1" x14ac:dyDescent="0.25">
      <c r="AK1800" s="242"/>
      <c r="AN1800" s="242"/>
      <c r="AP1800" s="242"/>
      <c r="AQ1800" s="239"/>
      <c r="AR1800" s="242"/>
      <c r="AS1800" s="265"/>
      <c r="AU1800" s="242"/>
      <c r="AV1800" s="239"/>
      <c r="AW1800" s="242"/>
      <c r="AX1800" s="265"/>
      <c r="AZ1800" s="242"/>
      <c r="BA1800" s="239"/>
      <c r="BB1800" s="242"/>
      <c r="BC1800" s="265"/>
      <c r="BE1800" s="242"/>
      <c r="BF1800" s="239"/>
      <c r="BG1800" s="242"/>
      <c r="BH1800" s="265"/>
      <c r="BJ1800" s="242"/>
      <c r="BK1800" s="239"/>
      <c r="BL1800" s="242"/>
      <c r="BM1800" s="265"/>
      <c r="BO1800" s="242"/>
      <c r="BP1800" s="239"/>
      <c r="BQ1800" s="242"/>
      <c r="BR1800" s="265"/>
      <c r="BU1800" s="25"/>
      <c r="BW1800" s="25"/>
    </row>
    <row r="1801" spans="37:75" s="3" customFormat="1" x14ac:dyDescent="0.25">
      <c r="AK1801" s="242"/>
      <c r="AN1801" s="242"/>
      <c r="AP1801" s="242"/>
      <c r="AQ1801" s="239"/>
      <c r="AR1801" s="242"/>
      <c r="AS1801" s="265"/>
      <c r="AU1801" s="242"/>
      <c r="AV1801" s="239"/>
      <c r="AW1801" s="242"/>
      <c r="AX1801" s="265"/>
      <c r="AZ1801" s="242"/>
      <c r="BA1801" s="239"/>
      <c r="BB1801" s="242"/>
      <c r="BC1801" s="265"/>
      <c r="BE1801" s="242"/>
      <c r="BF1801" s="239"/>
      <c r="BG1801" s="242"/>
      <c r="BH1801" s="265"/>
      <c r="BJ1801" s="242"/>
      <c r="BK1801" s="239"/>
      <c r="BL1801" s="242"/>
      <c r="BM1801" s="265"/>
      <c r="BO1801" s="242"/>
      <c r="BP1801" s="239"/>
      <c r="BQ1801" s="242"/>
      <c r="BR1801" s="265"/>
      <c r="BU1801" s="25"/>
      <c r="BW1801" s="25"/>
    </row>
    <row r="1802" spans="37:75" s="3" customFormat="1" x14ac:dyDescent="0.25">
      <c r="AK1802" s="242"/>
      <c r="AN1802" s="242"/>
      <c r="AP1802" s="242"/>
      <c r="AQ1802" s="239"/>
      <c r="AR1802" s="242"/>
      <c r="AS1802" s="265"/>
      <c r="AU1802" s="242"/>
      <c r="AV1802" s="239"/>
      <c r="AW1802" s="242"/>
      <c r="AX1802" s="265"/>
      <c r="AZ1802" s="242"/>
      <c r="BA1802" s="239"/>
      <c r="BB1802" s="242"/>
      <c r="BC1802" s="265"/>
      <c r="BE1802" s="242"/>
      <c r="BF1802" s="239"/>
      <c r="BG1802" s="242"/>
      <c r="BH1802" s="265"/>
      <c r="BJ1802" s="242"/>
      <c r="BK1802" s="239"/>
      <c r="BL1802" s="242"/>
      <c r="BM1802" s="265"/>
      <c r="BO1802" s="242"/>
      <c r="BP1802" s="239"/>
      <c r="BQ1802" s="242"/>
      <c r="BR1802" s="265"/>
      <c r="BU1802" s="25"/>
      <c r="BW1802" s="25"/>
    </row>
    <row r="1803" spans="37:75" s="3" customFormat="1" x14ac:dyDescent="0.25">
      <c r="AK1803" s="242"/>
      <c r="AN1803" s="242"/>
      <c r="AP1803" s="242"/>
      <c r="AQ1803" s="239"/>
      <c r="AR1803" s="242"/>
      <c r="AS1803" s="265"/>
      <c r="AU1803" s="242"/>
      <c r="AV1803" s="239"/>
      <c r="AW1803" s="242"/>
      <c r="AX1803" s="265"/>
      <c r="AZ1803" s="242"/>
      <c r="BA1803" s="239"/>
      <c r="BB1803" s="242"/>
      <c r="BC1803" s="265"/>
      <c r="BE1803" s="242"/>
      <c r="BF1803" s="239"/>
      <c r="BG1803" s="242"/>
      <c r="BH1803" s="265"/>
      <c r="BJ1803" s="242"/>
      <c r="BK1803" s="239"/>
      <c r="BL1803" s="242"/>
      <c r="BM1803" s="265"/>
      <c r="BO1803" s="242"/>
      <c r="BP1803" s="239"/>
      <c r="BQ1803" s="242"/>
      <c r="BR1803" s="265"/>
      <c r="BU1803" s="25"/>
      <c r="BW1803" s="25"/>
    </row>
    <row r="1804" spans="37:75" s="3" customFormat="1" x14ac:dyDescent="0.25">
      <c r="AK1804" s="242"/>
      <c r="AN1804" s="242"/>
      <c r="AP1804" s="242"/>
      <c r="AQ1804" s="239"/>
      <c r="AR1804" s="242"/>
      <c r="AS1804" s="265"/>
      <c r="AU1804" s="242"/>
      <c r="AV1804" s="239"/>
      <c r="AW1804" s="242"/>
      <c r="AX1804" s="265"/>
      <c r="AZ1804" s="242"/>
      <c r="BA1804" s="239"/>
      <c r="BB1804" s="242"/>
      <c r="BC1804" s="265"/>
      <c r="BE1804" s="242"/>
      <c r="BF1804" s="239"/>
      <c r="BG1804" s="242"/>
      <c r="BH1804" s="265"/>
      <c r="BJ1804" s="242"/>
      <c r="BK1804" s="239"/>
      <c r="BL1804" s="242"/>
      <c r="BM1804" s="265"/>
      <c r="BO1804" s="242"/>
      <c r="BP1804" s="239"/>
      <c r="BQ1804" s="242"/>
      <c r="BR1804" s="265"/>
      <c r="BU1804" s="25"/>
      <c r="BW1804" s="25"/>
    </row>
    <row r="1805" spans="37:75" s="3" customFormat="1" x14ac:dyDescent="0.25">
      <c r="AK1805" s="242"/>
      <c r="AN1805" s="242"/>
      <c r="AP1805" s="242"/>
      <c r="AQ1805" s="239"/>
      <c r="AR1805" s="242"/>
      <c r="AS1805" s="265"/>
      <c r="AU1805" s="242"/>
      <c r="AV1805" s="239"/>
      <c r="AW1805" s="242"/>
      <c r="AX1805" s="265"/>
      <c r="AZ1805" s="242"/>
      <c r="BA1805" s="239"/>
      <c r="BB1805" s="242"/>
      <c r="BC1805" s="265"/>
      <c r="BE1805" s="242"/>
      <c r="BF1805" s="239"/>
      <c r="BG1805" s="242"/>
      <c r="BH1805" s="265"/>
      <c r="BJ1805" s="242"/>
      <c r="BK1805" s="239"/>
      <c r="BL1805" s="242"/>
      <c r="BM1805" s="265"/>
      <c r="BO1805" s="242"/>
      <c r="BP1805" s="239"/>
      <c r="BQ1805" s="242"/>
      <c r="BR1805" s="265"/>
      <c r="BU1805" s="25"/>
      <c r="BW1805" s="25"/>
    </row>
    <row r="1806" spans="37:75" s="3" customFormat="1" x14ac:dyDescent="0.25">
      <c r="AK1806" s="242"/>
      <c r="AN1806" s="242"/>
      <c r="AP1806" s="242"/>
      <c r="AQ1806" s="239"/>
      <c r="AR1806" s="242"/>
      <c r="AS1806" s="265"/>
      <c r="AU1806" s="242"/>
      <c r="AV1806" s="239"/>
      <c r="AW1806" s="242"/>
      <c r="AX1806" s="265"/>
      <c r="AZ1806" s="242"/>
      <c r="BA1806" s="239"/>
      <c r="BB1806" s="242"/>
      <c r="BC1806" s="265"/>
      <c r="BE1806" s="242"/>
      <c r="BF1806" s="239"/>
      <c r="BG1806" s="242"/>
      <c r="BH1806" s="265"/>
      <c r="BJ1806" s="242"/>
      <c r="BK1806" s="239"/>
      <c r="BL1806" s="242"/>
      <c r="BM1806" s="265"/>
      <c r="BO1806" s="242"/>
      <c r="BP1806" s="239"/>
      <c r="BQ1806" s="242"/>
      <c r="BR1806" s="265"/>
      <c r="BU1806" s="25"/>
      <c r="BW1806" s="25"/>
    </row>
    <row r="1807" spans="37:75" s="3" customFormat="1" x14ac:dyDescent="0.25">
      <c r="AK1807" s="242"/>
      <c r="AN1807" s="242"/>
      <c r="AP1807" s="242"/>
      <c r="AQ1807" s="239"/>
      <c r="AR1807" s="242"/>
      <c r="AS1807" s="265"/>
      <c r="AU1807" s="242"/>
      <c r="AV1807" s="239"/>
      <c r="AW1807" s="242"/>
      <c r="AX1807" s="265"/>
      <c r="AZ1807" s="242"/>
      <c r="BA1807" s="239"/>
      <c r="BB1807" s="242"/>
      <c r="BC1807" s="265"/>
      <c r="BE1807" s="242"/>
      <c r="BF1807" s="239"/>
      <c r="BG1807" s="242"/>
      <c r="BH1807" s="265"/>
      <c r="BJ1807" s="242"/>
      <c r="BK1807" s="239"/>
      <c r="BL1807" s="242"/>
      <c r="BM1807" s="265"/>
      <c r="BO1807" s="242"/>
      <c r="BP1807" s="239"/>
      <c r="BQ1807" s="242"/>
      <c r="BR1807" s="265"/>
      <c r="BU1807" s="25"/>
      <c r="BW1807" s="25"/>
    </row>
    <row r="1808" spans="37:75" s="3" customFormat="1" x14ac:dyDescent="0.25">
      <c r="AK1808" s="242"/>
      <c r="AN1808" s="242"/>
      <c r="AP1808" s="242"/>
      <c r="AQ1808" s="239"/>
      <c r="AR1808" s="242"/>
      <c r="AS1808" s="265"/>
      <c r="AU1808" s="242"/>
      <c r="AV1808" s="239"/>
      <c r="AW1808" s="242"/>
      <c r="AX1808" s="265"/>
      <c r="AZ1808" s="242"/>
      <c r="BA1808" s="239"/>
      <c r="BB1808" s="242"/>
      <c r="BC1808" s="265"/>
      <c r="BE1808" s="242"/>
      <c r="BF1808" s="239"/>
      <c r="BG1808" s="242"/>
      <c r="BH1808" s="265"/>
      <c r="BJ1808" s="242"/>
      <c r="BK1808" s="239"/>
      <c r="BL1808" s="242"/>
      <c r="BM1808" s="265"/>
      <c r="BO1808" s="242"/>
      <c r="BP1808" s="239"/>
      <c r="BQ1808" s="242"/>
      <c r="BR1808" s="265"/>
      <c r="BU1808" s="25"/>
      <c r="BW1808" s="25"/>
    </row>
    <row r="1809" spans="37:75" s="3" customFormat="1" x14ac:dyDescent="0.25">
      <c r="AK1809" s="242"/>
      <c r="AN1809" s="242"/>
      <c r="AP1809" s="242"/>
      <c r="AQ1809" s="239"/>
      <c r="AR1809" s="242"/>
      <c r="AS1809" s="265"/>
      <c r="AU1809" s="242"/>
      <c r="AV1809" s="239"/>
      <c r="AW1809" s="242"/>
      <c r="AX1809" s="265"/>
      <c r="AZ1809" s="242"/>
      <c r="BA1809" s="239"/>
      <c r="BB1809" s="242"/>
      <c r="BC1809" s="265"/>
      <c r="BE1809" s="242"/>
      <c r="BF1809" s="239"/>
      <c r="BG1809" s="242"/>
      <c r="BH1809" s="265"/>
      <c r="BJ1809" s="242"/>
      <c r="BK1809" s="239"/>
      <c r="BL1809" s="242"/>
      <c r="BM1809" s="265"/>
      <c r="BO1809" s="242"/>
      <c r="BP1809" s="239"/>
      <c r="BQ1809" s="242"/>
      <c r="BR1809" s="265"/>
      <c r="BU1809" s="25"/>
      <c r="BW1809" s="25"/>
    </row>
    <row r="1810" spans="37:75" s="3" customFormat="1" x14ac:dyDescent="0.25">
      <c r="AK1810" s="242"/>
      <c r="AN1810" s="242"/>
      <c r="AP1810" s="242"/>
      <c r="AQ1810" s="239"/>
      <c r="AR1810" s="242"/>
      <c r="AS1810" s="265"/>
      <c r="AU1810" s="242"/>
      <c r="AV1810" s="239"/>
      <c r="AW1810" s="242"/>
      <c r="AX1810" s="265"/>
      <c r="AZ1810" s="242"/>
      <c r="BA1810" s="239"/>
      <c r="BB1810" s="242"/>
      <c r="BC1810" s="265"/>
      <c r="BE1810" s="242"/>
      <c r="BF1810" s="239"/>
      <c r="BG1810" s="242"/>
      <c r="BH1810" s="265"/>
      <c r="BJ1810" s="242"/>
      <c r="BK1810" s="239"/>
      <c r="BL1810" s="242"/>
      <c r="BM1810" s="265"/>
      <c r="BO1810" s="242"/>
      <c r="BP1810" s="239"/>
      <c r="BQ1810" s="242"/>
      <c r="BR1810" s="265"/>
      <c r="BU1810" s="25"/>
      <c r="BW1810" s="25"/>
    </row>
    <row r="1811" spans="37:75" s="3" customFormat="1" x14ac:dyDescent="0.25">
      <c r="AK1811" s="242"/>
      <c r="AN1811" s="242"/>
      <c r="AP1811" s="242"/>
      <c r="AQ1811" s="239"/>
      <c r="AR1811" s="242"/>
      <c r="AS1811" s="265"/>
      <c r="AU1811" s="242"/>
      <c r="AV1811" s="239"/>
      <c r="AW1811" s="242"/>
      <c r="AX1811" s="265"/>
      <c r="AZ1811" s="242"/>
      <c r="BA1811" s="239"/>
      <c r="BB1811" s="242"/>
      <c r="BC1811" s="265"/>
      <c r="BE1811" s="242"/>
      <c r="BF1811" s="239"/>
      <c r="BG1811" s="242"/>
      <c r="BH1811" s="265"/>
      <c r="BJ1811" s="242"/>
      <c r="BK1811" s="239"/>
      <c r="BL1811" s="242"/>
      <c r="BM1811" s="265"/>
      <c r="BO1811" s="242"/>
      <c r="BP1811" s="239"/>
      <c r="BQ1811" s="242"/>
      <c r="BR1811" s="265"/>
      <c r="BU1811" s="25"/>
      <c r="BW1811" s="25"/>
    </row>
    <row r="1812" spans="37:75" s="3" customFormat="1" x14ac:dyDescent="0.25">
      <c r="AK1812" s="242"/>
      <c r="AN1812" s="242"/>
      <c r="AP1812" s="242"/>
      <c r="AQ1812" s="239"/>
      <c r="AR1812" s="242"/>
      <c r="AS1812" s="265"/>
      <c r="AU1812" s="242"/>
      <c r="AV1812" s="239"/>
      <c r="AW1812" s="242"/>
      <c r="AX1812" s="265"/>
      <c r="AZ1812" s="242"/>
      <c r="BA1812" s="239"/>
      <c r="BB1812" s="242"/>
      <c r="BC1812" s="265"/>
      <c r="BE1812" s="242"/>
      <c r="BF1812" s="239"/>
      <c r="BG1812" s="242"/>
      <c r="BH1812" s="265"/>
      <c r="BJ1812" s="242"/>
      <c r="BK1812" s="239"/>
      <c r="BL1812" s="242"/>
      <c r="BM1812" s="265"/>
      <c r="BO1812" s="242"/>
      <c r="BP1812" s="239"/>
      <c r="BQ1812" s="242"/>
      <c r="BR1812" s="265"/>
      <c r="BU1812" s="25"/>
      <c r="BW1812" s="25"/>
    </row>
    <row r="1813" spans="37:75" s="3" customFormat="1" x14ac:dyDescent="0.25">
      <c r="AK1813" s="242"/>
      <c r="AN1813" s="242"/>
      <c r="AP1813" s="242"/>
      <c r="AQ1813" s="239"/>
      <c r="AR1813" s="242"/>
      <c r="AS1813" s="265"/>
      <c r="AU1813" s="242"/>
      <c r="AV1813" s="239"/>
      <c r="AW1813" s="242"/>
      <c r="AX1813" s="265"/>
      <c r="AZ1813" s="242"/>
      <c r="BA1813" s="239"/>
      <c r="BB1813" s="242"/>
      <c r="BC1813" s="265"/>
      <c r="BE1813" s="242"/>
      <c r="BF1813" s="239"/>
      <c r="BG1813" s="242"/>
      <c r="BH1813" s="265"/>
      <c r="BJ1813" s="242"/>
      <c r="BK1813" s="239"/>
      <c r="BL1813" s="242"/>
      <c r="BM1813" s="265"/>
      <c r="BO1813" s="242"/>
      <c r="BP1813" s="239"/>
      <c r="BQ1813" s="242"/>
      <c r="BR1813" s="265"/>
      <c r="BU1813" s="25"/>
      <c r="BW1813" s="25"/>
    </row>
    <row r="1814" spans="37:75" s="3" customFormat="1" x14ac:dyDescent="0.25">
      <c r="AK1814" s="242"/>
      <c r="AN1814" s="242"/>
      <c r="AP1814" s="242"/>
      <c r="AQ1814" s="239"/>
      <c r="AR1814" s="242"/>
      <c r="AS1814" s="265"/>
      <c r="AU1814" s="242"/>
      <c r="AV1814" s="239"/>
      <c r="AW1814" s="242"/>
      <c r="AX1814" s="265"/>
      <c r="AZ1814" s="242"/>
      <c r="BA1814" s="239"/>
      <c r="BB1814" s="242"/>
      <c r="BC1814" s="265"/>
      <c r="BE1814" s="242"/>
      <c r="BF1814" s="239"/>
      <c r="BG1814" s="242"/>
      <c r="BH1814" s="265"/>
      <c r="BJ1814" s="242"/>
      <c r="BK1814" s="239"/>
      <c r="BL1814" s="242"/>
      <c r="BM1814" s="265"/>
      <c r="BO1814" s="242"/>
      <c r="BP1814" s="239"/>
      <c r="BQ1814" s="242"/>
      <c r="BR1814" s="265"/>
      <c r="BU1814" s="25"/>
      <c r="BW1814" s="25"/>
    </row>
    <row r="1815" spans="37:75" s="3" customFormat="1" x14ac:dyDescent="0.25">
      <c r="AK1815" s="242"/>
      <c r="AN1815" s="242"/>
      <c r="AP1815" s="242"/>
      <c r="AQ1815" s="239"/>
      <c r="AR1815" s="242"/>
      <c r="AS1815" s="265"/>
      <c r="AU1815" s="242"/>
      <c r="AV1815" s="239"/>
      <c r="AW1815" s="242"/>
      <c r="AX1815" s="265"/>
      <c r="AZ1815" s="242"/>
      <c r="BA1815" s="239"/>
      <c r="BB1815" s="242"/>
      <c r="BC1815" s="265"/>
      <c r="BE1815" s="242"/>
      <c r="BF1815" s="239"/>
      <c r="BG1815" s="242"/>
      <c r="BH1815" s="265"/>
      <c r="BJ1815" s="242"/>
      <c r="BK1815" s="239"/>
      <c r="BL1815" s="242"/>
      <c r="BM1815" s="265"/>
      <c r="BO1815" s="242"/>
      <c r="BP1815" s="239"/>
      <c r="BQ1815" s="242"/>
      <c r="BR1815" s="265"/>
      <c r="BU1815" s="25"/>
      <c r="BW1815" s="25"/>
    </row>
    <row r="1816" spans="37:75" s="3" customFormat="1" x14ac:dyDescent="0.25">
      <c r="AK1816" s="242"/>
      <c r="AN1816" s="242"/>
      <c r="AP1816" s="242"/>
      <c r="AQ1816" s="239"/>
      <c r="AR1816" s="242"/>
      <c r="AS1816" s="265"/>
      <c r="AU1816" s="242"/>
      <c r="AV1816" s="239"/>
      <c r="AW1816" s="242"/>
      <c r="AX1816" s="265"/>
      <c r="AZ1816" s="242"/>
      <c r="BA1816" s="239"/>
      <c r="BB1816" s="242"/>
      <c r="BC1816" s="265"/>
      <c r="BE1816" s="242"/>
      <c r="BF1816" s="239"/>
      <c r="BG1816" s="242"/>
      <c r="BH1816" s="265"/>
      <c r="BJ1816" s="242"/>
      <c r="BK1816" s="239"/>
      <c r="BL1816" s="242"/>
      <c r="BM1816" s="265"/>
      <c r="BO1816" s="242"/>
      <c r="BP1816" s="239"/>
      <c r="BQ1816" s="242"/>
      <c r="BR1816" s="265"/>
      <c r="BU1816" s="25"/>
      <c r="BW1816" s="25"/>
    </row>
    <row r="1817" spans="37:75" s="3" customFormat="1" x14ac:dyDescent="0.25">
      <c r="AK1817" s="242"/>
      <c r="AN1817" s="242"/>
      <c r="AP1817" s="242"/>
      <c r="AQ1817" s="239"/>
      <c r="AR1817" s="242"/>
      <c r="AS1817" s="265"/>
      <c r="AU1817" s="242"/>
      <c r="AV1817" s="239"/>
      <c r="AW1817" s="242"/>
      <c r="AX1817" s="265"/>
      <c r="AZ1817" s="242"/>
      <c r="BA1817" s="239"/>
      <c r="BB1817" s="242"/>
      <c r="BC1817" s="265"/>
      <c r="BE1817" s="242"/>
      <c r="BF1817" s="239"/>
      <c r="BG1817" s="242"/>
      <c r="BH1817" s="265"/>
      <c r="BJ1817" s="242"/>
      <c r="BK1817" s="239"/>
      <c r="BL1817" s="242"/>
      <c r="BM1817" s="265"/>
      <c r="BO1817" s="242"/>
      <c r="BP1817" s="239"/>
      <c r="BQ1817" s="242"/>
      <c r="BR1817" s="265"/>
      <c r="BU1817" s="25"/>
      <c r="BW1817" s="25"/>
    </row>
    <row r="1818" spans="37:75" s="3" customFormat="1" x14ac:dyDescent="0.25">
      <c r="AK1818" s="242"/>
      <c r="AN1818" s="242"/>
      <c r="AP1818" s="242"/>
      <c r="AQ1818" s="239"/>
      <c r="AR1818" s="242"/>
      <c r="AS1818" s="265"/>
      <c r="AU1818" s="242"/>
      <c r="AV1818" s="239"/>
      <c r="AW1818" s="242"/>
      <c r="AX1818" s="265"/>
      <c r="AZ1818" s="242"/>
      <c r="BA1818" s="239"/>
      <c r="BB1818" s="242"/>
      <c r="BC1818" s="265"/>
      <c r="BE1818" s="242"/>
      <c r="BF1818" s="239"/>
      <c r="BG1818" s="242"/>
      <c r="BH1818" s="265"/>
      <c r="BJ1818" s="242"/>
      <c r="BK1818" s="239"/>
      <c r="BL1818" s="242"/>
      <c r="BM1818" s="265"/>
      <c r="BO1818" s="242"/>
      <c r="BP1818" s="239"/>
      <c r="BQ1818" s="242"/>
      <c r="BR1818" s="265"/>
      <c r="BU1818" s="25"/>
      <c r="BW1818" s="25"/>
    </row>
    <row r="1819" spans="37:75" s="3" customFormat="1" x14ac:dyDescent="0.25">
      <c r="AK1819" s="242"/>
      <c r="AN1819" s="242"/>
      <c r="AP1819" s="242"/>
      <c r="AQ1819" s="239"/>
      <c r="AR1819" s="242"/>
      <c r="AS1819" s="265"/>
      <c r="AU1819" s="242"/>
      <c r="AV1819" s="239"/>
      <c r="AW1819" s="242"/>
      <c r="AX1819" s="265"/>
      <c r="AZ1819" s="242"/>
      <c r="BA1819" s="239"/>
      <c r="BB1819" s="242"/>
      <c r="BC1819" s="265"/>
      <c r="BE1819" s="242"/>
      <c r="BF1819" s="239"/>
      <c r="BG1819" s="242"/>
      <c r="BH1819" s="265"/>
      <c r="BJ1819" s="242"/>
      <c r="BK1819" s="239"/>
      <c r="BL1819" s="242"/>
      <c r="BM1819" s="265"/>
      <c r="BO1819" s="242"/>
      <c r="BP1819" s="239"/>
      <c r="BQ1819" s="242"/>
      <c r="BR1819" s="265"/>
      <c r="BU1819" s="25"/>
      <c r="BW1819" s="25"/>
    </row>
    <row r="1820" spans="37:75" s="3" customFormat="1" x14ac:dyDescent="0.25">
      <c r="AK1820" s="242"/>
      <c r="AN1820" s="242"/>
      <c r="AP1820" s="242"/>
      <c r="AQ1820" s="239"/>
      <c r="AR1820" s="242"/>
      <c r="AS1820" s="265"/>
      <c r="AU1820" s="242"/>
      <c r="AV1820" s="239"/>
      <c r="AW1820" s="242"/>
      <c r="AX1820" s="265"/>
      <c r="AZ1820" s="242"/>
      <c r="BA1820" s="239"/>
      <c r="BB1820" s="242"/>
      <c r="BC1820" s="265"/>
      <c r="BE1820" s="242"/>
      <c r="BF1820" s="239"/>
      <c r="BG1820" s="242"/>
      <c r="BH1820" s="265"/>
      <c r="BJ1820" s="242"/>
      <c r="BK1820" s="239"/>
      <c r="BL1820" s="242"/>
      <c r="BM1820" s="265"/>
      <c r="BO1820" s="242"/>
      <c r="BP1820" s="239"/>
      <c r="BQ1820" s="242"/>
      <c r="BR1820" s="265"/>
      <c r="BU1820" s="25"/>
      <c r="BW1820" s="25"/>
    </row>
    <row r="1821" spans="37:75" s="3" customFormat="1" x14ac:dyDescent="0.25">
      <c r="AK1821" s="242"/>
      <c r="AN1821" s="242"/>
      <c r="AP1821" s="242"/>
      <c r="AQ1821" s="239"/>
      <c r="AR1821" s="242"/>
      <c r="AS1821" s="265"/>
      <c r="AU1821" s="242"/>
      <c r="AV1821" s="239"/>
      <c r="AW1821" s="242"/>
      <c r="AX1821" s="265"/>
      <c r="AZ1821" s="242"/>
      <c r="BA1821" s="239"/>
      <c r="BB1821" s="242"/>
      <c r="BC1821" s="265"/>
      <c r="BE1821" s="242"/>
      <c r="BF1821" s="239"/>
      <c r="BG1821" s="242"/>
      <c r="BH1821" s="265"/>
      <c r="BJ1821" s="242"/>
      <c r="BK1821" s="239"/>
      <c r="BL1821" s="242"/>
      <c r="BM1821" s="265"/>
      <c r="BO1821" s="242"/>
      <c r="BP1821" s="239"/>
      <c r="BQ1821" s="242"/>
      <c r="BR1821" s="265"/>
      <c r="BU1821" s="25"/>
      <c r="BW1821" s="25"/>
    </row>
    <row r="1822" spans="37:75" s="3" customFormat="1" x14ac:dyDescent="0.25">
      <c r="AK1822" s="242"/>
      <c r="AN1822" s="242"/>
      <c r="AP1822" s="242"/>
      <c r="AQ1822" s="239"/>
      <c r="AR1822" s="242"/>
      <c r="AS1822" s="265"/>
      <c r="AU1822" s="242"/>
      <c r="AV1822" s="239"/>
      <c r="AW1822" s="242"/>
      <c r="AX1822" s="265"/>
      <c r="AZ1822" s="242"/>
      <c r="BA1822" s="239"/>
      <c r="BB1822" s="242"/>
      <c r="BC1822" s="265"/>
      <c r="BE1822" s="242"/>
      <c r="BF1822" s="239"/>
      <c r="BG1822" s="242"/>
      <c r="BH1822" s="265"/>
      <c r="BJ1822" s="242"/>
      <c r="BK1822" s="239"/>
      <c r="BL1822" s="242"/>
      <c r="BM1822" s="265"/>
      <c r="BO1822" s="242"/>
      <c r="BP1822" s="239"/>
      <c r="BQ1822" s="242"/>
      <c r="BR1822" s="265"/>
      <c r="BU1822" s="25"/>
      <c r="BW1822" s="25"/>
    </row>
    <row r="1823" spans="37:75" s="3" customFormat="1" x14ac:dyDescent="0.25">
      <c r="AK1823" s="242"/>
      <c r="AN1823" s="242"/>
      <c r="AP1823" s="242"/>
      <c r="AQ1823" s="239"/>
      <c r="AR1823" s="242"/>
      <c r="AS1823" s="265"/>
      <c r="AU1823" s="242"/>
      <c r="AV1823" s="239"/>
      <c r="AW1823" s="242"/>
      <c r="AX1823" s="265"/>
      <c r="AZ1823" s="242"/>
      <c r="BA1823" s="239"/>
      <c r="BB1823" s="242"/>
      <c r="BC1823" s="265"/>
      <c r="BE1823" s="242"/>
      <c r="BF1823" s="239"/>
      <c r="BG1823" s="242"/>
      <c r="BH1823" s="265"/>
      <c r="BJ1823" s="242"/>
      <c r="BK1823" s="239"/>
      <c r="BL1823" s="242"/>
      <c r="BM1823" s="265"/>
      <c r="BO1823" s="242"/>
      <c r="BP1823" s="239"/>
      <c r="BQ1823" s="242"/>
      <c r="BR1823" s="265"/>
      <c r="BU1823" s="25"/>
      <c r="BW1823" s="25"/>
    </row>
    <row r="1824" spans="37:75" s="3" customFormat="1" x14ac:dyDescent="0.25">
      <c r="AK1824" s="242"/>
      <c r="AN1824" s="242"/>
      <c r="AP1824" s="242"/>
      <c r="AQ1824" s="239"/>
      <c r="AR1824" s="242"/>
      <c r="AS1824" s="265"/>
      <c r="AU1824" s="242"/>
      <c r="AV1824" s="239"/>
      <c r="AW1824" s="242"/>
      <c r="AX1824" s="265"/>
      <c r="AZ1824" s="242"/>
      <c r="BA1824" s="239"/>
      <c r="BB1824" s="242"/>
      <c r="BC1824" s="265"/>
      <c r="BE1824" s="242"/>
      <c r="BF1824" s="239"/>
      <c r="BG1824" s="242"/>
      <c r="BH1824" s="265"/>
      <c r="BJ1824" s="242"/>
      <c r="BK1824" s="239"/>
      <c r="BL1824" s="242"/>
      <c r="BM1824" s="265"/>
      <c r="BO1824" s="242"/>
      <c r="BP1824" s="239"/>
      <c r="BQ1824" s="242"/>
      <c r="BR1824" s="265"/>
      <c r="BU1824" s="25"/>
      <c r="BW1824" s="25"/>
    </row>
    <row r="1825" spans="37:75" s="3" customFormat="1" x14ac:dyDescent="0.25">
      <c r="AK1825" s="242"/>
      <c r="AN1825" s="242"/>
      <c r="AP1825" s="242"/>
      <c r="AQ1825" s="239"/>
      <c r="AR1825" s="242"/>
      <c r="AS1825" s="265"/>
      <c r="AU1825" s="242"/>
      <c r="AV1825" s="239"/>
      <c r="AW1825" s="242"/>
      <c r="AX1825" s="265"/>
      <c r="AZ1825" s="242"/>
      <c r="BA1825" s="239"/>
      <c r="BB1825" s="242"/>
      <c r="BC1825" s="265"/>
      <c r="BE1825" s="242"/>
      <c r="BF1825" s="239"/>
      <c r="BG1825" s="242"/>
      <c r="BH1825" s="265"/>
      <c r="BJ1825" s="242"/>
      <c r="BK1825" s="239"/>
      <c r="BL1825" s="242"/>
      <c r="BM1825" s="265"/>
      <c r="BO1825" s="242"/>
      <c r="BP1825" s="239"/>
      <c r="BQ1825" s="242"/>
      <c r="BR1825" s="265"/>
      <c r="BU1825" s="25"/>
      <c r="BW1825" s="25"/>
    </row>
    <row r="1826" spans="37:75" s="3" customFormat="1" x14ac:dyDescent="0.25">
      <c r="AK1826" s="242"/>
      <c r="AN1826" s="242"/>
      <c r="AP1826" s="242"/>
      <c r="AQ1826" s="239"/>
      <c r="AR1826" s="242"/>
      <c r="AS1826" s="265"/>
      <c r="AU1826" s="242"/>
      <c r="AV1826" s="239"/>
      <c r="AW1826" s="242"/>
      <c r="AX1826" s="265"/>
      <c r="AZ1826" s="242"/>
      <c r="BA1826" s="239"/>
      <c r="BB1826" s="242"/>
      <c r="BC1826" s="265"/>
      <c r="BE1826" s="242"/>
      <c r="BF1826" s="239"/>
      <c r="BG1826" s="242"/>
      <c r="BH1826" s="265"/>
      <c r="BJ1826" s="242"/>
      <c r="BK1826" s="239"/>
      <c r="BL1826" s="242"/>
      <c r="BM1826" s="265"/>
      <c r="BO1826" s="242"/>
      <c r="BP1826" s="239"/>
      <c r="BQ1826" s="242"/>
      <c r="BR1826" s="265"/>
      <c r="BU1826" s="25"/>
      <c r="BW1826" s="25"/>
    </row>
    <row r="1827" spans="37:75" s="3" customFormat="1" x14ac:dyDescent="0.25">
      <c r="AK1827" s="242"/>
      <c r="AN1827" s="242"/>
      <c r="AP1827" s="242"/>
      <c r="AQ1827" s="239"/>
      <c r="AR1827" s="242"/>
      <c r="AS1827" s="265"/>
      <c r="AU1827" s="242"/>
      <c r="AV1827" s="239"/>
      <c r="AW1827" s="242"/>
      <c r="AX1827" s="265"/>
      <c r="AZ1827" s="242"/>
      <c r="BA1827" s="239"/>
      <c r="BB1827" s="242"/>
      <c r="BC1827" s="265"/>
      <c r="BE1827" s="242"/>
      <c r="BF1827" s="239"/>
      <c r="BG1827" s="242"/>
      <c r="BH1827" s="265"/>
      <c r="BJ1827" s="242"/>
      <c r="BK1827" s="239"/>
      <c r="BL1827" s="242"/>
      <c r="BM1827" s="265"/>
      <c r="BO1827" s="242"/>
      <c r="BP1827" s="239"/>
      <c r="BQ1827" s="242"/>
      <c r="BR1827" s="265"/>
      <c r="BU1827" s="25"/>
      <c r="BW1827" s="25"/>
    </row>
    <row r="1828" spans="37:75" s="3" customFormat="1" x14ac:dyDescent="0.25">
      <c r="AK1828" s="242"/>
      <c r="AN1828" s="242"/>
      <c r="AP1828" s="242"/>
      <c r="AQ1828" s="239"/>
      <c r="AR1828" s="242"/>
      <c r="AS1828" s="265"/>
      <c r="AU1828" s="242"/>
      <c r="AV1828" s="239"/>
      <c r="AW1828" s="242"/>
      <c r="AX1828" s="265"/>
      <c r="AZ1828" s="242"/>
      <c r="BA1828" s="239"/>
      <c r="BB1828" s="242"/>
      <c r="BC1828" s="265"/>
      <c r="BE1828" s="242"/>
      <c r="BF1828" s="239"/>
      <c r="BG1828" s="242"/>
      <c r="BH1828" s="265"/>
      <c r="BJ1828" s="242"/>
      <c r="BK1828" s="239"/>
      <c r="BL1828" s="242"/>
      <c r="BM1828" s="265"/>
      <c r="BO1828" s="242"/>
      <c r="BP1828" s="239"/>
      <c r="BQ1828" s="242"/>
      <c r="BR1828" s="265"/>
      <c r="BU1828" s="25"/>
      <c r="BW1828" s="25"/>
    </row>
    <row r="1829" spans="37:75" s="3" customFormat="1" x14ac:dyDescent="0.25">
      <c r="AK1829" s="242"/>
      <c r="AN1829" s="242"/>
      <c r="AP1829" s="242"/>
      <c r="AQ1829" s="239"/>
      <c r="AR1829" s="242"/>
      <c r="AS1829" s="265"/>
      <c r="AU1829" s="242"/>
      <c r="AV1829" s="239"/>
      <c r="AW1829" s="242"/>
      <c r="AX1829" s="265"/>
      <c r="AZ1829" s="242"/>
      <c r="BA1829" s="239"/>
      <c r="BB1829" s="242"/>
      <c r="BC1829" s="265"/>
      <c r="BE1829" s="242"/>
      <c r="BF1829" s="239"/>
      <c r="BG1829" s="242"/>
      <c r="BH1829" s="265"/>
      <c r="BJ1829" s="242"/>
      <c r="BK1829" s="239"/>
      <c r="BL1829" s="242"/>
      <c r="BM1829" s="265"/>
      <c r="BO1829" s="242"/>
      <c r="BP1829" s="239"/>
      <c r="BQ1829" s="242"/>
      <c r="BR1829" s="265"/>
      <c r="BU1829" s="25"/>
      <c r="BW1829" s="25"/>
    </row>
    <row r="1830" spans="37:75" s="3" customFormat="1" x14ac:dyDescent="0.25">
      <c r="AK1830" s="242"/>
      <c r="AN1830" s="242"/>
      <c r="AP1830" s="242"/>
      <c r="AQ1830" s="239"/>
      <c r="AR1830" s="242"/>
      <c r="AS1830" s="265"/>
      <c r="AU1830" s="242"/>
      <c r="AV1830" s="239"/>
      <c r="AW1830" s="242"/>
      <c r="AX1830" s="265"/>
      <c r="AZ1830" s="242"/>
      <c r="BA1830" s="239"/>
      <c r="BB1830" s="242"/>
      <c r="BC1830" s="265"/>
      <c r="BE1830" s="242"/>
      <c r="BF1830" s="239"/>
      <c r="BG1830" s="242"/>
      <c r="BH1830" s="265"/>
      <c r="BJ1830" s="242"/>
      <c r="BK1830" s="239"/>
      <c r="BL1830" s="242"/>
      <c r="BM1830" s="265"/>
      <c r="BO1830" s="242"/>
      <c r="BP1830" s="239"/>
      <c r="BQ1830" s="242"/>
      <c r="BR1830" s="265"/>
      <c r="BU1830" s="25"/>
      <c r="BW1830" s="25"/>
    </row>
    <row r="1831" spans="37:75" s="3" customFormat="1" x14ac:dyDescent="0.25">
      <c r="AK1831" s="242"/>
      <c r="AN1831" s="242"/>
      <c r="AP1831" s="242"/>
      <c r="AQ1831" s="239"/>
      <c r="AR1831" s="242"/>
      <c r="AS1831" s="265"/>
      <c r="AU1831" s="242"/>
      <c r="AV1831" s="239"/>
      <c r="AW1831" s="242"/>
      <c r="AX1831" s="265"/>
      <c r="AZ1831" s="242"/>
      <c r="BA1831" s="239"/>
      <c r="BB1831" s="242"/>
      <c r="BC1831" s="265"/>
      <c r="BE1831" s="242"/>
      <c r="BF1831" s="239"/>
      <c r="BG1831" s="242"/>
      <c r="BH1831" s="265"/>
      <c r="BJ1831" s="242"/>
      <c r="BK1831" s="239"/>
      <c r="BL1831" s="242"/>
      <c r="BM1831" s="265"/>
      <c r="BO1831" s="242"/>
      <c r="BP1831" s="239"/>
      <c r="BQ1831" s="242"/>
      <c r="BR1831" s="265"/>
      <c r="BU1831" s="25"/>
      <c r="BW1831" s="25"/>
    </row>
    <row r="1832" spans="37:75" s="3" customFormat="1" x14ac:dyDescent="0.25">
      <c r="AK1832" s="242"/>
      <c r="AN1832" s="242"/>
      <c r="AP1832" s="242"/>
      <c r="AQ1832" s="239"/>
      <c r="AR1832" s="242"/>
      <c r="AS1832" s="265"/>
      <c r="AU1832" s="242"/>
      <c r="AV1832" s="239"/>
      <c r="AW1832" s="242"/>
      <c r="AX1832" s="265"/>
      <c r="AZ1832" s="242"/>
      <c r="BA1832" s="239"/>
      <c r="BB1832" s="242"/>
      <c r="BC1832" s="265"/>
      <c r="BE1832" s="242"/>
      <c r="BF1832" s="239"/>
      <c r="BG1832" s="242"/>
      <c r="BH1832" s="265"/>
      <c r="BJ1832" s="242"/>
      <c r="BK1832" s="239"/>
      <c r="BL1832" s="242"/>
      <c r="BM1832" s="265"/>
      <c r="BO1832" s="242"/>
      <c r="BP1832" s="239"/>
      <c r="BQ1832" s="242"/>
      <c r="BR1832" s="265"/>
      <c r="BU1832" s="25"/>
      <c r="BW1832" s="25"/>
    </row>
    <row r="1833" spans="37:75" s="3" customFormat="1" x14ac:dyDescent="0.25">
      <c r="AK1833" s="242"/>
      <c r="AN1833" s="242"/>
      <c r="AP1833" s="242"/>
      <c r="AQ1833" s="239"/>
      <c r="AR1833" s="242"/>
      <c r="AS1833" s="265"/>
      <c r="AU1833" s="242"/>
      <c r="AV1833" s="239"/>
      <c r="AW1833" s="242"/>
      <c r="AX1833" s="265"/>
      <c r="AZ1833" s="242"/>
      <c r="BA1833" s="239"/>
      <c r="BB1833" s="242"/>
      <c r="BC1833" s="265"/>
      <c r="BE1833" s="242"/>
      <c r="BF1833" s="239"/>
      <c r="BG1833" s="242"/>
      <c r="BH1833" s="265"/>
      <c r="BJ1833" s="242"/>
      <c r="BK1833" s="239"/>
      <c r="BL1833" s="242"/>
      <c r="BM1833" s="265"/>
      <c r="BO1833" s="242"/>
      <c r="BP1833" s="239"/>
      <c r="BQ1833" s="242"/>
      <c r="BR1833" s="265"/>
      <c r="BU1833" s="25"/>
      <c r="BW1833" s="25"/>
    </row>
    <row r="1834" spans="37:75" s="3" customFormat="1" x14ac:dyDescent="0.25">
      <c r="AK1834" s="242"/>
      <c r="AN1834" s="242"/>
      <c r="AP1834" s="242"/>
      <c r="AQ1834" s="239"/>
      <c r="AR1834" s="242"/>
      <c r="AS1834" s="265"/>
      <c r="AU1834" s="242"/>
      <c r="AV1834" s="239"/>
      <c r="AW1834" s="242"/>
      <c r="AX1834" s="265"/>
      <c r="AZ1834" s="242"/>
      <c r="BA1834" s="239"/>
      <c r="BB1834" s="242"/>
      <c r="BC1834" s="265"/>
      <c r="BE1834" s="242"/>
      <c r="BF1834" s="239"/>
      <c r="BG1834" s="242"/>
      <c r="BH1834" s="265"/>
      <c r="BJ1834" s="242"/>
      <c r="BK1834" s="239"/>
      <c r="BL1834" s="242"/>
      <c r="BM1834" s="265"/>
      <c r="BO1834" s="242"/>
      <c r="BP1834" s="239"/>
      <c r="BQ1834" s="242"/>
      <c r="BR1834" s="265"/>
      <c r="BU1834" s="25"/>
      <c r="BW1834" s="25"/>
    </row>
    <row r="1835" spans="37:75" s="3" customFormat="1" x14ac:dyDescent="0.25">
      <c r="AK1835" s="242"/>
      <c r="AN1835" s="242"/>
      <c r="AP1835" s="242"/>
      <c r="AQ1835" s="239"/>
      <c r="AR1835" s="242"/>
      <c r="AS1835" s="265"/>
      <c r="AU1835" s="242"/>
      <c r="AV1835" s="239"/>
      <c r="AW1835" s="242"/>
      <c r="AX1835" s="265"/>
      <c r="AZ1835" s="242"/>
      <c r="BA1835" s="239"/>
      <c r="BB1835" s="242"/>
      <c r="BC1835" s="265"/>
      <c r="BE1835" s="242"/>
      <c r="BF1835" s="239"/>
      <c r="BG1835" s="242"/>
      <c r="BH1835" s="265"/>
      <c r="BJ1835" s="242"/>
      <c r="BK1835" s="239"/>
      <c r="BL1835" s="242"/>
      <c r="BM1835" s="265"/>
      <c r="BO1835" s="242"/>
      <c r="BP1835" s="239"/>
      <c r="BQ1835" s="242"/>
      <c r="BR1835" s="265"/>
      <c r="BU1835" s="25"/>
      <c r="BW1835" s="25"/>
    </row>
    <row r="1836" spans="37:75" s="3" customFormat="1" x14ac:dyDescent="0.25">
      <c r="AK1836" s="242"/>
      <c r="AN1836" s="242"/>
      <c r="AP1836" s="242"/>
      <c r="AQ1836" s="239"/>
      <c r="AR1836" s="242"/>
      <c r="AS1836" s="265"/>
      <c r="AU1836" s="242"/>
      <c r="AV1836" s="239"/>
      <c r="AW1836" s="242"/>
      <c r="AX1836" s="265"/>
      <c r="AZ1836" s="242"/>
      <c r="BA1836" s="239"/>
      <c r="BB1836" s="242"/>
      <c r="BC1836" s="265"/>
      <c r="BE1836" s="242"/>
      <c r="BF1836" s="239"/>
      <c r="BG1836" s="242"/>
      <c r="BH1836" s="265"/>
      <c r="BJ1836" s="242"/>
      <c r="BK1836" s="239"/>
      <c r="BL1836" s="242"/>
      <c r="BM1836" s="265"/>
      <c r="BO1836" s="242"/>
      <c r="BP1836" s="239"/>
      <c r="BQ1836" s="242"/>
      <c r="BR1836" s="265"/>
      <c r="BU1836" s="25"/>
      <c r="BW1836" s="25"/>
    </row>
    <row r="1837" spans="37:75" s="3" customFormat="1" x14ac:dyDescent="0.25">
      <c r="AK1837" s="242"/>
      <c r="AN1837" s="242"/>
      <c r="AP1837" s="242"/>
      <c r="AQ1837" s="239"/>
      <c r="AR1837" s="242"/>
      <c r="AS1837" s="265"/>
      <c r="AU1837" s="242"/>
      <c r="AV1837" s="239"/>
      <c r="AW1837" s="242"/>
      <c r="AX1837" s="265"/>
      <c r="AZ1837" s="242"/>
      <c r="BA1837" s="239"/>
      <c r="BB1837" s="242"/>
      <c r="BC1837" s="265"/>
      <c r="BE1837" s="242"/>
      <c r="BF1837" s="239"/>
      <c r="BG1837" s="242"/>
      <c r="BH1837" s="265"/>
      <c r="BJ1837" s="242"/>
      <c r="BK1837" s="239"/>
      <c r="BL1837" s="242"/>
      <c r="BM1837" s="265"/>
      <c r="BO1837" s="242"/>
      <c r="BP1837" s="239"/>
      <c r="BQ1837" s="242"/>
      <c r="BR1837" s="265"/>
      <c r="BU1837" s="25"/>
      <c r="BW1837" s="25"/>
    </row>
    <row r="1838" spans="37:75" s="3" customFormat="1" x14ac:dyDescent="0.25">
      <c r="AK1838" s="242"/>
      <c r="AN1838" s="242"/>
      <c r="AP1838" s="242"/>
      <c r="AQ1838" s="239"/>
      <c r="AR1838" s="242"/>
      <c r="AS1838" s="265"/>
      <c r="AU1838" s="242"/>
      <c r="AV1838" s="239"/>
      <c r="AW1838" s="242"/>
      <c r="AX1838" s="265"/>
      <c r="AZ1838" s="242"/>
      <c r="BA1838" s="239"/>
      <c r="BB1838" s="242"/>
      <c r="BC1838" s="265"/>
      <c r="BE1838" s="242"/>
      <c r="BF1838" s="239"/>
      <c r="BG1838" s="242"/>
      <c r="BH1838" s="265"/>
      <c r="BJ1838" s="242"/>
      <c r="BK1838" s="239"/>
      <c r="BL1838" s="242"/>
      <c r="BM1838" s="265"/>
      <c r="BO1838" s="242"/>
      <c r="BP1838" s="239"/>
      <c r="BQ1838" s="242"/>
      <c r="BR1838" s="265"/>
      <c r="BU1838" s="25"/>
      <c r="BW1838" s="25"/>
    </row>
    <row r="1839" spans="37:75" s="3" customFormat="1" x14ac:dyDescent="0.25">
      <c r="AK1839" s="242"/>
      <c r="AN1839" s="242"/>
      <c r="AP1839" s="242"/>
      <c r="AQ1839" s="239"/>
      <c r="AR1839" s="242"/>
      <c r="AS1839" s="265"/>
      <c r="AU1839" s="242"/>
      <c r="AV1839" s="239"/>
      <c r="AW1839" s="242"/>
      <c r="AX1839" s="265"/>
      <c r="AZ1839" s="242"/>
      <c r="BA1839" s="239"/>
      <c r="BB1839" s="242"/>
      <c r="BC1839" s="265"/>
      <c r="BE1839" s="242"/>
      <c r="BF1839" s="239"/>
      <c r="BG1839" s="242"/>
      <c r="BH1839" s="265"/>
      <c r="BJ1839" s="242"/>
      <c r="BK1839" s="239"/>
      <c r="BL1839" s="242"/>
      <c r="BM1839" s="265"/>
      <c r="BO1839" s="242"/>
      <c r="BP1839" s="239"/>
      <c r="BQ1839" s="242"/>
      <c r="BR1839" s="265"/>
      <c r="BU1839" s="25"/>
      <c r="BW1839" s="25"/>
    </row>
    <row r="1840" spans="37:75" s="3" customFormat="1" x14ac:dyDescent="0.25">
      <c r="AK1840" s="242"/>
      <c r="AN1840" s="242"/>
      <c r="AP1840" s="242"/>
      <c r="AQ1840" s="239"/>
      <c r="AR1840" s="242"/>
      <c r="AS1840" s="265"/>
      <c r="AU1840" s="242"/>
      <c r="AV1840" s="239"/>
      <c r="AW1840" s="242"/>
      <c r="AX1840" s="265"/>
      <c r="AZ1840" s="242"/>
      <c r="BA1840" s="239"/>
      <c r="BB1840" s="242"/>
      <c r="BC1840" s="265"/>
      <c r="BE1840" s="242"/>
      <c r="BF1840" s="239"/>
      <c r="BG1840" s="242"/>
      <c r="BH1840" s="265"/>
      <c r="BJ1840" s="242"/>
      <c r="BK1840" s="239"/>
      <c r="BL1840" s="242"/>
      <c r="BM1840" s="265"/>
      <c r="BO1840" s="242"/>
      <c r="BP1840" s="239"/>
      <c r="BQ1840" s="242"/>
      <c r="BR1840" s="265"/>
      <c r="BU1840" s="25"/>
      <c r="BW1840" s="25"/>
    </row>
    <row r="1841" spans="37:75" s="3" customFormat="1" x14ac:dyDescent="0.25">
      <c r="AK1841" s="242"/>
      <c r="AN1841" s="242"/>
      <c r="AP1841" s="242"/>
      <c r="AQ1841" s="239"/>
      <c r="AR1841" s="242"/>
      <c r="AS1841" s="265"/>
      <c r="AU1841" s="242"/>
      <c r="AV1841" s="239"/>
      <c r="AW1841" s="242"/>
      <c r="AX1841" s="265"/>
      <c r="AZ1841" s="242"/>
      <c r="BA1841" s="239"/>
      <c r="BB1841" s="242"/>
      <c r="BC1841" s="265"/>
      <c r="BE1841" s="242"/>
      <c r="BF1841" s="239"/>
      <c r="BG1841" s="242"/>
      <c r="BH1841" s="265"/>
      <c r="BJ1841" s="242"/>
      <c r="BK1841" s="239"/>
      <c r="BL1841" s="242"/>
      <c r="BM1841" s="265"/>
      <c r="BO1841" s="242"/>
      <c r="BP1841" s="239"/>
      <c r="BQ1841" s="242"/>
      <c r="BR1841" s="265"/>
      <c r="BU1841" s="25"/>
      <c r="BW1841" s="25"/>
    </row>
    <row r="1842" spans="37:75" s="3" customFormat="1" x14ac:dyDescent="0.25">
      <c r="AK1842" s="242"/>
      <c r="AN1842" s="242"/>
      <c r="AP1842" s="242"/>
      <c r="AQ1842" s="239"/>
      <c r="AR1842" s="242"/>
      <c r="AS1842" s="265"/>
      <c r="AU1842" s="242"/>
      <c r="AV1842" s="239"/>
      <c r="AW1842" s="242"/>
      <c r="AX1842" s="265"/>
      <c r="AZ1842" s="242"/>
      <c r="BA1842" s="239"/>
      <c r="BB1842" s="242"/>
      <c r="BC1842" s="265"/>
      <c r="BE1842" s="242"/>
      <c r="BF1842" s="239"/>
      <c r="BG1842" s="242"/>
      <c r="BH1842" s="265"/>
      <c r="BJ1842" s="242"/>
      <c r="BK1842" s="239"/>
      <c r="BL1842" s="242"/>
      <c r="BM1842" s="265"/>
      <c r="BO1842" s="242"/>
      <c r="BP1842" s="239"/>
      <c r="BQ1842" s="242"/>
      <c r="BR1842" s="265"/>
      <c r="BU1842" s="25"/>
      <c r="BW1842" s="25"/>
    </row>
    <row r="1843" spans="37:75" s="3" customFormat="1" x14ac:dyDescent="0.25">
      <c r="AK1843" s="242"/>
      <c r="AN1843" s="242"/>
      <c r="AP1843" s="242"/>
      <c r="AQ1843" s="239"/>
      <c r="AR1843" s="242"/>
      <c r="AS1843" s="265"/>
      <c r="AU1843" s="242"/>
      <c r="AV1843" s="239"/>
      <c r="AW1843" s="242"/>
      <c r="AX1843" s="265"/>
      <c r="AZ1843" s="242"/>
      <c r="BA1843" s="239"/>
      <c r="BB1843" s="242"/>
      <c r="BC1843" s="265"/>
      <c r="BE1843" s="242"/>
      <c r="BF1843" s="239"/>
      <c r="BG1843" s="242"/>
      <c r="BH1843" s="265"/>
      <c r="BJ1843" s="242"/>
      <c r="BK1843" s="239"/>
      <c r="BL1843" s="242"/>
      <c r="BM1843" s="265"/>
      <c r="BO1843" s="242"/>
      <c r="BP1843" s="239"/>
      <c r="BQ1843" s="242"/>
      <c r="BR1843" s="265"/>
      <c r="BU1843" s="25"/>
      <c r="BW1843" s="25"/>
    </row>
    <row r="1844" spans="37:75" s="3" customFormat="1" x14ac:dyDescent="0.25">
      <c r="AK1844" s="242"/>
      <c r="AN1844" s="242"/>
      <c r="AP1844" s="242"/>
      <c r="AQ1844" s="239"/>
      <c r="AR1844" s="242"/>
      <c r="AS1844" s="265"/>
      <c r="AU1844" s="242"/>
      <c r="AV1844" s="239"/>
      <c r="AW1844" s="242"/>
      <c r="AX1844" s="265"/>
      <c r="AZ1844" s="242"/>
      <c r="BA1844" s="239"/>
      <c r="BB1844" s="242"/>
      <c r="BC1844" s="265"/>
      <c r="BE1844" s="242"/>
      <c r="BF1844" s="239"/>
      <c r="BG1844" s="242"/>
      <c r="BH1844" s="265"/>
      <c r="BJ1844" s="242"/>
      <c r="BK1844" s="239"/>
      <c r="BL1844" s="242"/>
      <c r="BM1844" s="265"/>
      <c r="BO1844" s="242"/>
      <c r="BP1844" s="239"/>
      <c r="BQ1844" s="242"/>
      <c r="BR1844" s="265"/>
      <c r="BU1844" s="25"/>
      <c r="BW1844" s="25"/>
    </row>
    <row r="1845" spans="37:75" s="3" customFormat="1" x14ac:dyDescent="0.25">
      <c r="AK1845" s="242"/>
      <c r="AN1845" s="242"/>
      <c r="AP1845" s="242"/>
      <c r="AQ1845" s="239"/>
      <c r="AR1845" s="242"/>
      <c r="AS1845" s="265"/>
      <c r="AU1845" s="242"/>
      <c r="AV1845" s="239"/>
      <c r="AW1845" s="242"/>
      <c r="AX1845" s="265"/>
      <c r="AZ1845" s="242"/>
      <c r="BA1845" s="239"/>
      <c r="BB1845" s="242"/>
      <c r="BC1845" s="265"/>
      <c r="BE1845" s="242"/>
      <c r="BF1845" s="239"/>
      <c r="BG1845" s="242"/>
      <c r="BH1845" s="265"/>
      <c r="BJ1845" s="242"/>
      <c r="BK1845" s="239"/>
      <c r="BL1845" s="242"/>
      <c r="BM1845" s="265"/>
      <c r="BO1845" s="242"/>
      <c r="BP1845" s="239"/>
      <c r="BQ1845" s="242"/>
      <c r="BR1845" s="265"/>
      <c r="BU1845" s="25"/>
      <c r="BW1845" s="25"/>
    </row>
    <row r="1846" spans="37:75" s="3" customFormat="1" x14ac:dyDescent="0.25">
      <c r="AK1846" s="242"/>
      <c r="AN1846" s="242"/>
      <c r="AP1846" s="242"/>
      <c r="AQ1846" s="239"/>
      <c r="AR1846" s="242"/>
      <c r="AS1846" s="265"/>
      <c r="AU1846" s="242"/>
      <c r="AV1846" s="239"/>
      <c r="AW1846" s="242"/>
      <c r="AX1846" s="265"/>
      <c r="AZ1846" s="242"/>
      <c r="BA1846" s="239"/>
      <c r="BB1846" s="242"/>
      <c r="BC1846" s="265"/>
      <c r="BE1846" s="242"/>
      <c r="BF1846" s="239"/>
      <c r="BG1846" s="242"/>
      <c r="BH1846" s="265"/>
      <c r="BJ1846" s="242"/>
      <c r="BK1846" s="239"/>
      <c r="BL1846" s="242"/>
      <c r="BM1846" s="265"/>
      <c r="BO1846" s="242"/>
      <c r="BP1846" s="239"/>
      <c r="BQ1846" s="242"/>
      <c r="BR1846" s="265"/>
      <c r="BU1846" s="25"/>
      <c r="BW1846" s="25"/>
    </row>
    <row r="1847" spans="37:75" s="3" customFormat="1" x14ac:dyDescent="0.25">
      <c r="AK1847" s="242"/>
      <c r="AN1847" s="242"/>
      <c r="AP1847" s="242"/>
      <c r="AQ1847" s="239"/>
      <c r="AR1847" s="242"/>
      <c r="AS1847" s="265"/>
      <c r="AU1847" s="242"/>
      <c r="AV1847" s="239"/>
      <c r="AW1847" s="242"/>
      <c r="AX1847" s="265"/>
      <c r="AZ1847" s="242"/>
      <c r="BA1847" s="239"/>
      <c r="BB1847" s="242"/>
      <c r="BC1847" s="265"/>
      <c r="BE1847" s="242"/>
      <c r="BF1847" s="239"/>
      <c r="BG1847" s="242"/>
      <c r="BH1847" s="265"/>
      <c r="BJ1847" s="242"/>
      <c r="BK1847" s="239"/>
      <c r="BL1847" s="242"/>
      <c r="BM1847" s="265"/>
      <c r="BO1847" s="242"/>
      <c r="BP1847" s="239"/>
      <c r="BQ1847" s="242"/>
      <c r="BR1847" s="265"/>
      <c r="BU1847" s="25"/>
      <c r="BW1847" s="25"/>
    </row>
    <row r="1848" spans="37:75" s="3" customFormat="1" x14ac:dyDescent="0.25">
      <c r="AK1848" s="242"/>
      <c r="AN1848" s="242"/>
      <c r="AP1848" s="242"/>
      <c r="AQ1848" s="239"/>
      <c r="AR1848" s="242"/>
      <c r="AS1848" s="265"/>
      <c r="AU1848" s="242"/>
      <c r="AV1848" s="239"/>
      <c r="AW1848" s="242"/>
      <c r="AX1848" s="265"/>
      <c r="AZ1848" s="242"/>
      <c r="BA1848" s="239"/>
      <c r="BB1848" s="242"/>
      <c r="BC1848" s="265"/>
      <c r="BE1848" s="242"/>
      <c r="BF1848" s="239"/>
      <c r="BG1848" s="242"/>
      <c r="BH1848" s="265"/>
      <c r="BJ1848" s="242"/>
      <c r="BK1848" s="239"/>
      <c r="BL1848" s="242"/>
      <c r="BM1848" s="265"/>
      <c r="BO1848" s="242"/>
      <c r="BP1848" s="239"/>
      <c r="BQ1848" s="242"/>
      <c r="BR1848" s="265"/>
      <c r="BU1848" s="25"/>
      <c r="BW1848" s="25"/>
    </row>
    <row r="1849" spans="37:75" s="3" customFormat="1" x14ac:dyDescent="0.25">
      <c r="AK1849" s="242"/>
      <c r="AN1849" s="242"/>
      <c r="AP1849" s="242"/>
      <c r="AQ1849" s="239"/>
      <c r="AR1849" s="242"/>
      <c r="AS1849" s="265"/>
      <c r="AU1849" s="242"/>
      <c r="AV1849" s="239"/>
      <c r="AW1849" s="242"/>
      <c r="AX1849" s="265"/>
      <c r="AZ1849" s="242"/>
      <c r="BA1849" s="239"/>
      <c r="BB1849" s="242"/>
      <c r="BC1849" s="265"/>
      <c r="BE1849" s="242"/>
      <c r="BF1849" s="239"/>
      <c r="BG1849" s="242"/>
      <c r="BH1849" s="265"/>
      <c r="BJ1849" s="242"/>
      <c r="BK1849" s="239"/>
      <c r="BL1849" s="242"/>
      <c r="BM1849" s="265"/>
      <c r="BO1849" s="242"/>
      <c r="BP1849" s="239"/>
      <c r="BQ1849" s="242"/>
      <c r="BR1849" s="265"/>
      <c r="BU1849" s="25"/>
      <c r="BW1849" s="25"/>
    </row>
    <row r="1850" spans="37:75" s="3" customFormat="1" x14ac:dyDescent="0.25">
      <c r="AK1850" s="242"/>
      <c r="AN1850" s="242"/>
      <c r="AP1850" s="242"/>
      <c r="AQ1850" s="239"/>
      <c r="AR1850" s="242"/>
      <c r="AS1850" s="265"/>
      <c r="AU1850" s="242"/>
      <c r="AV1850" s="239"/>
      <c r="AW1850" s="242"/>
      <c r="AX1850" s="265"/>
      <c r="AZ1850" s="242"/>
      <c r="BA1850" s="239"/>
      <c r="BB1850" s="242"/>
      <c r="BC1850" s="265"/>
      <c r="BE1850" s="242"/>
      <c r="BF1850" s="239"/>
      <c r="BG1850" s="242"/>
      <c r="BH1850" s="265"/>
      <c r="BJ1850" s="242"/>
      <c r="BK1850" s="239"/>
      <c r="BL1850" s="242"/>
      <c r="BM1850" s="265"/>
      <c r="BO1850" s="242"/>
      <c r="BP1850" s="239"/>
      <c r="BQ1850" s="242"/>
      <c r="BR1850" s="265"/>
      <c r="BU1850" s="25"/>
      <c r="BW1850" s="25"/>
    </row>
    <row r="1851" spans="37:75" s="3" customFormat="1" x14ac:dyDescent="0.25">
      <c r="AK1851" s="242"/>
      <c r="AN1851" s="242"/>
      <c r="AP1851" s="242"/>
      <c r="AQ1851" s="239"/>
      <c r="AR1851" s="242"/>
      <c r="AS1851" s="265"/>
      <c r="AU1851" s="242"/>
      <c r="AV1851" s="239"/>
      <c r="AW1851" s="242"/>
      <c r="AX1851" s="265"/>
      <c r="AZ1851" s="242"/>
      <c r="BA1851" s="239"/>
      <c r="BB1851" s="242"/>
      <c r="BC1851" s="265"/>
      <c r="BE1851" s="242"/>
      <c r="BF1851" s="239"/>
      <c r="BG1851" s="242"/>
      <c r="BH1851" s="265"/>
      <c r="BJ1851" s="242"/>
      <c r="BK1851" s="239"/>
      <c r="BL1851" s="242"/>
      <c r="BM1851" s="265"/>
      <c r="BO1851" s="242"/>
      <c r="BP1851" s="239"/>
      <c r="BQ1851" s="242"/>
      <c r="BR1851" s="265"/>
      <c r="BU1851" s="25"/>
      <c r="BW1851" s="25"/>
    </row>
    <row r="1852" spans="37:75" s="3" customFormat="1" x14ac:dyDescent="0.25">
      <c r="AK1852" s="242"/>
      <c r="AN1852" s="242"/>
      <c r="AP1852" s="242"/>
      <c r="AQ1852" s="239"/>
      <c r="AR1852" s="242"/>
      <c r="AS1852" s="265"/>
      <c r="AU1852" s="242"/>
      <c r="AV1852" s="239"/>
      <c r="AW1852" s="242"/>
      <c r="AX1852" s="265"/>
      <c r="AZ1852" s="242"/>
      <c r="BA1852" s="239"/>
      <c r="BB1852" s="242"/>
      <c r="BC1852" s="265"/>
      <c r="BE1852" s="242"/>
      <c r="BF1852" s="239"/>
      <c r="BG1852" s="242"/>
      <c r="BH1852" s="265"/>
      <c r="BJ1852" s="242"/>
      <c r="BK1852" s="239"/>
      <c r="BL1852" s="242"/>
      <c r="BM1852" s="265"/>
      <c r="BO1852" s="242"/>
      <c r="BP1852" s="239"/>
      <c r="BQ1852" s="242"/>
      <c r="BR1852" s="265"/>
      <c r="BU1852" s="25"/>
      <c r="BW1852" s="25"/>
    </row>
    <row r="1853" spans="37:75" s="3" customFormat="1" x14ac:dyDescent="0.25">
      <c r="AK1853" s="242"/>
      <c r="AN1853" s="242"/>
      <c r="AP1853" s="242"/>
      <c r="AQ1853" s="239"/>
      <c r="AR1853" s="242"/>
      <c r="AS1853" s="265"/>
      <c r="AU1853" s="242"/>
      <c r="AV1853" s="239"/>
      <c r="AW1853" s="242"/>
      <c r="AX1853" s="265"/>
      <c r="AZ1853" s="242"/>
      <c r="BA1853" s="239"/>
      <c r="BB1853" s="242"/>
      <c r="BC1853" s="265"/>
      <c r="BE1853" s="242"/>
      <c r="BF1853" s="239"/>
      <c r="BG1853" s="242"/>
      <c r="BH1853" s="265"/>
      <c r="BJ1853" s="242"/>
      <c r="BK1853" s="239"/>
      <c r="BL1853" s="242"/>
      <c r="BM1853" s="265"/>
      <c r="BO1853" s="242"/>
      <c r="BP1853" s="239"/>
      <c r="BQ1853" s="242"/>
      <c r="BR1853" s="265"/>
      <c r="BU1853" s="25"/>
      <c r="BW1853" s="25"/>
    </row>
    <row r="1854" spans="37:75" s="3" customFormat="1" x14ac:dyDescent="0.25">
      <c r="AK1854" s="242"/>
      <c r="AN1854" s="242"/>
      <c r="AP1854" s="242"/>
      <c r="AQ1854" s="239"/>
      <c r="AR1854" s="242"/>
      <c r="AS1854" s="265"/>
      <c r="AU1854" s="242"/>
      <c r="AV1854" s="239"/>
      <c r="AW1854" s="242"/>
      <c r="AX1854" s="265"/>
      <c r="AZ1854" s="242"/>
      <c r="BA1854" s="239"/>
      <c r="BB1854" s="242"/>
      <c r="BC1854" s="265"/>
      <c r="BE1854" s="242"/>
      <c r="BF1854" s="239"/>
      <c r="BG1854" s="242"/>
      <c r="BH1854" s="265"/>
      <c r="BJ1854" s="242"/>
      <c r="BK1854" s="239"/>
      <c r="BL1854" s="242"/>
      <c r="BM1854" s="265"/>
      <c r="BO1854" s="242"/>
      <c r="BP1854" s="239"/>
      <c r="BQ1854" s="242"/>
      <c r="BR1854" s="265"/>
      <c r="BU1854" s="25"/>
      <c r="BW1854" s="25"/>
    </row>
    <row r="1855" spans="37:75" s="3" customFormat="1" x14ac:dyDescent="0.25">
      <c r="AK1855" s="242"/>
      <c r="AN1855" s="242"/>
      <c r="AP1855" s="242"/>
      <c r="AQ1855" s="239"/>
      <c r="AR1855" s="242"/>
      <c r="AS1855" s="265"/>
      <c r="AU1855" s="242"/>
      <c r="AV1855" s="239"/>
      <c r="AW1855" s="242"/>
      <c r="AX1855" s="265"/>
      <c r="AZ1855" s="242"/>
      <c r="BA1855" s="239"/>
      <c r="BB1855" s="242"/>
      <c r="BC1855" s="265"/>
      <c r="BE1855" s="242"/>
      <c r="BF1855" s="239"/>
      <c r="BG1855" s="242"/>
      <c r="BH1855" s="265"/>
      <c r="BJ1855" s="242"/>
      <c r="BK1855" s="239"/>
      <c r="BL1855" s="242"/>
      <c r="BM1855" s="265"/>
      <c r="BO1855" s="242"/>
      <c r="BP1855" s="239"/>
      <c r="BQ1855" s="242"/>
      <c r="BR1855" s="265"/>
      <c r="BU1855" s="25"/>
      <c r="BW1855" s="25"/>
    </row>
    <row r="1856" spans="37:75" s="3" customFormat="1" x14ac:dyDescent="0.25">
      <c r="AK1856" s="242"/>
      <c r="AN1856" s="242"/>
      <c r="AP1856" s="242"/>
      <c r="AQ1856" s="239"/>
      <c r="AR1856" s="242"/>
      <c r="AS1856" s="265"/>
      <c r="AU1856" s="242"/>
      <c r="AV1856" s="239"/>
      <c r="AW1856" s="242"/>
      <c r="AX1856" s="265"/>
      <c r="AZ1856" s="242"/>
      <c r="BA1856" s="239"/>
      <c r="BB1856" s="242"/>
      <c r="BC1856" s="265"/>
      <c r="BE1856" s="242"/>
      <c r="BF1856" s="239"/>
      <c r="BG1856" s="242"/>
      <c r="BH1856" s="265"/>
      <c r="BJ1856" s="242"/>
      <c r="BK1856" s="239"/>
      <c r="BL1856" s="242"/>
      <c r="BM1856" s="265"/>
      <c r="BO1856" s="242"/>
      <c r="BP1856" s="239"/>
      <c r="BQ1856" s="242"/>
      <c r="BR1856" s="265"/>
      <c r="BU1856" s="25"/>
      <c r="BW1856" s="25"/>
    </row>
    <row r="1857" spans="37:75" s="3" customFormat="1" x14ac:dyDescent="0.25">
      <c r="AK1857" s="242"/>
      <c r="AN1857" s="242"/>
      <c r="AP1857" s="242"/>
      <c r="AQ1857" s="239"/>
      <c r="AR1857" s="242"/>
      <c r="AS1857" s="265"/>
      <c r="AU1857" s="242"/>
      <c r="AV1857" s="239"/>
      <c r="AW1857" s="242"/>
      <c r="AX1857" s="265"/>
      <c r="AZ1857" s="242"/>
      <c r="BA1857" s="239"/>
      <c r="BB1857" s="242"/>
      <c r="BC1857" s="265"/>
      <c r="BE1857" s="242"/>
      <c r="BF1857" s="239"/>
      <c r="BG1857" s="242"/>
      <c r="BH1857" s="265"/>
      <c r="BJ1857" s="242"/>
      <c r="BK1857" s="239"/>
      <c r="BL1857" s="242"/>
      <c r="BM1857" s="265"/>
      <c r="BO1857" s="242"/>
      <c r="BP1857" s="239"/>
      <c r="BQ1857" s="242"/>
      <c r="BR1857" s="265"/>
      <c r="BU1857" s="25"/>
      <c r="BW1857" s="25"/>
    </row>
    <row r="1858" spans="37:75" s="3" customFormat="1" x14ac:dyDescent="0.25">
      <c r="AK1858" s="242"/>
      <c r="AN1858" s="242"/>
      <c r="AP1858" s="242"/>
      <c r="AQ1858" s="239"/>
      <c r="AR1858" s="242"/>
      <c r="AS1858" s="265"/>
      <c r="AU1858" s="242"/>
      <c r="AV1858" s="239"/>
      <c r="AW1858" s="242"/>
      <c r="AX1858" s="265"/>
      <c r="AZ1858" s="242"/>
      <c r="BA1858" s="239"/>
      <c r="BB1858" s="242"/>
      <c r="BC1858" s="265"/>
      <c r="BE1858" s="242"/>
      <c r="BF1858" s="239"/>
      <c r="BG1858" s="242"/>
      <c r="BH1858" s="265"/>
      <c r="BJ1858" s="242"/>
      <c r="BK1858" s="239"/>
      <c r="BL1858" s="242"/>
      <c r="BM1858" s="265"/>
      <c r="BO1858" s="242"/>
      <c r="BP1858" s="239"/>
      <c r="BQ1858" s="242"/>
      <c r="BR1858" s="265"/>
      <c r="BU1858" s="25"/>
      <c r="BW1858" s="25"/>
    </row>
    <row r="1859" spans="37:75" s="3" customFormat="1" x14ac:dyDescent="0.25">
      <c r="AK1859" s="242"/>
      <c r="AN1859" s="242"/>
      <c r="AP1859" s="242"/>
      <c r="AQ1859" s="239"/>
      <c r="AR1859" s="242"/>
      <c r="AS1859" s="265"/>
      <c r="AU1859" s="242"/>
      <c r="AV1859" s="239"/>
      <c r="AW1859" s="242"/>
      <c r="AX1859" s="265"/>
      <c r="AZ1859" s="242"/>
      <c r="BA1859" s="239"/>
      <c r="BB1859" s="242"/>
      <c r="BC1859" s="265"/>
      <c r="BE1859" s="242"/>
      <c r="BF1859" s="239"/>
      <c r="BG1859" s="242"/>
      <c r="BH1859" s="265"/>
      <c r="BJ1859" s="242"/>
      <c r="BK1859" s="239"/>
      <c r="BL1859" s="242"/>
      <c r="BM1859" s="265"/>
      <c r="BO1859" s="242"/>
      <c r="BP1859" s="239"/>
      <c r="BQ1859" s="242"/>
      <c r="BR1859" s="265"/>
      <c r="BU1859" s="25"/>
      <c r="BW1859" s="25"/>
    </row>
    <row r="1860" spans="37:75" s="3" customFormat="1" x14ac:dyDescent="0.25">
      <c r="AK1860" s="242"/>
      <c r="AN1860" s="242"/>
      <c r="AP1860" s="242"/>
      <c r="AQ1860" s="239"/>
      <c r="AR1860" s="242"/>
      <c r="AS1860" s="265"/>
      <c r="AU1860" s="242"/>
      <c r="AV1860" s="239"/>
      <c r="AW1860" s="242"/>
      <c r="AX1860" s="265"/>
      <c r="AZ1860" s="242"/>
      <c r="BA1860" s="239"/>
      <c r="BB1860" s="242"/>
      <c r="BC1860" s="265"/>
      <c r="BE1860" s="242"/>
      <c r="BF1860" s="239"/>
      <c r="BG1860" s="242"/>
      <c r="BH1860" s="265"/>
      <c r="BJ1860" s="242"/>
      <c r="BK1860" s="239"/>
      <c r="BL1860" s="242"/>
      <c r="BM1860" s="265"/>
      <c r="BO1860" s="242"/>
      <c r="BP1860" s="239"/>
      <c r="BQ1860" s="242"/>
      <c r="BR1860" s="265"/>
      <c r="BU1860" s="25"/>
      <c r="BW1860" s="25"/>
    </row>
    <row r="1861" spans="37:75" s="3" customFormat="1" x14ac:dyDescent="0.25">
      <c r="AK1861" s="242"/>
      <c r="AN1861" s="242"/>
      <c r="AP1861" s="242"/>
      <c r="AQ1861" s="239"/>
      <c r="AR1861" s="242"/>
      <c r="AS1861" s="265"/>
      <c r="AU1861" s="242"/>
      <c r="AV1861" s="239"/>
      <c r="AW1861" s="242"/>
      <c r="AX1861" s="265"/>
      <c r="AZ1861" s="242"/>
      <c r="BA1861" s="239"/>
      <c r="BB1861" s="242"/>
      <c r="BC1861" s="265"/>
      <c r="BE1861" s="242"/>
      <c r="BF1861" s="239"/>
      <c r="BG1861" s="242"/>
      <c r="BH1861" s="265"/>
      <c r="BJ1861" s="242"/>
      <c r="BK1861" s="239"/>
      <c r="BL1861" s="242"/>
      <c r="BM1861" s="265"/>
      <c r="BO1861" s="242"/>
      <c r="BP1861" s="239"/>
      <c r="BQ1861" s="242"/>
      <c r="BR1861" s="265"/>
      <c r="BU1861" s="25"/>
      <c r="BW1861" s="25"/>
    </row>
    <row r="1862" spans="37:75" s="3" customFormat="1" x14ac:dyDescent="0.25">
      <c r="AK1862" s="242"/>
      <c r="AN1862" s="242"/>
      <c r="AP1862" s="242"/>
      <c r="AQ1862" s="239"/>
      <c r="AR1862" s="242"/>
      <c r="AS1862" s="265"/>
      <c r="AU1862" s="242"/>
      <c r="AV1862" s="239"/>
      <c r="AW1862" s="242"/>
      <c r="AX1862" s="265"/>
      <c r="AZ1862" s="242"/>
      <c r="BA1862" s="239"/>
      <c r="BB1862" s="242"/>
      <c r="BC1862" s="265"/>
      <c r="BE1862" s="242"/>
      <c r="BF1862" s="239"/>
      <c r="BG1862" s="242"/>
      <c r="BH1862" s="265"/>
      <c r="BJ1862" s="242"/>
      <c r="BK1862" s="239"/>
      <c r="BL1862" s="242"/>
      <c r="BM1862" s="265"/>
      <c r="BO1862" s="242"/>
      <c r="BP1862" s="239"/>
      <c r="BQ1862" s="242"/>
      <c r="BR1862" s="265"/>
      <c r="BU1862" s="25"/>
      <c r="BW1862" s="25"/>
    </row>
    <row r="1863" spans="37:75" s="3" customFormat="1" x14ac:dyDescent="0.25">
      <c r="AK1863" s="242"/>
      <c r="AN1863" s="242"/>
      <c r="AP1863" s="242"/>
      <c r="AQ1863" s="239"/>
      <c r="AR1863" s="242"/>
      <c r="AS1863" s="265"/>
      <c r="AU1863" s="242"/>
      <c r="AV1863" s="239"/>
      <c r="AW1863" s="242"/>
      <c r="AX1863" s="265"/>
      <c r="AZ1863" s="242"/>
      <c r="BA1863" s="239"/>
      <c r="BB1863" s="242"/>
      <c r="BC1863" s="265"/>
      <c r="BE1863" s="242"/>
      <c r="BF1863" s="239"/>
      <c r="BG1863" s="242"/>
      <c r="BH1863" s="265"/>
      <c r="BJ1863" s="242"/>
      <c r="BK1863" s="239"/>
      <c r="BL1863" s="242"/>
      <c r="BM1863" s="265"/>
      <c r="BO1863" s="242"/>
      <c r="BP1863" s="239"/>
      <c r="BQ1863" s="242"/>
      <c r="BR1863" s="265"/>
      <c r="BU1863" s="25"/>
      <c r="BW1863" s="25"/>
    </row>
    <row r="1864" spans="37:75" s="3" customFormat="1" x14ac:dyDescent="0.25">
      <c r="AK1864" s="242"/>
      <c r="AN1864" s="242"/>
      <c r="AP1864" s="242"/>
      <c r="AQ1864" s="239"/>
      <c r="AR1864" s="242"/>
      <c r="AS1864" s="265"/>
      <c r="AU1864" s="242"/>
      <c r="AV1864" s="239"/>
      <c r="AW1864" s="242"/>
      <c r="AX1864" s="265"/>
      <c r="AZ1864" s="242"/>
      <c r="BA1864" s="239"/>
      <c r="BB1864" s="242"/>
      <c r="BC1864" s="265"/>
      <c r="BE1864" s="242"/>
      <c r="BF1864" s="239"/>
      <c r="BG1864" s="242"/>
      <c r="BH1864" s="265"/>
      <c r="BJ1864" s="242"/>
      <c r="BK1864" s="239"/>
      <c r="BL1864" s="242"/>
      <c r="BM1864" s="265"/>
      <c r="BO1864" s="242"/>
      <c r="BP1864" s="239"/>
      <c r="BQ1864" s="242"/>
      <c r="BR1864" s="265"/>
      <c r="BU1864" s="25"/>
      <c r="BW1864" s="25"/>
    </row>
    <row r="1865" spans="37:75" s="3" customFormat="1" x14ac:dyDescent="0.25">
      <c r="AK1865" s="242"/>
      <c r="AN1865" s="242"/>
      <c r="AP1865" s="242"/>
      <c r="AQ1865" s="239"/>
      <c r="AR1865" s="242"/>
      <c r="AS1865" s="265"/>
      <c r="AU1865" s="242"/>
      <c r="AV1865" s="239"/>
      <c r="AW1865" s="242"/>
      <c r="AX1865" s="265"/>
      <c r="AZ1865" s="242"/>
      <c r="BA1865" s="239"/>
      <c r="BB1865" s="242"/>
      <c r="BC1865" s="265"/>
      <c r="BE1865" s="242"/>
      <c r="BF1865" s="239"/>
      <c r="BG1865" s="242"/>
      <c r="BH1865" s="265"/>
      <c r="BJ1865" s="242"/>
      <c r="BK1865" s="239"/>
      <c r="BL1865" s="242"/>
      <c r="BM1865" s="265"/>
      <c r="BO1865" s="242"/>
      <c r="BP1865" s="239"/>
      <c r="BQ1865" s="242"/>
      <c r="BR1865" s="265"/>
      <c r="BU1865" s="25"/>
      <c r="BW1865" s="25"/>
    </row>
    <row r="1866" spans="37:75" s="3" customFormat="1" x14ac:dyDescent="0.25">
      <c r="AK1866" s="242"/>
      <c r="AN1866" s="242"/>
      <c r="AP1866" s="242"/>
      <c r="AQ1866" s="239"/>
      <c r="AR1866" s="242"/>
      <c r="AS1866" s="265"/>
      <c r="AU1866" s="242"/>
      <c r="AV1866" s="239"/>
      <c r="AW1866" s="242"/>
      <c r="AX1866" s="265"/>
      <c r="AZ1866" s="242"/>
      <c r="BA1866" s="239"/>
      <c r="BB1866" s="242"/>
      <c r="BC1866" s="265"/>
      <c r="BE1866" s="242"/>
      <c r="BF1866" s="239"/>
      <c r="BG1866" s="242"/>
      <c r="BH1866" s="265"/>
      <c r="BJ1866" s="242"/>
      <c r="BK1866" s="239"/>
      <c r="BL1866" s="242"/>
      <c r="BM1866" s="265"/>
      <c r="BO1866" s="242"/>
      <c r="BP1866" s="239"/>
      <c r="BQ1866" s="242"/>
      <c r="BR1866" s="265"/>
      <c r="BU1866" s="25"/>
      <c r="BW1866" s="25"/>
    </row>
    <row r="1867" spans="37:75" s="3" customFormat="1" x14ac:dyDescent="0.25">
      <c r="AK1867" s="242"/>
      <c r="AN1867" s="242"/>
      <c r="AP1867" s="242"/>
      <c r="AQ1867" s="239"/>
      <c r="AR1867" s="242"/>
      <c r="AS1867" s="265"/>
      <c r="AU1867" s="242"/>
      <c r="AV1867" s="239"/>
      <c r="AW1867" s="242"/>
      <c r="AX1867" s="265"/>
      <c r="AZ1867" s="242"/>
      <c r="BA1867" s="239"/>
      <c r="BB1867" s="242"/>
      <c r="BC1867" s="265"/>
      <c r="BE1867" s="242"/>
      <c r="BF1867" s="239"/>
      <c r="BG1867" s="242"/>
      <c r="BH1867" s="265"/>
      <c r="BJ1867" s="242"/>
      <c r="BK1867" s="239"/>
      <c r="BL1867" s="242"/>
      <c r="BM1867" s="265"/>
      <c r="BO1867" s="242"/>
      <c r="BP1867" s="239"/>
      <c r="BQ1867" s="242"/>
      <c r="BR1867" s="265"/>
      <c r="BU1867" s="25"/>
      <c r="BW1867" s="25"/>
    </row>
    <row r="1868" spans="37:75" s="3" customFormat="1" x14ac:dyDescent="0.25">
      <c r="AK1868" s="242"/>
      <c r="AN1868" s="242"/>
      <c r="AP1868" s="242"/>
      <c r="AQ1868" s="239"/>
      <c r="AR1868" s="242"/>
      <c r="AS1868" s="265"/>
      <c r="AU1868" s="242"/>
      <c r="AV1868" s="239"/>
      <c r="AW1868" s="242"/>
      <c r="AX1868" s="265"/>
      <c r="AZ1868" s="242"/>
      <c r="BA1868" s="239"/>
      <c r="BB1868" s="242"/>
      <c r="BC1868" s="265"/>
      <c r="BE1868" s="242"/>
      <c r="BF1868" s="239"/>
      <c r="BG1868" s="242"/>
      <c r="BH1868" s="265"/>
      <c r="BJ1868" s="242"/>
      <c r="BK1868" s="239"/>
      <c r="BL1868" s="242"/>
      <c r="BM1868" s="265"/>
      <c r="BO1868" s="242"/>
      <c r="BP1868" s="239"/>
      <c r="BQ1868" s="242"/>
      <c r="BR1868" s="265"/>
      <c r="BU1868" s="25"/>
      <c r="BW1868" s="25"/>
    </row>
    <row r="1869" spans="37:75" s="3" customFormat="1" x14ac:dyDescent="0.25">
      <c r="AK1869" s="242"/>
      <c r="AN1869" s="242"/>
      <c r="AP1869" s="242"/>
      <c r="AQ1869" s="239"/>
      <c r="AR1869" s="242"/>
      <c r="AS1869" s="265"/>
      <c r="AU1869" s="242"/>
      <c r="AV1869" s="239"/>
      <c r="AW1869" s="242"/>
      <c r="AX1869" s="265"/>
      <c r="AZ1869" s="242"/>
      <c r="BA1869" s="239"/>
      <c r="BB1869" s="242"/>
      <c r="BC1869" s="265"/>
      <c r="BE1869" s="242"/>
      <c r="BF1869" s="239"/>
      <c r="BG1869" s="242"/>
      <c r="BH1869" s="265"/>
      <c r="BJ1869" s="242"/>
      <c r="BK1869" s="239"/>
      <c r="BL1869" s="242"/>
      <c r="BM1869" s="265"/>
      <c r="BO1869" s="242"/>
      <c r="BP1869" s="239"/>
      <c r="BQ1869" s="242"/>
      <c r="BR1869" s="265"/>
      <c r="BU1869" s="25"/>
      <c r="BW1869" s="25"/>
    </row>
    <row r="1870" spans="37:75" s="3" customFormat="1" x14ac:dyDescent="0.25">
      <c r="AK1870" s="242"/>
      <c r="AN1870" s="242"/>
      <c r="AP1870" s="242"/>
      <c r="AQ1870" s="239"/>
      <c r="AR1870" s="242"/>
      <c r="AS1870" s="265"/>
      <c r="AU1870" s="242"/>
      <c r="AV1870" s="239"/>
      <c r="AW1870" s="242"/>
      <c r="AX1870" s="265"/>
      <c r="AZ1870" s="242"/>
      <c r="BA1870" s="239"/>
      <c r="BB1870" s="242"/>
      <c r="BC1870" s="265"/>
      <c r="BE1870" s="242"/>
      <c r="BF1870" s="239"/>
      <c r="BG1870" s="242"/>
      <c r="BH1870" s="265"/>
      <c r="BJ1870" s="242"/>
      <c r="BK1870" s="239"/>
      <c r="BL1870" s="242"/>
      <c r="BM1870" s="265"/>
      <c r="BO1870" s="242"/>
      <c r="BP1870" s="239"/>
      <c r="BQ1870" s="242"/>
      <c r="BR1870" s="265"/>
      <c r="BU1870" s="25"/>
      <c r="BW1870" s="25"/>
    </row>
    <row r="1871" spans="37:75" s="3" customFormat="1" x14ac:dyDescent="0.25">
      <c r="AK1871" s="242"/>
      <c r="AN1871" s="242"/>
      <c r="AP1871" s="242"/>
      <c r="AQ1871" s="239"/>
      <c r="AR1871" s="242"/>
      <c r="AS1871" s="265"/>
      <c r="AU1871" s="242"/>
      <c r="AV1871" s="239"/>
      <c r="AW1871" s="242"/>
      <c r="AX1871" s="265"/>
      <c r="AZ1871" s="242"/>
      <c r="BA1871" s="239"/>
      <c r="BB1871" s="242"/>
      <c r="BC1871" s="265"/>
      <c r="BE1871" s="242"/>
      <c r="BF1871" s="239"/>
      <c r="BG1871" s="242"/>
      <c r="BH1871" s="265"/>
      <c r="BJ1871" s="242"/>
      <c r="BK1871" s="239"/>
      <c r="BL1871" s="242"/>
      <c r="BM1871" s="265"/>
      <c r="BO1871" s="242"/>
      <c r="BP1871" s="239"/>
      <c r="BQ1871" s="242"/>
      <c r="BR1871" s="265"/>
      <c r="BU1871" s="25"/>
      <c r="BW1871" s="25"/>
    </row>
    <row r="1872" spans="37:75" s="3" customFormat="1" x14ac:dyDescent="0.25">
      <c r="AK1872" s="242"/>
      <c r="AN1872" s="242"/>
      <c r="AP1872" s="242"/>
      <c r="AQ1872" s="239"/>
      <c r="AR1872" s="242"/>
      <c r="AS1872" s="265"/>
      <c r="AU1872" s="242"/>
      <c r="AV1872" s="239"/>
      <c r="AW1872" s="242"/>
      <c r="AX1872" s="265"/>
      <c r="AZ1872" s="242"/>
      <c r="BA1872" s="239"/>
      <c r="BB1872" s="242"/>
      <c r="BC1872" s="265"/>
      <c r="BE1872" s="242"/>
      <c r="BF1872" s="239"/>
      <c r="BG1872" s="242"/>
      <c r="BH1872" s="265"/>
      <c r="BJ1872" s="242"/>
      <c r="BK1872" s="239"/>
      <c r="BL1872" s="242"/>
      <c r="BM1872" s="265"/>
      <c r="BO1872" s="242"/>
      <c r="BP1872" s="239"/>
      <c r="BQ1872" s="242"/>
      <c r="BR1872" s="265"/>
      <c r="BU1872" s="25"/>
      <c r="BW1872" s="25"/>
    </row>
    <row r="1873" spans="37:75" s="3" customFormat="1" x14ac:dyDescent="0.25">
      <c r="AK1873" s="242"/>
      <c r="AN1873" s="242"/>
      <c r="AP1873" s="242"/>
      <c r="AQ1873" s="239"/>
      <c r="AR1873" s="242"/>
      <c r="AS1873" s="265"/>
      <c r="AU1873" s="242"/>
      <c r="AV1873" s="239"/>
      <c r="AW1873" s="242"/>
      <c r="AX1873" s="265"/>
      <c r="AZ1873" s="242"/>
      <c r="BA1873" s="239"/>
      <c r="BB1873" s="242"/>
      <c r="BC1873" s="265"/>
      <c r="BE1873" s="242"/>
      <c r="BF1873" s="239"/>
      <c r="BG1873" s="242"/>
      <c r="BH1873" s="265"/>
      <c r="BJ1873" s="242"/>
      <c r="BK1873" s="239"/>
      <c r="BL1873" s="242"/>
      <c r="BM1873" s="265"/>
      <c r="BO1873" s="242"/>
      <c r="BP1873" s="239"/>
      <c r="BQ1873" s="242"/>
      <c r="BR1873" s="265"/>
      <c r="BU1873" s="25"/>
      <c r="BW1873" s="25"/>
    </row>
    <row r="1874" spans="37:75" s="3" customFormat="1" x14ac:dyDescent="0.25">
      <c r="AK1874" s="242"/>
      <c r="AN1874" s="242"/>
      <c r="AP1874" s="242"/>
      <c r="AQ1874" s="239"/>
      <c r="AR1874" s="242"/>
      <c r="AS1874" s="265"/>
      <c r="AU1874" s="242"/>
      <c r="AV1874" s="239"/>
      <c r="AW1874" s="242"/>
      <c r="AX1874" s="265"/>
      <c r="AZ1874" s="242"/>
      <c r="BA1874" s="239"/>
      <c r="BB1874" s="242"/>
      <c r="BC1874" s="265"/>
      <c r="BE1874" s="242"/>
      <c r="BF1874" s="239"/>
      <c r="BG1874" s="242"/>
      <c r="BH1874" s="265"/>
      <c r="BJ1874" s="242"/>
      <c r="BK1874" s="239"/>
      <c r="BL1874" s="242"/>
      <c r="BM1874" s="265"/>
      <c r="BO1874" s="242"/>
      <c r="BP1874" s="239"/>
      <c r="BQ1874" s="242"/>
      <c r="BR1874" s="265"/>
      <c r="BU1874" s="25"/>
      <c r="BW1874" s="25"/>
    </row>
    <row r="1875" spans="37:75" s="3" customFormat="1" x14ac:dyDescent="0.25">
      <c r="AK1875" s="242"/>
      <c r="AN1875" s="242"/>
      <c r="AP1875" s="242"/>
      <c r="AQ1875" s="239"/>
      <c r="AR1875" s="242"/>
      <c r="AS1875" s="265"/>
      <c r="AU1875" s="242"/>
      <c r="AV1875" s="239"/>
      <c r="AW1875" s="242"/>
      <c r="AX1875" s="265"/>
      <c r="AZ1875" s="242"/>
      <c r="BA1875" s="239"/>
      <c r="BB1875" s="242"/>
      <c r="BC1875" s="265"/>
      <c r="BE1875" s="242"/>
      <c r="BF1875" s="239"/>
      <c r="BG1875" s="242"/>
      <c r="BH1875" s="265"/>
      <c r="BJ1875" s="242"/>
      <c r="BK1875" s="239"/>
      <c r="BL1875" s="242"/>
      <c r="BM1875" s="265"/>
      <c r="BO1875" s="242"/>
      <c r="BP1875" s="239"/>
      <c r="BQ1875" s="242"/>
      <c r="BR1875" s="265"/>
      <c r="BU1875" s="25"/>
      <c r="BW1875" s="25"/>
    </row>
    <row r="1876" spans="37:75" s="3" customFormat="1" x14ac:dyDescent="0.25">
      <c r="AK1876" s="242"/>
      <c r="AN1876" s="242"/>
      <c r="AP1876" s="242"/>
      <c r="AQ1876" s="239"/>
      <c r="AR1876" s="242"/>
      <c r="AS1876" s="265"/>
      <c r="AU1876" s="242"/>
      <c r="AV1876" s="239"/>
      <c r="AW1876" s="242"/>
      <c r="AX1876" s="265"/>
      <c r="AZ1876" s="242"/>
      <c r="BA1876" s="239"/>
      <c r="BB1876" s="242"/>
      <c r="BC1876" s="265"/>
      <c r="BE1876" s="242"/>
      <c r="BF1876" s="239"/>
      <c r="BG1876" s="242"/>
      <c r="BH1876" s="265"/>
      <c r="BJ1876" s="242"/>
      <c r="BK1876" s="239"/>
      <c r="BL1876" s="242"/>
      <c r="BM1876" s="265"/>
      <c r="BO1876" s="242"/>
      <c r="BP1876" s="239"/>
      <c r="BQ1876" s="242"/>
      <c r="BR1876" s="265"/>
      <c r="BU1876" s="25"/>
      <c r="BW1876" s="25"/>
    </row>
    <row r="1877" spans="37:75" s="3" customFormat="1" x14ac:dyDescent="0.25">
      <c r="AK1877" s="242"/>
      <c r="AN1877" s="242"/>
      <c r="AP1877" s="242"/>
      <c r="AQ1877" s="239"/>
      <c r="AR1877" s="242"/>
      <c r="AS1877" s="265"/>
      <c r="AU1877" s="242"/>
      <c r="AV1877" s="239"/>
      <c r="AW1877" s="242"/>
      <c r="AX1877" s="265"/>
      <c r="AZ1877" s="242"/>
      <c r="BA1877" s="239"/>
      <c r="BB1877" s="242"/>
      <c r="BC1877" s="265"/>
      <c r="BE1877" s="242"/>
      <c r="BF1877" s="239"/>
      <c r="BG1877" s="242"/>
      <c r="BH1877" s="265"/>
      <c r="BJ1877" s="242"/>
      <c r="BK1877" s="239"/>
      <c r="BL1877" s="242"/>
      <c r="BM1877" s="265"/>
      <c r="BO1877" s="242"/>
      <c r="BP1877" s="239"/>
      <c r="BQ1877" s="242"/>
      <c r="BR1877" s="265"/>
      <c r="BU1877" s="25"/>
      <c r="BW1877" s="25"/>
    </row>
    <row r="1878" spans="37:75" s="3" customFormat="1" x14ac:dyDescent="0.25">
      <c r="AK1878" s="242"/>
      <c r="AN1878" s="242"/>
      <c r="AP1878" s="242"/>
      <c r="AQ1878" s="239"/>
      <c r="AR1878" s="242"/>
      <c r="AS1878" s="265"/>
      <c r="AU1878" s="242"/>
      <c r="AV1878" s="239"/>
      <c r="AW1878" s="242"/>
      <c r="AX1878" s="265"/>
      <c r="AZ1878" s="242"/>
      <c r="BA1878" s="239"/>
      <c r="BB1878" s="242"/>
      <c r="BC1878" s="265"/>
      <c r="BE1878" s="242"/>
      <c r="BF1878" s="239"/>
      <c r="BG1878" s="242"/>
      <c r="BH1878" s="265"/>
      <c r="BJ1878" s="242"/>
      <c r="BK1878" s="239"/>
      <c r="BL1878" s="242"/>
      <c r="BM1878" s="265"/>
      <c r="BO1878" s="242"/>
      <c r="BP1878" s="239"/>
      <c r="BQ1878" s="242"/>
      <c r="BR1878" s="265"/>
      <c r="BU1878" s="25"/>
      <c r="BW1878" s="25"/>
    </row>
    <row r="1879" spans="37:75" s="3" customFormat="1" x14ac:dyDescent="0.25">
      <c r="AK1879" s="242"/>
      <c r="AN1879" s="242"/>
      <c r="AP1879" s="242"/>
      <c r="AQ1879" s="239"/>
      <c r="AR1879" s="242"/>
      <c r="AS1879" s="265"/>
      <c r="AU1879" s="242"/>
      <c r="AV1879" s="239"/>
      <c r="AW1879" s="242"/>
      <c r="AX1879" s="265"/>
      <c r="AZ1879" s="242"/>
      <c r="BA1879" s="239"/>
      <c r="BB1879" s="242"/>
      <c r="BC1879" s="265"/>
      <c r="BE1879" s="242"/>
      <c r="BF1879" s="239"/>
      <c r="BG1879" s="242"/>
      <c r="BH1879" s="265"/>
      <c r="BJ1879" s="242"/>
      <c r="BK1879" s="239"/>
      <c r="BL1879" s="242"/>
      <c r="BM1879" s="265"/>
      <c r="BO1879" s="242"/>
      <c r="BP1879" s="239"/>
      <c r="BQ1879" s="242"/>
      <c r="BR1879" s="265"/>
      <c r="BU1879" s="25"/>
      <c r="BW1879" s="25"/>
    </row>
    <row r="1880" spans="37:75" s="3" customFormat="1" x14ac:dyDescent="0.25">
      <c r="AK1880" s="242"/>
      <c r="AN1880" s="242"/>
      <c r="AP1880" s="242"/>
      <c r="AQ1880" s="239"/>
      <c r="AR1880" s="242"/>
      <c r="AS1880" s="265"/>
      <c r="AU1880" s="242"/>
      <c r="AV1880" s="239"/>
      <c r="AW1880" s="242"/>
      <c r="AX1880" s="265"/>
      <c r="AZ1880" s="242"/>
      <c r="BA1880" s="239"/>
      <c r="BB1880" s="242"/>
      <c r="BC1880" s="265"/>
      <c r="BE1880" s="242"/>
      <c r="BF1880" s="239"/>
      <c r="BG1880" s="242"/>
      <c r="BH1880" s="265"/>
      <c r="BJ1880" s="242"/>
      <c r="BK1880" s="239"/>
      <c r="BL1880" s="242"/>
      <c r="BM1880" s="265"/>
      <c r="BO1880" s="242"/>
      <c r="BP1880" s="239"/>
      <c r="BQ1880" s="242"/>
      <c r="BR1880" s="265"/>
      <c r="BU1880" s="25"/>
      <c r="BW1880" s="25"/>
    </row>
    <row r="1881" spans="37:75" s="3" customFormat="1" x14ac:dyDescent="0.25">
      <c r="AK1881" s="242"/>
      <c r="AN1881" s="242"/>
      <c r="AP1881" s="242"/>
      <c r="AQ1881" s="239"/>
      <c r="AR1881" s="242"/>
      <c r="AS1881" s="265"/>
      <c r="AU1881" s="242"/>
      <c r="AV1881" s="239"/>
      <c r="AW1881" s="242"/>
      <c r="AX1881" s="265"/>
      <c r="AZ1881" s="242"/>
      <c r="BA1881" s="239"/>
      <c r="BB1881" s="242"/>
      <c r="BC1881" s="265"/>
      <c r="BE1881" s="242"/>
      <c r="BF1881" s="239"/>
      <c r="BG1881" s="242"/>
      <c r="BH1881" s="265"/>
      <c r="BJ1881" s="242"/>
      <c r="BK1881" s="239"/>
      <c r="BL1881" s="242"/>
      <c r="BM1881" s="265"/>
      <c r="BO1881" s="242"/>
      <c r="BP1881" s="239"/>
      <c r="BQ1881" s="242"/>
      <c r="BR1881" s="265"/>
      <c r="BU1881" s="25"/>
      <c r="BW1881" s="25"/>
    </row>
    <row r="1882" spans="37:75" s="3" customFormat="1" x14ac:dyDescent="0.25">
      <c r="AK1882" s="242"/>
      <c r="AN1882" s="242"/>
      <c r="AP1882" s="242"/>
      <c r="AQ1882" s="239"/>
      <c r="AR1882" s="242"/>
      <c r="AS1882" s="265"/>
      <c r="AU1882" s="242"/>
      <c r="AV1882" s="239"/>
      <c r="AW1882" s="242"/>
      <c r="AX1882" s="265"/>
      <c r="AZ1882" s="242"/>
      <c r="BA1882" s="239"/>
      <c r="BB1882" s="242"/>
      <c r="BC1882" s="265"/>
      <c r="BE1882" s="242"/>
      <c r="BF1882" s="239"/>
      <c r="BG1882" s="242"/>
      <c r="BH1882" s="265"/>
      <c r="BJ1882" s="242"/>
      <c r="BK1882" s="239"/>
      <c r="BL1882" s="242"/>
      <c r="BM1882" s="265"/>
      <c r="BO1882" s="242"/>
      <c r="BP1882" s="239"/>
      <c r="BQ1882" s="242"/>
      <c r="BR1882" s="265"/>
      <c r="BU1882" s="25"/>
      <c r="BW1882" s="25"/>
    </row>
    <row r="1883" spans="37:75" s="3" customFormat="1" x14ac:dyDescent="0.25">
      <c r="AK1883" s="242"/>
      <c r="AN1883" s="242"/>
      <c r="AP1883" s="242"/>
      <c r="AQ1883" s="239"/>
      <c r="AR1883" s="242"/>
      <c r="AS1883" s="265"/>
      <c r="AU1883" s="242"/>
      <c r="AV1883" s="239"/>
      <c r="AW1883" s="242"/>
      <c r="AX1883" s="265"/>
      <c r="AZ1883" s="242"/>
      <c r="BA1883" s="239"/>
      <c r="BB1883" s="242"/>
      <c r="BC1883" s="265"/>
      <c r="BE1883" s="242"/>
      <c r="BF1883" s="239"/>
      <c r="BG1883" s="242"/>
      <c r="BH1883" s="265"/>
      <c r="BJ1883" s="242"/>
      <c r="BK1883" s="239"/>
      <c r="BL1883" s="242"/>
      <c r="BM1883" s="265"/>
      <c r="BO1883" s="242"/>
      <c r="BP1883" s="239"/>
      <c r="BQ1883" s="242"/>
      <c r="BR1883" s="265"/>
      <c r="BU1883" s="25"/>
      <c r="BW1883" s="25"/>
    </row>
    <row r="1884" spans="37:75" s="3" customFormat="1" x14ac:dyDescent="0.25">
      <c r="AK1884" s="242"/>
      <c r="AN1884" s="242"/>
      <c r="AP1884" s="242"/>
      <c r="AQ1884" s="239"/>
      <c r="AR1884" s="242"/>
      <c r="AS1884" s="265"/>
      <c r="AU1884" s="242"/>
      <c r="AV1884" s="239"/>
      <c r="AW1884" s="242"/>
      <c r="AX1884" s="265"/>
      <c r="AZ1884" s="242"/>
      <c r="BA1884" s="239"/>
      <c r="BB1884" s="242"/>
      <c r="BC1884" s="265"/>
      <c r="BE1884" s="242"/>
      <c r="BF1884" s="239"/>
      <c r="BG1884" s="242"/>
      <c r="BH1884" s="265"/>
      <c r="BJ1884" s="242"/>
      <c r="BK1884" s="239"/>
      <c r="BL1884" s="242"/>
      <c r="BM1884" s="265"/>
      <c r="BO1884" s="242"/>
      <c r="BP1884" s="239"/>
      <c r="BQ1884" s="242"/>
      <c r="BR1884" s="265"/>
      <c r="BU1884" s="25"/>
      <c r="BW1884" s="25"/>
    </row>
    <row r="1885" spans="37:75" s="3" customFormat="1" x14ac:dyDescent="0.25">
      <c r="AK1885" s="242"/>
      <c r="AN1885" s="242"/>
      <c r="AP1885" s="242"/>
      <c r="AQ1885" s="239"/>
      <c r="AR1885" s="242"/>
      <c r="AS1885" s="265"/>
      <c r="AU1885" s="242"/>
      <c r="AV1885" s="239"/>
      <c r="AW1885" s="242"/>
      <c r="AX1885" s="265"/>
      <c r="AZ1885" s="242"/>
      <c r="BA1885" s="239"/>
      <c r="BB1885" s="242"/>
      <c r="BC1885" s="265"/>
      <c r="BE1885" s="242"/>
      <c r="BF1885" s="239"/>
      <c r="BG1885" s="242"/>
      <c r="BH1885" s="265"/>
      <c r="BJ1885" s="242"/>
      <c r="BK1885" s="239"/>
      <c r="BL1885" s="242"/>
      <c r="BM1885" s="265"/>
      <c r="BO1885" s="242"/>
      <c r="BP1885" s="239"/>
      <c r="BQ1885" s="242"/>
      <c r="BR1885" s="265"/>
      <c r="BU1885" s="25"/>
      <c r="BW1885" s="25"/>
    </row>
    <row r="1886" spans="37:75" s="3" customFormat="1" x14ac:dyDescent="0.25">
      <c r="AK1886" s="242"/>
      <c r="AN1886" s="242"/>
      <c r="AP1886" s="242"/>
      <c r="AQ1886" s="239"/>
      <c r="AR1886" s="242"/>
      <c r="AS1886" s="265"/>
      <c r="AU1886" s="242"/>
      <c r="AV1886" s="239"/>
      <c r="AW1886" s="242"/>
      <c r="AX1886" s="265"/>
      <c r="AZ1886" s="242"/>
      <c r="BA1886" s="239"/>
      <c r="BB1886" s="242"/>
      <c r="BC1886" s="265"/>
      <c r="BE1886" s="242"/>
      <c r="BF1886" s="239"/>
      <c r="BG1886" s="242"/>
      <c r="BH1886" s="265"/>
      <c r="BJ1886" s="242"/>
      <c r="BK1886" s="239"/>
      <c r="BL1886" s="242"/>
      <c r="BM1886" s="265"/>
      <c r="BO1886" s="242"/>
      <c r="BP1886" s="239"/>
      <c r="BQ1886" s="242"/>
      <c r="BR1886" s="265"/>
      <c r="BU1886" s="25"/>
      <c r="BW1886" s="25"/>
    </row>
    <row r="1887" spans="37:75" s="3" customFormat="1" x14ac:dyDescent="0.25">
      <c r="AK1887" s="242"/>
      <c r="AN1887" s="242"/>
      <c r="AP1887" s="242"/>
      <c r="AQ1887" s="239"/>
      <c r="AR1887" s="242"/>
      <c r="AS1887" s="265"/>
      <c r="AU1887" s="242"/>
      <c r="AV1887" s="239"/>
      <c r="AW1887" s="242"/>
      <c r="AX1887" s="265"/>
      <c r="AZ1887" s="242"/>
      <c r="BA1887" s="239"/>
      <c r="BB1887" s="242"/>
      <c r="BC1887" s="265"/>
      <c r="BE1887" s="242"/>
      <c r="BF1887" s="239"/>
      <c r="BG1887" s="242"/>
      <c r="BH1887" s="265"/>
      <c r="BJ1887" s="242"/>
      <c r="BK1887" s="239"/>
      <c r="BL1887" s="242"/>
      <c r="BM1887" s="265"/>
      <c r="BO1887" s="242"/>
      <c r="BP1887" s="239"/>
      <c r="BQ1887" s="242"/>
      <c r="BR1887" s="265"/>
      <c r="BU1887" s="25"/>
      <c r="BW1887" s="25"/>
    </row>
    <row r="1888" spans="37:75" s="3" customFormat="1" x14ac:dyDescent="0.25">
      <c r="AK1888" s="242"/>
      <c r="AN1888" s="242"/>
      <c r="AP1888" s="242"/>
      <c r="AQ1888" s="239"/>
      <c r="AR1888" s="242"/>
      <c r="AS1888" s="265"/>
      <c r="AU1888" s="242"/>
      <c r="AV1888" s="239"/>
      <c r="AW1888" s="242"/>
      <c r="AX1888" s="265"/>
      <c r="AZ1888" s="242"/>
      <c r="BA1888" s="239"/>
      <c r="BB1888" s="242"/>
      <c r="BC1888" s="265"/>
      <c r="BE1888" s="242"/>
      <c r="BF1888" s="239"/>
      <c r="BG1888" s="242"/>
      <c r="BH1888" s="265"/>
      <c r="BJ1888" s="242"/>
      <c r="BK1888" s="239"/>
      <c r="BL1888" s="242"/>
      <c r="BM1888" s="265"/>
      <c r="BO1888" s="242"/>
      <c r="BP1888" s="239"/>
      <c r="BQ1888" s="242"/>
      <c r="BR1888" s="265"/>
      <c r="BU1888" s="25"/>
      <c r="BW1888" s="25"/>
    </row>
    <row r="1889" spans="37:75" s="3" customFormat="1" x14ac:dyDescent="0.25">
      <c r="AK1889" s="242"/>
      <c r="AN1889" s="242"/>
      <c r="AP1889" s="242"/>
      <c r="AQ1889" s="239"/>
      <c r="AR1889" s="242"/>
      <c r="AS1889" s="265"/>
      <c r="AU1889" s="242"/>
      <c r="AV1889" s="239"/>
      <c r="AW1889" s="242"/>
      <c r="AX1889" s="265"/>
      <c r="AZ1889" s="242"/>
      <c r="BA1889" s="239"/>
      <c r="BB1889" s="242"/>
      <c r="BC1889" s="265"/>
      <c r="BE1889" s="242"/>
      <c r="BF1889" s="239"/>
      <c r="BG1889" s="242"/>
      <c r="BH1889" s="265"/>
      <c r="BJ1889" s="242"/>
      <c r="BK1889" s="239"/>
      <c r="BL1889" s="242"/>
      <c r="BM1889" s="265"/>
      <c r="BO1889" s="242"/>
      <c r="BP1889" s="239"/>
      <c r="BQ1889" s="242"/>
      <c r="BR1889" s="265"/>
      <c r="BU1889" s="25"/>
      <c r="BW1889" s="25"/>
    </row>
    <row r="1890" spans="37:75" s="3" customFormat="1" x14ac:dyDescent="0.25">
      <c r="AK1890" s="242"/>
      <c r="AN1890" s="242"/>
      <c r="AP1890" s="242"/>
      <c r="AQ1890" s="239"/>
      <c r="AR1890" s="242"/>
      <c r="AS1890" s="265"/>
      <c r="AU1890" s="242"/>
      <c r="AV1890" s="239"/>
      <c r="AW1890" s="242"/>
      <c r="AX1890" s="265"/>
      <c r="AZ1890" s="242"/>
      <c r="BA1890" s="239"/>
      <c r="BB1890" s="242"/>
      <c r="BC1890" s="265"/>
      <c r="BE1890" s="242"/>
      <c r="BF1890" s="239"/>
      <c r="BG1890" s="242"/>
      <c r="BH1890" s="265"/>
      <c r="BJ1890" s="242"/>
      <c r="BK1890" s="239"/>
      <c r="BL1890" s="242"/>
      <c r="BM1890" s="265"/>
      <c r="BO1890" s="242"/>
      <c r="BP1890" s="239"/>
      <c r="BQ1890" s="242"/>
      <c r="BR1890" s="265"/>
      <c r="BU1890" s="25"/>
      <c r="BW1890" s="25"/>
    </row>
    <row r="1891" spans="37:75" s="3" customFormat="1" x14ac:dyDescent="0.25">
      <c r="AK1891" s="242"/>
      <c r="AN1891" s="242"/>
      <c r="AP1891" s="242"/>
      <c r="AQ1891" s="239"/>
      <c r="AR1891" s="242"/>
      <c r="AS1891" s="265"/>
      <c r="AU1891" s="242"/>
      <c r="AV1891" s="239"/>
      <c r="AW1891" s="242"/>
      <c r="AX1891" s="265"/>
      <c r="AZ1891" s="242"/>
      <c r="BA1891" s="239"/>
      <c r="BB1891" s="242"/>
      <c r="BC1891" s="265"/>
      <c r="BE1891" s="242"/>
      <c r="BF1891" s="239"/>
      <c r="BG1891" s="242"/>
      <c r="BH1891" s="265"/>
      <c r="BJ1891" s="242"/>
      <c r="BK1891" s="239"/>
      <c r="BL1891" s="242"/>
      <c r="BM1891" s="265"/>
      <c r="BO1891" s="242"/>
      <c r="BP1891" s="239"/>
      <c r="BQ1891" s="242"/>
      <c r="BR1891" s="265"/>
      <c r="BU1891" s="25"/>
      <c r="BW1891" s="25"/>
    </row>
    <row r="1892" spans="37:75" s="3" customFormat="1" x14ac:dyDescent="0.25">
      <c r="AK1892" s="242"/>
      <c r="AN1892" s="242"/>
      <c r="AP1892" s="242"/>
      <c r="AQ1892" s="239"/>
      <c r="AR1892" s="242"/>
      <c r="AS1892" s="265"/>
      <c r="AU1892" s="242"/>
      <c r="AV1892" s="239"/>
      <c r="AW1892" s="242"/>
      <c r="AX1892" s="265"/>
      <c r="AZ1892" s="242"/>
      <c r="BA1892" s="239"/>
      <c r="BB1892" s="242"/>
      <c r="BC1892" s="265"/>
      <c r="BE1892" s="242"/>
      <c r="BF1892" s="239"/>
      <c r="BG1892" s="242"/>
      <c r="BH1892" s="265"/>
      <c r="BJ1892" s="242"/>
      <c r="BK1892" s="239"/>
      <c r="BL1892" s="242"/>
      <c r="BM1892" s="265"/>
      <c r="BO1892" s="242"/>
      <c r="BP1892" s="239"/>
      <c r="BQ1892" s="242"/>
      <c r="BR1892" s="265"/>
      <c r="BU1892" s="25"/>
      <c r="BW1892" s="25"/>
    </row>
    <row r="1893" spans="37:75" s="3" customFormat="1" x14ac:dyDescent="0.25">
      <c r="AK1893" s="242"/>
      <c r="AN1893" s="242"/>
      <c r="AP1893" s="242"/>
      <c r="AQ1893" s="239"/>
      <c r="AR1893" s="242"/>
      <c r="AS1893" s="265"/>
      <c r="AU1893" s="242"/>
      <c r="AV1893" s="239"/>
      <c r="AW1893" s="242"/>
      <c r="AX1893" s="265"/>
      <c r="AZ1893" s="242"/>
      <c r="BA1893" s="239"/>
      <c r="BB1893" s="242"/>
      <c r="BC1893" s="265"/>
      <c r="BE1893" s="242"/>
      <c r="BF1893" s="239"/>
      <c r="BG1893" s="242"/>
      <c r="BH1893" s="265"/>
      <c r="BJ1893" s="242"/>
      <c r="BK1893" s="239"/>
      <c r="BL1893" s="242"/>
      <c r="BM1893" s="265"/>
      <c r="BO1893" s="242"/>
      <c r="BP1893" s="239"/>
      <c r="BQ1893" s="242"/>
      <c r="BR1893" s="265"/>
      <c r="BU1893" s="25"/>
      <c r="BW1893" s="25"/>
    </row>
    <row r="1894" spans="37:75" s="3" customFormat="1" x14ac:dyDescent="0.25">
      <c r="AK1894" s="242"/>
      <c r="AN1894" s="242"/>
      <c r="AP1894" s="242"/>
      <c r="AQ1894" s="239"/>
      <c r="AR1894" s="242"/>
      <c r="AS1894" s="265"/>
      <c r="AU1894" s="242"/>
      <c r="AV1894" s="239"/>
      <c r="AW1894" s="242"/>
      <c r="AX1894" s="265"/>
      <c r="AZ1894" s="242"/>
      <c r="BA1894" s="239"/>
      <c r="BB1894" s="242"/>
      <c r="BC1894" s="265"/>
      <c r="BE1894" s="242"/>
      <c r="BF1894" s="239"/>
      <c r="BG1894" s="242"/>
      <c r="BH1894" s="265"/>
      <c r="BJ1894" s="242"/>
      <c r="BK1894" s="239"/>
      <c r="BL1894" s="242"/>
      <c r="BM1894" s="265"/>
      <c r="BO1894" s="242"/>
      <c r="BP1894" s="239"/>
      <c r="BQ1894" s="242"/>
      <c r="BR1894" s="265"/>
      <c r="BU1894" s="25"/>
      <c r="BW1894" s="25"/>
    </row>
    <row r="1895" spans="37:75" s="3" customFormat="1" x14ac:dyDescent="0.25">
      <c r="AK1895" s="242"/>
      <c r="AN1895" s="242"/>
      <c r="AP1895" s="242"/>
      <c r="AQ1895" s="239"/>
      <c r="AR1895" s="242"/>
      <c r="AS1895" s="265"/>
      <c r="AU1895" s="242"/>
      <c r="AV1895" s="239"/>
      <c r="AW1895" s="242"/>
      <c r="AX1895" s="265"/>
      <c r="AZ1895" s="242"/>
      <c r="BA1895" s="239"/>
      <c r="BB1895" s="242"/>
      <c r="BC1895" s="265"/>
      <c r="BE1895" s="242"/>
      <c r="BF1895" s="239"/>
      <c r="BG1895" s="242"/>
      <c r="BH1895" s="265"/>
      <c r="BJ1895" s="242"/>
      <c r="BK1895" s="239"/>
      <c r="BL1895" s="242"/>
      <c r="BM1895" s="265"/>
      <c r="BO1895" s="242"/>
      <c r="BP1895" s="239"/>
      <c r="BQ1895" s="242"/>
      <c r="BR1895" s="265"/>
      <c r="BU1895" s="25"/>
      <c r="BW1895" s="25"/>
    </row>
    <row r="1896" spans="37:75" s="3" customFormat="1" x14ac:dyDescent="0.25">
      <c r="AK1896" s="242"/>
      <c r="AN1896" s="242"/>
      <c r="AP1896" s="242"/>
      <c r="AQ1896" s="239"/>
      <c r="AR1896" s="242"/>
      <c r="AS1896" s="265"/>
      <c r="AU1896" s="242"/>
      <c r="AV1896" s="239"/>
      <c r="AW1896" s="242"/>
      <c r="AX1896" s="265"/>
      <c r="AZ1896" s="242"/>
      <c r="BA1896" s="239"/>
      <c r="BB1896" s="242"/>
      <c r="BC1896" s="265"/>
      <c r="BE1896" s="242"/>
      <c r="BF1896" s="239"/>
      <c r="BG1896" s="242"/>
      <c r="BH1896" s="265"/>
      <c r="BJ1896" s="242"/>
      <c r="BK1896" s="239"/>
      <c r="BL1896" s="242"/>
      <c r="BM1896" s="265"/>
      <c r="BO1896" s="242"/>
      <c r="BP1896" s="239"/>
      <c r="BQ1896" s="242"/>
      <c r="BR1896" s="265"/>
      <c r="BU1896" s="25"/>
      <c r="BW1896" s="25"/>
    </row>
    <row r="1897" spans="37:75" s="3" customFormat="1" x14ac:dyDescent="0.25">
      <c r="AK1897" s="242"/>
      <c r="AN1897" s="242"/>
      <c r="AP1897" s="242"/>
      <c r="AQ1897" s="239"/>
      <c r="AR1897" s="242"/>
      <c r="AS1897" s="265"/>
      <c r="AU1897" s="242"/>
      <c r="AV1897" s="239"/>
      <c r="AW1897" s="242"/>
      <c r="AX1897" s="265"/>
      <c r="AZ1897" s="242"/>
      <c r="BA1897" s="239"/>
      <c r="BB1897" s="242"/>
      <c r="BC1897" s="265"/>
      <c r="BE1897" s="242"/>
      <c r="BF1897" s="239"/>
      <c r="BG1897" s="242"/>
      <c r="BH1897" s="265"/>
      <c r="BJ1897" s="242"/>
      <c r="BK1897" s="239"/>
      <c r="BL1897" s="242"/>
      <c r="BM1897" s="265"/>
      <c r="BO1897" s="242"/>
      <c r="BP1897" s="239"/>
      <c r="BQ1897" s="242"/>
      <c r="BR1897" s="265"/>
      <c r="BU1897" s="25"/>
      <c r="BW1897" s="25"/>
    </row>
    <row r="1898" spans="37:75" s="3" customFormat="1" x14ac:dyDescent="0.25">
      <c r="AK1898" s="242"/>
      <c r="AN1898" s="242"/>
      <c r="AP1898" s="242"/>
      <c r="AQ1898" s="239"/>
      <c r="AR1898" s="242"/>
      <c r="AS1898" s="265"/>
      <c r="AU1898" s="242"/>
      <c r="AV1898" s="239"/>
      <c r="AW1898" s="242"/>
      <c r="AX1898" s="265"/>
      <c r="AZ1898" s="242"/>
      <c r="BA1898" s="239"/>
      <c r="BB1898" s="242"/>
      <c r="BC1898" s="265"/>
      <c r="BE1898" s="242"/>
      <c r="BF1898" s="239"/>
      <c r="BG1898" s="242"/>
      <c r="BH1898" s="265"/>
      <c r="BJ1898" s="242"/>
      <c r="BK1898" s="239"/>
      <c r="BL1898" s="242"/>
      <c r="BM1898" s="265"/>
      <c r="BO1898" s="242"/>
      <c r="BP1898" s="239"/>
      <c r="BQ1898" s="242"/>
      <c r="BR1898" s="265"/>
      <c r="BU1898" s="25"/>
      <c r="BW1898" s="25"/>
    </row>
    <row r="1899" spans="37:75" s="3" customFormat="1" x14ac:dyDescent="0.25">
      <c r="AK1899" s="242"/>
      <c r="AN1899" s="242"/>
      <c r="AP1899" s="242"/>
      <c r="AQ1899" s="239"/>
      <c r="AR1899" s="242"/>
      <c r="AS1899" s="265"/>
      <c r="AU1899" s="242"/>
      <c r="AV1899" s="239"/>
      <c r="AW1899" s="242"/>
      <c r="AX1899" s="265"/>
      <c r="AZ1899" s="242"/>
      <c r="BA1899" s="239"/>
      <c r="BB1899" s="242"/>
      <c r="BC1899" s="265"/>
      <c r="BE1899" s="242"/>
      <c r="BF1899" s="239"/>
      <c r="BG1899" s="242"/>
      <c r="BH1899" s="265"/>
      <c r="BJ1899" s="242"/>
      <c r="BK1899" s="239"/>
      <c r="BL1899" s="242"/>
      <c r="BM1899" s="265"/>
      <c r="BO1899" s="242"/>
      <c r="BP1899" s="239"/>
      <c r="BQ1899" s="242"/>
      <c r="BR1899" s="265"/>
      <c r="BU1899" s="25"/>
      <c r="BW1899" s="25"/>
    </row>
    <row r="1900" spans="37:75" s="3" customFormat="1" x14ac:dyDescent="0.25">
      <c r="AK1900" s="242"/>
      <c r="AN1900" s="242"/>
      <c r="AP1900" s="242"/>
      <c r="AQ1900" s="239"/>
      <c r="AR1900" s="242"/>
      <c r="AS1900" s="265"/>
      <c r="AU1900" s="242"/>
      <c r="AV1900" s="239"/>
      <c r="AW1900" s="242"/>
      <c r="AX1900" s="265"/>
      <c r="AZ1900" s="242"/>
      <c r="BA1900" s="239"/>
      <c r="BB1900" s="242"/>
      <c r="BC1900" s="265"/>
      <c r="BE1900" s="242"/>
      <c r="BF1900" s="239"/>
      <c r="BG1900" s="242"/>
      <c r="BH1900" s="265"/>
      <c r="BJ1900" s="242"/>
      <c r="BK1900" s="239"/>
      <c r="BL1900" s="242"/>
      <c r="BM1900" s="265"/>
      <c r="BO1900" s="242"/>
      <c r="BP1900" s="239"/>
      <c r="BQ1900" s="242"/>
      <c r="BR1900" s="265"/>
      <c r="BU1900" s="25"/>
      <c r="BW1900" s="25"/>
    </row>
    <row r="1901" spans="37:75" s="3" customFormat="1" x14ac:dyDescent="0.25">
      <c r="AK1901" s="242"/>
      <c r="AN1901" s="242"/>
      <c r="AP1901" s="242"/>
      <c r="AQ1901" s="239"/>
      <c r="AR1901" s="242"/>
      <c r="AS1901" s="265"/>
      <c r="AU1901" s="242"/>
      <c r="AV1901" s="239"/>
      <c r="AW1901" s="242"/>
      <c r="AX1901" s="265"/>
      <c r="AZ1901" s="242"/>
      <c r="BA1901" s="239"/>
      <c r="BB1901" s="242"/>
      <c r="BC1901" s="265"/>
      <c r="BE1901" s="242"/>
      <c r="BF1901" s="239"/>
      <c r="BG1901" s="242"/>
      <c r="BH1901" s="265"/>
      <c r="BJ1901" s="242"/>
      <c r="BK1901" s="239"/>
      <c r="BL1901" s="242"/>
      <c r="BM1901" s="265"/>
      <c r="BO1901" s="242"/>
      <c r="BP1901" s="239"/>
      <c r="BQ1901" s="242"/>
      <c r="BR1901" s="265"/>
      <c r="BU1901" s="25"/>
      <c r="BW1901" s="25"/>
    </row>
    <row r="1902" spans="37:75" s="3" customFormat="1" x14ac:dyDescent="0.25">
      <c r="AK1902" s="242"/>
      <c r="AN1902" s="242"/>
      <c r="AP1902" s="242"/>
      <c r="AQ1902" s="239"/>
      <c r="AR1902" s="242"/>
      <c r="AS1902" s="265"/>
      <c r="AU1902" s="242"/>
      <c r="AV1902" s="239"/>
      <c r="AW1902" s="242"/>
      <c r="AX1902" s="265"/>
      <c r="AZ1902" s="242"/>
      <c r="BA1902" s="239"/>
      <c r="BB1902" s="242"/>
      <c r="BC1902" s="265"/>
      <c r="BE1902" s="242"/>
      <c r="BF1902" s="239"/>
      <c r="BG1902" s="242"/>
      <c r="BH1902" s="265"/>
      <c r="BJ1902" s="242"/>
      <c r="BK1902" s="239"/>
      <c r="BL1902" s="242"/>
      <c r="BM1902" s="265"/>
      <c r="BO1902" s="242"/>
      <c r="BP1902" s="239"/>
      <c r="BQ1902" s="242"/>
      <c r="BR1902" s="265"/>
      <c r="BU1902" s="25"/>
      <c r="BW1902" s="25"/>
    </row>
    <row r="1903" spans="37:75" s="3" customFormat="1" x14ac:dyDescent="0.25">
      <c r="AK1903" s="242"/>
      <c r="AN1903" s="242"/>
      <c r="AP1903" s="242"/>
      <c r="AQ1903" s="239"/>
      <c r="AR1903" s="242"/>
      <c r="AS1903" s="265"/>
      <c r="AU1903" s="242"/>
      <c r="AV1903" s="239"/>
      <c r="AW1903" s="242"/>
      <c r="AX1903" s="265"/>
      <c r="AZ1903" s="242"/>
      <c r="BA1903" s="239"/>
      <c r="BB1903" s="242"/>
      <c r="BC1903" s="265"/>
      <c r="BE1903" s="242"/>
      <c r="BF1903" s="239"/>
      <c r="BG1903" s="242"/>
      <c r="BH1903" s="265"/>
      <c r="BJ1903" s="242"/>
      <c r="BK1903" s="239"/>
      <c r="BL1903" s="242"/>
      <c r="BM1903" s="265"/>
      <c r="BO1903" s="242"/>
      <c r="BP1903" s="239"/>
      <c r="BQ1903" s="242"/>
      <c r="BR1903" s="265"/>
      <c r="BU1903" s="25"/>
      <c r="BW1903" s="25"/>
    </row>
    <row r="1904" spans="37:75" s="3" customFormat="1" x14ac:dyDescent="0.25">
      <c r="AK1904" s="242"/>
      <c r="AN1904" s="242"/>
      <c r="AP1904" s="242"/>
      <c r="AQ1904" s="239"/>
      <c r="AR1904" s="242"/>
      <c r="AS1904" s="265"/>
      <c r="AU1904" s="242"/>
      <c r="AV1904" s="239"/>
      <c r="AW1904" s="242"/>
      <c r="AX1904" s="265"/>
      <c r="AZ1904" s="242"/>
      <c r="BA1904" s="239"/>
      <c r="BB1904" s="242"/>
      <c r="BC1904" s="265"/>
      <c r="BE1904" s="242"/>
      <c r="BF1904" s="239"/>
      <c r="BG1904" s="242"/>
      <c r="BH1904" s="265"/>
      <c r="BJ1904" s="242"/>
      <c r="BK1904" s="239"/>
      <c r="BL1904" s="242"/>
      <c r="BM1904" s="265"/>
      <c r="BO1904" s="242"/>
      <c r="BP1904" s="239"/>
      <c r="BQ1904" s="242"/>
      <c r="BR1904" s="265"/>
      <c r="BU1904" s="25"/>
      <c r="BW1904" s="25"/>
    </row>
    <row r="1905" spans="37:75" s="3" customFormat="1" x14ac:dyDescent="0.25">
      <c r="AK1905" s="242"/>
      <c r="AN1905" s="242"/>
      <c r="AP1905" s="242"/>
      <c r="AQ1905" s="239"/>
      <c r="AR1905" s="242"/>
      <c r="AS1905" s="265"/>
      <c r="AU1905" s="242"/>
      <c r="AV1905" s="239"/>
      <c r="AW1905" s="242"/>
      <c r="AX1905" s="265"/>
      <c r="AZ1905" s="242"/>
      <c r="BA1905" s="239"/>
      <c r="BB1905" s="242"/>
      <c r="BC1905" s="265"/>
      <c r="BE1905" s="242"/>
      <c r="BF1905" s="239"/>
      <c r="BG1905" s="242"/>
      <c r="BH1905" s="265"/>
      <c r="BJ1905" s="242"/>
      <c r="BK1905" s="239"/>
      <c r="BL1905" s="242"/>
      <c r="BM1905" s="265"/>
      <c r="BO1905" s="242"/>
      <c r="BP1905" s="239"/>
      <c r="BQ1905" s="242"/>
      <c r="BR1905" s="265"/>
      <c r="BU1905" s="25"/>
      <c r="BW1905" s="25"/>
    </row>
    <row r="1906" spans="37:75" s="3" customFormat="1" x14ac:dyDescent="0.25">
      <c r="AK1906" s="242"/>
      <c r="AN1906" s="242"/>
      <c r="AP1906" s="242"/>
      <c r="AQ1906" s="239"/>
      <c r="AR1906" s="242"/>
      <c r="AS1906" s="265"/>
      <c r="AU1906" s="242"/>
      <c r="AV1906" s="239"/>
      <c r="AW1906" s="242"/>
      <c r="AX1906" s="265"/>
      <c r="AZ1906" s="242"/>
      <c r="BA1906" s="239"/>
      <c r="BB1906" s="242"/>
      <c r="BC1906" s="265"/>
      <c r="BE1906" s="242"/>
      <c r="BF1906" s="239"/>
      <c r="BG1906" s="242"/>
      <c r="BH1906" s="265"/>
      <c r="BJ1906" s="242"/>
      <c r="BK1906" s="239"/>
      <c r="BL1906" s="242"/>
      <c r="BM1906" s="265"/>
      <c r="BO1906" s="242"/>
      <c r="BP1906" s="239"/>
      <c r="BQ1906" s="242"/>
      <c r="BR1906" s="265"/>
      <c r="BU1906" s="25"/>
      <c r="BW1906" s="25"/>
    </row>
    <row r="1907" spans="37:75" s="3" customFormat="1" x14ac:dyDescent="0.25">
      <c r="AK1907" s="242"/>
      <c r="AN1907" s="242"/>
      <c r="AP1907" s="242"/>
      <c r="AQ1907" s="239"/>
      <c r="AR1907" s="242"/>
      <c r="AS1907" s="265"/>
      <c r="AU1907" s="242"/>
      <c r="AV1907" s="239"/>
      <c r="AW1907" s="242"/>
      <c r="AX1907" s="265"/>
      <c r="AZ1907" s="242"/>
      <c r="BA1907" s="239"/>
      <c r="BB1907" s="242"/>
      <c r="BC1907" s="265"/>
      <c r="BE1907" s="242"/>
      <c r="BF1907" s="239"/>
      <c r="BG1907" s="242"/>
      <c r="BH1907" s="265"/>
      <c r="BJ1907" s="242"/>
      <c r="BK1907" s="239"/>
      <c r="BL1907" s="242"/>
      <c r="BM1907" s="265"/>
      <c r="BO1907" s="242"/>
      <c r="BP1907" s="239"/>
      <c r="BQ1907" s="242"/>
      <c r="BR1907" s="265"/>
      <c r="BU1907" s="25"/>
      <c r="BW1907" s="25"/>
    </row>
    <row r="1908" spans="37:75" s="3" customFormat="1" x14ac:dyDescent="0.25">
      <c r="AK1908" s="242"/>
      <c r="AN1908" s="242"/>
      <c r="AP1908" s="242"/>
      <c r="AQ1908" s="239"/>
      <c r="AR1908" s="242"/>
      <c r="AS1908" s="265"/>
      <c r="AU1908" s="242"/>
      <c r="AV1908" s="239"/>
      <c r="AW1908" s="242"/>
      <c r="AX1908" s="265"/>
      <c r="AZ1908" s="242"/>
      <c r="BA1908" s="239"/>
      <c r="BB1908" s="242"/>
      <c r="BC1908" s="265"/>
      <c r="BE1908" s="242"/>
      <c r="BF1908" s="239"/>
      <c r="BG1908" s="242"/>
      <c r="BH1908" s="265"/>
      <c r="BJ1908" s="242"/>
      <c r="BK1908" s="239"/>
      <c r="BL1908" s="242"/>
      <c r="BM1908" s="265"/>
      <c r="BO1908" s="242"/>
      <c r="BP1908" s="239"/>
      <c r="BQ1908" s="242"/>
      <c r="BR1908" s="265"/>
      <c r="BU1908" s="25"/>
      <c r="BW1908" s="25"/>
    </row>
    <row r="1909" spans="37:75" s="3" customFormat="1" x14ac:dyDescent="0.25">
      <c r="AK1909" s="242"/>
      <c r="AN1909" s="242"/>
      <c r="AP1909" s="242"/>
      <c r="AQ1909" s="239"/>
      <c r="AR1909" s="242"/>
      <c r="AS1909" s="265"/>
      <c r="AU1909" s="242"/>
      <c r="AV1909" s="239"/>
      <c r="AW1909" s="242"/>
      <c r="AX1909" s="265"/>
      <c r="AZ1909" s="242"/>
      <c r="BA1909" s="239"/>
      <c r="BB1909" s="242"/>
      <c r="BC1909" s="265"/>
      <c r="BE1909" s="242"/>
      <c r="BF1909" s="239"/>
      <c r="BG1909" s="242"/>
      <c r="BH1909" s="265"/>
      <c r="BJ1909" s="242"/>
      <c r="BK1909" s="239"/>
      <c r="BL1909" s="242"/>
      <c r="BM1909" s="265"/>
      <c r="BO1909" s="242"/>
      <c r="BP1909" s="239"/>
      <c r="BQ1909" s="242"/>
      <c r="BR1909" s="265"/>
      <c r="BU1909" s="25"/>
      <c r="BW1909" s="25"/>
    </row>
    <row r="1910" spans="37:75" s="3" customFormat="1" x14ac:dyDescent="0.25">
      <c r="AK1910" s="242"/>
      <c r="AN1910" s="242"/>
      <c r="AP1910" s="242"/>
      <c r="AQ1910" s="239"/>
      <c r="AR1910" s="242"/>
      <c r="AS1910" s="265"/>
      <c r="AU1910" s="242"/>
      <c r="AV1910" s="239"/>
      <c r="AW1910" s="242"/>
      <c r="AX1910" s="265"/>
      <c r="AZ1910" s="242"/>
      <c r="BA1910" s="239"/>
      <c r="BB1910" s="242"/>
      <c r="BC1910" s="265"/>
      <c r="BE1910" s="242"/>
      <c r="BF1910" s="239"/>
      <c r="BG1910" s="242"/>
      <c r="BH1910" s="265"/>
      <c r="BJ1910" s="242"/>
      <c r="BK1910" s="239"/>
      <c r="BL1910" s="242"/>
      <c r="BM1910" s="265"/>
      <c r="BO1910" s="242"/>
      <c r="BP1910" s="239"/>
      <c r="BQ1910" s="242"/>
      <c r="BR1910" s="265"/>
      <c r="BU1910" s="25"/>
      <c r="BW1910" s="25"/>
    </row>
    <row r="1911" spans="37:75" s="3" customFormat="1" x14ac:dyDescent="0.25">
      <c r="AK1911" s="242"/>
      <c r="AN1911" s="242"/>
      <c r="AP1911" s="242"/>
      <c r="AQ1911" s="239"/>
      <c r="AR1911" s="242"/>
      <c r="AS1911" s="265"/>
      <c r="AU1911" s="242"/>
      <c r="AV1911" s="239"/>
      <c r="AW1911" s="242"/>
      <c r="AX1911" s="265"/>
      <c r="AZ1911" s="242"/>
      <c r="BA1911" s="239"/>
      <c r="BB1911" s="242"/>
      <c r="BC1911" s="265"/>
      <c r="BE1911" s="242"/>
      <c r="BF1911" s="239"/>
      <c r="BG1911" s="242"/>
      <c r="BH1911" s="265"/>
      <c r="BJ1911" s="242"/>
      <c r="BK1911" s="239"/>
      <c r="BL1911" s="242"/>
      <c r="BM1911" s="265"/>
      <c r="BO1911" s="242"/>
      <c r="BP1911" s="239"/>
      <c r="BQ1911" s="242"/>
      <c r="BR1911" s="265"/>
      <c r="BU1911" s="25"/>
      <c r="BW1911" s="25"/>
    </row>
    <row r="1912" spans="37:75" s="3" customFormat="1" x14ac:dyDescent="0.25">
      <c r="AK1912" s="242"/>
      <c r="AN1912" s="242"/>
      <c r="AP1912" s="242"/>
      <c r="AQ1912" s="239"/>
      <c r="AR1912" s="242"/>
      <c r="AS1912" s="265"/>
      <c r="AU1912" s="242"/>
      <c r="AV1912" s="239"/>
      <c r="AW1912" s="242"/>
      <c r="AX1912" s="265"/>
      <c r="AZ1912" s="242"/>
      <c r="BA1912" s="239"/>
      <c r="BB1912" s="242"/>
      <c r="BC1912" s="265"/>
      <c r="BE1912" s="242"/>
      <c r="BF1912" s="239"/>
      <c r="BG1912" s="242"/>
      <c r="BH1912" s="265"/>
      <c r="BJ1912" s="242"/>
      <c r="BK1912" s="239"/>
      <c r="BL1912" s="242"/>
      <c r="BM1912" s="265"/>
      <c r="BO1912" s="242"/>
      <c r="BP1912" s="239"/>
      <c r="BQ1912" s="242"/>
      <c r="BR1912" s="265"/>
      <c r="BU1912" s="25"/>
      <c r="BW1912" s="25"/>
    </row>
    <row r="1913" spans="37:75" s="3" customFormat="1" x14ac:dyDescent="0.25">
      <c r="AK1913" s="242"/>
      <c r="AN1913" s="242"/>
      <c r="AP1913" s="242"/>
      <c r="AQ1913" s="239"/>
      <c r="AR1913" s="242"/>
      <c r="AS1913" s="265"/>
      <c r="AU1913" s="242"/>
      <c r="AV1913" s="239"/>
      <c r="AW1913" s="242"/>
      <c r="AX1913" s="265"/>
      <c r="AZ1913" s="242"/>
      <c r="BA1913" s="239"/>
      <c r="BB1913" s="242"/>
      <c r="BC1913" s="265"/>
      <c r="BE1913" s="242"/>
      <c r="BF1913" s="239"/>
      <c r="BG1913" s="242"/>
      <c r="BH1913" s="265"/>
      <c r="BJ1913" s="242"/>
      <c r="BK1913" s="239"/>
      <c r="BL1913" s="242"/>
      <c r="BM1913" s="265"/>
      <c r="BO1913" s="242"/>
      <c r="BP1913" s="239"/>
      <c r="BQ1913" s="242"/>
      <c r="BR1913" s="265"/>
      <c r="BU1913" s="25"/>
      <c r="BW1913" s="25"/>
    </row>
    <row r="1914" spans="37:75" s="3" customFormat="1" x14ac:dyDescent="0.25">
      <c r="AK1914" s="242"/>
      <c r="AN1914" s="242"/>
      <c r="AP1914" s="242"/>
      <c r="AQ1914" s="239"/>
      <c r="AR1914" s="242"/>
      <c r="AS1914" s="265"/>
      <c r="AU1914" s="242"/>
      <c r="AV1914" s="239"/>
      <c r="AW1914" s="242"/>
      <c r="AX1914" s="265"/>
      <c r="AZ1914" s="242"/>
      <c r="BA1914" s="239"/>
      <c r="BB1914" s="242"/>
      <c r="BC1914" s="265"/>
      <c r="BE1914" s="242"/>
      <c r="BF1914" s="239"/>
      <c r="BG1914" s="242"/>
      <c r="BH1914" s="265"/>
      <c r="BJ1914" s="242"/>
      <c r="BK1914" s="239"/>
      <c r="BL1914" s="242"/>
      <c r="BM1914" s="265"/>
      <c r="BO1914" s="242"/>
      <c r="BP1914" s="239"/>
      <c r="BQ1914" s="242"/>
      <c r="BR1914" s="265"/>
      <c r="BU1914" s="25"/>
      <c r="BW1914" s="25"/>
    </row>
    <row r="1915" spans="37:75" s="3" customFormat="1" x14ac:dyDescent="0.25">
      <c r="AK1915" s="242"/>
      <c r="AN1915" s="242"/>
      <c r="AP1915" s="242"/>
      <c r="AQ1915" s="239"/>
      <c r="AR1915" s="242"/>
      <c r="AS1915" s="265"/>
      <c r="AU1915" s="242"/>
      <c r="AV1915" s="239"/>
      <c r="AW1915" s="242"/>
      <c r="AX1915" s="265"/>
      <c r="AZ1915" s="242"/>
      <c r="BA1915" s="239"/>
      <c r="BB1915" s="242"/>
      <c r="BC1915" s="265"/>
      <c r="BE1915" s="242"/>
      <c r="BF1915" s="239"/>
      <c r="BG1915" s="242"/>
      <c r="BH1915" s="265"/>
      <c r="BJ1915" s="242"/>
      <c r="BK1915" s="239"/>
      <c r="BL1915" s="242"/>
      <c r="BM1915" s="265"/>
      <c r="BO1915" s="242"/>
      <c r="BP1915" s="239"/>
      <c r="BQ1915" s="242"/>
      <c r="BR1915" s="265"/>
      <c r="BU1915" s="25"/>
      <c r="BW1915" s="25"/>
    </row>
    <row r="1916" spans="37:75" s="3" customFormat="1" x14ac:dyDescent="0.25">
      <c r="AK1916" s="242"/>
      <c r="AN1916" s="242"/>
      <c r="AP1916" s="242"/>
      <c r="AQ1916" s="239"/>
      <c r="AR1916" s="242"/>
      <c r="AS1916" s="265"/>
      <c r="AU1916" s="242"/>
      <c r="AV1916" s="239"/>
      <c r="AW1916" s="242"/>
      <c r="AX1916" s="265"/>
      <c r="AZ1916" s="242"/>
      <c r="BA1916" s="239"/>
      <c r="BB1916" s="242"/>
      <c r="BC1916" s="265"/>
      <c r="BE1916" s="242"/>
      <c r="BF1916" s="239"/>
      <c r="BG1916" s="242"/>
      <c r="BH1916" s="265"/>
      <c r="BJ1916" s="242"/>
      <c r="BK1916" s="239"/>
      <c r="BL1916" s="242"/>
      <c r="BM1916" s="265"/>
      <c r="BO1916" s="242"/>
      <c r="BP1916" s="239"/>
      <c r="BQ1916" s="242"/>
      <c r="BR1916" s="265"/>
      <c r="BU1916" s="25"/>
      <c r="BW1916" s="25"/>
    </row>
    <row r="1917" spans="37:75" s="3" customFormat="1" x14ac:dyDescent="0.25">
      <c r="AK1917" s="242"/>
      <c r="AN1917" s="242"/>
      <c r="AP1917" s="242"/>
      <c r="AQ1917" s="239"/>
      <c r="AR1917" s="242"/>
      <c r="AS1917" s="265"/>
      <c r="AU1917" s="242"/>
      <c r="AV1917" s="239"/>
      <c r="AW1917" s="242"/>
      <c r="AX1917" s="265"/>
      <c r="AZ1917" s="242"/>
      <c r="BA1917" s="239"/>
      <c r="BB1917" s="242"/>
      <c r="BC1917" s="265"/>
      <c r="BE1917" s="242"/>
      <c r="BF1917" s="239"/>
      <c r="BG1917" s="242"/>
      <c r="BH1917" s="265"/>
      <c r="BJ1917" s="242"/>
      <c r="BK1917" s="239"/>
      <c r="BL1917" s="242"/>
      <c r="BM1917" s="265"/>
      <c r="BO1917" s="242"/>
      <c r="BP1917" s="239"/>
      <c r="BQ1917" s="242"/>
      <c r="BR1917" s="265"/>
      <c r="BU1917" s="25"/>
      <c r="BW1917" s="25"/>
    </row>
    <row r="1918" spans="37:75" s="3" customFormat="1" x14ac:dyDescent="0.25">
      <c r="AK1918" s="242"/>
      <c r="AN1918" s="242"/>
      <c r="AP1918" s="242"/>
      <c r="AQ1918" s="239"/>
      <c r="AR1918" s="242"/>
      <c r="AS1918" s="265"/>
      <c r="AU1918" s="242"/>
      <c r="AV1918" s="239"/>
      <c r="AW1918" s="242"/>
      <c r="AX1918" s="265"/>
      <c r="AZ1918" s="242"/>
      <c r="BA1918" s="239"/>
      <c r="BB1918" s="242"/>
      <c r="BC1918" s="265"/>
      <c r="BE1918" s="242"/>
      <c r="BF1918" s="239"/>
      <c r="BG1918" s="242"/>
      <c r="BH1918" s="265"/>
      <c r="BJ1918" s="242"/>
      <c r="BK1918" s="239"/>
      <c r="BL1918" s="242"/>
      <c r="BM1918" s="265"/>
      <c r="BO1918" s="242"/>
      <c r="BP1918" s="239"/>
      <c r="BQ1918" s="242"/>
      <c r="BR1918" s="265"/>
      <c r="BU1918" s="25"/>
      <c r="BW1918" s="25"/>
    </row>
    <row r="1919" spans="37:75" s="3" customFormat="1" x14ac:dyDescent="0.25">
      <c r="AK1919" s="242"/>
      <c r="AN1919" s="242"/>
      <c r="AP1919" s="242"/>
      <c r="AQ1919" s="239"/>
      <c r="AR1919" s="242"/>
      <c r="AS1919" s="265"/>
      <c r="AU1919" s="242"/>
      <c r="AV1919" s="239"/>
      <c r="AW1919" s="242"/>
      <c r="AX1919" s="265"/>
      <c r="AZ1919" s="242"/>
      <c r="BA1919" s="239"/>
      <c r="BB1919" s="242"/>
      <c r="BC1919" s="265"/>
      <c r="BE1919" s="242"/>
      <c r="BF1919" s="239"/>
      <c r="BG1919" s="242"/>
      <c r="BH1919" s="265"/>
      <c r="BJ1919" s="242"/>
      <c r="BK1919" s="239"/>
      <c r="BL1919" s="242"/>
      <c r="BM1919" s="265"/>
      <c r="BO1919" s="242"/>
      <c r="BP1919" s="239"/>
      <c r="BQ1919" s="242"/>
      <c r="BR1919" s="265"/>
      <c r="BU1919" s="25"/>
      <c r="BW1919" s="25"/>
    </row>
    <row r="1920" spans="37:75" s="3" customFormat="1" x14ac:dyDescent="0.25">
      <c r="AK1920" s="242"/>
      <c r="AN1920" s="242"/>
      <c r="AP1920" s="242"/>
      <c r="AQ1920" s="239"/>
      <c r="AR1920" s="242"/>
      <c r="AS1920" s="265"/>
      <c r="AU1920" s="242"/>
      <c r="AV1920" s="239"/>
      <c r="AW1920" s="242"/>
      <c r="AX1920" s="265"/>
      <c r="AZ1920" s="242"/>
      <c r="BA1920" s="239"/>
      <c r="BB1920" s="242"/>
      <c r="BC1920" s="265"/>
      <c r="BE1920" s="242"/>
      <c r="BF1920" s="239"/>
      <c r="BG1920" s="242"/>
      <c r="BH1920" s="265"/>
      <c r="BJ1920" s="242"/>
      <c r="BK1920" s="239"/>
      <c r="BL1920" s="242"/>
      <c r="BM1920" s="265"/>
      <c r="BO1920" s="242"/>
      <c r="BP1920" s="239"/>
      <c r="BQ1920" s="242"/>
      <c r="BR1920" s="265"/>
      <c r="BU1920" s="25"/>
      <c r="BW1920" s="25"/>
    </row>
    <row r="1921" spans="37:75" s="3" customFormat="1" x14ac:dyDescent="0.25">
      <c r="AK1921" s="242"/>
      <c r="AN1921" s="242"/>
      <c r="AP1921" s="242"/>
      <c r="AQ1921" s="239"/>
      <c r="AR1921" s="242"/>
      <c r="AS1921" s="265"/>
      <c r="AU1921" s="242"/>
      <c r="AV1921" s="239"/>
      <c r="AW1921" s="242"/>
      <c r="AX1921" s="265"/>
      <c r="AZ1921" s="242"/>
      <c r="BA1921" s="239"/>
      <c r="BB1921" s="242"/>
      <c r="BC1921" s="265"/>
      <c r="BE1921" s="242"/>
      <c r="BF1921" s="239"/>
      <c r="BG1921" s="242"/>
      <c r="BH1921" s="265"/>
      <c r="BJ1921" s="242"/>
      <c r="BK1921" s="239"/>
      <c r="BL1921" s="242"/>
      <c r="BM1921" s="265"/>
      <c r="BO1921" s="242"/>
      <c r="BP1921" s="239"/>
      <c r="BQ1921" s="242"/>
      <c r="BR1921" s="265"/>
      <c r="BU1921" s="25"/>
      <c r="BW1921" s="25"/>
    </row>
    <row r="1922" spans="37:75" s="3" customFormat="1" x14ac:dyDescent="0.25">
      <c r="AK1922" s="242"/>
      <c r="AN1922" s="242"/>
      <c r="AP1922" s="242"/>
      <c r="AQ1922" s="239"/>
      <c r="AR1922" s="242"/>
      <c r="AS1922" s="265"/>
      <c r="AU1922" s="242"/>
      <c r="AV1922" s="239"/>
      <c r="AW1922" s="242"/>
      <c r="AX1922" s="265"/>
      <c r="AZ1922" s="242"/>
      <c r="BA1922" s="239"/>
      <c r="BB1922" s="242"/>
      <c r="BC1922" s="265"/>
      <c r="BE1922" s="242"/>
      <c r="BF1922" s="239"/>
      <c r="BG1922" s="242"/>
      <c r="BH1922" s="265"/>
      <c r="BJ1922" s="242"/>
      <c r="BK1922" s="239"/>
      <c r="BL1922" s="242"/>
      <c r="BM1922" s="265"/>
      <c r="BO1922" s="242"/>
      <c r="BP1922" s="239"/>
      <c r="BQ1922" s="242"/>
      <c r="BR1922" s="265"/>
      <c r="BU1922" s="25"/>
      <c r="BW1922" s="25"/>
    </row>
    <row r="1923" spans="37:75" s="3" customFormat="1" x14ac:dyDescent="0.25">
      <c r="AK1923" s="242"/>
      <c r="AN1923" s="242"/>
      <c r="AP1923" s="242"/>
      <c r="AQ1923" s="239"/>
      <c r="AR1923" s="242"/>
      <c r="AS1923" s="265"/>
      <c r="AU1923" s="242"/>
      <c r="AV1923" s="239"/>
      <c r="AW1923" s="242"/>
      <c r="AX1923" s="265"/>
      <c r="AZ1923" s="242"/>
      <c r="BA1923" s="239"/>
      <c r="BB1923" s="242"/>
      <c r="BC1923" s="265"/>
      <c r="BE1923" s="242"/>
      <c r="BF1923" s="239"/>
      <c r="BG1923" s="242"/>
      <c r="BH1923" s="265"/>
      <c r="BJ1923" s="242"/>
      <c r="BK1923" s="239"/>
      <c r="BL1923" s="242"/>
      <c r="BM1923" s="265"/>
      <c r="BO1923" s="242"/>
      <c r="BP1923" s="239"/>
      <c r="BQ1923" s="242"/>
      <c r="BR1923" s="265"/>
      <c r="BU1923" s="25"/>
      <c r="BW1923" s="25"/>
    </row>
    <row r="1924" spans="37:75" s="3" customFormat="1" x14ac:dyDescent="0.25">
      <c r="AK1924" s="242"/>
      <c r="AN1924" s="242"/>
      <c r="AP1924" s="242"/>
      <c r="AQ1924" s="239"/>
      <c r="AR1924" s="242"/>
      <c r="AS1924" s="265"/>
      <c r="AU1924" s="242"/>
      <c r="AV1924" s="239"/>
      <c r="AW1924" s="242"/>
      <c r="AX1924" s="265"/>
      <c r="AZ1924" s="242"/>
      <c r="BA1924" s="239"/>
      <c r="BB1924" s="242"/>
      <c r="BC1924" s="265"/>
      <c r="BE1924" s="242"/>
      <c r="BF1924" s="239"/>
      <c r="BG1924" s="242"/>
      <c r="BH1924" s="265"/>
      <c r="BJ1924" s="242"/>
      <c r="BK1924" s="239"/>
      <c r="BL1924" s="242"/>
      <c r="BM1924" s="265"/>
      <c r="BO1924" s="242"/>
      <c r="BP1924" s="239"/>
      <c r="BQ1924" s="242"/>
      <c r="BR1924" s="265"/>
      <c r="BU1924" s="25"/>
      <c r="BW1924" s="25"/>
    </row>
    <row r="1925" spans="37:75" s="3" customFormat="1" x14ac:dyDescent="0.25">
      <c r="AK1925" s="242"/>
      <c r="AN1925" s="242"/>
      <c r="AP1925" s="242"/>
      <c r="AQ1925" s="239"/>
      <c r="AR1925" s="242"/>
      <c r="AS1925" s="265"/>
      <c r="AU1925" s="242"/>
      <c r="AV1925" s="239"/>
      <c r="AW1925" s="242"/>
      <c r="AX1925" s="265"/>
      <c r="AZ1925" s="242"/>
      <c r="BA1925" s="239"/>
      <c r="BB1925" s="242"/>
      <c r="BC1925" s="265"/>
      <c r="BE1925" s="242"/>
      <c r="BF1925" s="239"/>
      <c r="BG1925" s="242"/>
      <c r="BH1925" s="265"/>
      <c r="BJ1925" s="242"/>
      <c r="BK1925" s="239"/>
      <c r="BL1925" s="242"/>
      <c r="BM1925" s="265"/>
      <c r="BO1925" s="242"/>
      <c r="BP1925" s="239"/>
      <c r="BQ1925" s="242"/>
      <c r="BR1925" s="265"/>
      <c r="BU1925" s="25"/>
      <c r="BW1925" s="25"/>
    </row>
    <row r="1926" spans="37:75" s="3" customFormat="1" x14ac:dyDescent="0.25">
      <c r="AK1926" s="242"/>
      <c r="AN1926" s="242"/>
      <c r="AP1926" s="242"/>
      <c r="AQ1926" s="239"/>
      <c r="AR1926" s="242"/>
      <c r="AS1926" s="265"/>
      <c r="AU1926" s="242"/>
      <c r="AV1926" s="239"/>
      <c r="AW1926" s="242"/>
      <c r="AX1926" s="265"/>
      <c r="AZ1926" s="242"/>
      <c r="BA1926" s="239"/>
      <c r="BB1926" s="242"/>
      <c r="BC1926" s="265"/>
      <c r="BE1926" s="242"/>
      <c r="BF1926" s="239"/>
      <c r="BG1926" s="242"/>
      <c r="BH1926" s="265"/>
      <c r="BJ1926" s="242"/>
      <c r="BK1926" s="239"/>
      <c r="BL1926" s="242"/>
      <c r="BM1926" s="265"/>
      <c r="BO1926" s="242"/>
      <c r="BP1926" s="239"/>
      <c r="BQ1926" s="242"/>
      <c r="BR1926" s="265"/>
      <c r="BU1926" s="25"/>
      <c r="BW1926" s="25"/>
    </row>
    <row r="1927" spans="37:75" s="3" customFormat="1" x14ac:dyDescent="0.25">
      <c r="AK1927" s="242"/>
      <c r="AN1927" s="242"/>
      <c r="AP1927" s="242"/>
      <c r="AQ1927" s="239"/>
      <c r="AR1927" s="242"/>
      <c r="AS1927" s="265"/>
      <c r="AU1927" s="242"/>
      <c r="AV1927" s="239"/>
      <c r="AW1927" s="242"/>
      <c r="AX1927" s="265"/>
      <c r="AZ1927" s="242"/>
      <c r="BA1927" s="239"/>
      <c r="BB1927" s="242"/>
      <c r="BC1927" s="265"/>
      <c r="BE1927" s="242"/>
      <c r="BF1927" s="239"/>
      <c r="BG1927" s="242"/>
      <c r="BH1927" s="265"/>
      <c r="BJ1927" s="242"/>
      <c r="BK1927" s="239"/>
      <c r="BL1927" s="242"/>
      <c r="BM1927" s="265"/>
      <c r="BO1927" s="242"/>
      <c r="BP1927" s="239"/>
      <c r="BQ1927" s="242"/>
      <c r="BR1927" s="265"/>
      <c r="BU1927" s="25"/>
      <c r="BW1927" s="25"/>
    </row>
    <row r="1928" spans="37:75" s="3" customFormat="1" x14ac:dyDescent="0.25">
      <c r="AK1928" s="242"/>
      <c r="AN1928" s="242"/>
      <c r="AP1928" s="242"/>
      <c r="AQ1928" s="239"/>
      <c r="AR1928" s="242"/>
      <c r="AS1928" s="265"/>
      <c r="AU1928" s="242"/>
      <c r="AV1928" s="239"/>
      <c r="AW1928" s="242"/>
      <c r="AX1928" s="265"/>
      <c r="AZ1928" s="242"/>
      <c r="BA1928" s="239"/>
      <c r="BB1928" s="242"/>
      <c r="BC1928" s="265"/>
      <c r="BE1928" s="242"/>
      <c r="BF1928" s="239"/>
      <c r="BG1928" s="242"/>
      <c r="BH1928" s="265"/>
      <c r="BJ1928" s="242"/>
      <c r="BK1928" s="239"/>
      <c r="BL1928" s="242"/>
      <c r="BM1928" s="265"/>
      <c r="BO1928" s="242"/>
      <c r="BP1928" s="239"/>
      <c r="BQ1928" s="242"/>
      <c r="BR1928" s="265"/>
      <c r="BU1928" s="25"/>
      <c r="BW1928" s="25"/>
    </row>
    <row r="1929" spans="37:75" s="3" customFormat="1" x14ac:dyDescent="0.25">
      <c r="AK1929" s="242"/>
      <c r="AN1929" s="242"/>
      <c r="AP1929" s="242"/>
      <c r="AQ1929" s="239"/>
      <c r="AR1929" s="242"/>
      <c r="AS1929" s="265"/>
      <c r="AU1929" s="242"/>
      <c r="AV1929" s="239"/>
      <c r="AW1929" s="242"/>
      <c r="AX1929" s="265"/>
      <c r="AZ1929" s="242"/>
      <c r="BA1929" s="239"/>
      <c r="BB1929" s="242"/>
      <c r="BC1929" s="265"/>
      <c r="BE1929" s="242"/>
      <c r="BF1929" s="239"/>
      <c r="BG1929" s="242"/>
      <c r="BH1929" s="265"/>
      <c r="BJ1929" s="242"/>
      <c r="BK1929" s="239"/>
      <c r="BL1929" s="242"/>
      <c r="BM1929" s="265"/>
      <c r="BO1929" s="242"/>
      <c r="BP1929" s="239"/>
      <c r="BQ1929" s="242"/>
      <c r="BR1929" s="265"/>
      <c r="BU1929" s="25"/>
      <c r="BW1929" s="25"/>
    </row>
    <row r="1930" spans="37:75" s="3" customFormat="1" x14ac:dyDescent="0.25">
      <c r="AK1930" s="242"/>
      <c r="AN1930" s="242"/>
      <c r="AP1930" s="242"/>
      <c r="AQ1930" s="239"/>
      <c r="AR1930" s="242"/>
      <c r="AS1930" s="265"/>
      <c r="AU1930" s="242"/>
      <c r="AV1930" s="239"/>
      <c r="AW1930" s="242"/>
      <c r="AX1930" s="265"/>
      <c r="AZ1930" s="242"/>
      <c r="BA1930" s="239"/>
      <c r="BB1930" s="242"/>
      <c r="BC1930" s="265"/>
      <c r="BE1930" s="242"/>
      <c r="BF1930" s="239"/>
      <c r="BG1930" s="242"/>
      <c r="BH1930" s="265"/>
      <c r="BJ1930" s="242"/>
      <c r="BK1930" s="239"/>
      <c r="BL1930" s="242"/>
      <c r="BM1930" s="265"/>
      <c r="BO1930" s="242"/>
      <c r="BP1930" s="239"/>
      <c r="BQ1930" s="242"/>
      <c r="BR1930" s="265"/>
      <c r="BU1930" s="25"/>
      <c r="BW1930" s="25"/>
    </row>
    <row r="1931" spans="37:75" s="3" customFormat="1" x14ac:dyDescent="0.25">
      <c r="AK1931" s="242"/>
      <c r="AN1931" s="242"/>
      <c r="AP1931" s="242"/>
      <c r="AQ1931" s="239"/>
      <c r="AR1931" s="242"/>
      <c r="AS1931" s="265"/>
      <c r="AU1931" s="242"/>
      <c r="AV1931" s="239"/>
      <c r="AW1931" s="242"/>
      <c r="AX1931" s="265"/>
      <c r="AZ1931" s="242"/>
      <c r="BA1931" s="239"/>
      <c r="BB1931" s="242"/>
      <c r="BC1931" s="265"/>
      <c r="BE1931" s="242"/>
      <c r="BF1931" s="239"/>
      <c r="BG1931" s="242"/>
      <c r="BH1931" s="265"/>
      <c r="BJ1931" s="242"/>
      <c r="BK1931" s="239"/>
      <c r="BL1931" s="242"/>
      <c r="BM1931" s="265"/>
      <c r="BO1931" s="242"/>
      <c r="BP1931" s="239"/>
      <c r="BQ1931" s="242"/>
      <c r="BR1931" s="265"/>
      <c r="BU1931" s="25"/>
      <c r="BW1931" s="25"/>
    </row>
    <row r="1932" spans="37:75" s="3" customFormat="1" x14ac:dyDescent="0.25">
      <c r="AK1932" s="242"/>
      <c r="AN1932" s="242"/>
      <c r="AP1932" s="242"/>
      <c r="AQ1932" s="239"/>
      <c r="AR1932" s="242"/>
      <c r="AS1932" s="265"/>
      <c r="AU1932" s="242"/>
      <c r="AV1932" s="239"/>
      <c r="AW1932" s="242"/>
      <c r="AX1932" s="265"/>
      <c r="AZ1932" s="242"/>
      <c r="BA1932" s="239"/>
      <c r="BB1932" s="242"/>
      <c r="BC1932" s="265"/>
      <c r="BE1932" s="242"/>
      <c r="BF1932" s="239"/>
      <c r="BG1932" s="242"/>
      <c r="BH1932" s="265"/>
      <c r="BJ1932" s="242"/>
      <c r="BK1932" s="239"/>
      <c r="BL1932" s="242"/>
      <c r="BM1932" s="265"/>
      <c r="BO1932" s="242"/>
      <c r="BP1932" s="239"/>
      <c r="BQ1932" s="242"/>
      <c r="BR1932" s="265"/>
      <c r="BU1932" s="25"/>
      <c r="BW1932" s="25"/>
    </row>
    <row r="1933" spans="37:75" s="3" customFormat="1" x14ac:dyDescent="0.25">
      <c r="AK1933" s="242"/>
      <c r="AN1933" s="242"/>
      <c r="AP1933" s="242"/>
      <c r="AQ1933" s="239"/>
      <c r="AR1933" s="242"/>
      <c r="AS1933" s="265"/>
      <c r="AU1933" s="242"/>
      <c r="AV1933" s="239"/>
      <c r="AW1933" s="242"/>
      <c r="AX1933" s="265"/>
      <c r="AZ1933" s="242"/>
      <c r="BA1933" s="239"/>
      <c r="BB1933" s="242"/>
      <c r="BC1933" s="265"/>
      <c r="BE1933" s="242"/>
      <c r="BF1933" s="239"/>
      <c r="BG1933" s="242"/>
      <c r="BH1933" s="265"/>
      <c r="BJ1933" s="242"/>
      <c r="BK1933" s="239"/>
      <c r="BL1933" s="242"/>
      <c r="BM1933" s="265"/>
      <c r="BO1933" s="242"/>
      <c r="BP1933" s="239"/>
      <c r="BQ1933" s="242"/>
      <c r="BR1933" s="265"/>
      <c r="BU1933" s="25"/>
      <c r="BW1933" s="25"/>
    </row>
    <row r="1934" spans="37:75" s="3" customFormat="1" x14ac:dyDescent="0.25">
      <c r="AK1934" s="242"/>
      <c r="AN1934" s="242"/>
      <c r="AP1934" s="242"/>
      <c r="AQ1934" s="239"/>
      <c r="AR1934" s="242"/>
      <c r="AS1934" s="265"/>
      <c r="AU1934" s="242"/>
      <c r="AV1934" s="239"/>
      <c r="AW1934" s="242"/>
      <c r="AX1934" s="265"/>
      <c r="AZ1934" s="242"/>
      <c r="BA1934" s="239"/>
      <c r="BB1934" s="242"/>
      <c r="BC1934" s="265"/>
      <c r="BE1934" s="242"/>
      <c r="BF1934" s="239"/>
      <c r="BG1934" s="242"/>
      <c r="BH1934" s="265"/>
      <c r="BJ1934" s="242"/>
      <c r="BK1934" s="239"/>
      <c r="BL1934" s="242"/>
      <c r="BM1934" s="265"/>
      <c r="BO1934" s="242"/>
      <c r="BP1934" s="239"/>
      <c r="BQ1934" s="242"/>
      <c r="BR1934" s="265"/>
      <c r="BU1934" s="25"/>
      <c r="BW1934" s="25"/>
    </row>
    <row r="1935" spans="37:75" s="3" customFormat="1" x14ac:dyDescent="0.25">
      <c r="AK1935" s="242"/>
      <c r="AN1935" s="242"/>
      <c r="AP1935" s="242"/>
      <c r="AQ1935" s="239"/>
      <c r="AR1935" s="242"/>
      <c r="AS1935" s="265"/>
      <c r="AU1935" s="242"/>
      <c r="AV1935" s="239"/>
      <c r="AW1935" s="242"/>
      <c r="AX1935" s="265"/>
      <c r="AZ1935" s="242"/>
      <c r="BA1935" s="239"/>
      <c r="BB1935" s="242"/>
      <c r="BC1935" s="265"/>
      <c r="BE1935" s="242"/>
      <c r="BF1935" s="239"/>
      <c r="BG1935" s="242"/>
      <c r="BH1935" s="265"/>
      <c r="BJ1935" s="242"/>
      <c r="BK1935" s="239"/>
      <c r="BL1935" s="242"/>
      <c r="BM1935" s="265"/>
      <c r="BO1935" s="242"/>
      <c r="BP1935" s="239"/>
      <c r="BQ1935" s="242"/>
      <c r="BR1935" s="265"/>
      <c r="BU1935" s="25"/>
      <c r="BW1935" s="25"/>
    </row>
    <row r="1936" spans="37:75" s="3" customFormat="1" x14ac:dyDescent="0.25">
      <c r="AK1936" s="242"/>
      <c r="AN1936" s="242"/>
      <c r="AP1936" s="242"/>
      <c r="AQ1936" s="239"/>
      <c r="AR1936" s="242"/>
      <c r="AS1936" s="265"/>
      <c r="AU1936" s="242"/>
      <c r="AV1936" s="239"/>
      <c r="AW1936" s="242"/>
      <c r="AX1936" s="265"/>
      <c r="AZ1936" s="242"/>
      <c r="BA1936" s="239"/>
      <c r="BB1936" s="242"/>
      <c r="BC1936" s="265"/>
      <c r="BE1936" s="242"/>
      <c r="BF1936" s="239"/>
      <c r="BG1936" s="242"/>
      <c r="BH1936" s="265"/>
      <c r="BJ1936" s="242"/>
      <c r="BK1936" s="239"/>
      <c r="BL1936" s="242"/>
      <c r="BM1936" s="265"/>
      <c r="BO1936" s="242"/>
      <c r="BP1936" s="239"/>
      <c r="BQ1936" s="242"/>
      <c r="BR1936" s="265"/>
      <c r="BU1936" s="25"/>
      <c r="BW1936" s="25"/>
    </row>
    <row r="1937" spans="37:75" s="3" customFormat="1" x14ac:dyDescent="0.25">
      <c r="AK1937" s="242"/>
      <c r="AN1937" s="242"/>
      <c r="AP1937" s="242"/>
      <c r="AQ1937" s="239"/>
      <c r="AR1937" s="242"/>
      <c r="AS1937" s="265"/>
      <c r="AU1937" s="242"/>
      <c r="AV1937" s="239"/>
      <c r="AW1937" s="242"/>
      <c r="AX1937" s="265"/>
      <c r="AZ1937" s="242"/>
      <c r="BA1937" s="239"/>
      <c r="BB1937" s="242"/>
      <c r="BC1937" s="265"/>
      <c r="BE1937" s="242"/>
      <c r="BF1937" s="239"/>
      <c r="BG1937" s="242"/>
      <c r="BH1937" s="265"/>
      <c r="BJ1937" s="242"/>
      <c r="BK1937" s="239"/>
      <c r="BL1937" s="242"/>
      <c r="BM1937" s="265"/>
      <c r="BO1937" s="242"/>
      <c r="BP1937" s="239"/>
      <c r="BQ1937" s="242"/>
      <c r="BR1937" s="265"/>
      <c r="BU1937" s="25"/>
      <c r="BW1937" s="25"/>
    </row>
    <row r="1938" spans="37:75" s="3" customFormat="1" x14ac:dyDescent="0.25">
      <c r="AK1938" s="242"/>
      <c r="AN1938" s="242"/>
      <c r="AP1938" s="242"/>
      <c r="AQ1938" s="239"/>
      <c r="AR1938" s="242"/>
      <c r="AS1938" s="265"/>
      <c r="AU1938" s="242"/>
      <c r="AV1938" s="239"/>
      <c r="AW1938" s="242"/>
      <c r="AX1938" s="265"/>
      <c r="AZ1938" s="242"/>
      <c r="BA1938" s="239"/>
      <c r="BB1938" s="242"/>
      <c r="BC1938" s="265"/>
      <c r="BE1938" s="242"/>
      <c r="BF1938" s="239"/>
      <c r="BG1938" s="242"/>
      <c r="BH1938" s="265"/>
      <c r="BJ1938" s="242"/>
      <c r="BK1938" s="239"/>
      <c r="BL1938" s="242"/>
      <c r="BM1938" s="265"/>
      <c r="BO1938" s="242"/>
      <c r="BP1938" s="239"/>
      <c r="BQ1938" s="242"/>
      <c r="BR1938" s="265"/>
      <c r="BU1938" s="25"/>
      <c r="BW1938" s="25"/>
    </row>
    <row r="1939" spans="37:75" s="3" customFormat="1" x14ac:dyDescent="0.25">
      <c r="AK1939" s="242"/>
      <c r="AN1939" s="242"/>
      <c r="AP1939" s="242"/>
      <c r="AQ1939" s="239"/>
      <c r="AR1939" s="242"/>
      <c r="AS1939" s="265"/>
      <c r="AU1939" s="242"/>
      <c r="AV1939" s="239"/>
      <c r="AW1939" s="242"/>
      <c r="AX1939" s="265"/>
      <c r="AZ1939" s="242"/>
      <c r="BA1939" s="239"/>
      <c r="BB1939" s="242"/>
      <c r="BC1939" s="265"/>
      <c r="BE1939" s="242"/>
      <c r="BF1939" s="239"/>
      <c r="BG1939" s="242"/>
      <c r="BH1939" s="265"/>
      <c r="BJ1939" s="242"/>
      <c r="BK1939" s="239"/>
      <c r="BL1939" s="242"/>
      <c r="BM1939" s="265"/>
      <c r="BO1939" s="242"/>
      <c r="BP1939" s="239"/>
      <c r="BQ1939" s="242"/>
      <c r="BR1939" s="265"/>
      <c r="BU1939" s="25"/>
      <c r="BW1939" s="25"/>
    </row>
    <row r="1940" spans="37:75" s="3" customFormat="1" x14ac:dyDescent="0.25">
      <c r="AK1940" s="242"/>
      <c r="AN1940" s="242"/>
      <c r="AP1940" s="242"/>
      <c r="AQ1940" s="239"/>
      <c r="AR1940" s="242"/>
      <c r="AS1940" s="265"/>
      <c r="AU1940" s="242"/>
      <c r="AV1940" s="239"/>
      <c r="AW1940" s="242"/>
      <c r="AX1940" s="265"/>
      <c r="AZ1940" s="242"/>
      <c r="BA1940" s="239"/>
      <c r="BB1940" s="242"/>
      <c r="BC1940" s="265"/>
      <c r="BE1940" s="242"/>
      <c r="BF1940" s="239"/>
      <c r="BG1940" s="242"/>
      <c r="BH1940" s="265"/>
      <c r="BJ1940" s="242"/>
      <c r="BK1940" s="239"/>
      <c r="BL1940" s="242"/>
      <c r="BM1940" s="265"/>
      <c r="BO1940" s="242"/>
      <c r="BP1940" s="239"/>
      <c r="BQ1940" s="242"/>
      <c r="BR1940" s="265"/>
      <c r="BU1940" s="25"/>
      <c r="BW1940" s="25"/>
    </row>
    <row r="1941" spans="37:75" s="3" customFormat="1" x14ac:dyDescent="0.25">
      <c r="AK1941" s="242"/>
      <c r="AN1941" s="242"/>
      <c r="AP1941" s="242"/>
      <c r="AQ1941" s="239"/>
      <c r="AR1941" s="242"/>
      <c r="AS1941" s="265"/>
      <c r="AU1941" s="242"/>
      <c r="AV1941" s="239"/>
      <c r="AW1941" s="242"/>
      <c r="AX1941" s="265"/>
      <c r="AZ1941" s="242"/>
      <c r="BA1941" s="239"/>
      <c r="BB1941" s="242"/>
      <c r="BC1941" s="265"/>
      <c r="BE1941" s="242"/>
      <c r="BF1941" s="239"/>
      <c r="BG1941" s="242"/>
      <c r="BH1941" s="265"/>
      <c r="BJ1941" s="242"/>
      <c r="BK1941" s="239"/>
      <c r="BL1941" s="242"/>
      <c r="BM1941" s="265"/>
      <c r="BO1941" s="242"/>
      <c r="BP1941" s="239"/>
      <c r="BQ1941" s="242"/>
      <c r="BR1941" s="265"/>
      <c r="BU1941" s="25"/>
      <c r="BW1941" s="25"/>
    </row>
    <row r="1942" spans="37:75" s="3" customFormat="1" x14ac:dyDescent="0.25">
      <c r="AK1942" s="242"/>
      <c r="AN1942" s="242"/>
      <c r="AP1942" s="242"/>
      <c r="AQ1942" s="239"/>
      <c r="AR1942" s="242"/>
      <c r="AS1942" s="265"/>
      <c r="AU1942" s="242"/>
      <c r="AV1942" s="239"/>
      <c r="AW1942" s="242"/>
      <c r="AX1942" s="265"/>
      <c r="AZ1942" s="242"/>
      <c r="BA1942" s="239"/>
      <c r="BB1942" s="242"/>
      <c r="BC1942" s="265"/>
      <c r="BE1942" s="242"/>
      <c r="BF1942" s="239"/>
      <c r="BG1942" s="242"/>
      <c r="BH1942" s="265"/>
      <c r="BJ1942" s="242"/>
      <c r="BK1942" s="239"/>
      <c r="BL1942" s="242"/>
      <c r="BM1942" s="265"/>
      <c r="BO1942" s="242"/>
      <c r="BP1942" s="239"/>
      <c r="BQ1942" s="242"/>
      <c r="BR1942" s="265"/>
      <c r="BU1942" s="25"/>
      <c r="BW1942" s="25"/>
    </row>
    <row r="1943" spans="37:75" s="3" customFormat="1" x14ac:dyDescent="0.25">
      <c r="AK1943" s="242"/>
      <c r="AN1943" s="242"/>
      <c r="AP1943" s="242"/>
      <c r="AQ1943" s="239"/>
      <c r="AR1943" s="242"/>
      <c r="AS1943" s="265"/>
      <c r="AU1943" s="242"/>
      <c r="AV1943" s="239"/>
      <c r="AW1943" s="242"/>
      <c r="AX1943" s="265"/>
      <c r="AZ1943" s="242"/>
      <c r="BA1943" s="239"/>
      <c r="BB1943" s="242"/>
      <c r="BC1943" s="265"/>
      <c r="BE1943" s="242"/>
      <c r="BF1943" s="239"/>
      <c r="BG1943" s="242"/>
      <c r="BH1943" s="265"/>
      <c r="BJ1943" s="242"/>
      <c r="BK1943" s="239"/>
      <c r="BL1943" s="242"/>
      <c r="BM1943" s="265"/>
      <c r="BO1943" s="242"/>
      <c r="BP1943" s="239"/>
      <c r="BQ1943" s="242"/>
      <c r="BR1943" s="265"/>
      <c r="BU1943" s="25"/>
      <c r="BW1943" s="25"/>
    </row>
    <row r="1944" spans="37:75" s="3" customFormat="1" x14ac:dyDescent="0.25">
      <c r="AK1944" s="242"/>
      <c r="AN1944" s="242"/>
      <c r="AP1944" s="242"/>
      <c r="AQ1944" s="239"/>
      <c r="AR1944" s="242"/>
      <c r="AS1944" s="265"/>
      <c r="AU1944" s="242"/>
      <c r="AV1944" s="239"/>
      <c r="AW1944" s="242"/>
      <c r="AX1944" s="265"/>
      <c r="AZ1944" s="242"/>
      <c r="BA1944" s="239"/>
      <c r="BB1944" s="242"/>
      <c r="BC1944" s="265"/>
      <c r="BE1944" s="242"/>
      <c r="BF1944" s="239"/>
      <c r="BG1944" s="242"/>
      <c r="BH1944" s="265"/>
      <c r="BJ1944" s="242"/>
      <c r="BK1944" s="239"/>
      <c r="BL1944" s="242"/>
      <c r="BM1944" s="265"/>
      <c r="BO1944" s="242"/>
      <c r="BP1944" s="239"/>
      <c r="BQ1944" s="242"/>
      <c r="BR1944" s="265"/>
      <c r="BU1944" s="25"/>
      <c r="BW1944" s="25"/>
    </row>
    <row r="1945" spans="37:75" s="3" customFormat="1" x14ac:dyDescent="0.25">
      <c r="AK1945" s="242"/>
      <c r="AN1945" s="242"/>
      <c r="AP1945" s="242"/>
      <c r="AQ1945" s="239"/>
      <c r="AR1945" s="242"/>
      <c r="AS1945" s="265"/>
      <c r="AU1945" s="242"/>
      <c r="AV1945" s="239"/>
      <c r="AW1945" s="242"/>
      <c r="AX1945" s="265"/>
      <c r="AZ1945" s="242"/>
      <c r="BA1945" s="239"/>
      <c r="BB1945" s="242"/>
      <c r="BC1945" s="265"/>
      <c r="BE1945" s="242"/>
      <c r="BF1945" s="239"/>
      <c r="BG1945" s="242"/>
      <c r="BH1945" s="265"/>
      <c r="BJ1945" s="242"/>
      <c r="BK1945" s="239"/>
      <c r="BL1945" s="242"/>
      <c r="BM1945" s="265"/>
      <c r="BO1945" s="242"/>
      <c r="BP1945" s="239"/>
      <c r="BQ1945" s="242"/>
      <c r="BR1945" s="265"/>
      <c r="BU1945" s="25"/>
      <c r="BW1945" s="25"/>
    </row>
    <row r="1946" spans="37:75" s="3" customFormat="1" x14ac:dyDescent="0.25">
      <c r="AK1946" s="242"/>
      <c r="AN1946" s="242"/>
      <c r="AP1946" s="242"/>
      <c r="AQ1946" s="239"/>
      <c r="AR1946" s="242"/>
      <c r="AS1946" s="265"/>
      <c r="AU1946" s="242"/>
      <c r="AV1946" s="239"/>
      <c r="AW1946" s="242"/>
      <c r="AX1946" s="265"/>
      <c r="AZ1946" s="242"/>
      <c r="BA1946" s="239"/>
      <c r="BB1946" s="242"/>
      <c r="BC1946" s="265"/>
      <c r="BE1946" s="242"/>
      <c r="BF1946" s="239"/>
      <c r="BG1946" s="242"/>
      <c r="BH1946" s="265"/>
      <c r="BJ1946" s="242"/>
      <c r="BK1946" s="239"/>
      <c r="BL1946" s="242"/>
      <c r="BM1946" s="265"/>
      <c r="BO1946" s="242"/>
      <c r="BP1946" s="239"/>
      <c r="BQ1946" s="242"/>
      <c r="BR1946" s="265"/>
      <c r="BU1946" s="25"/>
      <c r="BW1946" s="25"/>
    </row>
    <row r="1947" spans="37:75" s="3" customFormat="1" x14ac:dyDescent="0.25">
      <c r="AK1947" s="242"/>
      <c r="AN1947" s="242"/>
      <c r="AP1947" s="242"/>
      <c r="AQ1947" s="239"/>
      <c r="AR1947" s="242"/>
      <c r="AS1947" s="265"/>
      <c r="AU1947" s="242"/>
      <c r="AV1947" s="239"/>
      <c r="AW1947" s="242"/>
      <c r="AX1947" s="265"/>
      <c r="AZ1947" s="242"/>
      <c r="BA1947" s="239"/>
      <c r="BB1947" s="242"/>
      <c r="BC1947" s="265"/>
      <c r="BE1947" s="242"/>
      <c r="BF1947" s="239"/>
      <c r="BG1947" s="242"/>
      <c r="BH1947" s="265"/>
      <c r="BJ1947" s="242"/>
      <c r="BK1947" s="239"/>
      <c r="BL1947" s="242"/>
      <c r="BM1947" s="265"/>
      <c r="BO1947" s="242"/>
      <c r="BP1947" s="239"/>
      <c r="BQ1947" s="242"/>
      <c r="BR1947" s="265"/>
      <c r="BU1947" s="25"/>
      <c r="BW1947" s="25"/>
    </row>
    <row r="1948" spans="37:75" s="3" customFormat="1" x14ac:dyDescent="0.25">
      <c r="AK1948" s="242"/>
      <c r="AN1948" s="242"/>
      <c r="AP1948" s="242"/>
      <c r="AQ1948" s="239"/>
      <c r="AR1948" s="242"/>
      <c r="AS1948" s="265"/>
      <c r="AU1948" s="242"/>
      <c r="AV1948" s="239"/>
      <c r="AW1948" s="242"/>
      <c r="AX1948" s="265"/>
      <c r="AZ1948" s="242"/>
      <c r="BA1948" s="239"/>
      <c r="BB1948" s="242"/>
      <c r="BC1948" s="265"/>
      <c r="BE1948" s="242"/>
      <c r="BF1948" s="239"/>
      <c r="BG1948" s="242"/>
      <c r="BH1948" s="265"/>
      <c r="BJ1948" s="242"/>
      <c r="BK1948" s="239"/>
      <c r="BL1948" s="242"/>
      <c r="BM1948" s="265"/>
      <c r="BO1948" s="242"/>
      <c r="BP1948" s="239"/>
      <c r="BQ1948" s="242"/>
      <c r="BR1948" s="265"/>
      <c r="BU1948" s="25"/>
      <c r="BW1948" s="25"/>
    </row>
    <row r="1949" spans="37:75" s="3" customFormat="1" x14ac:dyDescent="0.25">
      <c r="AK1949" s="242"/>
      <c r="AN1949" s="242"/>
      <c r="AP1949" s="242"/>
      <c r="AQ1949" s="239"/>
      <c r="AR1949" s="242"/>
      <c r="AS1949" s="265"/>
      <c r="AU1949" s="242"/>
      <c r="AV1949" s="239"/>
      <c r="AW1949" s="242"/>
      <c r="AX1949" s="265"/>
      <c r="AZ1949" s="242"/>
      <c r="BA1949" s="239"/>
      <c r="BB1949" s="242"/>
      <c r="BC1949" s="265"/>
      <c r="BE1949" s="242"/>
      <c r="BF1949" s="239"/>
      <c r="BG1949" s="242"/>
      <c r="BH1949" s="265"/>
      <c r="BJ1949" s="242"/>
      <c r="BK1949" s="239"/>
      <c r="BL1949" s="242"/>
      <c r="BM1949" s="265"/>
      <c r="BO1949" s="242"/>
      <c r="BP1949" s="239"/>
      <c r="BQ1949" s="242"/>
      <c r="BR1949" s="265"/>
      <c r="BU1949" s="25"/>
      <c r="BW1949" s="25"/>
    </row>
    <row r="1950" spans="37:75" s="3" customFormat="1" x14ac:dyDescent="0.25">
      <c r="AK1950" s="242"/>
      <c r="AN1950" s="242"/>
      <c r="AP1950" s="242"/>
      <c r="AQ1950" s="239"/>
      <c r="AR1950" s="242"/>
      <c r="AS1950" s="265"/>
      <c r="AU1950" s="242"/>
      <c r="AV1950" s="239"/>
      <c r="AW1950" s="242"/>
      <c r="AX1950" s="265"/>
      <c r="AZ1950" s="242"/>
      <c r="BA1950" s="239"/>
      <c r="BB1950" s="242"/>
      <c r="BC1950" s="265"/>
      <c r="BE1950" s="242"/>
      <c r="BF1950" s="239"/>
      <c r="BG1950" s="242"/>
      <c r="BH1950" s="265"/>
      <c r="BJ1950" s="242"/>
      <c r="BK1950" s="239"/>
      <c r="BL1950" s="242"/>
      <c r="BM1950" s="265"/>
      <c r="BO1950" s="242"/>
      <c r="BP1950" s="239"/>
      <c r="BQ1950" s="242"/>
      <c r="BR1950" s="265"/>
      <c r="BU1950" s="25"/>
      <c r="BW1950" s="25"/>
    </row>
    <row r="1951" spans="37:75" s="3" customFormat="1" x14ac:dyDescent="0.25">
      <c r="AK1951" s="242"/>
      <c r="AN1951" s="242"/>
      <c r="AP1951" s="242"/>
      <c r="AQ1951" s="239"/>
      <c r="AR1951" s="242"/>
      <c r="AS1951" s="265"/>
      <c r="AU1951" s="242"/>
      <c r="AV1951" s="239"/>
      <c r="AW1951" s="242"/>
      <c r="AX1951" s="265"/>
      <c r="AZ1951" s="242"/>
      <c r="BA1951" s="239"/>
      <c r="BB1951" s="242"/>
      <c r="BC1951" s="265"/>
      <c r="BE1951" s="242"/>
      <c r="BF1951" s="239"/>
      <c r="BG1951" s="242"/>
      <c r="BH1951" s="265"/>
      <c r="BJ1951" s="242"/>
      <c r="BK1951" s="239"/>
      <c r="BL1951" s="242"/>
      <c r="BM1951" s="265"/>
      <c r="BO1951" s="242"/>
      <c r="BP1951" s="239"/>
      <c r="BQ1951" s="242"/>
      <c r="BR1951" s="265"/>
      <c r="BU1951" s="25"/>
      <c r="BW1951" s="25"/>
    </row>
    <row r="1952" spans="37:75" s="3" customFormat="1" x14ac:dyDescent="0.25">
      <c r="AK1952" s="242"/>
      <c r="AN1952" s="242"/>
      <c r="AP1952" s="242"/>
      <c r="AQ1952" s="239"/>
      <c r="AR1952" s="242"/>
      <c r="AS1952" s="265"/>
      <c r="AU1952" s="242"/>
      <c r="AV1952" s="239"/>
      <c r="AW1952" s="242"/>
      <c r="AX1952" s="265"/>
      <c r="AZ1952" s="242"/>
      <c r="BA1952" s="239"/>
      <c r="BB1952" s="242"/>
      <c r="BC1952" s="265"/>
      <c r="BE1952" s="242"/>
      <c r="BF1952" s="239"/>
      <c r="BG1952" s="242"/>
      <c r="BH1952" s="265"/>
      <c r="BJ1952" s="242"/>
      <c r="BK1952" s="239"/>
      <c r="BL1952" s="242"/>
      <c r="BM1952" s="265"/>
      <c r="BO1952" s="242"/>
      <c r="BP1952" s="239"/>
      <c r="BQ1952" s="242"/>
      <c r="BR1952" s="265"/>
      <c r="BU1952" s="25"/>
      <c r="BW1952" s="25"/>
    </row>
    <row r="1953" spans="37:75" s="3" customFormat="1" x14ac:dyDescent="0.25">
      <c r="AK1953" s="242"/>
      <c r="AN1953" s="242"/>
      <c r="AP1953" s="242"/>
      <c r="AQ1953" s="239"/>
      <c r="AR1953" s="242"/>
      <c r="AS1953" s="265"/>
      <c r="AU1953" s="242"/>
      <c r="AV1953" s="239"/>
      <c r="AW1953" s="242"/>
      <c r="AX1953" s="265"/>
      <c r="AZ1953" s="242"/>
      <c r="BA1953" s="239"/>
      <c r="BB1953" s="242"/>
      <c r="BC1953" s="265"/>
      <c r="BE1953" s="242"/>
      <c r="BF1953" s="239"/>
      <c r="BG1953" s="242"/>
      <c r="BH1953" s="265"/>
      <c r="BJ1953" s="242"/>
      <c r="BK1953" s="239"/>
      <c r="BL1953" s="242"/>
      <c r="BM1953" s="265"/>
      <c r="BO1953" s="242"/>
      <c r="BP1953" s="239"/>
      <c r="BQ1953" s="242"/>
      <c r="BR1953" s="265"/>
      <c r="BU1953" s="25"/>
      <c r="BW1953" s="25"/>
    </row>
    <row r="1954" spans="37:75" s="3" customFormat="1" x14ac:dyDescent="0.25">
      <c r="AK1954" s="242"/>
      <c r="AN1954" s="242"/>
      <c r="AP1954" s="242"/>
      <c r="AQ1954" s="239"/>
      <c r="AR1954" s="242"/>
      <c r="AS1954" s="265"/>
      <c r="AU1954" s="242"/>
      <c r="AV1954" s="239"/>
      <c r="AW1954" s="242"/>
      <c r="AX1954" s="265"/>
      <c r="AZ1954" s="242"/>
      <c r="BA1954" s="239"/>
      <c r="BB1954" s="242"/>
      <c r="BC1954" s="265"/>
      <c r="BE1954" s="242"/>
      <c r="BF1954" s="239"/>
      <c r="BG1954" s="242"/>
      <c r="BH1954" s="265"/>
      <c r="BJ1954" s="242"/>
      <c r="BK1954" s="239"/>
      <c r="BL1954" s="242"/>
      <c r="BM1954" s="265"/>
      <c r="BO1954" s="242"/>
      <c r="BP1954" s="239"/>
      <c r="BQ1954" s="242"/>
      <c r="BR1954" s="265"/>
      <c r="BU1954" s="25"/>
      <c r="BW1954" s="25"/>
    </row>
    <row r="1955" spans="37:75" s="3" customFormat="1" x14ac:dyDescent="0.25">
      <c r="AK1955" s="242"/>
      <c r="AN1955" s="242"/>
      <c r="AP1955" s="242"/>
      <c r="AQ1955" s="239"/>
      <c r="AR1955" s="242"/>
      <c r="AS1955" s="265"/>
      <c r="AU1955" s="242"/>
      <c r="AV1955" s="239"/>
      <c r="AW1955" s="242"/>
      <c r="AX1955" s="265"/>
      <c r="AZ1955" s="242"/>
      <c r="BA1955" s="239"/>
      <c r="BB1955" s="242"/>
      <c r="BC1955" s="265"/>
      <c r="BE1955" s="242"/>
      <c r="BF1955" s="239"/>
      <c r="BG1955" s="242"/>
      <c r="BH1955" s="265"/>
      <c r="BJ1955" s="242"/>
      <c r="BK1955" s="239"/>
      <c r="BL1955" s="242"/>
      <c r="BM1955" s="265"/>
      <c r="BO1955" s="242"/>
      <c r="BP1955" s="239"/>
      <c r="BQ1955" s="242"/>
      <c r="BR1955" s="265"/>
      <c r="BU1955" s="25"/>
      <c r="BW1955" s="25"/>
    </row>
    <row r="1956" spans="37:75" s="3" customFormat="1" x14ac:dyDescent="0.25">
      <c r="AK1956" s="242"/>
      <c r="AN1956" s="242"/>
      <c r="AP1956" s="242"/>
      <c r="AQ1956" s="239"/>
      <c r="AR1956" s="242"/>
      <c r="AS1956" s="265"/>
      <c r="AU1956" s="242"/>
      <c r="AV1956" s="239"/>
      <c r="AW1956" s="242"/>
      <c r="AX1956" s="265"/>
      <c r="AZ1956" s="242"/>
      <c r="BA1956" s="239"/>
      <c r="BB1956" s="242"/>
      <c r="BC1956" s="265"/>
      <c r="BE1956" s="242"/>
      <c r="BF1956" s="239"/>
      <c r="BG1956" s="242"/>
      <c r="BH1956" s="265"/>
      <c r="BJ1956" s="242"/>
      <c r="BK1956" s="239"/>
      <c r="BL1956" s="242"/>
      <c r="BM1956" s="265"/>
      <c r="BO1956" s="242"/>
      <c r="BP1956" s="239"/>
      <c r="BQ1956" s="242"/>
      <c r="BR1956" s="265"/>
      <c r="BU1956" s="25"/>
      <c r="BW1956" s="25"/>
    </row>
    <row r="1957" spans="37:75" s="3" customFormat="1" x14ac:dyDescent="0.25">
      <c r="AK1957" s="242"/>
      <c r="AN1957" s="242"/>
      <c r="AP1957" s="242"/>
      <c r="AQ1957" s="239"/>
      <c r="AR1957" s="242"/>
      <c r="AS1957" s="265"/>
      <c r="AU1957" s="242"/>
      <c r="AV1957" s="239"/>
      <c r="AW1957" s="242"/>
      <c r="AX1957" s="265"/>
      <c r="AZ1957" s="242"/>
      <c r="BA1957" s="239"/>
      <c r="BB1957" s="242"/>
      <c r="BC1957" s="265"/>
      <c r="BE1957" s="242"/>
      <c r="BF1957" s="239"/>
      <c r="BG1957" s="242"/>
      <c r="BH1957" s="265"/>
      <c r="BJ1957" s="242"/>
      <c r="BK1957" s="239"/>
      <c r="BL1957" s="242"/>
      <c r="BM1957" s="265"/>
      <c r="BO1957" s="242"/>
      <c r="BP1957" s="239"/>
      <c r="BQ1957" s="242"/>
      <c r="BR1957" s="265"/>
      <c r="BU1957" s="25"/>
      <c r="BW1957" s="25"/>
    </row>
    <row r="1958" spans="37:75" s="3" customFormat="1" x14ac:dyDescent="0.25">
      <c r="AK1958" s="242"/>
      <c r="AN1958" s="242"/>
      <c r="AP1958" s="242"/>
      <c r="AQ1958" s="239"/>
      <c r="AR1958" s="242"/>
      <c r="AS1958" s="265"/>
      <c r="AU1958" s="242"/>
      <c r="AV1958" s="239"/>
      <c r="AW1958" s="242"/>
      <c r="AX1958" s="265"/>
      <c r="AZ1958" s="242"/>
      <c r="BA1958" s="239"/>
      <c r="BB1958" s="242"/>
      <c r="BC1958" s="265"/>
      <c r="BE1958" s="242"/>
      <c r="BF1958" s="239"/>
      <c r="BG1958" s="242"/>
      <c r="BH1958" s="265"/>
      <c r="BJ1958" s="242"/>
      <c r="BK1958" s="239"/>
      <c r="BL1958" s="242"/>
      <c r="BM1958" s="265"/>
      <c r="BO1958" s="242"/>
      <c r="BP1958" s="239"/>
      <c r="BQ1958" s="242"/>
      <c r="BR1958" s="265"/>
      <c r="BU1958" s="25"/>
      <c r="BW1958" s="25"/>
    </row>
    <row r="1959" spans="37:75" s="3" customFormat="1" x14ac:dyDescent="0.25">
      <c r="AK1959" s="242"/>
      <c r="AN1959" s="242"/>
      <c r="AP1959" s="242"/>
      <c r="AQ1959" s="239"/>
      <c r="AR1959" s="242"/>
      <c r="AS1959" s="265"/>
      <c r="AU1959" s="242"/>
      <c r="AV1959" s="239"/>
      <c r="AW1959" s="242"/>
      <c r="AX1959" s="265"/>
      <c r="AZ1959" s="242"/>
      <c r="BA1959" s="239"/>
      <c r="BB1959" s="242"/>
      <c r="BC1959" s="265"/>
      <c r="BE1959" s="242"/>
      <c r="BF1959" s="239"/>
      <c r="BG1959" s="242"/>
      <c r="BH1959" s="265"/>
      <c r="BJ1959" s="242"/>
      <c r="BK1959" s="239"/>
      <c r="BL1959" s="242"/>
      <c r="BM1959" s="265"/>
      <c r="BO1959" s="242"/>
      <c r="BP1959" s="239"/>
      <c r="BQ1959" s="242"/>
      <c r="BR1959" s="265"/>
      <c r="BU1959" s="25"/>
      <c r="BW1959" s="25"/>
    </row>
    <row r="1960" spans="37:75" s="3" customFormat="1" x14ac:dyDescent="0.25">
      <c r="AK1960" s="242"/>
      <c r="AN1960" s="242"/>
      <c r="AP1960" s="242"/>
      <c r="AQ1960" s="239"/>
      <c r="AR1960" s="242"/>
      <c r="AS1960" s="265"/>
      <c r="AU1960" s="242"/>
      <c r="AV1960" s="239"/>
      <c r="AW1960" s="242"/>
      <c r="AX1960" s="265"/>
      <c r="AZ1960" s="242"/>
      <c r="BA1960" s="239"/>
      <c r="BB1960" s="242"/>
      <c r="BC1960" s="265"/>
      <c r="BE1960" s="242"/>
      <c r="BF1960" s="239"/>
      <c r="BG1960" s="242"/>
      <c r="BH1960" s="265"/>
      <c r="BJ1960" s="242"/>
      <c r="BK1960" s="239"/>
      <c r="BL1960" s="242"/>
      <c r="BM1960" s="265"/>
      <c r="BO1960" s="242"/>
      <c r="BP1960" s="239"/>
      <c r="BQ1960" s="242"/>
      <c r="BR1960" s="265"/>
      <c r="BU1960" s="25"/>
      <c r="BW1960" s="25"/>
    </row>
    <row r="1961" spans="37:75" s="3" customFormat="1" x14ac:dyDescent="0.25">
      <c r="AK1961" s="242"/>
      <c r="AN1961" s="242"/>
      <c r="AP1961" s="242"/>
      <c r="AQ1961" s="239"/>
      <c r="AR1961" s="242"/>
      <c r="AS1961" s="265"/>
      <c r="AU1961" s="242"/>
      <c r="AV1961" s="239"/>
      <c r="AW1961" s="242"/>
      <c r="AX1961" s="265"/>
      <c r="AZ1961" s="242"/>
      <c r="BA1961" s="239"/>
      <c r="BB1961" s="242"/>
      <c r="BC1961" s="265"/>
      <c r="BE1961" s="242"/>
      <c r="BF1961" s="239"/>
      <c r="BG1961" s="242"/>
      <c r="BH1961" s="265"/>
      <c r="BJ1961" s="242"/>
      <c r="BK1961" s="239"/>
      <c r="BL1961" s="242"/>
      <c r="BM1961" s="265"/>
      <c r="BO1961" s="242"/>
      <c r="BP1961" s="239"/>
      <c r="BQ1961" s="242"/>
      <c r="BR1961" s="265"/>
      <c r="BU1961" s="25"/>
      <c r="BW1961" s="25"/>
    </row>
    <row r="1962" spans="37:75" s="3" customFormat="1" x14ac:dyDescent="0.25">
      <c r="AK1962" s="242"/>
      <c r="AN1962" s="242"/>
      <c r="AP1962" s="242"/>
      <c r="AQ1962" s="239"/>
      <c r="AR1962" s="242"/>
      <c r="AS1962" s="265"/>
      <c r="AU1962" s="242"/>
      <c r="AV1962" s="239"/>
      <c r="AW1962" s="242"/>
      <c r="AX1962" s="265"/>
      <c r="AZ1962" s="242"/>
      <c r="BA1962" s="239"/>
      <c r="BB1962" s="242"/>
      <c r="BC1962" s="265"/>
      <c r="BE1962" s="242"/>
      <c r="BF1962" s="239"/>
      <c r="BG1962" s="242"/>
      <c r="BH1962" s="265"/>
      <c r="BJ1962" s="242"/>
      <c r="BK1962" s="239"/>
      <c r="BL1962" s="242"/>
      <c r="BM1962" s="265"/>
      <c r="BO1962" s="242"/>
      <c r="BP1962" s="239"/>
      <c r="BQ1962" s="242"/>
      <c r="BR1962" s="265"/>
      <c r="BU1962" s="25"/>
      <c r="BW1962" s="25"/>
    </row>
    <row r="1963" spans="37:75" s="3" customFormat="1" x14ac:dyDescent="0.25">
      <c r="AK1963" s="242"/>
      <c r="AN1963" s="242"/>
      <c r="AP1963" s="242"/>
      <c r="AQ1963" s="239"/>
      <c r="AR1963" s="242"/>
      <c r="AS1963" s="265"/>
      <c r="AU1963" s="242"/>
      <c r="AV1963" s="239"/>
      <c r="AW1963" s="242"/>
      <c r="AX1963" s="265"/>
      <c r="AZ1963" s="242"/>
      <c r="BA1963" s="239"/>
      <c r="BB1963" s="242"/>
      <c r="BC1963" s="265"/>
      <c r="BE1963" s="242"/>
      <c r="BF1963" s="239"/>
      <c r="BG1963" s="242"/>
      <c r="BH1963" s="265"/>
      <c r="BJ1963" s="242"/>
      <c r="BK1963" s="239"/>
      <c r="BL1963" s="242"/>
      <c r="BM1963" s="265"/>
      <c r="BO1963" s="242"/>
      <c r="BP1963" s="239"/>
      <c r="BQ1963" s="242"/>
      <c r="BR1963" s="265"/>
      <c r="BU1963" s="25"/>
      <c r="BW1963" s="25"/>
    </row>
    <row r="1964" spans="37:75" s="3" customFormat="1" x14ac:dyDescent="0.25">
      <c r="AK1964" s="242"/>
      <c r="AN1964" s="242"/>
      <c r="AP1964" s="242"/>
      <c r="AQ1964" s="239"/>
      <c r="AR1964" s="242"/>
      <c r="AS1964" s="265"/>
      <c r="AU1964" s="242"/>
      <c r="AV1964" s="239"/>
      <c r="AW1964" s="242"/>
      <c r="AX1964" s="265"/>
      <c r="AZ1964" s="242"/>
      <c r="BA1964" s="239"/>
      <c r="BB1964" s="242"/>
      <c r="BC1964" s="265"/>
      <c r="BE1964" s="242"/>
      <c r="BF1964" s="239"/>
      <c r="BG1964" s="242"/>
      <c r="BH1964" s="265"/>
      <c r="BJ1964" s="242"/>
      <c r="BK1964" s="239"/>
      <c r="BL1964" s="242"/>
      <c r="BM1964" s="265"/>
      <c r="BO1964" s="242"/>
      <c r="BP1964" s="239"/>
      <c r="BQ1964" s="242"/>
      <c r="BR1964" s="265"/>
      <c r="BU1964" s="25"/>
      <c r="BW1964" s="25"/>
    </row>
    <row r="1965" spans="37:75" s="3" customFormat="1" x14ac:dyDescent="0.25">
      <c r="AK1965" s="242"/>
      <c r="AN1965" s="242"/>
      <c r="AP1965" s="242"/>
      <c r="AQ1965" s="239"/>
      <c r="AR1965" s="242"/>
      <c r="AS1965" s="265"/>
      <c r="AU1965" s="242"/>
      <c r="AV1965" s="239"/>
      <c r="AW1965" s="242"/>
      <c r="AX1965" s="265"/>
      <c r="AZ1965" s="242"/>
      <c r="BA1965" s="239"/>
      <c r="BB1965" s="242"/>
      <c r="BC1965" s="265"/>
      <c r="BE1965" s="242"/>
      <c r="BF1965" s="239"/>
      <c r="BG1965" s="242"/>
      <c r="BH1965" s="265"/>
      <c r="BJ1965" s="242"/>
      <c r="BK1965" s="239"/>
      <c r="BL1965" s="242"/>
      <c r="BM1965" s="265"/>
      <c r="BO1965" s="242"/>
      <c r="BP1965" s="239"/>
      <c r="BQ1965" s="242"/>
      <c r="BR1965" s="265"/>
      <c r="BU1965" s="25"/>
      <c r="BW1965" s="25"/>
    </row>
    <row r="1966" spans="37:75" s="3" customFormat="1" x14ac:dyDescent="0.25">
      <c r="AK1966" s="242"/>
      <c r="AN1966" s="242"/>
      <c r="AP1966" s="242"/>
      <c r="AQ1966" s="239"/>
      <c r="AR1966" s="242"/>
      <c r="AS1966" s="265"/>
      <c r="AU1966" s="242"/>
      <c r="AV1966" s="239"/>
      <c r="AW1966" s="242"/>
      <c r="AX1966" s="265"/>
      <c r="AZ1966" s="242"/>
      <c r="BA1966" s="239"/>
      <c r="BB1966" s="242"/>
      <c r="BC1966" s="265"/>
      <c r="BE1966" s="242"/>
      <c r="BF1966" s="239"/>
      <c r="BG1966" s="242"/>
      <c r="BH1966" s="265"/>
      <c r="BJ1966" s="242"/>
      <c r="BK1966" s="239"/>
      <c r="BL1966" s="242"/>
      <c r="BM1966" s="265"/>
      <c r="BO1966" s="242"/>
      <c r="BP1966" s="239"/>
      <c r="BQ1966" s="242"/>
      <c r="BR1966" s="265"/>
      <c r="BU1966" s="25"/>
      <c r="BW1966" s="25"/>
    </row>
    <row r="1967" spans="37:75" s="3" customFormat="1" x14ac:dyDescent="0.25">
      <c r="AK1967" s="242"/>
      <c r="AN1967" s="242"/>
      <c r="AP1967" s="242"/>
      <c r="AQ1967" s="239"/>
      <c r="AR1967" s="242"/>
      <c r="AS1967" s="265"/>
      <c r="AU1967" s="242"/>
      <c r="AV1967" s="239"/>
      <c r="AW1967" s="242"/>
      <c r="AX1967" s="265"/>
      <c r="AZ1967" s="242"/>
      <c r="BA1967" s="239"/>
      <c r="BB1967" s="242"/>
      <c r="BC1967" s="265"/>
      <c r="BE1967" s="242"/>
      <c r="BF1967" s="239"/>
      <c r="BG1967" s="242"/>
      <c r="BH1967" s="265"/>
      <c r="BJ1967" s="242"/>
      <c r="BK1967" s="239"/>
      <c r="BL1967" s="242"/>
      <c r="BM1967" s="265"/>
      <c r="BO1967" s="242"/>
      <c r="BP1967" s="239"/>
      <c r="BQ1967" s="242"/>
      <c r="BR1967" s="265"/>
      <c r="BU1967" s="25"/>
      <c r="BW1967" s="25"/>
    </row>
    <row r="1968" spans="37:75" s="3" customFormat="1" x14ac:dyDescent="0.25">
      <c r="AK1968" s="242"/>
      <c r="AN1968" s="242"/>
      <c r="AP1968" s="242"/>
      <c r="AQ1968" s="239"/>
      <c r="AR1968" s="242"/>
      <c r="AS1968" s="265"/>
      <c r="AU1968" s="242"/>
      <c r="AV1968" s="239"/>
      <c r="AW1968" s="242"/>
      <c r="AX1968" s="265"/>
      <c r="AZ1968" s="242"/>
      <c r="BA1968" s="239"/>
      <c r="BB1968" s="242"/>
      <c r="BC1968" s="265"/>
      <c r="BE1968" s="242"/>
      <c r="BF1968" s="239"/>
      <c r="BG1968" s="242"/>
      <c r="BH1968" s="265"/>
      <c r="BJ1968" s="242"/>
      <c r="BK1968" s="239"/>
      <c r="BL1968" s="242"/>
      <c r="BM1968" s="265"/>
      <c r="BO1968" s="242"/>
      <c r="BP1968" s="239"/>
      <c r="BQ1968" s="242"/>
      <c r="BR1968" s="265"/>
      <c r="BU1968" s="25"/>
      <c r="BW1968" s="25"/>
    </row>
    <row r="1969" spans="37:75" s="3" customFormat="1" x14ac:dyDescent="0.25">
      <c r="AK1969" s="242"/>
      <c r="AN1969" s="242"/>
      <c r="AP1969" s="242"/>
      <c r="AQ1969" s="239"/>
      <c r="AR1969" s="242"/>
      <c r="AS1969" s="265"/>
      <c r="AU1969" s="242"/>
      <c r="AV1969" s="239"/>
      <c r="AW1969" s="242"/>
      <c r="AX1969" s="265"/>
      <c r="AZ1969" s="242"/>
      <c r="BA1969" s="239"/>
      <c r="BB1969" s="242"/>
      <c r="BC1969" s="265"/>
      <c r="BE1969" s="242"/>
      <c r="BF1969" s="239"/>
      <c r="BG1969" s="242"/>
      <c r="BH1969" s="265"/>
      <c r="BJ1969" s="242"/>
      <c r="BK1969" s="239"/>
      <c r="BL1969" s="242"/>
      <c r="BM1969" s="265"/>
      <c r="BO1969" s="242"/>
      <c r="BP1969" s="239"/>
      <c r="BQ1969" s="242"/>
      <c r="BR1969" s="265"/>
      <c r="BU1969" s="25"/>
      <c r="BW1969" s="25"/>
    </row>
    <row r="1970" spans="37:75" s="3" customFormat="1" x14ac:dyDescent="0.25">
      <c r="AK1970" s="242"/>
      <c r="AN1970" s="242"/>
      <c r="AP1970" s="242"/>
      <c r="AQ1970" s="239"/>
      <c r="AR1970" s="242"/>
      <c r="AS1970" s="265"/>
      <c r="AU1970" s="242"/>
      <c r="AV1970" s="239"/>
      <c r="AW1970" s="242"/>
      <c r="AX1970" s="265"/>
      <c r="AZ1970" s="242"/>
      <c r="BA1970" s="239"/>
      <c r="BB1970" s="242"/>
      <c r="BC1970" s="265"/>
      <c r="BE1970" s="242"/>
      <c r="BF1970" s="239"/>
      <c r="BG1970" s="242"/>
      <c r="BH1970" s="265"/>
      <c r="BJ1970" s="242"/>
      <c r="BK1970" s="239"/>
      <c r="BL1970" s="242"/>
      <c r="BM1970" s="265"/>
      <c r="BO1970" s="242"/>
      <c r="BP1970" s="239"/>
      <c r="BQ1970" s="242"/>
      <c r="BR1970" s="265"/>
      <c r="BU1970" s="25"/>
      <c r="BW1970" s="25"/>
    </row>
    <row r="1971" spans="37:75" s="3" customFormat="1" x14ac:dyDescent="0.25">
      <c r="AK1971" s="242"/>
      <c r="AN1971" s="242"/>
      <c r="AP1971" s="242"/>
      <c r="AQ1971" s="239"/>
      <c r="AR1971" s="242"/>
      <c r="AS1971" s="265"/>
      <c r="AU1971" s="242"/>
      <c r="AV1971" s="239"/>
      <c r="AW1971" s="242"/>
      <c r="AX1971" s="265"/>
      <c r="AZ1971" s="242"/>
      <c r="BA1971" s="239"/>
      <c r="BB1971" s="242"/>
      <c r="BC1971" s="265"/>
      <c r="BE1971" s="242"/>
      <c r="BF1971" s="239"/>
      <c r="BG1971" s="242"/>
      <c r="BH1971" s="265"/>
      <c r="BJ1971" s="242"/>
      <c r="BK1971" s="239"/>
      <c r="BL1971" s="242"/>
      <c r="BM1971" s="265"/>
      <c r="BO1971" s="242"/>
      <c r="BP1971" s="239"/>
      <c r="BQ1971" s="242"/>
      <c r="BR1971" s="265"/>
      <c r="BU1971" s="25"/>
      <c r="BW1971" s="25"/>
    </row>
    <row r="1972" spans="37:75" s="3" customFormat="1" x14ac:dyDescent="0.25">
      <c r="AK1972" s="242"/>
      <c r="AN1972" s="242"/>
      <c r="AP1972" s="242"/>
      <c r="AQ1972" s="239"/>
      <c r="AR1972" s="242"/>
      <c r="AS1972" s="265"/>
      <c r="AU1972" s="242"/>
      <c r="AV1972" s="239"/>
      <c r="AW1972" s="242"/>
      <c r="AX1972" s="265"/>
      <c r="AZ1972" s="242"/>
      <c r="BA1972" s="239"/>
      <c r="BB1972" s="242"/>
      <c r="BC1972" s="265"/>
      <c r="BE1972" s="242"/>
      <c r="BF1972" s="239"/>
      <c r="BG1972" s="242"/>
      <c r="BH1972" s="265"/>
      <c r="BJ1972" s="242"/>
      <c r="BK1972" s="239"/>
      <c r="BL1972" s="242"/>
      <c r="BM1972" s="265"/>
      <c r="BO1972" s="242"/>
      <c r="BP1972" s="239"/>
      <c r="BQ1972" s="242"/>
      <c r="BR1972" s="265"/>
      <c r="BU1972" s="25"/>
      <c r="BW1972" s="25"/>
    </row>
    <row r="1973" spans="37:75" s="3" customFormat="1" x14ac:dyDescent="0.25">
      <c r="AK1973" s="242"/>
      <c r="AN1973" s="242"/>
      <c r="AP1973" s="242"/>
      <c r="AQ1973" s="239"/>
      <c r="AR1973" s="242"/>
      <c r="AS1973" s="265"/>
      <c r="AU1973" s="242"/>
      <c r="AV1973" s="239"/>
      <c r="AW1973" s="242"/>
      <c r="AX1973" s="265"/>
      <c r="AZ1973" s="242"/>
      <c r="BA1973" s="239"/>
      <c r="BB1973" s="242"/>
      <c r="BC1973" s="265"/>
      <c r="BE1973" s="242"/>
      <c r="BF1973" s="239"/>
      <c r="BG1973" s="242"/>
      <c r="BH1973" s="265"/>
      <c r="BJ1973" s="242"/>
      <c r="BK1973" s="239"/>
      <c r="BL1973" s="242"/>
      <c r="BM1973" s="265"/>
      <c r="BO1973" s="242"/>
      <c r="BP1973" s="239"/>
      <c r="BQ1973" s="242"/>
      <c r="BR1973" s="265"/>
      <c r="BU1973" s="25"/>
      <c r="BW1973" s="25"/>
    </row>
    <row r="1974" spans="37:75" s="3" customFormat="1" x14ac:dyDescent="0.25">
      <c r="AK1974" s="242"/>
      <c r="AN1974" s="242"/>
      <c r="AP1974" s="242"/>
      <c r="AQ1974" s="239"/>
      <c r="AR1974" s="242"/>
      <c r="AS1974" s="265"/>
      <c r="AU1974" s="242"/>
      <c r="AV1974" s="239"/>
      <c r="AW1974" s="242"/>
      <c r="AX1974" s="265"/>
      <c r="AZ1974" s="242"/>
      <c r="BA1974" s="239"/>
      <c r="BB1974" s="242"/>
      <c r="BC1974" s="265"/>
      <c r="BE1974" s="242"/>
      <c r="BF1974" s="239"/>
      <c r="BG1974" s="242"/>
      <c r="BH1974" s="265"/>
      <c r="BJ1974" s="242"/>
      <c r="BK1974" s="239"/>
      <c r="BL1974" s="242"/>
      <c r="BM1974" s="265"/>
      <c r="BO1974" s="242"/>
      <c r="BP1974" s="239"/>
      <c r="BQ1974" s="242"/>
      <c r="BR1974" s="265"/>
      <c r="BU1974" s="25"/>
      <c r="BW1974" s="25"/>
    </row>
    <row r="1975" spans="37:75" s="3" customFormat="1" x14ac:dyDescent="0.25">
      <c r="AK1975" s="242"/>
      <c r="AN1975" s="242"/>
      <c r="AP1975" s="242"/>
      <c r="AQ1975" s="239"/>
      <c r="AR1975" s="242"/>
      <c r="AS1975" s="265"/>
      <c r="AU1975" s="242"/>
      <c r="AV1975" s="239"/>
      <c r="AW1975" s="242"/>
      <c r="AX1975" s="265"/>
      <c r="AZ1975" s="242"/>
      <c r="BA1975" s="239"/>
      <c r="BB1975" s="242"/>
      <c r="BC1975" s="265"/>
      <c r="BE1975" s="242"/>
      <c r="BF1975" s="239"/>
      <c r="BG1975" s="242"/>
      <c r="BH1975" s="265"/>
      <c r="BJ1975" s="242"/>
      <c r="BK1975" s="239"/>
      <c r="BL1975" s="242"/>
      <c r="BM1975" s="265"/>
      <c r="BO1975" s="242"/>
      <c r="BP1975" s="239"/>
      <c r="BQ1975" s="242"/>
      <c r="BR1975" s="265"/>
      <c r="BU1975" s="25"/>
      <c r="BW1975" s="25"/>
    </row>
    <row r="1976" spans="37:75" s="3" customFormat="1" x14ac:dyDescent="0.25">
      <c r="AK1976" s="242"/>
      <c r="AN1976" s="242"/>
      <c r="AP1976" s="242"/>
      <c r="AQ1976" s="239"/>
      <c r="AR1976" s="242"/>
      <c r="AS1976" s="265"/>
      <c r="AU1976" s="242"/>
      <c r="AV1976" s="239"/>
      <c r="AW1976" s="242"/>
      <c r="AX1976" s="265"/>
      <c r="AZ1976" s="242"/>
      <c r="BA1976" s="239"/>
      <c r="BB1976" s="242"/>
      <c r="BC1976" s="265"/>
      <c r="BE1976" s="242"/>
      <c r="BF1976" s="239"/>
      <c r="BG1976" s="242"/>
      <c r="BH1976" s="265"/>
      <c r="BJ1976" s="242"/>
      <c r="BK1976" s="239"/>
      <c r="BL1976" s="242"/>
      <c r="BM1976" s="265"/>
      <c r="BO1976" s="242"/>
      <c r="BP1976" s="239"/>
      <c r="BQ1976" s="242"/>
      <c r="BR1976" s="265"/>
      <c r="BU1976" s="25"/>
      <c r="BW1976" s="25"/>
    </row>
    <row r="1977" spans="37:75" s="3" customFormat="1" x14ac:dyDescent="0.25">
      <c r="AK1977" s="242"/>
      <c r="AN1977" s="242"/>
      <c r="AP1977" s="242"/>
      <c r="AQ1977" s="239"/>
      <c r="AR1977" s="242"/>
      <c r="AS1977" s="265"/>
      <c r="AU1977" s="242"/>
      <c r="AV1977" s="239"/>
      <c r="AW1977" s="242"/>
      <c r="AX1977" s="265"/>
      <c r="AZ1977" s="242"/>
      <c r="BA1977" s="239"/>
      <c r="BB1977" s="242"/>
      <c r="BC1977" s="265"/>
      <c r="BE1977" s="242"/>
      <c r="BF1977" s="239"/>
      <c r="BG1977" s="242"/>
      <c r="BH1977" s="265"/>
      <c r="BJ1977" s="242"/>
      <c r="BK1977" s="239"/>
      <c r="BL1977" s="242"/>
      <c r="BM1977" s="265"/>
      <c r="BO1977" s="242"/>
      <c r="BP1977" s="239"/>
      <c r="BQ1977" s="242"/>
      <c r="BR1977" s="265"/>
      <c r="BU1977" s="25"/>
      <c r="BW1977" s="25"/>
    </row>
    <row r="1978" spans="37:75" s="3" customFormat="1" x14ac:dyDescent="0.25">
      <c r="AK1978" s="242"/>
      <c r="AN1978" s="242"/>
      <c r="AP1978" s="242"/>
      <c r="AQ1978" s="239"/>
      <c r="AR1978" s="242"/>
      <c r="AS1978" s="265"/>
      <c r="AU1978" s="242"/>
      <c r="AV1978" s="239"/>
      <c r="AW1978" s="242"/>
      <c r="AX1978" s="265"/>
      <c r="AZ1978" s="242"/>
      <c r="BA1978" s="239"/>
      <c r="BB1978" s="242"/>
      <c r="BC1978" s="265"/>
      <c r="BE1978" s="242"/>
      <c r="BF1978" s="239"/>
      <c r="BG1978" s="242"/>
      <c r="BH1978" s="265"/>
      <c r="BJ1978" s="242"/>
      <c r="BK1978" s="239"/>
      <c r="BL1978" s="242"/>
      <c r="BM1978" s="265"/>
      <c r="BO1978" s="242"/>
      <c r="BP1978" s="239"/>
      <c r="BQ1978" s="242"/>
      <c r="BR1978" s="265"/>
      <c r="BU1978" s="25"/>
      <c r="BW1978" s="25"/>
    </row>
    <row r="1979" spans="37:75" s="3" customFormat="1" x14ac:dyDescent="0.25">
      <c r="AK1979" s="242"/>
      <c r="AN1979" s="242"/>
      <c r="AP1979" s="242"/>
      <c r="AQ1979" s="239"/>
      <c r="AR1979" s="242"/>
      <c r="AS1979" s="265"/>
      <c r="AU1979" s="242"/>
      <c r="AV1979" s="239"/>
      <c r="AW1979" s="242"/>
      <c r="AX1979" s="265"/>
      <c r="AZ1979" s="242"/>
      <c r="BA1979" s="239"/>
      <c r="BB1979" s="242"/>
      <c r="BC1979" s="265"/>
      <c r="BE1979" s="242"/>
      <c r="BF1979" s="239"/>
      <c r="BG1979" s="242"/>
      <c r="BH1979" s="265"/>
      <c r="BJ1979" s="242"/>
      <c r="BK1979" s="239"/>
      <c r="BL1979" s="242"/>
      <c r="BM1979" s="265"/>
      <c r="BO1979" s="242"/>
      <c r="BP1979" s="239"/>
      <c r="BQ1979" s="242"/>
      <c r="BR1979" s="265"/>
      <c r="BU1979" s="25"/>
      <c r="BW1979" s="25"/>
    </row>
    <row r="1980" spans="37:75" s="3" customFormat="1" x14ac:dyDescent="0.25">
      <c r="AK1980" s="242"/>
      <c r="AN1980" s="242"/>
      <c r="AP1980" s="242"/>
      <c r="AQ1980" s="239"/>
      <c r="AR1980" s="242"/>
      <c r="AS1980" s="265"/>
      <c r="AU1980" s="242"/>
      <c r="AV1980" s="239"/>
      <c r="AW1980" s="242"/>
      <c r="AX1980" s="265"/>
      <c r="AZ1980" s="242"/>
      <c r="BA1980" s="239"/>
      <c r="BB1980" s="242"/>
      <c r="BC1980" s="265"/>
      <c r="BE1980" s="242"/>
      <c r="BF1980" s="239"/>
      <c r="BG1980" s="242"/>
      <c r="BH1980" s="265"/>
      <c r="BJ1980" s="242"/>
      <c r="BK1980" s="239"/>
      <c r="BL1980" s="242"/>
      <c r="BM1980" s="265"/>
      <c r="BO1980" s="242"/>
      <c r="BP1980" s="239"/>
      <c r="BQ1980" s="242"/>
      <c r="BR1980" s="265"/>
      <c r="BU1980" s="25"/>
      <c r="BW1980" s="25"/>
    </row>
    <row r="1981" spans="37:75" s="3" customFormat="1" x14ac:dyDescent="0.25">
      <c r="AK1981" s="242"/>
      <c r="AN1981" s="242"/>
      <c r="AP1981" s="242"/>
      <c r="AQ1981" s="239"/>
      <c r="AR1981" s="242"/>
      <c r="AS1981" s="265"/>
      <c r="AU1981" s="242"/>
      <c r="AV1981" s="239"/>
      <c r="AW1981" s="242"/>
      <c r="AX1981" s="265"/>
      <c r="AZ1981" s="242"/>
      <c r="BA1981" s="239"/>
      <c r="BB1981" s="242"/>
      <c r="BC1981" s="265"/>
      <c r="BE1981" s="242"/>
      <c r="BF1981" s="239"/>
      <c r="BG1981" s="242"/>
      <c r="BH1981" s="265"/>
      <c r="BJ1981" s="242"/>
      <c r="BK1981" s="239"/>
      <c r="BL1981" s="242"/>
      <c r="BM1981" s="265"/>
      <c r="BO1981" s="242"/>
      <c r="BP1981" s="239"/>
      <c r="BQ1981" s="242"/>
      <c r="BR1981" s="265"/>
      <c r="BU1981" s="25"/>
      <c r="BW1981" s="25"/>
    </row>
    <row r="1982" spans="37:75" s="3" customFormat="1" x14ac:dyDescent="0.25">
      <c r="AK1982" s="242"/>
      <c r="AN1982" s="242"/>
      <c r="AP1982" s="242"/>
      <c r="AQ1982" s="239"/>
      <c r="AR1982" s="242"/>
      <c r="AS1982" s="265"/>
      <c r="AU1982" s="242"/>
      <c r="AV1982" s="239"/>
      <c r="AW1982" s="242"/>
      <c r="AX1982" s="265"/>
      <c r="AZ1982" s="242"/>
      <c r="BA1982" s="239"/>
      <c r="BB1982" s="242"/>
      <c r="BC1982" s="265"/>
      <c r="BE1982" s="242"/>
      <c r="BF1982" s="239"/>
      <c r="BG1982" s="242"/>
      <c r="BH1982" s="265"/>
      <c r="BJ1982" s="242"/>
      <c r="BK1982" s="239"/>
      <c r="BL1982" s="242"/>
      <c r="BM1982" s="265"/>
      <c r="BO1982" s="242"/>
      <c r="BP1982" s="239"/>
      <c r="BQ1982" s="242"/>
      <c r="BR1982" s="265"/>
      <c r="BU1982" s="25"/>
      <c r="BW1982" s="25"/>
    </row>
    <row r="1983" spans="37:75" s="3" customFormat="1" x14ac:dyDescent="0.25">
      <c r="AK1983" s="242"/>
      <c r="AN1983" s="242"/>
      <c r="AP1983" s="242"/>
      <c r="AQ1983" s="239"/>
      <c r="AR1983" s="242"/>
      <c r="AS1983" s="265"/>
      <c r="AU1983" s="242"/>
      <c r="AV1983" s="239"/>
      <c r="AW1983" s="242"/>
      <c r="AX1983" s="265"/>
      <c r="AZ1983" s="242"/>
      <c r="BA1983" s="239"/>
      <c r="BB1983" s="242"/>
      <c r="BC1983" s="265"/>
      <c r="BE1983" s="242"/>
      <c r="BF1983" s="239"/>
      <c r="BG1983" s="242"/>
      <c r="BH1983" s="265"/>
      <c r="BJ1983" s="242"/>
      <c r="BK1983" s="239"/>
      <c r="BL1983" s="242"/>
      <c r="BM1983" s="265"/>
      <c r="BO1983" s="242"/>
      <c r="BP1983" s="239"/>
      <c r="BQ1983" s="242"/>
      <c r="BR1983" s="265"/>
      <c r="BU1983" s="25"/>
      <c r="BW1983" s="25"/>
    </row>
    <row r="1984" spans="37:75" s="3" customFormat="1" x14ac:dyDescent="0.25">
      <c r="AK1984" s="242"/>
      <c r="AN1984" s="242"/>
      <c r="AP1984" s="242"/>
      <c r="AQ1984" s="239"/>
      <c r="AR1984" s="242"/>
      <c r="AS1984" s="265"/>
      <c r="AU1984" s="242"/>
      <c r="AV1984" s="239"/>
      <c r="AW1984" s="242"/>
      <c r="AX1984" s="265"/>
      <c r="AZ1984" s="242"/>
      <c r="BA1984" s="239"/>
      <c r="BB1984" s="242"/>
      <c r="BC1984" s="265"/>
      <c r="BE1984" s="242"/>
      <c r="BF1984" s="239"/>
      <c r="BG1984" s="242"/>
      <c r="BH1984" s="265"/>
      <c r="BJ1984" s="242"/>
      <c r="BK1984" s="239"/>
      <c r="BL1984" s="242"/>
      <c r="BM1984" s="265"/>
      <c r="BO1984" s="242"/>
      <c r="BP1984" s="239"/>
      <c r="BQ1984" s="242"/>
      <c r="BR1984" s="265"/>
      <c r="BU1984" s="25"/>
      <c r="BW1984" s="25"/>
    </row>
    <row r="1985" spans="37:75" s="3" customFormat="1" x14ac:dyDescent="0.25">
      <c r="AK1985" s="242"/>
      <c r="AN1985" s="242"/>
      <c r="AP1985" s="242"/>
      <c r="AQ1985" s="239"/>
      <c r="AR1985" s="242"/>
      <c r="AS1985" s="265"/>
      <c r="AU1985" s="242"/>
      <c r="AV1985" s="239"/>
      <c r="AW1985" s="242"/>
      <c r="AX1985" s="265"/>
      <c r="AZ1985" s="242"/>
      <c r="BA1985" s="239"/>
      <c r="BB1985" s="242"/>
      <c r="BC1985" s="265"/>
      <c r="BE1985" s="242"/>
      <c r="BF1985" s="239"/>
      <c r="BG1985" s="242"/>
      <c r="BH1985" s="265"/>
      <c r="BJ1985" s="242"/>
      <c r="BK1985" s="239"/>
      <c r="BL1985" s="242"/>
      <c r="BM1985" s="265"/>
      <c r="BO1985" s="242"/>
      <c r="BP1985" s="239"/>
      <c r="BQ1985" s="242"/>
      <c r="BR1985" s="265"/>
      <c r="BU1985" s="25"/>
      <c r="BW1985" s="25"/>
    </row>
    <row r="1986" spans="37:75" s="3" customFormat="1" x14ac:dyDescent="0.25">
      <c r="AK1986" s="242"/>
      <c r="AN1986" s="242"/>
      <c r="AP1986" s="242"/>
      <c r="AQ1986" s="239"/>
      <c r="AR1986" s="242"/>
      <c r="AS1986" s="265"/>
      <c r="AU1986" s="242"/>
      <c r="AV1986" s="239"/>
      <c r="AW1986" s="242"/>
      <c r="AX1986" s="265"/>
      <c r="AZ1986" s="242"/>
      <c r="BA1986" s="239"/>
      <c r="BB1986" s="242"/>
      <c r="BC1986" s="265"/>
      <c r="BE1986" s="242"/>
      <c r="BF1986" s="239"/>
      <c r="BG1986" s="242"/>
      <c r="BH1986" s="265"/>
      <c r="BJ1986" s="242"/>
      <c r="BK1986" s="239"/>
      <c r="BL1986" s="242"/>
      <c r="BM1986" s="265"/>
      <c r="BO1986" s="242"/>
      <c r="BP1986" s="239"/>
      <c r="BQ1986" s="242"/>
      <c r="BR1986" s="265"/>
      <c r="BU1986" s="25"/>
      <c r="BW1986" s="25"/>
    </row>
    <row r="1987" spans="37:75" s="3" customFormat="1" x14ac:dyDescent="0.25">
      <c r="AK1987" s="242"/>
      <c r="AN1987" s="242"/>
      <c r="AP1987" s="242"/>
      <c r="AQ1987" s="239"/>
      <c r="AR1987" s="242"/>
      <c r="AS1987" s="265"/>
      <c r="AU1987" s="242"/>
      <c r="AV1987" s="239"/>
      <c r="AW1987" s="242"/>
      <c r="AX1987" s="265"/>
      <c r="AZ1987" s="242"/>
      <c r="BA1987" s="239"/>
      <c r="BB1987" s="242"/>
      <c r="BC1987" s="265"/>
      <c r="BE1987" s="242"/>
      <c r="BF1987" s="239"/>
      <c r="BG1987" s="242"/>
      <c r="BH1987" s="265"/>
      <c r="BJ1987" s="242"/>
      <c r="BK1987" s="239"/>
      <c r="BL1987" s="242"/>
      <c r="BM1987" s="265"/>
      <c r="BO1987" s="242"/>
      <c r="BP1987" s="239"/>
      <c r="BQ1987" s="242"/>
      <c r="BR1987" s="265"/>
      <c r="BU1987" s="25"/>
      <c r="BW1987" s="25"/>
    </row>
    <row r="1988" spans="37:75" s="3" customFormat="1" x14ac:dyDescent="0.25">
      <c r="AK1988" s="242"/>
      <c r="AN1988" s="242"/>
      <c r="AP1988" s="242"/>
      <c r="AQ1988" s="239"/>
      <c r="AR1988" s="242"/>
      <c r="AS1988" s="265"/>
      <c r="AU1988" s="242"/>
      <c r="AV1988" s="239"/>
      <c r="AW1988" s="242"/>
      <c r="AX1988" s="265"/>
      <c r="AZ1988" s="242"/>
      <c r="BA1988" s="239"/>
      <c r="BB1988" s="242"/>
      <c r="BC1988" s="265"/>
      <c r="BE1988" s="242"/>
      <c r="BF1988" s="239"/>
      <c r="BG1988" s="242"/>
      <c r="BH1988" s="265"/>
      <c r="BJ1988" s="242"/>
      <c r="BK1988" s="239"/>
      <c r="BL1988" s="242"/>
      <c r="BM1988" s="265"/>
      <c r="BO1988" s="242"/>
      <c r="BP1988" s="239"/>
      <c r="BQ1988" s="242"/>
      <c r="BR1988" s="265"/>
      <c r="BU1988" s="25"/>
      <c r="BW1988" s="25"/>
    </row>
    <row r="1989" spans="37:75" s="3" customFormat="1" x14ac:dyDescent="0.25">
      <c r="AK1989" s="242"/>
      <c r="AN1989" s="242"/>
      <c r="AP1989" s="242"/>
      <c r="AQ1989" s="239"/>
      <c r="AR1989" s="242"/>
      <c r="AS1989" s="265"/>
      <c r="AU1989" s="242"/>
      <c r="AV1989" s="239"/>
      <c r="AW1989" s="242"/>
      <c r="AX1989" s="265"/>
      <c r="AZ1989" s="242"/>
      <c r="BA1989" s="239"/>
      <c r="BB1989" s="242"/>
      <c r="BC1989" s="265"/>
      <c r="BE1989" s="242"/>
      <c r="BF1989" s="239"/>
      <c r="BG1989" s="242"/>
      <c r="BH1989" s="265"/>
      <c r="BJ1989" s="242"/>
      <c r="BK1989" s="239"/>
      <c r="BL1989" s="242"/>
      <c r="BM1989" s="265"/>
      <c r="BO1989" s="242"/>
      <c r="BP1989" s="239"/>
      <c r="BQ1989" s="242"/>
      <c r="BR1989" s="265"/>
      <c r="BU1989" s="25"/>
      <c r="BW1989" s="25"/>
    </row>
    <row r="1990" spans="37:75" s="3" customFormat="1" x14ac:dyDescent="0.25">
      <c r="AK1990" s="242"/>
      <c r="AN1990" s="242"/>
      <c r="AP1990" s="242"/>
      <c r="AQ1990" s="239"/>
      <c r="AR1990" s="242"/>
      <c r="AS1990" s="265"/>
      <c r="AU1990" s="242"/>
      <c r="AV1990" s="239"/>
      <c r="AW1990" s="242"/>
      <c r="AX1990" s="265"/>
      <c r="AZ1990" s="242"/>
      <c r="BA1990" s="239"/>
      <c r="BB1990" s="242"/>
      <c r="BC1990" s="265"/>
      <c r="BE1990" s="242"/>
      <c r="BF1990" s="239"/>
      <c r="BG1990" s="242"/>
      <c r="BH1990" s="265"/>
      <c r="BJ1990" s="242"/>
      <c r="BK1990" s="239"/>
      <c r="BL1990" s="242"/>
      <c r="BM1990" s="265"/>
      <c r="BO1990" s="242"/>
      <c r="BP1990" s="239"/>
      <c r="BQ1990" s="242"/>
      <c r="BR1990" s="265"/>
      <c r="BU1990" s="25"/>
      <c r="BW1990" s="25"/>
    </row>
    <row r="1991" spans="37:75" s="3" customFormat="1" x14ac:dyDescent="0.25">
      <c r="AK1991" s="242"/>
      <c r="AN1991" s="242"/>
      <c r="AP1991" s="242"/>
      <c r="AQ1991" s="239"/>
      <c r="AR1991" s="242"/>
      <c r="AS1991" s="265"/>
      <c r="AU1991" s="242"/>
      <c r="AV1991" s="239"/>
      <c r="AW1991" s="242"/>
      <c r="AX1991" s="265"/>
      <c r="AZ1991" s="242"/>
      <c r="BA1991" s="239"/>
      <c r="BB1991" s="242"/>
      <c r="BC1991" s="265"/>
      <c r="BE1991" s="242"/>
      <c r="BF1991" s="239"/>
      <c r="BG1991" s="242"/>
      <c r="BH1991" s="265"/>
      <c r="BJ1991" s="242"/>
      <c r="BK1991" s="239"/>
      <c r="BL1991" s="242"/>
      <c r="BM1991" s="265"/>
      <c r="BO1991" s="242"/>
      <c r="BP1991" s="239"/>
      <c r="BQ1991" s="242"/>
      <c r="BR1991" s="265"/>
      <c r="BU1991" s="25"/>
      <c r="BW1991" s="25"/>
    </row>
    <row r="1992" spans="37:75" s="3" customFormat="1" x14ac:dyDescent="0.25">
      <c r="AK1992" s="242"/>
      <c r="AN1992" s="242"/>
      <c r="AP1992" s="242"/>
      <c r="AQ1992" s="239"/>
      <c r="AR1992" s="242"/>
      <c r="AS1992" s="265"/>
      <c r="AU1992" s="242"/>
      <c r="AV1992" s="239"/>
      <c r="AW1992" s="242"/>
      <c r="AX1992" s="265"/>
      <c r="AZ1992" s="242"/>
      <c r="BA1992" s="239"/>
      <c r="BB1992" s="242"/>
      <c r="BC1992" s="265"/>
      <c r="BE1992" s="242"/>
      <c r="BF1992" s="239"/>
      <c r="BG1992" s="242"/>
      <c r="BH1992" s="265"/>
      <c r="BJ1992" s="242"/>
      <c r="BK1992" s="239"/>
      <c r="BL1992" s="242"/>
      <c r="BM1992" s="265"/>
      <c r="BO1992" s="242"/>
      <c r="BP1992" s="239"/>
      <c r="BQ1992" s="242"/>
      <c r="BR1992" s="265"/>
      <c r="BU1992" s="25"/>
      <c r="BW1992" s="25"/>
    </row>
    <row r="1993" spans="37:75" s="3" customFormat="1" x14ac:dyDescent="0.25">
      <c r="AK1993" s="242"/>
      <c r="AN1993" s="242"/>
      <c r="AP1993" s="242"/>
      <c r="AQ1993" s="239"/>
      <c r="AR1993" s="242"/>
      <c r="AS1993" s="265"/>
      <c r="AU1993" s="242"/>
      <c r="AV1993" s="239"/>
      <c r="AW1993" s="242"/>
      <c r="AX1993" s="265"/>
      <c r="AZ1993" s="242"/>
      <c r="BA1993" s="239"/>
      <c r="BB1993" s="242"/>
      <c r="BC1993" s="265"/>
      <c r="BE1993" s="242"/>
      <c r="BF1993" s="239"/>
      <c r="BG1993" s="242"/>
      <c r="BH1993" s="265"/>
      <c r="BJ1993" s="242"/>
      <c r="BK1993" s="239"/>
      <c r="BL1993" s="242"/>
      <c r="BM1993" s="265"/>
      <c r="BO1993" s="242"/>
      <c r="BP1993" s="239"/>
      <c r="BQ1993" s="242"/>
      <c r="BR1993" s="265"/>
      <c r="BU1993" s="25"/>
      <c r="BW1993" s="25"/>
    </row>
    <row r="1994" spans="37:75" s="3" customFormat="1" x14ac:dyDescent="0.25">
      <c r="AK1994" s="242"/>
      <c r="AN1994" s="242"/>
      <c r="AP1994" s="242"/>
      <c r="AQ1994" s="239"/>
      <c r="AR1994" s="242"/>
      <c r="AS1994" s="265"/>
      <c r="AU1994" s="242"/>
      <c r="AV1994" s="239"/>
      <c r="AW1994" s="242"/>
      <c r="AX1994" s="265"/>
      <c r="AZ1994" s="242"/>
      <c r="BA1994" s="239"/>
      <c r="BB1994" s="242"/>
      <c r="BC1994" s="265"/>
      <c r="BE1994" s="242"/>
      <c r="BF1994" s="239"/>
      <c r="BG1994" s="242"/>
      <c r="BH1994" s="265"/>
      <c r="BJ1994" s="242"/>
      <c r="BK1994" s="239"/>
      <c r="BL1994" s="242"/>
      <c r="BM1994" s="265"/>
      <c r="BO1994" s="242"/>
      <c r="BP1994" s="239"/>
      <c r="BQ1994" s="242"/>
      <c r="BR1994" s="265"/>
      <c r="BU1994" s="25"/>
      <c r="BW1994" s="25"/>
    </row>
    <row r="1995" spans="37:75" s="3" customFormat="1" x14ac:dyDescent="0.25">
      <c r="AK1995" s="242"/>
      <c r="AN1995" s="242"/>
      <c r="AP1995" s="242"/>
      <c r="AQ1995" s="239"/>
      <c r="AR1995" s="242"/>
      <c r="AS1995" s="265"/>
      <c r="AU1995" s="242"/>
      <c r="AV1995" s="239"/>
      <c r="AW1995" s="242"/>
      <c r="AX1995" s="265"/>
      <c r="AZ1995" s="242"/>
      <c r="BA1995" s="239"/>
      <c r="BB1995" s="242"/>
      <c r="BC1995" s="265"/>
      <c r="BE1995" s="242"/>
      <c r="BF1995" s="239"/>
      <c r="BG1995" s="242"/>
      <c r="BH1995" s="265"/>
      <c r="BJ1995" s="242"/>
      <c r="BK1995" s="239"/>
      <c r="BL1995" s="242"/>
      <c r="BM1995" s="265"/>
      <c r="BO1995" s="242"/>
      <c r="BP1995" s="239"/>
      <c r="BQ1995" s="242"/>
      <c r="BR1995" s="265"/>
      <c r="BU1995" s="25"/>
      <c r="BW1995" s="25"/>
    </row>
    <row r="1996" spans="37:75" s="3" customFormat="1" x14ac:dyDescent="0.25">
      <c r="AK1996" s="242"/>
      <c r="AN1996" s="242"/>
      <c r="AP1996" s="242"/>
      <c r="AQ1996" s="239"/>
      <c r="AR1996" s="242"/>
      <c r="AS1996" s="265"/>
      <c r="AU1996" s="242"/>
      <c r="AV1996" s="239"/>
      <c r="AW1996" s="242"/>
      <c r="AX1996" s="265"/>
      <c r="AZ1996" s="242"/>
      <c r="BA1996" s="239"/>
      <c r="BB1996" s="242"/>
      <c r="BC1996" s="265"/>
      <c r="BE1996" s="242"/>
      <c r="BF1996" s="239"/>
      <c r="BG1996" s="242"/>
      <c r="BH1996" s="265"/>
      <c r="BJ1996" s="242"/>
      <c r="BK1996" s="239"/>
      <c r="BL1996" s="242"/>
      <c r="BM1996" s="265"/>
      <c r="BO1996" s="242"/>
      <c r="BP1996" s="239"/>
      <c r="BQ1996" s="242"/>
      <c r="BR1996" s="265"/>
      <c r="BU1996" s="25"/>
      <c r="BW1996" s="25"/>
    </row>
    <row r="1997" spans="37:75" s="3" customFormat="1" x14ac:dyDescent="0.25">
      <c r="AK1997" s="242"/>
      <c r="AN1997" s="242"/>
      <c r="AP1997" s="242"/>
      <c r="AQ1997" s="239"/>
      <c r="AR1997" s="242"/>
      <c r="AS1997" s="265"/>
      <c r="AU1997" s="242"/>
      <c r="AV1997" s="239"/>
      <c r="AW1997" s="242"/>
      <c r="AX1997" s="265"/>
      <c r="AZ1997" s="242"/>
      <c r="BA1997" s="239"/>
      <c r="BB1997" s="242"/>
      <c r="BC1997" s="265"/>
      <c r="BE1997" s="242"/>
      <c r="BF1997" s="239"/>
      <c r="BG1997" s="242"/>
      <c r="BH1997" s="265"/>
      <c r="BJ1997" s="242"/>
      <c r="BK1997" s="239"/>
      <c r="BL1997" s="242"/>
      <c r="BM1997" s="265"/>
      <c r="BO1997" s="242"/>
      <c r="BP1997" s="239"/>
      <c r="BQ1997" s="242"/>
      <c r="BR1997" s="265"/>
      <c r="BU1997" s="25"/>
      <c r="BW1997" s="25"/>
    </row>
    <row r="1998" spans="37:75" s="3" customFormat="1" x14ac:dyDescent="0.25">
      <c r="AK1998" s="242"/>
      <c r="AN1998" s="242"/>
      <c r="AP1998" s="242"/>
      <c r="AQ1998" s="239"/>
      <c r="AR1998" s="242"/>
      <c r="AS1998" s="265"/>
      <c r="AU1998" s="242"/>
      <c r="AV1998" s="239"/>
      <c r="AW1998" s="242"/>
      <c r="AX1998" s="265"/>
      <c r="AZ1998" s="242"/>
      <c r="BA1998" s="239"/>
      <c r="BB1998" s="242"/>
      <c r="BC1998" s="265"/>
      <c r="BE1998" s="242"/>
      <c r="BF1998" s="239"/>
      <c r="BG1998" s="242"/>
      <c r="BH1998" s="265"/>
      <c r="BJ1998" s="242"/>
      <c r="BK1998" s="239"/>
      <c r="BL1998" s="242"/>
      <c r="BM1998" s="265"/>
      <c r="BO1998" s="242"/>
      <c r="BP1998" s="239"/>
      <c r="BQ1998" s="242"/>
      <c r="BR1998" s="265"/>
      <c r="BU1998" s="25"/>
      <c r="BW1998" s="25"/>
    </row>
    <row r="1999" spans="37:75" s="3" customFormat="1" x14ac:dyDescent="0.25">
      <c r="AK1999" s="242"/>
      <c r="AN1999" s="242"/>
      <c r="AP1999" s="242"/>
      <c r="AQ1999" s="239"/>
      <c r="AR1999" s="242"/>
      <c r="AS1999" s="265"/>
      <c r="AU1999" s="242"/>
      <c r="AV1999" s="239"/>
      <c r="AW1999" s="242"/>
      <c r="AX1999" s="265"/>
      <c r="AZ1999" s="242"/>
      <c r="BA1999" s="239"/>
      <c r="BB1999" s="242"/>
      <c r="BC1999" s="265"/>
      <c r="BE1999" s="242"/>
      <c r="BF1999" s="239"/>
      <c r="BG1999" s="242"/>
      <c r="BH1999" s="265"/>
      <c r="BJ1999" s="242"/>
      <c r="BK1999" s="239"/>
      <c r="BL1999" s="242"/>
      <c r="BM1999" s="265"/>
      <c r="BO1999" s="242"/>
      <c r="BP1999" s="239"/>
      <c r="BQ1999" s="242"/>
      <c r="BR1999" s="265"/>
      <c r="BU1999" s="25"/>
      <c r="BW1999" s="25"/>
    </row>
    <row r="2000" spans="37:75" s="3" customFormat="1" x14ac:dyDescent="0.25">
      <c r="AK2000" s="242"/>
      <c r="AN2000" s="242"/>
      <c r="AP2000" s="242"/>
      <c r="AQ2000" s="239"/>
      <c r="AR2000" s="242"/>
      <c r="AS2000" s="265"/>
      <c r="AU2000" s="242"/>
      <c r="AV2000" s="239"/>
      <c r="AW2000" s="242"/>
      <c r="AX2000" s="265"/>
      <c r="AZ2000" s="242"/>
      <c r="BA2000" s="239"/>
      <c r="BB2000" s="242"/>
      <c r="BC2000" s="265"/>
      <c r="BE2000" s="242"/>
      <c r="BF2000" s="239"/>
      <c r="BG2000" s="242"/>
      <c r="BH2000" s="265"/>
      <c r="BJ2000" s="242"/>
      <c r="BK2000" s="239"/>
      <c r="BL2000" s="242"/>
      <c r="BM2000" s="265"/>
      <c r="BO2000" s="242"/>
      <c r="BP2000" s="239"/>
      <c r="BQ2000" s="242"/>
      <c r="BR2000" s="265"/>
      <c r="BU2000" s="25"/>
      <c r="BW2000" s="25"/>
    </row>
    <row r="2001" spans="37:75" s="3" customFormat="1" x14ac:dyDescent="0.25">
      <c r="AK2001" s="242"/>
      <c r="AN2001" s="242"/>
      <c r="AP2001" s="242"/>
      <c r="AQ2001" s="239"/>
      <c r="AR2001" s="242"/>
      <c r="AS2001" s="265"/>
      <c r="AU2001" s="242"/>
      <c r="AV2001" s="239"/>
      <c r="AW2001" s="242"/>
      <c r="AX2001" s="265"/>
      <c r="AZ2001" s="242"/>
      <c r="BA2001" s="239"/>
      <c r="BB2001" s="242"/>
      <c r="BC2001" s="265"/>
      <c r="BE2001" s="242"/>
      <c r="BF2001" s="239"/>
      <c r="BG2001" s="242"/>
      <c r="BH2001" s="265"/>
      <c r="BJ2001" s="242"/>
      <c r="BK2001" s="239"/>
      <c r="BL2001" s="242"/>
      <c r="BM2001" s="265"/>
      <c r="BO2001" s="242"/>
      <c r="BP2001" s="239"/>
      <c r="BQ2001" s="242"/>
      <c r="BR2001" s="265"/>
      <c r="BU2001" s="25"/>
      <c r="BW2001" s="25"/>
    </row>
    <row r="2002" spans="37:75" s="3" customFormat="1" x14ac:dyDescent="0.25">
      <c r="AK2002" s="242"/>
      <c r="AN2002" s="242"/>
      <c r="AP2002" s="242"/>
      <c r="AQ2002" s="239"/>
      <c r="AR2002" s="242"/>
      <c r="AS2002" s="265"/>
      <c r="AU2002" s="242"/>
      <c r="AV2002" s="239"/>
      <c r="AW2002" s="242"/>
      <c r="AX2002" s="265"/>
      <c r="AZ2002" s="242"/>
      <c r="BA2002" s="239"/>
      <c r="BB2002" s="242"/>
      <c r="BC2002" s="265"/>
      <c r="BE2002" s="242"/>
      <c r="BF2002" s="239"/>
      <c r="BG2002" s="242"/>
      <c r="BH2002" s="265"/>
      <c r="BJ2002" s="242"/>
      <c r="BK2002" s="239"/>
      <c r="BL2002" s="242"/>
      <c r="BM2002" s="265"/>
      <c r="BO2002" s="242"/>
      <c r="BP2002" s="239"/>
      <c r="BQ2002" s="242"/>
      <c r="BR2002" s="265"/>
      <c r="BU2002" s="25"/>
      <c r="BW2002" s="25"/>
    </row>
    <row r="2003" spans="37:75" s="3" customFormat="1" x14ac:dyDescent="0.25">
      <c r="AK2003" s="242"/>
      <c r="AN2003" s="242"/>
      <c r="AP2003" s="242"/>
      <c r="AQ2003" s="239"/>
      <c r="AR2003" s="242"/>
      <c r="AS2003" s="265"/>
      <c r="AU2003" s="242"/>
      <c r="AV2003" s="239"/>
      <c r="AW2003" s="242"/>
      <c r="AX2003" s="265"/>
      <c r="AZ2003" s="242"/>
      <c r="BA2003" s="239"/>
      <c r="BB2003" s="242"/>
      <c r="BC2003" s="265"/>
      <c r="BE2003" s="242"/>
      <c r="BF2003" s="239"/>
      <c r="BG2003" s="242"/>
      <c r="BH2003" s="265"/>
      <c r="BJ2003" s="242"/>
      <c r="BK2003" s="239"/>
      <c r="BL2003" s="242"/>
      <c r="BM2003" s="265"/>
      <c r="BO2003" s="242"/>
      <c r="BP2003" s="239"/>
      <c r="BQ2003" s="242"/>
      <c r="BR2003" s="265"/>
      <c r="BU2003" s="25"/>
      <c r="BW2003" s="25"/>
    </row>
    <row r="2004" spans="37:75" s="3" customFormat="1" x14ac:dyDescent="0.25">
      <c r="AK2004" s="242"/>
      <c r="AN2004" s="242"/>
      <c r="AP2004" s="242"/>
      <c r="AQ2004" s="239"/>
      <c r="AR2004" s="242"/>
      <c r="AS2004" s="265"/>
      <c r="AU2004" s="242"/>
      <c r="AV2004" s="239"/>
      <c r="AW2004" s="242"/>
      <c r="AX2004" s="265"/>
      <c r="AZ2004" s="242"/>
      <c r="BA2004" s="239"/>
      <c r="BB2004" s="242"/>
      <c r="BC2004" s="265"/>
      <c r="BE2004" s="242"/>
      <c r="BF2004" s="239"/>
      <c r="BG2004" s="242"/>
      <c r="BH2004" s="265"/>
      <c r="BJ2004" s="242"/>
      <c r="BK2004" s="239"/>
      <c r="BL2004" s="242"/>
      <c r="BM2004" s="265"/>
      <c r="BO2004" s="242"/>
      <c r="BP2004" s="239"/>
      <c r="BQ2004" s="242"/>
      <c r="BR2004" s="265"/>
      <c r="BU2004" s="25"/>
      <c r="BW2004" s="25"/>
    </row>
    <row r="2005" spans="37:75" s="3" customFormat="1" x14ac:dyDescent="0.25">
      <c r="AK2005" s="242"/>
      <c r="AN2005" s="242"/>
      <c r="AP2005" s="242"/>
      <c r="AQ2005" s="239"/>
      <c r="AR2005" s="242"/>
      <c r="AS2005" s="265"/>
      <c r="AU2005" s="242"/>
      <c r="AV2005" s="239"/>
      <c r="AW2005" s="242"/>
      <c r="AX2005" s="265"/>
      <c r="AZ2005" s="242"/>
      <c r="BA2005" s="239"/>
      <c r="BB2005" s="242"/>
      <c r="BC2005" s="265"/>
      <c r="BE2005" s="242"/>
      <c r="BF2005" s="239"/>
      <c r="BG2005" s="242"/>
      <c r="BH2005" s="265"/>
      <c r="BJ2005" s="242"/>
      <c r="BK2005" s="239"/>
      <c r="BL2005" s="242"/>
      <c r="BM2005" s="265"/>
      <c r="BO2005" s="242"/>
      <c r="BP2005" s="239"/>
      <c r="BQ2005" s="242"/>
      <c r="BR2005" s="265"/>
      <c r="BU2005" s="25"/>
      <c r="BW2005" s="25"/>
    </row>
    <row r="2006" spans="37:75" s="3" customFormat="1" x14ac:dyDescent="0.25">
      <c r="AK2006" s="242"/>
      <c r="AN2006" s="242"/>
      <c r="AP2006" s="242"/>
      <c r="AQ2006" s="239"/>
      <c r="AR2006" s="242"/>
      <c r="AS2006" s="265"/>
      <c r="AU2006" s="242"/>
      <c r="AV2006" s="239"/>
      <c r="AW2006" s="242"/>
      <c r="AX2006" s="265"/>
      <c r="AZ2006" s="242"/>
      <c r="BA2006" s="239"/>
      <c r="BB2006" s="242"/>
      <c r="BC2006" s="265"/>
      <c r="BE2006" s="242"/>
      <c r="BF2006" s="239"/>
      <c r="BG2006" s="242"/>
      <c r="BH2006" s="265"/>
      <c r="BJ2006" s="242"/>
      <c r="BK2006" s="239"/>
      <c r="BL2006" s="242"/>
      <c r="BM2006" s="265"/>
      <c r="BO2006" s="242"/>
      <c r="BP2006" s="239"/>
      <c r="BQ2006" s="242"/>
      <c r="BR2006" s="265"/>
      <c r="BU2006" s="25"/>
      <c r="BW2006" s="25"/>
    </row>
    <row r="2007" spans="37:75" s="3" customFormat="1" x14ac:dyDescent="0.25">
      <c r="AK2007" s="242"/>
      <c r="AN2007" s="242"/>
      <c r="AP2007" s="242"/>
      <c r="AQ2007" s="239"/>
      <c r="AR2007" s="242"/>
      <c r="AS2007" s="265"/>
      <c r="AU2007" s="242"/>
      <c r="AV2007" s="239"/>
      <c r="AW2007" s="242"/>
      <c r="AX2007" s="265"/>
      <c r="AZ2007" s="242"/>
      <c r="BA2007" s="239"/>
      <c r="BB2007" s="242"/>
      <c r="BC2007" s="265"/>
      <c r="BE2007" s="242"/>
      <c r="BF2007" s="239"/>
      <c r="BG2007" s="242"/>
      <c r="BH2007" s="265"/>
      <c r="BJ2007" s="242"/>
      <c r="BK2007" s="239"/>
      <c r="BL2007" s="242"/>
      <c r="BM2007" s="265"/>
      <c r="BO2007" s="242"/>
      <c r="BP2007" s="239"/>
      <c r="BQ2007" s="242"/>
      <c r="BR2007" s="265"/>
      <c r="BU2007" s="25"/>
      <c r="BW2007" s="25"/>
    </row>
    <row r="2008" spans="37:75" s="3" customFormat="1" x14ac:dyDescent="0.25">
      <c r="AK2008" s="242"/>
      <c r="AN2008" s="242"/>
      <c r="AP2008" s="242"/>
      <c r="AQ2008" s="239"/>
      <c r="AR2008" s="242"/>
      <c r="AS2008" s="265"/>
      <c r="AU2008" s="242"/>
      <c r="AV2008" s="239"/>
      <c r="AW2008" s="242"/>
      <c r="AX2008" s="265"/>
      <c r="AZ2008" s="242"/>
      <c r="BA2008" s="239"/>
      <c r="BB2008" s="242"/>
      <c r="BC2008" s="265"/>
      <c r="BE2008" s="242"/>
      <c r="BF2008" s="239"/>
      <c r="BG2008" s="242"/>
      <c r="BH2008" s="265"/>
      <c r="BJ2008" s="242"/>
      <c r="BK2008" s="239"/>
      <c r="BL2008" s="242"/>
      <c r="BM2008" s="265"/>
      <c r="BO2008" s="242"/>
      <c r="BP2008" s="239"/>
      <c r="BQ2008" s="242"/>
      <c r="BR2008" s="265"/>
      <c r="BU2008" s="25"/>
      <c r="BW2008" s="25"/>
    </row>
    <row r="2009" spans="37:75" s="3" customFormat="1" x14ac:dyDescent="0.25">
      <c r="AK2009" s="242"/>
      <c r="AN2009" s="242"/>
      <c r="AP2009" s="242"/>
      <c r="AQ2009" s="239"/>
      <c r="AR2009" s="242"/>
      <c r="AS2009" s="265"/>
      <c r="AU2009" s="242"/>
      <c r="AV2009" s="239"/>
      <c r="AW2009" s="242"/>
      <c r="AX2009" s="265"/>
      <c r="AZ2009" s="242"/>
      <c r="BA2009" s="239"/>
      <c r="BB2009" s="242"/>
      <c r="BC2009" s="265"/>
      <c r="BE2009" s="242"/>
      <c r="BF2009" s="239"/>
      <c r="BG2009" s="242"/>
      <c r="BH2009" s="265"/>
      <c r="BJ2009" s="242"/>
      <c r="BK2009" s="239"/>
      <c r="BL2009" s="242"/>
      <c r="BM2009" s="265"/>
      <c r="BO2009" s="242"/>
      <c r="BP2009" s="239"/>
      <c r="BQ2009" s="242"/>
      <c r="BR2009" s="265"/>
      <c r="BU2009" s="25"/>
      <c r="BW2009" s="25"/>
    </row>
    <row r="2010" spans="37:75" s="3" customFormat="1" x14ac:dyDescent="0.25">
      <c r="AK2010" s="242"/>
      <c r="AN2010" s="242"/>
      <c r="AP2010" s="242"/>
      <c r="AQ2010" s="239"/>
      <c r="AR2010" s="242"/>
      <c r="AS2010" s="265"/>
      <c r="AU2010" s="242"/>
      <c r="AV2010" s="239"/>
      <c r="AW2010" s="242"/>
      <c r="AX2010" s="265"/>
      <c r="AZ2010" s="242"/>
      <c r="BA2010" s="239"/>
      <c r="BB2010" s="242"/>
      <c r="BC2010" s="265"/>
      <c r="BE2010" s="242"/>
      <c r="BF2010" s="239"/>
      <c r="BG2010" s="242"/>
      <c r="BH2010" s="265"/>
      <c r="BJ2010" s="242"/>
      <c r="BK2010" s="239"/>
      <c r="BL2010" s="242"/>
      <c r="BM2010" s="265"/>
      <c r="BO2010" s="242"/>
      <c r="BP2010" s="239"/>
      <c r="BQ2010" s="242"/>
      <c r="BR2010" s="265"/>
      <c r="BU2010" s="25"/>
      <c r="BW2010" s="25"/>
    </row>
    <row r="2011" spans="37:75" s="3" customFormat="1" x14ac:dyDescent="0.25">
      <c r="AK2011" s="242"/>
      <c r="AN2011" s="242"/>
      <c r="AP2011" s="242"/>
      <c r="AQ2011" s="239"/>
      <c r="AR2011" s="242"/>
      <c r="AS2011" s="265"/>
      <c r="AU2011" s="242"/>
      <c r="AV2011" s="239"/>
      <c r="AW2011" s="242"/>
      <c r="AX2011" s="265"/>
      <c r="AZ2011" s="242"/>
      <c r="BA2011" s="239"/>
      <c r="BB2011" s="242"/>
      <c r="BC2011" s="265"/>
      <c r="BE2011" s="242"/>
      <c r="BF2011" s="239"/>
      <c r="BG2011" s="242"/>
      <c r="BH2011" s="265"/>
      <c r="BJ2011" s="242"/>
      <c r="BK2011" s="239"/>
      <c r="BL2011" s="242"/>
      <c r="BM2011" s="265"/>
      <c r="BO2011" s="242"/>
      <c r="BP2011" s="239"/>
      <c r="BQ2011" s="242"/>
      <c r="BR2011" s="265"/>
      <c r="BU2011" s="25"/>
      <c r="BW2011" s="25"/>
    </row>
    <row r="2012" spans="37:75" s="3" customFormat="1" x14ac:dyDescent="0.25">
      <c r="AK2012" s="242"/>
      <c r="AN2012" s="242"/>
      <c r="AP2012" s="242"/>
      <c r="AQ2012" s="239"/>
      <c r="AR2012" s="242"/>
      <c r="AS2012" s="265"/>
      <c r="AU2012" s="242"/>
      <c r="AV2012" s="239"/>
      <c r="AW2012" s="242"/>
      <c r="AX2012" s="265"/>
      <c r="AZ2012" s="242"/>
      <c r="BA2012" s="239"/>
      <c r="BB2012" s="242"/>
      <c r="BC2012" s="265"/>
      <c r="BE2012" s="242"/>
      <c r="BF2012" s="239"/>
      <c r="BG2012" s="242"/>
      <c r="BH2012" s="265"/>
      <c r="BJ2012" s="242"/>
      <c r="BK2012" s="239"/>
      <c r="BL2012" s="242"/>
      <c r="BM2012" s="265"/>
      <c r="BO2012" s="242"/>
      <c r="BP2012" s="239"/>
      <c r="BQ2012" s="242"/>
      <c r="BR2012" s="265"/>
      <c r="BU2012" s="25"/>
      <c r="BW2012" s="25"/>
    </row>
    <row r="2013" spans="37:75" s="3" customFormat="1" x14ac:dyDescent="0.25">
      <c r="AK2013" s="242"/>
      <c r="AN2013" s="242"/>
      <c r="AP2013" s="242"/>
      <c r="AQ2013" s="239"/>
      <c r="AR2013" s="242"/>
      <c r="AS2013" s="265"/>
      <c r="AU2013" s="242"/>
      <c r="AV2013" s="239"/>
      <c r="AW2013" s="242"/>
      <c r="AX2013" s="265"/>
      <c r="AZ2013" s="242"/>
      <c r="BA2013" s="239"/>
      <c r="BB2013" s="242"/>
      <c r="BC2013" s="265"/>
      <c r="BE2013" s="242"/>
      <c r="BF2013" s="239"/>
      <c r="BG2013" s="242"/>
      <c r="BH2013" s="265"/>
      <c r="BJ2013" s="242"/>
      <c r="BK2013" s="239"/>
      <c r="BL2013" s="242"/>
      <c r="BM2013" s="265"/>
      <c r="BO2013" s="242"/>
      <c r="BP2013" s="239"/>
      <c r="BQ2013" s="242"/>
      <c r="BR2013" s="265"/>
      <c r="BU2013" s="25"/>
      <c r="BW2013" s="25"/>
    </row>
    <row r="2014" spans="37:75" s="3" customFormat="1" x14ac:dyDescent="0.25">
      <c r="AK2014" s="242"/>
      <c r="AN2014" s="242"/>
      <c r="AP2014" s="242"/>
      <c r="AQ2014" s="239"/>
      <c r="AR2014" s="242"/>
      <c r="AS2014" s="265"/>
      <c r="AU2014" s="242"/>
      <c r="AV2014" s="239"/>
      <c r="AW2014" s="242"/>
      <c r="AX2014" s="265"/>
      <c r="AZ2014" s="242"/>
      <c r="BA2014" s="239"/>
      <c r="BB2014" s="242"/>
      <c r="BC2014" s="265"/>
      <c r="BE2014" s="242"/>
      <c r="BF2014" s="239"/>
      <c r="BG2014" s="242"/>
      <c r="BH2014" s="265"/>
      <c r="BJ2014" s="242"/>
      <c r="BK2014" s="239"/>
      <c r="BL2014" s="242"/>
      <c r="BM2014" s="265"/>
      <c r="BO2014" s="242"/>
      <c r="BP2014" s="239"/>
      <c r="BQ2014" s="242"/>
      <c r="BR2014" s="265"/>
      <c r="BU2014" s="25"/>
      <c r="BW2014" s="25"/>
    </row>
    <row r="2015" spans="37:75" s="3" customFormat="1" x14ac:dyDescent="0.25">
      <c r="AK2015" s="242"/>
      <c r="AN2015" s="242"/>
      <c r="AP2015" s="242"/>
      <c r="AQ2015" s="239"/>
      <c r="AR2015" s="242"/>
      <c r="AS2015" s="265"/>
      <c r="AU2015" s="242"/>
      <c r="AV2015" s="239"/>
      <c r="AW2015" s="242"/>
      <c r="AX2015" s="265"/>
      <c r="AZ2015" s="242"/>
      <c r="BA2015" s="239"/>
      <c r="BB2015" s="242"/>
      <c r="BC2015" s="265"/>
      <c r="BE2015" s="242"/>
      <c r="BF2015" s="239"/>
      <c r="BG2015" s="242"/>
      <c r="BH2015" s="265"/>
      <c r="BJ2015" s="242"/>
      <c r="BK2015" s="239"/>
      <c r="BL2015" s="242"/>
      <c r="BM2015" s="265"/>
      <c r="BO2015" s="242"/>
      <c r="BP2015" s="239"/>
      <c r="BQ2015" s="242"/>
      <c r="BR2015" s="265"/>
      <c r="BU2015" s="25"/>
      <c r="BW2015" s="25"/>
    </row>
    <row r="2016" spans="37:75" s="3" customFormat="1" x14ac:dyDescent="0.25">
      <c r="AK2016" s="242"/>
      <c r="AN2016" s="242"/>
      <c r="AP2016" s="242"/>
      <c r="AQ2016" s="239"/>
      <c r="AR2016" s="242"/>
      <c r="AS2016" s="265"/>
      <c r="AU2016" s="242"/>
      <c r="AV2016" s="239"/>
      <c r="AW2016" s="242"/>
      <c r="AX2016" s="265"/>
      <c r="AZ2016" s="242"/>
      <c r="BA2016" s="239"/>
      <c r="BB2016" s="242"/>
      <c r="BC2016" s="265"/>
      <c r="BE2016" s="242"/>
      <c r="BF2016" s="239"/>
      <c r="BG2016" s="242"/>
      <c r="BH2016" s="265"/>
      <c r="BJ2016" s="242"/>
      <c r="BK2016" s="239"/>
      <c r="BL2016" s="242"/>
      <c r="BM2016" s="265"/>
      <c r="BO2016" s="242"/>
      <c r="BP2016" s="239"/>
      <c r="BQ2016" s="242"/>
      <c r="BR2016" s="265"/>
      <c r="BU2016" s="25"/>
      <c r="BW2016" s="25"/>
    </row>
    <row r="2017" spans="37:75" s="3" customFormat="1" x14ac:dyDescent="0.25">
      <c r="AK2017" s="242"/>
      <c r="AN2017" s="242"/>
      <c r="AP2017" s="242"/>
      <c r="AQ2017" s="239"/>
      <c r="AR2017" s="242"/>
      <c r="AS2017" s="265"/>
      <c r="AU2017" s="242"/>
      <c r="AV2017" s="239"/>
      <c r="AW2017" s="242"/>
      <c r="AX2017" s="265"/>
      <c r="AZ2017" s="242"/>
      <c r="BA2017" s="239"/>
      <c r="BB2017" s="242"/>
      <c r="BC2017" s="265"/>
      <c r="BE2017" s="242"/>
      <c r="BF2017" s="239"/>
      <c r="BG2017" s="242"/>
      <c r="BH2017" s="265"/>
      <c r="BJ2017" s="242"/>
      <c r="BK2017" s="239"/>
      <c r="BL2017" s="242"/>
      <c r="BM2017" s="265"/>
      <c r="BO2017" s="242"/>
      <c r="BP2017" s="239"/>
      <c r="BQ2017" s="242"/>
      <c r="BR2017" s="265"/>
      <c r="BU2017" s="25"/>
      <c r="BW2017" s="25"/>
    </row>
    <row r="2018" spans="37:75" s="3" customFormat="1" x14ac:dyDescent="0.25">
      <c r="AK2018" s="242"/>
      <c r="AN2018" s="242"/>
      <c r="AP2018" s="242"/>
      <c r="AQ2018" s="239"/>
      <c r="AR2018" s="242"/>
      <c r="AS2018" s="265"/>
      <c r="AU2018" s="242"/>
      <c r="AV2018" s="239"/>
      <c r="AW2018" s="242"/>
      <c r="AX2018" s="265"/>
      <c r="AZ2018" s="242"/>
      <c r="BA2018" s="239"/>
      <c r="BB2018" s="242"/>
      <c r="BC2018" s="265"/>
      <c r="BE2018" s="242"/>
      <c r="BF2018" s="239"/>
      <c r="BG2018" s="242"/>
      <c r="BH2018" s="265"/>
      <c r="BJ2018" s="242"/>
      <c r="BK2018" s="239"/>
      <c r="BL2018" s="242"/>
      <c r="BM2018" s="265"/>
      <c r="BO2018" s="242"/>
      <c r="BP2018" s="239"/>
      <c r="BQ2018" s="242"/>
      <c r="BR2018" s="265"/>
      <c r="BU2018" s="25"/>
      <c r="BW2018" s="25"/>
    </row>
    <row r="2019" spans="37:75" s="3" customFormat="1" x14ac:dyDescent="0.25">
      <c r="AK2019" s="242"/>
      <c r="AN2019" s="242"/>
      <c r="AP2019" s="242"/>
      <c r="AQ2019" s="239"/>
      <c r="AR2019" s="242"/>
      <c r="AS2019" s="265"/>
      <c r="AU2019" s="242"/>
      <c r="AV2019" s="239"/>
      <c r="AW2019" s="242"/>
      <c r="AX2019" s="265"/>
      <c r="AZ2019" s="242"/>
      <c r="BA2019" s="239"/>
      <c r="BB2019" s="242"/>
      <c r="BC2019" s="265"/>
      <c r="BE2019" s="242"/>
      <c r="BF2019" s="239"/>
      <c r="BG2019" s="242"/>
      <c r="BH2019" s="265"/>
      <c r="BJ2019" s="242"/>
      <c r="BK2019" s="239"/>
      <c r="BL2019" s="242"/>
      <c r="BM2019" s="265"/>
      <c r="BO2019" s="242"/>
      <c r="BP2019" s="239"/>
      <c r="BQ2019" s="242"/>
      <c r="BR2019" s="265"/>
      <c r="BU2019" s="25"/>
      <c r="BW2019" s="25"/>
    </row>
    <row r="2020" spans="37:75" s="3" customFormat="1" x14ac:dyDescent="0.25">
      <c r="AK2020" s="242"/>
      <c r="AN2020" s="242"/>
      <c r="AP2020" s="242"/>
      <c r="AQ2020" s="239"/>
      <c r="AR2020" s="242"/>
      <c r="AS2020" s="265"/>
      <c r="AU2020" s="242"/>
      <c r="AV2020" s="239"/>
      <c r="AW2020" s="242"/>
      <c r="AX2020" s="265"/>
      <c r="AZ2020" s="242"/>
      <c r="BA2020" s="239"/>
      <c r="BB2020" s="242"/>
      <c r="BC2020" s="265"/>
      <c r="BE2020" s="242"/>
      <c r="BF2020" s="239"/>
      <c r="BG2020" s="242"/>
      <c r="BH2020" s="265"/>
      <c r="BJ2020" s="242"/>
      <c r="BK2020" s="239"/>
      <c r="BL2020" s="242"/>
      <c r="BM2020" s="265"/>
      <c r="BO2020" s="242"/>
      <c r="BP2020" s="239"/>
      <c r="BQ2020" s="242"/>
      <c r="BR2020" s="265"/>
      <c r="BU2020" s="25"/>
      <c r="BW2020" s="25"/>
    </row>
    <row r="2021" spans="37:75" s="3" customFormat="1" x14ac:dyDescent="0.25">
      <c r="AK2021" s="242"/>
      <c r="AN2021" s="242"/>
      <c r="AP2021" s="242"/>
      <c r="AQ2021" s="239"/>
      <c r="AR2021" s="242"/>
      <c r="AS2021" s="265"/>
      <c r="AU2021" s="242"/>
      <c r="AV2021" s="239"/>
      <c r="AW2021" s="242"/>
      <c r="AX2021" s="265"/>
      <c r="AZ2021" s="242"/>
      <c r="BA2021" s="239"/>
      <c r="BB2021" s="242"/>
      <c r="BC2021" s="265"/>
      <c r="BE2021" s="242"/>
      <c r="BF2021" s="239"/>
      <c r="BG2021" s="242"/>
      <c r="BH2021" s="265"/>
      <c r="BJ2021" s="242"/>
      <c r="BK2021" s="239"/>
      <c r="BL2021" s="242"/>
      <c r="BM2021" s="265"/>
      <c r="BO2021" s="242"/>
      <c r="BP2021" s="239"/>
      <c r="BQ2021" s="242"/>
      <c r="BR2021" s="265"/>
      <c r="BU2021" s="25"/>
      <c r="BW2021" s="25"/>
    </row>
    <row r="2022" spans="37:75" s="3" customFormat="1" x14ac:dyDescent="0.25">
      <c r="AK2022" s="242"/>
      <c r="AN2022" s="242"/>
      <c r="AP2022" s="242"/>
      <c r="AQ2022" s="239"/>
      <c r="AR2022" s="242"/>
      <c r="AS2022" s="265"/>
      <c r="AU2022" s="242"/>
      <c r="AV2022" s="239"/>
      <c r="AW2022" s="242"/>
      <c r="AX2022" s="265"/>
      <c r="AZ2022" s="242"/>
      <c r="BA2022" s="239"/>
      <c r="BB2022" s="242"/>
      <c r="BC2022" s="265"/>
      <c r="BE2022" s="242"/>
      <c r="BF2022" s="239"/>
      <c r="BG2022" s="242"/>
      <c r="BH2022" s="265"/>
      <c r="BJ2022" s="242"/>
      <c r="BK2022" s="239"/>
      <c r="BL2022" s="242"/>
      <c r="BM2022" s="265"/>
      <c r="BO2022" s="242"/>
      <c r="BP2022" s="239"/>
      <c r="BQ2022" s="242"/>
      <c r="BR2022" s="265"/>
      <c r="BU2022" s="25"/>
      <c r="BW2022" s="25"/>
    </row>
    <row r="2023" spans="37:75" s="3" customFormat="1" x14ac:dyDescent="0.25">
      <c r="AK2023" s="242"/>
      <c r="AN2023" s="242"/>
      <c r="AP2023" s="242"/>
      <c r="AQ2023" s="239"/>
      <c r="AR2023" s="242"/>
      <c r="AS2023" s="265"/>
      <c r="AU2023" s="242"/>
      <c r="AV2023" s="239"/>
      <c r="AW2023" s="242"/>
      <c r="AX2023" s="265"/>
      <c r="AZ2023" s="242"/>
      <c r="BA2023" s="239"/>
      <c r="BB2023" s="242"/>
      <c r="BC2023" s="265"/>
      <c r="BE2023" s="242"/>
      <c r="BF2023" s="239"/>
      <c r="BG2023" s="242"/>
      <c r="BH2023" s="265"/>
      <c r="BJ2023" s="242"/>
      <c r="BK2023" s="239"/>
      <c r="BL2023" s="242"/>
      <c r="BM2023" s="265"/>
      <c r="BO2023" s="242"/>
      <c r="BP2023" s="239"/>
      <c r="BQ2023" s="242"/>
      <c r="BR2023" s="265"/>
      <c r="BU2023" s="25"/>
      <c r="BW2023" s="25"/>
    </row>
    <row r="2024" spans="37:75" s="3" customFormat="1" x14ac:dyDescent="0.25">
      <c r="AK2024" s="242"/>
      <c r="AN2024" s="242"/>
      <c r="AP2024" s="242"/>
      <c r="AQ2024" s="239"/>
      <c r="AR2024" s="242"/>
      <c r="AS2024" s="265"/>
      <c r="AU2024" s="242"/>
      <c r="AV2024" s="239"/>
      <c r="AW2024" s="242"/>
      <c r="AX2024" s="265"/>
      <c r="AZ2024" s="242"/>
      <c r="BA2024" s="239"/>
      <c r="BB2024" s="242"/>
      <c r="BC2024" s="265"/>
      <c r="BE2024" s="242"/>
      <c r="BF2024" s="239"/>
      <c r="BG2024" s="242"/>
      <c r="BH2024" s="265"/>
      <c r="BJ2024" s="242"/>
      <c r="BK2024" s="239"/>
      <c r="BL2024" s="242"/>
      <c r="BM2024" s="265"/>
      <c r="BO2024" s="242"/>
      <c r="BP2024" s="239"/>
      <c r="BQ2024" s="242"/>
      <c r="BR2024" s="265"/>
      <c r="BU2024" s="25"/>
      <c r="BW2024" s="25"/>
    </row>
    <row r="2025" spans="37:75" s="3" customFormat="1" x14ac:dyDescent="0.25">
      <c r="AK2025" s="242"/>
      <c r="AN2025" s="242"/>
      <c r="AP2025" s="242"/>
      <c r="AQ2025" s="239"/>
      <c r="AR2025" s="242"/>
      <c r="AS2025" s="265"/>
      <c r="AU2025" s="242"/>
      <c r="AV2025" s="239"/>
      <c r="AW2025" s="242"/>
      <c r="AX2025" s="265"/>
      <c r="AZ2025" s="242"/>
      <c r="BA2025" s="239"/>
      <c r="BB2025" s="242"/>
      <c r="BC2025" s="265"/>
      <c r="BE2025" s="242"/>
      <c r="BF2025" s="239"/>
      <c r="BG2025" s="242"/>
      <c r="BH2025" s="265"/>
      <c r="BJ2025" s="242"/>
      <c r="BK2025" s="239"/>
      <c r="BL2025" s="242"/>
      <c r="BM2025" s="265"/>
      <c r="BO2025" s="242"/>
      <c r="BP2025" s="239"/>
      <c r="BQ2025" s="242"/>
      <c r="BR2025" s="265"/>
      <c r="BU2025" s="25"/>
      <c r="BW2025" s="25"/>
    </row>
    <row r="2026" spans="37:75" s="3" customFormat="1" x14ac:dyDescent="0.25">
      <c r="AK2026" s="242"/>
      <c r="AN2026" s="242"/>
      <c r="AP2026" s="242"/>
      <c r="AQ2026" s="239"/>
      <c r="AR2026" s="242"/>
      <c r="AS2026" s="265"/>
      <c r="AU2026" s="242"/>
      <c r="AV2026" s="239"/>
      <c r="AW2026" s="242"/>
      <c r="AX2026" s="265"/>
      <c r="AZ2026" s="242"/>
      <c r="BA2026" s="239"/>
      <c r="BB2026" s="242"/>
      <c r="BC2026" s="265"/>
      <c r="BE2026" s="242"/>
      <c r="BF2026" s="239"/>
      <c r="BG2026" s="242"/>
      <c r="BH2026" s="265"/>
      <c r="BJ2026" s="242"/>
      <c r="BK2026" s="239"/>
      <c r="BL2026" s="242"/>
      <c r="BM2026" s="265"/>
      <c r="BO2026" s="242"/>
      <c r="BP2026" s="239"/>
      <c r="BQ2026" s="242"/>
      <c r="BR2026" s="265"/>
      <c r="BU2026" s="25"/>
      <c r="BW2026" s="25"/>
    </row>
    <row r="2027" spans="37:75" s="3" customFormat="1" x14ac:dyDescent="0.25">
      <c r="AK2027" s="242"/>
      <c r="AN2027" s="242"/>
      <c r="AP2027" s="242"/>
      <c r="AQ2027" s="239"/>
      <c r="AR2027" s="242"/>
      <c r="AS2027" s="265"/>
      <c r="AU2027" s="242"/>
      <c r="AV2027" s="239"/>
      <c r="AW2027" s="242"/>
      <c r="AX2027" s="265"/>
      <c r="AZ2027" s="242"/>
      <c r="BA2027" s="239"/>
      <c r="BB2027" s="242"/>
      <c r="BC2027" s="265"/>
      <c r="BE2027" s="242"/>
      <c r="BF2027" s="239"/>
      <c r="BG2027" s="242"/>
      <c r="BH2027" s="265"/>
      <c r="BJ2027" s="242"/>
      <c r="BK2027" s="239"/>
      <c r="BL2027" s="242"/>
      <c r="BM2027" s="265"/>
      <c r="BO2027" s="242"/>
      <c r="BP2027" s="239"/>
      <c r="BQ2027" s="242"/>
      <c r="BR2027" s="265"/>
      <c r="BU2027" s="25"/>
      <c r="BW2027" s="25"/>
    </row>
    <row r="2028" spans="37:75" s="3" customFormat="1" x14ac:dyDescent="0.25">
      <c r="AK2028" s="242"/>
      <c r="AN2028" s="242"/>
      <c r="AP2028" s="242"/>
      <c r="AQ2028" s="239"/>
      <c r="AR2028" s="242"/>
      <c r="AS2028" s="265"/>
      <c r="AU2028" s="242"/>
      <c r="AV2028" s="239"/>
      <c r="AW2028" s="242"/>
      <c r="AX2028" s="265"/>
      <c r="AZ2028" s="242"/>
      <c r="BA2028" s="239"/>
      <c r="BB2028" s="242"/>
      <c r="BC2028" s="265"/>
      <c r="BE2028" s="242"/>
      <c r="BF2028" s="239"/>
      <c r="BG2028" s="242"/>
      <c r="BH2028" s="265"/>
      <c r="BJ2028" s="242"/>
      <c r="BK2028" s="239"/>
      <c r="BL2028" s="242"/>
      <c r="BM2028" s="265"/>
      <c r="BO2028" s="242"/>
      <c r="BP2028" s="239"/>
      <c r="BQ2028" s="242"/>
      <c r="BR2028" s="265"/>
      <c r="BU2028" s="25"/>
      <c r="BW2028" s="25"/>
    </row>
    <row r="2029" spans="37:75" s="3" customFormat="1" x14ac:dyDescent="0.25">
      <c r="AK2029" s="242"/>
      <c r="AN2029" s="242"/>
      <c r="AP2029" s="242"/>
      <c r="AQ2029" s="239"/>
      <c r="AR2029" s="242"/>
      <c r="AS2029" s="265"/>
      <c r="AU2029" s="242"/>
      <c r="AV2029" s="239"/>
      <c r="AW2029" s="242"/>
      <c r="AX2029" s="265"/>
      <c r="AZ2029" s="242"/>
      <c r="BA2029" s="239"/>
      <c r="BB2029" s="242"/>
      <c r="BC2029" s="265"/>
      <c r="BE2029" s="242"/>
      <c r="BF2029" s="239"/>
      <c r="BG2029" s="242"/>
      <c r="BH2029" s="265"/>
      <c r="BJ2029" s="242"/>
      <c r="BK2029" s="239"/>
      <c r="BL2029" s="242"/>
      <c r="BM2029" s="265"/>
      <c r="BO2029" s="242"/>
      <c r="BP2029" s="239"/>
      <c r="BQ2029" s="242"/>
      <c r="BR2029" s="265"/>
      <c r="BU2029" s="25"/>
      <c r="BW2029" s="25"/>
    </row>
    <row r="2030" spans="37:75" s="3" customFormat="1" x14ac:dyDescent="0.25">
      <c r="AK2030" s="242"/>
      <c r="AN2030" s="242"/>
      <c r="AP2030" s="242"/>
      <c r="AQ2030" s="239"/>
      <c r="AR2030" s="242"/>
      <c r="AS2030" s="265"/>
      <c r="AU2030" s="242"/>
      <c r="AV2030" s="239"/>
      <c r="AW2030" s="242"/>
      <c r="AX2030" s="265"/>
      <c r="AZ2030" s="242"/>
      <c r="BA2030" s="239"/>
      <c r="BB2030" s="242"/>
      <c r="BC2030" s="265"/>
      <c r="BE2030" s="242"/>
      <c r="BF2030" s="239"/>
      <c r="BG2030" s="242"/>
      <c r="BH2030" s="265"/>
      <c r="BJ2030" s="242"/>
      <c r="BK2030" s="239"/>
      <c r="BL2030" s="242"/>
      <c r="BM2030" s="265"/>
      <c r="BO2030" s="242"/>
      <c r="BP2030" s="239"/>
      <c r="BQ2030" s="242"/>
      <c r="BR2030" s="265"/>
      <c r="BU2030" s="25"/>
      <c r="BW2030" s="25"/>
    </row>
    <row r="2031" spans="37:75" s="3" customFormat="1" x14ac:dyDescent="0.25">
      <c r="AK2031" s="242"/>
      <c r="AN2031" s="242"/>
      <c r="AP2031" s="242"/>
      <c r="AQ2031" s="239"/>
      <c r="AR2031" s="242"/>
      <c r="AS2031" s="265"/>
      <c r="AU2031" s="242"/>
      <c r="AV2031" s="239"/>
      <c r="AW2031" s="242"/>
      <c r="AX2031" s="265"/>
      <c r="AZ2031" s="242"/>
      <c r="BA2031" s="239"/>
      <c r="BB2031" s="242"/>
      <c r="BC2031" s="265"/>
      <c r="BE2031" s="242"/>
      <c r="BF2031" s="239"/>
      <c r="BG2031" s="242"/>
      <c r="BH2031" s="265"/>
      <c r="BJ2031" s="242"/>
      <c r="BK2031" s="239"/>
      <c r="BL2031" s="242"/>
      <c r="BM2031" s="265"/>
      <c r="BO2031" s="242"/>
      <c r="BP2031" s="239"/>
      <c r="BQ2031" s="242"/>
      <c r="BR2031" s="265"/>
      <c r="BU2031" s="25"/>
      <c r="BW2031" s="25"/>
    </row>
    <row r="2032" spans="37:75" s="3" customFormat="1" x14ac:dyDescent="0.25">
      <c r="AK2032" s="242"/>
      <c r="AN2032" s="242"/>
      <c r="AP2032" s="242"/>
      <c r="AQ2032" s="239"/>
      <c r="AR2032" s="242"/>
      <c r="AS2032" s="265"/>
      <c r="AU2032" s="242"/>
      <c r="AV2032" s="239"/>
      <c r="AW2032" s="242"/>
      <c r="AX2032" s="265"/>
      <c r="AZ2032" s="242"/>
      <c r="BA2032" s="239"/>
      <c r="BB2032" s="242"/>
      <c r="BC2032" s="265"/>
      <c r="BE2032" s="242"/>
      <c r="BF2032" s="239"/>
      <c r="BG2032" s="242"/>
      <c r="BH2032" s="265"/>
      <c r="BJ2032" s="242"/>
      <c r="BK2032" s="239"/>
      <c r="BL2032" s="242"/>
      <c r="BM2032" s="265"/>
      <c r="BO2032" s="242"/>
      <c r="BP2032" s="239"/>
      <c r="BQ2032" s="242"/>
      <c r="BR2032" s="265"/>
      <c r="BU2032" s="25"/>
      <c r="BW2032" s="25"/>
    </row>
    <row r="2033" spans="37:75" s="3" customFormat="1" x14ac:dyDescent="0.25">
      <c r="AK2033" s="242"/>
      <c r="AN2033" s="242"/>
      <c r="AP2033" s="242"/>
      <c r="AQ2033" s="239"/>
      <c r="AR2033" s="242"/>
      <c r="AS2033" s="265"/>
      <c r="AU2033" s="242"/>
      <c r="AV2033" s="239"/>
      <c r="AW2033" s="242"/>
      <c r="AX2033" s="265"/>
      <c r="AZ2033" s="242"/>
      <c r="BA2033" s="239"/>
      <c r="BB2033" s="242"/>
      <c r="BC2033" s="265"/>
      <c r="BE2033" s="242"/>
      <c r="BF2033" s="239"/>
      <c r="BG2033" s="242"/>
      <c r="BH2033" s="265"/>
      <c r="BJ2033" s="242"/>
      <c r="BK2033" s="239"/>
      <c r="BL2033" s="242"/>
      <c r="BM2033" s="265"/>
      <c r="BO2033" s="242"/>
      <c r="BP2033" s="239"/>
      <c r="BQ2033" s="242"/>
      <c r="BR2033" s="265"/>
      <c r="BU2033" s="25"/>
      <c r="BW2033" s="25"/>
    </row>
    <row r="2034" spans="37:75" s="3" customFormat="1" x14ac:dyDescent="0.25">
      <c r="AK2034" s="242"/>
      <c r="AN2034" s="242"/>
      <c r="AP2034" s="242"/>
      <c r="AQ2034" s="239"/>
      <c r="AR2034" s="242"/>
      <c r="AS2034" s="265"/>
      <c r="AU2034" s="242"/>
      <c r="AV2034" s="239"/>
      <c r="AW2034" s="242"/>
      <c r="AX2034" s="265"/>
      <c r="AZ2034" s="242"/>
      <c r="BA2034" s="239"/>
      <c r="BB2034" s="242"/>
      <c r="BC2034" s="265"/>
      <c r="BE2034" s="242"/>
      <c r="BF2034" s="239"/>
      <c r="BG2034" s="242"/>
      <c r="BH2034" s="265"/>
      <c r="BJ2034" s="242"/>
      <c r="BK2034" s="239"/>
      <c r="BL2034" s="242"/>
      <c r="BM2034" s="265"/>
      <c r="BO2034" s="242"/>
      <c r="BP2034" s="239"/>
      <c r="BQ2034" s="242"/>
      <c r="BR2034" s="265"/>
      <c r="BU2034" s="25"/>
      <c r="BW2034" s="25"/>
    </row>
    <row r="2035" spans="37:75" s="3" customFormat="1" x14ac:dyDescent="0.25">
      <c r="AK2035" s="242"/>
      <c r="AN2035" s="242"/>
      <c r="AP2035" s="242"/>
      <c r="AQ2035" s="239"/>
      <c r="AR2035" s="242"/>
      <c r="AS2035" s="265"/>
      <c r="AU2035" s="242"/>
      <c r="AV2035" s="239"/>
      <c r="AW2035" s="242"/>
      <c r="AX2035" s="265"/>
      <c r="AZ2035" s="242"/>
      <c r="BA2035" s="239"/>
      <c r="BB2035" s="242"/>
      <c r="BC2035" s="265"/>
      <c r="BE2035" s="242"/>
      <c r="BF2035" s="239"/>
      <c r="BG2035" s="242"/>
      <c r="BH2035" s="265"/>
      <c r="BJ2035" s="242"/>
      <c r="BK2035" s="239"/>
      <c r="BL2035" s="242"/>
      <c r="BM2035" s="265"/>
      <c r="BO2035" s="242"/>
      <c r="BP2035" s="239"/>
      <c r="BQ2035" s="242"/>
      <c r="BR2035" s="265"/>
      <c r="BU2035" s="25"/>
      <c r="BW2035" s="25"/>
    </row>
    <row r="2036" spans="37:75" s="3" customFormat="1" x14ac:dyDescent="0.25">
      <c r="AK2036" s="242"/>
      <c r="AN2036" s="242"/>
      <c r="AP2036" s="242"/>
      <c r="AQ2036" s="239"/>
      <c r="AR2036" s="242"/>
      <c r="AS2036" s="265"/>
      <c r="AU2036" s="242"/>
      <c r="AV2036" s="239"/>
      <c r="AW2036" s="242"/>
      <c r="AX2036" s="265"/>
      <c r="AZ2036" s="242"/>
      <c r="BA2036" s="239"/>
      <c r="BB2036" s="242"/>
      <c r="BC2036" s="265"/>
      <c r="BE2036" s="242"/>
      <c r="BF2036" s="239"/>
      <c r="BG2036" s="242"/>
      <c r="BH2036" s="265"/>
      <c r="BJ2036" s="242"/>
      <c r="BK2036" s="239"/>
      <c r="BL2036" s="242"/>
      <c r="BM2036" s="265"/>
      <c r="BO2036" s="242"/>
      <c r="BP2036" s="239"/>
      <c r="BQ2036" s="242"/>
      <c r="BR2036" s="265"/>
      <c r="BU2036" s="25"/>
      <c r="BW2036" s="25"/>
    </row>
    <row r="2037" spans="37:75" s="3" customFormat="1" x14ac:dyDescent="0.25">
      <c r="AK2037" s="242"/>
      <c r="AN2037" s="242"/>
      <c r="AP2037" s="242"/>
      <c r="AQ2037" s="239"/>
      <c r="AR2037" s="242"/>
      <c r="AS2037" s="265"/>
      <c r="AU2037" s="242"/>
      <c r="AV2037" s="239"/>
      <c r="AW2037" s="242"/>
      <c r="AX2037" s="265"/>
      <c r="AZ2037" s="242"/>
      <c r="BA2037" s="239"/>
      <c r="BB2037" s="242"/>
      <c r="BC2037" s="265"/>
      <c r="BE2037" s="242"/>
      <c r="BF2037" s="239"/>
      <c r="BG2037" s="242"/>
      <c r="BH2037" s="265"/>
      <c r="BJ2037" s="242"/>
      <c r="BK2037" s="239"/>
      <c r="BL2037" s="242"/>
      <c r="BM2037" s="265"/>
      <c r="BO2037" s="242"/>
      <c r="BP2037" s="239"/>
      <c r="BQ2037" s="242"/>
      <c r="BR2037" s="265"/>
      <c r="BU2037" s="25"/>
      <c r="BW2037" s="25"/>
    </row>
    <row r="2038" spans="37:75" s="3" customFormat="1" x14ac:dyDescent="0.25">
      <c r="AK2038" s="242"/>
      <c r="AN2038" s="242"/>
      <c r="AP2038" s="242"/>
      <c r="AQ2038" s="239"/>
      <c r="AR2038" s="242"/>
      <c r="AS2038" s="265"/>
      <c r="AU2038" s="242"/>
      <c r="AV2038" s="239"/>
      <c r="AW2038" s="242"/>
      <c r="AX2038" s="265"/>
      <c r="AZ2038" s="242"/>
      <c r="BA2038" s="239"/>
      <c r="BB2038" s="242"/>
      <c r="BC2038" s="265"/>
      <c r="BE2038" s="242"/>
      <c r="BF2038" s="239"/>
      <c r="BG2038" s="242"/>
      <c r="BH2038" s="265"/>
      <c r="BJ2038" s="242"/>
      <c r="BK2038" s="239"/>
      <c r="BL2038" s="242"/>
      <c r="BM2038" s="265"/>
      <c r="BO2038" s="242"/>
      <c r="BP2038" s="239"/>
      <c r="BQ2038" s="242"/>
      <c r="BR2038" s="265"/>
      <c r="BU2038" s="25"/>
      <c r="BW2038" s="25"/>
    </row>
    <row r="2039" spans="37:75" s="3" customFormat="1" x14ac:dyDescent="0.25">
      <c r="AK2039" s="242"/>
      <c r="AN2039" s="242"/>
      <c r="AP2039" s="242"/>
      <c r="AQ2039" s="239"/>
      <c r="AR2039" s="242"/>
      <c r="AS2039" s="265"/>
      <c r="AU2039" s="242"/>
      <c r="AV2039" s="239"/>
      <c r="AW2039" s="242"/>
      <c r="AX2039" s="265"/>
      <c r="AZ2039" s="242"/>
      <c r="BA2039" s="239"/>
      <c r="BB2039" s="242"/>
      <c r="BC2039" s="265"/>
      <c r="BE2039" s="242"/>
      <c r="BF2039" s="239"/>
      <c r="BG2039" s="242"/>
      <c r="BH2039" s="265"/>
      <c r="BJ2039" s="242"/>
      <c r="BK2039" s="239"/>
      <c r="BL2039" s="242"/>
      <c r="BM2039" s="265"/>
      <c r="BO2039" s="242"/>
      <c r="BP2039" s="239"/>
      <c r="BQ2039" s="242"/>
      <c r="BR2039" s="265"/>
      <c r="BU2039" s="25"/>
      <c r="BW2039" s="25"/>
    </row>
    <row r="2040" spans="37:75" s="3" customFormat="1" x14ac:dyDescent="0.25">
      <c r="AK2040" s="242"/>
      <c r="AN2040" s="242"/>
      <c r="AP2040" s="242"/>
      <c r="AQ2040" s="239"/>
      <c r="AR2040" s="242"/>
      <c r="AS2040" s="265"/>
      <c r="AU2040" s="242"/>
      <c r="AV2040" s="239"/>
      <c r="AW2040" s="242"/>
      <c r="AX2040" s="265"/>
      <c r="AZ2040" s="242"/>
      <c r="BA2040" s="239"/>
      <c r="BB2040" s="242"/>
      <c r="BC2040" s="265"/>
      <c r="BE2040" s="242"/>
      <c r="BF2040" s="239"/>
      <c r="BG2040" s="242"/>
      <c r="BH2040" s="265"/>
      <c r="BJ2040" s="242"/>
      <c r="BK2040" s="239"/>
      <c r="BL2040" s="242"/>
      <c r="BM2040" s="265"/>
      <c r="BO2040" s="242"/>
      <c r="BP2040" s="239"/>
      <c r="BQ2040" s="242"/>
      <c r="BR2040" s="265"/>
      <c r="BU2040" s="25"/>
      <c r="BW2040" s="25"/>
    </row>
    <row r="2041" spans="37:75" s="3" customFormat="1" x14ac:dyDescent="0.25">
      <c r="AK2041" s="242"/>
      <c r="AN2041" s="242"/>
      <c r="AP2041" s="242"/>
      <c r="AQ2041" s="239"/>
      <c r="AR2041" s="242"/>
      <c r="AS2041" s="265"/>
      <c r="AU2041" s="242"/>
      <c r="AV2041" s="239"/>
      <c r="AW2041" s="242"/>
      <c r="AX2041" s="265"/>
      <c r="AZ2041" s="242"/>
      <c r="BA2041" s="239"/>
      <c r="BB2041" s="242"/>
      <c r="BC2041" s="265"/>
      <c r="BE2041" s="242"/>
      <c r="BF2041" s="239"/>
      <c r="BG2041" s="242"/>
      <c r="BH2041" s="265"/>
      <c r="BJ2041" s="242"/>
      <c r="BK2041" s="239"/>
      <c r="BL2041" s="242"/>
      <c r="BM2041" s="265"/>
      <c r="BO2041" s="242"/>
      <c r="BP2041" s="239"/>
      <c r="BQ2041" s="242"/>
      <c r="BR2041" s="265"/>
      <c r="BU2041" s="25"/>
      <c r="BW2041" s="25"/>
    </row>
    <row r="2042" spans="37:75" s="3" customFormat="1" x14ac:dyDescent="0.25">
      <c r="AK2042" s="242"/>
      <c r="AN2042" s="242"/>
      <c r="AP2042" s="242"/>
      <c r="AQ2042" s="239"/>
      <c r="AR2042" s="242"/>
      <c r="AS2042" s="265"/>
      <c r="AU2042" s="242"/>
      <c r="AV2042" s="239"/>
      <c r="AW2042" s="242"/>
      <c r="AX2042" s="265"/>
      <c r="AZ2042" s="242"/>
      <c r="BA2042" s="239"/>
      <c r="BB2042" s="242"/>
      <c r="BC2042" s="265"/>
      <c r="BE2042" s="242"/>
      <c r="BF2042" s="239"/>
      <c r="BG2042" s="242"/>
      <c r="BH2042" s="265"/>
      <c r="BJ2042" s="242"/>
      <c r="BK2042" s="239"/>
      <c r="BL2042" s="242"/>
      <c r="BM2042" s="265"/>
      <c r="BO2042" s="242"/>
      <c r="BP2042" s="239"/>
      <c r="BQ2042" s="242"/>
      <c r="BR2042" s="265"/>
      <c r="BU2042" s="25"/>
      <c r="BW2042" s="25"/>
    </row>
    <row r="2043" spans="37:75" s="3" customFormat="1" x14ac:dyDescent="0.25">
      <c r="AK2043" s="242"/>
      <c r="AN2043" s="242"/>
      <c r="AP2043" s="242"/>
      <c r="AQ2043" s="239"/>
      <c r="AR2043" s="242"/>
      <c r="AS2043" s="265"/>
      <c r="AU2043" s="242"/>
      <c r="AV2043" s="239"/>
      <c r="AW2043" s="242"/>
      <c r="AX2043" s="265"/>
      <c r="AZ2043" s="242"/>
      <c r="BA2043" s="239"/>
      <c r="BB2043" s="242"/>
      <c r="BC2043" s="265"/>
      <c r="BE2043" s="242"/>
      <c r="BF2043" s="239"/>
      <c r="BG2043" s="242"/>
      <c r="BH2043" s="265"/>
      <c r="BJ2043" s="242"/>
      <c r="BK2043" s="239"/>
      <c r="BL2043" s="242"/>
      <c r="BM2043" s="265"/>
      <c r="BO2043" s="242"/>
      <c r="BP2043" s="239"/>
      <c r="BQ2043" s="242"/>
      <c r="BR2043" s="265"/>
      <c r="BU2043" s="25"/>
      <c r="BW2043" s="25"/>
    </row>
    <row r="2044" spans="37:75" s="3" customFormat="1" x14ac:dyDescent="0.25">
      <c r="AK2044" s="242"/>
      <c r="AN2044" s="242"/>
      <c r="AP2044" s="242"/>
      <c r="AQ2044" s="239"/>
      <c r="AR2044" s="242"/>
      <c r="AS2044" s="265"/>
      <c r="AU2044" s="242"/>
      <c r="AV2044" s="239"/>
      <c r="AW2044" s="242"/>
      <c r="AX2044" s="265"/>
      <c r="AZ2044" s="242"/>
      <c r="BA2044" s="239"/>
      <c r="BB2044" s="242"/>
      <c r="BC2044" s="265"/>
      <c r="BE2044" s="242"/>
      <c r="BF2044" s="239"/>
      <c r="BG2044" s="242"/>
      <c r="BH2044" s="265"/>
      <c r="BJ2044" s="242"/>
      <c r="BK2044" s="239"/>
      <c r="BL2044" s="242"/>
      <c r="BM2044" s="265"/>
      <c r="BO2044" s="242"/>
      <c r="BP2044" s="239"/>
      <c r="BQ2044" s="242"/>
      <c r="BR2044" s="265"/>
      <c r="BU2044" s="25"/>
      <c r="BW2044" s="25"/>
    </row>
    <row r="2045" spans="37:75" s="3" customFormat="1" x14ac:dyDescent="0.25">
      <c r="AK2045" s="242"/>
      <c r="AN2045" s="242"/>
      <c r="AP2045" s="242"/>
      <c r="AQ2045" s="239"/>
      <c r="AR2045" s="242"/>
      <c r="AS2045" s="265"/>
      <c r="AU2045" s="242"/>
      <c r="AV2045" s="239"/>
      <c r="AW2045" s="242"/>
      <c r="AX2045" s="265"/>
      <c r="AZ2045" s="242"/>
      <c r="BA2045" s="239"/>
      <c r="BB2045" s="242"/>
      <c r="BC2045" s="265"/>
      <c r="BE2045" s="242"/>
      <c r="BF2045" s="239"/>
      <c r="BG2045" s="242"/>
      <c r="BH2045" s="265"/>
      <c r="BJ2045" s="242"/>
      <c r="BK2045" s="239"/>
      <c r="BL2045" s="242"/>
      <c r="BM2045" s="265"/>
      <c r="BO2045" s="242"/>
      <c r="BP2045" s="239"/>
      <c r="BQ2045" s="242"/>
      <c r="BR2045" s="265"/>
      <c r="BU2045" s="25"/>
      <c r="BW2045" s="25"/>
    </row>
    <row r="2046" spans="37:75" s="3" customFormat="1" x14ac:dyDescent="0.25">
      <c r="AK2046" s="242"/>
      <c r="AN2046" s="242"/>
      <c r="AP2046" s="242"/>
      <c r="AQ2046" s="239"/>
      <c r="AR2046" s="242"/>
      <c r="AS2046" s="265"/>
      <c r="AU2046" s="242"/>
      <c r="AV2046" s="239"/>
      <c r="AW2046" s="242"/>
      <c r="AX2046" s="265"/>
      <c r="AZ2046" s="242"/>
      <c r="BA2046" s="239"/>
      <c r="BB2046" s="242"/>
      <c r="BC2046" s="265"/>
      <c r="BE2046" s="242"/>
      <c r="BF2046" s="239"/>
      <c r="BG2046" s="242"/>
      <c r="BH2046" s="265"/>
      <c r="BJ2046" s="242"/>
      <c r="BK2046" s="239"/>
      <c r="BL2046" s="242"/>
      <c r="BM2046" s="265"/>
      <c r="BO2046" s="242"/>
      <c r="BP2046" s="239"/>
      <c r="BQ2046" s="242"/>
      <c r="BR2046" s="265"/>
      <c r="BU2046" s="25"/>
      <c r="BW2046" s="25"/>
    </row>
    <row r="2047" spans="37:75" s="3" customFormat="1" x14ac:dyDescent="0.25">
      <c r="AK2047" s="242"/>
      <c r="AN2047" s="242"/>
      <c r="AP2047" s="242"/>
      <c r="AQ2047" s="239"/>
      <c r="AR2047" s="242"/>
      <c r="AS2047" s="265"/>
      <c r="AU2047" s="242"/>
      <c r="AV2047" s="239"/>
      <c r="AW2047" s="242"/>
      <c r="AX2047" s="265"/>
      <c r="AZ2047" s="242"/>
      <c r="BA2047" s="239"/>
      <c r="BB2047" s="242"/>
      <c r="BC2047" s="265"/>
      <c r="BE2047" s="242"/>
      <c r="BF2047" s="239"/>
      <c r="BG2047" s="242"/>
      <c r="BH2047" s="265"/>
      <c r="BJ2047" s="242"/>
      <c r="BK2047" s="239"/>
      <c r="BL2047" s="242"/>
      <c r="BM2047" s="265"/>
      <c r="BO2047" s="242"/>
      <c r="BP2047" s="239"/>
      <c r="BQ2047" s="242"/>
      <c r="BR2047" s="265"/>
      <c r="BU2047" s="25"/>
      <c r="BW2047" s="25"/>
    </row>
    <row r="2048" spans="37:75" s="3" customFormat="1" x14ac:dyDescent="0.25">
      <c r="AK2048" s="242"/>
      <c r="AN2048" s="242"/>
      <c r="AP2048" s="242"/>
      <c r="AQ2048" s="239"/>
      <c r="AR2048" s="242"/>
      <c r="AS2048" s="265"/>
      <c r="AU2048" s="242"/>
      <c r="AV2048" s="239"/>
      <c r="AW2048" s="242"/>
      <c r="AX2048" s="265"/>
      <c r="AZ2048" s="242"/>
      <c r="BA2048" s="239"/>
      <c r="BB2048" s="242"/>
      <c r="BC2048" s="265"/>
      <c r="BE2048" s="242"/>
      <c r="BF2048" s="239"/>
      <c r="BG2048" s="242"/>
      <c r="BH2048" s="265"/>
      <c r="BJ2048" s="242"/>
      <c r="BK2048" s="239"/>
      <c r="BL2048" s="242"/>
      <c r="BM2048" s="265"/>
      <c r="BO2048" s="242"/>
      <c r="BP2048" s="239"/>
      <c r="BQ2048" s="242"/>
      <c r="BR2048" s="265"/>
      <c r="BU2048" s="25"/>
      <c r="BW2048" s="25"/>
    </row>
    <row r="2049" spans="37:75" s="3" customFormat="1" x14ac:dyDescent="0.25">
      <c r="AK2049" s="242"/>
      <c r="AN2049" s="242"/>
      <c r="AP2049" s="242"/>
      <c r="AQ2049" s="239"/>
      <c r="AR2049" s="242"/>
      <c r="AS2049" s="265"/>
      <c r="AU2049" s="242"/>
      <c r="AV2049" s="239"/>
      <c r="AW2049" s="242"/>
      <c r="AX2049" s="265"/>
      <c r="AZ2049" s="242"/>
      <c r="BA2049" s="239"/>
      <c r="BB2049" s="242"/>
      <c r="BC2049" s="265"/>
      <c r="BE2049" s="242"/>
      <c r="BF2049" s="239"/>
      <c r="BG2049" s="242"/>
      <c r="BH2049" s="265"/>
      <c r="BJ2049" s="242"/>
      <c r="BK2049" s="239"/>
      <c r="BL2049" s="242"/>
      <c r="BM2049" s="265"/>
      <c r="BO2049" s="242"/>
      <c r="BP2049" s="239"/>
      <c r="BQ2049" s="242"/>
      <c r="BR2049" s="265"/>
      <c r="BU2049" s="25"/>
      <c r="BW2049" s="25"/>
    </row>
    <row r="2050" spans="37:75" s="3" customFormat="1" x14ac:dyDescent="0.25">
      <c r="AK2050" s="242"/>
      <c r="AN2050" s="242"/>
      <c r="AP2050" s="242"/>
      <c r="AQ2050" s="239"/>
      <c r="AR2050" s="242"/>
      <c r="AS2050" s="265"/>
      <c r="AU2050" s="242"/>
      <c r="AV2050" s="239"/>
      <c r="AW2050" s="242"/>
      <c r="AX2050" s="265"/>
      <c r="AZ2050" s="242"/>
      <c r="BA2050" s="239"/>
      <c r="BB2050" s="242"/>
      <c r="BC2050" s="265"/>
      <c r="BE2050" s="242"/>
      <c r="BF2050" s="239"/>
      <c r="BG2050" s="242"/>
      <c r="BH2050" s="265"/>
      <c r="BJ2050" s="242"/>
      <c r="BK2050" s="239"/>
      <c r="BL2050" s="242"/>
      <c r="BM2050" s="265"/>
      <c r="BO2050" s="242"/>
      <c r="BP2050" s="239"/>
      <c r="BQ2050" s="242"/>
      <c r="BR2050" s="265"/>
      <c r="BU2050" s="25"/>
      <c r="BW2050" s="25"/>
    </row>
    <row r="2051" spans="37:75" s="3" customFormat="1" x14ac:dyDescent="0.25">
      <c r="AK2051" s="242"/>
      <c r="AN2051" s="242"/>
      <c r="AP2051" s="242"/>
      <c r="AQ2051" s="239"/>
      <c r="AR2051" s="242"/>
      <c r="AS2051" s="265"/>
      <c r="AU2051" s="242"/>
      <c r="AV2051" s="239"/>
      <c r="AW2051" s="242"/>
      <c r="AX2051" s="265"/>
      <c r="AZ2051" s="242"/>
      <c r="BA2051" s="239"/>
      <c r="BB2051" s="242"/>
      <c r="BC2051" s="265"/>
      <c r="BE2051" s="242"/>
      <c r="BF2051" s="239"/>
      <c r="BG2051" s="242"/>
      <c r="BH2051" s="265"/>
      <c r="BJ2051" s="242"/>
      <c r="BK2051" s="239"/>
      <c r="BL2051" s="242"/>
      <c r="BM2051" s="265"/>
      <c r="BO2051" s="242"/>
      <c r="BP2051" s="239"/>
      <c r="BQ2051" s="242"/>
      <c r="BR2051" s="265"/>
      <c r="BU2051" s="25"/>
      <c r="BW2051" s="25"/>
    </row>
    <row r="2052" spans="37:75" s="3" customFormat="1" x14ac:dyDescent="0.25">
      <c r="AK2052" s="242"/>
      <c r="AN2052" s="242"/>
      <c r="AP2052" s="242"/>
      <c r="AQ2052" s="239"/>
      <c r="AR2052" s="242"/>
      <c r="AS2052" s="265"/>
      <c r="AU2052" s="242"/>
      <c r="AV2052" s="239"/>
      <c r="AW2052" s="242"/>
      <c r="AX2052" s="265"/>
      <c r="AZ2052" s="242"/>
      <c r="BA2052" s="239"/>
      <c r="BB2052" s="242"/>
      <c r="BC2052" s="265"/>
      <c r="BE2052" s="242"/>
      <c r="BF2052" s="239"/>
      <c r="BG2052" s="242"/>
      <c r="BH2052" s="265"/>
      <c r="BJ2052" s="242"/>
      <c r="BK2052" s="239"/>
      <c r="BL2052" s="242"/>
      <c r="BM2052" s="265"/>
      <c r="BO2052" s="242"/>
      <c r="BP2052" s="239"/>
      <c r="BQ2052" s="242"/>
      <c r="BR2052" s="265"/>
      <c r="BU2052" s="25"/>
      <c r="BW2052" s="25"/>
    </row>
    <row r="2053" spans="37:75" s="3" customFormat="1" x14ac:dyDescent="0.25">
      <c r="AK2053" s="242"/>
      <c r="AN2053" s="242"/>
      <c r="AP2053" s="242"/>
      <c r="AQ2053" s="239"/>
      <c r="AR2053" s="242"/>
      <c r="AS2053" s="265"/>
      <c r="AU2053" s="242"/>
      <c r="AV2053" s="239"/>
      <c r="AW2053" s="242"/>
      <c r="AX2053" s="265"/>
      <c r="AZ2053" s="242"/>
      <c r="BA2053" s="239"/>
      <c r="BB2053" s="242"/>
      <c r="BC2053" s="265"/>
      <c r="BE2053" s="242"/>
      <c r="BF2053" s="239"/>
      <c r="BG2053" s="242"/>
      <c r="BH2053" s="265"/>
      <c r="BJ2053" s="242"/>
      <c r="BK2053" s="239"/>
      <c r="BL2053" s="242"/>
      <c r="BM2053" s="265"/>
      <c r="BO2053" s="242"/>
      <c r="BP2053" s="239"/>
      <c r="BQ2053" s="242"/>
      <c r="BR2053" s="265"/>
      <c r="BU2053" s="25"/>
      <c r="BW2053" s="25"/>
    </row>
    <row r="2054" spans="37:75" s="3" customFormat="1" x14ac:dyDescent="0.25">
      <c r="AK2054" s="242"/>
      <c r="AN2054" s="242"/>
      <c r="AP2054" s="242"/>
      <c r="AQ2054" s="239"/>
      <c r="AR2054" s="242"/>
      <c r="AS2054" s="265"/>
      <c r="AU2054" s="242"/>
      <c r="AV2054" s="239"/>
      <c r="AW2054" s="242"/>
      <c r="AX2054" s="265"/>
      <c r="AZ2054" s="242"/>
      <c r="BA2054" s="239"/>
      <c r="BB2054" s="242"/>
      <c r="BC2054" s="265"/>
      <c r="BE2054" s="242"/>
      <c r="BF2054" s="239"/>
      <c r="BG2054" s="242"/>
      <c r="BH2054" s="265"/>
      <c r="BJ2054" s="242"/>
      <c r="BK2054" s="239"/>
      <c r="BL2054" s="242"/>
      <c r="BM2054" s="265"/>
      <c r="BO2054" s="242"/>
      <c r="BP2054" s="239"/>
      <c r="BQ2054" s="242"/>
      <c r="BR2054" s="265"/>
      <c r="BU2054" s="25"/>
      <c r="BW2054" s="25"/>
    </row>
    <row r="2055" spans="37:75" s="3" customFormat="1" x14ac:dyDescent="0.25">
      <c r="AK2055" s="242"/>
      <c r="AN2055" s="242"/>
      <c r="AP2055" s="242"/>
      <c r="AQ2055" s="239"/>
      <c r="AR2055" s="242"/>
      <c r="AS2055" s="265"/>
      <c r="AU2055" s="242"/>
      <c r="AV2055" s="239"/>
      <c r="AW2055" s="242"/>
      <c r="AX2055" s="265"/>
      <c r="AZ2055" s="242"/>
      <c r="BA2055" s="239"/>
      <c r="BB2055" s="242"/>
      <c r="BC2055" s="265"/>
      <c r="BE2055" s="242"/>
      <c r="BF2055" s="239"/>
      <c r="BG2055" s="242"/>
      <c r="BH2055" s="265"/>
      <c r="BJ2055" s="242"/>
      <c r="BK2055" s="239"/>
      <c r="BL2055" s="242"/>
      <c r="BM2055" s="265"/>
      <c r="BO2055" s="242"/>
      <c r="BP2055" s="239"/>
      <c r="BQ2055" s="242"/>
      <c r="BR2055" s="265"/>
      <c r="BU2055" s="25"/>
      <c r="BW2055" s="25"/>
    </row>
    <row r="2056" spans="37:75" s="3" customFormat="1" x14ac:dyDescent="0.25">
      <c r="AK2056" s="242"/>
      <c r="AN2056" s="242"/>
      <c r="AP2056" s="242"/>
      <c r="AQ2056" s="239"/>
      <c r="AR2056" s="242"/>
      <c r="AS2056" s="265"/>
      <c r="AU2056" s="242"/>
      <c r="AV2056" s="239"/>
      <c r="AW2056" s="242"/>
      <c r="AX2056" s="265"/>
      <c r="AZ2056" s="242"/>
      <c r="BA2056" s="239"/>
      <c r="BB2056" s="242"/>
      <c r="BC2056" s="265"/>
      <c r="BE2056" s="242"/>
      <c r="BF2056" s="239"/>
      <c r="BG2056" s="242"/>
      <c r="BH2056" s="265"/>
      <c r="BJ2056" s="242"/>
      <c r="BK2056" s="239"/>
      <c r="BL2056" s="242"/>
      <c r="BM2056" s="265"/>
      <c r="BO2056" s="242"/>
      <c r="BP2056" s="239"/>
      <c r="BQ2056" s="242"/>
      <c r="BR2056" s="265"/>
      <c r="BU2056" s="25"/>
      <c r="BW2056" s="25"/>
    </row>
    <row r="2057" spans="37:75" s="3" customFormat="1" x14ac:dyDescent="0.25">
      <c r="AK2057" s="242"/>
      <c r="AN2057" s="242"/>
      <c r="AP2057" s="242"/>
      <c r="AQ2057" s="239"/>
      <c r="AR2057" s="242"/>
      <c r="AS2057" s="265"/>
      <c r="AU2057" s="242"/>
      <c r="AV2057" s="239"/>
      <c r="AW2057" s="242"/>
      <c r="AX2057" s="265"/>
      <c r="AZ2057" s="242"/>
      <c r="BA2057" s="239"/>
      <c r="BB2057" s="242"/>
      <c r="BC2057" s="265"/>
      <c r="BE2057" s="242"/>
      <c r="BF2057" s="239"/>
      <c r="BG2057" s="242"/>
      <c r="BH2057" s="265"/>
      <c r="BJ2057" s="242"/>
      <c r="BK2057" s="239"/>
      <c r="BL2057" s="242"/>
      <c r="BM2057" s="265"/>
      <c r="BO2057" s="242"/>
      <c r="BP2057" s="239"/>
      <c r="BQ2057" s="242"/>
      <c r="BR2057" s="265"/>
      <c r="BU2057" s="25"/>
      <c r="BW2057" s="25"/>
    </row>
    <row r="2058" spans="37:75" s="3" customFormat="1" x14ac:dyDescent="0.25">
      <c r="AK2058" s="242"/>
      <c r="AN2058" s="242"/>
      <c r="AP2058" s="242"/>
      <c r="AQ2058" s="239"/>
      <c r="AR2058" s="242"/>
      <c r="AS2058" s="265"/>
      <c r="AU2058" s="242"/>
      <c r="AV2058" s="239"/>
      <c r="AW2058" s="242"/>
      <c r="AX2058" s="265"/>
      <c r="AZ2058" s="242"/>
      <c r="BA2058" s="239"/>
      <c r="BB2058" s="242"/>
      <c r="BC2058" s="265"/>
      <c r="BE2058" s="242"/>
      <c r="BF2058" s="239"/>
      <c r="BG2058" s="242"/>
      <c r="BH2058" s="265"/>
      <c r="BJ2058" s="242"/>
      <c r="BK2058" s="239"/>
      <c r="BL2058" s="242"/>
      <c r="BM2058" s="265"/>
      <c r="BO2058" s="242"/>
      <c r="BP2058" s="239"/>
      <c r="BQ2058" s="242"/>
      <c r="BR2058" s="265"/>
      <c r="BU2058" s="25"/>
      <c r="BW2058" s="25"/>
    </row>
    <row r="2059" spans="37:75" s="3" customFormat="1" x14ac:dyDescent="0.25">
      <c r="AK2059" s="242"/>
      <c r="AN2059" s="242"/>
      <c r="AP2059" s="242"/>
      <c r="AQ2059" s="239"/>
      <c r="AR2059" s="242"/>
      <c r="AS2059" s="265"/>
      <c r="AU2059" s="242"/>
      <c r="AV2059" s="239"/>
      <c r="AW2059" s="242"/>
      <c r="AX2059" s="265"/>
      <c r="AZ2059" s="242"/>
      <c r="BA2059" s="239"/>
      <c r="BB2059" s="242"/>
      <c r="BC2059" s="265"/>
      <c r="BE2059" s="242"/>
      <c r="BF2059" s="239"/>
      <c r="BG2059" s="242"/>
      <c r="BH2059" s="265"/>
      <c r="BJ2059" s="242"/>
      <c r="BK2059" s="239"/>
      <c r="BL2059" s="242"/>
      <c r="BM2059" s="265"/>
      <c r="BO2059" s="242"/>
      <c r="BP2059" s="239"/>
      <c r="BQ2059" s="242"/>
      <c r="BR2059" s="265"/>
      <c r="BU2059" s="25"/>
      <c r="BW2059" s="25"/>
    </row>
    <row r="2060" spans="37:75" s="3" customFormat="1" x14ac:dyDescent="0.25">
      <c r="AK2060" s="242"/>
      <c r="AN2060" s="242"/>
      <c r="AP2060" s="242"/>
      <c r="AQ2060" s="239"/>
      <c r="AR2060" s="242"/>
      <c r="AS2060" s="265"/>
      <c r="AU2060" s="242"/>
      <c r="AV2060" s="239"/>
      <c r="AW2060" s="242"/>
      <c r="AX2060" s="265"/>
      <c r="AZ2060" s="242"/>
      <c r="BA2060" s="239"/>
      <c r="BB2060" s="242"/>
      <c r="BC2060" s="265"/>
      <c r="BE2060" s="242"/>
      <c r="BF2060" s="239"/>
      <c r="BG2060" s="242"/>
      <c r="BH2060" s="265"/>
      <c r="BJ2060" s="242"/>
      <c r="BK2060" s="239"/>
      <c r="BL2060" s="242"/>
      <c r="BM2060" s="265"/>
      <c r="BO2060" s="242"/>
      <c r="BP2060" s="239"/>
      <c r="BQ2060" s="242"/>
      <c r="BR2060" s="265"/>
      <c r="BU2060" s="25"/>
      <c r="BW2060" s="25"/>
    </row>
    <row r="2061" spans="37:75" s="3" customFormat="1" x14ac:dyDescent="0.25">
      <c r="AK2061" s="242"/>
      <c r="AN2061" s="242"/>
      <c r="AP2061" s="242"/>
      <c r="AQ2061" s="239"/>
      <c r="AR2061" s="242"/>
      <c r="AS2061" s="265"/>
      <c r="AU2061" s="242"/>
      <c r="AV2061" s="239"/>
      <c r="AW2061" s="242"/>
      <c r="AX2061" s="265"/>
      <c r="AZ2061" s="242"/>
      <c r="BA2061" s="239"/>
      <c r="BB2061" s="242"/>
      <c r="BC2061" s="265"/>
      <c r="BE2061" s="242"/>
      <c r="BF2061" s="239"/>
      <c r="BG2061" s="242"/>
      <c r="BH2061" s="265"/>
      <c r="BJ2061" s="242"/>
      <c r="BK2061" s="239"/>
      <c r="BL2061" s="242"/>
      <c r="BM2061" s="265"/>
      <c r="BO2061" s="242"/>
      <c r="BP2061" s="239"/>
      <c r="BQ2061" s="242"/>
      <c r="BR2061" s="265"/>
      <c r="BU2061" s="25"/>
      <c r="BW2061" s="25"/>
    </row>
    <row r="2062" spans="37:75" s="3" customFormat="1" x14ac:dyDescent="0.25">
      <c r="AK2062" s="242"/>
      <c r="AN2062" s="242"/>
      <c r="AP2062" s="242"/>
      <c r="AQ2062" s="239"/>
      <c r="AR2062" s="242"/>
      <c r="AS2062" s="265"/>
      <c r="AU2062" s="242"/>
      <c r="AV2062" s="239"/>
      <c r="AW2062" s="242"/>
      <c r="AX2062" s="265"/>
      <c r="AZ2062" s="242"/>
      <c r="BA2062" s="239"/>
      <c r="BB2062" s="242"/>
      <c r="BC2062" s="265"/>
      <c r="BE2062" s="242"/>
      <c r="BF2062" s="239"/>
      <c r="BG2062" s="242"/>
      <c r="BH2062" s="265"/>
      <c r="BJ2062" s="242"/>
      <c r="BK2062" s="239"/>
      <c r="BL2062" s="242"/>
      <c r="BM2062" s="265"/>
      <c r="BO2062" s="242"/>
      <c r="BP2062" s="239"/>
      <c r="BQ2062" s="242"/>
      <c r="BR2062" s="265"/>
      <c r="BU2062" s="25"/>
      <c r="BW2062" s="25"/>
    </row>
    <row r="2063" spans="37:75" s="3" customFormat="1" x14ac:dyDescent="0.25">
      <c r="AK2063" s="242"/>
      <c r="AN2063" s="242"/>
      <c r="AP2063" s="242"/>
      <c r="AQ2063" s="239"/>
      <c r="AR2063" s="242"/>
      <c r="AS2063" s="265"/>
      <c r="AU2063" s="242"/>
      <c r="AV2063" s="239"/>
      <c r="AW2063" s="242"/>
      <c r="AX2063" s="265"/>
      <c r="AZ2063" s="242"/>
      <c r="BA2063" s="239"/>
      <c r="BB2063" s="242"/>
      <c r="BC2063" s="265"/>
      <c r="BE2063" s="242"/>
      <c r="BF2063" s="239"/>
      <c r="BG2063" s="242"/>
      <c r="BH2063" s="265"/>
      <c r="BJ2063" s="242"/>
      <c r="BK2063" s="239"/>
      <c r="BL2063" s="242"/>
      <c r="BM2063" s="265"/>
      <c r="BO2063" s="242"/>
      <c r="BP2063" s="239"/>
      <c r="BQ2063" s="242"/>
      <c r="BR2063" s="265"/>
      <c r="BU2063" s="25"/>
      <c r="BW2063" s="25"/>
    </row>
    <row r="2064" spans="37:75" s="3" customFormat="1" x14ac:dyDescent="0.25">
      <c r="AK2064" s="242"/>
      <c r="AN2064" s="242"/>
      <c r="AP2064" s="242"/>
      <c r="AQ2064" s="239"/>
      <c r="AR2064" s="242"/>
      <c r="AS2064" s="265"/>
      <c r="AU2064" s="242"/>
      <c r="AV2064" s="239"/>
      <c r="AW2064" s="242"/>
      <c r="AX2064" s="265"/>
      <c r="AZ2064" s="242"/>
      <c r="BA2064" s="239"/>
      <c r="BB2064" s="242"/>
      <c r="BC2064" s="265"/>
      <c r="BE2064" s="242"/>
      <c r="BF2064" s="239"/>
      <c r="BG2064" s="242"/>
      <c r="BH2064" s="265"/>
      <c r="BJ2064" s="242"/>
      <c r="BK2064" s="239"/>
      <c r="BL2064" s="242"/>
      <c r="BM2064" s="265"/>
      <c r="BO2064" s="242"/>
      <c r="BP2064" s="239"/>
      <c r="BQ2064" s="242"/>
      <c r="BR2064" s="265"/>
      <c r="BU2064" s="25"/>
      <c r="BW2064" s="25"/>
    </row>
    <row r="2065" spans="37:75" s="3" customFormat="1" x14ac:dyDescent="0.25">
      <c r="AK2065" s="242"/>
      <c r="AN2065" s="242"/>
      <c r="AP2065" s="242"/>
      <c r="AQ2065" s="239"/>
      <c r="AR2065" s="242"/>
      <c r="AS2065" s="265"/>
      <c r="AU2065" s="242"/>
      <c r="AV2065" s="239"/>
      <c r="AW2065" s="242"/>
      <c r="AX2065" s="265"/>
      <c r="AZ2065" s="242"/>
      <c r="BA2065" s="239"/>
      <c r="BB2065" s="242"/>
      <c r="BC2065" s="265"/>
      <c r="BE2065" s="242"/>
      <c r="BF2065" s="239"/>
      <c r="BG2065" s="242"/>
      <c r="BH2065" s="265"/>
      <c r="BJ2065" s="242"/>
      <c r="BK2065" s="239"/>
      <c r="BL2065" s="242"/>
      <c r="BM2065" s="265"/>
      <c r="BO2065" s="242"/>
      <c r="BP2065" s="239"/>
      <c r="BQ2065" s="242"/>
      <c r="BR2065" s="265"/>
      <c r="BU2065" s="25"/>
      <c r="BW2065" s="25"/>
    </row>
    <row r="2066" spans="37:75" s="3" customFormat="1" x14ac:dyDescent="0.25">
      <c r="AK2066" s="242"/>
      <c r="AN2066" s="242"/>
      <c r="AP2066" s="242"/>
      <c r="AQ2066" s="239"/>
      <c r="AR2066" s="242"/>
      <c r="AS2066" s="265"/>
      <c r="AU2066" s="242"/>
      <c r="AV2066" s="239"/>
      <c r="AW2066" s="242"/>
      <c r="AX2066" s="265"/>
      <c r="AZ2066" s="242"/>
      <c r="BA2066" s="239"/>
      <c r="BB2066" s="242"/>
      <c r="BC2066" s="265"/>
      <c r="BE2066" s="242"/>
      <c r="BF2066" s="239"/>
      <c r="BG2066" s="242"/>
      <c r="BH2066" s="265"/>
      <c r="BJ2066" s="242"/>
      <c r="BK2066" s="239"/>
      <c r="BL2066" s="242"/>
      <c r="BM2066" s="265"/>
      <c r="BO2066" s="242"/>
      <c r="BP2066" s="239"/>
      <c r="BQ2066" s="242"/>
      <c r="BR2066" s="265"/>
      <c r="BU2066" s="25"/>
      <c r="BW2066" s="25"/>
    </row>
    <row r="2067" spans="37:75" s="3" customFormat="1" x14ac:dyDescent="0.25">
      <c r="AK2067" s="242"/>
      <c r="AN2067" s="242"/>
      <c r="AP2067" s="242"/>
      <c r="AQ2067" s="239"/>
      <c r="AR2067" s="242"/>
      <c r="AS2067" s="265"/>
      <c r="AU2067" s="242"/>
      <c r="AV2067" s="239"/>
      <c r="AW2067" s="242"/>
      <c r="AX2067" s="265"/>
      <c r="AZ2067" s="242"/>
      <c r="BA2067" s="239"/>
      <c r="BB2067" s="242"/>
      <c r="BC2067" s="265"/>
      <c r="BE2067" s="242"/>
      <c r="BF2067" s="239"/>
      <c r="BG2067" s="242"/>
      <c r="BH2067" s="265"/>
      <c r="BJ2067" s="242"/>
      <c r="BK2067" s="239"/>
      <c r="BL2067" s="242"/>
      <c r="BM2067" s="265"/>
      <c r="BO2067" s="242"/>
      <c r="BP2067" s="239"/>
      <c r="BQ2067" s="242"/>
      <c r="BR2067" s="265"/>
      <c r="BU2067" s="25"/>
      <c r="BW2067" s="25"/>
    </row>
    <row r="2068" spans="37:75" s="3" customFormat="1" x14ac:dyDescent="0.25">
      <c r="AK2068" s="242"/>
      <c r="AN2068" s="242"/>
      <c r="AP2068" s="242"/>
      <c r="AQ2068" s="239"/>
      <c r="AR2068" s="242"/>
      <c r="AS2068" s="265"/>
      <c r="AU2068" s="242"/>
      <c r="AV2068" s="239"/>
      <c r="AW2068" s="242"/>
      <c r="AX2068" s="265"/>
      <c r="AZ2068" s="242"/>
      <c r="BA2068" s="239"/>
      <c r="BB2068" s="242"/>
      <c r="BC2068" s="265"/>
      <c r="BE2068" s="242"/>
      <c r="BF2068" s="239"/>
      <c r="BG2068" s="242"/>
      <c r="BH2068" s="265"/>
      <c r="BJ2068" s="242"/>
      <c r="BK2068" s="239"/>
      <c r="BL2068" s="242"/>
      <c r="BM2068" s="265"/>
      <c r="BO2068" s="242"/>
      <c r="BP2068" s="239"/>
      <c r="BQ2068" s="242"/>
      <c r="BR2068" s="265"/>
      <c r="BU2068" s="25"/>
      <c r="BW2068" s="25"/>
    </row>
    <row r="2069" spans="37:75" s="3" customFormat="1" x14ac:dyDescent="0.25">
      <c r="AK2069" s="242"/>
      <c r="AN2069" s="242"/>
      <c r="AP2069" s="242"/>
      <c r="AQ2069" s="239"/>
      <c r="AR2069" s="242"/>
      <c r="AS2069" s="265"/>
      <c r="AU2069" s="242"/>
      <c r="AV2069" s="239"/>
      <c r="AW2069" s="242"/>
      <c r="AX2069" s="265"/>
      <c r="AZ2069" s="242"/>
      <c r="BA2069" s="239"/>
      <c r="BB2069" s="242"/>
      <c r="BC2069" s="265"/>
      <c r="BE2069" s="242"/>
      <c r="BF2069" s="239"/>
      <c r="BG2069" s="242"/>
      <c r="BH2069" s="265"/>
      <c r="BJ2069" s="242"/>
      <c r="BK2069" s="239"/>
      <c r="BL2069" s="242"/>
      <c r="BM2069" s="265"/>
      <c r="BO2069" s="242"/>
      <c r="BP2069" s="239"/>
      <c r="BQ2069" s="242"/>
      <c r="BR2069" s="265"/>
      <c r="BU2069" s="25"/>
      <c r="BW2069" s="25"/>
    </row>
    <row r="2070" spans="37:75" s="3" customFormat="1" x14ac:dyDescent="0.25">
      <c r="AK2070" s="242"/>
      <c r="AN2070" s="242"/>
      <c r="AP2070" s="242"/>
      <c r="AQ2070" s="239"/>
      <c r="AR2070" s="242"/>
      <c r="AS2070" s="265"/>
      <c r="AU2070" s="242"/>
      <c r="AV2070" s="239"/>
      <c r="AW2070" s="242"/>
      <c r="AX2070" s="265"/>
      <c r="AZ2070" s="242"/>
      <c r="BA2070" s="239"/>
      <c r="BB2070" s="242"/>
      <c r="BC2070" s="265"/>
      <c r="BE2070" s="242"/>
      <c r="BF2070" s="239"/>
      <c r="BG2070" s="242"/>
      <c r="BH2070" s="265"/>
      <c r="BJ2070" s="242"/>
      <c r="BK2070" s="239"/>
      <c r="BL2070" s="242"/>
      <c r="BM2070" s="265"/>
      <c r="BO2070" s="242"/>
      <c r="BP2070" s="239"/>
      <c r="BQ2070" s="242"/>
      <c r="BR2070" s="265"/>
      <c r="BU2070" s="25"/>
      <c r="BW2070" s="25"/>
    </row>
    <row r="2071" spans="37:75" s="3" customFormat="1" x14ac:dyDescent="0.25">
      <c r="AK2071" s="242"/>
      <c r="AN2071" s="242"/>
      <c r="AP2071" s="242"/>
      <c r="AQ2071" s="239"/>
      <c r="AR2071" s="242"/>
      <c r="AS2071" s="265"/>
      <c r="AU2071" s="242"/>
      <c r="AV2071" s="239"/>
      <c r="AW2071" s="242"/>
      <c r="AX2071" s="265"/>
      <c r="AZ2071" s="242"/>
      <c r="BA2071" s="239"/>
      <c r="BB2071" s="242"/>
      <c r="BC2071" s="265"/>
      <c r="BE2071" s="242"/>
      <c r="BF2071" s="239"/>
      <c r="BG2071" s="242"/>
      <c r="BH2071" s="265"/>
      <c r="BJ2071" s="242"/>
      <c r="BK2071" s="239"/>
      <c r="BL2071" s="242"/>
      <c r="BM2071" s="265"/>
      <c r="BO2071" s="242"/>
      <c r="BP2071" s="239"/>
      <c r="BQ2071" s="242"/>
      <c r="BR2071" s="265"/>
      <c r="BU2071" s="25"/>
      <c r="BW2071" s="25"/>
    </row>
    <row r="2072" spans="37:75" s="3" customFormat="1" x14ac:dyDescent="0.25">
      <c r="AK2072" s="242"/>
      <c r="AN2072" s="242"/>
      <c r="AP2072" s="242"/>
      <c r="AQ2072" s="239"/>
      <c r="AR2072" s="242"/>
      <c r="AS2072" s="265"/>
      <c r="AU2072" s="242"/>
      <c r="AV2072" s="239"/>
      <c r="AW2072" s="242"/>
      <c r="AX2072" s="265"/>
      <c r="AZ2072" s="242"/>
      <c r="BA2072" s="239"/>
      <c r="BB2072" s="242"/>
      <c r="BC2072" s="265"/>
      <c r="BE2072" s="242"/>
      <c r="BF2072" s="239"/>
      <c r="BG2072" s="242"/>
      <c r="BH2072" s="265"/>
      <c r="BJ2072" s="242"/>
      <c r="BK2072" s="239"/>
      <c r="BL2072" s="242"/>
      <c r="BM2072" s="265"/>
      <c r="BO2072" s="242"/>
      <c r="BP2072" s="239"/>
      <c r="BQ2072" s="242"/>
      <c r="BR2072" s="265"/>
      <c r="BU2072" s="25"/>
      <c r="BW2072" s="25"/>
    </row>
    <row r="2073" spans="37:75" s="3" customFormat="1" x14ac:dyDescent="0.25">
      <c r="AK2073" s="242"/>
      <c r="AN2073" s="242"/>
      <c r="AP2073" s="242"/>
      <c r="AQ2073" s="239"/>
      <c r="AR2073" s="242"/>
      <c r="AS2073" s="265"/>
      <c r="AU2073" s="242"/>
      <c r="AV2073" s="239"/>
      <c r="AW2073" s="242"/>
      <c r="AX2073" s="265"/>
      <c r="AZ2073" s="242"/>
      <c r="BA2073" s="239"/>
      <c r="BB2073" s="242"/>
      <c r="BC2073" s="265"/>
      <c r="BE2073" s="242"/>
      <c r="BF2073" s="239"/>
      <c r="BG2073" s="242"/>
      <c r="BH2073" s="265"/>
      <c r="BJ2073" s="242"/>
      <c r="BK2073" s="239"/>
      <c r="BL2073" s="242"/>
      <c r="BM2073" s="265"/>
      <c r="BO2073" s="242"/>
      <c r="BP2073" s="239"/>
      <c r="BQ2073" s="242"/>
      <c r="BR2073" s="265"/>
      <c r="BU2073" s="25"/>
      <c r="BW2073" s="25"/>
    </row>
    <row r="2074" spans="37:75" s="3" customFormat="1" x14ac:dyDescent="0.25">
      <c r="AK2074" s="242"/>
      <c r="AN2074" s="242"/>
      <c r="AP2074" s="242"/>
      <c r="AQ2074" s="239"/>
      <c r="AR2074" s="242"/>
      <c r="AS2074" s="265"/>
      <c r="AU2074" s="242"/>
      <c r="AV2074" s="239"/>
      <c r="AW2074" s="242"/>
      <c r="AX2074" s="265"/>
      <c r="AZ2074" s="242"/>
      <c r="BA2074" s="239"/>
      <c r="BB2074" s="242"/>
      <c r="BC2074" s="265"/>
      <c r="BE2074" s="242"/>
      <c r="BF2074" s="239"/>
      <c r="BG2074" s="242"/>
      <c r="BH2074" s="265"/>
      <c r="BJ2074" s="242"/>
      <c r="BK2074" s="239"/>
      <c r="BL2074" s="242"/>
      <c r="BM2074" s="265"/>
      <c r="BO2074" s="242"/>
      <c r="BP2074" s="239"/>
      <c r="BQ2074" s="242"/>
      <c r="BR2074" s="265"/>
      <c r="BU2074" s="25"/>
      <c r="BW2074" s="25"/>
    </row>
    <row r="2075" spans="37:75" s="3" customFormat="1" x14ac:dyDescent="0.25">
      <c r="AK2075" s="242"/>
      <c r="AN2075" s="242"/>
      <c r="AP2075" s="242"/>
      <c r="AQ2075" s="239"/>
      <c r="AR2075" s="242"/>
      <c r="AS2075" s="265"/>
      <c r="AU2075" s="242"/>
      <c r="AV2075" s="239"/>
      <c r="AW2075" s="242"/>
      <c r="AX2075" s="265"/>
      <c r="AZ2075" s="242"/>
      <c r="BA2075" s="239"/>
      <c r="BB2075" s="242"/>
      <c r="BC2075" s="265"/>
      <c r="BE2075" s="242"/>
      <c r="BF2075" s="239"/>
      <c r="BG2075" s="242"/>
      <c r="BH2075" s="265"/>
      <c r="BJ2075" s="242"/>
      <c r="BK2075" s="239"/>
      <c r="BL2075" s="242"/>
      <c r="BM2075" s="265"/>
      <c r="BO2075" s="242"/>
      <c r="BP2075" s="239"/>
      <c r="BQ2075" s="242"/>
      <c r="BR2075" s="265"/>
      <c r="BU2075" s="25"/>
      <c r="BW2075" s="25"/>
    </row>
    <row r="2076" spans="37:75" s="3" customFormat="1" x14ac:dyDescent="0.25">
      <c r="AK2076" s="242"/>
      <c r="AN2076" s="242"/>
      <c r="AP2076" s="242"/>
      <c r="AQ2076" s="239"/>
      <c r="AR2076" s="242"/>
      <c r="AS2076" s="265"/>
      <c r="AU2076" s="242"/>
      <c r="AV2076" s="239"/>
      <c r="AW2076" s="242"/>
      <c r="AX2076" s="265"/>
      <c r="AZ2076" s="242"/>
      <c r="BA2076" s="239"/>
      <c r="BB2076" s="242"/>
      <c r="BC2076" s="265"/>
      <c r="BE2076" s="242"/>
      <c r="BF2076" s="239"/>
      <c r="BG2076" s="242"/>
      <c r="BH2076" s="265"/>
      <c r="BJ2076" s="242"/>
      <c r="BK2076" s="239"/>
      <c r="BL2076" s="242"/>
      <c r="BM2076" s="265"/>
      <c r="BO2076" s="242"/>
      <c r="BP2076" s="239"/>
      <c r="BQ2076" s="242"/>
      <c r="BR2076" s="265"/>
      <c r="BU2076" s="25"/>
      <c r="BW2076" s="25"/>
    </row>
    <row r="2077" spans="37:75" s="3" customFormat="1" x14ac:dyDescent="0.25">
      <c r="AK2077" s="242"/>
      <c r="AN2077" s="242"/>
      <c r="AP2077" s="242"/>
      <c r="AQ2077" s="239"/>
      <c r="AR2077" s="242"/>
      <c r="AS2077" s="265"/>
      <c r="AU2077" s="242"/>
      <c r="AV2077" s="239"/>
      <c r="AW2077" s="242"/>
      <c r="AX2077" s="265"/>
      <c r="AZ2077" s="242"/>
      <c r="BA2077" s="239"/>
      <c r="BB2077" s="242"/>
      <c r="BC2077" s="265"/>
      <c r="BE2077" s="242"/>
      <c r="BF2077" s="239"/>
      <c r="BG2077" s="242"/>
      <c r="BH2077" s="265"/>
      <c r="BJ2077" s="242"/>
      <c r="BK2077" s="239"/>
      <c r="BL2077" s="242"/>
      <c r="BM2077" s="265"/>
      <c r="BO2077" s="242"/>
      <c r="BP2077" s="239"/>
      <c r="BQ2077" s="242"/>
      <c r="BR2077" s="265"/>
      <c r="BU2077" s="25"/>
      <c r="BW2077" s="25"/>
    </row>
    <row r="2078" spans="37:75" s="3" customFormat="1" x14ac:dyDescent="0.25">
      <c r="AK2078" s="242"/>
      <c r="AN2078" s="242"/>
      <c r="AP2078" s="242"/>
      <c r="AQ2078" s="239"/>
      <c r="AR2078" s="242"/>
      <c r="AS2078" s="265"/>
      <c r="AU2078" s="242"/>
      <c r="AV2078" s="239"/>
      <c r="AW2078" s="242"/>
      <c r="AX2078" s="265"/>
      <c r="AZ2078" s="242"/>
      <c r="BA2078" s="239"/>
      <c r="BB2078" s="242"/>
      <c r="BC2078" s="265"/>
      <c r="BE2078" s="242"/>
      <c r="BF2078" s="239"/>
      <c r="BG2078" s="242"/>
      <c r="BH2078" s="265"/>
      <c r="BJ2078" s="242"/>
      <c r="BK2078" s="239"/>
      <c r="BL2078" s="242"/>
      <c r="BM2078" s="265"/>
      <c r="BO2078" s="242"/>
      <c r="BP2078" s="239"/>
      <c r="BQ2078" s="242"/>
      <c r="BR2078" s="265"/>
      <c r="BU2078" s="25"/>
      <c r="BW2078" s="25"/>
    </row>
    <row r="2079" spans="37:75" s="3" customFormat="1" x14ac:dyDescent="0.25">
      <c r="AK2079" s="242"/>
      <c r="AN2079" s="242"/>
      <c r="AP2079" s="242"/>
      <c r="AQ2079" s="239"/>
      <c r="AR2079" s="242"/>
      <c r="AS2079" s="265"/>
      <c r="AU2079" s="242"/>
      <c r="AV2079" s="239"/>
      <c r="AW2079" s="242"/>
      <c r="AX2079" s="265"/>
      <c r="AZ2079" s="242"/>
      <c r="BA2079" s="239"/>
      <c r="BB2079" s="242"/>
      <c r="BC2079" s="265"/>
      <c r="BE2079" s="242"/>
      <c r="BF2079" s="239"/>
      <c r="BG2079" s="242"/>
      <c r="BH2079" s="265"/>
      <c r="BJ2079" s="242"/>
      <c r="BK2079" s="239"/>
      <c r="BL2079" s="242"/>
      <c r="BM2079" s="265"/>
      <c r="BO2079" s="242"/>
      <c r="BP2079" s="239"/>
      <c r="BQ2079" s="242"/>
      <c r="BR2079" s="265"/>
      <c r="BU2079" s="25"/>
      <c r="BW2079" s="25"/>
    </row>
    <row r="2080" spans="37:75" s="3" customFormat="1" x14ac:dyDescent="0.25">
      <c r="AK2080" s="242"/>
      <c r="AN2080" s="242"/>
      <c r="AP2080" s="242"/>
      <c r="AQ2080" s="239"/>
      <c r="AR2080" s="242"/>
      <c r="AS2080" s="265"/>
      <c r="AU2080" s="242"/>
      <c r="AV2080" s="239"/>
      <c r="AW2080" s="242"/>
      <c r="AX2080" s="265"/>
      <c r="AZ2080" s="242"/>
      <c r="BA2080" s="239"/>
      <c r="BB2080" s="242"/>
      <c r="BC2080" s="265"/>
      <c r="BE2080" s="242"/>
      <c r="BF2080" s="239"/>
      <c r="BG2080" s="242"/>
      <c r="BH2080" s="265"/>
      <c r="BJ2080" s="242"/>
      <c r="BK2080" s="239"/>
      <c r="BL2080" s="242"/>
      <c r="BM2080" s="265"/>
      <c r="BO2080" s="242"/>
      <c r="BP2080" s="239"/>
      <c r="BQ2080" s="242"/>
      <c r="BR2080" s="265"/>
      <c r="BU2080" s="25"/>
      <c r="BW2080" s="25"/>
    </row>
    <row r="2081" spans="37:75" s="3" customFormat="1" x14ac:dyDescent="0.25">
      <c r="AK2081" s="242"/>
      <c r="AN2081" s="242"/>
      <c r="AP2081" s="242"/>
      <c r="AQ2081" s="239"/>
      <c r="AR2081" s="242"/>
      <c r="AS2081" s="265"/>
      <c r="AU2081" s="242"/>
      <c r="AV2081" s="239"/>
      <c r="AW2081" s="242"/>
      <c r="AX2081" s="265"/>
      <c r="AZ2081" s="242"/>
      <c r="BA2081" s="239"/>
      <c r="BB2081" s="242"/>
      <c r="BC2081" s="265"/>
      <c r="BE2081" s="242"/>
      <c r="BF2081" s="239"/>
      <c r="BG2081" s="242"/>
      <c r="BH2081" s="265"/>
      <c r="BJ2081" s="242"/>
      <c r="BK2081" s="239"/>
      <c r="BL2081" s="242"/>
      <c r="BM2081" s="265"/>
      <c r="BO2081" s="242"/>
      <c r="BP2081" s="239"/>
      <c r="BQ2081" s="242"/>
      <c r="BR2081" s="265"/>
      <c r="BU2081" s="25"/>
      <c r="BW2081" s="25"/>
    </row>
    <row r="2082" spans="37:75" s="3" customFormat="1" x14ac:dyDescent="0.25">
      <c r="AK2082" s="242"/>
      <c r="AN2082" s="242"/>
      <c r="AP2082" s="242"/>
      <c r="AQ2082" s="239"/>
      <c r="AR2082" s="242"/>
      <c r="AS2082" s="265"/>
      <c r="AU2082" s="242"/>
      <c r="AV2082" s="239"/>
      <c r="AW2082" s="242"/>
      <c r="AX2082" s="265"/>
      <c r="AZ2082" s="242"/>
      <c r="BA2082" s="239"/>
      <c r="BB2082" s="242"/>
      <c r="BC2082" s="265"/>
      <c r="BE2082" s="242"/>
      <c r="BF2082" s="239"/>
      <c r="BG2082" s="242"/>
      <c r="BH2082" s="265"/>
      <c r="BJ2082" s="242"/>
      <c r="BK2082" s="239"/>
      <c r="BL2082" s="242"/>
      <c r="BM2082" s="265"/>
      <c r="BO2082" s="242"/>
      <c r="BP2082" s="239"/>
      <c r="BQ2082" s="242"/>
      <c r="BR2082" s="265"/>
      <c r="BU2082" s="25"/>
      <c r="BW2082" s="25"/>
    </row>
    <row r="2083" spans="37:75" s="3" customFormat="1" x14ac:dyDescent="0.25">
      <c r="AK2083" s="242"/>
      <c r="AN2083" s="242"/>
      <c r="AP2083" s="242"/>
      <c r="AQ2083" s="239"/>
      <c r="AR2083" s="242"/>
      <c r="AS2083" s="265"/>
      <c r="AU2083" s="242"/>
      <c r="AV2083" s="239"/>
      <c r="AW2083" s="242"/>
      <c r="AX2083" s="265"/>
      <c r="AZ2083" s="242"/>
      <c r="BA2083" s="239"/>
      <c r="BB2083" s="242"/>
      <c r="BC2083" s="265"/>
      <c r="BE2083" s="242"/>
      <c r="BF2083" s="239"/>
      <c r="BG2083" s="242"/>
      <c r="BH2083" s="265"/>
      <c r="BJ2083" s="242"/>
      <c r="BK2083" s="239"/>
      <c r="BL2083" s="242"/>
      <c r="BM2083" s="265"/>
      <c r="BO2083" s="242"/>
      <c r="BP2083" s="239"/>
      <c r="BQ2083" s="242"/>
      <c r="BR2083" s="265"/>
      <c r="BU2083" s="25"/>
      <c r="BW2083" s="25"/>
    </row>
    <row r="2084" spans="37:75" s="3" customFormat="1" x14ac:dyDescent="0.25">
      <c r="AK2084" s="242"/>
      <c r="AN2084" s="242"/>
      <c r="AP2084" s="242"/>
      <c r="AQ2084" s="239"/>
      <c r="AR2084" s="242"/>
      <c r="AS2084" s="265"/>
      <c r="AU2084" s="242"/>
      <c r="AV2084" s="239"/>
      <c r="AW2084" s="242"/>
      <c r="AX2084" s="265"/>
      <c r="AZ2084" s="242"/>
      <c r="BA2084" s="239"/>
      <c r="BB2084" s="242"/>
      <c r="BC2084" s="265"/>
      <c r="BE2084" s="242"/>
      <c r="BF2084" s="239"/>
      <c r="BG2084" s="242"/>
      <c r="BH2084" s="265"/>
      <c r="BJ2084" s="242"/>
      <c r="BK2084" s="239"/>
      <c r="BL2084" s="242"/>
      <c r="BM2084" s="265"/>
      <c r="BO2084" s="242"/>
      <c r="BP2084" s="239"/>
      <c r="BQ2084" s="242"/>
      <c r="BR2084" s="265"/>
      <c r="BU2084" s="25"/>
      <c r="BW2084" s="25"/>
    </row>
    <row r="2085" spans="37:75" s="3" customFormat="1" x14ac:dyDescent="0.25">
      <c r="AK2085" s="242"/>
      <c r="AN2085" s="242"/>
      <c r="AP2085" s="242"/>
      <c r="AQ2085" s="239"/>
      <c r="AR2085" s="242"/>
      <c r="AS2085" s="265"/>
      <c r="AU2085" s="242"/>
      <c r="AV2085" s="239"/>
      <c r="AW2085" s="242"/>
      <c r="AX2085" s="265"/>
      <c r="AZ2085" s="242"/>
      <c r="BA2085" s="239"/>
      <c r="BB2085" s="242"/>
      <c r="BC2085" s="265"/>
      <c r="BE2085" s="242"/>
      <c r="BF2085" s="239"/>
      <c r="BG2085" s="242"/>
      <c r="BH2085" s="265"/>
      <c r="BJ2085" s="242"/>
      <c r="BK2085" s="239"/>
      <c r="BL2085" s="242"/>
      <c r="BM2085" s="265"/>
      <c r="BO2085" s="242"/>
      <c r="BP2085" s="239"/>
      <c r="BQ2085" s="242"/>
      <c r="BR2085" s="265"/>
      <c r="BU2085" s="25"/>
      <c r="BW2085" s="25"/>
    </row>
    <row r="2086" spans="37:75" s="3" customFormat="1" x14ac:dyDescent="0.25">
      <c r="AK2086" s="242"/>
      <c r="AN2086" s="242"/>
      <c r="AP2086" s="242"/>
      <c r="AQ2086" s="239"/>
      <c r="AR2086" s="242"/>
      <c r="AS2086" s="265"/>
      <c r="AU2086" s="242"/>
      <c r="AV2086" s="239"/>
      <c r="AW2086" s="242"/>
      <c r="AX2086" s="265"/>
      <c r="AZ2086" s="242"/>
      <c r="BA2086" s="239"/>
      <c r="BB2086" s="242"/>
      <c r="BC2086" s="265"/>
      <c r="BE2086" s="242"/>
      <c r="BF2086" s="239"/>
      <c r="BG2086" s="242"/>
      <c r="BH2086" s="265"/>
      <c r="BJ2086" s="242"/>
      <c r="BK2086" s="239"/>
      <c r="BL2086" s="242"/>
      <c r="BM2086" s="265"/>
      <c r="BO2086" s="242"/>
      <c r="BP2086" s="239"/>
      <c r="BQ2086" s="242"/>
      <c r="BR2086" s="265"/>
      <c r="BU2086" s="25"/>
      <c r="BW2086" s="25"/>
    </row>
    <row r="2087" spans="37:75" s="3" customFormat="1" x14ac:dyDescent="0.25">
      <c r="AK2087" s="242"/>
      <c r="AN2087" s="242"/>
      <c r="AP2087" s="242"/>
      <c r="AQ2087" s="239"/>
      <c r="AR2087" s="242"/>
      <c r="AS2087" s="265"/>
      <c r="AU2087" s="242"/>
      <c r="AV2087" s="239"/>
      <c r="AW2087" s="242"/>
      <c r="AX2087" s="265"/>
      <c r="AZ2087" s="242"/>
      <c r="BA2087" s="239"/>
      <c r="BB2087" s="242"/>
      <c r="BC2087" s="265"/>
      <c r="BE2087" s="242"/>
      <c r="BF2087" s="239"/>
      <c r="BG2087" s="242"/>
      <c r="BH2087" s="265"/>
      <c r="BJ2087" s="242"/>
      <c r="BK2087" s="239"/>
      <c r="BL2087" s="242"/>
      <c r="BM2087" s="265"/>
      <c r="BO2087" s="242"/>
      <c r="BP2087" s="239"/>
      <c r="BQ2087" s="242"/>
      <c r="BR2087" s="265"/>
      <c r="BU2087" s="25"/>
      <c r="BW2087" s="25"/>
    </row>
    <row r="2088" spans="37:75" s="3" customFormat="1" x14ac:dyDescent="0.25">
      <c r="AK2088" s="242"/>
      <c r="AN2088" s="242"/>
      <c r="AP2088" s="242"/>
      <c r="AQ2088" s="239"/>
      <c r="AR2088" s="242"/>
      <c r="AS2088" s="265"/>
      <c r="AU2088" s="242"/>
      <c r="AV2088" s="239"/>
      <c r="AW2088" s="242"/>
      <c r="AX2088" s="265"/>
      <c r="AZ2088" s="242"/>
      <c r="BA2088" s="239"/>
      <c r="BB2088" s="242"/>
      <c r="BC2088" s="265"/>
      <c r="BE2088" s="242"/>
      <c r="BF2088" s="239"/>
      <c r="BG2088" s="242"/>
      <c r="BH2088" s="265"/>
      <c r="BJ2088" s="242"/>
      <c r="BK2088" s="239"/>
      <c r="BL2088" s="242"/>
      <c r="BM2088" s="265"/>
      <c r="BO2088" s="242"/>
      <c r="BP2088" s="239"/>
      <c r="BQ2088" s="242"/>
      <c r="BR2088" s="265"/>
      <c r="BU2088" s="25"/>
      <c r="BW2088" s="25"/>
    </row>
    <row r="2089" spans="37:75" s="3" customFormat="1" x14ac:dyDescent="0.25">
      <c r="AK2089" s="242"/>
      <c r="AN2089" s="242"/>
      <c r="AP2089" s="242"/>
      <c r="AQ2089" s="239"/>
      <c r="AR2089" s="242"/>
      <c r="AS2089" s="265"/>
      <c r="AU2089" s="242"/>
      <c r="AV2089" s="239"/>
      <c r="AW2089" s="242"/>
      <c r="AX2089" s="265"/>
      <c r="AZ2089" s="242"/>
      <c r="BA2089" s="239"/>
      <c r="BB2089" s="242"/>
      <c r="BC2089" s="265"/>
      <c r="BE2089" s="242"/>
      <c r="BF2089" s="239"/>
      <c r="BG2089" s="242"/>
      <c r="BH2089" s="265"/>
      <c r="BJ2089" s="242"/>
      <c r="BK2089" s="239"/>
      <c r="BL2089" s="242"/>
      <c r="BM2089" s="265"/>
      <c r="BO2089" s="242"/>
      <c r="BP2089" s="239"/>
      <c r="BQ2089" s="242"/>
      <c r="BR2089" s="265"/>
      <c r="BU2089" s="25"/>
      <c r="BW2089" s="25"/>
    </row>
    <row r="2090" spans="37:75" s="3" customFormat="1" x14ac:dyDescent="0.25">
      <c r="AK2090" s="242"/>
      <c r="AN2090" s="242"/>
      <c r="AP2090" s="242"/>
      <c r="AQ2090" s="239"/>
      <c r="AR2090" s="242"/>
      <c r="AS2090" s="265"/>
      <c r="AU2090" s="242"/>
      <c r="AV2090" s="239"/>
      <c r="AW2090" s="242"/>
      <c r="AX2090" s="265"/>
      <c r="AZ2090" s="242"/>
      <c r="BA2090" s="239"/>
      <c r="BB2090" s="242"/>
      <c r="BC2090" s="265"/>
      <c r="BE2090" s="242"/>
      <c r="BF2090" s="239"/>
      <c r="BG2090" s="242"/>
      <c r="BH2090" s="265"/>
      <c r="BJ2090" s="242"/>
      <c r="BK2090" s="239"/>
      <c r="BL2090" s="242"/>
      <c r="BM2090" s="265"/>
      <c r="BO2090" s="242"/>
      <c r="BP2090" s="239"/>
      <c r="BQ2090" s="242"/>
      <c r="BR2090" s="265"/>
      <c r="BU2090" s="25"/>
      <c r="BW2090" s="25"/>
    </row>
    <row r="2091" spans="37:75" s="3" customFormat="1" x14ac:dyDescent="0.25">
      <c r="AK2091" s="242"/>
      <c r="AN2091" s="242"/>
      <c r="AP2091" s="242"/>
      <c r="AQ2091" s="239"/>
      <c r="AR2091" s="242"/>
      <c r="AS2091" s="265"/>
      <c r="AU2091" s="242"/>
      <c r="AV2091" s="239"/>
      <c r="AW2091" s="242"/>
      <c r="AX2091" s="265"/>
      <c r="AZ2091" s="242"/>
      <c r="BA2091" s="239"/>
      <c r="BB2091" s="242"/>
      <c r="BC2091" s="265"/>
      <c r="BE2091" s="242"/>
      <c r="BF2091" s="239"/>
      <c r="BG2091" s="242"/>
      <c r="BH2091" s="265"/>
      <c r="BJ2091" s="242"/>
      <c r="BK2091" s="239"/>
      <c r="BL2091" s="242"/>
      <c r="BM2091" s="265"/>
      <c r="BO2091" s="242"/>
      <c r="BP2091" s="239"/>
      <c r="BQ2091" s="242"/>
      <c r="BR2091" s="265"/>
      <c r="BU2091" s="25"/>
      <c r="BW2091" s="25"/>
    </row>
    <row r="2092" spans="37:75" s="3" customFormat="1" x14ac:dyDescent="0.25">
      <c r="AK2092" s="242"/>
      <c r="AN2092" s="242"/>
      <c r="AP2092" s="242"/>
      <c r="AQ2092" s="239"/>
      <c r="AR2092" s="242"/>
      <c r="AS2092" s="265"/>
      <c r="AU2092" s="242"/>
      <c r="AV2092" s="239"/>
      <c r="AW2092" s="242"/>
      <c r="AX2092" s="265"/>
      <c r="AZ2092" s="242"/>
      <c r="BA2092" s="239"/>
      <c r="BB2092" s="242"/>
      <c r="BC2092" s="265"/>
      <c r="BE2092" s="242"/>
      <c r="BF2092" s="239"/>
      <c r="BG2092" s="242"/>
      <c r="BH2092" s="265"/>
      <c r="BJ2092" s="242"/>
      <c r="BK2092" s="239"/>
      <c r="BL2092" s="242"/>
      <c r="BM2092" s="265"/>
      <c r="BO2092" s="242"/>
      <c r="BP2092" s="239"/>
      <c r="BQ2092" s="242"/>
      <c r="BR2092" s="265"/>
      <c r="BU2092" s="25"/>
      <c r="BW2092" s="25"/>
    </row>
    <row r="2093" spans="37:75" s="3" customFormat="1" x14ac:dyDescent="0.25">
      <c r="AK2093" s="242"/>
      <c r="AN2093" s="242"/>
      <c r="AP2093" s="242"/>
      <c r="AQ2093" s="239"/>
      <c r="AR2093" s="242"/>
      <c r="AS2093" s="265"/>
      <c r="AU2093" s="242"/>
      <c r="AV2093" s="239"/>
      <c r="AW2093" s="242"/>
      <c r="AX2093" s="265"/>
      <c r="AZ2093" s="242"/>
      <c r="BA2093" s="239"/>
      <c r="BB2093" s="242"/>
      <c r="BC2093" s="265"/>
      <c r="BE2093" s="242"/>
      <c r="BF2093" s="239"/>
      <c r="BG2093" s="242"/>
      <c r="BH2093" s="265"/>
      <c r="BJ2093" s="242"/>
      <c r="BK2093" s="239"/>
      <c r="BL2093" s="242"/>
      <c r="BM2093" s="265"/>
      <c r="BO2093" s="242"/>
      <c r="BP2093" s="239"/>
      <c r="BQ2093" s="242"/>
      <c r="BR2093" s="265"/>
      <c r="BU2093" s="25"/>
      <c r="BW2093" s="25"/>
    </row>
    <row r="2094" spans="37:75" s="3" customFormat="1" x14ac:dyDescent="0.25">
      <c r="AK2094" s="242"/>
      <c r="AN2094" s="242"/>
      <c r="AP2094" s="242"/>
      <c r="AQ2094" s="239"/>
      <c r="AR2094" s="242"/>
      <c r="AS2094" s="265"/>
      <c r="AU2094" s="242"/>
      <c r="AV2094" s="239"/>
      <c r="AW2094" s="242"/>
      <c r="AX2094" s="265"/>
      <c r="AZ2094" s="242"/>
      <c r="BA2094" s="239"/>
      <c r="BB2094" s="242"/>
      <c r="BC2094" s="265"/>
      <c r="BE2094" s="242"/>
      <c r="BF2094" s="239"/>
      <c r="BG2094" s="242"/>
      <c r="BH2094" s="265"/>
      <c r="BJ2094" s="242"/>
      <c r="BK2094" s="239"/>
      <c r="BL2094" s="242"/>
      <c r="BM2094" s="265"/>
      <c r="BO2094" s="242"/>
      <c r="BP2094" s="239"/>
      <c r="BQ2094" s="242"/>
      <c r="BR2094" s="265"/>
      <c r="BU2094" s="25"/>
      <c r="BW2094" s="25"/>
    </row>
    <row r="2095" spans="37:75" s="3" customFormat="1" x14ac:dyDescent="0.25">
      <c r="AK2095" s="242"/>
      <c r="AN2095" s="242"/>
      <c r="AP2095" s="242"/>
      <c r="AQ2095" s="239"/>
      <c r="AR2095" s="242"/>
      <c r="AS2095" s="265"/>
      <c r="AU2095" s="242"/>
      <c r="AV2095" s="239"/>
      <c r="AW2095" s="242"/>
      <c r="AX2095" s="265"/>
      <c r="AZ2095" s="242"/>
      <c r="BA2095" s="239"/>
      <c r="BB2095" s="242"/>
      <c r="BC2095" s="265"/>
      <c r="BE2095" s="242"/>
      <c r="BF2095" s="239"/>
      <c r="BG2095" s="242"/>
      <c r="BH2095" s="265"/>
      <c r="BJ2095" s="242"/>
      <c r="BK2095" s="239"/>
      <c r="BL2095" s="242"/>
      <c r="BM2095" s="265"/>
      <c r="BO2095" s="242"/>
      <c r="BP2095" s="239"/>
      <c r="BQ2095" s="242"/>
      <c r="BR2095" s="265"/>
      <c r="BU2095" s="25"/>
      <c r="BW2095" s="25"/>
    </row>
    <row r="2096" spans="37:75" s="3" customFormat="1" x14ac:dyDescent="0.25">
      <c r="AK2096" s="242"/>
      <c r="AN2096" s="242"/>
      <c r="AP2096" s="242"/>
      <c r="AQ2096" s="239"/>
      <c r="AR2096" s="242"/>
      <c r="AS2096" s="265"/>
      <c r="AU2096" s="242"/>
      <c r="AV2096" s="239"/>
      <c r="AW2096" s="242"/>
      <c r="AX2096" s="265"/>
      <c r="AZ2096" s="242"/>
      <c r="BA2096" s="239"/>
      <c r="BB2096" s="242"/>
      <c r="BC2096" s="265"/>
      <c r="BE2096" s="242"/>
      <c r="BF2096" s="239"/>
      <c r="BG2096" s="242"/>
      <c r="BH2096" s="265"/>
      <c r="BJ2096" s="242"/>
      <c r="BK2096" s="239"/>
      <c r="BL2096" s="242"/>
      <c r="BM2096" s="265"/>
      <c r="BO2096" s="242"/>
      <c r="BP2096" s="239"/>
      <c r="BQ2096" s="242"/>
      <c r="BR2096" s="265"/>
      <c r="BU2096" s="25"/>
      <c r="BW2096" s="25"/>
    </row>
    <row r="2097" spans="37:75" s="3" customFormat="1" x14ac:dyDescent="0.25">
      <c r="AK2097" s="242"/>
      <c r="AN2097" s="242"/>
      <c r="AP2097" s="242"/>
      <c r="AQ2097" s="239"/>
      <c r="AR2097" s="242"/>
      <c r="AS2097" s="265"/>
      <c r="AU2097" s="242"/>
      <c r="AV2097" s="239"/>
      <c r="AW2097" s="242"/>
      <c r="AX2097" s="265"/>
      <c r="AZ2097" s="242"/>
      <c r="BA2097" s="239"/>
      <c r="BB2097" s="242"/>
      <c r="BC2097" s="265"/>
      <c r="BE2097" s="242"/>
      <c r="BF2097" s="239"/>
      <c r="BG2097" s="242"/>
      <c r="BH2097" s="265"/>
      <c r="BJ2097" s="242"/>
      <c r="BK2097" s="239"/>
      <c r="BL2097" s="242"/>
      <c r="BM2097" s="265"/>
      <c r="BO2097" s="242"/>
      <c r="BP2097" s="239"/>
      <c r="BQ2097" s="242"/>
      <c r="BR2097" s="265"/>
      <c r="BU2097" s="25"/>
      <c r="BW2097" s="25"/>
    </row>
    <row r="2098" spans="37:75" s="3" customFormat="1" x14ac:dyDescent="0.25">
      <c r="AK2098" s="242"/>
      <c r="AN2098" s="242"/>
      <c r="AP2098" s="242"/>
      <c r="AQ2098" s="239"/>
      <c r="AR2098" s="242"/>
      <c r="AS2098" s="265"/>
      <c r="AU2098" s="242"/>
      <c r="AV2098" s="239"/>
      <c r="AW2098" s="242"/>
      <c r="AX2098" s="265"/>
      <c r="AZ2098" s="242"/>
      <c r="BA2098" s="239"/>
      <c r="BB2098" s="242"/>
      <c r="BC2098" s="265"/>
      <c r="BE2098" s="242"/>
      <c r="BF2098" s="239"/>
      <c r="BG2098" s="242"/>
      <c r="BH2098" s="265"/>
      <c r="BJ2098" s="242"/>
      <c r="BK2098" s="239"/>
      <c r="BL2098" s="242"/>
      <c r="BM2098" s="265"/>
      <c r="BO2098" s="242"/>
      <c r="BP2098" s="239"/>
      <c r="BQ2098" s="242"/>
      <c r="BR2098" s="265"/>
      <c r="BU2098" s="25"/>
      <c r="BW2098" s="25"/>
    </row>
    <row r="2099" spans="37:75" s="3" customFormat="1" x14ac:dyDescent="0.25">
      <c r="AK2099" s="242"/>
      <c r="AN2099" s="242"/>
      <c r="AP2099" s="242"/>
      <c r="AQ2099" s="239"/>
      <c r="AR2099" s="242"/>
      <c r="AS2099" s="265"/>
      <c r="AU2099" s="242"/>
      <c r="AV2099" s="239"/>
      <c r="AW2099" s="242"/>
      <c r="AX2099" s="265"/>
      <c r="AZ2099" s="242"/>
      <c r="BA2099" s="239"/>
      <c r="BB2099" s="242"/>
      <c r="BC2099" s="265"/>
      <c r="BE2099" s="242"/>
      <c r="BF2099" s="239"/>
      <c r="BG2099" s="242"/>
      <c r="BH2099" s="265"/>
      <c r="BJ2099" s="242"/>
      <c r="BK2099" s="239"/>
      <c r="BL2099" s="242"/>
      <c r="BM2099" s="265"/>
      <c r="BO2099" s="242"/>
      <c r="BP2099" s="239"/>
      <c r="BQ2099" s="242"/>
      <c r="BR2099" s="265"/>
      <c r="BU2099" s="25"/>
      <c r="BW2099" s="25"/>
    </row>
    <row r="2100" spans="37:75" s="3" customFormat="1" x14ac:dyDescent="0.25">
      <c r="AK2100" s="242"/>
      <c r="AN2100" s="242"/>
      <c r="AP2100" s="242"/>
      <c r="AQ2100" s="239"/>
      <c r="AR2100" s="242"/>
      <c r="AS2100" s="265"/>
      <c r="AU2100" s="242"/>
      <c r="AV2100" s="239"/>
      <c r="AW2100" s="242"/>
      <c r="AX2100" s="265"/>
      <c r="AZ2100" s="242"/>
      <c r="BA2100" s="239"/>
      <c r="BB2100" s="242"/>
      <c r="BC2100" s="265"/>
      <c r="BE2100" s="242"/>
      <c r="BF2100" s="239"/>
      <c r="BG2100" s="242"/>
      <c r="BH2100" s="265"/>
      <c r="BJ2100" s="242"/>
      <c r="BK2100" s="239"/>
      <c r="BL2100" s="242"/>
      <c r="BM2100" s="265"/>
      <c r="BO2100" s="242"/>
      <c r="BP2100" s="239"/>
      <c r="BQ2100" s="242"/>
      <c r="BR2100" s="265"/>
      <c r="BU2100" s="25"/>
      <c r="BW2100" s="25"/>
    </row>
    <row r="2101" spans="37:75" s="3" customFormat="1" x14ac:dyDescent="0.25">
      <c r="AK2101" s="242"/>
      <c r="AN2101" s="242"/>
      <c r="AP2101" s="242"/>
      <c r="AQ2101" s="239"/>
      <c r="AR2101" s="242"/>
      <c r="AS2101" s="265"/>
      <c r="AU2101" s="242"/>
      <c r="AV2101" s="239"/>
      <c r="AW2101" s="242"/>
      <c r="AX2101" s="265"/>
      <c r="AZ2101" s="242"/>
      <c r="BA2101" s="239"/>
      <c r="BB2101" s="242"/>
      <c r="BC2101" s="265"/>
      <c r="BE2101" s="242"/>
      <c r="BF2101" s="239"/>
      <c r="BG2101" s="242"/>
      <c r="BH2101" s="265"/>
      <c r="BJ2101" s="242"/>
      <c r="BK2101" s="239"/>
      <c r="BL2101" s="242"/>
      <c r="BM2101" s="265"/>
      <c r="BO2101" s="242"/>
      <c r="BP2101" s="239"/>
      <c r="BQ2101" s="242"/>
      <c r="BR2101" s="265"/>
      <c r="BU2101" s="25"/>
      <c r="BW2101" s="25"/>
    </row>
    <row r="2102" spans="37:75" s="3" customFormat="1" x14ac:dyDescent="0.25">
      <c r="AK2102" s="242"/>
      <c r="AN2102" s="242"/>
      <c r="AP2102" s="242"/>
      <c r="AQ2102" s="239"/>
      <c r="AR2102" s="242"/>
      <c r="AS2102" s="265"/>
      <c r="AU2102" s="242"/>
      <c r="AV2102" s="239"/>
      <c r="AW2102" s="242"/>
      <c r="AX2102" s="265"/>
      <c r="AZ2102" s="242"/>
      <c r="BA2102" s="239"/>
      <c r="BB2102" s="242"/>
      <c r="BC2102" s="265"/>
      <c r="BE2102" s="242"/>
      <c r="BF2102" s="239"/>
      <c r="BG2102" s="242"/>
      <c r="BH2102" s="265"/>
      <c r="BJ2102" s="242"/>
      <c r="BK2102" s="239"/>
      <c r="BL2102" s="242"/>
      <c r="BM2102" s="265"/>
      <c r="BO2102" s="242"/>
      <c r="BP2102" s="239"/>
      <c r="BQ2102" s="242"/>
      <c r="BR2102" s="265"/>
      <c r="BU2102" s="25"/>
      <c r="BW2102" s="25"/>
    </row>
    <row r="2103" spans="37:75" s="3" customFormat="1" x14ac:dyDescent="0.25">
      <c r="AK2103" s="242"/>
      <c r="AN2103" s="242"/>
      <c r="AP2103" s="242"/>
      <c r="AQ2103" s="239"/>
      <c r="AR2103" s="242"/>
      <c r="AS2103" s="265"/>
      <c r="AU2103" s="242"/>
      <c r="AV2103" s="239"/>
      <c r="AW2103" s="242"/>
      <c r="AX2103" s="265"/>
      <c r="AZ2103" s="242"/>
      <c r="BA2103" s="239"/>
      <c r="BB2103" s="242"/>
      <c r="BC2103" s="265"/>
      <c r="BE2103" s="242"/>
      <c r="BF2103" s="239"/>
      <c r="BG2103" s="242"/>
      <c r="BH2103" s="265"/>
      <c r="BJ2103" s="242"/>
      <c r="BK2103" s="239"/>
      <c r="BL2103" s="242"/>
      <c r="BM2103" s="265"/>
      <c r="BO2103" s="242"/>
      <c r="BP2103" s="239"/>
      <c r="BQ2103" s="242"/>
      <c r="BR2103" s="265"/>
      <c r="BU2103" s="25"/>
      <c r="BW2103" s="25"/>
    </row>
    <row r="2104" spans="37:75" s="3" customFormat="1" x14ac:dyDescent="0.25">
      <c r="AK2104" s="242"/>
      <c r="AN2104" s="242"/>
      <c r="AP2104" s="242"/>
      <c r="AQ2104" s="239"/>
      <c r="AR2104" s="242"/>
      <c r="AS2104" s="265"/>
      <c r="AU2104" s="242"/>
      <c r="AV2104" s="239"/>
      <c r="AW2104" s="242"/>
      <c r="AX2104" s="265"/>
      <c r="AZ2104" s="242"/>
      <c r="BA2104" s="239"/>
      <c r="BB2104" s="242"/>
      <c r="BC2104" s="265"/>
      <c r="BE2104" s="242"/>
      <c r="BF2104" s="239"/>
      <c r="BG2104" s="242"/>
      <c r="BH2104" s="265"/>
      <c r="BJ2104" s="242"/>
      <c r="BK2104" s="239"/>
      <c r="BL2104" s="242"/>
      <c r="BM2104" s="265"/>
      <c r="BO2104" s="242"/>
      <c r="BP2104" s="239"/>
      <c r="BQ2104" s="242"/>
      <c r="BR2104" s="265"/>
      <c r="BU2104" s="25"/>
      <c r="BW2104" s="25"/>
    </row>
    <row r="2105" spans="37:75" s="3" customFormat="1" x14ac:dyDescent="0.25">
      <c r="AK2105" s="242"/>
      <c r="AN2105" s="242"/>
      <c r="AP2105" s="242"/>
      <c r="AQ2105" s="239"/>
      <c r="AR2105" s="242"/>
      <c r="AS2105" s="265"/>
      <c r="AU2105" s="242"/>
      <c r="AV2105" s="239"/>
      <c r="AW2105" s="242"/>
      <c r="AX2105" s="265"/>
      <c r="AZ2105" s="242"/>
      <c r="BA2105" s="239"/>
      <c r="BB2105" s="242"/>
      <c r="BC2105" s="265"/>
      <c r="BE2105" s="242"/>
      <c r="BF2105" s="239"/>
      <c r="BG2105" s="242"/>
      <c r="BH2105" s="265"/>
      <c r="BJ2105" s="242"/>
      <c r="BK2105" s="239"/>
      <c r="BL2105" s="242"/>
      <c r="BM2105" s="265"/>
      <c r="BO2105" s="242"/>
      <c r="BP2105" s="239"/>
      <c r="BQ2105" s="242"/>
      <c r="BR2105" s="265"/>
      <c r="BU2105" s="25"/>
      <c r="BW2105" s="25"/>
    </row>
    <row r="2106" spans="37:75" s="3" customFormat="1" x14ac:dyDescent="0.25">
      <c r="AK2106" s="242"/>
      <c r="AN2106" s="242"/>
      <c r="AP2106" s="242"/>
      <c r="AQ2106" s="239"/>
      <c r="AR2106" s="242"/>
      <c r="AS2106" s="265"/>
      <c r="AU2106" s="242"/>
      <c r="AV2106" s="239"/>
      <c r="AW2106" s="242"/>
      <c r="AX2106" s="265"/>
      <c r="AZ2106" s="242"/>
      <c r="BA2106" s="239"/>
      <c r="BB2106" s="242"/>
      <c r="BC2106" s="265"/>
      <c r="BE2106" s="242"/>
      <c r="BF2106" s="239"/>
      <c r="BG2106" s="242"/>
      <c r="BH2106" s="265"/>
      <c r="BJ2106" s="242"/>
      <c r="BK2106" s="239"/>
      <c r="BL2106" s="242"/>
      <c r="BM2106" s="265"/>
      <c r="BO2106" s="242"/>
      <c r="BP2106" s="239"/>
      <c r="BQ2106" s="242"/>
      <c r="BR2106" s="265"/>
      <c r="BU2106" s="25"/>
      <c r="BW2106" s="25"/>
    </row>
    <row r="2107" spans="37:75" s="3" customFormat="1" x14ac:dyDescent="0.25">
      <c r="AK2107" s="242"/>
      <c r="AN2107" s="242"/>
      <c r="AP2107" s="242"/>
      <c r="AQ2107" s="239"/>
      <c r="AR2107" s="242"/>
      <c r="AS2107" s="265"/>
      <c r="AU2107" s="242"/>
      <c r="AV2107" s="239"/>
      <c r="AW2107" s="242"/>
      <c r="AX2107" s="265"/>
      <c r="AZ2107" s="242"/>
      <c r="BA2107" s="239"/>
      <c r="BB2107" s="242"/>
      <c r="BC2107" s="265"/>
      <c r="BE2107" s="242"/>
      <c r="BF2107" s="239"/>
      <c r="BG2107" s="242"/>
      <c r="BH2107" s="265"/>
      <c r="BJ2107" s="242"/>
      <c r="BK2107" s="239"/>
      <c r="BL2107" s="242"/>
      <c r="BM2107" s="265"/>
      <c r="BO2107" s="242"/>
      <c r="BP2107" s="239"/>
      <c r="BQ2107" s="242"/>
      <c r="BR2107" s="265"/>
      <c r="BU2107" s="25"/>
      <c r="BW2107" s="25"/>
    </row>
    <row r="2108" spans="37:75" s="3" customFormat="1" x14ac:dyDescent="0.25">
      <c r="AK2108" s="242"/>
      <c r="AN2108" s="242"/>
      <c r="AP2108" s="242"/>
      <c r="AQ2108" s="239"/>
      <c r="AR2108" s="242"/>
      <c r="AS2108" s="265"/>
      <c r="AU2108" s="242"/>
      <c r="AV2108" s="239"/>
      <c r="AW2108" s="242"/>
      <c r="AX2108" s="265"/>
      <c r="AZ2108" s="242"/>
      <c r="BA2108" s="239"/>
      <c r="BB2108" s="242"/>
      <c r="BC2108" s="265"/>
      <c r="BE2108" s="242"/>
      <c r="BF2108" s="239"/>
      <c r="BG2108" s="242"/>
      <c r="BH2108" s="265"/>
      <c r="BJ2108" s="242"/>
      <c r="BK2108" s="239"/>
      <c r="BL2108" s="242"/>
      <c r="BM2108" s="265"/>
      <c r="BO2108" s="242"/>
      <c r="BP2108" s="239"/>
      <c r="BQ2108" s="242"/>
      <c r="BR2108" s="265"/>
      <c r="BU2108" s="25"/>
      <c r="BW2108" s="25"/>
    </row>
    <row r="2109" spans="37:75" s="3" customFormat="1" x14ac:dyDescent="0.25">
      <c r="AK2109" s="242"/>
      <c r="AN2109" s="242"/>
      <c r="AP2109" s="242"/>
      <c r="AQ2109" s="239"/>
      <c r="AR2109" s="242"/>
      <c r="AS2109" s="265"/>
      <c r="AU2109" s="242"/>
      <c r="AV2109" s="239"/>
      <c r="AW2109" s="242"/>
      <c r="AX2109" s="265"/>
      <c r="AZ2109" s="242"/>
      <c r="BA2109" s="239"/>
      <c r="BB2109" s="242"/>
      <c r="BC2109" s="265"/>
      <c r="BE2109" s="242"/>
      <c r="BF2109" s="239"/>
      <c r="BG2109" s="242"/>
      <c r="BH2109" s="265"/>
      <c r="BJ2109" s="242"/>
      <c r="BK2109" s="239"/>
      <c r="BL2109" s="242"/>
      <c r="BM2109" s="265"/>
      <c r="BO2109" s="242"/>
      <c r="BP2109" s="239"/>
      <c r="BQ2109" s="242"/>
      <c r="BR2109" s="265"/>
      <c r="BU2109" s="25"/>
      <c r="BW2109" s="25"/>
    </row>
    <row r="2110" spans="37:75" s="3" customFormat="1" x14ac:dyDescent="0.25">
      <c r="AK2110" s="242"/>
      <c r="AN2110" s="242"/>
      <c r="AP2110" s="242"/>
      <c r="AQ2110" s="239"/>
      <c r="AR2110" s="242"/>
      <c r="AS2110" s="265"/>
      <c r="AU2110" s="242"/>
      <c r="AV2110" s="239"/>
      <c r="AW2110" s="242"/>
      <c r="AX2110" s="265"/>
      <c r="AZ2110" s="242"/>
      <c r="BA2110" s="239"/>
      <c r="BB2110" s="242"/>
      <c r="BC2110" s="265"/>
      <c r="BE2110" s="242"/>
      <c r="BF2110" s="239"/>
      <c r="BG2110" s="242"/>
      <c r="BH2110" s="265"/>
      <c r="BJ2110" s="242"/>
      <c r="BK2110" s="239"/>
      <c r="BL2110" s="242"/>
      <c r="BM2110" s="265"/>
      <c r="BO2110" s="242"/>
      <c r="BP2110" s="239"/>
      <c r="BQ2110" s="242"/>
      <c r="BR2110" s="265"/>
      <c r="BU2110" s="25"/>
      <c r="BW2110" s="25"/>
    </row>
    <row r="2111" spans="37:75" s="3" customFormat="1" x14ac:dyDescent="0.25">
      <c r="AK2111" s="242"/>
      <c r="AN2111" s="242"/>
      <c r="AP2111" s="242"/>
      <c r="AQ2111" s="239"/>
      <c r="AR2111" s="242"/>
      <c r="AS2111" s="265"/>
      <c r="AU2111" s="242"/>
      <c r="AV2111" s="239"/>
      <c r="AW2111" s="242"/>
      <c r="AX2111" s="265"/>
      <c r="AZ2111" s="242"/>
      <c r="BA2111" s="239"/>
      <c r="BB2111" s="242"/>
      <c r="BC2111" s="265"/>
      <c r="BE2111" s="242"/>
      <c r="BF2111" s="239"/>
      <c r="BG2111" s="242"/>
      <c r="BH2111" s="265"/>
      <c r="BJ2111" s="242"/>
      <c r="BK2111" s="239"/>
      <c r="BL2111" s="242"/>
      <c r="BM2111" s="265"/>
      <c r="BO2111" s="242"/>
      <c r="BP2111" s="239"/>
      <c r="BQ2111" s="242"/>
      <c r="BR2111" s="265"/>
      <c r="BU2111" s="25"/>
      <c r="BW2111" s="25"/>
    </row>
    <row r="2112" spans="37:75" s="3" customFormat="1" x14ac:dyDescent="0.25">
      <c r="AK2112" s="242"/>
      <c r="AN2112" s="242"/>
      <c r="AP2112" s="242"/>
      <c r="AQ2112" s="239"/>
      <c r="AR2112" s="242"/>
      <c r="AS2112" s="265"/>
      <c r="AU2112" s="242"/>
      <c r="AV2112" s="239"/>
      <c r="AW2112" s="242"/>
      <c r="AX2112" s="265"/>
      <c r="AZ2112" s="242"/>
      <c r="BA2112" s="239"/>
      <c r="BB2112" s="242"/>
      <c r="BC2112" s="265"/>
      <c r="BE2112" s="242"/>
      <c r="BF2112" s="239"/>
      <c r="BG2112" s="242"/>
      <c r="BH2112" s="265"/>
      <c r="BJ2112" s="242"/>
      <c r="BK2112" s="239"/>
      <c r="BL2112" s="242"/>
      <c r="BM2112" s="265"/>
      <c r="BO2112" s="242"/>
      <c r="BP2112" s="239"/>
      <c r="BQ2112" s="242"/>
      <c r="BR2112" s="265"/>
      <c r="BU2112" s="25"/>
      <c r="BW2112" s="25"/>
    </row>
    <row r="2113" spans="37:75" s="3" customFormat="1" x14ac:dyDescent="0.25">
      <c r="AK2113" s="242"/>
      <c r="AN2113" s="242"/>
      <c r="AP2113" s="242"/>
      <c r="AQ2113" s="239"/>
      <c r="AR2113" s="242"/>
      <c r="AS2113" s="265"/>
      <c r="AU2113" s="242"/>
      <c r="AV2113" s="239"/>
      <c r="AW2113" s="242"/>
      <c r="AX2113" s="265"/>
      <c r="AZ2113" s="242"/>
      <c r="BA2113" s="239"/>
      <c r="BB2113" s="242"/>
      <c r="BC2113" s="265"/>
      <c r="BE2113" s="242"/>
      <c r="BF2113" s="239"/>
      <c r="BG2113" s="242"/>
      <c r="BH2113" s="265"/>
      <c r="BJ2113" s="242"/>
      <c r="BK2113" s="239"/>
      <c r="BL2113" s="242"/>
      <c r="BM2113" s="265"/>
      <c r="BO2113" s="242"/>
      <c r="BP2113" s="239"/>
      <c r="BQ2113" s="242"/>
      <c r="BR2113" s="265"/>
      <c r="BU2113" s="25"/>
      <c r="BW2113" s="25"/>
    </row>
    <row r="2114" spans="37:75" s="3" customFormat="1" x14ac:dyDescent="0.25">
      <c r="AK2114" s="242"/>
      <c r="AN2114" s="242"/>
      <c r="AP2114" s="242"/>
      <c r="AQ2114" s="239"/>
      <c r="AR2114" s="242"/>
      <c r="AS2114" s="265"/>
      <c r="AU2114" s="242"/>
      <c r="AV2114" s="239"/>
      <c r="AW2114" s="242"/>
      <c r="AX2114" s="265"/>
      <c r="AZ2114" s="242"/>
      <c r="BA2114" s="239"/>
      <c r="BB2114" s="242"/>
      <c r="BC2114" s="265"/>
      <c r="BE2114" s="242"/>
      <c r="BF2114" s="239"/>
      <c r="BG2114" s="242"/>
      <c r="BH2114" s="265"/>
      <c r="BJ2114" s="242"/>
      <c r="BK2114" s="239"/>
      <c r="BL2114" s="242"/>
      <c r="BM2114" s="265"/>
      <c r="BO2114" s="242"/>
      <c r="BP2114" s="239"/>
      <c r="BQ2114" s="242"/>
      <c r="BR2114" s="265"/>
      <c r="BU2114" s="25"/>
      <c r="BW2114" s="25"/>
    </row>
    <row r="2115" spans="37:75" s="3" customFormat="1" x14ac:dyDescent="0.25">
      <c r="AK2115" s="242"/>
      <c r="AN2115" s="242"/>
      <c r="AP2115" s="242"/>
      <c r="AQ2115" s="239"/>
      <c r="AR2115" s="242"/>
      <c r="AS2115" s="265"/>
      <c r="AU2115" s="242"/>
      <c r="AV2115" s="239"/>
      <c r="AW2115" s="242"/>
      <c r="AX2115" s="265"/>
      <c r="AZ2115" s="242"/>
      <c r="BA2115" s="239"/>
      <c r="BB2115" s="242"/>
      <c r="BC2115" s="265"/>
      <c r="BE2115" s="242"/>
      <c r="BF2115" s="239"/>
      <c r="BG2115" s="242"/>
      <c r="BH2115" s="265"/>
      <c r="BJ2115" s="242"/>
      <c r="BK2115" s="239"/>
      <c r="BL2115" s="242"/>
      <c r="BM2115" s="265"/>
      <c r="BO2115" s="242"/>
      <c r="BP2115" s="239"/>
      <c r="BQ2115" s="242"/>
      <c r="BR2115" s="265"/>
      <c r="BU2115" s="25"/>
      <c r="BW2115" s="25"/>
    </row>
    <row r="2116" spans="37:75" s="3" customFormat="1" x14ac:dyDescent="0.25">
      <c r="AK2116" s="242"/>
      <c r="AN2116" s="242"/>
      <c r="AP2116" s="242"/>
      <c r="AQ2116" s="239"/>
      <c r="AR2116" s="242"/>
      <c r="AS2116" s="265"/>
      <c r="AU2116" s="242"/>
      <c r="AV2116" s="239"/>
      <c r="AW2116" s="242"/>
      <c r="AX2116" s="265"/>
      <c r="AZ2116" s="242"/>
      <c r="BA2116" s="239"/>
      <c r="BB2116" s="242"/>
      <c r="BC2116" s="265"/>
      <c r="BE2116" s="242"/>
      <c r="BF2116" s="239"/>
      <c r="BG2116" s="242"/>
      <c r="BH2116" s="265"/>
      <c r="BJ2116" s="242"/>
      <c r="BK2116" s="239"/>
      <c r="BL2116" s="242"/>
      <c r="BM2116" s="265"/>
      <c r="BO2116" s="242"/>
      <c r="BP2116" s="239"/>
      <c r="BQ2116" s="242"/>
      <c r="BR2116" s="265"/>
      <c r="BU2116" s="25"/>
      <c r="BW2116" s="25"/>
    </row>
    <row r="2117" spans="37:75" s="3" customFormat="1" x14ac:dyDescent="0.25">
      <c r="AK2117" s="242"/>
      <c r="AN2117" s="242"/>
      <c r="AP2117" s="242"/>
      <c r="AQ2117" s="239"/>
      <c r="AR2117" s="242"/>
      <c r="AS2117" s="265"/>
      <c r="AU2117" s="242"/>
      <c r="AV2117" s="239"/>
      <c r="AW2117" s="242"/>
      <c r="AX2117" s="265"/>
      <c r="AZ2117" s="242"/>
      <c r="BA2117" s="239"/>
      <c r="BB2117" s="242"/>
      <c r="BC2117" s="265"/>
      <c r="BE2117" s="242"/>
      <c r="BF2117" s="239"/>
      <c r="BG2117" s="242"/>
      <c r="BH2117" s="265"/>
      <c r="BJ2117" s="242"/>
      <c r="BK2117" s="239"/>
      <c r="BL2117" s="242"/>
      <c r="BM2117" s="265"/>
      <c r="BO2117" s="242"/>
      <c r="BP2117" s="239"/>
      <c r="BQ2117" s="242"/>
      <c r="BR2117" s="265"/>
      <c r="BU2117" s="25"/>
      <c r="BW2117" s="25"/>
    </row>
    <row r="2118" spans="37:75" s="3" customFormat="1" x14ac:dyDescent="0.25">
      <c r="AK2118" s="242"/>
      <c r="AN2118" s="242"/>
      <c r="AP2118" s="242"/>
      <c r="AQ2118" s="239"/>
      <c r="AR2118" s="242"/>
      <c r="AS2118" s="265"/>
      <c r="AU2118" s="242"/>
      <c r="AV2118" s="239"/>
      <c r="AW2118" s="242"/>
      <c r="AX2118" s="265"/>
      <c r="AZ2118" s="242"/>
      <c r="BA2118" s="239"/>
      <c r="BB2118" s="242"/>
      <c r="BC2118" s="265"/>
      <c r="BE2118" s="242"/>
      <c r="BF2118" s="239"/>
      <c r="BG2118" s="242"/>
      <c r="BH2118" s="265"/>
      <c r="BJ2118" s="242"/>
      <c r="BK2118" s="239"/>
      <c r="BL2118" s="242"/>
      <c r="BM2118" s="265"/>
      <c r="BO2118" s="242"/>
      <c r="BP2118" s="239"/>
      <c r="BQ2118" s="242"/>
      <c r="BR2118" s="265"/>
      <c r="BU2118" s="25"/>
      <c r="BW2118" s="25"/>
    </row>
    <row r="2119" spans="37:75" s="3" customFormat="1" x14ac:dyDescent="0.25">
      <c r="AK2119" s="242"/>
      <c r="AN2119" s="242"/>
      <c r="AP2119" s="242"/>
      <c r="AQ2119" s="239"/>
      <c r="AR2119" s="242"/>
      <c r="AS2119" s="265"/>
      <c r="AU2119" s="242"/>
      <c r="AV2119" s="239"/>
      <c r="AW2119" s="242"/>
      <c r="AX2119" s="265"/>
      <c r="AZ2119" s="242"/>
      <c r="BA2119" s="239"/>
      <c r="BB2119" s="242"/>
      <c r="BC2119" s="265"/>
      <c r="BE2119" s="242"/>
      <c r="BF2119" s="239"/>
      <c r="BG2119" s="242"/>
      <c r="BH2119" s="265"/>
      <c r="BJ2119" s="242"/>
      <c r="BK2119" s="239"/>
      <c r="BL2119" s="242"/>
      <c r="BM2119" s="265"/>
      <c r="BO2119" s="242"/>
      <c r="BP2119" s="239"/>
      <c r="BQ2119" s="242"/>
      <c r="BR2119" s="265"/>
      <c r="BU2119" s="25"/>
      <c r="BW2119" s="25"/>
    </row>
    <row r="2120" spans="37:75" s="3" customFormat="1" x14ac:dyDescent="0.25">
      <c r="AK2120" s="242"/>
      <c r="AN2120" s="242"/>
      <c r="AP2120" s="242"/>
      <c r="AQ2120" s="239"/>
      <c r="AR2120" s="242"/>
      <c r="AS2120" s="265"/>
      <c r="AU2120" s="242"/>
      <c r="AV2120" s="239"/>
      <c r="AW2120" s="242"/>
      <c r="AX2120" s="265"/>
      <c r="AZ2120" s="242"/>
      <c r="BA2120" s="239"/>
      <c r="BB2120" s="242"/>
      <c r="BC2120" s="265"/>
      <c r="BE2120" s="242"/>
      <c r="BF2120" s="239"/>
      <c r="BG2120" s="242"/>
      <c r="BH2120" s="265"/>
      <c r="BJ2120" s="242"/>
      <c r="BK2120" s="239"/>
      <c r="BL2120" s="242"/>
      <c r="BM2120" s="265"/>
      <c r="BO2120" s="242"/>
      <c r="BP2120" s="239"/>
      <c r="BQ2120" s="242"/>
      <c r="BR2120" s="265"/>
      <c r="BU2120" s="25"/>
      <c r="BW2120" s="25"/>
    </row>
    <row r="2121" spans="37:75" s="3" customFormat="1" x14ac:dyDescent="0.25">
      <c r="AK2121" s="242"/>
      <c r="AN2121" s="242"/>
      <c r="AP2121" s="242"/>
      <c r="AQ2121" s="239"/>
      <c r="AR2121" s="242"/>
      <c r="AS2121" s="265"/>
      <c r="AU2121" s="242"/>
      <c r="AV2121" s="239"/>
      <c r="AW2121" s="242"/>
      <c r="AX2121" s="265"/>
      <c r="AZ2121" s="242"/>
      <c r="BA2121" s="239"/>
      <c r="BB2121" s="242"/>
      <c r="BC2121" s="265"/>
      <c r="BE2121" s="242"/>
      <c r="BF2121" s="239"/>
      <c r="BG2121" s="242"/>
      <c r="BH2121" s="265"/>
      <c r="BJ2121" s="242"/>
      <c r="BK2121" s="239"/>
      <c r="BL2121" s="242"/>
      <c r="BM2121" s="265"/>
      <c r="BO2121" s="242"/>
      <c r="BP2121" s="239"/>
      <c r="BQ2121" s="242"/>
      <c r="BR2121" s="265"/>
      <c r="BU2121" s="25"/>
      <c r="BW2121" s="25"/>
    </row>
    <row r="2122" spans="37:75" s="3" customFormat="1" x14ac:dyDescent="0.25">
      <c r="AK2122" s="242"/>
      <c r="AN2122" s="242"/>
      <c r="AP2122" s="242"/>
      <c r="AQ2122" s="239"/>
      <c r="AR2122" s="242"/>
      <c r="AS2122" s="265"/>
      <c r="AU2122" s="242"/>
      <c r="AV2122" s="239"/>
      <c r="AW2122" s="242"/>
      <c r="AX2122" s="265"/>
      <c r="AZ2122" s="242"/>
      <c r="BA2122" s="239"/>
      <c r="BB2122" s="242"/>
      <c r="BC2122" s="265"/>
      <c r="BE2122" s="242"/>
      <c r="BF2122" s="239"/>
      <c r="BG2122" s="242"/>
      <c r="BH2122" s="265"/>
      <c r="BJ2122" s="242"/>
      <c r="BK2122" s="239"/>
      <c r="BL2122" s="242"/>
      <c r="BM2122" s="265"/>
      <c r="BO2122" s="242"/>
      <c r="BP2122" s="239"/>
      <c r="BQ2122" s="242"/>
      <c r="BR2122" s="265"/>
      <c r="BU2122" s="25"/>
      <c r="BW2122" s="25"/>
    </row>
    <row r="2123" spans="37:75" s="3" customFormat="1" x14ac:dyDescent="0.25">
      <c r="AK2123" s="242"/>
      <c r="AN2123" s="242"/>
      <c r="AP2123" s="242"/>
      <c r="AQ2123" s="239"/>
      <c r="AR2123" s="242"/>
      <c r="AS2123" s="265"/>
      <c r="AU2123" s="242"/>
      <c r="AV2123" s="239"/>
      <c r="AW2123" s="242"/>
      <c r="AX2123" s="265"/>
      <c r="AZ2123" s="242"/>
      <c r="BA2123" s="239"/>
      <c r="BB2123" s="242"/>
      <c r="BC2123" s="265"/>
      <c r="BE2123" s="242"/>
      <c r="BF2123" s="239"/>
      <c r="BG2123" s="242"/>
      <c r="BH2123" s="265"/>
      <c r="BJ2123" s="242"/>
      <c r="BK2123" s="239"/>
      <c r="BL2123" s="242"/>
      <c r="BM2123" s="265"/>
      <c r="BO2123" s="242"/>
      <c r="BP2123" s="239"/>
      <c r="BQ2123" s="242"/>
      <c r="BR2123" s="265"/>
      <c r="BU2123" s="25"/>
      <c r="BW2123" s="25"/>
    </row>
    <row r="2124" spans="37:75" s="3" customFormat="1" x14ac:dyDescent="0.25">
      <c r="AK2124" s="242"/>
      <c r="AN2124" s="242"/>
      <c r="AP2124" s="242"/>
      <c r="AQ2124" s="239"/>
      <c r="AR2124" s="242"/>
      <c r="AS2124" s="265"/>
      <c r="AU2124" s="242"/>
      <c r="AV2124" s="239"/>
      <c r="AW2124" s="242"/>
      <c r="AX2124" s="265"/>
      <c r="AZ2124" s="242"/>
      <c r="BA2124" s="239"/>
      <c r="BB2124" s="242"/>
      <c r="BC2124" s="265"/>
      <c r="BE2124" s="242"/>
      <c r="BF2124" s="239"/>
      <c r="BG2124" s="242"/>
      <c r="BH2124" s="265"/>
      <c r="BJ2124" s="242"/>
      <c r="BK2124" s="239"/>
      <c r="BL2124" s="242"/>
      <c r="BM2124" s="265"/>
      <c r="BO2124" s="242"/>
      <c r="BP2124" s="239"/>
      <c r="BQ2124" s="242"/>
      <c r="BR2124" s="265"/>
      <c r="BU2124" s="25"/>
      <c r="BW2124" s="25"/>
    </row>
    <row r="2125" spans="37:75" s="3" customFormat="1" x14ac:dyDescent="0.25">
      <c r="AK2125" s="242"/>
      <c r="AN2125" s="242"/>
      <c r="AP2125" s="242"/>
      <c r="AQ2125" s="239"/>
      <c r="AR2125" s="242"/>
      <c r="AS2125" s="265"/>
      <c r="AU2125" s="242"/>
      <c r="AV2125" s="239"/>
      <c r="AW2125" s="242"/>
      <c r="AX2125" s="265"/>
      <c r="AZ2125" s="242"/>
      <c r="BA2125" s="239"/>
      <c r="BB2125" s="242"/>
      <c r="BC2125" s="265"/>
      <c r="BE2125" s="242"/>
      <c r="BF2125" s="239"/>
      <c r="BG2125" s="242"/>
      <c r="BH2125" s="265"/>
      <c r="BJ2125" s="242"/>
      <c r="BK2125" s="239"/>
      <c r="BL2125" s="242"/>
      <c r="BM2125" s="265"/>
      <c r="BO2125" s="242"/>
      <c r="BP2125" s="239"/>
      <c r="BQ2125" s="242"/>
      <c r="BR2125" s="265"/>
      <c r="BU2125" s="25"/>
      <c r="BW2125" s="25"/>
    </row>
    <row r="2126" spans="37:75" s="3" customFormat="1" x14ac:dyDescent="0.25">
      <c r="AK2126" s="242"/>
      <c r="AN2126" s="242"/>
      <c r="AP2126" s="242"/>
      <c r="AQ2126" s="239"/>
      <c r="AR2126" s="242"/>
      <c r="AS2126" s="265"/>
      <c r="AU2126" s="242"/>
      <c r="AV2126" s="239"/>
      <c r="AW2126" s="242"/>
      <c r="AX2126" s="265"/>
      <c r="AZ2126" s="242"/>
      <c r="BA2126" s="239"/>
      <c r="BB2126" s="242"/>
      <c r="BC2126" s="265"/>
      <c r="BE2126" s="242"/>
      <c r="BF2126" s="239"/>
      <c r="BG2126" s="242"/>
      <c r="BH2126" s="265"/>
      <c r="BJ2126" s="242"/>
      <c r="BK2126" s="239"/>
      <c r="BL2126" s="242"/>
      <c r="BM2126" s="265"/>
      <c r="BO2126" s="242"/>
      <c r="BP2126" s="239"/>
      <c r="BQ2126" s="242"/>
      <c r="BR2126" s="265"/>
      <c r="BU2126" s="25"/>
      <c r="BW2126" s="25"/>
    </row>
    <row r="2127" spans="37:75" s="3" customFormat="1" x14ac:dyDescent="0.25">
      <c r="AK2127" s="242"/>
      <c r="AN2127" s="242"/>
      <c r="AP2127" s="242"/>
      <c r="AQ2127" s="239"/>
      <c r="AR2127" s="242"/>
      <c r="AS2127" s="265"/>
      <c r="AU2127" s="242"/>
      <c r="AV2127" s="239"/>
      <c r="AW2127" s="242"/>
      <c r="AX2127" s="265"/>
      <c r="AZ2127" s="242"/>
      <c r="BA2127" s="239"/>
      <c r="BB2127" s="242"/>
      <c r="BC2127" s="265"/>
      <c r="BE2127" s="242"/>
      <c r="BF2127" s="239"/>
      <c r="BG2127" s="242"/>
      <c r="BH2127" s="265"/>
      <c r="BJ2127" s="242"/>
      <c r="BK2127" s="239"/>
      <c r="BL2127" s="242"/>
      <c r="BM2127" s="265"/>
      <c r="BO2127" s="242"/>
      <c r="BP2127" s="239"/>
      <c r="BQ2127" s="242"/>
      <c r="BR2127" s="265"/>
      <c r="BU2127" s="25"/>
      <c r="BW2127" s="25"/>
    </row>
    <row r="2128" spans="37:75" s="3" customFormat="1" x14ac:dyDescent="0.25">
      <c r="AK2128" s="242"/>
      <c r="AN2128" s="242"/>
      <c r="AP2128" s="242"/>
      <c r="AQ2128" s="239"/>
      <c r="AR2128" s="242"/>
      <c r="AS2128" s="265"/>
      <c r="AU2128" s="242"/>
      <c r="AV2128" s="239"/>
      <c r="AW2128" s="242"/>
      <c r="AX2128" s="265"/>
      <c r="AZ2128" s="242"/>
      <c r="BA2128" s="239"/>
      <c r="BB2128" s="242"/>
      <c r="BC2128" s="265"/>
      <c r="BE2128" s="242"/>
      <c r="BF2128" s="239"/>
      <c r="BG2128" s="242"/>
      <c r="BH2128" s="265"/>
      <c r="BJ2128" s="242"/>
      <c r="BK2128" s="239"/>
      <c r="BL2128" s="242"/>
      <c r="BM2128" s="265"/>
      <c r="BO2128" s="242"/>
      <c r="BP2128" s="239"/>
      <c r="BQ2128" s="242"/>
      <c r="BR2128" s="265"/>
      <c r="BU2128" s="25"/>
      <c r="BW2128" s="25"/>
    </row>
    <row r="2129" spans="37:75" s="3" customFormat="1" x14ac:dyDescent="0.25">
      <c r="AK2129" s="242"/>
      <c r="AN2129" s="242"/>
      <c r="AP2129" s="242"/>
      <c r="AQ2129" s="239"/>
      <c r="AR2129" s="242"/>
      <c r="AS2129" s="265"/>
      <c r="AU2129" s="242"/>
      <c r="AV2129" s="239"/>
      <c r="AW2129" s="242"/>
      <c r="AX2129" s="265"/>
      <c r="AZ2129" s="242"/>
      <c r="BA2129" s="239"/>
      <c r="BB2129" s="242"/>
      <c r="BC2129" s="265"/>
      <c r="BE2129" s="242"/>
      <c r="BF2129" s="239"/>
      <c r="BG2129" s="242"/>
      <c r="BH2129" s="265"/>
      <c r="BJ2129" s="242"/>
      <c r="BK2129" s="239"/>
      <c r="BL2129" s="242"/>
      <c r="BM2129" s="265"/>
      <c r="BO2129" s="242"/>
      <c r="BP2129" s="239"/>
      <c r="BQ2129" s="242"/>
      <c r="BR2129" s="265"/>
      <c r="BU2129" s="25"/>
      <c r="BW2129" s="25"/>
    </row>
    <row r="2130" spans="37:75" s="3" customFormat="1" x14ac:dyDescent="0.25">
      <c r="AK2130" s="242"/>
      <c r="AN2130" s="242"/>
      <c r="AP2130" s="242"/>
      <c r="AQ2130" s="239"/>
      <c r="AR2130" s="242"/>
      <c r="AS2130" s="265"/>
      <c r="AU2130" s="242"/>
      <c r="AV2130" s="239"/>
      <c r="AW2130" s="242"/>
      <c r="AX2130" s="265"/>
      <c r="AZ2130" s="242"/>
      <c r="BA2130" s="239"/>
      <c r="BB2130" s="242"/>
      <c r="BC2130" s="265"/>
      <c r="BE2130" s="242"/>
      <c r="BF2130" s="239"/>
      <c r="BG2130" s="242"/>
      <c r="BH2130" s="265"/>
      <c r="BJ2130" s="242"/>
      <c r="BK2130" s="239"/>
      <c r="BL2130" s="242"/>
      <c r="BM2130" s="265"/>
      <c r="BO2130" s="242"/>
      <c r="BP2130" s="239"/>
      <c r="BQ2130" s="242"/>
      <c r="BR2130" s="265"/>
      <c r="BU2130" s="25"/>
      <c r="BW2130" s="25"/>
    </row>
    <row r="2131" spans="37:75" s="3" customFormat="1" x14ac:dyDescent="0.25">
      <c r="AK2131" s="242"/>
      <c r="AN2131" s="242"/>
      <c r="AP2131" s="242"/>
      <c r="AQ2131" s="239"/>
      <c r="AR2131" s="242"/>
      <c r="AS2131" s="265"/>
      <c r="AU2131" s="242"/>
      <c r="AV2131" s="239"/>
      <c r="AW2131" s="242"/>
      <c r="AX2131" s="265"/>
      <c r="AZ2131" s="242"/>
      <c r="BA2131" s="239"/>
      <c r="BB2131" s="242"/>
      <c r="BC2131" s="265"/>
      <c r="BE2131" s="242"/>
      <c r="BF2131" s="239"/>
      <c r="BG2131" s="242"/>
      <c r="BH2131" s="265"/>
      <c r="BJ2131" s="242"/>
      <c r="BK2131" s="239"/>
      <c r="BL2131" s="242"/>
      <c r="BM2131" s="265"/>
      <c r="BO2131" s="242"/>
      <c r="BP2131" s="239"/>
      <c r="BQ2131" s="242"/>
      <c r="BR2131" s="265"/>
      <c r="BU2131" s="25"/>
      <c r="BW2131" s="25"/>
    </row>
    <row r="2132" spans="37:75" s="3" customFormat="1" x14ac:dyDescent="0.25">
      <c r="AK2132" s="242"/>
      <c r="AN2132" s="242"/>
      <c r="AP2132" s="242"/>
      <c r="AQ2132" s="239"/>
      <c r="AR2132" s="242"/>
      <c r="AS2132" s="265"/>
      <c r="AU2132" s="242"/>
      <c r="AV2132" s="239"/>
      <c r="AW2132" s="242"/>
      <c r="AX2132" s="265"/>
      <c r="AZ2132" s="242"/>
      <c r="BA2132" s="239"/>
      <c r="BB2132" s="242"/>
      <c r="BC2132" s="265"/>
      <c r="BE2132" s="242"/>
      <c r="BF2132" s="239"/>
      <c r="BG2132" s="242"/>
      <c r="BH2132" s="265"/>
      <c r="BJ2132" s="242"/>
      <c r="BK2132" s="239"/>
      <c r="BL2132" s="242"/>
      <c r="BM2132" s="265"/>
      <c r="BO2132" s="242"/>
      <c r="BP2132" s="239"/>
      <c r="BQ2132" s="242"/>
      <c r="BR2132" s="265"/>
      <c r="BU2132" s="25"/>
      <c r="BW2132" s="25"/>
    </row>
    <row r="2133" spans="37:75" s="3" customFormat="1" x14ac:dyDescent="0.25">
      <c r="AK2133" s="242"/>
      <c r="AN2133" s="242"/>
      <c r="AP2133" s="242"/>
      <c r="AQ2133" s="239"/>
      <c r="AR2133" s="242"/>
      <c r="AS2133" s="265"/>
      <c r="AU2133" s="242"/>
      <c r="AV2133" s="239"/>
      <c r="AW2133" s="242"/>
      <c r="AX2133" s="265"/>
      <c r="AZ2133" s="242"/>
      <c r="BA2133" s="239"/>
      <c r="BB2133" s="242"/>
      <c r="BC2133" s="265"/>
      <c r="BE2133" s="242"/>
      <c r="BF2133" s="239"/>
      <c r="BG2133" s="242"/>
      <c r="BH2133" s="265"/>
      <c r="BJ2133" s="242"/>
      <c r="BK2133" s="239"/>
      <c r="BL2133" s="242"/>
      <c r="BM2133" s="265"/>
      <c r="BO2133" s="242"/>
      <c r="BP2133" s="239"/>
      <c r="BQ2133" s="242"/>
      <c r="BR2133" s="265"/>
      <c r="BU2133" s="25"/>
      <c r="BW2133" s="25"/>
    </row>
    <row r="2134" spans="37:75" s="3" customFormat="1" x14ac:dyDescent="0.25">
      <c r="AK2134" s="242"/>
      <c r="AN2134" s="242"/>
      <c r="AP2134" s="242"/>
      <c r="AQ2134" s="239"/>
      <c r="AR2134" s="242"/>
      <c r="AS2134" s="265"/>
      <c r="AU2134" s="242"/>
      <c r="AV2134" s="239"/>
      <c r="AW2134" s="242"/>
      <c r="AX2134" s="265"/>
      <c r="AZ2134" s="242"/>
      <c r="BA2134" s="239"/>
      <c r="BB2134" s="242"/>
      <c r="BC2134" s="265"/>
      <c r="BE2134" s="242"/>
      <c r="BF2134" s="239"/>
      <c r="BG2134" s="242"/>
      <c r="BH2134" s="265"/>
      <c r="BJ2134" s="242"/>
      <c r="BK2134" s="239"/>
      <c r="BL2134" s="242"/>
      <c r="BM2134" s="265"/>
      <c r="BO2134" s="242"/>
      <c r="BP2134" s="239"/>
      <c r="BQ2134" s="242"/>
      <c r="BR2134" s="265"/>
      <c r="BU2134" s="25"/>
      <c r="BW2134" s="25"/>
    </row>
    <row r="2135" spans="37:75" s="3" customFormat="1" x14ac:dyDescent="0.25">
      <c r="AK2135" s="242"/>
      <c r="AN2135" s="242"/>
      <c r="AP2135" s="242"/>
      <c r="AQ2135" s="239"/>
      <c r="AR2135" s="242"/>
      <c r="AS2135" s="265"/>
      <c r="AU2135" s="242"/>
      <c r="AV2135" s="239"/>
      <c r="AW2135" s="242"/>
      <c r="AX2135" s="265"/>
      <c r="AZ2135" s="242"/>
      <c r="BA2135" s="239"/>
      <c r="BB2135" s="242"/>
      <c r="BC2135" s="265"/>
      <c r="BE2135" s="242"/>
      <c r="BF2135" s="239"/>
      <c r="BG2135" s="242"/>
      <c r="BH2135" s="265"/>
      <c r="BJ2135" s="242"/>
      <c r="BK2135" s="239"/>
      <c r="BL2135" s="242"/>
      <c r="BM2135" s="265"/>
      <c r="BO2135" s="242"/>
      <c r="BP2135" s="239"/>
      <c r="BQ2135" s="242"/>
      <c r="BR2135" s="265"/>
      <c r="BU2135" s="25"/>
      <c r="BW2135" s="25"/>
    </row>
    <row r="2136" spans="37:75" s="3" customFormat="1" x14ac:dyDescent="0.25">
      <c r="AK2136" s="242"/>
      <c r="AN2136" s="242"/>
      <c r="AP2136" s="242"/>
      <c r="AQ2136" s="239"/>
      <c r="AR2136" s="242"/>
      <c r="AS2136" s="265"/>
      <c r="AU2136" s="242"/>
      <c r="AV2136" s="239"/>
      <c r="AW2136" s="242"/>
      <c r="AX2136" s="265"/>
      <c r="AZ2136" s="242"/>
      <c r="BA2136" s="239"/>
      <c r="BB2136" s="242"/>
      <c r="BC2136" s="265"/>
      <c r="BE2136" s="242"/>
      <c r="BF2136" s="239"/>
      <c r="BG2136" s="242"/>
      <c r="BH2136" s="265"/>
      <c r="BJ2136" s="242"/>
      <c r="BK2136" s="239"/>
      <c r="BL2136" s="242"/>
      <c r="BM2136" s="265"/>
      <c r="BO2136" s="242"/>
      <c r="BP2136" s="239"/>
      <c r="BQ2136" s="242"/>
      <c r="BR2136" s="265"/>
      <c r="BU2136" s="25"/>
      <c r="BW2136" s="25"/>
    </row>
    <row r="2137" spans="37:75" s="3" customFormat="1" x14ac:dyDescent="0.25">
      <c r="AK2137" s="242"/>
      <c r="AN2137" s="242"/>
      <c r="AP2137" s="242"/>
      <c r="AQ2137" s="239"/>
      <c r="AR2137" s="242"/>
      <c r="AS2137" s="265"/>
      <c r="AU2137" s="242"/>
      <c r="AV2137" s="239"/>
      <c r="AW2137" s="242"/>
      <c r="AX2137" s="265"/>
      <c r="AZ2137" s="242"/>
      <c r="BA2137" s="239"/>
      <c r="BB2137" s="242"/>
      <c r="BC2137" s="265"/>
      <c r="BE2137" s="242"/>
      <c r="BF2137" s="239"/>
      <c r="BG2137" s="242"/>
      <c r="BH2137" s="265"/>
      <c r="BJ2137" s="242"/>
      <c r="BK2137" s="239"/>
      <c r="BL2137" s="242"/>
      <c r="BM2137" s="265"/>
      <c r="BO2137" s="242"/>
      <c r="BP2137" s="239"/>
      <c r="BQ2137" s="242"/>
      <c r="BR2137" s="265"/>
      <c r="BU2137" s="25"/>
      <c r="BW2137" s="25"/>
    </row>
    <row r="2138" spans="37:75" s="3" customFormat="1" x14ac:dyDescent="0.25">
      <c r="AK2138" s="242"/>
      <c r="AN2138" s="242"/>
      <c r="AP2138" s="242"/>
      <c r="AQ2138" s="239"/>
      <c r="AR2138" s="242"/>
      <c r="AS2138" s="265"/>
      <c r="AU2138" s="242"/>
      <c r="AV2138" s="239"/>
      <c r="AW2138" s="242"/>
      <c r="AX2138" s="265"/>
      <c r="AZ2138" s="242"/>
      <c r="BA2138" s="239"/>
      <c r="BB2138" s="242"/>
      <c r="BC2138" s="265"/>
      <c r="BE2138" s="242"/>
      <c r="BF2138" s="239"/>
      <c r="BG2138" s="242"/>
      <c r="BH2138" s="265"/>
      <c r="BJ2138" s="242"/>
      <c r="BK2138" s="239"/>
      <c r="BL2138" s="242"/>
      <c r="BM2138" s="265"/>
      <c r="BO2138" s="242"/>
      <c r="BP2138" s="239"/>
      <c r="BQ2138" s="242"/>
      <c r="BR2138" s="265"/>
      <c r="BU2138" s="25"/>
      <c r="BW2138" s="25"/>
    </row>
    <row r="2139" spans="37:75" s="3" customFormat="1" x14ac:dyDescent="0.25">
      <c r="AK2139" s="242"/>
      <c r="AN2139" s="242"/>
      <c r="AP2139" s="242"/>
      <c r="AQ2139" s="239"/>
      <c r="AR2139" s="242"/>
      <c r="AS2139" s="265"/>
      <c r="AU2139" s="242"/>
      <c r="AV2139" s="239"/>
      <c r="AW2139" s="242"/>
      <c r="AX2139" s="265"/>
      <c r="AZ2139" s="242"/>
      <c r="BA2139" s="239"/>
      <c r="BB2139" s="242"/>
      <c r="BC2139" s="265"/>
      <c r="BE2139" s="242"/>
      <c r="BF2139" s="239"/>
      <c r="BG2139" s="242"/>
      <c r="BH2139" s="265"/>
      <c r="BJ2139" s="242"/>
      <c r="BK2139" s="239"/>
      <c r="BL2139" s="242"/>
      <c r="BM2139" s="265"/>
      <c r="BO2139" s="242"/>
      <c r="BP2139" s="239"/>
      <c r="BQ2139" s="242"/>
      <c r="BR2139" s="265"/>
      <c r="BU2139" s="25"/>
      <c r="BW2139" s="25"/>
    </row>
    <row r="2140" spans="37:75" s="3" customFormat="1" x14ac:dyDescent="0.25">
      <c r="AK2140" s="242"/>
      <c r="AN2140" s="242"/>
      <c r="AP2140" s="242"/>
      <c r="AQ2140" s="239"/>
      <c r="AR2140" s="242"/>
      <c r="AS2140" s="265"/>
      <c r="AU2140" s="242"/>
      <c r="AV2140" s="239"/>
      <c r="AW2140" s="242"/>
      <c r="AX2140" s="265"/>
      <c r="AZ2140" s="242"/>
      <c r="BA2140" s="239"/>
      <c r="BB2140" s="242"/>
      <c r="BC2140" s="265"/>
      <c r="BE2140" s="242"/>
      <c r="BF2140" s="239"/>
      <c r="BG2140" s="242"/>
      <c r="BH2140" s="265"/>
      <c r="BJ2140" s="242"/>
      <c r="BK2140" s="239"/>
      <c r="BL2140" s="242"/>
      <c r="BM2140" s="265"/>
      <c r="BO2140" s="242"/>
      <c r="BP2140" s="239"/>
      <c r="BQ2140" s="242"/>
      <c r="BR2140" s="265"/>
      <c r="BU2140" s="25"/>
      <c r="BW2140" s="25"/>
    </row>
    <row r="2141" spans="37:75" s="3" customFormat="1" x14ac:dyDescent="0.25">
      <c r="AK2141" s="242"/>
      <c r="AN2141" s="242"/>
      <c r="AP2141" s="242"/>
      <c r="AQ2141" s="239"/>
      <c r="AR2141" s="242"/>
      <c r="AS2141" s="265"/>
      <c r="AU2141" s="242"/>
      <c r="AV2141" s="239"/>
      <c r="AW2141" s="242"/>
      <c r="AX2141" s="265"/>
      <c r="AZ2141" s="242"/>
      <c r="BA2141" s="239"/>
      <c r="BB2141" s="242"/>
      <c r="BC2141" s="265"/>
      <c r="BE2141" s="242"/>
      <c r="BF2141" s="239"/>
      <c r="BG2141" s="242"/>
      <c r="BH2141" s="265"/>
      <c r="BJ2141" s="242"/>
      <c r="BK2141" s="239"/>
      <c r="BL2141" s="242"/>
      <c r="BM2141" s="265"/>
      <c r="BO2141" s="242"/>
      <c r="BP2141" s="239"/>
      <c r="BQ2141" s="242"/>
      <c r="BR2141" s="265"/>
      <c r="BU2141" s="25"/>
      <c r="BW2141" s="25"/>
    </row>
    <row r="2142" spans="37:75" s="3" customFormat="1" x14ac:dyDescent="0.25">
      <c r="AK2142" s="242"/>
      <c r="AN2142" s="242"/>
      <c r="AP2142" s="242"/>
      <c r="AQ2142" s="239"/>
      <c r="AR2142" s="242"/>
      <c r="AS2142" s="265"/>
      <c r="AU2142" s="242"/>
      <c r="AV2142" s="239"/>
      <c r="AW2142" s="242"/>
      <c r="AX2142" s="265"/>
      <c r="AZ2142" s="242"/>
      <c r="BA2142" s="239"/>
      <c r="BB2142" s="242"/>
      <c r="BC2142" s="265"/>
      <c r="BE2142" s="242"/>
      <c r="BF2142" s="239"/>
      <c r="BG2142" s="242"/>
      <c r="BH2142" s="265"/>
      <c r="BJ2142" s="242"/>
      <c r="BK2142" s="239"/>
      <c r="BL2142" s="242"/>
      <c r="BM2142" s="265"/>
      <c r="BO2142" s="242"/>
      <c r="BP2142" s="239"/>
      <c r="BQ2142" s="242"/>
      <c r="BR2142" s="265"/>
      <c r="BU2142" s="25"/>
      <c r="BW2142" s="25"/>
    </row>
    <row r="2143" spans="37:75" s="3" customFormat="1" x14ac:dyDescent="0.25">
      <c r="AK2143" s="242"/>
      <c r="AN2143" s="242"/>
      <c r="AP2143" s="242"/>
      <c r="AQ2143" s="239"/>
      <c r="AR2143" s="242"/>
      <c r="AS2143" s="265"/>
      <c r="AU2143" s="242"/>
      <c r="AV2143" s="239"/>
      <c r="AW2143" s="242"/>
      <c r="AX2143" s="265"/>
      <c r="AZ2143" s="242"/>
      <c r="BA2143" s="239"/>
      <c r="BB2143" s="242"/>
      <c r="BC2143" s="265"/>
      <c r="BE2143" s="242"/>
      <c r="BF2143" s="239"/>
      <c r="BG2143" s="242"/>
      <c r="BH2143" s="265"/>
      <c r="BJ2143" s="242"/>
      <c r="BK2143" s="239"/>
      <c r="BL2143" s="242"/>
      <c r="BM2143" s="265"/>
      <c r="BO2143" s="242"/>
      <c r="BP2143" s="239"/>
      <c r="BQ2143" s="242"/>
      <c r="BR2143" s="265"/>
      <c r="BU2143" s="25"/>
      <c r="BW2143" s="25"/>
    </row>
    <row r="2144" spans="37:75" s="3" customFormat="1" x14ac:dyDescent="0.25">
      <c r="AK2144" s="242"/>
      <c r="AN2144" s="242"/>
      <c r="AP2144" s="242"/>
      <c r="AQ2144" s="239"/>
      <c r="AR2144" s="242"/>
      <c r="AS2144" s="265"/>
      <c r="AU2144" s="242"/>
      <c r="AV2144" s="239"/>
      <c r="AW2144" s="242"/>
      <c r="AX2144" s="265"/>
      <c r="AZ2144" s="242"/>
      <c r="BA2144" s="239"/>
      <c r="BB2144" s="242"/>
      <c r="BC2144" s="265"/>
      <c r="BE2144" s="242"/>
      <c r="BF2144" s="239"/>
      <c r="BG2144" s="242"/>
      <c r="BH2144" s="265"/>
      <c r="BJ2144" s="242"/>
      <c r="BK2144" s="239"/>
      <c r="BL2144" s="242"/>
      <c r="BM2144" s="265"/>
      <c r="BO2144" s="242"/>
      <c r="BP2144" s="239"/>
      <c r="BQ2144" s="242"/>
      <c r="BR2144" s="265"/>
      <c r="BU2144" s="25"/>
      <c r="BW2144" s="25"/>
    </row>
    <row r="2145" spans="37:75" s="3" customFormat="1" x14ac:dyDescent="0.25">
      <c r="AK2145" s="242"/>
      <c r="AN2145" s="242"/>
      <c r="AP2145" s="242"/>
      <c r="AQ2145" s="239"/>
      <c r="AR2145" s="242"/>
      <c r="AS2145" s="265"/>
      <c r="AU2145" s="242"/>
      <c r="AV2145" s="239"/>
      <c r="AW2145" s="242"/>
      <c r="AX2145" s="265"/>
      <c r="AZ2145" s="242"/>
      <c r="BA2145" s="239"/>
      <c r="BB2145" s="242"/>
      <c r="BC2145" s="265"/>
      <c r="BE2145" s="242"/>
      <c r="BF2145" s="239"/>
      <c r="BG2145" s="242"/>
      <c r="BH2145" s="265"/>
      <c r="BJ2145" s="242"/>
      <c r="BK2145" s="239"/>
      <c r="BL2145" s="242"/>
      <c r="BM2145" s="265"/>
      <c r="BO2145" s="242"/>
      <c r="BP2145" s="239"/>
      <c r="BQ2145" s="242"/>
      <c r="BR2145" s="265"/>
      <c r="BU2145" s="25"/>
      <c r="BW2145" s="25"/>
    </row>
    <row r="2146" spans="37:75" s="3" customFormat="1" x14ac:dyDescent="0.25">
      <c r="AK2146" s="242"/>
      <c r="AN2146" s="242"/>
      <c r="AP2146" s="242"/>
      <c r="AQ2146" s="239"/>
      <c r="AR2146" s="242"/>
      <c r="AS2146" s="265"/>
      <c r="AU2146" s="242"/>
      <c r="AV2146" s="239"/>
      <c r="AW2146" s="242"/>
      <c r="AX2146" s="265"/>
      <c r="AZ2146" s="242"/>
      <c r="BA2146" s="239"/>
      <c r="BB2146" s="242"/>
      <c r="BC2146" s="265"/>
      <c r="BE2146" s="242"/>
      <c r="BF2146" s="239"/>
      <c r="BG2146" s="242"/>
      <c r="BH2146" s="265"/>
      <c r="BJ2146" s="242"/>
      <c r="BK2146" s="239"/>
      <c r="BL2146" s="242"/>
      <c r="BM2146" s="265"/>
      <c r="BO2146" s="242"/>
      <c r="BP2146" s="239"/>
      <c r="BQ2146" s="242"/>
      <c r="BR2146" s="265"/>
      <c r="BU2146" s="25"/>
      <c r="BW2146" s="25"/>
    </row>
    <row r="2147" spans="37:75" s="3" customFormat="1" x14ac:dyDescent="0.25">
      <c r="AK2147" s="242"/>
      <c r="AN2147" s="242"/>
      <c r="AP2147" s="242"/>
      <c r="AQ2147" s="239"/>
      <c r="AR2147" s="242"/>
      <c r="AS2147" s="265"/>
      <c r="AU2147" s="242"/>
      <c r="AV2147" s="239"/>
      <c r="AW2147" s="242"/>
      <c r="AX2147" s="265"/>
      <c r="AZ2147" s="242"/>
      <c r="BA2147" s="239"/>
      <c r="BB2147" s="242"/>
      <c r="BC2147" s="265"/>
      <c r="BE2147" s="242"/>
      <c r="BF2147" s="239"/>
      <c r="BG2147" s="242"/>
      <c r="BH2147" s="265"/>
      <c r="BJ2147" s="242"/>
      <c r="BK2147" s="239"/>
      <c r="BL2147" s="242"/>
      <c r="BM2147" s="265"/>
      <c r="BO2147" s="242"/>
      <c r="BP2147" s="239"/>
      <c r="BQ2147" s="242"/>
      <c r="BR2147" s="265"/>
      <c r="BU2147" s="25"/>
      <c r="BW2147" s="25"/>
    </row>
    <row r="2148" spans="37:75" s="3" customFormat="1" x14ac:dyDescent="0.25">
      <c r="AK2148" s="242"/>
      <c r="AN2148" s="242"/>
      <c r="AP2148" s="242"/>
      <c r="AQ2148" s="239"/>
      <c r="AR2148" s="242"/>
      <c r="AS2148" s="265"/>
      <c r="AU2148" s="242"/>
      <c r="AV2148" s="239"/>
      <c r="AW2148" s="242"/>
      <c r="AX2148" s="265"/>
      <c r="AZ2148" s="242"/>
      <c r="BA2148" s="239"/>
      <c r="BB2148" s="242"/>
      <c r="BC2148" s="265"/>
      <c r="BE2148" s="242"/>
      <c r="BF2148" s="239"/>
      <c r="BG2148" s="242"/>
      <c r="BH2148" s="265"/>
      <c r="BJ2148" s="242"/>
      <c r="BK2148" s="239"/>
      <c r="BL2148" s="242"/>
      <c r="BM2148" s="265"/>
      <c r="BO2148" s="242"/>
      <c r="BP2148" s="239"/>
      <c r="BQ2148" s="242"/>
      <c r="BR2148" s="265"/>
      <c r="BU2148" s="25"/>
      <c r="BW2148" s="25"/>
    </row>
    <row r="2149" spans="37:75" s="3" customFormat="1" x14ac:dyDescent="0.25">
      <c r="AK2149" s="242"/>
      <c r="AN2149" s="242"/>
      <c r="AP2149" s="242"/>
      <c r="AQ2149" s="239"/>
      <c r="AR2149" s="242"/>
      <c r="AS2149" s="265"/>
      <c r="AU2149" s="242"/>
      <c r="AV2149" s="239"/>
      <c r="AW2149" s="242"/>
      <c r="AX2149" s="265"/>
      <c r="AZ2149" s="242"/>
      <c r="BA2149" s="239"/>
      <c r="BB2149" s="242"/>
      <c r="BC2149" s="265"/>
      <c r="BE2149" s="242"/>
      <c r="BF2149" s="239"/>
      <c r="BG2149" s="242"/>
      <c r="BH2149" s="265"/>
      <c r="BJ2149" s="242"/>
      <c r="BK2149" s="239"/>
      <c r="BL2149" s="242"/>
      <c r="BM2149" s="265"/>
      <c r="BO2149" s="242"/>
      <c r="BP2149" s="239"/>
      <c r="BQ2149" s="242"/>
      <c r="BR2149" s="265"/>
      <c r="BU2149" s="25"/>
      <c r="BW2149" s="25"/>
    </row>
    <row r="2150" spans="37:75" s="3" customFormat="1" x14ac:dyDescent="0.25">
      <c r="AK2150" s="242"/>
      <c r="AN2150" s="242"/>
      <c r="AP2150" s="242"/>
      <c r="AQ2150" s="239"/>
      <c r="AR2150" s="242"/>
      <c r="AS2150" s="265"/>
      <c r="AU2150" s="242"/>
      <c r="AV2150" s="239"/>
      <c r="AW2150" s="242"/>
      <c r="AX2150" s="265"/>
      <c r="AZ2150" s="242"/>
      <c r="BA2150" s="239"/>
      <c r="BB2150" s="242"/>
      <c r="BC2150" s="265"/>
      <c r="BE2150" s="242"/>
      <c r="BF2150" s="239"/>
      <c r="BG2150" s="242"/>
      <c r="BH2150" s="265"/>
      <c r="BJ2150" s="242"/>
      <c r="BK2150" s="239"/>
      <c r="BL2150" s="242"/>
      <c r="BM2150" s="265"/>
      <c r="BO2150" s="242"/>
      <c r="BP2150" s="239"/>
      <c r="BQ2150" s="242"/>
      <c r="BR2150" s="265"/>
      <c r="BU2150" s="25"/>
      <c r="BW2150" s="25"/>
    </row>
    <row r="2151" spans="37:75" s="3" customFormat="1" x14ac:dyDescent="0.25">
      <c r="AK2151" s="242"/>
      <c r="AN2151" s="242"/>
      <c r="AP2151" s="242"/>
      <c r="AQ2151" s="239"/>
      <c r="AR2151" s="242"/>
      <c r="AS2151" s="265"/>
      <c r="AU2151" s="242"/>
      <c r="AV2151" s="239"/>
      <c r="AW2151" s="242"/>
      <c r="AX2151" s="265"/>
      <c r="AZ2151" s="242"/>
      <c r="BA2151" s="239"/>
      <c r="BB2151" s="242"/>
      <c r="BC2151" s="265"/>
      <c r="BE2151" s="242"/>
      <c r="BF2151" s="239"/>
      <c r="BG2151" s="242"/>
      <c r="BH2151" s="265"/>
      <c r="BJ2151" s="242"/>
      <c r="BK2151" s="239"/>
      <c r="BL2151" s="242"/>
      <c r="BM2151" s="265"/>
      <c r="BO2151" s="242"/>
      <c r="BP2151" s="239"/>
      <c r="BQ2151" s="242"/>
      <c r="BR2151" s="265"/>
      <c r="BU2151" s="25"/>
      <c r="BW2151" s="25"/>
    </row>
    <row r="2152" spans="37:75" s="3" customFormat="1" x14ac:dyDescent="0.25">
      <c r="AK2152" s="242"/>
      <c r="AN2152" s="242"/>
      <c r="AP2152" s="242"/>
      <c r="AQ2152" s="239"/>
      <c r="AR2152" s="242"/>
      <c r="AS2152" s="265"/>
      <c r="AU2152" s="242"/>
      <c r="AV2152" s="239"/>
      <c r="AW2152" s="242"/>
      <c r="AX2152" s="265"/>
      <c r="AZ2152" s="242"/>
      <c r="BA2152" s="239"/>
      <c r="BB2152" s="242"/>
      <c r="BC2152" s="265"/>
      <c r="BE2152" s="242"/>
      <c r="BF2152" s="239"/>
      <c r="BG2152" s="242"/>
      <c r="BH2152" s="265"/>
      <c r="BJ2152" s="242"/>
      <c r="BK2152" s="239"/>
      <c r="BL2152" s="242"/>
      <c r="BM2152" s="265"/>
      <c r="BO2152" s="242"/>
      <c r="BP2152" s="239"/>
      <c r="BQ2152" s="242"/>
      <c r="BR2152" s="265"/>
      <c r="BU2152" s="25"/>
      <c r="BW2152" s="25"/>
    </row>
    <row r="2153" spans="37:75" s="3" customFormat="1" x14ac:dyDescent="0.25">
      <c r="AK2153" s="242"/>
      <c r="AN2153" s="242"/>
      <c r="AP2153" s="242"/>
      <c r="AQ2153" s="239"/>
      <c r="AR2153" s="242"/>
      <c r="AS2153" s="265"/>
      <c r="AU2153" s="242"/>
      <c r="AV2153" s="239"/>
      <c r="AW2153" s="242"/>
      <c r="AX2153" s="265"/>
      <c r="AZ2153" s="242"/>
      <c r="BA2153" s="239"/>
      <c r="BB2153" s="242"/>
      <c r="BC2153" s="265"/>
      <c r="BE2153" s="242"/>
      <c r="BF2153" s="239"/>
      <c r="BG2153" s="242"/>
      <c r="BH2153" s="265"/>
      <c r="BJ2153" s="242"/>
      <c r="BK2153" s="239"/>
      <c r="BL2153" s="242"/>
      <c r="BM2153" s="265"/>
      <c r="BO2153" s="242"/>
      <c r="BP2153" s="239"/>
      <c r="BQ2153" s="242"/>
      <c r="BR2153" s="265"/>
      <c r="BU2153" s="25"/>
      <c r="BW2153" s="25"/>
    </row>
    <row r="2154" spans="37:75" s="3" customFormat="1" x14ac:dyDescent="0.25">
      <c r="AK2154" s="242"/>
      <c r="AN2154" s="242"/>
      <c r="AP2154" s="242"/>
      <c r="AQ2154" s="239"/>
      <c r="AR2154" s="242"/>
      <c r="AS2154" s="265"/>
      <c r="AU2154" s="242"/>
      <c r="AV2154" s="239"/>
      <c r="AW2154" s="242"/>
      <c r="AX2154" s="265"/>
      <c r="AZ2154" s="242"/>
      <c r="BA2154" s="239"/>
      <c r="BB2154" s="242"/>
      <c r="BC2154" s="265"/>
      <c r="BE2154" s="242"/>
      <c r="BF2154" s="239"/>
      <c r="BG2154" s="242"/>
      <c r="BH2154" s="265"/>
      <c r="BJ2154" s="242"/>
      <c r="BK2154" s="239"/>
      <c r="BL2154" s="242"/>
      <c r="BM2154" s="265"/>
      <c r="BO2154" s="242"/>
      <c r="BP2154" s="239"/>
      <c r="BQ2154" s="242"/>
      <c r="BR2154" s="265"/>
      <c r="BU2154" s="25"/>
      <c r="BW2154" s="25"/>
    </row>
    <row r="2155" spans="37:75" s="3" customFormat="1" x14ac:dyDescent="0.25">
      <c r="AK2155" s="242"/>
      <c r="AN2155" s="242"/>
      <c r="AP2155" s="242"/>
      <c r="AQ2155" s="239"/>
      <c r="AR2155" s="242"/>
      <c r="AS2155" s="265"/>
      <c r="AU2155" s="242"/>
      <c r="AV2155" s="239"/>
      <c r="AW2155" s="242"/>
      <c r="AX2155" s="265"/>
      <c r="AZ2155" s="242"/>
      <c r="BA2155" s="239"/>
      <c r="BB2155" s="242"/>
      <c r="BC2155" s="265"/>
      <c r="BE2155" s="242"/>
      <c r="BF2155" s="239"/>
      <c r="BG2155" s="242"/>
      <c r="BH2155" s="265"/>
      <c r="BJ2155" s="242"/>
      <c r="BK2155" s="239"/>
      <c r="BL2155" s="242"/>
      <c r="BM2155" s="265"/>
      <c r="BO2155" s="242"/>
      <c r="BP2155" s="239"/>
      <c r="BQ2155" s="242"/>
      <c r="BR2155" s="265"/>
      <c r="BU2155" s="25"/>
      <c r="BW2155" s="25"/>
    </row>
    <row r="2156" spans="37:75" s="3" customFormat="1" x14ac:dyDescent="0.25">
      <c r="AK2156" s="242"/>
      <c r="AN2156" s="242"/>
      <c r="AP2156" s="242"/>
      <c r="AQ2156" s="239"/>
      <c r="AR2156" s="242"/>
      <c r="AS2156" s="265"/>
      <c r="AU2156" s="242"/>
      <c r="AV2156" s="239"/>
      <c r="AW2156" s="242"/>
      <c r="AX2156" s="265"/>
      <c r="AZ2156" s="242"/>
      <c r="BA2156" s="239"/>
      <c r="BB2156" s="242"/>
      <c r="BC2156" s="265"/>
      <c r="BE2156" s="242"/>
      <c r="BF2156" s="239"/>
      <c r="BG2156" s="242"/>
      <c r="BH2156" s="265"/>
      <c r="BJ2156" s="242"/>
      <c r="BK2156" s="239"/>
      <c r="BL2156" s="242"/>
      <c r="BM2156" s="265"/>
      <c r="BO2156" s="242"/>
      <c r="BP2156" s="239"/>
      <c r="BQ2156" s="242"/>
      <c r="BR2156" s="265"/>
      <c r="BU2156" s="25"/>
      <c r="BW2156" s="25"/>
    </row>
    <row r="2157" spans="37:75" s="3" customFormat="1" x14ac:dyDescent="0.25">
      <c r="AK2157" s="242"/>
      <c r="AN2157" s="242"/>
      <c r="AP2157" s="242"/>
      <c r="AQ2157" s="239"/>
      <c r="AR2157" s="242"/>
      <c r="AS2157" s="265"/>
      <c r="AU2157" s="242"/>
      <c r="AV2157" s="239"/>
      <c r="AW2157" s="242"/>
      <c r="AX2157" s="265"/>
      <c r="AZ2157" s="242"/>
      <c r="BA2157" s="239"/>
      <c r="BB2157" s="242"/>
      <c r="BC2157" s="265"/>
      <c r="BE2157" s="242"/>
      <c r="BF2157" s="239"/>
      <c r="BG2157" s="242"/>
      <c r="BH2157" s="265"/>
      <c r="BJ2157" s="242"/>
      <c r="BK2157" s="239"/>
      <c r="BL2157" s="242"/>
      <c r="BM2157" s="265"/>
      <c r="BO2157" s="242"/>
      <c r="BP2157" s="239"/>
      <c r="BQ2157" s="242"/>
      <c r="BR2157" s="265"/>
      <c r="BU2157" s="25"/>
      <c r="BW2157" s="25"/>
    </row>
    <row r="2158" spans="37:75" s="3" customFormat="1" x14ac:dyDescent="0.25">
      <c r="AK2158" s="242"/>
      <c r="AN2158" s="242"/>
      <c r="AP2158" s="242"/>
      <c r="AQ2158" s="239"/>
      <c r="AR2158" s="242"/>
      <c r="AS2158" s="265"/>
      <c r="AU2158" s="242"/>
      <c r="AV2158" s="239"/>
      <c r="AW2158" s="242"/>
      <c r="AX2158" s="265"/>
      <c r="AZ2158" s="242"/>
      <c r="BA2158" s="239"/>
      <c r="BB2158" s="242"/>
      <c r="BC2158" s="265"/>
      <c r="BE2158" s="242"/>
      <c r="BF2158" s="239"/>
      <c r="BG2158" s="242"/>
      <c r="BH2158" s="265"/>
      <c r="BJ2158" s="242"/>
      <c r="BK2158" s="239"/>
      <c r="BL2158" s="242"/>
      <c r="BM2158" s="265"/>
      <c r="BO2158" s="242"/>
      <c r="BP2158" s="239"/>
      <c r="BQ2158" s="242"/>
      <c r="BR2158" s="265"/>
      <c r="BU2158" s="25"/>
      <c r="BW2158" s="25"/>
    </row>
    <row r="2159" spans="37:75" s="3" customFormat="1" x14ac:dyDescent="0.25">
      <c r="AK2159" s="242"/>
      <c r="AN2159" s="242"/>
      <c r="AP2159" s="242"/>
      <c r="AQ2159" s="239"/>
      <c r="AR2159" s="242"/>
      <c r="AS2159" s="265"/>
      <c r="AU2159" s="242"/>
      <c r="AV2159" s="239"/>
      <c r="AW2159" s="242"/>
      <c r="AX2159" s="265"/>
      <c r="AZ2159" s="242"/>
      <c r="BA2159" s="239"/>
      <c r="BB2159" s="242"/>
      <c r="BC2159" s="265"/>
      <c r="BE2159" s="242"/>
      <c r="BF2159" s="239"/>
      <c r="BG2159" s="242"/>
      <c r="BH2159" s="265"/>
      <c r="BJ2159" s="242"/>
      <c r="BK2159" s="239"/>
      <c r="BL2159" s="242"/>
      <c r="BM2159" s="265"/>
      <c r="BO2159" s="242"/>
      <c r="BP2159" s="239"/>
      <c r="BQ2159" s="242"/>
      <c r="BR2159" s="265"/>
      <c r="BU2159" s="25"/>
      <c r="BW2159" s="25"/>
    </row>
    <row r="2160" spans="37:75" s="3" customFormat="1" x14ac:dyDescent="0.25">
      <c r="AK2160" s="242"/>
      <c r="AN2160" s="242"/>
      <c r="AP2160" s="242"/>
      <c r="AQ2160" s="239"/>
      <c r="AR2160" s="242"/>
      <c r="AS2160" s="265"/>
      <c r="AU2160" s="242"/>
      <c r="AV2160" s="239"/>
      <c r="AW2160" s="242"/>
      <c r="AX2160" s="265"/>
      <c r="AZ2160" s="242"/>
      <c r="BA2160" s="239"/>
      <c r="BB2160" s="242"/>
      <c r="BC2160" s="265"/>
      <c r="BE2160" s="242"/>
      <c r="BF2160" s="239"/>
      <c r="BG2160" s="242"/>
      <c r="BH2160" s="265"/>
      <c r="BJ2160" s="242"/>
      <c r="BK2160" s="239"/>
      <c r="BL2160" s="242"/>
      <c r="BM2160" s="265"/>
      <c r="BO2160" s="242"/>
      <c r="BP2160" s="239"/>
      <c r="BQ2160" s="242"/>
      <c r="BR2160" s="265"/>
      <c r="BU2160" s="25"/>
      <c r="BW2160" s="25"/>
    </row>
    <row r="2161" spans="37:75" s="3" customFormat="1" x14ac:dyDescent="0.25">
      <c r="AK2161" s="242"/>
      <c r="AN2161" s="242"/>
      <c r="AP2161" s="242"/>
      <c r="AQ2161" s="239"/>
      <c r="AR2161" s="242"/>
      <c r="AS2161" s="265"/>
      <c r="AU2161" s="242"/>
      <c r="AV2161" s="239"/>
      <c r="AW2161" s="242"/>
      <c r="AX2161" s="265"/>
      <c r="AZ2161" s="242"/>
      <c r="BA2161" s="239"/>
      <c r="BB2161" s="242"/>
      <c r="BC2161" s="265"/>
      <c r="BE2161" s="242"/>
      <c r="BF2161" s="239"/>
      <c r="BG2161" s="242"/>
      <c r="BH2161" s="265"/>
      <c r="BJ2161" s="242"/>
      <c r="BK2161" s="239"/>
      <c r="BL2161" s="242"/>
      <c r="BM2161" s="265"/>
      <c r="BO2161" s="242"/>
      <c r="BP2161" s="239"/>
      <c r="BQ2161" s="242"/>
      <c r="BR2161" s="265"/>
      <c r="BU2161" s="25"/>
      <c r="BW2161" s="25"/>
    </row>
    <row r="2162" spans="37:75" s="3" customFormat="1" x14ac:dyDescent="0.25">
      <c r="AK2162" s="242"/>
      <c r="AN2162" s="242"/>
      <c r="AP2162" s="242"/>
      <c r="AQ2162" s="239"/>
      <c r="AR2162" s="242"/>
      <c r="AS2162" s="265"/>
      <c r="AU2162" s="242"/>
      <c r="AV2162" s="239"/>
      <c r="AW2162" s="242"/>
      <c r="AX2162" s="265"/>
      <c r="AZ2162" s="242"/>
      <c r="BA2162" s="239"/>
      <c r="BB2162" s="242"/>
      <c r="BC2162" s="265"/>
      <c r="BE2162" s="242"/>
      <c r="BF2162" s="239"/>
      <c r="BG2162" s="242"/>
      <c r="BH2162" s="265"/>
      <c r="BJ2162" s="242"/>
      <c r="BK2162" s="239"/>
      <c r="BL2162" s="242"/>
      <c r="BM2162" s="265"/>
      <c r="BO2162" s="242"/>
      <c r="BP2162" s="239"/>
      <c r="BQ2162" s="242"/>
      <c r="BR2162" s="265"/>
      <c r="BU2162" s="25"/>
      <c r="BW2162" s="25"/>
    </row>
    <row r="2163" spans="37:75" s="3" customFormat="1" x14ac:dyDescent="0.25">
      <c r="AK2163" s="242"/>
      <c r="AN2163" s="242"/>
      <c r="AP2163" s="242"/>
      <c r="AQ2163" s="239"/>
      <c r="AR2163" s="242"/>
      <c r="AS2163" s="265"/>
      <c r="AU2163" s="242"/>
      <c r="AV2163" s="239"/>
      <c r="AW2163" s="242"/>
      <c r="AX2163" s="265"/>
      <c r="AZ2163" s="242"/>
      <c r="BA2163" s="239"/>
      <c r="BB2163" s="242"/>
      <c r="BC2163" s="265"/>
      <c r="BE2163" s="242"/>
      <c r="BF2163" s="239"/>
      <c r="BG2163" s="242"/>
      <c r="BH2163" s="265"/>
      <c r="BJ2163" s="242"/>
      <c r="BK2163" s="239"/>
      <c r="BL2163" s="242"/>
      <c r="BM2163" s="265"/>
      <c r="BO2163" s="242"/>
      <c r="BP2163" s="239"/>
      <c r="BQ2163" s="242"/>
      <c r="BR2163" s="265"/>
      <c r="BU2163" s="25"/>
      <c r="BW2163" s="25"/>
    </row>
    <row r="2164" spans="37:75" s="3" customFormat="1" x14ac:dyDescent="0.25">
      <c r="AK2164" s="242"/>
      <c r="AN2164" s="242"/>
      <c r="AP2164" s="242"/>
      <c r="AQ2164" s="239"/>
      <c r="AR2164" s="242"/>
      <c r="AS2164" s="265"/>
      <c r="AU2164" s="242"/>
      <c r="AV2164" s="239"/>
      <c r="AW2164" s="242"/>
      <c r="AX2164" s="265"/>
      <c r="AZ2164" s="242"/>
      <c r="BA2164" s="239"/>
      <c r="BB2164" s="242"/>
      <c r="BC2164" s="265"/>
      <c r="BE2164" s="242"/>
      <c r="BF2164" s="239"/>
      <c r="BG2164" s="242"/>
      <c r="BH2164" s="265"/>
      <c r="BJ2164" s="242"/>
      <c r="BK2164" s="239"/>
      <c r="BL2164" s="242"/>
      <c r="BM2164" s="265"/>
      <c r="BO2164" s="242"/>
      <c r="BP2164" s="239"/>
      <c r="BQ2164" s="242"/>
      <c r="BR2164" s="265"/>
      <c r="BU2164" s="25"/>
      <c r="BW2164" s="25"/>
    </row>
    <row r="2165" spans="37:75" s="3" customFormat="1" x14ac:dyDescent="0.25">
      <c r="AK2165" s="242"/>
      <c r="AN2165" s="242"/>
      <c r="AP2165" s="242"/>
      <c r="AQ2165" s="239"/>
      <c r="AR2165" s="242"/>
      <c r="AS2165" s="265"/>
      <c r="AU2165" s="242"/>
      <c r="AV2165" s="239"/>
      <c r="AW2165" s="242"/>
      <c r="AX2165" s="265"/>
      <c r="AZ2165" s="242"/>
      <c r="BA2165" s="239"/>
      <c r="BB2165" s="242"/>
      <c r="BC2165" s="265"/>
      <c r="BE2165" s="242"/>
      <c r="BF2165" s="239"/>
      <c r="BG2165" s="242"/>
      <c r="BH2165" s="265"/>
      <c r="BJ2165" s="242"/>
      <c r="BK2165" s="239"/>
      <c r="BL2165" s="242"/>
      <c r="BM2165" s="265"/>
      <c r="BO2165" s="242"/>
      <c r="BP2165" s="239"/>
      <c r="BQ2165" s="242"/>
      <c r="BR2165" s="265"/>
      <c r="BU2165" s="25"/>
      <c r="BW2165" s="25"/>
    </row>
    <row r="2166" spans="37:75" s="3" customFormat="1" x14ac:dyDescent="0.25">
      <c r="AK2166" s="242"/>
      <c r="AN2166" s="242"/>
      <c r="AP2166" s="242"/>
      <c r="AQ2166" s="239"/>
      <c r="AR2166" s="242"/>
      <c r="AS2166" s="265"/>
      <c r="AU2166" s="242"/>
      <c r="AV2166" s="239"/>
      <c r="AW2166" s="242"/>
      <c r="AX2166" s="265"/>
      <c r="AZ2166" s="242"/>
      <c r="BA2166" s="239"/>
      <c r="BB2166" s="242"/>
      <c r="BC2166" s="265"/>
      <c r="BE2166" s="242"/>
      <c r="BF2166" s="239"/>
      <c r="BG2166" s="242"/>
      <c r="BH2166" s="265"/>
      <c r="BJ2166" s="242"/>
      <c r="BK2166" s="239"/>
      <c r="BL2166" s="242"/>
      <c r="BM2166" s="265"/>
      <c r="BO2166" s="242"/>
      <c r="BP2166" s="239"/>
      <c r="BQ2166" s="242"/>
      <c r="BR2166" s="265"/>
      <c r="BU2166" s="25"/>
      <c r="BW2166" s="25"/>
    </row>
    <row r="2167" spans="37:75" s="3" customFormat="1" x14ac:dyDescent="0.25">
      <c r="AK2167" s="242"/>
      <c r="AN2167" s="242"/>
      <c r="AP2167" s="242"/>
      <c r="AQ2167" s="239"/>
      <c r="AR2167" s="242"/>
      <c r="AS2167" s="265"/>
      <c r="AU2167" s="242"/>
      <c r="AV2167" s="239"/>
      <c r="AW2167" s="242"/>
      <c r="AX2167" s="265"/>
      <c r="AZ2167" s="242"/>
      <c r="BA2167" s="239"/>
      <c r="BB2167" s="242"/>
      <c r="BC2167" s="265"/>
      <c r="BE2167" s="242"/>
      <c r="BF2167" s="239"/>
      <c r="BG2167" s="242"/>
      <c r="BH2167" s="265"/>
      <c r="BJ2167" s="242"/>
      <c r="BK2167" s="239"/>
      <c r="BL2167" s="242"/>
      <c r="BM2167" s="265"/>
      <c r="BO2167" s="242"/>
      <c r="BP2167" s="239"/>
      <c r="BQ2167" s="242"/>
      <c r="BR2167" s="265"/>
      <c r="BU2167" s="25"/>
      <c r="BW2167" s="25"/>
    </row>
    <row r="2168" spans="37:75" s="3" customFormat="1" x14ac:dyDescent="0.25">
      <c r="AK2168" s="242"/>
      <c r="AN2168" s="242"/>
      <c r="AP2168" s="242"/>
      <c r="AQ2168" s="239"/>
      <c r="AR2168" s="242"/>
      <c r="AS2168" s="265"/>
      <c r="AU2168" s="242"/>
      <c r="AV2168" s="239"/>
      <c r="AW2168" s="242"/>
      <c r="AX2168" s="265"/>
      <c r="AZ2168" s="242"/>
      <c r="BA2168" s="239"/>
      <c r="BB2168" s="242"/>
      <c r="BC2168" s="265"/>
      <c r="BE2168" s="242"/>
      <c r="BF2168" s="239"/>
      <c r="BG2168" s="242"/>
      <c r="BH2168" s="265"/>
      <c r="BJ2168" s="242"/>
      <c r="BK2168" s="239"/>
      <c r="BL2168" s="242"/>
      <c r="BM2168" s="265"/>
      <c r="BO2168" s="242"/>
      <c r="BP2168" s="239"/>
      <c r="BQ2168" s="242"/>
      <c r="BR2168" s="265"/>
      <c r="BU2168" s="25"/>
      <c r="BW2168" s="25"/>
    </row>
    <row r="2169" spans="37:75" s="3" customFormat="1" x14ac:dyDescent="0.25">
      <c r="AK2169" s="242"/>
      <c r="AN2169" s="242"/>
      <c r="AP2169" s="242"/>
      <c r="AQ2169" s="239"/>
      <c r="AR2169" s="242"/>
      <c r="AS2169" s="265"/>
      <c r="AU2169" s="242"/>
      <c r="AV2169" s="239"/>
      <c r="AW2169" s="242"/>
      <c r="AX2169" s="265"/>
      <c r="AZ2169" s="242"/>
      <c r="BA2169" s="239"/>
      <c r="BB2169" s="242"/>
      <c r="BC2169" s="265"/>
      <c r="BE2169" s="242"/>
      <c r="BF2169" s="239"/>
      <c r="BG2169" s="242"/>
      <c r="BH2169" s="265"/>
      <c r="BJ2169" s="242"/>
      <c r="BK2169" s="239"/>
      <c r="BL2169" s="242"/>
      <c r="BM2169" s="265"/>
      <c r="BO2169" s="242"/>
      <c r="BP2169" s="239"/>
      <c r="BQ2169" s="242"/>
      <c r="BR2169" s="265"/>
      <c r="BU2169" s="25"/>
      <c r="BW2169" s="25"/>
    </row>
    <row r="2170" spans="37:75" s="3" customFormat="1" x14ac:dyDescent="0.25">
      <c r="AK2170" s="242"/>
      <c r="AN2170" s="242"/>
      <c r="AP2170" s="242"/>
      <c r="AQ2170" s="239"/>
      <c r="AR2170" s="242"/>
      <c r="AS2170" s="265"/>
      <c r="AU2170" s="242"/>
      <c r="AV2170" s="239"/>
      <c r="AW2170" s="242"/>
      <c r="AX2170" s="265"/>
      <c r="AZ2170" s="242"/>
      <c r="BA2170" s="239"/>
      <c r="BB2170" s="242"/>
      <c r="BC2170" s="265"/>
      <c r="BE2170" s="242"/>
      <c r="BF2170" s="239"/>
      <c r="BG2170" s="242"/>
      <c r="BH2170" s="265"/>
      <c r="BJ2170" s="242"/>
      <c r="BK2170" s="239"/>
      <c r="BL2170" s="242"/>
      <c r="BM2170" s="265"/>
      <c r="BO2170" s="242"/>
      <c r="BP2170" s="239"/>
      <c r="BQ2170" s="242"/>
      <c r="BR2170" s="265"/>
      <c r="BU2170" s="25"/>
      <c r="BW2170" s="25"/>
    </row>
    <row r="2171" spans="37:75" s="3" customFormat="1" x14ac:dyDescent="0.25">
      <c r="AK2171" s="242"/>
      <c r="AN2171" s="242"/>
      <c r="AP2171" s="242"/>
      <c r="AQ2171" s="239"/>
      <c r="AR2171" s="242"/>
      <c r="AS2171" s="265"/>
      <c r="AU2171" s="242"/>
      <c r="AV2171" s="239"/>
      <c r="AW2171" s="242"/>
      <c r="AX2171" s="265"/>
      <c r="AZ2171" s="242"/>
      <c r="BA2171" s="239"/>
      <c r="BB2171" s="242"/>
      <c r="BC2171" s="265"/>
      <c r="BE2171" s="242"/>
      <c r="BF2171" s="239"/>
      <c r="BG2171" s="242"/>
      <c r="BH2171" s="265"/>
      <c r="BJ2171" s="242"/>
      <c r="BK2171" s="239"/>
      <c r="BL2171" s="242"/>
      <c r="BM2171" s="265"/>
      <c r="BO2171" s="242"/>
      <c r="BP2171" s="239"/>
      <c r="BQ2171" s="242"/>
      <c r="BR2171" s="265"/>
      <c r="BU2171" s="25"/>
      <c r="BW2171" s="25"/>
    </row>
    <row r="2172" spans="37:75" s="3" customFormat="1" x14ac:dyDescent="0.25">
      <c r="AK2172" s="242"/>
      <c r="AN2172" s="242"/>
      <c r="AP2172" s="242"/>
      <c r="AQ2172" s="239"/>
      <c r="AR2172" s="242"/>
      <c r="AS2172" s="265"/>
      <c r="AU2172" s="242"/>
      <c r="AV2172" s="239"/>
      <c r="AW2172" s="242"/>
      <c r="AX2172" s="265"/>
      <c r="AZ2172" s="242"/>
      <c r="BA2172" s="239"/>
      <c r="BB2172" s="242"/>
      <c r="BC2172" s="265"/>
      <c r="BE2172" s="242"/>
      <c r="BF2172" s="239"/>
      <c r="BG2172" s="242"/>
      <c r="BH2172" s="265"/>
      <c r="BJ2172" s="242"/>
      <c r="BK2172" s="239"/>
      <c r="BL2172" s="242"/>
      <c r="BM2172" s="265"/>
      <c r="BO2172" s="242"/>
      <c r="BP2172" s="239"/>
      <c r="BQ2172" s="242"/>
      <c r="BR2172" s="265"/>
      <c r="BU2172" s="25"/>
      <c r="BW2172" s="25"/>
    </row>
    <row r="2173" spans="37:75" s="3" customFormat="1" x14ac:dyDescent="0.25">
      <c r="AK2173" s="242"/>
      <c r="AN2173" s="242"/>
      <c r="AP2173" s="242"/>
      <c r="AQ2173" s="239"/>
      <c r="AR2173" s="242"/>
      <c r="AS2173" s="265"/>
      <c r="AU2173" s="242"/>
      <c r="AV2173" s="239"/>
      <c r="AW2173" s="242"/>
      <c r="AX2173" s="265"/>
      <c r="AZ2173" s="242"/>
      <c r="BA2173" s="239"/>
      <c r="BB2173" s="242"/>
      <c r="BC2173" s="265"/>
      <c r="BE2173" s="242"/>
      <c r="BF2173" s="239"/>
      <c r="BG2173" s="242"/>
      <c r="BH2173" s="265"/>
      <c r="BJ2173" s="242"/>
      <c r="BK2173" s="239"/>
      <c r="BL2173" s="242"/>
      <c r="BM2173" s="265"/>
      <c r="BO2173" s="242"/>
      <c r="BP2173" s="239"/>
      <c r="BQ2173" s="242"/>
      <c r="BR2173" s="265"/>
      <c r="BU2173" s="25"/>
      <c r="BW2173" s="25"/>
    </row>
    <row r="2174" spans="37:75" s="3" customFormat="1" x14ac:dyDescent="0.25">
      <c r="AK2174" s="242"/>
      <c r="AN2174" s="242"/>
      <c r="AP2174" s="242"/>
      <c r="AQ2174" s="239"/>
      <c r="AR2174" s="242"/>
      <c r="AS2174" s="265"/>
      <c r="AU2174" s="242"/>
      <c r="AV2174" s="239"/>
      <c r="AW2174" s="242"/>
      <c r="AX2174" s="265"/>
      <c r="AZ2174" s="242"/>
      <c r="BA2174" s="239"/>
      <c r="BB2174" s="242"/>
      <c r="BC2174" s="265"/>
      <c r="BE2174" s="242"/>
      <c r="BF2174" s="239"/>
      <c r="BG2174" s="242"/>
      <c r="BH2174" s="265"/>
      <c r="BJ2174" s="242"/>
      <c r="BK2174" s="239"/>
      <c r="BL2174" s="242"/>
      <c r="BM2174" s="265"/>
      <c r="BO2174" s="242"/>
      <c r="BP2174" s="239"/>
      <c r="BQ2174" s="242"/>
      <c r="BR2174" s="265"/>
      <c r="BU2174" s="25"/>
      <c r="BW2174" s="25"/>
    </row>
    <row r="2175" spans="37:75" s="3" customFormat="1" x14ac:dyDescent="0.25">
      <c r="AK2175" s="242"/>
      <c r="AN2175" s="242"/>
      <c r="AP2175" s="242"/>
      <c r="AQ2175" s="239"/>
      <c r="AR2175" s="242"/>
      <c r="AS2175" s="265"/>
      <c r="AU2175" s="242"/>
      <c r="AV2175" s="239"/>
      <c r="AW2175" s="242"/>
      <c r="AX2175" s="265"/>
      <c r="AZ2175" s="242"/>
      <c r="BA2175" s="239"/>
      <c r="BB2175" s="242"/>
      <c r="BC2175" s="265"/>
      <c r="BE2175" s="242"/>
      <c r="BF2175" s="239"/>
      <c r="BG2175" s="242"/>
      <c r="BH2175" s="265"/>
      <c r="BJ2175" s="242"/>
      <c r="BK2175" s="239"/>
      <c r="BL2175" s="242"/>
      <c r="BM2175" s="265"/>
      <c r="BO2175" s="242"/>
      <c r="BP2175" s="239"/>
      <c r="BQ2175" s="242"/>
      <c r="BR2175" s="265"/>
      <c r="BU2175" s="25"/>
      <c r="BW2175" s="25"/>
    </row>
    <row r="2176" spans="37:75" s="3" customFormat="1" x14ac:dyDescent="0.25">
      <c r="AK2176" s="242"/>
      <c r="AN2176" s="242"/>
      <c r="AP2176" s="242"/>
      <c r="AQ2176" s="239"/>
      <c r="AR2176" s="242"/>
      <c r="AS2176" s="265"/>
      <c r="AU2176" s="242"/>
      <c r="AV2176" s="239"/>
      <c r="AW2176" s="242"/>
      <c r="AX2176" s="265"/>
      <c r="AZ2176" s="242"/>
      <c r="BA2176" s="239"/>
      <c r="BB2176" s="242"/>
      <c r="BC2176" s="265"/>
      <c r="BE2176" s="242"/>
      <c r="BF2176" s="239"/>
      <c r="BG2176" s="242"/>
      <c r="BH2176" s="265"/>
      <c r="BJ2176" s="242"/>
      <c r="BK2176" s="239"/>
      <c r="BL2176" s="242"/>
      <c r="BM2176" s="265"/>
      <c r="BO2176" s="242"/>
      <c r="BP2176" s="239"/>
      <c r="BQ2176" s="242"/>
      <c r="BR2176" s="265"/>
      <c r="BU2176" s="25"/>
      <c r="BW2176" s="25"/>
    </row>
    <row r="2177" spans="37:75" s="3" customFormat="1" x14ac:dyDescent="0.25">
      <c r="AK2177" s="242"/>
      <c r="AN2177" s="242"/>
      <c r="AP2177" s="242"/>
      <c r="AQ2177" s="239"/>
      <c r="AR2177" s="242"/>
      <c r="AS2177" s="265"/>
      <c r="AU2177" s="242"/>
      <c r="AV2177" s="239"/>
      <c r="AW2177" s="242"/>
      <c r="AX2177" s="265"/>
      <c r="AZ2177" s="242"/>
      <c r="BA2177" s="239"/>
      <c r="BB2177" s="242"/>
      <c r="BC2177" s="265"/>
      <c r="BE2177" s="242"/>
      <c r="BF2177" s="239"/>
      <c r="BG2177" s="242"/>
      <c r="BH2177" s="265"/>
      <c r="BJ2177" s="242"/>
      <c r="BK2177" s="239"/>
      <c r="BL2177" s="242"/>
      <c r="BM2177" s="265"/>
      <c r="BO2177" s="242"/>
      <c r="BP2177" s="239"/>
      <c r="BQ2177" s="242"/>
      <c r="BR2177" s="265"/>
      <c r="BU2177" s="25"/>
      <c r="BW2177" s="25"/>
    </row>
    <row r="2178" spans="37:75" s="3" customFormat="1" x14ac:dyDescent="0.25">
      <c r="AK2178" s="242"/>
      <c r="AN2178" s="242"/>
      <c r="AP2178" s="242"/>
      <c r="AQ2178" s="239"/>
      <c r="AR2178" s="242"/>
      <c r="AS2178" s="265"/>
      <c r="AU2178" s="242"/>
      <c r="AV2178" s="239"/>
      <c r="AW2178" s="242"/>
      <c r="AX2178" s="265"/>
      <c r="AZ2178" s="242"/>
      <c r="BA2178" s="239"/>
      <c r="BB2178" s="242"/>
      <c r="BC2178" s="265"/>
      <c r="BE2178" s="242"/>
      <c r="BF2178" s="239"/>
      <c r="BG2178" s="242"/>
      <c r="BH2178" s="265"/>
      <c r="BJ2178" s="242"/>
      <c r="BK2178" s="239"/>
      <c r="BL2178" s="242"/>
      <c r="BM2178" s="265"/>
      <c r="BO2178" s="242"/>
      <c r="BP2178" s="239"/>
      <c r="BQ2178" s="242"/>
      <c r="BR2178" s="265"/>
      <c r="BU2178" s="25"/>
      <c r="BW2178" s="25"/>
    </row>
    <row r="2179" spans="37:75" s="3" customFormat="1" x14ac:dyDescent="0.25">
      <c r="AK2179" s="242"/>
      <c r="AN2179" s="242"/>
      <c r="AP2179" s="242"/>
      <c r="AQ2179" s="239"/>
      <c r="AR2179" s="242"/>
      <c r="AS2179" s="265"/>
      <c r="AU2179" s="242"/>
      <c r="AV2179" s="239"/>
      <c r="AW2179" s="242"/>
      <c r="AX2179" s="265"/>
      <c r="AZ2179" s="242"/>
      <c r="BA2179" s="239"/>
      <c r="BB2179" s="242"/>
      <c r="BC2179" s="265"/>
      <c r="BE2179" s="242"/>
      <c r="BF2179" s="239"/>
      <c r="BG2179" s="242"/>
      <c r="BH2179" s="265"/>
      <c r="BJ2179" s="242"/>
      <c r="BK2179" s="239"/>
      <c r="BL2179" s="242"/>
      <c r="BM2179" s="265"/>
      <c r="BO2179" s="242"/>
      <c r="BP2179" s="239"/>
      <c r="BQ2179" s="242"/>
      <c r="BR2179" s="265"/>
      <c r="BU2179" s="25"/>
      <c r="BW2179" s="25"/>
    </row>
    <row r="2180" spans="37:75" s="3" customFormat="1" x14ac:dyDescent="0.25">
      <c r="AK2180" s="242"/>
      <c r="AN2180" s="242"/>
      <c r="AP2180" s="242"/>
      <c r="AQ2180" s="239"/>
      <c r="AR2180" s="242"/>
      <c r="AS2180" s="265"/>
      <c r="AU2180" s="242"/>
      <c r="AV2180" s="239"/>
      <c r="AW2180" s="242"/>
      <c r="AX2180" s="265"/>
      <c r="AZ2180" s="242"/>
      <c r="BA2180" s="239"/>
      <c r="BB2180" s="242"/>
      <c r="BC2180" s="265"/>
      <c r="BE2180" s="242"/>
      <c r="BF2180" s="239"/>
      <c r="BG2180" s="242"/>
      <c r="BH2180" s="265"/>
      <c r="BJ2180" s="242"/>
      <c r="BK2180" s="239"/>
      <c r="BL2180" s="242"/>
      <c r="BM2180" s="265"/>
      <c r="BO2180" s="242"/>
      <c r="BP2180" s="239"/>
      <c r="BQ2180" s="242"/>
      <c r="BR2180" s="265"/>
      <c r="BU2180" s="25"/>
      <c r="BW2180" s="25"/>
    </row>
    <row r="2181" spans="37:75" s="3" customFormat="1" x14ac:dyDescent="0.25">
      <c r="AK2181" s="242"/>
      <c r="AN2181" s="242"/>
      <c r="AP2181" s="242"/>
      <c r="AQ2181" s="239"/>
      <c r="AR2181" s="242"/>
      <c r="AS2181" s="265"/>
      <c r="AU2181" s="242"/>
      <c r="AV2181" s="239"/>
      <c r="AW2181" s="242"/>
      <c r="AX2181" s="265"/>
      <c r="AZ2181" s="242"/>
      <c r="BA2181" s="239"/>
      <c r="BB2181" s="242"/>
      <c r="BC2181" s="265"/>
      <c r="BE2181" s="242"/>
      <c r="BF2181" s="239"/>
      <c r="BG2181" s="242"/>
      <c r="BH2181" s="265"/>
      <c r="BJ2181" s="242"/>
      <c r="BK2181" s="239"/>
      <c r="BL2181" s="242"/>
      <c r="BM2181" s="265"/>
      <c r="BO2181" s="242"/>
      <c r="BP2181" s="239"/>
      <c r="BQ2181" s="242"/>
      <c r="BR2181" s="265"/>
      <c r="BU2181" s="25"/>
      <c r="BW2181" s="25"/>
    </row>
    <row r="2182" spans="37:75" s="3" customFormat="1" x14ac:dyDescent="0.25">
      <c r="AK2182" s="242"/>
      <c r="AN2182" s="242"/>
      <c r="AP2182" s="242"/>
      <c r="AQ2182" s="239"/>
      <c r="AR2182" s="242"/>
      <c r="AS2182" s="265"/>
      <c r="AU2182" s="242"/>
      <c r="AV2182" s="239"/>
      <c r="AW2182" s="242"/>
      <c r="AX2182" s="265"/>
      <c r="AZ2182" s="242"/>
      <c r="BA2182" s="239"/>
      <c r="BB2182" s="242"/>
      <c r="BC2182" s="265"/>
      <c r="BE2182" s="242"/>
      <c r="BF2182" s="239"/>
      <c r="BG2182" s="242"/>
      <c r="BH2182" s="265"/>
      <c r="BJ2182" s="242"/>
      <c r="BK2182" s="239"/>
      <c r="BL2182" s="242"/>
      <c r="BM2182" s="265"/>
      <c r="BO2182" s="242"/>
      <c r="BP2182" s="239"/>
      <c r="BQ2182" s="242"/>
      <c r="BR2182" s="265"/>
      <c r="BU2182" s="25"/>
      <c r="BW2182" s="25"/>
    </row>
    <row r="2183" spans="37:75" s="3" customFormat="1" x14ac:dyDescent="0.25">
      <c r="AK2183" s="242"/>
      <c r="AN2183" s="242"/>
      <c r="AP2183" s="242"/>
      <c r="AQ2183" s="239"/>
      <c r="AR2183" s="242"/>
      <c r="AS2183" s="265"/>
      <c r="AU2183" s="242"/>
      <c r="AV2183" s="239"/>
      <c r="AW2183" s="242"/>
      <c r="AX2183" s="265"/>
      <c r="AZ2183" s="242"/>
      <c r="BA2183" s="239"/>
      <c r="BB2183" s="242"/>
      <c r="BC2183" s="265"/>
      <c r="BE2183" s="242"/>
      <c r="BF2183" s="239"/>
      <c r="BG2183" s="242"/>
      <c r="BH2183" s="265"/>
      <c r="BJ2183" s="242"/>
      <c r="BK2183" s="239"/>
      <c r="BL2183" s="242"/>
      <c r="BM2183" s="265"/>
      <c r="BO2183" s="242"/>
      <c r="BP2183" s="239"/>
      <c r="BQ2183" s="242"/>
      <c r="BR2183" s="265"/>
      <c r="BU2183" s="25"/>
      <c r="BW2183" s="25"/>
    </row>
    <row r="2184" spans="37:75" s="3" customFormat="1" x14ac:dyDescent="0.25">
      <c r="AK2184" s="242"/>
      <c r="AN2184" s="242"/>
      <c r="AP2184" s="242"/>
      <c r="AQ2184" s="239"/>
      <c r="AR2184" s="242"/>
      <c r="AS2184" s="265"/>
      <c r="AU2184" s="242"/>
      <c r="AV2184" s="239"/>
      <c r="AW2184" s="242"/>
      <c r="AX2184" s="265"/>
      <c r="AZ2184" s="242"/>
      <c r="BA2184" s="239"/>
      <c r="BB2184" s="242"/>
      <c r="BC2184" s="265"/>
      <c r="BE2184" s="242"/>
      <c r="BF2184" s="239"/>
      <c r="BG2184" s="242"/>
      <c r="BH2184" s="265"/>
      <c r="BJ2184" s="242"/>
      <c r="BK2184" s="239"/>
      <c r="BL2184" s="242"/>
      <c r="BM2184" s="265"/>
      <c r="BO2184" s="242"/>
      <c r="BP2184" s="239"/>
      <c r="BQ2184" s="242"/>
      <c r="BR2184" s="265"/>
      <c r="BU2184" s="25"/>
      <c r="BW2184" s="25"/>
    </row>
    <row r="2185" spans="37:75" s="3" customFormat="1" x14ac:dyDescent="0.25">
      <c r="AK2185" s="242"/>
      <c r="AN2185" s="242"/>
      <c r="AP2185" s="242"/>
      <c r="AQ2185" s="239"/>
      <c r="AR2185" s="242"/>
      <c r="AS2185" s="265"/>
      <c r="AU2185" s="242"/>
      <c r="AV2185" s="239"/>
      <c r="AW2185" s="242"/>
      <c r="AX2185" s="265"/>
      <c r="AZ2185" s="242"/>
      <c r="BA2185" s="239"/>
      <c r="BB2185" s="242"/>
      <c r="BC2185" s="265"/>
      <c r="BE2185" s="242"/>
      <c r="BF2185" s="239"/>
      <c r="BG2185" s="242"/>
      <c r="BH2185" s="265"/>
      <c r="BJ2185" s="242"/>
      <c r="BK2185" s="239"/>
      <c r="BL2185" s="242"/>
      <c r="BM2185" s="265"/>
      <c r="BO2185" s="242"/>
      <c r="BP2185" s="239"/>
      <c r="BQ2185" s="242"/>
      <c r="BR2185" s="265"/>
      <c r="BU2185" s="25"/>
      <c r="BW2185" s="25"/>
    </row>
    <row r="2186" spans="37:75" s="3" customFormat="1" x14ac:dyDescent="0.25">
      <c r="AK2186" s="242"/>
      <c r="AN2186" s="242"/>
      <c r="AP2186" s="242"/>
      <c r="AQ2186" s="239"/>
      <c r="AR2186" s="242"/>
      <c r="AS2186" s="265"/>
      <c r="AU2186" s="242"/>
      <c r="AV2186" s="239"/>
      <c r="AW2186" s="242"/>
      <c r="AX2186" s="265"/>
      <c r="AZ2186" s="242"/>
      <c r="BA2186" s="239"/>
      <c r="BB2186" s="242"/>
      <c r="BC2186" s="265"/>
      <c r="BE2186" s="242"/>
      <c r="BF2186" s="239"/>
      <c r="BG2186" s="242"/>
      <c r="BH2186" s="265"/>
      <c r="BJ2186" s="242"/>
      <c r="BK2186" s="239"/>
      <c r="BL2186" s="242"/>
      <c r="BM2186" s="265"/>
      <c r="BO2186" s="242"/>
      <c r="BP2186" s="239"/>
      <c r="BQ2186" s="242"/>
      <c r="BR2186" s="265"/>
      <c r="BU2186" s="25"/>
      <c r="BW2186" s="25"/>
    </row>
    <row r="2187" spans="37:75" s="3" customFormat="1" x14ac:dyDescent="0.25">
      <c r="AK2187" s="242"/>
      <c r="AN2187" s="242"/>
      <c r="AP2187" s="242"/>
      <c r="AQ2187" s="239"/>
      <c r="AR2187" s="242"/>
      <c r="AS2187" s="265"/>
      <c r="AU2187" s="242"/>
      <c r="AV2187" s="239"/>
      <c r="AW2187" s="242"/>
      <c r="AX2187" s="265"/>
      <c r="AZ2187" s="242"/>
      <c r="BA2187" s="239"/>
      <c r="BB2187" s="242"/>
      <c r="BC2187" s="265"/>
      <c r="BE2187" s="242"/>
      <c r="BF2187" s="239"/>
      <c r="BG2187" s="242"/>
      <c r="BH2187" s="265"/>
      <c r="BJ2187" s="242"/>
      <c r="BK2187" s="239"/>
      <c r="BL2187" s="242"/>
      <c r="BM2187" s="265"/>
      <c r="BO2187" s="242"/>
      <c r="BP2187" s="239"/>
      <c r="BQ2187" s="242"/>
      <c r="BR2187" s="265"/>
      <c r="BU2187" s="25"/>
      <c r="BW2187" s="25"/>
    </row>
    <row r="2188" spans="37:75" s="3" customFormat="1" x14ac:dyDescent="0.25">
      <c r="AK2188" s="242"/>
      <c r="AN2188" s="242"/>
      <c r="AP2188" s="242"/>
      <c r="AQ2188" s="239"/>
      <c r="AR2188" s="242"/>
      <c r="AS2188" s="265"/>
      <c r="AU2188" s="242"/>
      <c r="AV2188" s="239"/>
      <c r="AW2188" s="242"/>
      <c r="AX2188" s="265"/>
      <c r="AZ2188" s="242"/>
      <c r="BA2188" s="239"/>
      <c r="BB2188" s="242"/>
      <c r="BC2188" s="265"/>
      <c r="BE2188" s="242"/>
      <c r="BF2188" s="239"/>
      <c r="BG2188" s="242"/>
      <c r="BH2188" s="265"/>
      <c r="BJ2188" s="242"/>
      <c r="BK2188" s="239"/>
      <c r="BL2188" s="242"/>
      <c r="BM2188" s="265"/>
      <c r="BO2188" s="242"/>
      <c r="BP2188" s="239"/>
      <c r="BQ2188" s="242"/>
      <c r="BR2188" s="265"/>
      <c r="BU2188" s="25"/>
      <c r="BW2188" s="25"/>
    </row>
    <row r="2189" spans="37:75" s="3" customFormat="1" x14ac:dyDescent="0.25">
      <c r="AK2189" s="242"/>
      <c r="AN2189" s="242"/>
      <c r="AP2189" s="242"/>
      <c r="AQ2189" s="239"/>
      <c r="AR2189" s="242"/>
      <c r="AS2189" s="265"/>
      <c r="AU2189" s="242"/>
      <c r="AV2189" s="239"/>
      <c r="AW2189" s="242"/>
      <c r="AX2189" s="265"/>
      <c r="AZ2189" s="242"/>
      <c r="BA2189" s="239"/>
      <c r="BB2189" s="242"/>
      <c r="BC2189" s="265"/>
      <c r="BE2189" s="242"/>
      <c r="BF2189" s="239"/>
      <c r="BG2189" s="242"/>
      <c r="BH2189" s="265"/>
      <c r="BJ2189" s="242"/>
      <c r="BK2189" s="239"/>
      <c r="BL2189" s="242"/>
      <c r="BM2189" s="265"/>
      <c r="BO2189" s="242"/>
      <c r="BP2189" s="239"/>
      <c r="BQ2189" s="242"/>
      <c r="BR2189" s="265"/>
      <c r="BU2189" s="25"/>
      <c r="BW2189" s="25"/>
    </row>
    <row r="2190" spans="37:75" s="3" customFormat="1" x14ac:dyDescent="0.25">
      <c r="AK2190" s="242"/>
      <c r="AN2190" s="242"/>
      <c r="AP2190" s="242"/>
      <c r="AQ2190" s="239"/>
      <c r="AR2190" s="242"/>
      <c r="AS2190" s="265"/>
      <c r="AU2190" s="242"/>
      <c r="AV2190" s="239"/>
      <c r="AW2190" s="242"/>
      <c r="AX2190" s="265"/>
      <c r="AZ2190" s="242"/>
      <c r="BA2190" s="239"/>
      <c r="BB2190" s="242"/>
      <c r="BC2190" s="265"/>
      <c r="BE2190" s="242"/>
      <c r="BF2190" s="239"/>
      <c r="BG2190" s="242"/>
      <c r="BH2190" s="265"/>
      <c r="BJ2190" s="242"/>
      <c r="BK2190" s="239"/>
      <c r="BL2190" s="242"/>
      <c r="BM2190" s="265"/>
      <c r="BO2190" s="242"/>
      <c r="BP2190" s="239"/>
      <c r="BQ2190" s="242"/>
      <c r="BR2190" s="265"/>
      <c r="BU2190" s="25"/>
      <c r="BW2190" s="25"/>
    </row>
    <row r="2191" spans="37:75" s="3" customFormat="1" x14ac:dyDescent="0.25">
      <c r="AK2191" s="242"/>
      <c r="AN2191" s="242"/>
      <c r="AP2191" s="242"/>
      <c r="AQ2191" s="239"/>
      <c r="AR2191" s="242"/>
      <c r="AS2191" s="265"/>
      <c r="AU2191" s="242"/>
      <c r="AV2191" s="239"/>
      <c r="AW2191" s="242"/>
      <c r="AX2191" s="265"/>
      <c r="AZ2191" s="242"/>
      <c r="BA2191" s="239"/>
      <c r="BB2191" s="242"/>
      <c r="BC2191" s="265"/>
      <c r="BE2191" s="242"/>
      <c r="BF2191" s="239"/>
      <c r="BG2191" s="242"/>
      <c r="BH2191" s="265"/>
      <c r="BJ2191" s="242"/>
      <c r="BK2191" s="239"/>
      <c r="BL2191" s="242"/>
      <c r="BM2191" s="265"/>
      <c r="BO2191" s="242"/>
      <c r="BP2191" s="239"/>
      <c r="BQ2191" s="242"/>
      <c r="BR2191" s="265"/>
      <c r="BU2191" s="25"/>
      <c r="BW2191" s="25"/>
    </row>
    <row r="2192" spans="37:75" s="3" customFormat="1" x14ac:dyDescent="0.25">
      <c r="AK2192" s="242"/>
      <c r="AN2192" s="242"/>
      <c r="AP2192" s="242"/>
      <c r="AQ2192" s="239"/>
      <c r="AR2192" s="242"/>
      <c r="AS2192" s="265"/>
      <c r="AU2192" s="242"/>
      <c r="AV2192" s="239"/>
      <c r="AW2192" s="242"/>
      <c r="AX2192" s="265"/>
      <c r="AZ2192" s="242"/>
      <c r="BA2192" s="239"/>
      <c r="BB2192" s="242"/>
      <c r="BC2192" s="265"/>
      <c r="BE2192" s="242"/>
      <c r="BF2192" s="239"/>
      <c r="BG2192" s="242"/>
      <c r="BH2192" s="265"/>
      <c r="BJ2192" s="242"/>
      <c r="BK2192" s="239"/>
      <c r="BL2192" s="242"/>
      <c r="BM2192" s="265"/>
      <c r="BO2192" s="242"/>
      <c r="BP2192" s="239"/>
      <c r="BQ2192" s="242"/>
      <c r="BR2192" s="265"/>
      <c r="BU2192" s="25"/>
      <c r="BW2192" s="25"/>
    </row>
    <row r="2193" spans="37:75" s="3" customFormat="1" x14ac:dyDescent="0.25">
      <c r="AK2193" s="242"/>
      <c r="AN2193" s="242"/>
      <c r="AP2193" s="242"/>
      <c r="AQ2193" s="239"/>
      <c r="AR2193" s="242"/>
      <c r="AS2193" s="265"/>
      <c r="AU2193" s="242"/>
      <c r="AV2193" s="239"/>
      <c r="AW2193" s="242"/>
      <c r="AX2193" s="265"/>
      <c r="AZ2193" s="242"/>
      <c r="BA2193" s="239"/>
      <c r="BB2193" s="242"/>
      <c r="BC2193" s="265"/>
      <c r="BE2193" s="242"/>
      <c r="BF2193" s="239"/>
      <c r="BG2193" s="242"/>
      <c r="BH2193" s="265"/>
      <c r="BJ2193" s="242"/>
      <c r="BK2193" s="239"/>
      <c r="BL2193" s="242"/>
      <c r="BM2193" s="265"/>
      <c r="BO2193" s="242"/>
      <c r="BP2193" s="239"/>
      <c r="BQ2193" s="242"/>
      <c r="BR2193" s="265"/>
      <c r="BU2193" s="25"/>
      <c r="BW2193" s="25"/>
    </row>
    <row r="2194" spans="37:75" s="3" customFormat="1" x14ac:dyDescent="0.25">
      <c r="AK2194" s="242"/>
      <c r="AN2194" s="242"/>
      <c r="AP2194" s="242"/>
      <c r="AQ2194" s="239"/>
      <c r="AR2194" s="242"/>
      <c r="AS2194" s="265"/>
      <c r="AU2194" s="242"/>
      <c r="AV2194" s="239"/>
      <c r="AW2194" s="242"/>
      <c r="AX2194" s="265"/>
      <c r="AZ2194" s="242"/>
      <c r="BA2194" s="239"/>
      <c r="BB2194" s="242"/>
      <c r="BC2194" s="265"/>
      <c r="BE2194" s="242"/>
      <c r="BF2194" s="239"/>
      <c r="BG2194" s="242"/>
      <c r="BH2194" s="265"/>
      <c r="BJ2194" s="242"/>
      <c r="BK2194" s="239"/>
      <c r="BL2194" s="242"/>
      <c r="BM2194" s="265"/>
      <c r="BO2194" s="242"/>
      <c r="BP2194" s="239"/>
      <c r="BQ2194" s="242"/>
      <c r="BR2194" s="265"/>
      <c r="BU2194" s="25"/>
      <c r="BW2194" s="25"/>
    </row>
    <row r="2195" spans="37:75" s="3" customFormat="1" x14ac:dyDescent="0.25">
      <c r="AK2195" s="242"/>
      <c r="AN2195" s="242"/>
      <c r="AP2195" s="242"/>
      <c r="AQ2195" s="239"/>
      <c r="AR2195" s="242"/>
      <c r="AS2195" s="265"/>
      <c r="AU2195" s="242"/>
      <c r="AV2195" s="239"/>
      <c r="AW2195" s="242"/>
      <c r="AX2195" s="265"/>
      <c r="AZ2195" s="242"/>
      <c r="BA2195" s="239"/>
      <c r="BB2195" s="242"/>
      <c r="BC2195" s="265"/>
      <c r="BE2195" s="242"/>
      <c r="BF2195" s="239"/>
      <c r="BG2195" s="242"/>
      <c r="BH2195" s="265"/>
      <c r="BJ2195" s="242"/>
      <c r="BK2195" s="239"/>
      <c r="BL2195" s="242"/>
      <c r="BM2195" s="265"/>
      <c r="BO2195" s="242"/>
      <c r="BP2195" s="239"/>
      <c r="BQ2195" s="242"/>
      <c r="BR2195" s="265"/>
      <c r="BU2195" s="25"/>
      <c r="BW2195" s="25"/>
    </row>
    <row r="2196" spans="37:75" s="3" customFormat="1" x14ac:dyDescent="0.25">
      <c r="AK2196" s="242"/>
      <c r="AN2196" s="242"/>
      <c r="AP2196" s="242"/>
      <c r="AQ2196" s="239"/>
      <c r="AR2196" s="242"/>
      <c r="AS2196" s="265"/>
      <c r="AU2196" s="242"/>
      <c r="AV2196" s="239"/>
      <c r="AW2196" s="242"/>
      <c r="AX2196" s="265"/>
      <c r="AZ2196" s="242"/>
      <c r="BA2196" s="239"/>
      <c r="BB2196" s="242"/>
      <c r="BC2196" s="265"/>
      <c r="BE2196" s="242"/>
      <c r="BF2196" s="239"/>
      <c r="BG2196" s="242"/>
      <c r="BH2196" s="265"/>
      <c r="BJ2196" s="242"/>
      <c r="BK2196" s="239"/>
      <c r="BL2196" s="242"/>
      <c r="BM2196" s="265"/>
      <c r="BO2196" s="242"/>
      <c r="BP2196" s="239"/>
      <c r="BQ2196" s="242"/>
      <c r="BR2196" s="265"/>
      <c r="BU2196" s="25"/>
      <c r="BW2196" s="25"/>
    </row>
    <row r="2197" spans="37:75" s="3" customFormat="1" x14ac:dyDescent="0.25">
      <c r="AK2197" s="242"/>
      <c r="AN2197" s="242"/>
      <c r="AP2197" s="242"/>
      <c r="AQ2197" s="239"/>
      <c r="AR2197" s="242"/>
      <c r="AS2197" s="265"/>
      <c r="AU2197" s="242"/>
      <c r="AV2197" s="239"/>
      <c r="AW2197" s="242"/>
      <c r="AX2197" s="265"/>
      <c r="AZ2197" s="242"/>
      <c r="BA2197" s="239"/>
      <c r="BB2197" s="242"/>
      <c r="BC2197" s="265"/>
      <c r="BE2197" s="242"/>
      <c r="BF2197" s="239"/>
      <c r="BG2197" s="242"/>
      <c r="BH2197" s="265"/>
      <c r="BJ2197" s="242"/>
      <c r="BK2197" s="239"/>
      <c r="BL2197" s="242"/>
      <c r="BM2197" s="265"/>
      <c r="BO2197" s="242"/>
      <c r="BP2197" s="239"/>
      <c r="BQ2197" s="242"/>
      <c r="BR2197" s="265"/>
      <c r="BU2197" s="25"/>
      <c r="BW2197" s="25"/>
    </row>
    <row r="2198" spans="37:75" s="3" customFormat="1" x14ac:dyDescent="0.25">
      <c r="AK2198" s="242"/>
      <c r="AN2198" s="242"/>
      <c r="AP2198" s="242"/>
      <c r="AQ2198" s="239"/>
      <c r="AR2198" s="242"/>
      <c r="AS2198" s="265"/>
      <c r="AU2198" s="242"/>
      <c r="AV2198" s="239"/>
      <c r="AW2198" s="242"/>
      <c r="AX2198" s="265"/>
      <c r="AZ2198" s="242"/>
      <c r="BA2198" s="239"/>
      <c r="BB2198" s="242"/>
      <c r="BC2198" s="265"/>
      <c r="BE2198" s="242"/>
      <c r="BF2198" s="239"/>
      <c r="BG2198" s="242"/>
      <c r="BH2198" s="265"/>
      <c r="BJ2198" s="242"/>
      <c r="BK2198" s="239"/>
      <c r="BL2198" s="242"/>
      <c r="BM2198" s="265"/>
      <c r="BO2198" s="242"/>
      <c r="BP2198" s="239"/>
      <c r="BQ2198" s="242"/>
      <c r="BR2198" s="265"/>
      <c r="BU2198" s="25"/>
      <c r="BW2198" s="25"/>
    </row>
    <row r="2199" spans="37:75" s="3" customFormat="1" x14ac:dyDescent="0.25">
      <c r="AK2199" s="242"/>
      <c r="AN2199" s="242"/>
      <c r="AP2199" s="242"/>
      <c r="AQ2199" s="239"/>
      <c r="AR2199" s="242"/>
      <c r="AS2199" s="265"/>
      <c r="AU2199" s="242"/>
      <c r="AV2199" s="239"/>
      <c r="AW2199" s="242"/>
      <c r="AX2199" s="265"/>
      <c r="AZ2199" s="242"/>
      <c r="BA2199" s="239"/>
      <c r="BB2199" s="242"/>
      <c r="BC2199" s="265"/>
      <c r="BE2199" s="242"/>
      <c r="BF2199" s="239"/>
      <c r="BG2199" s="242"/>
      <c r="BH2199" s="265"/>
      <c r="BJ2199" s="242"/>
      <c r="BK2199" s="239"/>
      <c r="BL2199" s="242"/>
      <c r="BM2199" s="265"/>
      <c r="BO2199" s="242"/>
      <c r="BP2199" s="239"/>
      <c r="BQ2199" s="242"/>
      <c r="BR2199" s="265"/>
      <c r="BU2199" s="25"/>
      <c r="BW2199" s="25"/>
    </row>
    <row r="2200" spans="37:75" s="3" customFormat="1" x14ac:dyDescent="0.25">
      <c r="AK2200" s="242"/>
      <c r="AN2200" s="242"/>
      <c r="AP2200" s="242"/>
      <c r="AQ2200" s="239"/>
      <c r="AR2200" s="242"/>
      <c r="AS2200" s="265"/>
      <c r="AU2200" s="242"/>
      <c r="AV2200" s="239"/>
      <c r="AW2200" s="242"/>
      <c r="AX2200" s="265"/>
      <c r="AZ2200" s="242"/>
      <c r="BA2200" s="239"/>
      <c r="BB2200" s="242"/>
      <c r="BC2200" s="265"/>
      <c r="BE2200" s="242"/>
      <c r="BF2200" s="239"/>
      <c r="BG2200" s="242"/>
      <c r="BH2200" s="265"/>
      <c r="BJ2200" s="242"/>
      <c r="BK2200" s="239"/>
      <c r="BL2200" s="242"/>
      <c r="BM2200" s="265"/>
      <c r="BO2200" s="242"/>
      <c r="BP2200" s="239"/>
      <c r="BQ2200" s="242"/>
      <c r="BR2200" s="265"/>
      <c r="BU2200" s="25"/>
      <c r="BW2200" s="25"/>
    </row>
    <row r="2201" spans="37:75" s="3" customFormat="1" x14ac:dyDescent="0.25">
      <c r="AK2201" s="242"/>
      <c r="AN2201" s="242"/>
      <c r="AP2201" s="242"/>
      <c r="AQ2201" s="239"/>
      <c r="AR2201" s="242"/>
      <c r="AS2201" s="265"/>
      <c r="AU2201" s="242"/>
      <c r="AV2201" s="239"/>
      <c r="AW2201" s="242"/>
      <c r="AX2201" s="265"/>
      <c r="AZ2201" s="242"/>
      <c r="BA2201" s="239"/>
      <c r="BB2201" s="242"/>
      <c r="BC2201" s="265"/>
      <c r="BE2201" s="242"/>
      <c r="BF2201" s="239"/>
      <c r="BG2201" s="242"/>
      <c r="BH2201" s="265"/>
      <c r="BJ2201" s="242"/>
      <c r="BK2201" s="239"/>
      <c r="BL2201" s="242"/>
      <c r="BM2201" s="265"/>
      <c r="BO2201" s="242"/>
      <c r="BP2201" s="239"/>
      <c r="BQ2201" s="242"/>
      <c r="BR2201" s="265"/>
      <c r="BU2201" s="25"/>
      <c r="BW2201" s="25"/>
    </row>
    <row r="2202" spans="37:75" s="3" customFormat="1" x14ac:dyDescent="0.25">
      <c r="AK2202" s="242"/>
      <c r="AN2202" s="242"/>
      <c r="AP2202" s="242"/>
      <c r="AQ2202" s="239"/>
      <c r="AR2202" s="242"/>
      <c r="AS2202" s="265"/>
      <c r="AU2202" s="242"/>
      <c r="AV2202" s="239"/>
      <c r="AW2202" s="242"/>
      <c r="AX2202" s="265"/>
      <c r="AZ2202" s="242"/>
      <c r="BA2202" s="239"/>
      <c r="BB2202" s="242"/>
      <c r="BC2202" s="265"/>
      <c r="BE2202" s="242"/>
      <c r="BF2202" s="239"/>
      <c r="BG2202" s="242"/>
      <c r="BH2202" s="265"/>
      <c r="BJ2202" s="242"/>
      <c r="BK2202" s="239"/>
      <c r="BL2202" s="242"/>
      <c r="BM2202" s="265"/>
      <c r="BO2202" s="242"/>
      <c r="BP2202" s="239"/>
      <c r="BQ2202" s="242"/>
      <c r="BR2202" s="265"/>
      <c r="BU2202" s="25"/>
      <c r="BW2202" s="25"/>
    </row>
    <row r="2203" spans="37:75" s="3" customFormat="1" x14ac:dyDescent="0.25">
      <c r="AK2203" s="242"/>
      <c r="AN2203" s="242"/>
      <c r="AP2203" s="242"/>
      <c r="AQ2203" s="239"/>
      <c r="AR2203" s="242"/>
      <c r="AS2203" s="265"/>
      <c r="AU2203" s="242"/>
      <c r="AV2203" s="239"/>
      <c r="AW2203" s="242"/>
      <c r="AX2203" s="265"/>
      <c r="AZ2203" s="242"/>
      <c r="BA2203" s="239"/>
      <c r="BB2203" s="242"/>
      <c r="BC2203" s="265"/>
      <c r="BE2203" s="242"/>
      <c r="BF2203" s="239"/>
      <c r="BG2203" s="242"/>
      <c r="BH2203" s="265"/>
      <c r="BJ2203" s="242"/>
      <c r="BK2203" s="239"/>
      <c r="BL2203" s="242"/>
      <c r="BM2203" s="265"/>
      <c r="BO2203" s="242"/>
      <c r="BP2203" s="239"/>
      <c r="BQ2203" s="242"/>
      <c r="BR2203" s="265"/>
      <c r="BU2203" s="25"/>
      <c r="BW2203" s="25"/>
    </row>
    <row r="2204" spans="37:75" s="3" customFormat="1" x14ac:dyDescent="0.25">
      <c r="AK2204" s="242"/>
      <c r="AN2204" s="242"/>
      <c r="AP2204" s="242"/>
      <c r="AQ2204" s="239"/>
      <c r="AR2204" s="242"/>
      <c r="AS2204" s="265"/>
      <c r="AU2204" s="242"/>
      <c r="AV2204" s="239"/>
      <c r="AW2204" s="242"/>
      <c r="AX2204" s="265"/>
      <c r="AZ2204" s="242"/>
      <c r="BA2204" s="239"/>
      <c r="BB2204" s="242"/>
      <c r="BC2204" s="265"/>
      <c r="BE2204" s="242"/>
      <c r="BF2204" s="239"/>
      <c r="BG2204" s="242"/>
      <c r="BH2204" s="265"/>
      <c r="BJ2204" s="242"/>
      <c r="BK2204" s="239"/>
      <c r="BL2204" s="242"/>
      <c r="BM2204" s="265"/>
      <c r="BO2204" s="242"/>
      <c r="BP2204" s="239"/>
      <c r="BQ2204" s="242"/>
      <c r="BR2204" s="265"/>
      <c r="BU2204" s="25"/>
      <c r="BW2204" s="25"/>
    </row>
    <row r="2205" spans="37:75" s="3" customFormat="1" x14ac:dyDescent="0.25">
      <c r="AK2205" s="242"/>
      <c r="AN2205" s="242"/>
      <c r="AP2205" s="242"/>
      <c r="AQ2205" s="239"/>
      <c r="AR2205" s="242"/>
      <c r="AS2205" s="265"/>
      <c r="AU2205" s="242"/>
      <c r="AV2205" s="239"/>
      <c r="AW2205" s="242"/>
      <c r="AX2205" s="265"/>
      <c r="AZ2205" s="242"/>
      <c r="BA2205" s="239"/>
      <c r="BB2205" s="242"/>
      <c r="BC2205" s="265"/>
      <c r="BE2205" s="242"/>
      <c r="BF2205" s="239"/>
      <c r="BG2205" s="242"/>
      <c r="BH2205" s="265"/>
      <c r="BJ2205" s="242"/>
      <c r="BK2205" s="239"/>
      <c r="BL2205" s="242"/>
      <c r="BM2205" s="265"/>
      <c r="BO2205" s="242"/>
      <c r="BP2205" s="239"/>
      <c r="BQ2205" s="242"/>
      <c r="BR2205" s="265"/>
      <c r="BU2205" s="25"/>
      <c r="BW2205" s="25"/>
    </row>
    <row r="2206" spans="37:75" s="3" customFormat="1" x14ac:dyDescent="0.25">
      <c r="AK2206" s="242"/>
      <c r="AN2206" s="242"/>
      <c r="AP2206" s="242"/>
      <c r="AQ2206" s="239"/>
      <c r="AR2206" s="242"/>
      <c r="AS2206" s="265"/>
      <c r="AU2206" s="242"/>
      <c r="AV2206" s="239"/>
      <c r="AW2206" s="242"/>
      <c r="AX2206" s="265"/>
      <c r="AZ2206" s="242"/>
      <c r="BA2206" s="239"/>
      <c r="BB2206" s="242"/>
      <c r="BC2206" s="265"/>
      <c r="BE2206" s="242"/>
      <c r="BF2206" s="239"/>
      <c r="BG2206" s="242"/>
      <c r="BH2206" s="265"/>
      <c r="BJ2206" s="242"/>
      <c r="BK2206" s="239"/>
      <c r="BL2206" s="242"/>
      <c r="BM2206" s="265"/>
      <c r="BO2206" s="242"/>
      <c r="BP2206" s="239"/>
      <c r="BQ2206" s="242"/>
      <c r="BR2206" s="265"/>
      <c r="BU2206" s="25"/>
      <c r="BW2206" s="25"/>
    </row>
    <row r="2207" spans="37:75" s="3" customFormat="1" x14ac:dyDescent="0.25">
      <c r="AK2207" s="242"/>
      <c r="AN2207" s="242"/>
      <c r="AP2207" s="242"/>
      <c r="AQ2207" s="239"/>
      <c r="AR2207" s="242"/>
      <c r="AS2207" s="265"/>
      <c r="AU2207" s="242"/>
      <c r="AV2207" s="239"/>
      <c r="AW2207" s="242"/>
      <c r="AX2207" s="265"/>
      <c r="AZ2207" s="242"/>
      <c r="BA2207" s="239"/>
      <c r="BB2207" s="242"/>
      <c r="BC2207" s="265"/>
      <c r="BE2207" s="242"/>
      <c r="BF2207" s="239"/>
      <c r="BG2207" s="242"/>
      <c r="BH2207" s="265"/>
      <c r="BJ2207" s="242"/>
      <c r="BK2207" s="239"/>
      <c r="BL2207" s="242"/>
      <c r="BM2207" s="265"/>
      <c r="BO2207" s="242"/>
      <c r="BP2207" s="239"/>
      <c r="BQ2207" s="242"/>
      <c r="BR2207" s="265"/>
      <c r="BU2207" s="25"/>
      <c r="BW2207" s="25"/>
    </row>
    <row r="2208" spans="37:75" s="3" customFormat="1" x14ac:dyDescent="0.25">
      <c r="AK2208" s="242"/>
      <c r="AN2208" s="242"/>
      <c r="AP2208" s="242"/>
      <c r="AQ2208" s="239"/>
      <c r="AR2208" s="242"/>
      <c r="AS2208" s="265"/>
      <c r="AU2208" s="242"/>
      <c r="AV2208" s="239"/>
      <c r="AW2208" s="242"/>
      <c r="AX2208" s="265"/>
      <c r="AZ2208" s="242"/>
      <c r="BA2208" s="239"/>
      <c r="BB2208" s="242"/>
      <c r="BC2208" s="265"/>
      <c r="BE2208" s="242"/>
      <c r="BF2208" s="239"/>
      <c r="BG2208" s="242"/>
      <c r="BH2208" s="265"/>
      <c r="BJ2208" s="242"/>
      <c r="BK2208" s="239"/>
      <c r="BL2208" s="242"/>
      <c r="BM2208" s="265"/>
      <c r="BO2208" s="242"/>
      <c r="BP2208" s="239"/>
      <c r="BQ2208" s="242"/>
      <c r="BR2208" s="265"/>
      <c r="BU2208" s="25"/>
      <c r="BW2208" s="25"/>
    </row>
    <row r="2209" spans="37:75" s="3" customFormat="1" x14ac:dyDescent="0.25">
      <c r="AK2209" s="242"/>
      <c r="AN2209" s="242"/>
      <c r="AP2209" s="242"/>
      <c r="AQ2209" s="239"/>
      <c r="AR2209" s="242"/>
      <c r="AS2209" s="265"/>
      <c r="AU2209" s="242"/>
      <c r="AV2209" s="239"/>
      <c r="AW2209" s="242"/>
      <c r="AX2209" s="265"/>
      <c r="AZ2209" s="242"/>
      <c r="BA2209" s="239"/>
      <c r="BB2209" s="242"/>
      <c r="BC2209" s="265"/>
      <c r="BE2209" s="242"/>
      <c r="BF2209" s="239"/>
      <c r="BG2209" s="242"/>
      <c r="BH2209" s="265"/>
      <c r="BJ2209" s="242"/>
      <c r="BK2209" s="239"/>
      <c r="BL2209" s="242"/>
      <c r="BM2209" s="265"/>
      <c r="BO2209" s="242"/>
      <c r="BP2209" s="239"/>
      <c r="BQ2209" s="242"/>
      <c r="BR2209" s="265"/>
      <c r="BU2209" s="25"/>
      <c r="BW2209" s="25"/>
    </row>
    <row r="2210" spans="37:75" s="3" customFormat="1" x14ac:dyDescent="0.25">
      <c r="AK2210" s="242"/>
      <c r="AN2210" s="242"/>
      <c r="AP2210" s="242"/>
      <c r="AQ2210" s="239"/>
      <c r="AR2210" s="242"/>
      <c r="AS2210" s="265"/>
      <c r="AU2210" s="242"/>
      <c r="AV2210" s="239"/>
      <c r="AW2210" s="242"/>
      <c r="AX2210" s="265"/>
      <c r="AZ2210" s="242"/>
      <c r="BA2210" s="239"/>
      <c r="BB2210" s="242"/>
      <c r="BC2210" s="265"/>
      <c r="BE2210" s="242"/>
      <c r="BF2210" s="239"/>
      <c r="BG2210" s="242"/>
      <c r="BH2210" s="265"/>
      <c r="BJ2210" s="242"/>
      <c r="BK2210" s="239"/>
      <c r="BL2210" s="242"/>
      <c r="BM2210" s="265"/>
      <c r="BO2210" s="242"/>
      <c r="BP2210" s="239"/>
      <c r="BQ2210" s="242"/>
      <c r="BR2210" s="265"/>
      <c r="BU2210" s="25"/>
      <c r="BW2210" s="25"/>
    </row>
    <row r="2211" spans="37:75" s="3" customFormat="1" x14ac:dyDescent="0.25">
      <c r="AK2211" s="242"/>
      <c r="AN2211" s="242"/>
      <c r="AP2211" s="242"/>
      <c r="AQ2211" s="239"/>
      <c r="AR2211" s="242"/>
      <c r="AS2211" s="265"/>
      <c r="AU2211" s="242"/>
      <c r="AV2211" s="239"/>
      <c r="AW2211" s="242"/>
      <c r="AX2211" s="265"/>
      <c r="AZ2211" s="242"/>
      <c r="BA2211" s="239"/>
      <c r="BB2211" s="242"/>
      <c r="BC2211" s="265"/>
      <c r="BE2211" s="242"/>
      <c r="BF2211" s="239"/>
      <c r="BG2211" s="242"/>
      <c r="BH2211" s="265"/>
      <c r="BJ2211" s="242"/>
      <c r="BK2211" s="239"/>
      <c r="BL2211" s="242"/>
      <c r="BM2211" s="265"/>
      <c r="BO2211" s="242"/>
      <c r="BP2211" s="239"/>
      <c r="BQ2211" s="242"/>
      <c r="BR2211" s="265"/>
      <c r="BU2211" s="25"/>
      <c r="BW2211" s="25"/>
    </row>
    <row r="2212" spans="37:75" s="3" customFormat="1" x14ac:dyDescent="0.25">
      <c r="AK2212" s="242"/>
      <c r="AN2212" s="242"/>
      <c r="AP2212" s="242"/>
      <c r="AQ2212" s="239"/>
      <c r="AR2212" s="242"/>
      <c r="AS2212" s="265"/>
      <c r="AU2212" s="242"/>
      <c r="AV2212" s="239"/>
      <c r="AW2212" s="242"/>
      <c r="AX2212" s="265"/>
      <c r="AZ2212" s="242"/>
      <c r="BA2212" s="239"/>
      <c r="BB2212" s="242"/>
      <c r="BC2212" s="265"/>
      <c r="BE2212" s="242"/>
      <c r="BF2212" s="239"/>
      <c r="BG2212" s="242"/>
      <c r="BH2212" s="265"/>
      <c r="BJ2212" s="242"/>
      <c r="BK2212" s="239"/>
      <c r="BL2212" s="242"/>
      <c r="BM2212" s="265"/>
      <c r="BO2212" s="242"/>
      <c r="BP2212" s="239"/>
      <c r="BQ2212" s="242"/>
      <c r="BR2212" s="265"/>
      <c r="BU2212" s="25"/>
      <c r="BW2212" s="25"/>
    </row>
    <row r="2213" spans="37:75" s="3" customFormat="1" x14ac:dyDescent="0.25">
      <c r="AK2213" s="242"/>
      <c r="AN2213" s="242"/>
      <c r="AP2213" s="242"/>
      <c r="AQ2213" s="239"/>
      <c r="AR2213" s="242"/>
      <c r="AS2213" s="265"/>
      <c r="AU2213" s="242"/>
      <c r="AV2213" s="239"/>
      <c r="AW2213" s="242"/>
      <c r="AX2213" s="265"/>
      <c r="AZ2213" s="242"/>
      <c r="BA2213" s="239"/>
      <c r="BB2213" s="242"/>
      <c r="BC2213" s="265"/>
      <c r="BE2213" s="242"/>
      <c r="BF2213" s="239"/>
      <c r="BG2213" s="242"/>
      <c r="BH2213" s="265"/>
      <c r="BJ2213" s="242"/>
      <c r="BK2213" s="239"/>
      <c r="BL2213" s="242"/>
      <c r="BM2213" s="265"/>
      <c r="BO2213" s="242"/>
      <c r="BP2213" s="239"/>
      <c r="BQ2213" s="242"/>
      <c r="BR2213" s="265"/>
      <c r="BU2213" s="25"/>
      <c r="BW2213" s="25"/>
    </row>
    <row r="2214" spans="37:75" s="3" customFormat="1" x14ac:dyDescent="0.25">
      <c r="AK2214" s="242"/>
      <c r="AN2214" s="242"/>
      <c r="AP2214" s="242"/>
      <c r="AQ2214" s="239"/>
      <c r="AR2214" s="242"/>
      <c r="AS2214" s="265"/>
      <c r="AU2214" s="242"/>
      <c r="AV2214" s="239"/>
      <c r="AW2214" s="242"/>
      <c r="AX2214" s="265"/>
      <c r="AZ2214" s="242"/>
      <c r="BA2214" s="239"/>
      <c r="BB2214" s="242"/>
      <c r="BC2214" s="265"/>
      <c r="BE2214" s="242"/>
      <c r="BF2214" s="239"/>
      <c r="BG2214" s="242"/>
      <c r="BH2214" s="265"/>
      <c r="BJ2214" s="242"/>
      <c r="BK2214" s="239"/>
      <c r="BL2214" s="242"/>
      <c r="BM2214" s="265"/>
      <c r="BO2214" s="242"/>
      <c r="BP2214" s="239"/>
      <c r="BQ2214" s="242"/>
      <c r="BR2214" s="265"/>
      <c r="BU2214" s="25"/>
      <c r="BW2214" s="25"/>
    </row>
    <row r="2215" spans="37:75" s="3" customFormat="1" x14ac:dyDescent="0.25">
      <c r="AK2215" s="242"/>
      <c r="AN2215" s="242"/>
      <c r="AP2215" s="242"/>
      <c r="AQ2215" s="239"/>
      <c r="AR2215" s="242"/>
      <c r="AS2215" s="265"/>
      <c r="AU2215" s="242"/>
      <c r="AV2215" s="239"/>
      <c r="AW2215" s="242"/>
      <c r="AX2215" s="265"/>
      <c r="AZ2215" s="242"/>
      <c r="BA2215" s="239"/>
      <c r="BB2215" s="242"/>
      <c r="BC2215" s="265"/>
      <c r="BE2215" s="242"/>
      <c r="BF2215" s="239"/>
      <c r="BG2215" s="242"/>
      <c r="BH2215" s="265"/>
      <c r="BJ2215" s="242"/>
      <c r="BK2215" s="239"/>
      <c r="BL2215" s="242"/>
      <c r="BM2215" s="265"/>
      <c r="BO2215" s="242"/>
      <c r="BP2215" s="239"/>
      <c r="BQ2215" s="242"/>
      <c r="BR2215" s="265"/>
      <c r="BU2215" s="25"/>
      <c r="BW2215" s="25"/>
    </row>
    <row r="2216" spans="37:75" s="3" customFormat="1" x14ac:dyDescent="0.25">
      <c r="AK2216" s="242"/>
      <c r="AN2216" s="242"/>
      <c r="AP2216" s="242"/>
      <c r="AQ2216" s="239"/>
      <c r="AR2216" s="242"/>
      <c r="AS2216" s="265"/>
      <c r="AU2216" s="242"/>
      <c r="AV2216" s="239"/>
      <c r="AW2216" s="242"/>
      <c r="AX2216" s="265"/>
      <c r="AZ2216" s="242"/>
      <c r="BA2216" s="239"/>
      <c r="BB2216" s="242"/>
      <c r="BC2216" s="265"/>
      <c r="BE2216" s="242"/>
      <c r="BF2216" s="239"/>
      <c r="BG2216" s="242"/>
      <c r="BH2216" s="265"/>
      <c r="BJ2216" s="242"/>
      <c r="BK2216" s="239"/>
      <c r="BL2216" s="242"/>
      <c r="BM2216" s="265"/>
      <c r="BO2216" s="242"/>
      <c r="BP2216" s="239"/>
      <c r="BQ2216" s="242"/>
      <c r="BR2216" s="265"/>
      <c r="BU2216" s="25"/>
      <c r="BW2216" s="25"/>
    </row>
    <row r="2217" spans="37:75" s="3" customFormat="1" x14ac:dyDescent="0.25">
      <c r="AK2217" s="242"/>
      <c r="AN2217" s="242"/>
      <c r="AP2217" s="242"/>
      <c r="AQ2217" s="239"/>
      <c r="AR2217" s="242"/>
      <c r="AS2217" s="265"/>
      <c r="AU2217" s="242"/>
      <c r="AV2217" s="239"/>
      <c r="AW2217" s="242"/>
      <c r="AX2217" s="265"/>
      <c r="AZ2217" s="242"/>
      <c r="BA2217" s="239"/>
      <c r="BB2217" s="242"/>
      <c r="BC2217" s="265"/>
      <c r="BE2217" s="242"/>
      <c r="BF2217" s="239"/>
      <c r="BG2217" s="242"/>
      <c r="BH2217" s="265"/>
      <c r="BJ2217" s="242"/>
      <c r="BK2217" s="239"/>
      <c r="BL2217" s="242"/>
      <c r="BM2217" s="265"/>
      <c r="BO2217" s="242"/>
      <c r="BP2217" s="239"/>
      <c r="BQ2217" s="242"/>
      <c r="BR2217" s="265"/>
      <c r="BU2217" s="25"/>
      <c r="BW2217" s="25"/>
    </row>
    <row r="2218" spans="37:75" s="3" customFormat="1" x14ac:dyDescent="0.25">
      <c r="AK2218" s="242"/>
      <c r="AN2218" s="242"/>
      <c r="AP2218" s="242"/>
      <c r="AQ2218" s="239"/>
      <c r="AR2218" s="242"/>
      <c r="AS2218" s="265"/>
      <c r="AU2218" s="242"/>
      <c r="AV2218" s="239"/>
      <c r="AW2218" s="242"/>
      <c r="AX2218" s="265"/>
      <c r="AZ2218" s="242"/>
      <c r="BA2218" s="239"/>
      <c r="BB2218" s="242"/>
      <c r="BC2218" s="265"/>
      <c r="BE2218" s="242"/>
      <c r="BF2218" s="239"/>
      <c r="BG2218" s="242"/>
      <c r="BH2218" s="265"/>
      <c r="BJ2218" s="242"/>
      <c r="BK2218" s="239"/>
      <c r="BL2218" s="242"/>
      <c r="BM2218" s="265"/>
      <c r="BO2218" s="242"/>
      <c r="BP2218" s="239"/>
      <c r="BQ2218" s="242"/>
      <c r="BR2218" s="265"/>
      <c r="BU2218" s="25"/>
      <c r="BW2218" s="25"/>
    </row>
    <row r="2219" spans="37:75" s="3" customFormat="1" x14ac:dyDescent="0.25">
      <c r="AK2219" s="242"/>
      <c r="AN2219" s="242"/>
      <c r="AP2219" s="242"/>
      <c r="AQ2219" s="239"/>
      <c r="AR2219" s="242"/>
      <c r="AS2219" s="265"/>
      <c r="AU2219" s="242"/>
      <c r="AV2219" s="239"/>
      <c r="AW2219" s="242"/>
      <c r="AX2219" s="265"/>
      <c r="AZ2219" s="242"/>
      <c r="BA2219" s="239"/>
      <c r="BB2219" s="242"/>
      <c r="BC2219" s="265"/>
      <c r="BE2219" s="242"/>
      <c r="BF2219" s="239"/>
      <c r="BG2219" s="242"/>
      <c r="BH2219" s="265"/>
      <c r="BJ2219" s="242"/>
      <c r="BK2219" s="239"/>
      <c r="BL2219" s="242"/>
      <c r="BM2219" s="265"/>
      <c r="BO2219" s="242"/>
      <c r="BP2219" s="239"/>
      <c r="BQ2219" s="242"/>
      <c r="BR2219" s="265"/>
      <c r="BU2219" s="25"/>
      <c r="BW2219" s="25"/>
    </row>
    <row r="2220" spans="37:75" s="3" customFormat="1" x14ac:dyDescent="0.25">
      <c r="AK2220" s="242"/>
      <c r="AN2220" s="242"/>
      <c r="AP2220" s="242"/>
      <c r="AQ2220" s="239"/>
      <c r="AR2220" s="242"/>
      <c r="AS2220" s="265"/>
      <c r="AU2220" s="242"/>
      <c r="AV2220" s="239"/>
      <c r="AW2220" s="242"/>
      <c r="AX2220" s="265"/>
      <c r="AZ2220" s="242"/>
      <c r="BA2220" s="239"/>
      <c r="BB2220" s="242"/>
      <c r="BC2220" s="265"/>
      <c r="BE2220" s="242"/>
      <c r="BF2220" s="239"/>
      <c r="BG2220" s="242"/>
      <c r="BH2220" s="265"/>
      <c r="BJ2220" s="242"/>
      <c r="BK2220" s="239"/>
      <c r="BL2220" s="242"/>
      <c r="BM2220" s="265"/>
      <c r="BO2220" s="242"/>
      <c r="BP2220" s="239"/>
      <c r="BQ2220" s="242"/>
      <c r="BR2220" s="265"/>
      <c r="BU2220" s="25"/>
      <c r="BW2220" s="25"/>
    </row>
    <row r="2221" spans="37:75" s="3" customFormat="1" x14ac:dyDescent="0.25">
      <c r="AK2221" s="242"/>
      <c r="AN2221" s="242"/>
      <c r="AP2221" s="242"/>
      <c r="AQ2221" s="239"/>
      <c r="AR2221" s="242"/>
      <c r="AS2221" s="265"/>
      <c r="AU2221" s="242"/>
      <c r="AV2221" s="239"/>
      <c r="AW2221" s="242"/>
      <c r="AX2221" s="265"/>
      <c r="AZ2221" s="242"/>
      <c r="BA2221" s="239"/>
      <c r="BB2221" s="242"/>
      <c r="BC2221" s="265"/>
      <c r="BE2221" s="242"/>
      <c r="BF2221" s="239"/>
      <c r="BG2221" s="242"/>
      <c r="BH2221" s="265"/>
      <c r="BJ2221" s="242"/>
      <c r="BK2221" s="239"/>
      <c r="BL2221" s="242"/>
      <c r="BM2221" s="265"/>
      <c r="BO2221" s="242"/>
      <c r="BP2221" s="239"/>
      <c r="BQ2221" s="242"/>
      <c r="BR2221" s="265"/>
      <c r="BU2221" s="25"/>
      <c r="BW2221" s="25"/>
    </row>
    <row r="2222" spans="37:75" s="3" customFormat="1" x14ac:dyDescent="0.25">
      <c r="AK2222" s="242"/>
      <c r="AN2222" s="242"/>
      <c r="AP2222" s="242"/>
      <c r="AQ2222" s="239"/>
      <c r="AR2222" s="242"/>
      <c r="AS2222" s="265"/>
      <c r="AU2222" s="242"/>
      <c r="AV2222" s="239"/>
      <c r="AW2222" s="242"/>
      <c r="AX2222" s="265"/>
      <c r="AZ2222" s="242"/>
      <c r="BA2222" s="239"/>
      <c r="BB2222" s="242"/>
      <c r="BC2222" s="265"/>
      <c r="BE2222" s="242"/>
      <c r="BF2222" s="239"/>
      <c r="BG2222" s="242"/>
      <c r="BH2222" s="265"/>
      <c r="BJ2222" s="242"/>
      <c r="BK2222" s="239"/>
      <c r="BL2222" s="242"/>
      <c r="BM2222" s="265"/>
      <c r="BO2222" s="242"/>
      <c r="BP2222" s="239"/>
      <c r="BQ2222" s="242"/>
      <c r="BR2222" s="265"/>
      <c r="BU2222" s="25"/>
      <c r="BW2222" s="25"/>
    </row>
    <row r="2223" spans="37:75" s="3" customFormat="1" x14ac:dyDescent="0.25">
      <c r="AK2223" s="242"/>
      <c r="AN2223" s="242"/>
      <c r="AP2223" s="242"/>
      <c r="AQ2223" s="239"/>
      <c r="AR2223" s="242"/>
      <c r="AS2223" s="265"/>
      <c r="AU2223" s="242"/>
      <c r="AV2223" s="239"/>
      <c r="AW2223" s="242"/>
      <c r="AX2223" s="265"/>
      <c r="AZ2223" s="242"/>
      <c r="BA2223" s="239"/>
      <c r="BB2223" s="242"/>
      <c r="BC2223" s="265"/>
      <c r="BE2223" s="242"/>
      <c r="BF2223" s="239"/>
      <c r="BG2223" s="242"/>
      <c r="BH2223" s="265"/>
      <c r="BJ2223" s="242"/>
      <c r="BK2223" s="239"/>
      <c r="BL2223" s="242"/>
      <c r="BM2223" s="265"/>
      <c r="BO2223" s="242"/>
      <c r="BP2223" s="239"/>
      <c r="BQ2223" s="242"/>
      <c r="BR2223" s="265"/>
      <c r="BU2223" s="25"/>
      <c r="BW2223" s="25"/>
    </row>
    <row r="2224" spans="37:75" s="3" customFormat="1" x14ac:dyDescent="0.25">
      <c r="AK2224" s="242"/>
      <c r="AN2224" s="242"/>
      <c r="AP2224" s="242"/>
      <c r="AQ2224" s="239"/>
      <c r="AR2224" s="242"/>
      <c r="AS2224" s="265"/>
      <c r="AU2224" s="242"/>
      <c r="AV2224" s="239"/>
      <c r="AW2224" s="242"/>
      <c r="AX2224" s="265"/>
      <c r="AZ2224" s="242"/>
      <c r="BA2224" s="239"/>
      <c r="BB2224" s="242"/>
      <c r="BC2224" s="265"/>
      <c r="BE2224" s="242"/>
      <c r="BF2224" s="239"/>
      <c r="BG2224" s="242"/>
      <c r="BH2224" s="265"/>
      <c r="BJ2224" s="242"/>
      <c r="BK2224" s="239"/>
      <c r="BL2224" s="242"/>
      <c r="BM2224" s="265"/>
      <c r="BO2224" s="242"/>
      <c r="BP2224" s="239"/>
      <c r="BQ2224" s="242"/>
      <c r="BR2224" s="265"/>
      <c r="BU2224" s="25"/>
      <c r="BW2224" s="25"/>
    </row>
    <row r="2225" spans="37:75" s="3" customFormat="1" x14ac:dyDescent="0.25">
      <c r="AK2225" s="242"/>
      <c r="AN2225" s="242"/>
      <c r="AP2225" s="242"/>
      <c r="AQ2225" s="239"/>
      <c r="AR2225" s="242"/>
      <c r="AS2225" s="265"/>
      <c r="AU2225" s="242"/>
      <c r="AV2225" s="239"/>
      <c r="AW2225" s="242"/>
      <c r="AX2225" s="265"/>
      <c r="AZ2225" s="242"/>
      <c r="BA2225" s="239"/>
      <c r="BB2225" s="242"/>
      <c r="BC2225" s="265"/>
      <c r="BE2225" s="242"/>
      <c r="BF2225" s="239"/>
      <c r="BG2225" s="242"/>
      <c r="BH2225" s="265"/>
      <c r="BJ2225" s="242"/>
      <c r="BK2225" s="239"/>
      <c r="BL2225" s="242"/>
      <c r="BM2225" s="265"/>
      <c r="BO2225" s="242"/>
      <c r="BP2225" s="239"/>
      <c r="BQ2225" s="242"/>
      <c r="BR2225" s="265"/>
      <c r="BU2225" s="25"/>
      <c r="BW2225" s="25"/>
    </row>
    <row r="2226" spans="37:75" s="3" customFormat="1" x14ac:dyDescent="0.25">
      <c r="AK2226" s="242"/>
      <c r="AN2226" s="242"/>
      <c r="AP2226" s="242"/>
      <c r="AQ2226" s="239"/>
      <c r="AR2226" s="242"/>
      <c r="AS2226" s="265"/>
      <c r="AU2226" s="242"/>
      <c r="AV2226" s="239"/>
      <c r="AW2226" s="242"/>
      <c r="AX2226" s="265"/>
      <c r="AZ2226" s="242"/>
      <c r="BA2226" s="239"/>
      <c r="BB2226" s="242"/>
      <c r="BC2226" s="265"/>
      <c r="BE2226" s="242"/>
      <c r="BF2226" s="239"/>
      <c r="BG2226" s="242"/>
      <c r="BH2226" s="265"/>
      <c r="BJ2226" s="242"/>
      <c r="BK2226" s="239"/>
      <c r="BL2226" s="242"/>
      <c r="BM2226" s="265"/>
      <c r="BO2226" s="242"/>
      <c r="BP2226" s="239"/>
      <c r="BQ2226" s="242"/>
      <c r="BR2226" s="265"/>
      <c r="BU2226" s="25"/>
      <c r="BW2226" s="25"/>
    </row>
    <row r="2227" spans="37:75" s="3" customFormat="1" x14ac:dyDescent="0.25">
      <c r="AK2227" s="242"/>
      <c r="AN2227" s="242"/>
      <c r="AP2227" s="242"/>
      <c r="AQ2227" s="239"/>
      <c r="AR2227" s="242"/>
      <c r="AS2227" s="265"/>
      <c r="AU2227" s="242"/>
      <c r="AV2227" s="239"/>
      <c r="AW2227" s="242"/>
      <c r="AX2227" s="265"/>
      <c r="AZ2227" s="242"/>
      <c r="BA2227" s="239"/>
      <c r="BB2227" s="242"/>
      <c r="BC2227" s="265"/>
      <c r="BE2227" s="242"/>
      <c r="BF2227" s="239"/>
      <c r="BG2227" s="242"/>
      <c r="BH2227" s="265"/>
      <c r="BJ2227" s="242"/>
      <c r="BK2227" s="239"/>
      <c r="BL2227" s="242"/>
      <c r="BM2227" s="265"/>
      <c r="BO2227" s="242"/>
      <c r="BP2227" s="239"/>
      <c r="BQ2227" s="242"/>
      <c r="BR2227" s="265"/>
      <c r="BU2227" s="25"/>
      <c r="BW2227" s="25"/>
    </row>
    <row r="2228" spans="37:75" s="3" customFormat="1" x14ac:dyDescent="0.25">
      <c r="AK2228" s="242"/>
      <c r="AN2228" s="242"/>
      <c r="AP2228" s="242"/>
      <c r="AQ2228" s="239"/>
      <c r="AR2228" s="242"/>
      <c r="AS2228" s="265"/>
      <c r="AU2228" s="242"/>
      <c r="AV2228" s="239"/>
      <c r="AW2228" s="242"/>
      <c r="AX2228" s="265"/>
      <c r="AZ2228" s="242"/>
      <c r="BA2228" s="239"/>
      <c r="BB2228" s="242"/>
      <c r="BC2228" s="265"/>
      <c r="BE2228" s="242"/>
      <c r="BF2228" s="239"/>
      <c r="BG2228" s="242"/>
      <c r="BH2228" s="265"/>
      <c r="BJ2228" s="242"/>
      <c r="BK2228" s="239"/>
      <c r="BL2228" s="242"/>
      <c r="BM2228" s="265"/>
      <c r="BO2228" s="242"/>
      <c r="BP2228" s="239"/>
      <c r="BQ2228" s="242"/>
      <c r="BR2228" s="265"/>
      <c r="BU2228" s="25"/>
      <c r="BW2228" s="25"/>
    </row>
    <row r="2229" spans="37:75" s="3" customFormat="1" x14ac:dyDescent="0.25">
      <c r="AK2229" s="242"/>
      <c r="AN2229" s="242"/>
      <c r="AP2229" s="242"/>
      <c r="AQ2229" s="239"/>
      <c r="AR2229" s="242"/>
      <c r="AS2229" s="265"/>
      <c r="AU2229" s="242"/>
      <c r="AV2229" s="239"/>
      <c r="AW2229" s="242"/>
      <c r="AX2229" s="265"/>
      <c r="AZ2229" s="242"/>
      <c r="BA2229" s="239"/>
      <c r="BB2229" s="242"/>
      <c r="BC2229" s="265"/>
      <c r="BE2229" s="242"/>
      <c r="BF2229" s="239"/>
      <c r="BG2229" s="242"/>
      <c r="BH2229" s="265"/>
      <c r="BJ2229" s="242"/>
      <c r="BK2229" s="239"/>
      <c r="BL2229" s="242"/>
      <c r="BM2229" s="265"/>
      <c r="BO2229" s="242"/>
      <c r="BP2229" s="239"/>
      <c r="BQ2229" s="242"/>
      <c r="BR2229" s="265"/>
      <c r="BU2229" s="25"/>
      <c r="BW2229" s="25"/>
    </row>
    <row r="2230" spans="37:75" s="3" customFormat="1" x14ac:dyDescent="0.25">
      <c r="AK2230" s="242"/>
      <c r="AN2230" s="242"/>
      <c r="AP2230" s="242"/>
      <c r="AQ2230" s="239"/>
      <c r="AR2230" s="242"/>
      <c r="AS2230" s="265"/>
      <c r="AU2230" s="242"/>
      <c r="AV2230" s="239"/>
      <c r="AW2230" s="242"/>
      <c r="AX2230" s="265"/>
      <c r="AZ2230" s="242"/>
      <c r="BA2230" s="239"/>
      <c r="BB2230" s="242"/>
      <c r="BC2230" s="265"/>
      <c r="BE2230" s="242"/>
      <c r="BF2230" s="239"/>
      <c r="BG2230" s="242"/>
      <c r="BH2230" s="265"/>
      <c r="BJ2230" s="242"/>
      <c r="BK2230" s="239"/>
      <c r="BL2230" s="242"/>
      <c r="BM2230" s="265"/>
      <c r="BO2230" s="242"/>
      <c r="BP2230" s="239"/>
      <c r="BQ2230" s="242"/>
      <c r="BR2230" s="265"/>
      <c r="BU2230" s="25"/>
      <c r="BW2230" s="25"/>
    </row>
    <row r="2231" spans="37:75" s="3" customFormat="1" x14ac:dyDescent="0.25">
      <c r="AK2231" s="242"/>
      <c r="AN2231" s="242"/>
      <c r="AP2231" s="242"/>
      <c r="AQ2231" s="239"/>
      <c r="AR2231" s="242"/>
      <c r="AS2231" s="265"/>
      <c r="AU2231" s="242"/>
      <c r="AV2231" s="239"/>
      <c r="AW2231" s="242"/>
      <c r="AX2231" s="265"/>
      <c r="AZ2231" s="242"/>
      <c r="BA2231" s="239"/>
      <c r="BB2231" s="242"/>
      <c r="BC2231" s="265"/>
      <c r="BE2231" s="242"/>
      <c r="BF2231" s="239"/>
      <c r="BG2231" s="242"/>
      <c r="BH2231" s="265"/>
      <c r="BJ2231" s="242"/>
      <c r="BK2231" s="239"/>
      <c r="BL2231" s="242"/>
      <c r="BM2231" s="265"/>
      <c r="BO2231" s="242"/>
      <c r="BP2231" s="239"/>
      <c r="BQ2231" s="242"/>
      <c r="BR2231" s="265"/>
      <c r="BU2231" s="25"/>
      <c r="BW2231" s="25"/>
    </row>
    <row r="2232" spans="37:75" s="3" customFormat="1" x14ac:dyDescent="0.25">
      <c r="AK2232" s="242"/>
      <c r="AN2232" s="242"/>
      <c r="AP2232" s="242"/>
      <c r="AQ2232" s="239"/>
      <c r="AR2232" s="242"/>
      <c r="AS2232" s="265"/>
      <c r="AU2232" s="242"/>
      <c r="AV2232" s="239"/>
      <c r="AW2232" s="242"/>
      <c r="AX2232" s="265"/>
      <c r="AZ2232" s="242"/>
      <c r="BA2232" s="239"/>
      <c r="BB2232" s="242"/>
      <c r="BC2232" s="265"/>
      <c r="BE2232" s="242"/>
      <c r="BF2232" s="239"/>
      <c r="BG2232" s="242"/>
      <c r="BH2232" s="265"/>
      <c r="BJ2232" s="242"/>
      <c r="BK2232" s="239"/>
      <c r="BL2232" s="242"/>
      <c r="BM2232" s="265"/>
      <c r="BO2232" s="242"/>
      <c r="BP2232" s="239"/>
      <c r="BQ2232" s="242"/>
      <c r="BR2232" s="265"/>
      <c r="BU2232" s="25"/>
      <c r="BW2232" s="25"/>
    </row>
    <row r="2233" spans="37:75" s="3" customFormat="1" x14ac:dyDescent="0.25">
      <c r="AK2233" s="242"/>
      <c r="AN2233" s="242"/>
      <c r="AP2233" s="242"/>
      <c r="AQ2233" s="239"/>
      <c r="AR2233" s="242"/>
      <c r="AS2233" s="265"/>
      <c r="AU2233" s="242"/>
      <c r="AV2233" s="239"/>
      <c r="AW2233" s="242"/>
      <c r="AX2233" s="265"/>
      <c r="AZ2233" s="242"/>
      <c r="BA2233" s="239"/>
      <c r="BB2233" s="242"/>
      <c r="BC2233" s="265"/>
      <c r="BE2233" s="242"/>
      <c r="BF2233" s="239"/>
      <c r="BG2233" s="242"/>
      <c r="BH2233" s="265"/>
      <c r="BJ2233" s="242"/>
      <c r="BK2233" s="239"/>
      <c r="BL2233" s="242"/>
      <c r="BM2233" s="265"/>
      <c r="BO2233" s="242"/>
      <c r="BP2233" s="239"/>
      <c r="BQ2233" s="242"/>
      <c r="BR2233" s="265"/>
      <c r="BU2233" s="25"/>
      <c r="BW2233" s="25"/>
    </row>
    <row r="2234" spans="37:75" s="3" customFormat="1" x14ac:dyDescent="0.25">
      <c r="AK2234" s="242"/>
      <c r="AN2234" s="242"/>
      <c r="AP2234" s="242"/>
      <c r="AQ2234" s="239"/>
      <c r="AR2234" s="242"/>
      <c r="AS2234" s="265"/>
      <c r="AU2234" s="242"/>
      <c r="AV2234" s="239"/>
      <c r="AW2234" s="242"/>
      <c r="AX2234" s="265"/>
      <c r="AZ2234" s="242"/>
      <c r="BA2234" s="239"/>
      <c r="BB2234" s="242"/>
      <c r="BC2234" s="265"/>
      <c r="BE2234" s="242"/>
      <c r="BF2234" s="239"/>
      <c r="BG2234" s="242"/>
      <c r="BH2234" s="265"/>
      <c r="BJ2234" s="242"/>
      <c r="BK2234" s="239"/>
      <c r="BL2234" s="242"/>
      <c r="BM2234" s="265"/>
      <c r="BO2234" s="242"/>
      <c r="BP2234" s="239"/>
      <c r="BQ2234" s="242"/>
      <c r="BR2234" s="265"/>
      <c r="BU2234" s="25"/>
      <c r="BW2234" s="25"/>
    </row>
    <row r="2235" spans="37:75" s="3" customFormat="1" x14ac:dyDescent="0.25">
      <c r="AK2235" s="242"/>
      <c r="AN2235" s="242"/>
      <c r="AP2235" s="242"/>
      <c r="AQ2235" s="239"/>
      <c r="AR2235" s="242"/>
      <c r="AS2235" s="265"/>
      <c r="AU2235" s="242"/>
      <c r="AV2235" s="239"/>
      <c r="AW2235" s="242"/>
      <c r="AX2235" s="265"/>
      <c r="AZ2235" s="242"/>
      <c r="BA2235" s="239"/>
      <c r="BB2235" s="242"/>
      <c r="BC2235" s="265"/>
      <c r="BE2235" s="242"/>
      <c r="BF2235" s="239"/>
      <c r="BG2235" s="242"/>
      <c r="BH2235" s="265"/>
      <c r="BJ2235" s="242"/>
      <c r="BK2235" s="239"/>
      <c r="BL2235" s="242"/>
      <c r="BM2235" s="265"/>
      <c r="BO2235" s="242"/>
      <c r="BP2235" s="239"/>
      <c r="BQ2235" s="242"/>
      <c r="BR2235" s="265"/>
      <c r="BU2235" s="25"/>
      <c r="BW2235" s="25"/>
    </row>
    <row r="2236" spans="37:75" s="3" customFormat="1" x14ac:dyDescent="0.25">
      <c r="AK2236" s="242"/>
      <c r="AN2236" s="242"/>
      <c r="AP2236" s="242"/>
      <c r="AQ2236" s="239"/>
      <c r="AR2236" s="242"/>
      <c r="AS2236" s="265"/>
      <c r="AU2236" s="242"/>
      <c r="AV2236" s="239"/>
      <c r="AW2236" s="242"/>
      <c r="AX2236" s="265"/>
      <c r="AZ2236" s="242"/>
      <c r="BA2236" s="239"/>
      <c r="BB2236" s="242"/>
      <c r="BC2236" s="265"/>
      <c r="BE2236" s="242"/>
      <c r="BF2236" s="239"/>
      <c r="BG2236" s="242"/>
      <c r="BH2236" s="265"/>
      <c r="BJ2236" s="242"/>
      <c r="BK2236" s="239"/>
      <c r="BL2236" s="242"/>
      <c r="BM2236" s="265"/>
      <c r="BO2236" s="242"/>
      <c r="BP2236" s="239"/>
      <c r="BQ2236" s="242"/>
      <c r="BR2236" s="265"/>
      <c r="BU2236" s="25"/>
      <c r="BW2236" s="25"/>
    </row>
    <row r="2237" spans="37:75" s="3" customFormat="1" x14ac:dyDescent="0.25">
      <c r="AK2237" s="242"/>
      <c r="AN2237" s="242"/>
      <c r="AP2237" s="242"/>
      <c r="AQ2237" s="239"/>
      <c r="AR2237" s="242"/>
      <c r="AS2237" s="265"/>
      <c r="AU2237" s="242"/>
      <c r="AV2237" s="239"/>
      <c r="AW2237" s="242"/>
      <c r="AX2237" s="265"/>
      <c r="AZ2237" s="242"/>
      <c r="BA2237" s="239"/>
      <c r="BB2237" s="242"/>
      <c r="BC2237" s="265"/>
      <c r="BE2237" s="242"/>
      <c r="BF2237" s="239"/>
      <c r="BG2237" s="242"/>
      <c r="BH2237" s="265"/>
      <c r="BJ2237" s="242"/>
      <c r="BK2237" s="239"/>
      <c r="BL2237" s="242"/>
      <c r="BM2237" s="265"/>
      <c r="BO2237" s="242"/>
      <c r="BP2237" s="239"/>
      <c r="BQ2237" s="242"/>
      <c r="BR2237" s="265"/>
      <c r="BU2237" s="25"/>
      <c r="BW2237" s="25"/>
    </row>
    <row r="2238" spans="37:75" s="3" customFormat="1" x14ac:dyDescent="0.25">
      <c r="AK2238" s="242"/>
      <c r="AN2238" s="242"/>
      <c r="AP2238" s="242"/>
      <c r="AQ2238" s="239"/>
      <c r="AR2238" s="242"/>
      <c r="AS2238" s="265"/>
      <c r="AU2238" s="242"/>
      <c r="AV2238" s="239"/>
      <c r="AW2238" s="242"/>
      <c r="AX2238" s="265"/>
      <c r="AZ2238" s="242"/>
      <c r="BA2238" s="239"/>
      <c r="BB2238" s="242"/>
      <c r="BC2238" s="265"/>
      <c r="BE2238" s="242"/>
      <c r="BF2238" s="239"/>
      <c r="BG2238" s="242"/>
      <c r="BH2238" s="265"/>
      <c r="BJ2238" s="242"/>
      <c r="BK2238" s="239"/>
      <c r="BL2238" s="242"/>
      <c r="BM2238" s="265"/>
      <c r="BO2238" s="242"/>
      <c r="BP2238" s="239"/>
      <c r="BQ2238" s="242"/>
      <c r="BR2238" s="265"/>
      <c r="BU2238" s="25"/>
      <c r="BW2238" s="25"/>
    </row>
    <row r="2239" spans="37:75" s="3" customFormat="1" x14ac:dyDescent="0.25">
      <c r="AK2239" s="242"/>
      <c r="AN2239" s="242"/>
      <c r="AP2239" s="242"/>
      <c r="AQ2239" s="239"/>
      <c r="AR2239" s="242"/>
      <c r="AS2239" s="265"/>
      <c r="AU2239" s="242"/>
      <c r="AV2239" s="239"/>
      <c r="AW2239" s="242"/>
      <c r="AX2239" s="265"/>
      <c r="AZ2239" s="242"/>
      <c r="BA2239" s="239"/>
      <c r="BB2239" s="242"/>
      <c r="BC2239" s="265"/>
      <c r="BE2239" s="242"/>
      <c r="BF2239" s="239"/>
      <c r="BG2239" s="242"/>
      <c r="BH2239" s="265"/>
      <c r="BJ2239" s="242"/>
      <c r="BK2239" s="239"/>
      <c r="BL2239" s="242"/>
      <c r="BM2239" s="265"/>
      <c r="BO2239" s="242"/>
      <c r="BP2239" s="239"/>
      <c r="BQ2239" s="242"/>
      <c r="BR2239" s="265"/>
      <c r="BU2239" s="25"/>
      <c r="BW2239" s="25"/>
    </row>
    <row r="2240" spans="37:75" s="3" customFormat="1" x14ac:dyDescent="0.25">
      <c r="AK2240" s="242"/>
      <c r="AN2240" s="242"/>
      <c r="AP2240" s="242"/>
      <c r="AQ2240" s="239"/>
      <c r="AR2240" s="242"/>
      <c r="AS2240" s="265"/>
      <c r="AU2240" s="242"/>
      <c r="AV2240" s="239"/>
      <c r="AW2240" s="242"/>
      <c r="AX2240" s="265"/>
      <c r="AZ2240" s="242"/>
      <c r="BA2240" s="239"/>
      <c r="BB2240" s="242"/>
      <c r="BC2240" s="265"/>
      <c r="BE2240" s="242"/>
      <c r="BF2240" s="239"/>
      <c r="BG2240" s="242"/>
      <c r="BH2240" s="265"/>
      <c r="BJ2240" s="242"/>
      <c r="BK2240" s="239"/>
      <c r="BL2240" s="242"/>
      <c r="BM2240" s="265"/>
      <c r="BO2240" s="242"/>
      <c r="BP2240" s="239"/>
      <c r="BQ2240" s="242"/>
      <c r="BR2240" s="265"/>
      <c r="BU2240" s="25"/>
      <c r="BW2240" s="25"/>
    </row>
    <row r="2241" spans="37:75" s="3" customFormat="1" x14ac:dyDescent="0.25">
      <c r="AK2241" s="242"/>
      <c r="AN2241" s="242"/>
      <c r="AP2241" s="242"/>
      <c r="AQ2241" s="239"/>
      <c r="AR2241" s="242"/>
      <c r="AS2241" s="265"/>
      <c r="AU2241" s="242"/>
      <c r="AV2241" s="239"/>
      <c r="AW2241" s="242"/>
      <c r="AX2241" s="265"/>
      <c r="AZ2241" s="242"/>
      <c r="BA2241" s="239"/>
      <c r="BB2241" s="242"/>
      <c r="BC2241" s="265"/>
      <c r="BE2241" s="242"/>
      <c r="BF2241" s="239"/>
      <c r="BG2241" s="242"/>
      <c r="BH2241" s="265"/>
      <c r="BJ2241" s="242"/>
      <c r="BK2241" s="239"/>
      <c r="BL2241" s="242"/>
      <c r="BM2241" s="265"/>
      <c r="BO2241" s="242"/>
      <c r="BP2241" s="239"/>
      <c r="BQ2241" s="242"/>
      <c r="BR2241" s="265"/>
      <c r="BU2241" s="25"/>
      <c r="BW2241" s="25"/>
    </row>
    <row r="2242" spans="37:75" s="3" customFormat="1" x14ac:dyDescent="0.25">
      <c r="AK2242" s="242"/>
      <c r="AN2242" s="242"/>
      <c r="AP2242" s="242"/>
      <c r="AQ2242" s="239"/>
      <c r="AR2242" s="242"/>
      <c r="AS2242" s="265"/>
      <c r="AU2242" s="242"/>
      <c r="AV2242" s="239"/>
      <c r="AW2242" s="242"/>
      <c r="AX2242" s="265"/>
      <c r="AZ2242" s="242"/>
      <c r="BA2242" s="239"/>
      <c r="BB2242" s="242"/>
      <c r="BC2242" s="265"/>
      <c r="BE2242" s="242"/>
      <c r="BF2242" s="239"/>
      <c r="BG2242" s="242"/>
      <c r="BH2242" s="265"/>
      <c r="BJ2242" s="242"/>
      <c r="BK2242" s="239"/>
      <c r="BL2242" s="242"/>
      <c r="BM2242" s="265"/>
      <c r="BO2242" s="242"/>
      <c r="BP2242" s="239"/>
      <c r="BQ2242" s="242"/>
      <c r="BR2242" s="265"/>
      <c r="BU2242" s="25"/>
      <c r="BW2242" s="25"/>
    </row>
    <row r="2243" spans="37:75" s="3" customFormat="1" x14ac:dyDescent="0.25">
      <c r="AK2243" s="242"/>
      <c r="AN2243" s="242"/>
      <c r="AP2243" s="242"/>
      <c r="AQ2243" s="239"/>
      <c r="AR2243" s="242"/>
      <c r="AS2243" s="265"/>
      <c r="AU2243" s="242"/>
      <c r="AV2243" s="239"/>
      <c r="AW2243" s="242"/>
      <c r="AX2243" s="265"/>
      <c r="AZ2243" s="242"/>
      <c r="BA2243" s="239"/>
      <c r="BB2243" s="242"/>
      <c r="BC2243" s="265"/>
      <c r="BE2243" s="242"/>
      <c r="BF2243" s="239"/>
      <c r="BG2243" s="242"/>
      <c r="BH2243" s="265"/>
      <c r="BJ2243" s="242"/>
      <c r="BK2243" s="239"/>
      <c r="BL2243" s="242"/>
      <c r="BM2243" s="265"/>
      <c r="BO2243" s="242"/>
      <c r="BP2243" s="239"/>
      <c r="BQ2243" s="242"/>
      <c r="BR2243" s="265"/>
      <c r="BU2243" s="25"/>
      <c r="BW2243" s="25"/>
    </row>
    <row r="2244" spans="37:75" s="3" customFormat="1" x14ac:dyDescent="0.25">
      <c r="AK2244" s="242"/>
      <c r="AN2244" s="242"/>
      <c r="AP2244" s="242"/>
      <c r="AQ2244" s="239"/>
      <c r="AR2244" s="242"/>
      <c r="AS2244" s="265"/>
      <c r="AU2244" s="242"/>
      <c r="AV2244" s="239"/>
      <c r="AW2244" s="242"/>
      <c r="AX2244" s="265"/>
      <c r="AZ2244" s="242"/>
      <c r="BA2244" s="239"/>
      <c r="BB2244" s="242"/>
      <c r="BC2244" s="265"/>
      <c r="BE2244" s="242"/>
      <c r="BF2244" s="239"/>
      <c r="BG2244" s="242"/>
      <c r="BH2244" s="265"/>
      <c r="BJ2244" s="242"/>
      <c r="BK2244" s="239"/>
      <c r="BL2244" s="242"/>
      <c r="BM2244" s="265"/>
      <c r="BO2244" s="242"/>
      <c r="BP2244" s="239"/>
      <c r="BQ2244" s="242"/>
      <c r="BR2244" s="265"/>
      <c r="BU2244" s="25"/>
      <c r="BW2244" s="25"/>
    </row>
    <row r="2245" spans="37:75" s="3" customFormat="1" x14ac:dyDescent="0.25">
      <c r="AK2245" s="242"/>
      <c r="AN2245" s="242"/>
      <c r="AP2245" s="242"/>
      <c r="AQ2245" s="239"/>
      <c r="AR2245" s="242"/>
      <c r="AS2245" s="265"/>
      <c r="AU2245" s="242"/>
      <c r="AV2245" s="239"/>
      <c r="AW2245" s="242"/>
      <c r="AX2245" s="265"/>
      <c r="AZ2245" s="242"/>
      <c r="BA2245" s="239"/>
      <c r="BB2245" s="242"/>
      <c r="BC2245" s="265"/>
      <c r="BE2245" s="242"/>
      <c r="BF2245" s="239"/>
      <c r="BG2245" s="242"/>
      <c r="BH2245" s="265"/>
      <c r="BJ2245" s="242"/>
      <c r="BK2245" s="239"/>
      <c r="BL2245" s="242"/>
      <c r="BM2245" s="265"/>
      <c r="BO2245" s="242"/>
      <c r="BP2245" s="239"/>
      <c r="BQ2245" s="242"/>
      <c r="BR2245" s="265"/>
      <c r="BU2245" s="25"/>
      <c r="BW2245" s="25"/>
    </row>
    <row r="2246" spans="37:75" s="3" customFormat="1" x14ac:dyDescent="0.25">
      <c r="AK2246" s="242"/>
      <c r="AN2246" s="242"/>
      <c r="AP2246" s="242"/>
      <c r="AQ2246" s="239"/>
      <c r="AR2246" s="242"/>
      <c r="AS2246" s="265"/>
      <c r="AU2246" s="242"/>
      <c r="AV2246" s="239"/>
      <c r="AW2246" s="242"/>
      <c r="AX2246" s="265"/>
      <c r="AZ2246" s="242"/>
      <c r="BA2246" s="239"/>
      <c r="BB2246" s="242"/>
      <c r="BC2246" s="265"/>
      <c r="BE2246" s="242"/>
      <c r="BF2246" s="239"/>
      <c r="BG2246" s="242"/>
      <c r="BH2246" s="265"/>
      <c r="BJ2246" s="242"/>
      <c r="BK2246" s="239"/>
      <c r="BL2246" s="242"/>
      <c r="BM2246" s="265"/>
      <c r="BO2246" s="242"/>
      <c r="BP2246" s="239"/>
      <c r="BQ2246" s="242"/>
      <c r="BR2246" s="265"/>
      <c r="BU2246" s="25"/>
      <c r="BW2246" s="25"/>
    </row>
    <row r="2247" spans="37:75" s="3" customFormat="1" x14ac:dyDescent="0.25">
      <c r="AK2247" s="242"/>
      <c r="AN2247" s="242"/>
      <c r="AP2247" s="242"/>
      <c r="AQ2247" s="239"/>
      <c r="AR2247" s="242"/>
      <c r="AS2247" s="265"/>
      <c r="AU2247" s="242"/>
      <c r="AV2247" s="239"/>
      <c r="AW2247" s="242"/>
      <c r="AX2247" s="265"/>
      <c r="AZ2247" s="242"/>
      <c r="BA2247" s="239"/>
      <c r="BB2247" s="242"/>
      <c r="BC2247" s="265"/>
      <c r="BE2247" s="242"/>
      <c r="BF2247" s="239"/>
      <c r="BG2247" s="242"/>
      <c r="BH2247" s="265"/>
      <c r="BJ2247" s="242"/>
      <c r="BK2247" s="239"/>
      <c r="BL2247" s="242"/>
      <c r="BM2247" s="265"/>
      <c r="BO2247" s="242"/>
      <c r="BP2247" s="239"/>
      <c r="BQ2247" s="242"/>
      <c r="BR2247" s="265"/>
      <c r="BU2247" s="25"/>
      <c r="BW2247" s="25"/>
    </row>
    <row r="2248" spans="37:75" s="3" customFormat="1" x14ac:dyDescent="0.25">
      <c r="AK2248" s="242"/>
      <c r="AN2248" s="242"/>
      <c r="AP2248" s="242"/>
      <c r="AQ2248" s="239"/>
      <c r="AR2248" s="242"/>
      <c r="AS2248" s="265"/>
      <c r="AU2248" s="242"/>
      <c r="AV2248" s="239"/>
      <c r="AW2248" s="242"/>
      <c r="AX2248" s="265"/>
      <c r="AZ2248" s="242"/>
      <c r="BA2248" s="239"/>
      <c r="BB2248" s="242"/>
      <c r="BC2248" s="265"/>
      <c r="BE2248" s="242"/>
      <c r="BF2248" s="239"/>
      <c r="BG2248" s="242"/>
      <c r="BH2248" s="265"/>
      <c r="BJ2248" s="242"/>
      <c r="BK2248" s="239"/>
      <c r="BL2248" s="242"/>
      <c r="BM2248" s="265"/>
      <c r="BO2248" s="242"/>
      <c r="BP2248" s="239"/>
      <c r="BQ2248" s="242"/>
      <c r="BR2248" s="265"/>
      <c r="BU2248" s="25"/>
      <c r="BW2248" s="25"/>
    </row>
    <row r="2249" spans="37:75" s="3" customFormat="1" x14ac:dyDescent="0.25">
      <c r="AK2249" s="242"/>
      <c r="AN2249" s="242"/>
      <c r="AP2249" s="242"/>
      <c r="AQ2249" s="239"/>
      <c r="AR2249" s="242"/>
      <c r="AS2249" s="265"/>
      <c r="AU2249" s="242"/>
      <c r="AV2249" s="239"/>
      <c r="AW2249" s="242"/>
      <c r="AX2249" s="265"/>
      <c r="AZ2249" s="242"/>
      <c r="BA2249" s="239"/>
      <c r="BB2249" s="242"/>
      <c r="BC2249" s="265"/>
      <c r="BE2249" s="242"/>
      <c r="BF2249" s="239"/>
      <c r="BG2249" s="242"/>
      <c r="BH2249" s="265"/>
      <c r="BJ2249" s="242"/>
      <c r="BK2249" s="239"/>
      <c r="BL2249" s="242"/>
      <c r="BM2249" s="265"/>
      <c r="BO2249" s="242"/>
      <c r="BP2249" s="239"/>
      <c r="BQ2249" s="242"/>
      <c r="BR2249" s="265"/>
      <c r="BU2249" s="25"/>
      <c r="BW2249" s="25"/>
    </row>
    <row r="2250" spans="37:75" s="3" customFormat="1" x14ac:dyDescent="0.25">
      <c r="AK2250" s="242"/>
      <c r="AN2250" s="242"/>
      <c r="AP2250" s="242"/>
      <c r="AQ2250" s="239"/>
      <c r="AR2250" s="242"/>
      <c r="AS2250" s="265"/>
      <c r="AU2250" s="242"/>
      <c r="AV2250" s="239"/>
      <c r="AW2250" s="242"/>
      <c r="AX2250" s="265"/>
      <c r="AZ2250" s="242"/>
      <c r="BA2250" s="239"/>
      <c r="BB2250" s="242"/>
      <c r="BC2250" s="265"/>
      <c r="BE2250" s="242"/>
      <c r="BF2250" s="239"/>
      <c r="BG2250" s="242"/>
      <c r="BH2250" s="265"/>
      <c r="BJ2250" s="242"/>
      <c r="BK2250" s="239"/>
      <c r="BL2250" s="242"/>
      <c r="BM2250" s="265"/>
      <c r="BO2250" s="242"/>
      <c r="BP2250" s="239"/>
      <c r="BQ2250" s="242"/>
      <c r="BR2250" s="265"/>
      <c r="BU2250" s="25"/>
      <c r="BW2250" s="25"/>
    </row>
    <row r="2251" spans="37:75" s="3" customFormat="1" x14ac:dyDescent="0.25">
      <c r="AK2251" s="242"/>
      <c r="AN2251" s="242"/>
      <c r="AP2251" s="242"/>
      <c r="AQ2251" s="239"/>
      <c r="AR2251" s="242"/>
      <c r="AS2251" s="265"/>
      <c r="AU2251" s="242"/>
      <c r="AV2251" s="239"/>
      <c r="AW2251" s="242"/>
      <c r="AX2251" s="265"/>
      <c r="AZ2251" s="242"/>
      <c r="BA2251" s="239"/>
      <c r="BB2251" s="242"/>
      <c r="BC2251" s="265"/>
      <c r="BE2251" s="242"/>
      <c r="BF2251" s="239"/>
      <c r="BG2251" s="242"/>
      <c r="BH2251" s="265"/>
      <c r="BJ2251" s="242"/>
      <c r="BK2251" s="239"/>
      <c r="BL2251" s="242"/>
      <c r="BM2251" s="265"/>
      <c r="BO2251" s="242"/>
      <c r="BP2251" s="239"/>
      <c r="BQ2251" s="242"/>
      <c r="BR2251" s="265"/>
      <c r="BU2251" s="25"/>
      <c r="BW2251" s="25"/>
    </row>
    <row r="2252" spans="37:75" s="3" customFormat="1" x14ac:dyDescent="0.25">
      <c r="AK2252" s="242"/>
      <c r="AN2252" s="242"/>
      <c r="AP2252" s="242"/>
      <c r="AQ2252" s="239"/>
      <c r="AR2252" s="242"/>
      <c r="AS2252" s="265"/>
      <c r="AU2252" s="242"/>
      <c r="AV2252" s="239"/>
      <c r="AW2252" s="242"/>
      <c r="AX2252" s="265"/>
      <c r="AZ2252" s="242"/>
      <c r="BA2252" s="239"/>
      <c r="BB2252" s="242"/>
      <c r="BC2252" s="265"/>
      <c r="BE2252" s="242"/>
      <c r="BF2252" s="239"/>
      <c r="BG2252" s="242"/>
      <c r="BH2252" s="265"/>
      <c r="BJ2252" s="242"/>
      <c r="BK2252" s="239"/>
      <c r="BL2252" s="242"/>
      <c r="BM2252" s="265"/>
      <c r="BO2252" s="242"/>
      <c r="BP2252" s="239"/>
      <c r="BQ2252" s="242"/>
      <c r="BR2252" s="265"/>
      <c r="BU2252" s="25"/>
      <c r="BW2252" s="25"/>
    </row>
    <row r="2253" spans="37:75" s="3" customFormat="1" x14ac:dyDescent="0.25">
      <c r="AK2253" s="242"/>
      <c r="AN2253" s="242"/>
      <c r="AP2253" s="242"/>
      <c r="AQ2253" s="239"/>
      <c r="AR2253" s="242"/>
      <c r="AS2253" s="265"/>
      <c r="AU2253" s="242"/>
      <c r="AV2253" s="239"/>
      <c r="AW2253" s="242"/>
      <c r="AX2253" s="265"/>
      <c r="AZ2253" s="242"/>
      <c r="BA2253" s="239"/>
      <c r="BB2253" s="242"/>
      <c r="BC2253" s="265"/>
      <c r="BE2253" s="242"/>
      <c r="BF2253" s="239"/>
      <c r="BG2253" s="242"/>
      <c r="BH2253" s="265"/>
      <c r="BJ2253" s="242"/>
      <c r="BK2253" s="239"/>
      <c r="BL2253" s="242"/>
      <c r="BM2253" s="265"/>
      <c r="BO2253" s="242"/>
      <c r="BP2253" s="239"/>
      <c r="BQ2253" s="242"/>
      <c r="BR2253" s="265"/>
      <c r="BU2253" s="25"/>
      <c r="BW2253" s="25"/>
    </row>
    <row r="2254" spans="37:75" s="3" customFormat="1" x14ac:dyDescent="0.25">
      <c r="AK2254" s="242"/>
      <c r="AN2254" s="242"/>
      <c r="AP2254" s="242"/>
      <c r="AQ2254" s="239"/>
      <c r="AR2254" s="242"/>
      <c r="AS2254" s="265"/>
      <c r="AU2254" s="242"/>
      <c r="AV2254" s="239"/>
      <c r="AW2254" s="242"/>
      <c r="AX2254" s="265"/>
      <c r="AZ2254" s="242"/>
      <c r="BA2254" s="239"/>
      <c r="BB2254" s="242"/>
      <c r="BC2254" s="265"/>
      <c r="BE2254" s="242"/>
      <c r="BF2254" s="239"/>
      <c r="BG2254" s="242"/>
      <c r="BH2254" s="265"/>
      <c r="BJ2254" s="242"/>
      <c r="BK2254" s="239"/>
      <c r="BL2254" s="242"/>
      <c r="BM2254" s="265"/>
      <c r="BO2254" s="242"/>
      <c r="BP2254" s="239"/>
      <c r="BQ2254" s="242"/>
      <c r="BR2254" s="265"/>
      <c r="BU2254" s="25"/>
      <c r="BW2254" s="25"/>
    </row>
    <row r="2255" spans="37:75" s="3" customFormat="1" x14ac:dyDescent="0.25">
      <c r="AK2255" s="242"/>
      <c r="AN2255" s="242"/>
      <c r="AP2255" s="242"/>
      <c r="AQ2255" s="239"/>
      <c r="AR2255" s="242"/>
      <c r="AS2255" s="265"/>
      <c r="AU2255" s="242"/>
      <c r="AV2255" s="239"/>
      <c r="AW2255" s="242"/>
      <c r="AX2255" s="265"/>
      <c r="AZ2255" s="242"/>
      <c r="BA2255" s="239"/>
      <c r="BB2255" s="242"/>
      <c r="BC2255" s="265"/>
      <c r="BE2255" s="242"/>
      <c r="BF2255" s="239"/>
      <c r="BG2255" s="242"/>
      <c r="BH2255" s="265"/>
      <c r="BJ2255" s="242"/>
      <c r="BK2255" s="239"/>
      <c r="BL2255" s="242"/>
      <c r="BM2255" s="265"/>
      <c r="BO2255" s="242"/>
      <c r="BP2255" s="239"/>
      <c r="BQ2255" s="242"/>
      <c r="BR2255" s="265"/>
      <c r="BU2255" s="25"/>
      <c r="BW2255" s="25"/>
    </row>
    <row r="2256" spans="37:75" s="3" customFormat="1" x14ac:dyDescent="0.25">
      <c r="AK2256" s="242"/>
      <c r="AN2256" s="242"/>
      <c r="AP2256" s="242"/>
      <c r="AQ2256" s="239"/>
      <c r="AR2256" s="242"/>
      <c r="AS2256" s="265"/>
      <c r="AU2256" s="242"/>
      <c r="AV2256" s="239"/>
      <c r="AW2256" s="242"/>
      <c r="AX2256" s="265"/>
      <c r="AZ2256" s="242"/>
      <c r="BA2256" s="239"/>
      <c r="BB2256" s="242"/>
      <c r="BC2256" s="265"/>
      <c r="BE2256" s="242"/>
      <c r="BF2256" s="239"/>
      <c r="BG2256" s="242"/>
      <c r="BH2256" s="265"/>
      <c r="BJ2256" s="242"/>
      <c r="BK2256" s="239"/>
      <c r="BL2256" s="242"/>
      <c r="BM2256" s="265"/>
      <c r="BO2256" s="242"/>
      <c r="BP2256" s="239"/>
      <c r="BQ2256" s="242"/>
      <c r="BR2256" s="265"/>
      <c r="BU2256" s="25"/>
      <c r="BW2256" s="25"/>
    </row>
    <row r="2257" spans="37:75" s="3" customFormat="1" x14ac:dyDescent="0.25">
      <c r="AK2257" s="242"/>
      <c r="AN2257" s="242"/>
      <c r="AP2257" s="242"/>
      <c r="AQ2257" s="239"/>
      <c r="AR2257" s="242"/>
      <c r="AS2257" s="265"/>
      <c r="AU2257" s="242"/>
      <c r="AV2257" s="239"/>
      <c r="AW2257" s="242"/>
      <c r="AX2257" s="265"/>
      <c r="AZ2257" s="242"/>
      <c r="BA2257" s="239"/>
      <c r="BB2257" s="242"/>
      <c r="BC2257" s="265"/>
      <c r="BE2257" s="242"/>
      <c r="BF2257" s="239"/>
      <c r="BG2257" s="242"/>
      <c r="BH2257" s="265"/>
      <c r="BJ2257" s="242"/>
      <c r="BK2257" s="239"/>
      <c r="BL2257" s="242"/>
      <c r="BM2257" s="265"/>
      <c r="BO2257" s="242"/>
      <c r="BP2257" s="239"/>
      <c r="BQ2257" s="242"/>
      <c r="BR2257" s="265"/>
      <c r="BU2257" s="25"/>
      <c r="BW2257" s="25"/>
    </row>
    <row r="2258" spans="37:75" s="3" customFormat="1" x14ac:dyDescent="0.25">
      <c r="AK2258" s="242"/>
      <c r="AN2258" s="242"/>
      <c r="AP2258" s="242"/>
      <c r="AQ2258" s="239"/>
      <c r="AR2258" s="242"/>
      <c r="AS2258" s="265"/>
      <c r="AU2258" s="242"/>
      <c r="AV2258" s="239"/>
      <c r="AW2258" s="242"/>
      <c r="AX2258" s="265"/>
      <c r="AZ2258" s="242"/>
      <c r="BA2258" s="239"/>
      <c r="BB2258" s="242"/>
      <c r="BC2258" s="265"/>
      <c r="BE2258" s="242"/>
      <c r="BF2258" s="239"/>
      <c r="BG2258" s="242"/>
      <c r="BH2258" s="265"/>
      <c r="BJ2258" s="242"/>
      <c r="BK2258" s="239"/>
      <c r="BL2258" s="242"/>
      <c r="BM2258" s="265"/>
      <c r="BO2258" s="242"/>
      <c r="BP2258" s="239"/>
      <c r="BQ2258" s="242"/>
      <c r="BR2258" s="265"/>
      <c r="BU2258" s="25"/>
      <c r="BW2258" s="25"/>
    </row>
    <row r="2259" spans="37:75" s="3" customFormat="1" x14ac:dyDescent="0.25">
      <c r="AK2259" s="242"/>
      <c r="AN2259" s="242"/>
      <c r="AP2259" s="242"/>
      <c r="AQ2259" s="239"/>
      <c r="AR2259" s="242"/>
      <c r="AS2259" s="265"/>
      <c r="AU2259" s="242"/>
      <c r="AV2259" s="239"/>
      <c r="AW2259" s="242"/>
      <c r="AX2259" s="265"/>
      <c r="AZ2259" s="242"/>
      <c r="BA2259" s="239"/>
      <c r="BB2259" s="242"/>
      <c r="BC2259" s="265"/>
      <c r="BE2259" s="242"/>
      <c r="BF2259" s="239"/>
      <c r="BG2259" s="242"/>
      <c r="BH2259" s="265"/>
      <c r="BJ2259" s="242"/>
      <c r="BK2259" s="239"/>
      <c r="BL2259" s="242"/>
      <c r="BM2259" s="265"/>
      <c r="BO2259" s="242"/>
      <c r="BP2259" s="239"/>
      <c r="BQ2259" s="242"/>
      <c r="BR2259" s="265"/>
      <c r="BU2259" s="25"/>
      <c r="BW2259" s="25"/>
    </row>
    <row r="2260" spans="37:75" s="3" customFormat="1" x14ac:dyDescent="0.25">
      <c r="AK2260" s="242"/>
      <c r="AN2260" s="242"/>
      <c r="AP2260" s="242"/>
      <c r="AQ2260" s="239"/>
      <c r="AR2260" s="242"/>
      <c r="AS2260" s="265"/>
      <c r="AU2260" s="242"/>
      <c r="AV2260" s="239"/>
      <c r="AW2260" s="242"/>
      <c r="AX2260" s="265"/>
      <c r="AZ2260" s="242"/>
      <c r="BA2260" s="239"/>
      <c r="BB2260" s="242"/>
      <c r="BC2260" s="265"/>
      <c r="BE2260" s="242"/>
      <c r="BF2260" s="239"/>
      <c r="BG2260" s="242"/>
      <c r="BH2260" s="265"/>
      <c r="BJ2260" s="242"/>
      <c r="BK2260" s="239"/>
      <c r="BL2260" s="242"/>
      <c r="BM2260" s="265"/>
      <c r="BO2260" s="242"/>
      <c r="BP2260" s="239"/>
      <c r="BQ2260" s="242"/>
      <c r="BR2260" s="265"/>
      <c r="BU2260" s="25"/>
      <c r="BW2260" s="25"/>
    </row>
    <row r="2261" spans="37:75" s="3" customFormat="1" x14ac:dyDescent="0.25">
      <c r="AK2261" s="242"/>
      <c r="AN2261" s="242"/>
      <c r="AP2261" s="242"/>
      <c r="AQ2261" s="239"/>
      <c r="AR2261" s="242"/>
      <c r="AS2261" s="265"/>
      <c r="AU2261" s="242"/>
      <c r="AV2261" s="239"/>
      <c r="AW2261" s="242"/>
      <c r="AX2261" s="265"/>
      <c r="AZ2261" s="242"/>
      <c r="BA2261" s="239"/>
      <c r="BB2261" s="242"/>
      <c r="BC2261" s="265"/>
      <c r="BE2261" s="242"/>
      <c r="BF2261" s="239"/>
      <c r="BG2261" s="242"/>
      <c r="BH2261" s="265"/>
      <c r="BJ2261" s="242"/>
      <c r="BK2261" s="239"/>
      <c r="BL2261" s="242"/>
      <c r="BM2261" s="265"/>
      <c r="BO2261" s="242"/>
      <c r="BP2261" s="239"/>
      <c r="BQ2261" s="242"/>
      <c r="BR2261" s="265"/>
      <c r="BU2261" s="25"/>
      <c r="BW2261" s="25"/>
    </row>
    <row r="2262" spans="37:75" s="3" customFormat="1" x14ac:dyDescent="0.25">
      <c r="AK2262" s="242"/>
      <c r="AN2262" s="242"/>
      <c r="AP2262" s="242"/>
      <c r="AQ2262" s="239"/>
      <c r="AR2262" s="242"/>
      <c r="AS2262" s="265"/>
      <c r="AU2262" s="242"/>
      <c r="AV2262" s="239"/>
      <c r="AW2262" s="242"/>
      <c r="AX2262" s="265"/>
      <c r="AZ2262" s="242"/>
      <c r="BA2262" s="239"/>
      <c r="BB2262" s="242"/>
      <c r="BC2262" s="265"/>
      <c r="BE2262" s="242"/>
      <c r="BF2262" s="239"/>
      <c r="BG2262" s="242"/>
      <c r="BH2262" s="265"/>
      <c r="BJ2262" s="242"/>
      <c r="BK2262" s="239"/>
      <c r="BL2262" s="242"/>
      <c r="BM2262" s="265"/>
      <c r="BO2262" s="242"/>
      <c r="BP2262" s="239"/>
      <c r="BQ2262" s="242"/>
      <c r="BR2262" s="265"/>
      <c r="BU2262" s="25"/>
      <c r="BW2262" s="25"/>
    </row>
    <row r="2263" spans="37:75" s="3" customFormat="1" x14ac:dyDescent="0.25">
      <c r="AK2263" s="242"/>
      <c r="AN2263" s="242"/>
      <c r="AP2263" s="242"/>
      <c r="AQ2263" s="239"/>
      <c r="AR2263" s="242"/>
      <c r="AS2263" s="265"/>
      <c r="AU2263" s="242"/>
      <c r="AV2263" s="239"/>
      <c r="AW2263" s="242"/>
      <c r="AX2263" s="265"/>
      <c r="AZ2263" s="242"/>
      <c r="BA2263" s="239"/>
      <c r="BB2263" s="242"/>
      <c r="BC2263" s="265"/>
      <c r="BE2263" s="242"/>
      <c r="BF2263" s="239"/>
      <c r="BG2263" s="242"/>
      <c r="BH2263" s="265"/>
      <c r="BJ2263" s="242"/>
      <c r="BK2263" s="239"/>
      <c r="BL2263" s="242"/>
      <c r="BM2263" s="265"/>
      <c r="BO2263" s="242"/>
      <c r="BP2263" s="239"/>
      <c r="BQ2263" s="242"/>
      <c r="BR2263" s="265"/>
      <c r="BU2263" s="25"/>
      <c r="BW2263" s="25"/>
    </row>
    <row r="2264" spans="37:75" s="3" customFormat="1" x14ac:dyDescent="0.25">
      <c r="AK2264" s="242"/>
      <c r="AN2264" s="242"/>
      <c r="AP2264" s="242"/>
      <c r="AQ2264" s="239"/>
      <c r="AR2264" s="242"/>
      <c r="AS2264" s="265"/>
      <c r="AU2264" s="242"/>
      <c r="AV2264" s="239"/>
      <c r="AW2264" s="242"/>
      <c r="AX2264" s="265"/>
      <c r="AZ2264" s="242"/>
      <c r="BA2264" s="239"/>
      <c r="BB2264" s="242"/>
      <c r="BC2264" s="265"/>
      <c r="BE2264" s="242"/>
      <c r="BF2264" s="239"/>
      <c r="BG2264" s="242"/>
      <c r="BH2264" s="265"/>
      <c r="BJ2264" s="242"/>
      <c r="BK2264" s="239"/>
      <c r="BL2264" s="242"/>
      <c r="BM2264" s="265"/>
      <c r="BO2264" s="242"/>
      <c r="BP2264" s="239"/>
      <c r="BQ2264" s="242"/>
      <c r="BR2264" s="265"/>
      <c r="BU2264" s="25"/>
      <c r="BW2264" s="25"/>
    </row>
    <row r="2265" spans="37:75" s="3" customFormat="1" x14ac:dyDescent="0.25">
      <c r="AK2265" s="242"/>
      <c r="AN2265" s="242"/>
      <c r="AP2265" s="242"/>
      <c r="AQ2265" s="239"/>
      <c r="AR2265" s="242"/>
      <c r="AS2265" s="265"/>
      <c r="AU2265" s="242"/>
      <c r="AV2265" s="239"/>
      <c r="AW2265" s="242"/>
      <c r="AX2265" s="265"/>
      <c r="AZ2265" s="242"/>
      <c r="BA2265" s="239"/>
      <c r="BB2265" s="242"/>
      <c r="BC2265" s="265"/>
      <c r="BE2265" s="242"/>
      <c r="BF2265" s="239"/>
      <c r="BG2265" s="242"/>
      <c r="BH2265" s="265"/>
      <c r="BJ2265" s="242"/>
      <c r="BK2265" s="239"/>
      <c r="BL2265" s="242"/>
      <c r="BM2265" s="265"/>
      <c r="BO2265" s="242"/>
      <c r="BP2265" s="239"/>
      <c r="BQ2265" s="242"/>
      <c r="BR2265" s="265"/>
      <c r="BU2265" s="25"/>
      <c r="BW2265" s="25"/>
    </row>
    <row r="2266" spans="37:75" s="3" customFormat="1" x14ac:dyDescent="0.25">
      <c r="AK2266" s="242"/>
      <c r="AN2266" s="242"/>
      <c r="AP2266" s="242"/>
      <c r="AQ2266" s="239"/>
      <c r="AR2266" s="242"/>
      <c r="AS2266" s="265"/>
      <c r="AU2266" s="242"/>
      <c r="AV2266" s="239"/>
      <c r="AW2266" s="242"/>
      <c r="AX2266" s="265"/>
      <c r="AZ2266" s="242"/>
      <c r="BA2266" s="239"/>
      <c r="BB2266" s="242"/>
      <c r="BC2266" s="265"/>
      <c r="BE2266" s="242"/>
      <c r="BF2266" s="239"/>
      <c r="BG2266" s="242"/>
      <c r="BH2266" s="265"/>
      <c r="BJ2266" s="242"/>
      <c r="BK2266" s="239"/>
      <c r="BL2266" s="242"/>
      <c r="BM2266" s="265"/>
      <c r="BO2266" s="242"/>
      <c r="BP2266" s="239"/>
      <c r="BQ2266" s="242"/>
      <c r="BR2266" s="265"/>
      <c r="BU2266" s="25"/>
      <c r="BW2266" s="25"/>
    </row>
    <row r="2267" spans="37:75" s="3" customFormat="1" x14ac:dyDescent="0.25">
      <c r="AK2267" s="242"/>
      <c r="AN2267" s="242"/>
      <c r="AP2267" s="242"/>
      <c r="AQ2267" s="239"/>
      <c r="AR2267" s="242"/>
      <c r="AS2267" s="265"/>
      <c r="AU2267" s="242"/>
      <c r="AV2267" s="239"/>
      <c r="AW2267" s="242"/>
      <c r="AX2267" s="265"/>
      <c r="AZ2267" s="242"/>
      <c r="BA2267" s="239"/>
      <c r="BB2267" s="242"/>
      <c r="BC2267" s="265"/>
      <c r="BE2267" s="242"/>
      <c r="BF2267" s="239"/>
      <c r="BG2267" s="242"/>
      <c r="BH2267" s="265"/>
      <c r="BJ2267" s="242"/>
      <c r="BK2267" s="239"/>
      <c r="BL2267" s="242"/>
      <c r="BM2267" s="265"/>
      <c r="BO2267" s="242"/>
      <c r="BP2267" s="239"/>
      <c r="BQ2267" s="242"/>
      <c r="BR2267" s="265"/>
      <c r="BU2267" s="25"/>
      <c r="BW2267" s="25"/>
    </row>
    <row r="2268" spans="37:75" s="3" customFormat="1" x14ac:dyDescent="0.25">
      <c r="AK2268" s="242"/>
      <c r="AN2268" s="242"/>
      <c r="AP2268" s="242"/>
      <c r="AQ2268" s="239"/>
      <c r="AR2268" s="242"/>
      <c r="AS2268" s="265"/>
      <c r="AU2268" s="242"/>
      <c r="AV2268" s="239"/>
      <c r="AW2268" s="242"/>
      <c r="AX2268" s="265"/>
      <c r="AZ2268" s="242"/>
      <c r="BA2268" s="239"/>
      <c r="BB2268" s="242"/>
      <c r="BC2268" s="265"/>
      <c r="BE2268" s="242"/>
      <c r="BF2268" s="239"/>
      <c r="BG2268" s="242"/>
      <c r="BH2268" s="265"/>
      <c r="BJ2268" s="242"/>
      <c r="BK2268" s="239"/>
      <c r="BL2268" s="242"/>
      <c r="BM2268" s="265"/>
      <c r="BO2268" s="242"/>
      <c r="BP2268" s="239"/>
      <c r="BQ2268" s="242"/>
      <c r="BR2268" s="265"/>
      <c r="BU2268" s="25"/>
      <c r="BW2268" s="25"/>
    </row>
    <row r="2269" spans="37:75" s="3" customFormat="1" x14ac:dyDescent="0.25">
      <c r="AK2269" s="242"/>
      <c r="AN2269" s="242"/>
      <c r="AP2269" s="242"/>
      <c r="AQ2269" s="239"/>
      <c r="AR2269" s="242"/>
      <c r="AS2269" s="265"/>
      <c r="AU2269" s="242"/>
      <c r="AV2269" s="239"/>
      <c r="AW2269" s="242"/>
      <c r="AX2269" s="265"/>
      <c r="AZ2269" s="242"/>
      <c r="BA2269" s="239"/>
      <c r="BB2269" s="242"/>
      <c r="BC2269" s="265"/>
      <c r="BE2269" s="242"/>
      <c r="BF2269" s="239"/>
      <c r="BG2269" s="242"/>
      <c r="BH2269" s="265"/>
      <c r="BJ2269" s="242"/>
      <c r="BK2269" s="239"/>
      <c r="BL2269" s="242"/>
      <c r="BM2269" s="265"/>
      <c r="BO2269" s="242"/>
      <c r="BP2269" s="239"/>
      <c r="BQ2269" s="242"/>
      <c r="BR2269" s="265"/>
      <c r="BU2269" s="25"/>
      <c r="BW2269" s="25"/>
    </row>
    <row r="2270" spans="37:75" s="3" customFormat="1" x14ac:dyDescent="0.25">
      <c r="AK2270" s="242"/>
      <c r="AN2270" s="242"/>
      <c r="AP2270" s="242"/>
      <c r="AQ2270" s="239"/>
      <c r="AR2270" s="242"/>
      <c r="AS2270" s="265"/>
      <c r="AU2270" s="242"/>
      <c r="AV2270" s="239"/>
      <c r="AW2270" s="242"/>
      <c r="AX2270" s="265"/>
      <c r="AZ2270" s="242"/>
      <c r="BA2270" s="239"/>
      <c r="BB2270" s="242"/>
      <c r="BC2270" s="265"/>
      <c r="BE2270" s="242"/>
      <c r="BF2270" s="239"/>
      <c r="BG2270" s="242"/>
      <c r="BH2270" s="265"/>
      <c r="BJ2270" s="242"/>
      <c r="BK2270" s="239"/>
      <c r="BL2270" s="242"/>
      <c r="BM2270" s="265"/>
      <c r="BO2270" s="242"/>
      <c r="BP2270" s="239"/>
      <c r="BQ2270" s="242"/>
      <c r="BR2270" s="265"/>
      <c r="BU2270" s="25"/>
      <c r="BW2270" s="25"/>
    </row>
    <row r="2271" spans="37:75" s="3" customFormat="1" x14ac:dyDescent="0.25">
      <c r="AK2271" s="242"/>
      <c r="AN2271" s="242"/>
      <c r="AP2271" s="242"/>
      <c r="AQ2271" s="239"/>
      <c r="AR2271" s="242"/>
      <c r="AS2271" s="265"/>
      <c r="AU2271" s="242"/>
      <c r="AV2271" s="239"/>
      <c r="AW2271" s="242"/>
      <c r="AX2271" s="265"/>
      <c r="AZ2271" s="242"/>
      <c r="BA2271" s="239"/>
      <c r="BB2271" s="242"/>
      <c r="BC2271" s="265"/>
      <c r="BE2271" s="242"/>
      <c r="BF2271" s="239"/>
      <c r="BG2271" s="242"/>
      <c r="BH2271" s="265"/>
      <c r="BJ2271" s="242"/>
      <c r="BK2271" s="239"/>
      <c r="BL2271" s="242"/>
      <c r="BM2271" s="265"/>
      <c r="BO2271" s="242"/>
      <c r="BP2271" s="239"/>
      <c r="BQ2271" s="242"/>
      <c r="BR2271" s="265"/>
      <c r="BU2271" s="25"/>
      <c r="BW2271" s="25"/>
    </row>
    <row r="2272" spans="37:75" s="3" customFormat="1" x14ac:dyDescent="0.25">
      <c r="AK2272" s="242"/>
      <c r="AN2272" s="242"/>
      <c r="AP2272" s="242"/>
      <c r="AQ2272" s="239"/>
      <c r="AR2272" s="242"/>
      <c r="AS2272" s="265"/>
      <c r="AU2272" s="242"/>
      <c r="AV2272" s="239"/>
      <c r="AW2272" s="242"/>
      <c r="AX2272" s="265"/>
      <c r="AZ2272" s="242"/>
      <c r="BA2272" s="239"/>
      <c r="BB2272" s="242"/>
      <c r="BC2272" s="265"/>
      <c r="BE2272" s="242"/>
      <c r="BF2272" s="239"/>
      <c r="BG2272" s="242"/>
      <c r="BH2272" s="265"/>
      <c r="BJ2272" s="242"/>
      <c r="BK2272" s="239"/>
      <c r="BL2272" s="242"/>
      <c r="BM2272" s="265"/>
      <c r="BO2272" s="242"/>
      <c r="BP2272" s="239"/>
      <c r="BQ2272" s="242"/>
      <c r="BR2272" s="265"/>
      <c r="BU2272" s="25"/>
      <c r="BW2272" s="25"/>
    </row>
    <row r="2273" spans="37:75" s="3" customFormat="1" x14ac:dyDescent="0.25">
      <c r="AK2273" s="242"/>
      <c r="AN2273" s="242"/>
      <c r="AP2273" s="242"/>
      <c r="AQ2273" s="239"/>
      <c r="AR2273" s="242"/>
      <c r="AS2273" s="265"/>
      <c r="AU2273" s="242"/>
      <c r="AV2273" s="239"/>
      <c r="AW2273" s="242"/>
      <c r="AX2273" s="265"/>
      <c r="AZ2273" s="242"/>
      <c r="BA2273" s="239"/>
      <c r="BB2273" s="242"/>
      <c r="BC2273" s="265"/>
      <c r="BE2273" s="242"/>
      <c r="BF2273" s="239"/>
      <c r="BG2273" s="242"/>
      <c r="BH2273" s="265"/>
      <c r="BJ2273" s="242"/>
      <c r="BK2273" s="239"/>
      <c r="BL2273" s="242"/>
      <c r="BM2273" s="265"/>
      <c r="BO2273" s="242"/>
      <c r="BP2273" s="239"/>
      <c r="BQ2273" s="242"/>
      <c r="BR2273" s="265"/>
      <c r="BU2273" s="25"/>
      <c r="BW2273" s="25"/>
    </row>
    <row r="2274" spans="37:75" s="3" customFormat="1" x14ac:dyDescent="0.25">
      <c r="AK2274" s="242"/>
      <c r="AN2274" s="242"/>
      <c r="AP2274" s="242"/>
      <c r="AQ2274" s="239"/>
      <c r="AR2274" s="242"/>
      <c r="AS2274" s="265"/>
      <c r="AU2274" s="242"/>
      <c r="AV2274" s="239"/>
      <c r="AW2274" s="242"/>
      <c r="AX2274" s="265"/>
      <c r="AZ2274" s="242"/>
      <c r="BA2274" s="239"/>
      <c r="BB2274" s="242"/>
      <c r="BC2274" s="265"/>
      <c r="BE2274" s="242"/>
      <c r="BF2274" s="239"/>
      <c r="BG2274" s="242"/>
      <c r="BH2274" s="265"/>
      <c r="BJ2274" s="242"/>
      <c r="BK2274" s="239"/>
      <c r="BL2274" s="242"/>
      <c r="BM2274" s="265"/>
      <c r="BO2274" s="242"/>
      <c r="BP2274" s="239"/>
      <c r="BQ2274" s="242"/>
      <c r="BR2274" s="265"/>
      <c r="BU2274" s="25"/>
      <c r="BW2274" s="25"/>
    </row>
    <row r="2275" spans="37:75" s="3" customFormat="1" x14ac:dyDescent="0.25">
      <c r="AK2275" s="242"/>
      <c r="AN2275" s="242"/>
      <c r="AP2275" s="242"/>
      <c r="AQ2275" s="239"/>
      <c r="AR2275" s="242"/>
      <c r="AS2275" s="265"/>
      <c r="AU2275" s="242"/>
      <c r="AV2275" s="239"/>
      <c r="AW2275" s="242"/>
      <c r="AX2275" s="265"/>
      <c r="AZ2275" s="242"/>
      <c r="BA2275" s="239"/>
      <c r="BB2275" s="242"/>
      <c r="BC2275" s="265"/>
      <c r="BE2275" s="242"/>
      <c r="BF2275" s="239"/>
      <c r="BG2275" s="242"/>
      <c r="BH2275" s="265"/>
      <c r="BJ2275" s="242"/>
      <c r="BK2275" s="239"/>
      <c r="BL2275" s="242"/>
      <c r="BM2275" s="265"/>
      <c r="BO2275" s="242"/>
      <c r="BP2275" s="239"/>
      <c r="BQ2275" s="242"/>
      <c r="BR2275" s="265"/>
      <c r="BU2275" s="25"/>
      <c r="BW2275" s="25"/>
    </row>
    <row r="2276" spans="37:75" s="3" customFormat="1" x14ac:dyDescent="0.25">
      <c r="AK2276" s="242"/>
      <c r="AN2276" s="242"/>
      <c r="AP2276" s="242"/>
      <c r="AQ2276" s="239"/>
      <c r="AR2276" s="242"/>
      <c r="AS2276" s="265"/>
      <c r="AU2276" s="242"/>
      <c r="AV2276" s="239"/>
      <c r="AW2276" s="242"/>
      <c r="AX2276" s="265"/>
      <c r="AZ2276" s="242"/>
      <c r="BA2276" s="239"/>
      <c r="BB2276" s="242"/>
      <c r="BC2276" s="265"/>
      <c r="BE2276" s="242"/>
      <c r="BF2276" s="239"/>
      <c r="BG2276" s="242"/>
      <c r="BH2276" s="265"/>
      <c r="BJ2276" s="242"/>
      <c r="BK2276" s="239"/>
      <c r="BL2276" s="242"/>
      <c r="BM2276" s="265"/>
      <c r="BO2276" s="242"/>
      <c r="BP2276" s="239"/>
      <c r="BQ2276" s="242"/>
      <c r="BR2276" s="265"/>
      <c r="BU2276" s="25"/>
      <c r="BW2276" s="25"/>
    </row>
    <row r="2277" spans="37:75" s="3" customFormat="1" x14ac:dyDescent="0.25">
      <c r="AK2277" s="242"/>
      <c r="AN2277" s="242"/>
      <c r="AP2277" s="242"/>
      <c r="AQ2277" s="239"/>
      <c r="AR2277" s="242"/>
      <c r="AS2277" s="265"/>
      <c r="AU2277" s="242"/>
      <c r="AV2277" s="239"/>
      <c r="AW2277" s="242"/>
      <c r="AX2277" s="265"/>
      <c r="AZ2277" s="242"/>
      <c r="BA2277" s="239"/>
      <c r="BB2277" s="242"/>
      <c r="BC2277" s="265"/>
      <c r="BE2277" s="242"/>
      <c r="BF2277" s="239"/>
      <c r="BG2277" s="242"/>
      <c r="BH2277" s="265"/>
      <c r="BJ2277" s="242"/>
      <c r="BK2277" s="239"/>
      <c r="BL2277" s="242"/>
      <c r="BM2277" s="265"/>
      <c r="BO2277" s="242"/>
      <c r="BP2277" s="239"/>
      <c r="BQ2277" s="242"/>
      <c r="BR2277" s="265"/>
      <c r="BU2277" s="25"/>
      <c r="BW2277" s="25"/>
    </row>
    <row r="2278" spans="37:75" s="3" customFormat="1" x14ac:dyDescent="0.25">
      <c r="AK2278" s="242"/>
      <c r="AN2278" s="242"/>
      <c r="AP2278" s="242"/>
      <c r="AQ2278" s="239"/>
      <c r="AR2278" s="242"/>
      <c r="AS2278" s="265"/>
      <c r="AU2278" s="242"/>
      <c r="AV2278" s="239"/>
      <c r="AW2278" s="242"/>
      <c r="AX2278" s="265"/>
      <c r="AZ2278" s="242"/>
      <c r="BA2278" s="239"/>
      <c r="BB2278" s="242"/>
      <c r="BC2278" s="265"/>
      <c r="BE2278" s="242"/>
      <c r="BF2278" s="239"/>
      <c r="BG2278" s="242"/>
      <c r="BH2278" s="265"/>
      <c r="BJ2278" s="242"/>
      <c r="BK2278" s="239"/>
      <c r="BL2278" s="242"/>
      <c r="BM2278" s="265"/>
      <c r="BO2278" s="242"/>
      <c r="BP2278" s="239"/>
      <c r="BQ2278" s="242"/>
      <c r="BR2278" s="265"/>
      <c r="BU2278" s="25"/>
      <c r="BW2278" s="25"/>
    </row>
    <row r="2279" spans="37:75" s="3" customFormat="1" x14ac:dyDescent="0.25">
      <c r="AK2279" s="242"/>
      <c r="AN2279" s="242"/>
      <c r="AP2279" s="242"/>
      <c r="AQ2279" s="239"/>
      <c r="AR2279" s="242"/>
      <c r="AS2279" s="265"/>
      <c r="AU2279" s="242"/>
      <c r="AV2279" s="239"/>
      <c r="AW2279" s="242"/>
      <c r="AX2279" s="265"/>
      <c r="AZ2279" s="242"/>
      <c r="BA2279" s="239"/>
      <c r="BB2279" s="242"/>
      <c r="BC2279" s="265"/>
      <c r="BE2279" s="242"/>
      <c r="BF2279" s="239"/>
      <c r="BG2279" s="242"/>
      <c r="BH2279" s="265"/>
      <c r="BJ2279" s="242"/>
      <c r="BK2279" s="239"/>
      <c r="BL2279" s="242"/>
      <c r="BM2279" s="265"/>
      <c r="BO2279" s="242"/>
      <c r="BP2279" s="239"/>
      <c r="BQ2279" s="242"/>
      <c r="BR2279" s="265"/>
      <c r="BU2279" s="25"/>
      <c r="BW2279" s="25"/>
    </row>
    <row r="2280" spans="37:75" s="3" customFormat="1" x14ac:dyDescent="0.25">
      <c r="AK2280" s="242"/>
      <c r="AN2280" s="242"/>
      <c r="AP2280" s="242"/>
      <c r="AQ2280" s="239"/>
      <c r="AR2280" s="242"/>
      <c r="AS2280" s="265"/>
      <c r="AU2280" s="242"/>
      <c r="AV2280" s="239"/>
      <c r="AW2280" s="242"/>
      <c r="AX2280" s="265"/>
      <c r="AZ2280" s="242"/>
      <c r="BA2280" s="239"/>
      <c r="BB2280" s="242"/>
      <c r="BC2280" s="265"/>
      <c r="BE2280" s="242"/>
      <c r="BF2280" s="239"/>
      <c r="BG2280" s="242"/>
      <c r="BH2280" s="265"/>
      <c r="BJ2280" s="242"/>
      <c r="BK2280" s="239"/>
      <c r="BL2280" s="242"/>
      <c r="BM2280" s="265"/>
      <c r="BO2280" s="242"/>
      <c r="BP2280" s="239"/>
      <c r="BQ2280" s="242"/>
      <c r="BR2280" s="265"/>
      <c r="BU2280" s="25"/>
      <c r="BW2280" s="25"/>
    </row>
    <row r="2281" spans="37:75" s="3" customFormat="1" x14ac:dyDescent="0.25">
      <c r="AK2281" s="242"/>
      <c r="AN2281" s="242"/>
      <c r="AP2281" s="242"/>
      <c r="AQ2281" s="239"/>
      <c r="AR2281" s="242"/>
      <c r="AS2281" s="265"/>
      <c r="AU2281" s="242"/>
      <c r="AV2281" s="239"/>
      <c r="AW2281" s="242"/>
      <c r="AX2281" s="265"/>
      <c r="AZ2281" s="242"/>
      <c r="BA2281" s="239"/>
      <c r="BB2281" s="242"/>
      <c r="BC2281" s="265"/>
      <c r="BE2281" s="242"/>
      <c r="BF2281" s="239"/>
      <c r="BG2281" s="242"/>
      <c r="BH2281" s="265"/>
      <c r="BJ2281" s="242"/>
      <c r="BK2281" s="239"/>
      <c r="BL2281" s="242"/>
      <c r="BM2281" s="265"/>
      <c r="BO2281" s="242"/>
      <c r="BP2281" s="239"/>
      <c r="BQ2281" s="242"/>
      <c r="BR2281" s="265"/>
      <c r="BU2281" s="25"/>
      <c r="BW2281" s="25"/>
    </row>
    <row r="2282" spans="37:75" s="3" customFormat="1" x14ac:dyDescent="0.25">
      <c r="AK2282" s="242"/>
      <c r="AN2282" s="242"/>
      <c r="AP2282" s="242"/>
      <c r="AQ2282" s="239"/>
      <c r="AR2282" s="242"/>
      <c r="AS2282" s="265"/>
      <c r="AU2282" s="242"/>
      <c r="AV2282" s="239"/>
      <c r="AW2282" s="242"/>
      <c r="AX2282" s="265"/>
      <c r="AZ2282" s="242"/>
      <c r="BA2282" s="239"/>
      <c r="BB2282" s="242"/>
      <c r="BC2282" s="265"/>
      <c r="BE2282" s="242"/>
      <c r="BF2282" s="239"/>
      <c r="BG2282" s="242"/>
      <c r="BH2282" s="265"/>
      <c r="BJ2282" s="242"/>
      <c r="BK2282" s="239"/>
      <c r="BL2282" s="242"/>
      <c r="BM2282" s="265"/>
      <c r="BO2282" s="242"/>
      <c r="BP2282" s="239"/>
      <c r="BQ2282" s="242"/>
      <c r="BR2282" s="265"/>
      <c r="BU2282" s="25"/>
      <c r="BW2282" s="25"/>
    </row>
    <row r="2283" spans="37:75" s="3" customFormat="1" x14ac:dyDescent="0.25">
      <c r="AK2283" s="242"/>
      <c r="AN2283" s="242"/>
      <c r="AP2283" s="242"/>
      <c r="AQ2283" s="239"/>
      <c r="AR2283" s="242"/>
      <c r="AS2283" s="265"/>
      <c r="AU2283" s="242"/>
      <c r="AV2283" s="239"/>
      <c r="AW2283" s="242"/>
      <c r="AX2283" s="265"/>
      <c r="AZ2283" s="242"/>
      <c r="BA2283" s="239"/>
      <c r="BB2283" s="242"/>
      <c r="BC2283" s="265"/>
      <c r="BE2283" s="242"/>
      <c r="BF2283" s="239"/>
      <c r="BG2283" s="242"/>
      <c r="BH2283" s="265"/>
      <c r="BJ2283" s="242"/>
      <c r="BK2283" s="239"/>
      <c r="BL2283" s="242"/>
      <c r="BM2283" s="265"/>
      <c r="BO2283" s="242"/>
      <c r="BP2283" s="239"/>
      <c r="BQ2283" s="242"/>
      <c r="BR2283" s="265"/>
      <c r="BU2283" s="25"/>
      <c r="BW2283" s="25"/>
    </row>
    <row r="2284" spans="37:75" s="3" customFormat="1" x14ac:dyDescent="0.25">
      <c r="AK2284" s="242"/>
      <c r="AN2284" s="242"/>
      <c r="AP2284" s="242"/>
      <c r="AQ2284" s="239"/>
      <c r="AR2284" s="242"/>
      <c r="AS2284" s="265"/>
      <c r="AU2284" s="242"/>
      <c r="AV2284" s="239"/>
      <c r="AW2284" s="242"/>
      <c r="AX2284" s="265"/>
      <c r="AZ2284" s="242"/>
      <c r="BA2284" s="239"/>
      <c r="BB2284" s="242"/>
      <c r="BC2284" s="265"/>
      <c r="BE2284" s="242"/>
      <c r="BF2284" s="239"/>
      <c r="BG2284" s="242"/>
      <c r="BH2284" s="265"/>
      <c r="BJ2284" s="242"/>
      <c r="BK2284" s="239"/>
      <c r="BL2284" s="242"/>
      <c r="BM2284" s="265"/>
      <c r="BO2284" s="242"/>
      <c r="BP2284" s="239"/>
      <c r="BQ2284" s="242"/>
      <c r="BR2284" s="265"/>
      <c r="BU2284" s="25"/>
      <c r="BW2284" s="25"/>
    </row>
    <row r="2285" spans="37:75" s="3" customFormat="1" x14ac:dyDescent="0.25">
      <c r="AK2285" s="242"/>
      <c r="AN2285" s="242"/>
      <c r="AP2285" s="242"/>
      <c r="AQ2285" s="239"/>
      <c r="AR2285" s="242"/>
      <c r="AS2285" s="265"/>
      <c r="AU2285" s="242"/>
      <c r="AV2285" s="239"/>
      <c r="AW2285" s="242"/>
      <c r="AX2285" s="265"/>
      <c r="AZ2285" s="242"/>
      <c r="BA2285" s="239"/>
      <c r="BB2285" s="242"/>
      <c r="BC2285" s="265"/>
      <c r="BE2285" s="242"/>
      <c r="BF2285" s="239"/>
      <c r="BG2285" s="242"/>
      <c r="BH2285" s="265"/>
      <c r="BJ2285" s="242"/>
      <c r="BK2285" s="239"/>
      <c r="BL2285" s="242"/>
      <c r="BM2285" s="265"/>
      <c r="BO2285" s="242"/>
      <c r="BP2285" s="239"/>
      <c r="BQ2285" s="242"/>
      <c r="BR2285" s="265"/>
      <c r="BU2285" s="25"/>
      <c r="BW2285" s="25"/>
    </row>
    <row r="2286" spans="37:75" s="3" customFormat="1" x14ac:dyDescent="0.25">
      <c r="AK2286" s="242"/>
      <c r="AN2286" s="242"/>
      <c r="AP2286" s="242"/>
      <c r="AQ2286" s="239"/>
      <c r="AR2286" s="242"/>
      <c r="AS2286" s="265"/>
      <c r="AU2286" s="242"/>
      <c r="AV2286" s="239"/>
      <c r="AW2286" s="242"/>
      <c r="AX2286" s="265"/>
      <c r="AZ2286" s="242"/>
      <c r="BA2286" s="239"/>
      <c r="BB2286" s="242"/>
      <c r="BC2286" s="265"/>
      <c r="BE2286" s="242"/>
      <c r="BF2286" s="239"/>
      <c r="BG2286" s="242"/>
      <c r="BH2286" s="265"/>
      <c r="BJ2286" s="242"/>
      <c r="BK2286" s="239"/>
      <c r="BL2286" s="242"/>
      <c r="BM2286" s="265"/>
      <c r="BO2286" s="242"/>
      <c r="BP2286" s="239"/>
      <c r="BQ2286" s="242"/>
      <c r="BR2286" s="265"/>
      <c r="BU2286" s="25"/>
      <c r="BW2286" s="25"/>
    </row>
    <row r="2287" spans="37:75" s="3" customFormat="1" x14ac:dyDescent="0.25">
      <c r="AK2287" s="242"/>
      <c r="AN2287" s="242"/>
      <c r="AP2287" s="242"/>
      <c r="AQ2287" s="239"/>
      <c r="AR2287" s="242"/>
      <c r="AS2287" s="265"/>
      <c r="AU2287" s="242"/>
      <c r="AV2287" s="239"/>
      <c r="AW2287" s="242"/>
      <c r="AX2287" s="265"/>
      <c r="AZ2287" s="242"/>
      <c r="BA2287" s="239"/>
      <c r="BB2287" s="242"/>
      <c r="BC2287" s="265"/>
      <c r="BE2287" s="242"/>
      <c r="BF2287" s="239"/>
      <c r="BG2287" s="242"/>
      <c r="BH2287" s="265"/>
      <c r="BJ2287" s="242"/>
      <c r="BK2287" s="239"/>
      <c r="BL2287" s="242"/>
      <c r="BM2287" s="265"/>
      <c r="BO2287" s="242"/>
      <c r="BP2287" s="239"/>
      <c r="BQ2287" s="242"/>
      <c r="BR2287" s="265"/>
      <c r="BU2287" s="25"/>
      <c r="BW2287" s="25"/>
    </row>
    <row r="2288" spans="37:75" s="3" customFormat="1" x14ac:dyDescent="0.25">
      <c r="AK2288" s="242"/>
      <c r="AN2288" s="242"/>
      <c r="AP2288" s="242"/>
      <c r="AQ2288" s="239"/>
      <c r="AR2288" s="242"/>
      <c r="AS2288" s="265"/>
      <c r="AU2288" s="242"/>
      <c r="AV2288" s="239"/>
      <c r="AW2288" s="242"/>
      <c r="AX2288" s="265"/>
      <c r="AZ2288" s="242"/>
      <c r="BA2288" s="239"/>
      <c r="BB2288" s="242"/>
      <c r="BC2288" s="265"/>
      <c r="BE2288" s="242"/>
      <c r="BF2288" s="239"/>
      <c r="BG2288" s="242"/>
      <c r="BH2288" s="265"/>
      <c r="BJ2288" s="242"/>
      <c r="BK2288" s="239"/>
      <c r="BL2288" s="242"/>
      <c r="BM2288" s="265"/>
      <c r="BO2288" s="242"/>
      <c r="BP2288" s="239"/>
      <c r="BQ2288" s="242"/>
      <c r="BR2288" s="265"/>
      <c r="BU2288" s="25"/>
      <c r="BW2288" s="25"/>
    </row>
    <row r="2289" spans="37:75" s="3" customFormat="1" x14ac:dyDescent="0.25">
      <c r="AK2289" s="242"/>
      <c r="AN2289" s="242"/>
      <c r="AP2289" s="242"/>
      <c r="AQ2289" s="239"/>
      <c r="AR2289" s="242"/>
      <c r="AS2289" s="265"/>
      <c r="AU2289" s="242"/>
      <c r="AV2289" s="239"/>
      <c r="AW2289" s="242"/>
      <c r="AX2289" s="265"/>
      <c r="AZ2289" s="242"/>
      <c r="BA2289" s="239"/>
      <c r="BB2289" s="242"/>
      <c r="BC2289" s="265"/>
      <c r="BE2289" s="242"/>
      <c r="BF2289" s="239"/>
      <c r="BG2289" s="242"/>
      <c r="BH2289" s="265"/>
      <c r="BJ2289" s="242"/>
      <c r="BK2289" s="239"/>
      <c r="BL2289" s="242"/>
      <c r="BM2289" s="265"/>
      <c r="BO2289" s="242"/>
      <c r="BP2289" s="239"/>
      <c r="BQ2289" s="242"/>
      <c r="BR2289" s="265"/>
      <c r="BU2289" s="25"/>
      <c r="BW2289" s="25"/>
    </row>
    <row r="2290" spans="37:75" s="3" customFormat="1" x14ac:dyDescent="0.25">
      <c r="AK2290" s="242"/>
      <c r="AN2290" s="242"/>
      <c r="AP2290" s="242"/>
      <c r="AQ2290" s="239"/>
      <c r="AR2290" s="242"/>
      <c r="AS2290" s="265"/>
      <c r="AU2290" s="242"/>
      <c r="AV2290" s="239"/>
      <c r="AW2290" s="242"/>
      <c r="AX2290" s="265"/>
      <c r="AZ2290" s="242"/>
      <c r="BA2290" s="239"/>
      <c r="BB2290" s="242"/>
      <c r="BC2290" s="265"/>
      <c r="BE2290" s="242"/>
      <c r="BF2290" s="239"/>
      <c r="BG2290" s="242"/>
      <c r="BH2290" s="265"/>
      <c r="BJ2290" s="242"/>
      <c r="BK2290" s="239"/>
      <c r="BL2290" s="242"/>
      <c r="BM2290" s="265"/>
      <c r="BO2290" s="242"/>
      <c r="BP2290" s="239"/>
      <c r="BQ2290" s="242"/>
      <c r="BR2290" s="265"/>
      <c r="BU2290" s="25"/>
      <c r="BW2290" s="25"/>
    </row>
    <row r="2291" spans="37:75" s="3" customFormat="1" x14ac:dyDescent="0.25">
      <c r="AK2291" s="242"/>
      <c r="AN2291" s="242"/>
      <c r="AP2291" s="242"/>
      <c r="AQ2291" s="239"/>
      <c r="AR2291" s="242"/>
      <c r="AS2291" s="265"/>
      <c r="AU2291" s="242"/>
      <c r="AV2291" s="239"/>
      <c r="AW2291" s="242"/>
      <c r="AX2291" s="265"/>
      <c r="AZ2291" s="242"/>
      <c r="BA2291" s="239"/>
      <c r="BB2291" s="242"/>
      <c r="BC2291" s="265"/>
      <c r="BE2291" s="242"/>
      <c r="BF2291" s="239"/>
      <c r="BG2291" s="242"/>
      <c r="BH2291" s="265"/>
      <c r="BJ2291" s="242"/>
      <c r="BK2291" s="239"/>
      <c r="BL2291" s="242"/>
      <c r="BM2291" s="265"/>
      <c r="BO2291" s="242"/>
      <c r="BP2291" s="239"/>
      <c r="BQ2291" s="242"/>
      <c r="BR2291" s="265"/>
      <c r="BU2291" s="25"/>
      <c r="BW2291" s="25"/>
    </row>
    <row r="2292" spans="37:75" s="3" customFormat="1" x14ac:dyDescent="0.25">
      <c r="AK2292" s="242"/>
      <c r="AN2292" s="242"/>
      <c r="AP2292" s="242"/>
      <c r="AQ2292" s="239"/>
      <c r="AR2292" s="242"/>
      <c r="AS2292" s="265"/>
      <c r="AU2292" s="242"/>
      <c r="AV2292" s="239"/>
      <c r="AW2292" s="242"/>
      <c r="AX2292" s="265"/>
      <c r="AZ2292" s="242"/>
      <c r="BA2292" s="239"/>
      <c r="BB2292" s="242"/>
      <c r="BC2292" s="265"/>
      <c r="BE2292" s="242"/>
      <c r="BF2292" s="239"/>
      <c r="BG2292" s="242"/>
      <c r="BH2292" s="265"/>
      <c r="BJ2292" s="242"/>
      <c r="BK2292" s="239"/>
      <c r="BL2292" s="242"/>
      <c r="BM2292" s="265"/>
      <c r="BO2292" s="242"/>
      <c r="BP2292" s="239"/>
      <c r="BQ2292" s="242"/>
      <c r="BR2292" s="265"/>
      <c r="BU2292" s="25"/>
      <c r="BW2292" s="25"/>
    </row>
    <row r="2293" spans="37:75" s="3" customFormat="1" x14ac:dyDescent="0.25">
      <c r="AK2293" s="242"/>
      <c r="AN2293" s="242"/>
      <c r="AP2293" s="242"/>
      <c r="AQ2293" s="239"/>
      <c r="AR2293" s="242"/>
      <c r="AS2293" s="265"/>
      <c r="AU2293" s="242"/>
      <c r="AV2293" s="239"/>
      <c r="AW2293" s="242"/>
      <c r="AX2293" s="265"/>
      <c r="AZ2293" s="242"/>
      <c r="BA2293" s="239"/>
      <c r="BB2293" s="242"/>
      <c r="BC2293" s="265"/>
      <c r="BE2293" s="242"/>
      <c r="BF2293" s="239"/>
      <c r="BG2293" s="242"/>
      <c r="BH2293" s="265"/>
      <c r="BJ2293" s="242"/>
      <c r="BK2293" s="239"/>
      <c r="BL2293" s="242"/>
      <c r="BM2293" s="265"/>
      <c r="BO2293" s="242"/>
      <c r="BP2293" s="239"/>
      <c r="BQ2293" s="242"/>
      <c r="BR2293" s="265"/>
      <c r="BU2293" s="25"/>
      <c r="BW2293" s="25"/>
    </row>
    <row r="2294" spans="37:75" s="3" customFormat="1" x14ac:dyDescent="0.25">
      <c r="AK2294" s="242"/>
      <c r="AN2294" s="242"/>
      <c r="AP2294" s="242"/>
      <c r="AQ2294" s="239"/>
      <c r="AR2294" s="242"/>
      <c r="AS2294" s="265"/>
      <c r="AU2294" s="242"/>
      <c r="AV2294" s="239"/>
      <c r="AW2294" s="242"/>
      <c r="AX2294" s="265"/>
      <c r="AZ2294" s="242"/>
      <c r="BA2294" s="239"/>
      <c r="BB2294" s="242"/>
      <c r="BC2294" s="265"/>
      <c r="BE2294" s="242"/>
      <c r="BF2294" s="239"/>
      <c r="BG2294" s="242"/>
      <c r="BH2294" s="265"/>
      <c r="BJ2294" s="242"/>
      <c r="BK2294" s="239"/>
      <c r="BL2294" s="242"/>
      <c r="BM2294" s="265"/>
      <c r="BO2294" s="242"/>
      <c r="BP2294" s="239"/>
      <c r="BQ2294" s="242"/>
      <c r="BR2294" s="265"/>
      <c r="BU2294" s="25"/>
      <c r="BW2294" s="25"/>
    </row>
    <row r="2295" spans="37:75" s="3" customFormat="1" x14ac:dyDescent="0.25">
      <c r="AK2295" s="242"/>
      <c r="AN2295" s="242"/>
      <c r="AP2295" s="242"/>
      <c r="AQ2295" s="239"/>
      <c r="AR2295" s="242"/>
      <c r="AS2295" s="265"/>
      <c r="AU2295" s="242"/>
      <c r="AV2295" s="239"/>
      <c r="AW2295" s="242"/>
      <c r="AX2295" s="265"/>
      <c r="AZ2295" s="242"/>
      <c r="BA2295" s="239"/>
      <c r="BB2295" s="242"/>
      <c r="BC2295" s="265"/>
      <c r="BE2295" s="242"/>
      <c r="BF2295" s="239"/>
      <c r="BG2295" s="242"/>
      <c r="BH2295" s="265"/>
      <c r="BJ2295" s="242"/>
      <c r="BK2295" s="239"/>
      <c r="BL2295" s="242"/>
      <c r="BM2295" s="265"/>
      <c r="BO2295" s="242"/>
      <c r="BP2295" s="239"/>
      <c r="BQ2295" s="242"/>
      <c r="BR2295" s="265"/>
      <c r="BU2295" s="25"/>
      <c r="BW2295" s="25"/>
    </row>
    <row r="2296" spans="37:75" s="3" customFormat="1" x14ac:dyDescent="0.25">
      <c r="AK2296" s="242"/>
      <c r="AN2296" s="242"/>
      <c r="AP2296" s="242"/>
      <c r="AQ2296" s="239"/>
      <c r="AR2296" s="242"/>
      <c r="AS2296" s="265"/>
      <c r="AU2296" s="242"/>
      <c r="AV2296" s="239"/>
      <c r="AW2296" s="242"/>
      <c r="AX2296" s="265"/>
      <c r="AZ2296" s="242"/>
      <c r="BA2296" s="239"/>
      <c r="BB2296" s="242"/>
      <c r="BC2296" s="265"/>
      <c r="BE2296" s="242"/>
      <c r="BF2296" s="239"/>
      <c r="BG2296" s="242"/>
      <c r="BH2296" s="265"/>
      <c r="BJ2296" s="242"/>
      <c r="BK2296" s="239"/>
      <c r="BL2296" s="242"/>
      <c r="BM2296" s="265"/>
      <c r="BO2296" s="242"/>
      <c r="BP2296" s="239"/>
      <c r="BQ2296" s="242"/>
      <c r="BR2296" s="265"/>
      <c r="BU2296" s="25"/>
      <c r="BW2296" s="25"/>
    </row>
    <row r="2297" spans="37:75" s="3" customFormat="1" x14ac:dyDescent="0.25">
      <c r="AK2297" s="242"/>
      <c r="AN2297" s="242"/>
      <c r="AP2297" s="242"/>
      <c r="AQ2297" s="239"/>
      <c r="AR2297" s="242"/>
      <c r="AS2297" s="265"/>
      <c r="AU2297" s="242"/>
      <c r="AV2297" s="239"/>
      <c r="AW2297" s="242"/>
      <c r="AX2297" s="265"/>
      <c r="AZ2297" s="242"/>
      <c r="BA2297" s="239"/>
      <c r="BB2297" s="242"/>
      <c r="BC2297" s="265"/>
      <c r="BE2297" s="242"/>
      <c r="BF2297" s="239"/>
      <c r="BG2297" s="242"/>
      <c r="BH2297" s="265"/>
      <c r="BJ2297" s="242"/>
      <c r="BK2297" s="239"/>
      <c r="BL2297" s="242"/>
      <c r="BM2297" s="265"/>
      <c r="BO2297" s="242"/>
      <c r="BP2297" s="239"/>
      <c r="BQ2297" s="242"/>
      <c r="BR2297" s="265"/>
      <c r="BU2297" s="25"/>
      <c r="BW2297" s="25"/>
    </row>
    <row r="2298" spans="37:75" s="3" customFormat="1" x14ac:dyDescent="0.25">
      <c r="AK2298" s="242"/>
      <c r="AN2298" s="242"/>
      <c r="AP2298" s="242"/>
      <c r="AQ2298" s="239"/>
      <c r="AR2298" s="242"/>
      <c r="AS2298" s="265"/>
      <c r="AU2298" s="242"/>
      <c r="AV2298" s="239"/>
      <c r="AW2298" s="242"/>
      <c r="AX2298" s="265"/>
      <c r="AZ2298" s="242"/>
      <c r="BA2298" s="239"/>
      <c r="BB2298" s="242"/>
      <c r="BC2298" s="265"/>
      <c r="BE2298" s="242"/>
      <c r="BF2298" s="239"/>
      <c r="BG2298" s="242"/>
      <c r="BH2298" s="265"/>
      <c r="BJ2298" s="242"/>
      <c r="BK2298" s="239"/>
      <c r="BL2298" s="242"/>
      <c r="BM2298" s="265"/>
      <c r="BO2298" s="242"/>
      <c r="BP2298" s="239"/>
      <c r="BQ2298" s="242"/>
      <c r="BR2298" s="265"/>
      <c r="BU2298" s="25"/>
      <c r="BW2298" s="25"/>
    </row>
    <row r="2299" spans="37:75" s="3" customFormat="1" x14ac:dyDescent="0.25">
      <c r="AK2299" s="242"/>
      <c r="AN2299" s="242"/>
      <c r="AP2299" s="242"/>
      <c r="AQ2299" s="239"/>
      <c r="AR2299" s="242"/>
      <c r="AS2299" s="265"/>
      <c r="AU2299" s="242"/>
      <c r="AV2299" s="239"/>
      <c r="AW2299" s="242"/>
      <c r="AX2299" s="265"/>
      <c r="AZ2299" s="242"/>
      <c r="BA2299" s="239"/>
      <c r="BB2299" s="242"/>
      <c r="BC2299" s="265"/>
      <c r="BE2299" s="242"/>
      <c r="BF2299" s="239"/>
      <c r="BG2299" s="242"/>
      <c r="BH2299" s="265"/>
      <c r="BJ2299" s="242"/>
      <c r="BK2299" s="239"/>
      <c r="BL2299" s="242"/>
      <c r="BM2299" s="265"/>
      <c r="BO2299" s="242"/>
      <c r="BP2299" s="239"/>
      <c r="BQ2299" s="242"/>
      <c r="BR2299" s="265"/>
      <c r="BU2299" s="25"/>
      <c r="BW2299" s="25"/>
    </row>
    <row r="2300" spans="37:75" s="3" customFormat="1" x14ac:dyDescent="0.25">
      <c r="AK2300" s="242"/>
      <c r="AN2300" s="242"/>
      <c r="AP2300" s="242"/>
      <c r="AQ2300" s="239"/>
      <c r="AR2300" s="242"/>
      <c r="AS2300" s="265"/>
      <c r="AU2300" s="242"/>
      <c r="AV2300" s="239"/>
      <c r="AW2300" s="242"/>
      <c r="AX2300" s="265"/>
      <c r="AZ2300" s="242"/>
      <c r="BA2300" s="239"/>
      <c r="BB2300" s="242"/>
      <c r="BC2300" s="265"/>
      <c r="BE2300" s="242"/>
      <c r="BF2300" s="239"/>
      <c r="BG2300" s="242"/>
      <c r="BH2300" s="265"/>
      <c r="BJ2300" s="242"/>
      <c r="BK2300" s="239"/>
      <c r="BL2300" s="242"/>
      <c r="BM2300" s="265"/>
      <c r="BO2300" s="242"/>
      <c r="BP2300" s="239"/>
      <c r="BQ2300" s="242"/>
      <c r="BR2300" s="265"/>
      <c r="BU2300" s="25"/>
      <c r="BW2300" s="25"/>
    </row>
    <row r="2301" spans="37:75" s="3" customFormat="1" x14ac:dyDescent="0.25">
      <c r="AK2301" s="242"/>
      <c r="AN2301" s="242"/>
      <c r="AP2301" s="242"/>
      <c r="AQ2301" s="239"/>
      <c r="AR2301" s="242"/>
      <c r="AS2301" s="265"/>
      <c r="AU2301" s="242"/>
      <c r="AV2301" s="239"/>
      <c r="AW2301" s="242"/>
      <c r="AX2301" s="265"/>
      <c r="AZ2301" s="242"/>
      <c r="BA2301" s="239"/>
      <c r="BB2301" s="242"/>
      <c r="BC2301" s="265"/>
      <c r="BE2301" s="242"/>
      <c r="BF2301" s="239"/>
      <c r="BG2301" s="242"/>
      <c r="BH2301" s="265"/>
      <c r="BJ2301" s="242"/>
      <c r="BK2301" s="239"/>
      <c r="BL2301" s="242"/>
      <c r="BM2301" s="265"/>
      <c r="BO2301" s="242"/>
      <c r="BP2301" s="239"/>
      <c r="BQ2301" s="242"/>
      <c r="BR2301" s="265"/>
      <c r="BU2301" s="25"/>
      <c r="BW2301" s="25"/>
    </row>
    <row r="2302" spans="37:75" s="3" customFormat="1" x14ac:dyDescent="0.25">
      <c r="AK2302" s="242"/>
      <c r="AN2302" s="242"/>
      <c r="AP2302" s="242"/>
      <c r="AQ2302" s="239"/>
      <c r="AR2302" s="242"/>
      <c r="AS2302" s="265"/>
      <c r="AU2302" s="242"/>
      <c r="AV2302" s="239"/>
      <c r="AW2302" s="242"/>
      <c r="AX2302" s="265"/>
      <c r="AZ2302" s="242"/>
      <c r="BA2302" s="239"/>
      <c r="BB2302" s="242"/>
      <c r="BC2302" s="265"/>
      <c r="BE2302" s="242"/>
      <c r="BF2302" s="239"/>
      <c r="BG2302" s="242"/>
      <c r="BH2302" s="265"/>
      <c r="BJ2302" s="242"/>
      <c r="BK2302" s="239"/>
      <c r="BL2302" s="242"/>
      <c r="BM2302" s="265"/>
      <c r="BO2302" s="242"/>
      <c r="BP2302" s="239"/>
      <c r="BQ2302" s="242"/>
      <c r="BR2302" s="265"/>
      <c r="BU2302" s="25"/>
      <c r="BW2302" s="25"/>
    </row>
    <row r="2303" spans="37:75" s="3" customFormat="1" x14ac:dyDescent="0.25">
      <c r="AK2303" s="242"/>
      <c r="AN2303" s="242"/>
      <c r="AP2303" s="242"/>
      <c r="AQ2303" s="239"/>
      <c r="AR2303" s="242"/>
      <c r="AS2303" s="265"/>
      <c r="AU2303" s="242"/>
      <c r="AV2303" s="239"/>
      <c r="AW2303" s="242"/>
      <c r="AX2303" s="265"/>
      <c r="AZ2303" s="242"/>
      <c r="BA2303" s="239"/>
      <c r="BB2303" s="242"/>
      <c r="BC2303" s="265"/>
      <c r="BE2303" s="242"/>
      <c r="BF2303" s="239"/>
      <c r="BG2303" s="242"/>
      <c r="BH2303" s="265"/>
      <c r="BJ2303" s="242"/>
      <c r="BK2303" s="239"/>
      <c r="BL2303" s="242"/>
      <c r="BM2303" s="265"/>
      <c r="BO2303" s="242"/>
      <c r="BP2303" s="239"/>
      <c r="BQ2303" s="242"/>
      <c r="BR2303" s="265"/>
      <c r="BU2303" s="25"/>
      <c r="BW2303" s="25"/>
    </row>
    <row r="2304" spans="37:75" s="3" customFormat="1" x14ac:dyDescent="0.25">
      <c r="AK2304" s="242"/>
      <c r="AN2304" s="242"/>
      <c r="AP2304" s="242"/>
      <c r="AQ2304" s="239"/>
      <c r="AR2304" s="242"/>
      <c r="AS2304" s="265"/>
      <c r="AU2304" s="242"/>
      <c r="AV2304" s="239"/>
      <c r="AW2304" s="242"/>
      <c r="AX2304" s="265"/>
      <c r="AZ2304" s="242"/>
      <c r="BA2304" s="239"/>
      <c r="BB2304" s="242"/>
      <c r="BC2304" s="265"/>
      <c r="BE2304" s="242"/>
      <c r="BF2304" s="239"/>
      <c r="BG2304" s="242"/>
      <c r="BH2304" s="265"/>
      <c r="BJ2304" s="242"/>
      <c r="BK2304" s="239"/>
      <c r="BL2304" s="242"/>
      <c r="BM2304" s="265"/>
      <c r="BO2304" s="242"/>
      <c r="BP2304" s="239"/>
      <c r="BQ2304" s="242"/>
      <c r="BR2304" s="265"/>
      <c r="BU2304" s="25"/>
      <c r="BW2304" s="25"/>
    </row>
    <row r="2305" spans="37:75" s="3" customFormat="1" x14ac:dyDescent="0.25">
      <c r="AK2305" s="242"/>
      <c r="AN2305" s="242"/>
      <c r="AP2305" s="242"/>
      <c r="AQ2305" s="239"/>
      <c r="AR2305" s="242"/>
      <c r="AS2305" s="265"/>
      <c r="AU2305" s="242"/>
      <c r="AV2305" s="239"/>
      <c r="AW2305" s="242"/>
      <c r="AX2305" s="265"/>
      <c r="AZ2305" s="242"/>
      <c r="BA2305" s="239"/>
      <c r="BB2305" s="242"/>
      <c r="BC2305" s="265"/>
      <c r="BE2305" s="242"/>
      <c r="BF2305" s="239"/>
      <c r="BG2305" s="242"/>
      <c r="BH2305" s="265"/>
      <c r="BJ2305" s="242"/>
      <c r="BK2305" s="239"/>
      <c r="BL2305" s="242"/>
      <c r="BM2305" s="265"/>
      <c r="BO2305" s="242"/>
      <c r="BP2305" s="239"/>
      <c r="BQ2305" s="242"/>
      <c r="BR2305" s="265"/>
      <c r="BU2305" s="25"/>
      <c r="BW2305" s="25"/>
    </row>
    <row r="2306" spans="37:75" s="3" customFormat="1" x14ac:dyDescent="0.25">
      <c r="AK2306" s="242"/>
      <c r="AN2306" s="242"/>
      <c r="AP2306" s="242"/>
      <c r="AQ2306" s="239"/>
      <c r="AR2306" s="242"/>
      <c r="AS2306" s="265"/>
      <c r="AU2306" s="242"/>
      <c r="AV2306" s="239"/>
      <c r="AW2306" s="242"/>
      <c r="AX2306" s="265"/>
      <c r="AZ2306" s="242"/>
      <c r="BA2306" s="239"/>
      <c r="BB2306" s="242"/>
      <c r="BC2306" s="265"/>
      <c r="BE2306" s="242"/>
      <c r="BF2306" s="239"/>
      <c r="BG2306" s="242"/>
      <c r="BH2306" s="265"/>
      <c r="BJ2306" s="242"/>
      <c r="BK2306" s="239"/>
      <c r="BL2306" s="242"/>
      <c r="BM2306" s="265"/>
      <c r="BO2306" s="242"/>
      <c r="BP2306" s="239"/>
      <c r="BQ2306" s="242"/>
      <c r="BR2306" s="265"/>
      <c r="BU2306" s="25"/>
      <c r="BW2306" s="25"/>
    </row>
    <row r="2307" spans="37:75" s="3" customFormat="1" x14ac:dyDescent="0.25">
      <c r="AK2307" s="242"/>
      <c r="AN2307" s="242"/>
      <c r="AP2307" s="242"/>
      <c r="AQ2307" s="239"/>
      <c r="AR2307" s="242"/>
      <c r="AS2307" s="265"/>
      <c r="AU2307" s="242"/>
      <c r="AV2307" s="239"/>
      <c r="AW2307" s="242"/>
      <c r="AX2307" s="265"/>
      <c r="AZ2307" s="242"/>
      <c r="BA2307" s="239"/>
      <c r="BB2307" s="242"/>
      <c r="BC2307" s="265"/>
      <c r="BE2307" s="242"/>
      <c r="BF2307" s="239"/>
      <c r="BG2307" s="242"/>
      <c r="BH2307" s="265"/>
      <c r="BJ2307" s="242"/>
      <c r="BK2307" s="239"/>
      <c r="BL2307" s="242"/>
      <c r="BM2307" s="265"/>
      <c r="BO2307" s="242"/>
      <c r="BP2307" s="239"/>
      <c r="BQ2307" s="242"/>
      <c r="BR2307" s="265"/>
      <c r="BU2307" s="25"/>
      <c r="BW2307" s="25"/>
    </row>
    <row r="2308" spans="37:75" s="3" customFormat="1" x14ac:dyDescent="0.25">
      <c r="AK2308" s="242"/>
      <c r="AN2308" s="242"/>
      <c r="AP2308" s="242"/>
      <c r="AQ2308" s="239"/>
      <c r="AR2308" s="242"/>
      <c r="AS2308" s="265"/>
      <c r="AU2308" s="242"/>
      <c r="AV2308" s="239"/>
      <c r="AW2308" s="242"/>
      <c r="AX2308" s="265"/>
      <c r="AZ2308" s="242"/>
      <c r="BA2308" s="239"/>
      <c r="BB2308" s="242"/>
      <c r="BC2308" s="265"/>
      <c r="BE2308" s="242"/>
      <c r="BF2308" s="239"/>
      <c r="BG2308" s="242"/>
      <c r="BH2308" s="265"/>
      <c r="BJ2308" s="242"/>
      <c r="BK2308" s="239"/>
      <c r="BL2308" s="242"/>
      <c r="BM2308" s="265"/>
      <c r="BO2308" s="242"/>
      <c r="BP2308" s="239"/>
      <c r="BQ2308" s="242"/>
      <c r="BR2308" s="265"/>
      <c r="BU2308" s="25"/>
      <c r="BW2308" s="25"/>
    </row>
    <row r="2309" spans="37:75" s="3" customFormat="1" x14ac:dyDescent="0.25">
      <c r="AK2309" s="242"/>
      <c r="AN2309" s="242"/>
      <c r="AP2309" s="242"/>
      <c r="AQ2309" s="239"/>
      <c r="AR2309" s="242"/>
      <c r="AS2309" s="265"/>
      <c r="AU2309" s="242"/>
      <c r="AV2309" s="239"/>
      <c r="AW2309" s="242"/>
      <c r="AX2309" s="265"/>
      <c r="AZ2309" s="242"/>
      <c r="BA2309" s="239"/>
      <c r="BB2309" s="242"/>
      <c r="BC2309" s="265"/>
      <c r="BE2309" s="242"/>
      <c r="BF2309" s="239"/>
      <c r="BG2309" s="242"/>
      <c r="BH2309" s="265"/>
      <c r="BJ2309" s="242"/>
      <c r="BK2309" s="239"/>
      <c r="BL2309" s="242"/>
      <c r="BM2309" s="265"/>
      <c r="BO2309" s="242"/>
      <c r="BP2309" s="239"/>
      <c r="BQ2309" s="242"/>
      <c r="BR2309" s="265"/>
      <c r="BU2309" s="25"/>
      <c r="BW2309" s="25"/>
    </row>
    <row r="2310" spans="37:75" s="3" customFormat="1" x14ac:dyDescent="0.25">
      <c r="AK2310" s="242"/>
      <c r="AN2310" s="242"/>
      <c r="AP2310" s="242"/>
      <c r="AQ2310" s="239"/>
      <c r="AR2310" s="242"/>
      <c r="AS2310" s="265"/>
      <c r="AU2310" s="242"/>
      <c r="AV2310" s="239"/>
      <c r="AW2310" s="242"/>
      <c r="AX2310" s="265"/>
      <c r="AZ2310" s="242"/>
      <c r="BA2310" s="239"/>
      <c r="BB2310" s="242"/>
      <c r="BC2310" s="265"/>
      <c r="BE2310" s="242"/>
      <c r="BF2310" s="239"/>
      <c r="BG2310" s="242"/>
      <c r="BH2310" s="265"/>
      <c r="BJ2310" s="242"/>
      <c r="BK2310" s="239"/>
      <c r="BL2310" s="242"/>
      <c r="BM2310" s="265"/>
      <c r="BO2310" s="242"/>
      <c r="BP2310" s="239"/>
      <c r="BQ2310" s="242"/>
      <c r="BR2310" s="265"/>
      <c r="BU2310" s="25"/>
      <c r="BW2310" s="25"/>
    </row>
    <row r="2311" spans="37:75" s="3" customFormat="1" x14ac:dyDescent="0.25">
      <c r="AK2311" s="242"/>
      <c r="AN2311" s="242"/>
      <c r="AP2311" s="242"/>
      <c r="AQ2311" s="239"/>
      <c r="AR2311" s="242"/>
      <c r="AS2311" s="265"/>
      <c r="AU2311" s="242"/>
      <c r="AV2311" s="239"/>
      <c r="AW2311" s="242"/>
      <c r="AX2311" s="265"/>
      <c r="AZ2311" s="242"/>
      <c r="BA2311" s="239"/>
      <c r="BB2311" s="242"/>
      <c r="BC2311" s="265"/>
      <c r="BE2311" s="242"/>
      <c r="BF2311" s="239"/>
      <c r="BG2311" s="242"/>
      <c r="BH2311" s="265"/>
      <c r="BJ2311" s="242"/>
      <c r="BK2311" s="239"/>
      <c r="BL2311" s="242"/>
      <c r="BM2311" s="265"/>
      <c r="BO2311" s="242"/>
      <c r="BP2311" s="239"/>
      <c r="BQ2311" s="242"/>
      <c r="BR2311" s="265"/>
      <c r="BU2311" s="25"/>
      <c r="BW2311" s="25"/>
    </row>
    <row r="2312" spans="37:75" s="3" customFormat="1" x14ac:dyDescent="0.25">
      <c r="AK2312" s="242"/>
      <c r="AN2312" s="242"/>
      <c r="AP2312" s="242"/>
      <c r="AQ2312" s="239"/>
      <c r="AR2312" s="242"/>
      <c r="AS2312" s="265"/>
      <c r="AU2312" s="242"/>
      <c r="AV2312" s="239"/>
      <c r="AW2312" s="242"/>
      <c r="AX2312" s="265"/>
      <c r="AZ2312" s="242"/>
      <c r="BA2312" s="239"/>
      <c r="BB2312" s="242"/>
      <c r="BC2312" s="265"/>
      <c r="BE2312" s="242"/>
      <c r="BF2312" s="239"/>
      <c r="BG2312" s="242"/>
      <c r="BH2312" s="265"/>
      <c r="BJ2312" s="242"/>
      <c r="BK2312" s="239"/>
      <c r="BL2312" s="242"/>
      <c r="BM2312" s="265"/>
      <c r="BO2312" s="242"/>
      <c r="BP2312" s="239"/>
      <c r="BQ2312" s="242"/>
      <c r="BR2312" s="265"/>
      <c r="BU2312" s="25"/>
      <c r="BW2312" s="25"/>
    </row>
    <row r="2313" spans="37:75" s="3" customFormat="1" x14ac:dyDescent="0.25">
      <c r="AK2313" s="242"/>
      <c r="AN2313" s="242"/>
      <c r="AP2313" s="242"/>
      <c r="AQ2313" s="239"/>
      <c r="AR2313" s="242"/>
      <c r="AS2313" s="265"/>
      <c r="AU2313" s="242"/>
      <c r="AV2313" s="239"/>
      <c r="AW2313" s="242"/>
      <c r="AX2313" s="265"/>
      <c r="AZ2313" s="242"/>
      <c r="BA2313" s="239"/>
      <c r="BB2313" s="242"/>
      <c r="BC2313" s="265"/>
      <c r="BE2313" s="242"/>
      <c r="BF2313" s="239"/>
      <c r="BG2313" s="242"/>
      <c r="BH2313" s="265"/>
      <c r="BJ2313" s="242"/>
      <c r="BK2313" s="239"/>
      <c r="BL2313" s="242"/>
      <c r="BM2313" s="265"/>
      <c r="BO2313" s="242"/>
      <c r="BP2313" s="239"/>
      <c r="BQ2313" s="242"/>
      <c r="BR2313" s="265"/>
      <c r="BU2313" s="25"/>
      <c r="BW2313" s="25"/>
    </row>
    <row r="2314" spans="37:75" s="3" customFormat="1" x14ac:dyDescent="0.25">
      <c r="AK2314" s="242"/>
      <c r="AN2314" s="242"/>
      <c r="AP2314" s="242"/>
      <c r="AQ2314" s="239"/>
      <c r="AR2314" s="242"/>
      <c r="AS2314" s="265"/>
      <c r="AU2314" s="242"/>
      <c r="AV2314" s="239"/>
      <c r="AW2314" s="242"/>
      <c r="AX2314" s="265"/>
      <c r="AZ2314" s="242"/>
      <c r="BA2314" s="239"/>
      <c r="BB2314" s="242"/>
      <c r="BC2314" s="265"/>
      <c r="BE2314" s="242"/>
      <c r="BF2314" s="239"/>
      <c r="BG2314" s="242"/>
      <c r="BH2314" s="265"/>
      <c r="BJ2314" s="242"/>
      <c r="BK2314" s="239"/>
      <c r="BL2314" s="242"/>
      <c r="BM2314" s="265"/>
      <c r="BO2314" s="242"/>
      <c r="BP2314" s="239"/>
      <c r="BQ2314" s="242"/>
      <c r="BR2314" s="265"/>
      <c r="BU2314" s="25"/>
      <c r="BW2314" s="25"/>
    </row>
    <row r="2315" spans="37:75" s="3" customFormat="1" x14ac:dyDescent="0.25">
      <c r="AK2315" s="242"/>
      <c r="AN2315" s="242"/>
      <c r="AP2315" s="242"/>
      <c r="AQ2315" s="239"/>
      <c r="AR2315" s="242"/>
      <c r="AS2315" s="265"/>
      <c r="AU2315" s="242"/>
      <c r="AV2315" s="239"/>
      <c r="AW2315" s="242"/>
      <c r="AX2315" s="265"/>
      <c r="AZ2315" s="242"/>
      <c r="BA2315" s="239"/>
      <c r="BB2315" s="242"/>
      <c r="BC2315" s="265"/>
      <c r="BE2315" s="242"/>
      <c r="BF2315" s="239"/>
      <c r="BG2315" s="242"/>
      <c r="BH2315" s="265"/>
      <c r="BJ2315" s="242"/>
      <c r="BK2315" s="239"/>
      <c r="BL2315" s="242"/>
      <c r="BM2315" s="265"/>
      <c r="BO2315" s="242"/>
      <c r="BP2315" s="239"/>
      <c r="BQ2315" s="242"/>
      <c r="BR2315" s="265"/>
      <c r="BU2315" s="25"/>
      <c r="BW2315" s="25"/>
    </row>
    <row r="2316" spans="37:75" s="3" customFormat="1" x14ac:dyDescent="0.25">
      <c r="AK2316" s="242"/>
      <c r="AN2316" s="242"/>
      <c r="AP2316" s="242"/>
      <c r="AQ2316" s="239"/>
      <c r="AR2316" s="242"/>
      <c r="AS2316" s="265"/>
      <c r="AU2316" s="242"/>
      <c r="AV2316" s="239"/>
      <c r="AW2316" s="242"/>
      <c r="AX2316" s="265"/>
      <c r="AZ2316" s="242"/>
      <c r="BA2316" s="239"/>
      <c r="BB2316" s="242"/>
      <c r="BC2316" s="265"/>
      <c r="BE2316" s="242"/>
      <c r="BF2316" s="239"/>
      <c r="BG2316" s="242"/>
      <c r="BH2316" s="265"/>
      <c r="BJ2316" s="242"/>
      <c r="BK2316" s="239"/>
      <c r="BL2316" s="242"/>
      <c r="BM2316" s="265"/>
      <c r="BO2316" s="242"/>
      <c r="BP2316" s="239"/>
      <c r="BQ2316" s="242"/>
      <c r="BR2316" s="265"/>
      <c r="BU2316" s="25"/>
      <c r="BW2316" s="25"/>
    </row>
    <row r="2317" spans="37:75" s="3" customFormat="1" x14ac:dyDescent="0.25">
      <c r="AK2317" s="242"/>
      <c r="AN2317" s="242"/>
      <c r="AP2317" s="242"/>
      <c r="AQ2317" s="239"/>
      <c r="AR2317" s="242"/>
      <c r="AS2317" s="265"/>
      <c r="AU2317" s="242"/>
      <c r="AV2317" s="239"/>
      <c r="AW2317" s="242"/>
      <c r="AX2317" s="265"/>
      <c r="AZ2317" s="242"/>
      <c r="BA2317" s="239"/>
      <c r="BB2317" s="242"/>
      <c r="BC2317" s="265"/>
      <c r="BE2317" s="242"/>
      <c r="BF2317" s="239"/>
      <c r="BG2317" s="242"/>
      <c r="BH2317" s="265"/>
      <c r="BJ2317" s="242"/>
      <c r="BK2317" s="239"/>
      <c r="BL2317" s="242"/>
      <c r="BM2317" s="265"/>
      <c r="BO2317" s="242"/>
      <c r="BP2317" s="239"/>
      <c r="BQ2317" s="242"/>
      <c r="BR2317" s="265"/>
      <c r="BU2317" s="25"/>
      <c r="BW2317" s="25"/>
    </row>
    <row r="2318" spans="37:75" s="3" customFormat="1" x14ac:dyDescent="0.25">
      <c r="AK2318" s="242"/>
      <c r="AN2318" s="242"/>
      <c r="AP2318" s="242"/>
      <c r="AQ2318" s="239"/>
      <c r="AR2318" s="242"/>
      <c r="AS2318" s="265"/>
      <c r="AU2318" s="242"/>
      <c r="AV2318" s="239"/>
      <c r="AW2318" s="242"/>
      <c r="AX2318" s="265"/>
      <c r="AZ2318" s="242"/>
      <c r="BA2318" s="239"/>
      <c r="BB2318" s="242"/>
      <c r="BC2318" s="265"/>
      <c r="BE2318" s="242"/>
      <c r="BF2318" s="239"/>
      <c r="BG2318" s="242"/>
      <c r="BH2318" s="265"/>
      <c r="BJ2318" s="242"/>
      <c r="BK2318" s="239"/>
      <c r="BL2318" s="242"/>
      <c r="BM2318" s="265"/>
      <c r="BO2318" s="242"/>
      <c r="BP2318" s="239"/>
      <c r="BQ2318" s="242"/>
      <c r="BR2318" s="265"/>
      <c r="BU2318" s="25"/>
      <c r="BW2318" s="25"/>
    </row>
    <row r="2319" spans="37:75" s="3" customFormat="1" x14ac:dyDescent="0.25">
      <c r="AK2319" s="242"/>
      <c r="AN2319" s="242"/>
      <c r="AP2319" s="242"/>
      <c r="AQ2319" s="239"/>
      <c r="AR2319" s="242"/>
      <c r="AS2319" s="265"/>
      <c r="AU2319" s="242"/>
      <c r="AV2319" s="239"/>
      <c r="AW2319" s="242"/>
      <c r="AX2319" s="265"/>
      <c r="AZ2319" s="242"/>
      <c r="BA2319" s="239"/>
      <c r="BB2319" s="242"/>
      <c r="BC2319" s="265"/>
      <c r="BE2319" s="242"/>
      <c r="BF2319" s="239"/>
      <c r="BG2319" s="242"/>
      <c r="BH2319" s="265"/>
      <c r="BJ2319" s="242"/>
      <c r="BK2319" s="239"/>
      <c r="BL2319" s="242"/>
      <c r="BM2319" s="265"/>
      <c r="BO2319" s="242"/>
      <c r="BP2319" s="239"/>
      <c r="BQ2319" s="242"/>
      <c r="BR2319" s="265"/>
      <c r="BU2319" s="25"/>
      <c r="BW2319" s="25"/>
    </row>
    <row r="2320" spans="37:75" s="3" customFormat="1" x14ac:dyDescent="0.25">
      <c r="AK2320" s="242"/>
      <c r="AN2320" s="242"/>
      <c r="AP2320" s="242"/>
      <c r="AQ2320" s="239"/>
      <c r="AR2320" s="242"/>
      <c r="AS2320" s="265"/>
      <c r="AU2320" s="242"/>
      <c r="AV2320" s="239"/>
      <c r="AW2320" s="242"/>
      <c r="AX2320" s="265"/>
      <c r="AZ2320" s="242"/>
      <c r="BA2320" s="239"/>
      <c r="BB2320" s="242"/>
      <c r="BC2320" s="265"/>
      <c r="BE2320" s="242"/>
      <c r="BF2320" s="239"/>
      <c r="BG2320" s="242"/>
      <c r="BH2320" s="265"/>
      <c r="BJ2320" s="242"/>
      <c r="BK2320" s="239"/>
      <c r="BL2320" s="242"/>
      <c r="BM2320" s="265"/>
      <c r="BO2320" s="242"/>
      <c r="BP2320" s="239"/>
      <c r="BQ2320" s="242"/>
      <c r="BR2320" s="265"/>
      <c r="BU2320" s="25"/>
      <c r="BW2320" s="25"/>
    </row>
    <row r="2321" spans="37:75" s="3" customFormat="1" x14ac:dyDescent="0.25">
      <c r="AK2321" s="242"/>
      <c r="AN2321" s="242"/>
      <c r="AP2321" s="242"/>
      <c r="AQ2321" s="239"/>
      <c r="AR2321" s="242"/>
      <c r="AS2321" s="265"/>
      <c r="AU2321" s="242"/>
      <c r="AV2321" s="239"/>
      <c r="AW2321" s="242"/>
      <c r="AX2321" s="265"/>
      <c r="AZ2321" s="242"/>
      <c r="BA2321" s="239"/>
      <c r="BB2321" s="242"/>
      <c r="BC2321" s="265"/>
      <c r="BE2321" s="242"/>
      <c r="BF2321" s="239"/>
      <c r="BG2321" s="242"/>
      <c r="BH2321" s="265"/>
      <c r="BJ2321" s="242"/>
      <c r="BK2321" s="239"/>
      <c r="BL2321" s="242"/>
      <c r="BM2321" s="265"/>
      <c r="BO2321" s="242"/>
      <c r="BP2321" s="239"/>
      <c r="BQ2321" s="242"/>
      <c r="BR2321" s="265"/>
      <c r="BU2321" s="25"/>
      <c r="BW2321" s="25"/>
    </row>
    <row r="2322" spans="37:75" s="3" customFormat="1" x14ac:dyDescent="0.25">
      <c r="AK2322" s="242"/>
      <c r="AN2322" s="242"/>
      <c r="AP2322" s="242"/>
      <c r="AQ2322" s="239"/>
      <c r="AR2322" s="242"/>
      <c r="AS2322" s="265"/>
      <c r="AU2322" s="242"/>
      <c r="AV2322" s="239"/>
      <c r="AW2322" s="242"/>
      <c r="AX2322" s="265"/>
      <c r="AZ2322" s="242"/>
      <c r="BA2322" s="239"/>
      <c r="BB2322" s="242"/>
      <c r="BC2322" s="265"/>
      <c r="BE2322" s="242"/>
      <c r="BF2322" s="239"/>
      <c r="BG2322" s="242"/>
      <c r="BH2322" s="265"/>
      <c r="BJ2322" s="242"/>
      <c r="BK2322" s="239"/>
      <c r="BL2322" s="242"/>
      <c r="BM2322" s="265"/>
      <c r="BO2322" s="242"/>
      <c r="BP2322" s="239"/>
      <c r="BQ2322" s="242"/>
      <c r="BR2322" s="265"/>
      <c r="BU2322" s="25"/>
      <c r="BW2322" s="25"/>
    </row>
    <row r="2323" spans="37:75" s="3" customFormat="1" x14ac:dyDescent="0.25">
      <c r="AK2323" s="242"/>
      <c r="AN2323" s="242"/>
      <c r="AP2323" s="242"/>
      <c r="AQ2323" s="239"/>
      <c r="AR2323" s="242"/>
      <c r="AS2323" s="265"/>
      <c r="AU2323" s="242"/>
      <c r="AV2323" s="239"/>
      <c r="AW2323" s="242"/>
      <c r="AX2323" s="265"/>
      <c r="AZ2323" s="242"/>
      <c r="BA2323" s="239"/>
      <c r="BB2323" s="242"/>
      <c r="BC2323" s="265"/>
      <c r="BE2323" s="242"/>
      <c r="BF2323" s="239"/>
      <c r="BG2323" s="242"/>
      <c r="BH2323" s="265"/>
      <c r="BJ2323" s="242"/>
      <c r="BK2323" s="239"/>
      <c r="BL2323" s="242"/>
      <c r="BM2323" s="265"/>
      <c r="BO2323" s="242"/>
      <c r="BP2323" s="239"/>
      <c r="BQ2323" s="242"/>
      <c r="BR2323" s="265"/>
      <c r="BU2323" s="25"/>
      <c r="BW2323" s="25"/>
    </row>
    <row r="2324" spans="37:75" s="3" customFormat="1" x14ac:dyDescent="0.25">
      <c r="AK2324" s="242"/>
      <c r="AN2324" s="242"/>
      <c r="AP2324" s="242"/>
      <c r="AQ2324" s="239"/>
      <c r="AR2324" s="242"/>
      <c r="AS2324" s="265"/>
      <c r="AU2324" s="242"/>
      <c r="AV2324" s="239"/>
      <c r="AW2324" s="242"/>
      <c r="AX2324" s="265"/>
      <c r="AZ2324" s="242"/>
      <c r="BA2324" s="239"/>
      <c r="BB2324" s="242"/>
      <c r="BC2324" s="265"/>
      <c r="BE2324" s="242"/>
      <c r="BF2324" s="239"/>
      <c r="BG2324" s="242"/>
      <c r="BH2324" s="265"/>
      <c r="BJ2324" s="242"/>
      <c r="BK2324" s="239"/>
      <c r="BL2324" s="242"/>
      <c r="BM2324" s="265"/>
      <c r="BO2324" s="242"/>
      <c r="BP2324" s="239"/>
      <c r="BQ2324" s="242"/>
      <c r="BR2324" s="265"/>
      <c r="BU2324" s="25"/>
      <c r="BW2324" s="25"/>
    </row>
    <row r="2325" spans="37:75" s="3" customFormat="1" x14ac:dyDescent="0.25">
      <c r="AK2325" s="242"/>
      <c r="AN2325" s="242"/>
      <c r="AP2325" s="242"/>
      <c r="AQ2325" s="239"/>
      <c r="AR2325" s="242"/>
      <c r="AS2325" s="265"/>
      <c r="AU2325" s="242"/>
      <c r="AV2325" s="239"/>
      <c r="AW2325" s="242"/>
      <c r="AX2325" s="265"/>
      <c r="AZ2325" s="242"/>
      <c r="BA2325" s="239"/>
      <c r="BB2325" s="242"/>
      <c r="BC2325" s="265"/>
      <c r="BE2325" s="242"/>
      <c r="BF2325" s="239"/>
      <c r="BG2325" s="242"/>
      <c r="BH2325" s="265"/>
      <c r="BJ2325" s="242"/>
      <c r="BK2325" s="239"/>
      <c r="BL2325" s="242"/>
      <c r="BM2325" s="265"/>
      <c r="BO2325" s="242"/>
      <c r="BP2325" s="239"/>
      <c r="BQ2325" s="242"/>
      <c r="BR2325" s="265"/>
      <c r="BU2325" s="25"/>
      <c r="BW2325" s="25"/>
    </row>
    <row r="2326" spans="37:75" s="3" customFormat="1" x14ac:dyDescent="0.25">
      <c r="AK2326" s="242"/>
      <c r="AN2326" s="242"/>
      <c r="AP2326" s="242"/>
      <c r="AQ2326" s="239"/>
      <c r="AR2326" s="242"/>
      <c r="AS2326" s="265"/>
      <c r="AU2326" s="242"/>
      <c r="AV2326" s="239"/>
      <c r="AW2326" s="242"/>
      <c r="AX2326" s="265"/>
      <c r="AZ2326" s="242"/>
      <c r="BA2326" s="239"/>
      <c r="BB2326" s="242"/>
      <c r="BC2326" s="265"/>
      <c r="BE2326" s="242"/>
      <c r="BF2326" s="239"/>
      <c r="BG2326" s="242"/>
      <c r="BH2326" s="265"/>
      <c r="BJ2326" s="242"/>
      <c r="BK2326" s="239"/>
      <c r="BL2326" s="242"/>
      <c r="BM2326" s="265"/>
      <c r="BO2326" s="242"/>
      <c r="BP2326" s="239"/>
      <c r="BQ2326" s="242"/>
      <c r="BR2326" s="265"/>
      <c r="BU2326" s="25"/>
      <c r="BW2326" s="25"/>
    </row>
    <row r="2327" spans="37:75" s="3" customFormat="1" x14ac:dyDescent="0.25">
      <c r="AK2327" s="242"/>
      <c r="AN2327" s="242"/>
      <c r="AP2327" s="242"/>
      <c r="AQ2327" s="239"/>
      <c r="AR2327" s="242"/>
      <c r="AS2327" s="265"/>
      <c r="AU2327" s="242"/>
      <c r="AV2327" s="239"/>
      <c r="AW2327" s="242"/>
      <c r="AX2327" s="265"/>
      <c r="AZ2327" s="242"/>
      <c r="BA2327" s="239"/>
      <c r="BB2327" s="242"/>
      <c r="BC2327" s="265"/>
      <c r="BE2327" s="242"/>
      <c r="BF2327" s="239"/>
      <c r="BG2327" s="242"/>
      <c r="BH2327" s="265"/>
      <c r="BJ2327" s="242"/>
      <c r="BK2327" s="239"/>
      <c r="BL2327" s="242"/>
      <c r="BM2327" s="265"/>
      <c r="BO2327" s="242"/>
      <c r="BP2327" s="239"/>
      <c r="BQ2327" s="242"/>
      <c r="BR2327" s="265"/>
      <c r="BU2327" s="25"/>
      <c r="BW2327" s="25"/>
    </row>
    <row r="2328" spans="37:75" s="3" customFormat="1" x14ac:dyDescent="0.25">
      <c r="AK2328" s="242"/>
      <c r="AN2328" s="242"/>
      <c r="AP2328" s="242"/>
      <c r="AQ2328" s="239"/>
      <c r="AR2328" s="242"/>
      <c r="AS2328" s="265"/>
      <c r="AU2328" s="242"/>
      <c r="AV2328" s="239"/>
      <c r="AW2328" s="242"/>
      <c r="AX2328" s="265"/>
      <c r="AZ2328" s="242"/>
      <c r="BA2328" s="239"/>
      <c r="BB2328" s="242"/>
      <c r="BC2328" s="265"/>
      <c r="BE2328" s="242"/>
      <c r="BF2328" s="239"/>
      <c r="BG2328" s="242"/>
      <c r="BH2328" s="265"/>
      <c r="BJ2328" s="242"/>
      <c r="BK2328" s="239"/>
      <c r="BL2328" s="242"/>
      <c r="BM2328" s="265"/>
      <c r="BO2328" s="242"/>
      <c r="BP2328" s="239"/>
      <c r="BQ2328" s="242"/>
      <c r="BR2328" s="265"/>
      <c r="BU2328" s="25"/>
      <c r="BW2328" s="25"/>
    </row>
    <row r="2329" spans="37:75" s="3" customFormat="1" x14ac:dyDescent="0.25">
      <c r="AK2329" s="242"/>
      <c r="AN2329" s="242"/>
      <c r="AP2329" s="242"/>
      <c r="AQ2329" s="239"/>
      <c r="AR2329" s="242"/>
      <c r="AS2329" s="265"/>
      <c r="AU2329" s="242"/>
      <c r="AV2329" s="239"/>
      <c r="AW2329" s="242"/>
      <c r="AX2329" s="265"/>
      <c r="AZ2329" s="242"/>
      <c r="BA2329" s="239"/>
      <c r="BB2329" s="242"/>
      <c r="BC2329" s="265"/>
      <c r="BE2329" s="242"/>
      <c r="BF2329" s="239"/>
      <c r="BG2329" s="242"/>
      <c r="BH2329" s="265"/>
      <c r="BJ2329" s="242"/>
      <c r="BK2329" s="239"/>
      <c r="BL2329" s="242"/>
      <c r="BM2329" s="265"/>
      <c r="BO2329" s="242"/>
      <c r="BP2329" s="239"/>
      <c r="BQ2329" s="242"/>
      <c r="BR2329" s="265"/>
      <c r="BU2329" s="25"/>
      <c r="BW2329" s="25"/>
    </row>
    <row r="2330" spans="37:75" s="3" customFormat="1" x14ac:dyDescent="0.25">
      <c r="AK2330" s="242"/>
      <c r="AN2330" s="242"/>
      <c r="AP2330" s="242"/>
      <c r="AQ2330" s="239"/>
      <c r="AR2330" s="242"/>
      <c r="AS2330" s="265"/>
      <c r="AU2330" s="242"/>
      <c r="AV2330" s="239"/>
      <c r="AW2330" s="242"/>
      <c r="AX2330" s="265"/>
      <c r="AZ2330" s="242"/>
      <c r="BA2330" s="239"/>
      <c r="BB2330" s="242"/>
      <c r="BC2330" s="265"/>
      <c r="BE2330" s="242"/>
      <c r="BF2330" s="239"/>
      <c r="BG2330" s="242"/>
      <c r="BH2330" s="265"/>
      <c r="BJ2330" s="242"/>
      <c r="BK2330" s="239"/>
      <c r="BL2330" s="242"/>
      <c r="BM2330" s="265"/>
      <c r="BO2330" s="242"/>
      <c r="BP2330" s="239"/>
      <c r="BQ2330" s="242"/>
      <c r="BR2330" s="265"/>
      <c r="BU2330" s="25"/>
      <c r="BW2330" s="25"/>
    </row>
    <row r="2331" spans="37:75" s="3" customFormat="1" x14ac:dyDescent="0.25">
      <c r="AK2331" s="242"/>
      <c r="AN2331" s="242"/>
      <c r="AP2331" s="242"/>
      <c r="AQ2331" s="239"/>
      <c r="AR2331" s="242"/>
      <c r="AS2331" s="265"/>
      <c r="AU2331" s="242"/>
      <c r="AV2331" s="239"/>
      <c r="AW2331" s="242"/>
      <c r="AX2331" s="265"/>
      <c r="AZ2331" s="242"/>
      <c r="BA2331" s="239"/>
      <c r="BB2331" s="242"/>
      <c r="BC2331" s="265"/>
      <c r="BE2331" s="242"/>
      <c r="BF2331" s="239"/>
      <c r="BG2331" s="242"/>
      <c r="BH2331" s="265"/>
      <c r="BJ2331" s="242"/>
      <c r="BK2331" s="239"/>
      <c r="BL2331" s="242"/>
      <c r="BM2331" s="265"/>
      <c r="BO2331" s="242"/>
      <c r="BP2331" s="239"/>
      <c r="BQ2331" s="242"/>
      <c r="BR2331" s="265"/>
      <c r="BU2331" s="25"/>
      <c r="BW2331" s="25"/>
    </row>
    <row r="2332" spans="37:75" s="3" customFormat="1" x14ac:dyDescent="0.25">
      <c r="AK2332" s="242"/>
      <c r="AN2332" s="242"/>
      <c r="AP2332" s="242"/>
      <c r="AQ2332" s="239"/>
      <c r="AR2332" s="242"/>
      <c r="AS2332" s="265"/>
      <c r="AU2332" s="242"/>
      <c r="AV2332" s="239"/>
      <c r="AW2332" s="242"/>
      <c r="AX2332" s="265"/>
      <c r="AZ2332" s="242"/>
      <c r="BA2332" s="239"/>
      <c r="BB2332" s="242"/>
      <c r="BC2332" s="265"/>
      <c r="BE2332" s="242"/>
      <c r="BF2332" s="239"/>
      <c r="BG2332" s="242"/>
      <c r="BH2332" s="265"/>
      <c r="BJ2332" s="242"/>
      <c r="BK2332" s="239"/>
      <c r="BL2332" s="242"/>
      <c r="BM2332" s="265"/>
      <c r="BO2332" s="242"/>
      <c r="BP2332" s="239"/>
      <c r="BQ2332" s="242"/>
      <c r="BR2332" s="265"/>
      <c r="BU2332" s="25"/>
      <c r="BW2332" s="25"/>
    </row>
    <row r="2333" spans="37:75" s="3" customFormat="1" x14ac:dyDescent="0.25">
      <c r="AK2333" s="242"/>
      <c r="AN2333" s="242"/>
      <c r="AP2333" s="242"/>
      <c r="AQ2333" s="239"/>
      <c r="AR2333" s="242"/>
      <c r="AS2333" s="265"/>
      <c r="AU2333" s="242"/>
      <c r="AV2333" s="239"/>
      <c r="AW2333" s="242"/>
      <c r="AX2333" s="265"/>
      <c r="AZ2333" s="242"/>
      <c r="BA2333" s="239"/>
      <c r="BB2333" s="242"/>
      <c r="BC2333" s="265"/>
      <c r="BE2333" s="242"/>
      <c r="BF2333" s="239"/>
      <c r="BG2333" s="242"/>
      <c r="BH2333" s="265"/>
      <c r="BJ2333" s="242"/>
      <c r="BK2333" s="239"/>
      <c r="BL2333" s="242"/>
      <c r="BM2333" s="265"/>
      <c r="BO2333" s="242"/>
      <c r="BP2333" s="239"/>
      <c r="BQ2333" s="242"/>
      <c r="BR2333" s="265"/>
      <c r="BU2333" s="25"/>
      <c r="BW2333" s="25"/>
    </row>
    <row r="2334" spans="37:75" s="3" customFormat="1" x14ac:dyDescent="0.25">
      <c r="AK2334" s="242"/>
      <c r="AN2334" s="242"/>
      <c r="AP2334" s="242"/>
      <c r="AQ2334" s="239"/>
      <c r="AR2334" s="242"/>
      <c r="AS2334" s="265"/>
      <c r="AU2334" s="242"/>
      <c r="AV2334" s="239"/>
      <c r="AW2334" s="242"/>
      <c r="AX2334" s="265"/>
      <c r="AZ2334" s="242"/>
      <c r="BA2334" s="239"/>
      <c r="BB2334" s="242"/>
      <c r="BC2334" s="265"/>
      <c r="BE2334" s="242"/>
      <c r="BF2334" s="239"/>
      <c r="BG2334" s="242"/>
      <c r="BH2334" s="265"/>
      <c r="BJ2334" s="242"/>
      <c r="BK2334" s="239"/>
      <c r="BL2334" s="242"/>
      <c r="BM2334" s="265"/>
      <c r="BO2334" s="242"/>
      <c r="BP2334" s="239"/>
      <c r="BQ2334" s="242"/>
      <c r="BR2334" s="265"/>
      <c r="BU2334" s="25"/>
      <c r="BW2334" s="25"/>
    </row>
    <row r="2335" spans="37:75" s="3" customFormat="1" x14ac:dyDescent="0.25">
      <c r="AK2335" s="242"/>
      <c r="AN2335" s="242"/>
      <c r="AP2335" s="242"/>
      <c r="AQ2335" s="239"/>
      <c r="AR2335" s="242"/>
      <c r="AS2335" s="265"/>
      <c r="AU2335" s="242"/>
      <c r="AV2335" s="239"/>
      <c r="AW2335" s="242"/>
      <c r="AX2335" s="265"/>
      <c r="AZ2335" s="242"/>
      <c r="BA2335" s="239"/>
      <c r="BB2335" s="242"/>
      <c r="BC2335" s="265"/>
      <c r="BE2335" s="242"/>
      <c r="BF2335" s="239"/>
      <c r="BG2335" s="242"/>
      <c r="BH2335" s="265"/>
      <c r="BJ2335" s="242"/>
      <c r="BK2335" s="239"/>
      <c r="BL2335" s="242"/>
      <c r="BM2335" s="265"/>
      <c r="BO2335" s="242"/>
      <c r="BP2335" s="239"/>
      <c r="BQ2335" s="242"/>
      <c r="BR2335" s="265"/>
      <c r="BU2335" s="25"/>
      <c r="BW2335" s="25"/>
    </row>
    <row r="2336" spans="37:75" s="3" customFormat="1" x14ac:dyDescent="0.25">
      <c r="AK2336" s="242"/>
      <c r="AN2336" s="242"/>
      <c r="AP2336" s="242"/>
      <c r="AQ2336" s="239"/>
      <c r="AR2336" s="242"/>
      <c r="AS2336" s="265"/>
      <c r="AU2336" s="242"/>
      <c r="AV2336" s="239"/>
      <c r="AW2336" s="242"/>
      <c r="AX2336" s="265"/>
      <c r="AZ2336" s="242"/>
      <c r="BA2336" s="239"/>
      <c r="BB2336" s="242"/>
      <c r="BC2336" s="265"/>
      <c r="BE2336" s="242"/>
      <c r="BF2336" s="239"/>
      <c r="BG2336" s="242"/>
      <c r="BH2336" s="265"/>
      <c r="BJ2336" s="242"/>
      <c r="BK2336" s="239"/>
      <c r="BL2336" s="242"/>
      <c r="BM2336" s="265"/>
      <c r="BO2336" s="242"/>
      <c r="BP2336" s="239"/>
      <c r="BQ2336" s="242"/>
      <c r="BR2336" s="265"/>
      <c r="BU2336" s="25"/>
      <c r="BW2336" s="25"/>
    </row>
    <row r="2337" spans="37:75" s="3" customFormat="1" x14ac:dyDescent="0.25">
      <c r="AK2337" s="242"/>
      <c r="AN2337" s="242"/>
      <c r="AP2337" s="242"/>
      <c r="AQ2337" s="239"/>
      <c r="AR2337" s="242"/>
      <c r="AS2337" s="265"/>
      <c r="AU2337" s="242"/>
      <c r="AV2337" s="239"/>
      <c r="AW2337" s="242"/>
      <c r="AX2337" s="265"/>
      <c r="AZ2337" s="242"/>
      <c r="BA2337" s="239"/>
      <c r="BB2337" s="242"/>
      <c r="BC2337" s="265"/>
      <c r="BE2337" s="242"/>
      <c r="BF2337" s="239"/>
      <c r="BG2337" s="242"/>
      <c r="BH2337" s="265"/>
      <c r="BJ2337" s="242"/>
      <c r="BK2337" s="239"/>
      <c r="BL2337" s="242"/>
      <c r="BM2337" s="265"/>
      <c r="BO2337" s="242"/>
      <c r="BP2337" s="239"/>
      <c r="BQ2337" s="242"/>
      <c r="BR2337" s="265"/>
      <c r="BU2337" s="25"/>
      <c r="BW2337" s="25"/>
    </row>
    <row r="2338" spans="37:75" s="3" customFormat="1" x14ac:dyDescent="0.25">
      <c r="AK2338" s="242"/>
      <c r="AN2338" s="242"/>
      <c r="AP2338" s="242"/>
      <c r="AQ2338" s="239"/>
      <c r="AR2338" s="242"/>
      <c r="AS2338" s="265"/>
      <c r="AU2338" s="242"/>
      <c r="AV2338" s="239"/>
      <c r="AW2338" s="242"/>
      <c r="AX2338" s="265"/>
      <c r="AZ2338" s="242"/>
      <c r="BA2338" s="239"/>
      <c r="BB2338" s="242"/>
      <c r="BC2338" s="265"/>
      <c r="BE2338" s="242"/>
      <c r="BF2338" s="239"/>
      <c r="BG2338" s="242"/>
      <c r="BH2338" s="265"/>
      <c r="BJ2338" s="242"/>
      <c r="BK2338" s="239"/>
      <c r="BL2338" s="242"/>
      <c r="BM2338" s="265"/>
      <c r="BO2338" s="242"/>
      <c r="BP2338" s="239"/>
      <c r="BQ2338" s="242"/>
      <c r="BR2338" s="265"/>
      <c r="BU2338" s="25"/>
      <c r="BW2338" s="25"/>
    </row>
    <row r="2339" spans="37:75" s="3" customFormat="1" x14ac:dyDescent="0.25">
      <c r="AK2339" s="242"/>
      <c r="AN2339" s="242"/>
      <c r="AP2339" s="242"/>
      <c r="AQ2339" s="239"/>
      <c r="AR2339" s="242"/>
      <c r="AS2339" s="265"/>
      <c r="AU2339" s="242"/>
      <c r="AV2339" s="239"/>
      <c r="AW2339" s="242"/>
      <c r="AX2339" s="265"/>
      <c r="AZ2339" s="242"/>
      <c r="BA2339" s="239"/>
      <c r="BB2339" s="242"/>
      <c r="BC2339" s="265"/>
      <c r="BE2339" s="242"/>
      <c r="BF2339" s="239"/>
      <c r="BG2339" s="242"/>
      <c r="BH2339" s="265"/>
      <c r="BJ2339" s="242"/>
      <c r="BK2339" s="239"/>
      <c r="BL2339" s="242"/>
      <c r="BM2339" s="265"/>
      <c r="BO2339" s="242"/>
      <c r="BP2339" s="239"/>
      <c r="BQ2339" s="242"/>
      <c r="BR2339" s="265"/>
      <c r="BU2339" s="25"/>
      <c r="BW2339" s="25"/>
    </row>
    <row r="2340" spans="37:75" s="3" customFormat="1" x14ac:dyDescent="0.25">
      <c r="AK2340" s="242"/>
      <c r="AN2340" s="242"/>
      <c r="AP2340" s="242"/>
      <c r="AQ2340" s="239"/>
      <c r="AR2340" s="242"/>
      <c r="AS2340" s="265"/>
      <c r="AU2340" s="242"/>
      <c r="AV2340" s="239"/>
      <c r="AW2340" s="242"/>
      <c r="AX2340" s="265"/>
      <c r="AZ2340" s="242"/>
      <c r="BA2340" s="239"/>
      <c r="BB2340" s="242"/>
      <c r="BC2340" s="265"/>
      <c r="BE2340" s="242"/>
      <c r="BF2340" s="239"/>
      <c r="BG2340" s="242"/>
      <c r="BH2340" s="265"/>
      <c r="BJ2340" s="242"/>
      <c r="BK2340" s="239"/>
      <c r="BL2340" s="242"/>
      <c r="BM2340" s="265"/>
      <c r="BO2340" s="242"/>
      <c r="BP2340" s="239"/>
      <c r="BQ2340" s="242"/>
      <c r="BR2340" s="265"/>
      <c r="BU2340" s="25"/>
      <c r="BW2340" s="25"/>
    </row>
    <row r="2341" spans="37:75" s="3" customFormat="1" x14ac:dyDescent="0.25">
      <c r="AK2341" s="242"/>
      <c r="AN2341" s="242"/>
      <c r="AP2341" s="242"/>
      <c r="AQ2341" s="239"/>
      <c r="AR2341" s="242"/>
      <c r="AS2341" s="265"/>
      <c r="AU2341" s="242"/>
      <c r="AV2341" s="239"/>
      <c r="AW2341" s="242"/>
      <c r="AX2341" s="265"/>
      <c r="AZ2341" s="242"/>
      <c r="BA2341" s="239"/>
      <c r="BB2341" s="242"/>
      <c r="BC2341" s="265"/>
      <c r="BE2341" s="242"/>
      <c r="BF2341" s="239"/>
      <c r="BG2341" s="242"/>
      <c r="BH2341" s="265"/>
      <c r="BJ2341" s="242"/>
      <c r="BK2341" s="239"/>
      <c r="BL2341" s="242"/>
      <c r="BM2341" s="265"/>
      <c r="BO2341" s="242"/>
      <c r="BP2341" s="239"/>
      <c r="BQ2341" s="242"/>
      <c r="BR2341" s="265"/>
      <c r="BU2341" s="25"/>
      <c r="BW2341" s="25"/>
    </row>
    <row r="2342" spans="37:75" s="3" customFormat="1" x14ac:dyDescent="0.25">
      <c r="AK2342" s="242"/>
      <c r="AN2342" s="242"/>
      <c r="AP2342" s="242"/>
      <c r="AQ2342" s="239"/>
      <c r="AR2342" s="242"/>
      <c r="AS2342" s="265"/>
      <c r="AU2342" s="242"/>
      <c r="AV2342" s="239"/>
      <c r="AW2342" s="242"/>
      <c r="AX2342" s="265"/>
      <c r="AZ2342" s="242"/>
      <c r="BA2342" s="239"/>
      <c r="BB2342" s="242"/>
      <c r="BC2342" s="265"/>
      <c r="BE2342" s="242"/>
      <c r="BF2342" s="239"/>
      <c r="BG2342" s="242"/>
      <c r="BH2342" s="265"/>
      <c r="BJ2342" s="242"/>
      <c r="BK2342" s="239"/>
      <c r="BL2342" s="242"/>
      <c r="BM2342" s="265"/>
      <c r="BO2342" s="242"/>
      <c r="BP2342" s="239"/>
      <c r="BQ2342" s="242"/>
      <c r="BR2342" s="265"/>
      <c r="BU2342" s="25"/>
      <c r="BW2342" s="25"/>
    </row>
    <row r="2343" spans="37:75" s="3" customFormat="1" x14ac:dyDescent="0.25">
      <c r="AK2343" s="242"/>
      <c r="AN2343" s="242"/>
      <c r="AP2343" s="242"/>
      <c r="AQ2343" s="239"/>
      <c r="AR2343" s="242"/>
      <c r="AS2343" s="265"/>
      <c r="AU2343" s="242"/>
      <c r="AV2343" s="239"/>
      <c r="AW2343" s="242"/>
      <c r="AX2343" s="265"/>
      <c r="AZ2343" s="242"/>
      <c r="BA2343" s="239"/>
      <c r="BB2343" s="242"/>
      <c r="BC2343" s="265"/>
      <c r="BE2343" s="242"/>
      <c r="BF2343" s="239"/>
      <c r="BG2343" s="242"/>
      <c r="BH2343" s="265"/>
      <c r="BJ2343" s="242"/>
      <c r="BK2343" s="239"/>
      <c r="BL2343" s="242"/>
      <c r="BM2343" s="265"/>
      <c r="BO2343" s="242"/>
      <c r="BP2343" s="239"/>
      <c r="BQ2343" s="242"/>
      <c r="BR2343" s="265"/>
      <c r="BU2343" s="25"/>
      <c r="BW2343" s="25"/>
    </row>
    <row r="2344" spans="37:75" s="3" customFormat="1" x14ac:dyDescent="0.25">
      <c r="AK2344" s="242"/>
      <c r="AN2344" s="242"/>
      <c r="AP2344" s="242"/>
      <c r="AQ2344" s="239"/>
      <c r="AR2344" s="242"/>
      <c r="AS2344" s="265"/>
      <c r="AU2344" s="242"/>
      <c r="AV2344" s="239"/>
      <c r="AW2344" s="242"/>
      <c r="AX2344" s="265"/>
      <c r="AZ2344" s="242"/>
      <c r="BA2344" s="239"/>
      <c r="BB2344" s="242"/>
      <c r="BC2344" s="265"/>
      <c r="BE2344" s="242"/>
      <c r="BF2344" s="239"/>
      <c r="BG2344" s="242"/>
      <c r="BH2344" s="265"/>
      <c r="BJ2344" s="242"/>
      <c r="BK2344" s="239"/>
      <c r="BL2344" s="242"/>
      <c r="BM2344" s="265"/>
      <c r="BO2344" s="242"/>
      <c r="BP2344" s="239"/>
      <c r="BQ2344" s="242"/>
      <c r="BR2344" s="265"/>
      <c r="BU2344" s="25"/>
      <c r="BW2344" s="25"/>
    </row>
    <row r="2345" spans="37:75" s="3" customFormat="1" x14ac:dyDescent="0.25">
      <c r="AK2345" s="242"/>
      <c r="AN2345" s="242"/>
      <c r="AP2345" s="242"/>
      <c r="AQ2345" s="239"/>
      <c r="AR2345" s="242"/>
      <c r="AS2345" s="265"/>
      <c r="AU2345" s="242"/>
      <c r="AV2345" s="239"/>
      <c r="AW2345" s="242"/>
      <c r="AX2345" s="265"/>
      <c r="AZ2345" s="242"/>
      <c r="BA2345" s="239"/>
      <c r="BB2345" s="242"/>
      <c r="BC2345" s="265"/>
      <c r="BE2345" s="242"/>
      <c r="BF2345" s="239"/>
      <c r="BG2345" s="242"/>
      <c r="BH2345" s="265"/>
      <c r="BJ2345" s="242"/>
      <c r="BK2345" s="239"/>
      <c r="BL2345" s="242"/>
      <c r="BM2345" s="265"/>
      <c r="BO2345" s="242"/>
      <c r="BP2345" s="239"/>
      <c r="BQ2345" s="242"/>
      <c r="BR2345" s="265"/>
      <c r="BU2345" s="25"/>
      <c r="BW2345" s="25"/>
    </row>
    <row r="2346" spans="37:75" s="3" customFormat="1" x14ac:dyDescent="0.25">
      <c r="AK2346" s="242"/>
      <c r="AN2346" s="242"/>
      <c r="AP2346" s="242"/>
      <c r="AQ2346" s="239"/>
      <c r="AR2346" s="242"/>
      <c r="AS2346" s="265"/>
      <c r="AU2346" s="242"/>
      <c r="AV2346" s="239"/>
      <c r="AW2346" s="242"/>
      <c r="AX2346" s="265"/>
      <c r="AZ2346" s="242"/>
      <c r="BA2346" s="239"/>
      <c r="BB2346" s="242"/>
      <c r="BC2346" s="265"/>
      <c r="BE2346" s="242"/>
      <c r="BF2346" s="239"/>
      <c r="BG2346" s="242"/>
      <c r="BH2346" s="265"/>
      <c r="BJ2346" s="242"/>
      <c r="BK2346" s="239"/>
      <c r="BL2346" s="242"/>
      <c r="BM2346" s="265"/>
      <c r="BO2346" s="242"/>
      <c r="BP2346" s="239"/>
      <c r="BQ2346" s="242"/>
      <c r="BR2346" s="265"/>
      <c r="BU2346" s="25"/>
      <c r="BW2346" s="25"/>
    </row>
    <row r="2347" spans="37:75" s="3" customFormat="1" x14ac:dyDescent="0.25">
      <c r="AK2347" s="242"/>
      <c r="AN2347" s="242"/>
      <c r="AP2347" s="242"/>
      <c r="AQ2347" s="239"/>
      <c r="AR2347" s="242"/>
      <c r="AS2347" s="265"/>
      <c r="AU2347" s="242"/>
      <c r="AV2347" s="239"/>
      <c r="AW2347" s="242"/>
      <c r="AX2347" s="265"/>
      <c r="AZ2347" s="242"/>
      <c r="BA2347" s="239"/>
      <c r="BB2347" s="242"/>
      <c r="BC2347" s="265"/>
      <c r="BE2347" s="242"/>
      <c r="BF2347" s="239"/>
      <c r="BG2347" s="242"/>
      <c r="BH2347" s="265"/>
      <c r="BJ2347" s="242"/>
      <c r="BK2347" s="239"/>
      <c r="BL2347" s="242"/>
      <c r="BM2347" s="265"/>
      <c r="BO2347" s="242"/>
      <c r="BP2347" s="239"/>
      <c r="BQ2347" s="242"/>
      <c r="BR2347" s="265"/>
      <c r="BU2347" s="25"/>
      <c r="BW2347" s="25"/>
    </row>
    <row r="2348" spans="37:75" s="3" customFormat="1" x14ac:dyDescent="0.25">
      <c r="AK2348" s="242"/>
      <c r="AN2348" s="242"/>
      <c r="AP2348" s="242"/>
      <c r="AQ2348" s="239"/>
      <c r="AR2348" s="242"/>
      <c r="AS2348" s="265"/>
      <c r="AU2348" s="242"/>
      <c r="AV2348" s="239"/>
      <c r="AW2348" s="242"/>
      <c r="AX2348" s="265"/>
      <c r="AZ2348" s="242"/>
      <c r="BA2348" s="239"/>
      <c r="BB2348" s="242"/>
      <c r="BC2348" s="265"/>
      <c r="BE2348" s="242"/>
      <c r="BF2348" s="239"/>
      <c r="BG2348" s="242"/>
      <c r="BH2348" s="265"/>
      <c r="BJ2348" s="242"/>
      <c r="BK2348" s="239"/>
      <c r="BL2348" s="242"/>
      <c r="BM2348" s="265"/>
      <c r="BO2348" s="242"/>
      <c r="BP2348" s="239"/>
      <c r="BQ2348" s="242"/>
      <c r="BR2348" s="265"/>
      <c r="BU2348" s="25"/>
      <c r="BW2348" s="25"/>
    </row>
    <row r="2349" spans="37:75" s="3" customFormat="1" x14ac:dyDescent="0.25">
      <c r="AK2349" s="242"/>
      <c r="AN2349" s="242"/>
      <c r="AP2349" s="242"/>
      <c r="AQ2349" s="239"/>
      <c r="AR2349" s="242"/>
      <c r="AS2349" s="265"/>
      <c r="AU2349" s="242"/>
      <c r="AV2349" s="239"/>
      <c r="AW2349" s="242"/>
      <c r="AX2349" s="265"/>
      <c r="AZ2349" s="242"/>
      <c r="BA2349" s="239"/>
      <c r="BB2349" s="242"/>
      <c r="BC2349" s="265"/>
      <c r="BE2349" s="242"/>
      <c r="BF2349" s="239"/>
      <c r="BG2349" s="242"/>
      <c r="BH2349" s="265"/>
      <c r="BJ2349" s="242"/>
      <c r="BK2349" s="239"/>
      <c r="BL2349" s="242"/>
      <c r="BM2349" s="265"/>
      <c r="BO2349" s="242"/>
      <c r="BP2349" s="239"/>
      <c r="BQ2349" s="242"/>
      <c r="BR2349" s="265"/>
      <c r="BU2349" s="25"/>
      <c r="BW2349" s="25"/>
    </row>
    <row r="2350" spans="37:75" s="3" customFormat="1" x14ac:dyDescent="0.25">
      <c r="AK2350" s="242"/>
      <c r="AN2350" s="242"/>
      <c r="AP2350" s="242"/>
      <c r="AQ2350" s="239"/>
      <c r="AR2350" s="242"/>
      <c r="AS2350" s="265"/>
      <c r="AU2350" s="242"/>
      <c r="AV2350" s="239"/>
      <c r="AW2350" s="242"/>
      <c r="AX2350" s="265"/>
      <c r="AZ2350" s="242"/>
      <c r="BA2350" s="239"/>
      <c r="BB2350" s="242"/>
      <c r="BC2350" s="265"/>
      <c r="BE2350" s="242"/>
      <c r="BF2350" s="239"/>
      <c r="BG2350" s="242"/>
      <c r="BH2350" s="265"/>
      <c r="BJ2350" s="242"/>
      <c r="BK2350" s="239"/>
      <c r="BL2350" s="242"/>
      <c r="BM2350" s="265"/>
      <c r="BO2350" s="242"/>
      <c r="BP2350" s="239"/>
      <c r="BQ2350" s="242"/>
      <c r="BR2350" s="265"/>
      <c r="BU2350" s="25"/>
      <c r="BW2350" s="25"/>
    </row>
    <row r="2351" spans="37:75" s="3" customFormat="1" x14ac:dyDescent="0.25">
      <c r="AK2351" s="242"/>
      <c r="AN2351" s="242"/>
      <c r="AP2351" s="242"/>
      <c r="AQ2351" s="239"/>
      <c r="AR2351" s="242"/>
      <c r="AS2351" s="265"/>
      <c r="AU2351" s="242"/>
      <c r="AV2351" s="239"/>
      <c r="AW2351" s="242"/>
      <c r="AX2351" s="265"/>
      <c r="AZ2351" s="242"/>
      <c r="BA2351" s="239"/>
      <c r="BB2351" s="242"/>
      <c r="BC2351" s="265"/>
      <c r="BE2351" s="242"/>
      <c r="BF2351" s="239"/>
      <c r="BG2351" s="242"/>
      <c r="BH2351" s="265"/>
      <c r="BJ2351" s="242"/>
      <c r="BK2351" s="239"/>
      <c r="BL2351" s="242"/>
      <c r="BM2351" s="265"/>
      <c r="BO2351" s="242"/>
      <c r="BP2351" s="239"/>
      <c r="BQ2351" s="242"/>
      <c r="BR2351" s="265"/>
      <c r="BU2351" s="25"/>
      <c r="BW2351" s="25"/>
    </row>
    <row r="2352" spans="37:75" s="3" customFormat="1" x14ac:dyDescent="0.25">
      <c r="AK2352" s="242"/>
      <c r="AN2352" s="242"/>
      <c r="AP2352" s="242"/>
      <c r="AQ2352" s="239"/>
      <c r="AR2352" s="242"/>
      <c r="AS2352" s="265"/>
      <c r="AU2352" s="242"/>
      <c r="AV2352" s="239"/>
      <c r="AW2352" s="242"/>
      <c r="AX2352" s="265"/>
      <c r="AZ2352" s="242"/>
      <c r="BA2352" s="239"/>
      <c r="BB2352" s="242"/>
      <c r="BC2352" s="265"/>
      <c r="BE2352" s="242"/>
      <c r="BF2352" s="239"/>
      <c r="BG2352" s="242"/>
      <c r="BH2352" s="265"/>
      <c r="BJ2352" s="242"/>
      <c r="BK2352" s="239"/>
      <c r="BL2352" s="242"/>
      <c r="BM2352" s="265"/>
      <c r="BO2352" s="242"/>
      <c r="BP2352" s="239"/>
      <c r="BQ2352" s="242"/>
      <c r="BR2352" s="265"/>
      <c r="BU2352" s="25"/>
      <c r="BW2352" s="25"/>
    </row>
    <row r="2353" spans="37:75" s="3" customFormat="1" x14ac:dyDescent="0.25">
      <c r="AK2353" s="242"/>
      <c r="AN2353" s="242"/>
      <c r="AP2353" s="242"/>
      <c r="AQ2353" s="239"/>
      <c r="AR2353" s="242"/>
      <c r="AS2353" s="265"/>
      <c r="AU2353" s="242"/>
      <c r="AV2353" s="239"/>
      <c r="AW2353" s="242"/>
      <c r="AX2353" s="265"/>
      <c r="AZ2353" s="242"/>
      <c r="BA2353" s="239"/>
      <c r="BB2353" s="242"/>
      <c r="BC2353" s="265"/>
      <c r="BE2353" s="242"/>
      <c r="BF2353" s="239"/>
      <c r="BG2353" s="242"/>
      <c r="BH2353" s="265"/>
      <c r="BJ2353" s="242"/>
      <c r="BK2353" s="239"/>
      <c r="BL2353" s="242"/>
      <c r="BM2353" s="265"/>
      <c r="BO2353" s="242"/>
      <c r="BP2353" s="239"/>
      <c r="BQ2353" s="242"/>
      <c r="BR2353" s="265"/>
      <c r="BU2353" s="25"/>
      <c r="BW2353" s="25"/>
    </row>
    <row r="2354" spans="37:75" s="3" customFormat="1" x14ac:dyDescent="0.25">
      <c r="AK2354" s="242"/>
      <c r="AN2354" s="242"/>
      <c r="AP2354" s="242"/>
      <c r="AQ2354" s="239"/>
      <c r="AR2354" s="242"/>
      <c r="AS2354" s="265"/>
      <c r="AU2354" s="242"/>
      <c r="AV2354" s="239"/>
      <c r="AW2354" s="242"/>
      <c r="AX2354" s="265"/>
      <c r="AZ2354" s="242"/>
      <c r="BA2354" s="239"/>
      <c r="BB2354" s="242"/>
      <c r="BC2354" s="265"/>
      <c r="BE2354" s="242"/>
      <c r="BF2354" s="239"/>
      <c r="BG2354" s="242"/>
      <c r="BH2354" s="265"/>
      <c r="BJ2354" s="242"/>
      <c r="BK2354" s="239"/>
      <c r="BL2354" s="242"/>
      <c r="BM2354" s="265"/>
      <c r="BO2354" s="242"/>
      <c r="BP2354" s="239"/>
      <c r="BQ2354" s="242"/>
      <c r="BR2354" s="265"/>
      <c r="BU2354" s="25"/>
      <c r="BW2354" s="25"/>
    </row>
    <row r="2355" spans="37:75" s="3" customFormat="1" x14ac:dyDescent="0.25">
      <c r="AK2355" s="242"/>
      <c r="AN2355" s="242"/>
      <c r="AP2355" s="242"/>
      <c r="AQ2355" s="239"/>
      <c r="AR2355" s="242"/>
      <c r="AS2355" s="265"/>
      <c r="AU2355" s="242"/>
      <c r="AV2355" s="239"/>
      <c r="AW2355" s="242"/>
      <c r="AX2355" s="265"/>
      <c r="AZ2355" s="242"/>
      <c r="BA2355" s="239"/>
      <c r="BB2355" s="242"/>
      <c r="BC2355" s="265"/>
      <c r="BE2355" s="242"/>
      <c r="BF2355" s="239"/>
      <c r="BG2355" s="242"/>
      <c r="BH2355" s="265"/>
      <c r="BJ2355" s="242"/>
      <c r="BK2355" s="239"/>
      <c r="BL2355" s="242"/>
      <c r="BM2355" s="265"/>
      <c r="BO2355" s="242"/>
      <c r="BP2355" s="239"/>
      <c r="BQ2355" s="242"/>
      <c r="BR2355" s="265"/>
      <c r="BU2355" s="25"/>
      <c r="BW2355" s="25"/>
    </row>
    <row r="2356" spans="37:75" s="3" customFormat="1" x14ac:dyDescent="0.25">
      <c r="AK2356" s="242"/>
      <c r="AN2356" s="242"/>
      <c r="AP2356" s="242"/>
      <c r="AQ2356" s="239"/>
      <c r="AR2356" s="242"/>
      <c r="AS2356" s="265"/>
      <c r="AU2356" s="242"/>
      <c r="AV2356" s="239"/>
      <c r="AW2356" s="242"/>
      <c r="AX2356" s="265"/>
      <c r="AZ2356" s="242"/>
      <c r="BA2356" s="239"/>
      <c r="BB2356" s="242"/>
      <c r="BC2356" s="265"/>
      <c r="BE2356" s="242"/>
      <c r="BF2356" s="239"/>
      <c r="BG2356" s="242"/>
      <c r="BH2356" s="265"/>
      <c r="BJ2356" s="242"/>
      <c r="BK2356" s="239"/>
      <c r="BL2356" s="242"/>
      <c r="BM2356" s="265"/>
      <c r="BO2356" s="242"/>
      <c r="BP2356" s="239"/>
      <c r="BQ2356" s="242"/>
      <c r="BR2356" s="265"/>
      <c r="BU2356" s="25"/>
      <c r="BW2356" s="25"/>
    </row>
    <row r="2357" spans="37:75" s="3" customFormat="1" x14ac:dyDescent="0.25">
      <c r="AK2357" s="242"/>
      <c r="AN2357" s="242"/>
      <c r="AP2357" s="242"/>
      <c r="AQ2357" s="239"/>
      <c r="AR2357" s="242"/>
      <c r="AS2357" s="265"/>
      <c r="AU2357" s="242"/>
      <c r="AV2357" s="239"/>
      <c r="AW2357" s="242"/>
      <c r="AX2357" s="265"/>
      <c r="AZ2357" s="242"/>
      <c r="BA2357" s="239"/>
      <c r="BB2357" s="242"/>
      <c r="BC2357" s="265"/>
      <c r="BE2357" s="242"/>
      <c r="BF2357" s="239"/>
      <c r="BG2357" s="242"/>
      <c r="BH2357" s="265"/>
      <c r="BJ2357" s="242"/>
      <c r="BK2357" s="239"/>
      <c r="BL2357" s="242"/>
      <c r="BM2357" s="265"/>
      <c r="BO2357" s="242"/>
      <c r="BP2357" s="239"/>
      <c r="BQ2357" s="242"/>
      <c r="BR2357" s="265"/>
      <c r="BU2357" s="25"/>
      <c r="BW2357" s="25"/>
    </row>
    <row r="2358" spans="37:75" s="3" customFormat="1" x14ac:dyDescent="0.25">
      <c r="AK2358" s="242"/>
      <c r="AN2358" s="242"/>
      <c r="AP2358" s="242"/>
      <c r="AQ2358" s="239"/>
      <c r="AR2358" s="242"/>
      <c r="AS2358" s="265"/>
      <c r="AU2358" s="242"/>
      <c r="AV2358" s="239"/>
      <c r="AW2358" s="242"/>
      <c r="AX2358" s="265"/>
      <c r="AZ2358" s="242"/>
      <c r="BA2358" s="239"/>
      <c r="BB2358" s="242"/>
      <c r="BC2358" s="265"/>
      <c r="BE2358" s="242"/>
      <c r="BF2358" s="239"/>
      <c r="BG2358" s="242"/>
      <c r="BH2358" s="265"/>
      <c r="BJ2358" s="242"/>
      <c r="BK2358" s="239"/>
      <c r="BL2358" s="242"/>
      <c r="BM2358" s="265"/>
      <c r="BO2358" s="242"/>
      <c r="BP2358" s="239"/>
      <c r="BQ2358" s="242"/>
      <c r="BR2358" s="265"/>
      <c r="BU2358" s="25"/>
      <c r="BW2358" s="25"/>
    </row>
    <row r="2359" spans="37:75" s="3" customFormat="1" x14ac:dyDescent="0.25">
      <c r="AK2359" s="242"/>
      <c r="AN2359" s="242"/>
      <c r="AP2359" s="242"/>
      <c r="AQ2359" s="239"/>
      <c r="AR2359" s="242"/>
      <c r="AS2359" s="265"/>
      <c r="AU2359" s="242"/>
      <c r="AV2359" s="239"/>
      <c r="AW2359" s="242"/>
      <c r="AX2359" s="265"/>
      <c r="AZ2359" s="242"/>
      <c r="BA2359" s="239"/>
      <c r="BB2359" s="242"/>
      <c r="BC2359" s="265"/>
      <c r="BE2359" s="242"/>
      <c r="BF2359" s="239"/>
      <c r="BG2359" s="242"/>
      <c r="BH2359" s="265"/>
      <c r="BJ2359" s="242"/>
      <c r="BK2359" s="239"/>
      <c r="BL2359" s="242"/>
      <c r="BM2359" s="265"/>
      <c r="BO2359" s="242"/>
      <c r="BP2359" s="239"/>
      <c r="BQ2359" s="242"/>
      <c r="BR2359" s="265"/>
      <c r="BU2359" s="25"/>
      <c r="BW2359" s="25"/>
    </row>
    <row r="2360" spans="37:75" s="3" customFormat="1" x14ac:dyDescent="0.25">
      <c r="AK2360" s="242"/>
      <c r="AN2360" s="242"/>
      <c r="AP2360" s="242"/>
      <c r="AQ2360" s="239"/>
      <c r="AR2360" s="242"/>
      <c r="AS2360" s="265"/>
      <c r="AU2360" s="242"/>
      <c r="AV2360" s="239"/>
      <c r="AW2360" s="242"/>
      <c r="AX2360" s="265"/>
      <c r="AZ2360" s="242"/>
      <c r="BA2360" s="239"/>
      <c r="BB2360" s="242"/>
      <c r="BC2360" s="265"/>
      <c r="BE2360" s="242"/>
      <c r="BF2360" s="239"/>
      <c r="BG2360" s="242"/>
      <c r="BH2360" s="265"/>
      <c r="BJ2360" s="242"/>
      <c r="BK2360" s="239"/>
      <c r="BL2360" s="242"/>
      <c r="BM2360" s="265"/>
      <c r="BO2360" s="242"/>
      <c r="BP2360" s="239"/>
      <c r="BQ2360" s="242"/>
      <c r="BR2360" s="265"/>
      <c r="BU2360" s="25"/>
      <c r="BW2360" s="25"/>
    </row>
    <row r="2361" spans="37:75" s="3" customFormat="1" x14ac:dyDescent="0.25">
      <c r="AK2361" s="242"/>
      <c r="AN2361" s="242"/>
      <c r="AP2361" s="242"/>
      <c r="AQ2361" s="239"/>
      <c r="AR2361" s="242"/>
      <c r="AS2361" s="265"/>
      <c r="AU2361" s="242"/>
      <c r="AV2361" s="239"/>
      <c r="AW2361" s="242"/>
      <c r="AX2361" s="265"/>
      <c r="AZ2361" s="242"/>
      <c r="BA2361" s="239"/>
      <c r="BB2361" s="242"/>
      <c r="BC2361" s="265"/>
      <c r="BE2361" s="242"/>
      <c r="BF2361" s="239"/>
      <c r="BG2361" s="242"/>
      <c r="BH2361" s="265"/>
      <c r="BJ2361" s="242"/>
      <c r="BK2361" s="239"/>
      <c r="BL2361" s="242"/>
      <c r="BM2361" s="265"/>
      <c r="BO2361" s="242"/>
      <c r="BP2361" s="239"/>
      <c r="BQ2361" s="242"/>
      <c r="BR2361" s="265"/>
      <c r="BU2361" s="25"/>
      <c r="BW2361" s="25"/>
    </row>
    <row r="2362" spans="37:75" s="3" customFormat="1" x14ac:dyDescent="0.25">
      <c r="AK2362" s="242"/>
      <c r="AN2362" s="242"/>
      <c r="AP2362" s="242"/>
      <c r="AQ2362" s="239"/>
      <c r="AR2362" s="242"/>
      <c r="AS2362" s="265"/>
      <c r="AU2362" s="242"/>
      <c r="AV2362" s="239"/>
      <c r="AW2362" s="242"/>
      <c r="AX2362" s="265"/>
      <c r="AZ2362" s="242"/>
      <c r="BA2362" s="239"/>
      <c r="BB2362" s="242"/>
      <c r="BC2362" s="265"/>
      <c r="BE2362" s="242"/>
      <c r="BF2362" s="239"/>
      <c r="BG2362" s="242"/>
      <c r="BH2362" s="265"/>
      <c r="BJ2362" s="242"/>
      <c r="BK2362" s="239"/>
      <c r="BL2362" s="242"/>
      <c r="BM2362" s="265"/>
      <c r="BO2362" s="242"/>
      <c r="BP2362" s="239"/>
      <c r="BQ2362" s="242"/>
      <c r="BR2362" s="265"/>
      <c r="BU2362" s="25"/>
      <c r="BW2362" s="25"/>
    </row>
    <row r="2363" spans="37:75" s="3" customFormat="1" x14ac:dyDescent="0.25">
      <c r="AK2363" s="242"/>
      <c r="AN2363" s="242"/>
      <c r="AP2363" s="242"/>
      <c r="AQ2363" s="239"/>
      <c r="AR2363" s="242"/>
      <c r="AS2363" s="265"/>
      <c r="AU2363" s="242"/>
      <c r="AV2363" s="239"/>
      <c r="AW2363" s="242"/>
      <c r="AX2363" s="265"/>
      <c r="AZ2363" s="242"/>
      <c r="BA2363" s="239"/>
      <c r="BB2363" s="242"/>
      <c r="BC2363" s="265"/>
      <c r="BE2363" s="242"/>
      <c r="BF2363" s="239"/>
      <c r="BG2363" s="242"/>
      <c r="BH2363" s="265"/>
      <c r="BJ2363" s="242"/>
      <c r="BK2363" s="239"/>
      <c r="BL2363" s="242"/>
      <c r="BM2363" s="265"/>
      <c r="BO2363" s="242"/>
      <c r="BP2363" s="239"/>
      <c r="BQ2363" s="242"/>
      <c r="BR2363" s="265"/>
      <c r="BU2363" s="25"/>
      <c r="BW2363" s="25"/>
    </row>
    <row r="2364" spans="37:75" s="3" customFormat="1" x14ac:dyDescent="0.25">
      <c r="AK2364" s="242"/>
      <c r="AN2364" s="242"/>
      <c r="AP2364" s="242"/>
      <c r="AQ2364" s="239"/>
      <c r="AR2364" s="242"/>
      <c r="AS2364" s="265"/>
      <c r="AU2364" s="242"/>
      <c r="AV2364" s="239"/>
      <c r="AW2364" s="242"/>
      <c r="AX2364" s="265"/>
      <c r="AZ2364" s="242"/>
      <c r="BA2364" s="239"/>
      <c r="BB2364" s="242"/>
      <c r="BC2364" s="265"/>
      <c r="BE2364" s="242"/>
      <c r="BF2364" s="239"/>
      <c r="BG2364" s="242"/>
      <c r="BH2364" s="265"/>
      <c r="BJ2364" s="242"/>
      <c r="BK2364" s="239"/>
      <c r="BL2364" s="242"/>
      <c r="BM2364" s="265"/>
      <c r="BO2364" s="242"/>
      <c r="BP2364" s="239"/>
      <c r="BQ2364" s="242"/>
      <c r="BR2364" s="265"/>
      <c r="BU2364" s="25"/>
      <c r="BW2364" s="25"/>
    </row>
    <row r="2365" spans="37:75" s="3" customFormat="1" x14ac:dyDescent="0.25">
      <c r="AK2365" s="242"/>
      <c r="AN2365" s="242"/>
      <c r="AP2365" s="242"/>
      <c r="AQ2365" s="239"/>
      <c r="AR2365" s="242"/>
      <c r="AS2365" s="265"/>
      <c r="AU2365" s="242"/>
      <c r="AV2365" s="239"/>
      <c r="AW2365" s="242"/>
      <c r="AX2365" s="265"/>
      <c r="AZ2365" s="242"/>
      <c r="BA2365" s="239"/>
      <c r="BB2365" s="242"/>
      <c r="BC2365" s="265"/>
      <c r="BE2365" s="242"/>
      <c r="BF2365" s="239"/>
      <c r="BG2365" s="242"/>
      <c r="BH2365" s="265"/>
      <c r="BJ2365" s="242"/>
      <c r="BK2365" s="239"/>
      <c r="BL2365" s="242"/>
      <c r="BM2365" s="265"/>
      <c r="BO2365" s="242"/>
      <c r="BP2365" s="239"/>
      <c r="BQ2365" s="242"/>
      <c r="BR2365" s="265"/>
      <c r="BU2365" s="25"/>
      <c r="BW2365" s="25"/>
    </row>
    <row r="2366" spans="37:75" s="3" customFormat="1" x14ac:dyDescent="0.25">
      <c r="AK2366" s="242"/>
      <c r="AN2366" s="242"/>
      <c r="AP2366" s="242"/>
      <c r="AQ2366" s="239"/>
      <c r="AR2366" s="242"/>
      <c r="AS2366" s="265"/>
      <c r="AU2366" s="242"/>
      <c r="AV2366" s="239"/>
      <c r="AW2366" s="242"/>
      <c r="AX2366" s="265"/>
      <c r="AZ2366" s="242"/>
      <c r="BA2366" s="239"/>
      <c r="BB2366" s="242"/>
      <c r="BC2366" s="265"/>
      <c r="BE2366" s="242"/>
      <c r="BF2366" s="239"/>
      <c r="BG2366" s="242"/>
      <c r="BH2366" s="265"/>
      <c r="BJ2366" s="242"/>
      <c r="BK2366" s="239"/>
      <c r="BL2366" s="242"/>
      <c r="BM2366" s="265"/>
      <c r="BO2366" s="242"/>
      <c r="BP2366" s="239"/>
      <c r="BQ2366" s="242"/>
      <c r="BR2366" s="265"/>
      <c r="BU2366" s="25"/>
      <c r="BW2366" s="25"/>
    </row>
    <row r="2367" spans="37:75" s="3" customFormat="1" x14ac:dyDescent="0.25">
      <c r="AK2367" s="242"/>
      <c r="AN2367" s="242"/>
      <c r="AP2367" s="242"/>
      <c r="AQ2367" s="239"/>
      <c r="AR2367" s="242"/>
      <c r="AS2367" s="265"/>
      <c r="AU2367" s="242"/>
      <c r="AV2367" s="239"/>
      <c r="AW2367" s="242"/>
      <c r="AX2367" s="265"/>
      <c r="AZ2367" s="242"/>
      <c r="BA2367" s="239"/>
      <c r="BB2367" s="242"/>
      <c r="BC2367" s="265"/>
      <c r="BE2367" s="242"/>
      <c r="BF2367" s="239"/>
      <c r="BG2367" s="242"/>
      <c r="BH2367" s="265"/>
      <c r="BJ2367" s="242"/>
      <c r="BK2367" s="239"/>
      <c r="BL2367" s="242"/>
      <c r="BM2367" s="265"/>
      <c r="BO2367" s="242"/>
      <c r="BP2367" s="239"/>
      <c r="BQ2367" s="242"/>
      <c r="BR2367" s="265"/>
      <c r="BU2367" s="25"/>
      <c r="BW2367" s="25"/>
    </row>
    <row r="2368" spans="37:75" s="3" customFormat="1" x14ac:dyDescent="0.25">
      <c r="AK2368" s="242"/>
      <c r="AN2368" s="242"/>
      <c r="AP2368" s="242"/>
      <c r="AQ2368" s="239"/>
      <c r="AR2368" s="242"/>
      <c r="AS2368" s="265"/>
      <c r="AU2368" s="242"/>
      <c r="AV2368" s="239"/>
      <c r="AW2368" s="242"/>
      <c r="AX2368" s="265"/>
      <c r="AZ2368" s="242"/>
      <c r="BA2368" s="239"/>
      <c r="BB2368" s="242"/>
      <c r="BC2368" s="265"/>
      <c r="BE2368" s="242"/>
      <c r="BF2368" s="239"/>
      <c r="BG2368" s="242"/>
      <c r="BH2368" s="265"/>
      <c r="BJ2368" s="242"/>
      <c r="BK2368" s="239"/>
      <c r="BL2368" s="242"/>
      <c r="BM2368" s="265"/>
      <c r="BO2368" s="242"/>
      <c r="BP2368" s="239"/>
      <c r="BQ2368" s="242"/>
      <c r="BR2368" s="265"/>
      <c r="BU2368" s="25"/>
      <c r="BW2368" s="25"/>
    </row>
    <row r="2369" spans="37:75" s="3" customFormat="1" x14ac:dyDescent="0.25">
      <c r="AK2369" s="242"/>
      <c r="AN2369" s="242"/>
      <c r="AP2369" s="242"/>
      <c r="AQ2369" s="239"/>
      <c r="AR2369" s="242"/>
      <c r="AS2369" s="265"/>
      <c r="AU2369" s="242"/>
      <c r="AV2369" s="239"/>
      <c r="AW2369" s="242"/>
      <c r="AX2369" s="265"/>
      <c r="AZ2369" s="242"/>
      <c r="BA2369" s="239"/>
      <c r="BB2369" s="242"/>
      <c r="BC2369" s="265"/>
      <c r="BE2369" s="242"/>
      <c r="BF2369" s="239"/>
      <c r="BG2369" s="242"/>
      <c r="BH2369" s="265"/>
      <c r="BJ2369" s="242"/>
      <c r="BK2369" s="239"/>
      <c r="BL2369" s="242"/>
      <c r="BM2369" s="265"/>
      <c r="BO2369" s="242"/>
      <c r="BP2369" s="239"/>
      <c r="BQ2369" s="242"/>
      <c r="BR2369" s="265"/>
      <c r="BU2369" s="25"/>
      <c r="BW2369" s="25"/>
    </row>
    <row r="2370" spans="37:75" s="3" customFormat="1" x14ac:dyDescent="0.25">
      <c r="AK2370" s="242"/>
      <c r="AN2370" s="242"/>
      <c r="AP2370" s="242"/>
      <c r="AQ2370" s="239"/>
      <c r="AR2370" s="242"/>
      <c r="AS2370" s="265"/>
      <c r="AU2370" s="242"/>
      <c r="AV2370" s="239"/>
      <c r="AW2370" s="242"/>
      <c r="AX2370" s="265"/>
      <c r="AZ2370" s="242"/>
      <c r="BA2370" s="239"/>
      <c r="BB2370" s="242"/>
      <c r="BC2370" s="265"/>
      <c r="BE2370" s="242"/>
      <c r="BF2370" s="239"/>
      <c r="BG2370" s="242"/>
      <c r="BH2370" s="265"/>
      <c r="BJ2370" s="242"/>
      <c r="BK2370" s="239"/>
      <c r="BL2370" s="242"/>
      <c r="BM2370" s="265"/>
      <c r="BO2370" s="242"/>
      <c r="BP2370" s="239"/>
      <c r="BQ2370" s="242"/>
      <c r="BR2370" s="265"/>
      <c r="BU2370" s="25"/>
      <c r="BW2370" s="25"/>
    </row>
    <row r="2371" spans="37:75" s="3" customFormat="1" x14ac:dyDescent="0.25">
      <c r="AK2371" s="242"/>
      <c r="AN2371" s="242"/>
      <c r="AP2371" s="242"/>
      <c r="AQ2371" s="239"/>
      <c r="AR2371" s="242"/>
      <c r="AS2371" s="265"/>
      <c r="AU2371" s="242"/>
      <c r="AV2371" s="239"/>
      <c r="AW2371" s="242"/>
      <c r="AX2371" s="265"/>
      <c r="AZ2371" s="242"/>
      <c r="BA2371" s="239"/>
      <c r="BB2371" s="242"/>
      <c r="BC2371" s="265"/>
      <c r="BE2371" s="242"/>
      <c r="BF2371" s="239"/>
      <c r="BG2371" s="242"/>
      <c r="BH2371" s="265"/>
      <c r="BJ2371" s="242"/>
      <c r="BK2371" s="239"/>
      <c r="BL2371" s="242"/>
      <c r="BM2371" s="265"/>
      <c r="BO2371" s="242"/>
      <c r="BP2371" s="239"/>
      <c r="BQ2371" s="242"/>
      <c r="BR2371" s="265"/>
      <c r="BU2371" s="25"/>
      <c r="BW2371" s="25"/>
    </row>
    <row r="2372" spans="37:75" s="3" customFormat="1" x14ac:dyDescent="0.25">
      <c r="AK2372" s="242"/>
      <c r="AN2372" s="242"/>
      <c r="AP2372" s="242"/>
      <c r="AQ2372" s="239"/>
      <c r="AR2372" s="242"/>
      <c r="AS2372" s="265"/>
      <c r="AU2372" s="242"/>
      <c r="AV2372" s="239"/>
      <c r="AW2372" s="242"/>
      <c r="AX2372" s="265"/>
      <c r="AZ2372" s="242"/>
      <c r="BA2372" s="239"/>
      <c r="BB2372" s="242"/>
      <c r="BC2372" s="265"/>
      <c r="BE2372" s="242"/>
      <c r="BF2372" s="239"/>
      <c r="BG2372" s="242"/>
      <c r="BH2372" s="265"/>
      <c r="BJ2372" s="242"/>
      <c r="BK2372" s="239"/>
      <c r="BL2372" s="242"/>
      <c r="BM2372" s="265"/>
      <c r="BO2372" s="242"/>
      <c r="BP2372" s="239"/>
      <c r="BQ2372" s="242"/>
      <c r="BR2372" s="265"/>
      <c r="BU2372" s="25"/>
      <c r="BW2372" s="25"/>
    </row>
    <row r="2373" spans="37:75" s="3" customFormat="1" x14ac:dyDescent="0.25">
      <c r="AK2373" s="242"/>
      <c r="AN2373" s="242"/>
      <c r="AP2373" s="242"/>
      <c r="AQ2373" s="239"/>
      <c r="AR2373" s="242"/>
      <c r="AS2373" s="265"/>
      <c r="AU2373" s="242"/>
      <c r="AV2373" s="239"/>
      <c r="AW2373" s="242"/>
      <c r="AX2373" s="265"/>
      <c r="AZ2373" s="242"/>
      <c r="BA2373" s="239"/>
      <c r="BB2373" s="242"/>
      <c r="BC2373" s="265"/>
      <c r="BE2373" s="242"/>
      <c r="BF2373" s="239"/>
      <c r="BG2373" s="242"/>
      <c r="BH2373" s="265"/>
      <c r="BJ2373" s="242"/>
      <c r="BK2373" s="239"/>
      <c r="BL2373" s="242"/>
      <c r="BM2373" s="265"/>
      <c r="BO2373" s="242"/>
      <c r="BP2373" s="239"/>
      <c r="BQ2373" s="242"/>
      <c r="BR2373" s="265"/>
      <c r="BU2373" s="25"/>
      <c r="BW2373" s="25"/>
    </row>
    <row r="2374" spans="37:75" s="3" customFormat="1" x14ac:dyDescent="0.25">
      <c r="AK2374" s="242"/>
      <c r="AN2374" s="242"/>
      <c r="AP2374" s="242"/>
      <c r="AQ2374" s="239"/>
      <c r="AR2374" s="242"/>
      <c r="AS2374" s="265"/>
      <c r="AU2374" s="242"/>
      <c r="AV2374" s="239"/>
      <c r="AW2374" s="242"/>
      <c r="AX2374" s="265"/>
      <c r="AZ2374" s="242"/>
      <c r="BA2374" s="239"/>
      <c r="BB2374" s="242"/>
      <c r="BC2374" s="265"/>
      <c r="BE2374" s="242"/>
      <c r="BF2374" s="239"/>
      <c r="BG2374" s="242"/>
      <c r="BH2374" s="265"/>
      <c r="BJ2374" s="242"/>
      <c r="BK2374" s="239"/>
      <c r="BL2374" s="242"/>
      <c r="BM2374" s="265"/>
      <c r="BO2374" s="242"/>
      <c r="BP2374" s="239"/>
      <c r="BQ2374" s="242"/>
      <c r="BR2374" s="265"/>
      <c r="BU2374" s="25"/>
      <c r="BW2374" s="25"/>
    </row>
    <row r="2375" spans="37:75" s="3" customFormat="1" x14ac:dyDescent="0.25">
      <c r="AK2375" s="242"/>
      <c r="AN2375" s="242"/>
      <c r="AP2375" s="242"/>
      <c r="AQ2375" s="239"/>
      <c r="AR2375" s="242"/>
      <c r="AS2375" s="265"/>
      <c r="AU2375" s="242"/>
      <c r="AV2375" s="239"/>
      <c r="AW2375" s="242"/>
      <c r="AX2375" s="265"/>
      <c r="AZ2375" s="242"/>
      <c r="BA2375" s="239"/>
      <c r="BB2375" s="242"/>
      <c r="BC2375" s="265"/>
      <c r="BE2375" s="242"/>
      <c r="BF2375" s="239"/>
      <c r="BG2375" s="242"/>
      <c r="BH2375" s="265"/>
      <c r="BJ2375" s="242"/>
      <c r="BK2375" s="239"/>
      <c r="BL2375" s="242"/>
      <c r="BM2375" s="265"/>
      <c r="BO2375" s="242"/>
      <c r="BP2375" s="239"/>
      <c r="BQ2375" s="242"/>
      <c r="BR2375" s="265"/>
      <c r="BU2375" s="25"/>
      <c r="BW2375" s="25"/>
    </row>
    <row r="2376" spans="37:75" s="3" customFormat="1" x14ac:dyDescent="0.25">
      <c r="AK2376" s="242"/>
      <c r="AN2376" s="242"/>
      <c r="AP2376" s="242"/>
      <c r="AQ2376" s="239"/>
      <c r="AR2376" s="242"/>
      <c r="AS2376" s="265"/>
      <c r="AU2376" s="242"/>
      <c r="AV2376" s="239"/>
      <c r="AW2376" s="242"/>
      <c r="AX2376" s="265"/>
      <c r="AZ2376" s="242"/>
      <c r="BA2376" s="239"/>
      <c r="BB2376" s="242"/>
      <c r="BC2376" s="265"/>
      <c r="BE2376" s="242"/>
      <c r="BF2376" s="239"/>
      <c r="BG2376" s="242"/>
      <c r="BH2376" s="265"/>
      <c r="BJ2376" s="242"/>
      <c r="BK2376" s="239"/>
      <c r="BL2376" s="242"/>
      <c r="BM2376" s="265"/>
      <c r="BO2376" s="242"/>
      <c r="BP2376" s="239"/>
      <c r="BQ2376" s="242"/>
      <c r="BR2376" s="265"/>
      <c r="BU2376" s="25"/>
      <c r="BW2376" s="25"/>
    </row>
    <row r="2377" spans="37:75" s="3" customFormat="1" x14ac:dyDescent="0.25">
      <c r="AK2377" s="242"/>
      <c r="AN2377" s="242"/>
      <c r="AP2377" s="242"/>
      <c r="AQ2377" s="239"/>
      <c r="AR2377" s="242"/>
      <c r="AS2377" s="265"/>
      <c r="AU2377" s="242"/>
      <c r="AV2377" s="239"/>
      <c r="AW2377" s="242"/>
      <c r="AX2377" s="265"/>
      <c r="AZ2377" s="242"/>
      <c r="BA2377" s="239"/>
      <c r="BB2377" s="242"/>
      <c r="BC2377" s="265"/>
      <c r="BE2377" s="242"/>
      <c r="BF2377" s="239"/>
      <c r="BG2377" s="242"/>
      <c r="BH2377" s="265"/>
      <c r="BJ2377" s="242"/>
      <c r="BK2377" s="239"/>
      <c r="BL2377" s="242"/>
      <c r="BM2377" s="265"/>
      <c r="BO2377" s="242"/>
      <c r="BP2377" s="239"/>
      <c r="BQ2377" s="242"/>
      <c r="BR2377" s="265"/>
      <c r="BU2377" s="25"/>
      <c r="BW2377" s="25"/>
    </row>
    <row r="2378" spans="37:75" s="3" customFormat="1" x14ac:dyDescent="0.25">
      <c r="AK2378" s="242"/>
      <c r="AN2378" s="242"/>
      <c r="AP2378" s="242"/>
      <c r="AQ2378" s="239"/>
      <c r="AR2378" s="242"/>
      <c r="AS2378" s="265"/>
      <c r="AU2378" s="242"/>
      <c r="AV2378" s="239"/>
      <c r="AW2378" s="242"/>
      <c r="AX2378" s="265"/>
      <c r="AZ2378" s="242"/>
      <c r="BA2378" s="239"/>
      <c r="BB2378" s="242"/>
      <c r="BC2378" s="265"/>
      <c r="BE2378" s="242"/>
      <c r="BF2378" s="239"/>
      <c r="BG2378" s="242"/>
      <c r="BH2378" s="265"/>
      <c r="BJ2378" s="242"/>
      <c r="BK2378" s="239"/>
      <c r="BL2378" s="242"/>
      <c r="BM2378" s="265"/>
      <c r="BO2378" s="242"/>
      <c r="BP2378" s="239"/>
      <c r="BQ2378" s="242"/>
      <c r="BR2378" s="265"/>
      <c r="BU2378" s="25"/>
      <c r="BW2378" s="25"/>
    </row>
    <row r="2379" spans="37:75" s="3" customFormat="1" x14ac:dyDescent="0.25">
      <c r="AK2379" s="242"/>
      <c r="AN2379" s="242"/>
      <c r="AP2379" s="242"/>
      <c r="AQ2379" s="239"/>
      <c r="AR2379" s="242"/>
      <c r="AS2379" s="265"/>
      <c r="AU2379" s="242"/>
      <c r="AV2379" s="239"/>
      <c r="AW2379" s="242"/>
      <c r="AX2379" s="265"/>
      <c r="AZ2379" s="242"/>
      <c r="BA2379" s="239"/>
      <c r="BB2379" s="242"/>
      <c r="BC2379" s="265"/>
      <c r="BE2379" s="242"/>
      <c r="BF2379" s="239"/>
      <c r="BG2379" s="242"/>
      <c r="BH2379" s="265"/>
      <c r="BJ2379" s="242"/>
      <c r="BK2379" s="239"/>
      <c r="BL2379" s="242"/>
      <c r="BM2379" s="265"/>
      <c r="BO2379" s="242"/>
      <c r="BP2379" s="239"/>
      <c r="BQ2379" s="242"/>
      <c r="BR2379" s="265"/>
      <c r="BU2379" s="25"/>
      <c r="BW2379" s="25"/>
    </row>
    <row r="2380" spans="37:75" s="3" customFormat="1" x14ac:dyDescent="0.25">
      <c r="AK2380" s="242"/>
      <c r="AN2380" s="242"/>
      <c r="AP2380" s="242"/>
      <c r="AQ2380" s="239"/>
      <c r="AR2380" s="242"/>
      <c r="AS2380" s="265"/>
      <c r="AU2380" s="242"/>
      <c r="AV2380" s="239"/>
      <c r="AW2380" s="242"/>
      <c r="AX2380" s="265"/>
      <c r="AZ2380" s="242"/>
      <c r="BA2380" s="239"/>
      <c r="BB2380" s="242"/>
      <c r="BC2380" s="265"/>
      <c r="BE2380" s="242"/>
      <c r="BF2380" s="239"/>
      <c r="BG2380" s="242"/>
      <c r="BH2380" s="265"/>
      <c r="BJ2380" s="242"/>
      <c r="BK2380" s="239"/>
      <c r="BL2380" s="242"/>
      <c r="BM2380" s="265"/>
      <c r="BO2380" s="242"/>
      <c r="BP2380" s="239"/>
      <c r="BQ2380" s="242"/>
      <c r="BR2380" s="265"/>
      <c r="BU2380" s="25"/>
      <c r="BW2380" s="25"/>
    </row>
    <row r="2381" spans="37:75" s="3" customFormat="1" x14ac:dyDescent="0.25">
      <c r="AK2381" s="242"/>
      <c r="AN2381" s="242"/>
      <c r="AP2381" s="242"/>
      <c r="AQ2381" s="239"/>
      <c r="AR2381" s="242"/>
      <c r="AS2381" s="265"/>
      <c r="AU2381" s="242"/>
      <c r="AV2381" s="239"/>
      <c r="AW2381" s="242"/>
      <c r="AX2381" s="265"/>
      <c r="AZ2381" s="242"/>
      <c r="BA2381" s="239"/>
      <c r="BB2381" s="242"/>
      <c r="BC2381" s="265"/>
      <c r="BE2381" s="242"/>
      <c r="BF2381" s="239"/>
      <c r="BG2381" s="242"/>
      <c r="BH2381" s="265"/>
      <c r="BJ2381" s="242"/>
      <c r="BK2381" s="239"/>
      <c r="BL2381" s="242"/>
      <c r="BM2381" s="265"/>
      <c r="BO2381" s="242"/>
      <c r="BP2381" s="239"/>
      <c r="BQ2381" s="242"/>
      <c r="BR2381" s="265"/>
      <c r="BU2381" s="25"/>
      <c r="BW2381" s="25"/>
    </row>
    <row r="2382" spans="37:75" s="3" customFormat="1" x14ac:dyDescent="0.25">
      <c r="AK2382" s="242"/>
      <c r="AN2382" s="242"/>
      <c r="AP2382" s="242"/>
      <c r="AQ2382" s="239"/>
      <c r="AR2382" s="242"/>
      <c r="AS2382" s="265"/>
      <c r="AU2382" s="242"/>
      <c r="AV2382" s="239"/>
      <c r="AW2382" s="242"/>
      <c r="AX2382" s="265"/>
      <c r="AZ2382" s="242"/>
      <c r="BA2382" s="239"/>
      <c r="BB2382" s="242"/>
      <c r="BC2382" s="265"/>
      <c r="BE2382" s="242"/>
      <c r="BF2382" s="239"/>
      <c r="BG2382" s="242"/>
      <c r="BH2382" s="265"/>
      <c r="BJ2382" s="242"/>
      <c r="BK2382" s="239"/>
      <c r="BL2382" s="242"/>
      <c r="BM2382" s="265"/>
      <c r="BO2382" s="242"/>
      <c r="BP2382" s="239"/>
      <c r="BQ2382" s="242"/>
      <c r="BR2382" s="265"/>
      <c r="BU2382" s="25"/>
      <c r="BW2382" s="25"/>
    </row>
    <row r="2383" spans="37:75" s="3" customFormat="1" x14ac:dyDescent="0.25">
      <c r="AK2383" s="242"/>
      <c r="AN2383" s="242"/>
      <c r="AP2383" s="242"/>
      <c r="AQ2383" s="239"/>
      <c r="AR2383" s="242"/>
      <c r="AS2383" s="265"/>
      <c r="AU2383" s="242"/>
      <c r="AV2383" s="239"/>
      <c r="AW2383" s="242"/>
      <c r="AX2383" s="265"/>
      <c r="AZ2383" s="242"/>
      <c r="BA2383" s="239"/>
      <c r="BB2383" s="242"/>
      <c r="BC2383" s="265"/>
      <c r="BE2383" s="242"/>
      <c r="BF2383" s="239"/>
      <c r="BG2383" s="242"/>
      <c r="BH2383" s="265"/>
      <c r="BJ2383" s="242"/>
      <c r="BK2383" s="239"/>
      <c r="BL2383" s="242"/>
      <c r="BM2383" s="265"/>
      <c r="BO2383" s="242"/>
      <c r="BP2383" s="239"/>
      <c r="BQ2383" s="242"/>
      <c r="BR2383" s="265"/>
      <c r="BU2383" s="25"/>
      <c r="BW2383" s="25"/>
    </row>
    <row r="2384" spans="37:75" s="3" customFormat="1" x14ac:dyDescent="0.25">
      <c r="AK2384" s="242"/>
      <c r="AN2384" s="242"/>
      <c r="AP2384" s="242"/>
      <c r="AQ2384" s="239"/>
      <c r="AR2384" s="242"/>
      <c r="AS2384" s="265"/>
      <c r="AU2384" s="242"/>
      <c r="AV2384" s="239"/>
      <c r="AW2384" s="242"/>
      <c r="AX2384" s="265"/>
      <c r="AZ2384" s="242"/>
      <c r="BA2384" s="239"/>
      <c r="BB2384" s="242"/>
      <c r="BC2384" s="265"/>
      <c r="BE2384" s="242"/>
      <c r="BF2384" s="239"/>
      <c r="BG2384" s="242"/>
      <c r="BH2384" s="265"/>
      <c r="BJ2384" s="242"/>
      <c r="BK2384" s="239"/>
      <c r="BL2384" s="242"/>
      <c r="BM2384" s="265"/>
      <c r="BO2384" s="242"/>
      <c r="BP2384" s="239"/>
      <c r="BQ2384" s="242"/>
      <c r="BR2384" s="265"/>
      <c r="BU2384" s="25"/>
      <c r="BW2384" s="25"/>
    </row>
    <row r="2385" spans="37:75" s="3" customFormat="1" x14ac:dyDescent="0.25">
      <c r="AK2385" s="242"/>
      <c r="AN2385" s="242"/>
      <c r="AP2385" s="242"/>
      <c r="AQ2385" s="239"/>
      <c r="AR2385" s="242"/>
      <c r="AS2385" s="265"/>
      <c r="AU2385" s="242"/>
      <c r="AV2385" s="239"/>
      <c r="AW2385" s="242"/>
      <c r="AX2385" s="265"/>
      <c r="AZ2385" s="242"/>
      <c r="BA2385" s="239"/>
      <c r="BB2385" s="242"/>
      <c r="BC2385" s="265"/>
      <c r="BE2385" s="242"/>
      <c r="BF2385" s="239"/>
      <c r="BG2385" s="242"/>
      <c r="BH2385" s="265"/>
      <c r="BJ2385" s="242"/>
      <c r="BK2385" s="239"/>
      <c r="BL2385" s="242"/>
      <c r="BM2385" s="265"/>
      <c r="BO2385" s="242"/>
      <c r="BP2385" s="239"/>
      <c r="BQ2385" s="242"/>
      <c r="BR2385" s="265"/>
      <c r="BU2385" s="25"/>
      <c r="BW2385" s="25"/>
    </row>
    <row r="2386" spans="37:75" s="3" customFormat="1" x14ac:dyDescent="0.25">
      <c r="AK2386" s="242"/>
      <c r="AN2386" s="242"/>
      <c r="AP2386" s="242"/>
      <c r="AQ2386" s="239"/>
      <c r="AR2386" s="242"/>
      <c r="AS2386" s="265"/>
      <c r="AU2386" s="242"/>
      <c r="AV2386" s="239"/>
      <c r="AW2386" s="242"/>
      <c r="AX2386" s="265"/>
      <c r="AZ2386" s="242"/>
      <c r="BA2386" s="239"/>
      <c r="BB2386" s="242"/>
      <c r="BC2386" s="265"/>
      <c r="BE2386" s="242"/>
      <c r="BF2386" s="239"/>
      <c r="BG2386" s="242"/>
      <c r="BH2386" s="265"/>
      <c r="BJ2386" s="242"/>
      <c r="BK2386" s="239"/>
      <c r="BL2386" s="242"/>
      <c r="BM2386" s="265"/>
      <c r="BO2386" s="242"/>
      <c r="BP2386" s="239"/>
      <c r="BQ2386" s="242"/>
      <c r="BR2386" s="265"/>
      <c r="BU2386" s="25"/>
      <c r="BW2386" s="25"/>
    </row>
    <row r="2387" spans="37:75" s="3" customFormat="1" x14ac:dyDescent="0.25">
      <c r="AK2387" s="242"/>
      <c r="AN2387" s="242"/>
      <c r="AP2387" s="242"/>
      <c r="AQ2387" s="239"/>
      <c r="AR2387" s="242"/>
      <c r="AS2387" s="265"/>
      <c r="AU2387" s="242"/>
      <c r="AV2387" s="239"/>
      <c r="AW2387" s="242"/>
      <c r="AX2387" s="265"/>
      <c r="AZ2387" s="242"/>
      <c r="BA2387" s="239"/>
      <c r="BB2387" s="242"/>
      <c r="BC2387" s="265"/>
      <c r="BE2387" s="242"/>
      <c r="BF2387" s="239"/>
      <c r="BG2387" s="242"/>
      <c r="BH2387" s="265"/>
      <c r="BJ2387" s="242"/>
      <c r="BK2387" s="239"/>
      <c r="BL2387" s="242"/>
      <c r="BM2387" s="265"/>
      <c r="BO2387" s="242"/>
      <c r="BP2387" s="239"/>
      <c r="BQ2387" s="242"/>
      <c r="BR2387" s="265"/>
      <c r="BU2387" s="25"/>
      <c r="BW2387" s="25"/>
    </row>
    <row r="2388" spans="37:75" s="3" customFormat="1" x14ac:dyDescent="0.25">
      <c r="AK2388" s="242"/>
      <c r="AN2388" s="242"/>
      <c r="AP2388" s="242"/>
      <c r="AQ2388" s="239"/>
      <c r="AR2388" s="242"/>
      <c r="AS2388" s="265"/>
      <c r="AU2388" s="242"/>
      <c r="AV2388" s="239"/>
      <c r="AW2388" s="242"/>
      <c r="AX2388" s="265"/>
      <c r="AZ2388" s="242"/>
      <c r="BA2388" s="239"/>
      <c r="BB2388" s="242"/>
      <c r="BC2388" s="265"/>
      <c r="BE2388" s="242"/>
      <c r="BF2388" s="239"/>
      <c r="BG2388" s="242"/>
      <c r="BH2388" s="265"/>
      <c r="BJ2388" s="242"/>
      <c r="BK2388" s="239"/>
      <c r="BL2388" s="242"/>
      <c r="BM2388" s="265"/>
      <c r="BO2388" s="242"/>
      <c r="BP2388" s="239"/>
      <c r="BQ2388" s="242"/>
      <c r="BR2388" s="265"/>
      <c r="BU2388" s="25"/>
      <c r="BW2388" s="25"/>
    </row>
    <row r="2389" spans="37:75" s="3" customFormat="1" x14ac:dyDescent="0.25">
      <c r="AK2389" s="242"/>
      <c r="AN2389" s="242"/>
      <c r="AP2389" s="242"/>
      <c r="AQ2389" s="239"/>
      <c r="AR2389" s="242"/>
      <c r="AS2389" s="265"/>
      <c r="AU2389" s="242"/>
      <c r="AV2389" s="239"/>
      <c r="AW2389" s="242"/>
      <c r="AX2389" s="265"/>
      <c r="AZ2389" s="242"/>
      <c r="BA2389" s="239"/>
      <c r="BB2389" s="242"/>
      <c r="BC2389" s="265"/>
      <c r="BE2389" s="242"/>
      <c r="BF2389" s="239"/>
      <c r="BG2389" s="242"/>
      <c r="BH2389" s="265"/>
      <c r="BJ2389" s="242"/>
      <c r="BK2389" s="239"/>
      <c r="BL2389" s="242"/>
      <c r="BM2389" s="265"/>
      <c r="BO2389" s="242"/>
      <c r="BP2389" s="239"/>
      <c r="BQ2389" s="242"/>
      <c r="BR2389" s="265"/>
      <c r="BU2389" s="25"/>
      <c r="BW2389" s="25"/>
    </row>
    <row r="2390" spans="37:75" s="3" customFormat="1" x14ac:dyDescent="0.25">
      <c r="AK2390" s="242"/>
      <c r="AN2390" s="242"/>
      <c r="AP2390" s="242"/>
      <c r="AQ2390" s="239"/>
      <c r="AR2390" s="242"/>
      <c r="AS2390" s="265"/>
      <c r="AU2390" s="242"/>
      <c r="AV2390" s="239"/>
      <c r="AW2390" s="242"/>
      <c r="AX2390" s="265"/>
      <c r="AZ2390" s="242"/>
      <c r="BA2390" s="239"/>
      <c r="BB2390" s="242"/>
      <c r="BC2390" s="265"/>
      <c r="BE2390" s="242"/>
      <c r="BF2390" s="239"/>
      <c r="BG2390" s="242"/>
      <c r="BH2390" s="265"/>
      <c r="BJ2390" s="242"/>
      <c r="BK2390" s="239"/>
      <c r="BL2390" s="242"/>
      <c r="BM2390" s="265"/>
      <c r="BO2390" s="242"/>
      <c r="BP2390" s="239"/>
      <c r="BQ2390" s="242"/>
      <c r="BR2390" s="265"/>
      <c r="BU2390" s="25"/>
      <c r="BW2390" s="25"/>
    </row>
    <row r="2391" spans="37:75" s="3" customFormat="1" x14ac:dyDescent="0.25">
      <c r="AK2391" s="242"/>
      <c r="AN2391" s="242"/>
      <c r="AP2391" s="242"/>
      <c r="AQ2391" s="239"/>
      <c r="AR2391" s="242"/>
      <c r="AS2391" s="265"/>
      <c r="AU2391" s="242"/>
      <c r="AV2391" s="239"/>
      <c r="AW2391" s="242"/>
      <c r="AX2391" s="265"/>
      <c r="AZ2391" s="242"/>
      <c r="BA2391" s="239"/>
      <c r="BB2391" s="242"/>
      <c r="BC2391" s="265"/>
      <c r="BE2391" s="242"/>
      <c r="BF2391" s="239"/>
      <c r="BG2391" s="242"/>
      <c r="BH2391" s="265"/>
      <c r="BJ2391" s="242"/>
      <c r="BK2391" s="239"/>
      <c r="BL2391" s="242"/>
      <c r="BM2391" s="265"/>
      <c r="BO2391" s="242"/>
      <c r="BP2391" s="239"/>
      <c r="BQ2391" s="242"/>
      <c r="BR2391" s="265"/>
      <c r="BU2391" s="25"/>
      <c r="BW2391" s="25"/>
    </row>
    <row r="2392" spans="37:75" s="3" customFormat="1" x14ac:dyDescent="0.25">
      <c r="AK2392" s="242"/>
      <c r="AN2392" s="242"/>
      <c r="AP2392" s="242"/>
      <c r="AQ2392" s="239"/>
      <c r="AR2392" s="242"/>
      <c r="AS2392" s="265"/>
      <c r="AU2392" s="242"/>
      <c r="AV2392" s="239"/>
      <c r="AW2392" s="242"/>
      <c r="AX2392" s="265"/>
      <c r="AZ2392" s="242"/>
      <c r="BA2392" s="239"/>
      <c r="BB2392" s="242"/>
      <c r="BC2392" s="265"/>
      <c r="BE2392" s="242"/>
      <c r="BF2392" s="239"/>
      <c r="BG2392" s="242"/>
      <c r="BH2392" s="265"/>
      <c r="BJ2392" s="242"/>
      <c r="BK2392" s="239"/>
      <c r="BL2392" s="242"/>
      <c r="BM2392" s="265"/>
      <c r="BO2392" s="242"/>
      <c r="BP2392" s="239"/>
      <c r="BQ2392" s="242"/>
      <c r="BR2392" s="265"/>
      <c r="BU2392" s="25"/>
      <c r="BW2392" s="25"/>
    </row>
    <row r="2393" spans="37:75" s="3" customFormat="1" x14ac:dyDescent="0.25">
      <c r="AK2393" s="242"/>
      <c r="AN2393" s="242"/>
      <c r="AP2393" s="242"/>
      <c r="AQ2393" s="239"/>
      <c r="AR2393" s="242"/>
      <c r="AS2393" s="265"/>
      <c r="AU2393" s="242"/>
      <c r="AV2393" s="239"/>
      <c r="AW2393" s="242"/>
      <c r="AX2393" s="265"/>
      <c r="AZ2393" s="242"/>
      <c r="BA2393" s="239"/>
      <c r="BB2393" s="242"/>
      <c r="BC2393" s="265"/>
      <c r="BE2393" s="242"/>
      <c r="BF2393" s="239"/>
      <c r="BG2393" s="242"/>
      <c r="BH2393" s="265"/>
      <c r="BJ2393" s="242"/>
      <c r="BK2393" s="239"/>
      <c r="BL2393" s="242"/>
      <c r="BM2393" s="265"/>
      <c r="BO2393" s="242"/>
      <c r="BP2393" s="239"/>
      <c r="BQ2393" s="242"/>
      <c r="BR2393" s="265"/>
      <c r="BU2393" s="25"/>
      <c r="BW2393" s="25"/>
    </row>
    <row r="2394" spans="37:75" s="3" customFormat="1" x14ac:dyDescent="0.25">
      <c r="AK2394" s="242"/>
      <c r="AN2394" s="242"/>
      <c r="AP2394" s="242"/>
      <c r="AQ2394" s="239"/>
      <c r="AR2394" s="242"/>
      <c r="AS2394" s="265"/>
      <c r="AU2394" s="242"/>
      <c r="AV2394" s="239"/>
      <c r="AW2394" s="242"/>
      <c r="AX2394" s="265"/>
      <c r="AZ2394" s="242"/>
      <c r="BA2394" s="239"/>
      <c r="BB2394" s="242"/>
      <c r="BC2394" s="265"/>
      <c r="BE2394" s="242"/>
      <c r="BF2394" s="239"/>
      <c r="BG2394" s="242"/>
      <c r="BH2394" s="265"/>
      <c r="BJ2394" s="242"/>
      <c r="BK2394" s="239"/>
      <c r="BL2394" s="242"/>
      <c r="BM2394" s="265"/>
      <c r="BO2394" s="242"/>
      <c r="BP2394" s="239"/>
      <c r="BQ2394" s="242"/>
      <c r="BR2394" s="265"/>
      <c r="BU2394" s="25"/>
      <c r="BW2394" s="25"/>
    </row>
    <row r="2395" spans="37:75" s="3" customFormat="1" x14ac:dyDescent="0.25">
      <c r="AK2395" s="242"/>
      <c r="AN2395" s="242"/>
      <c r="AP2395" s="242"/>
      <c r="AQ2395" s="239"/>
      <c r="AR2395" s="242"/>
      <c r="AS2395" s="265"/>
      <c r="AU2395" s="242"/>
      <c r="AV2395" s="239"/>
      <c r="AW2395" s="242"/>
      <c r="AX2395" s="265"/>
      <c r="AZ2395" s="242"/>
      <c r="BA2395" s="239"/>
      <c r="BB2395" s="242"/>
      <c r="BC2395" s="265"/>
      <c r="BE2395" s="242"/>
      <c r="BF2395" s="239"/>
      <c r="BG2395" s="242"/>
      <c r="BH2395" s="265"/>
      <c r="BJ2395" s="242"/>
      <c r="BK2395" s="239"/>
      <c r="BL2395" s="242"/>
      <c r="BM2395" s="265"/>
      <c r="BO2395" s="242"/>
      <c r="BP2395" s="239"/>
      <c r="BQ2395" s="242"/>
      <c r="BR2395" s="265"/>
      <c r="BU2395" s="25"/>
      <c r="BW2395" s="25"/>
    </row>
    <row r="2396" spans="37:75" s="3" customFormat="1" x14ac:dyDescent="0.25">
      <c r="AK2396" s="242"/>
      <c r="AN2396" s="242"/>
      <c r="AP2396" s="242"/>
      <c r="AQ2396" s="239"/>
      <c r="AR2396" s="242"/>
      <c r="AS2396" s="265"/>
      <c r="AU2396" s="242"/>
      <c r="AV2396" s="239"/>
      <c r="AW2396" s="242"/>
      <c r="AX2396" s="265"/>
      <c r="AZ2396" s="242"/>
      <c r="BA2396" s="239"/>
      <c r="BB2396" s="242"/>
      <c r="BC2396" s="265"/>
      <c r="BE2396" s="242"/>
      <c r="BF2396" s="239"/>
      <c r="BG2396" s="242"/>
      <c r="BH2396" s="265"/>
      <c r="BJ2396" s="242"/>
      <c r="BK2396" s="239"/>
      <c r="BL2396" s="242"/>
      <c r="BM2396" s="265"/>
      <c r="BO2396" s="242"/>
      <c r="BP2396" s="239"/>
      <c r="BQ2396" s="242"/>
      <c r="BR2396" s="265"/>
      <c r="BU2396" s="25"/>
      <c r="BW2396" s="25"/>
    </row>
    <row r="2397" spans="37:75" s="3" customFormat="1" x14ac:dyDescent="0.25">
      <c r="AK2397" s="242"/>
      <c r="AN2397" s="242"/>
      <c r="AP2397" s="242"/>
      <c r="AQ2397" s="239"/>
      <c r="AR2397" s="242"/>
      <c r="AS2397" s="265"/>
      <c r="AU2397" s="242"/>
      <c r="AV2397" s="239"/>
      <c r="AW2397" s="242"/>
      <c r="AX2397" s="265"/>
      <c r="AZ2397" s="242"/>
      <c r="BA2397" s="239"/>
      <c r="BB2397" s="242"/>
      <c r="BC2397" s="265"/>
      <c r="BE2397" s="242"/>
      <c r="BF2397" s="239"/>
      <c r="BG2397" s="242"/>
      <c r="BH2397" s="265"/>
      <c r="BJ2397" s="242"/>
      <c r="BK2397" s="239"/>
      <c r="BL2397" s="242"/>
      <c r="BM2397" s="265"/>
      <c r="BO2397" s="242"/>
      <c r="BP2397" s="239"/>
      <c r="BQ2397" s="242"/>
      <c r="BR2397" s="265"/>
      <c r="BU2397" s="25"/>
      <c r="BW2397" s="25"/>
    </row>
    <row r="2398" spans="37:75" s="3" customFormat="1" x14ac:dyDescent="0.25">
      <c r="AK2398" s="242"/>
      <c r="AN2398" s="242"/>
      <c r="AP2398" s="242"/>
      <c r="AQ2398" s="239"/>
      <c r="AR2398" s="242"/>
      <c r="AS2398" s="265"/>
      <c r="AU2398" s="242"/>
      <c r="AV2398" s="239"/>
      <c r="AW2398" s="242"/>
      <c r="AX2398" s="265"/>
      <c r="AZ2398" s="242"/>
      <c r="BA2398" s="239"/>
      <c r="BB2398" s="242"/>
      <c r="BC2398" s="265"/>
      <c r="BE2398" s="242"/>
      <c r="BF2398" s="239"/>
      <c r="BG2398" s="242"/>
      <c r="BH2398" s="265"/>
      <c r="BJ2398" s="242"/>
      <c r="BK2398" s="239"/>
      <c r="BL2398" s="242"/>
      <c r="BM2398" s="265"/>
      <c r="BO2398" s="242"/>
      <c r="BP2398" s="239"/>
      <c r="BQ2398" s="242"/>
      <c r="BR2398" s="265"/>
      <c r="BU2398" s="25"/>
      <c r="BW2398" s="25"/>
    </row>
    <row r="2399" spans="37:75" s="3" customFormat="1" x14ac:dyDescent="0.25">
      <c r="AK2399" s="242"/>
      <c r="AN2399" s="242"/>
      <c r="AP2399" s="242"/>
      <c r="AQ2399" s="239"/>
      <c r="AR2399" s="242"/>
      <c r="AS2399" s="265"/>
      <c r="AU2399" s="242"/>
      <c r="AV2399" s="239"/>
      <c r="AW2399" s="242"/>
      <c r="AX2399" s="265"/>
      <c r="AZ2399" s="242"/>
      <c r="BA2399" s="239"/>
      <c r="BB2399" s="242"/>
      <c r="BC2399" s="265"/>
      <c r="BE2399" s="242"/>
      <c r="BF2399" s="239"/>
      <c r="BG2399" s="242"/>
      <c r="BH2399" s="265"/>
      <c r="BJ2399" s="242"/>
      <c r="BK2399" s="239"/>
      <c r="BL2399" s="242"/>
      <c r="BM2399" s="265"/>
      <c r="BO2399" s="242"/>
      <c r="BP2399" s="239"/>
      <c r="BQ2399" s="242"/>
      <c r="BR2399" s="265"/>
      <c r="BU2399" s="25"/>
      <c r="BW2399" s="25"/>
    </row>
    <row r="2400" spans="37:75" s="3" customFormat="1" x14ac:dyDescent="0.25">
      <c r="AK2400" s="242"/>
      <c r="AN2400" s="242"/>
      <c r="AP2400" s="242"/>
      <c r="AQ2400" s="239"/>
      <c r="AR2400" s="242"/>
      <c r="AS2400" s="265"/>
      <c r="AU2400" s="242"/>
      <c r="AV2400" s="239"/>
      <c r="AW2400" s="242"/>
      <c r="AX2400" s="265"/>
      <c r="AZ2400" s="242"/>
      <c r="BA2400" s="239"/>
      <c r="BB2400" s="242"/>
      <c r="BC2400" s="265"/>
      <c r="BE2400" s="242"/>
      <c r="BF2400" s="239"/>
      <c r="BG2400" s="242"/>
      <c r="BH2400" s="265"/>
      <c r="BJ2400" s="242"/>
      <c r="BK2400" s="239"/>
      <c r="BL2400" s="242"/>
      <c r="BM2400" s="265"/>
      <c r="BO2400" s="242"/>
      <c r="BP2400" s="239"/>
      <c r="BQ2400" s="242"/>
      <c r="BR2400" s="265"/>
      <c r="BU2400" s="25"/>
      <c r="BW2400" s="25"/>
    </row>
    <row r="2401" spans="37:75" s="3" customFormat="1" x14ac:dyDescent="0.25">
      <c r="AK2401" s="242"/>
      <c r="AN2401" s="242"/>
      <c r="AP2401" s="242"/>
      <c r="AQ2401" s="239"/>
      <c r="AR2401" s="242"/>
      <c r="AS2401" s="265"/>
      <c r="AU2401" s="242"/>
      <c r="AV2401" s="239"/>
      <c r="AW2401" s="242"/>
      <c r="AX2401" s="265"/>
      <c r="AZ2401" s="242"/>
      <c r="BA2401" s="239"/>
      <c r="BB2401" s="242"/>
      <c r="BC2401" s="265"/>
      <c r="BE2401" s="242"/>
      <c r="BF2401" s="239"/>
      <c r="BG2401" s="242"/>
      <c r="BH2401" s="265"/>
      <c r="BJ2401" s="242"/>
      <c r="BK2401" s="239"/>
      <c r="BL2401" s="242"/>
      <c r="BM2401" s="265"/>
      <c r="BO2401" s="242"/>
      <c r="BP2401" s="239"/>
      <c r="BQ2401" s="242"/>
      <c r="BR2401" s="265"/>
      <c r="BU2401" s="25"/>
      <c r="BW2401" s="25"/>
    </row>
    <row r="2402" spans="37:75" s="3" customFormat="1" x14ac:dyDescent="0.25">
      <c r="AK2402" s="242"/>
      <c r="AN2402" s="242"/>
      <c r="AP2402" s="242"/>
      <c r="AQ2402" s="239"/>
      <c r="AR2402" s="242"/>
      <c r="AS2402" s="265"/>
      <c r="AU2402" s="242"/>
      <c r="AV2402" s="239"/>
      <c r="AW2402" s="242"/>
      <c r="AX2402" s="265"/>
      <c r="AZ2402" s="242"/>
      <c r="BA2402" s="239"/>
      <c r="BB2402" s="242"/>
      <c r="BC2402" s="265"/>
      <c r="BE2402" s="242"/>
      <c r="BF2402" s="239"/>
      <c r="BG2402" s="242"/>
      <c r="BH2402" s="265"/>
      <c r="BJ2402" s="242"/>
      <c r="BK2402" s="239"/>
      <c r="BL2402" s="242"/>
      <c r="BM2402" s="265"/>
      <c r="BO2402" s="242"/>
      <c r="BP2402" s="239"/>
      <c r="BQ2402" s="242"/>
      <c r="BR2402" s="265"/>
      <c r="BU2402" s="25"/>
      <c r="BW2402" s="25"/>
    </row>
    <row r="2403" spans="37:75" s="3" customFormat="1" x14ac:dyDescent="0.25">
      <c r="AK2403" s="242"/>
      <c r="AN2403" s="242"/>
      <c r="AP2403" s="242"/>
      <c r="AQ2403" s="239"/>
      <c r="AR2403" s="242"/>
      <c r="AS2403" s="265"/>
      <c r="AU2403" s="242"/>
      <c r="AV2403" s="239"/>
      <c r="AW2403" s="242"/>
      <c r="AX2403" s="265"/>
      <c r="AZ2403" s="242"/>
      <c r="BA2403" s="239"/>
      <c r="BB2403" s="242"/>
      <c r="BC2403" s="265"/>
      <c r="BE2403" s="242"/>
      <c r="BF2403" s="239"/>
      <c r="BG2403" s="242"/>
      <c r="BH2403" s="265"/>
      <c r="BJ2403" s="242"/>
      <c r="BK2403" s="239"/>
      <c r="BL2403" s="242"/>
      <c r="BM2403" s="265"/>
      <c r="BO2403" s="242"/>
      <c r="BP2403" s="239"/>
      <c r="BQ2403" s="242"/>
      <c r="BR2403" s="265"/>
      <c r="BU2403" s="25"/>
      <c r="BW2403" s="25"/>
    </row>
    <row r="2404" spans="37:75" s="3" customFormat="1" x14ac:dyDescent="0.25">
      <c r="AK2404" s="242"/>
      <c r="AN2404" s="242"/>
      <c r="AP2404" s="242"/>
      <c r="AQ2404" s="239"/>
      <c r="AR2404" s="242"/>
      <c r="AS2404" s="265"/>
      <c r="AU2404" s="242"/>
      <c r="AV2404" s="239"/>
      <c r="AW2404" s="242"/>
      <c r="AX2404" s="265"/>
      <c r="AZ2404" s="242"/>
      <c r="BA2404" s="239"/>
      <c r="BB2404" s="242"/>
      <c r="BC2404" s="265"/>
      <c r="BE2404" s="242"/>
      <c r="BF2404" s="239"/>
      <c r="BG2404" s="242"/>
      <c r="BH2404" s="265"/>
      <c r="BJ2404" s="242"/>
      <c r="BK2404" s="239"/>
      <c r="BL2404" s="242"/>
      <c r="BM2404" s="265"/>
      <c r="BO2404" s="242"/>
      <c r="BP2404" s="239"/>
      <c r="BQ2404" s="242"/>
      <c r="BR2404" s="265"/>
      <c r="BU2404" s="25"/>
      <c r="BW2404" s="25"/>
    </row>
    <row r="2405" spans="37:75" s="3" customFormat="1" x14ac:dyDescent="0.25">
      <c r="AK2405" s="242"/>
      <c r="AN2405" s="242"/>
      <c r="AP2405" s="242"/>
      <c r="AQ2405" s="239"/>
      <c r="AR2405" s="242"/>
      <c r="AS2405" s="265"/>
      <c r="AU2405" s="242"/>
      <c r="AV2405" s="239"/>
      <c r="AW2405" s="242"/>
      <c r="AX2405" s="265"/>
      <c r="AZ2405" s="242"/>
      <c r="BA2405" s="239"/>
      <c r="BB2405" s="242"/>
      <c r="BC2405" s="265"/>
      <c r="BE2405" s="242"/>
      <c r="BF2405" s="239"/>
      <c r="BG2405" s="242"/>
      <c r="BH2405" s="265"/>
      <c r="BJ2405" s="242"/>
      <c r="BK2405" s="239"/>
      <c r="BL2405" s="242"/>
      <c r="BM2405" s="265"/>
      <c r="BO2405" s="242"/>
      <c r="BP2405" s="239"/>
      <c r="BQ2405" s="242"/>
      <c r="BR2405" s="265"/>
      <c r="BU2405" s="25"/>
      <c r="BW2405" s="25"/>
    </row>
    <row r="2406" spans="37:75" s="3" customFormat="1" x14ac:dyDescent="0.25">
      <c r="AK2406" s="242"/>
      <c r="AN2406" s="242"/>
      <c r="AP2406" s="242"/>
      <c r="AQ2406" s="239"/>
      <c r="AR2406" s="242"/>
      <c r="AS2406" s="265"/>
      <c r="AU2406" s="242"/>
      <c r="AV2406" s="239"/>
      <c r="AW2406" s="242"/>
      <c r="AX2406" s="265"/>
      <c r="AZ2406" s="242"/>
      <c r="BA2406" s="239"/>
      <c r="BB2406" s="242"/>
      <c r="BC2406" s="265"/>
      <c r="BE2406" s="242"/>
      <c r="BF2406" s="239"/>
      <c r="BG2406" s="242"/>
      <c r="BH2406" s="265"/>
      <c r="BJ2406" s="242"/>
      <c r="BK2406" s="239"/>
      <c r="BL2406" s="242"/>
      <c r="BM2406" s="265"/>
      <c r="BO2406" s="242"/>
      <c r="BP2406" s="239"/>
      <c r="BQ2406" s="242"/>
      <c r="BR2406" s="265"/>
      <c r="BU2406" s="25"/>
      <c r="BW2406" s="25"/>
    </row>
    <row r="2407" spans="37:75" s="3" customFormat="1" x14ac:dyDescent="0.25">
      <c r="AK2407" s="242"/>
      <c r="AN2407" s="242"/>
      <c r="AP2407" s="242"/>
      <c r="AQ2407" s="239"/>
      <c r="AR2407" s="242"/>
      <c r="AS2407" s="265"/>
      <c r="AU2407" s="242"/>
      <c r="AV2407" s="239"/>
      <c r="AW2407" s="242"/>
      <c r="AX2407" s="265"/>
      <c r="AZ2407" s="242"/>
      <c r="BA2407" s="239"/>
      <c r="BB2407" s="242"/>
      <c r="BC2407" s="265"/>
      <c r="BE2407" s="242"/>
      <c r="BF2407" s="239"/>
      <c r="BG2407" s="242"/>
      <c r="BH2407" s="265"/>
      <c r="BJ2407" s="242"/>
      <c r="BK2407" s="239"/>
      <c r="BL2407" s="242"/>
      <c r="BM2407" s="265"/>
      <c r="BO2407" s="242"/>
      <c r="BP2407" s="239"/>
      <c r="BQ2407" s="242"/>
      <c r="BR2407" s="265"/>
      <c r="BU2407" s="25"/>
      <c r="BW2407" s="25"/>
    </row>
    <row r="2408" spans="37:75" s="3" customFormat="1" x14ac:dyDescent="0.25">
      <c r="AK2408" s="242"/>
      <c r="AN2408" s="242"/>
      <c r="AP2408" s="242"/>
      <c r="AQ2408" s="239"/>
      <c r="AR2408" s="242"/>
      <c r="AS2408" s="265"/>
      <c r="AU2408" s="242"/>
      <c r="AV2408" s="239"/>
      <c r="AW2408" s="242"/>
      <c r="AX2408" s="265"/>
      <c r="AZ2408" s="242"/>
      <c r="BA2408" s="239"/>
      <c r="BB2408" s="242"/>
      <c r="BC2408" s="265"/>
      <c r="BE2408" s="242"/>
      <c r="BF2408" s="239"/>
      <c r="BG2408" s="242"/>
      <c r="BH2408" s="265"/>
      <c r="BJ2408" s="242"/>
      <c r="BK2408" s="239"/>
      <c r="BL2408" s="242"/>
      <c r="BM2408" s="265"/>
      <c r="BO2408" s="242"/>
      <c r="BP2408" s="239"/>
      <c r="BQ2408" s="242"/>
      <c r="BR2408" s="265"/>
      <c r="BU2408" s="25"/>
      <c r="BW2408" s="25"/>
    </row>
    <row r="2409" spans="37:75" s="3" customFormat="1" x14ac:dyDescent="0.25">
      <c r="AK2409" s="242"/>
      <c r="AN2409" s="242"/>
      <c r="AP2409" s="242"/>
      <c r="AQ2409" s="239"/>
      <c r="AR2409" s="242"/>
      <c r="AS2409" s="265"/>
      <c r="AU2409" s="242"/>
      <c r="AV2409" s="239"/>
      <c r="AW2409" s="242"/>
      <c r="AX2409" s="265"/>
      <c r="AZ2409" s="242"/>
      <c r="BA2409" s="239"/>
      <c r="BB2409" s="242"/>
      <c r="BC2409" s="265"/>
      <c r="BE2409" s="242"/>
      <c r="BF2409" s="239"/>
      <c r="BG2409" s="242"/>
      <c r="BH2409" s="265"/>
      <c r="BJ2409" s="242"/>
      <c r="BK2409" s="239"/>
      <c r="BL2409" s="242"/>
      <c r="BM2409" s="265"/>
      <c r="BO2409" s="242"/>
      <c r="BP2409" s="239"/>
      <c r="BQ2409" s="242"/>
      <c r="BR2409" s="265"/>
      <c r="BU2409" s="25"/>
      <c r="BW2409" s="25"/>
    </row>
    <row r="2410" spans="37:75" s="3" customFormat="1" x14ac:dyDescent="0.25">
      <c r="AK2410" s="242"/>
      <c r="AN2410" s="242"/>
      <c r="AP2410" s="242"/>
      <c r="AQ2410" s="239"/>
      <c r="AR2410" s="242"/>
      <c r="AS2410" s="265"/>
      <c r="AU2410" s="242"/>
      <c r="AV2410" s="239"/>
      <c r="AW2410" s="242"/>
      <c r="AX2410" s="265"/>
      <c r="AZ2410" s="242"/>
      <c r="BA2410" s="239"/>
      <c r="BB2410" s="242"/>
      <c r="BC2410" s="265"/>
      <c r="BE2410" s="242"/>
      <c r="BF2410" s="239"/>
      <c r="BG2410" s="242"/>
      <c r="BH2410" s="265"/>
      <c r="BJ2410" s="242"/>
      <c r="BK2410" s="239"/>
      <c r="BL2410" s="242"/>
      <c r="BM2410" s="265"/>
      <c r="BO2410" s="242"/>
      <c r="BP2410" s="239"/>
      <c r="BQ2410" s="242"/>
      <c r="BR2410" s="265"/>
      <c r="BU2410" s="25"/>
      <c r="BW2410" s="25"/>
    </row>
    <row r="2411" spans="37:75" s="3" customFormat="1" x14ac:dyDescent="0.25">
      <c r="AK2411" s="242"/>
      <c r="AN2411" s="242"/>
      <c r="AP2411" s="242"/>
      <c r="AQ2411" s="239"/>
      <c r="AR2411" s="242"/>
      <c r="AS2411" s="265"/>
      <c r="AU2411" s="242"/>
      <c r="AV2411" s="239"/>
      <c r="AW2411" s="242"/>
      <c r="AX2411" s="265"/>
      <c r="AZ2411" s="242"/>
      <c r="BA2411" s="239"/>
      <c r="BB2411" s="242"/>
      <c r="BC2411" s="265"/>
      <c r="BE2411" s="242"/>
      <c r="BF2411" s="239"/>
      <c r="BG2411" s="242"/>
      <c r="BH2411" s="265"/>
      <c r="BJ2411" s="242"/>
      <c r="BK2411" s="239"/>
      <c r="BL2411" s="242"/>
      <c r="BM2411" s="265"/>
      <c r="BO2411" s="242"/>
      <c r="BP2411" s="239"/>
      <c r="BQ2411" s="242"/>
      <c r="BR2411" s="265"/>
      <c r="BU2411" s="25"/>
      <c r="BW2411" s="25"/>
    </row>
    <row r="2412" spans="37:75" s="3" customFormat="1" x14ac:dyDescent="0.25">
      <c r="AK2412" s="242"/>
      <c r="AN2412" s="242"/>
      <c r="AP2412" s="242"/>
      <c r="AQ2412" s="239"/>
      <c r="AR2412" s="242"/>
      <c r="AS2412" s="265"/>
      <c r="AU2412" s="242"/>
      <c r="AV2412" s="239"/>
      <c r="AW2412" s="242"/>
      <c r="AX2412" s="265"/>
      <c r="AZ2412" s="242"/>
      <c r="BA2412" s="239"/>
      <c r="BB2412" s="242"/>
      <c r="BC2412" s="265"/>
      <c r="BE2412" s="242"/>
      <c r="BF2412" s="239"/>
      <c r="BG2412" s="242"/>
      <c r="BH2412" s="265"/>
      <c r="BJ2412" s="242"/>
      <c r="BK2412" s="239"/>
      <c r="BL2412" s="242"/>
      <c r="BM2412" s="265"/>
      <c r="BO2412" s="242"/>
      <c r="BP2412" s="239"/>
      <c r="BQ2412" s="242"/>
      <c r="BR2412" s="265"/>
      <c r="BU2412" s="25"/>
      <c r="BW2412" s="25"/>
    </row>
    <row r="2413" spans="37:75" s="3" customFormat="1" x14ac:dyDescent="0.25">
      <c r="AK2413" s="242"/>
      <c r="AN2413" s="242"/>
      <c r="AP2413" s="242"/>
      <c r="AQ2413" s="239"/>
      <c r="AR2413" s="242"/>
      <c r="AS2413" s="265"/>
      <c r="AU2413" s="242"/>
      <c r="AV2413" s="239"/>
      <c r="AW2413" s="242"/>
      <c r="AX2413" s="265"/>
      <c r="AZ2413" s="242"/>
      <c r="BA2413" s="239"/>
      <c r="BB2413" s="242"/>
      <c r="BC2413" s="265"/>
      <c r="BE2413" s="242"/>
      <c r="BF2413" s="239"/>
      <c r="BG2413" s="242"/>
      <c r="BH2413" s="265"/>
      <c r="BJ2413" s="242"/>
      <c r="BK2413" s="239"/>
      <c r="BL2413" s="242"/>
      <c r="BM2413" s="265"/>
      <c r="BO2413" s="242"/>
      <c r="BP2413" s="239"/>
      <c r="BQ2413" s="242"/>
      <c r="BR2413" s="265"/>
      <c r="BU2413" s="25"/>
      <c r="BW2413" s="25"/>
    </row>
    <row r="2414" spans="37:75" s="3" customFormat="1" x14ac:dyDescent="0.25">
      <c r="AK2414" s="242"/>
      <c r="AN2414" s="242"/>
      <c r="AP2414" s="242"/>
      <c r="AQ2414" s="239"/>
      <c r="AR2414" s="242"/>
      <c r="AS2414" s="265"/>
      <c r="AU2414" s="242"/>
      <c r="AV2414" s="239"/>
      <c r="AW2414" s="242"/>
      <c r="AX2414" s="265"/>
      <c r="AZ2414" s="242"/>
      <c r="BA2414" s="239"/>
      <c r="BB2414" s="242"/>
      <c r="BC2414" s="265"/>
      <c r="BE2414" s="242"/>
      <c r="BF2414" s="239"/>
      <c r="BG2414" s="242"/>
      <c r="BH2414" s="265"/>
      <c r="BJ2414" s="242"/>
      <c r="BK2414" s="239"/>
      <c r="BL2414" s="242"/>
      <c r="BM2414" s="265"/>
      <c r="BO2414" s="242"/>
      <c r="BP2414" s="239"/>
      <c r="BQ2414" s="242"/>
      <c r="BR2414" s="265"/>
      <c r="BU2414" s="25"/>
      <c r="BW2414" s="25"/>
    </row>
    <row r="2415" spans="37:75" s="3" customFormat="1" x14ac:dyDescent="0.25">
      <c r="AK2415" s="242"/>
      <c r="AN2415" s="242"/>
      <c r="AP2415" s="242"/>
      <c r="AQ2415" s="239"/>
      <c r="AR2415" s="242"/>
      <c r="AS2415" s="265"/>
      <c r="AU2415" s="242"/>
      <c r="AV2415" s="239"/>
      <c r="AW2415" s="242"/>
      <c r="AX2415" s="265"/>
      <c r="AZ2415" s="242"/>
      <c r="BA2415" s="239"/>
      <c r="BB2415" s="242"/>
      <c r="BC2415" s="265"/>
      <c r="BE2415" s="242"/>
      <c r="BF2415" s="239"/>
      <c r="BG2415" s="242"/>
      <c r="BH2415" s="265"/>
      <c r="BJ2415" s="242"/>
      <c r="BK2415" s="239"/>
      <c r="BL2415" s="242"/>
      <c r="BM2415" s="265"/>
      <c r="BO2415" s="242"/>
      <c r="BP2415" s="239"/>
      <c r="BQ2415" s="242"/>
      <c r="BR2415" s="265"/>
      <c r="BU2415" s="25"/>
      <c r="BW2415" s="25"/>
    </row>
    <row r="2416" spans="37:75" s="3" customFormat="1" x14ac:dyDescent="0.25">
      <c r="AK2416" s="242"/>
      <c r="AN2416" s="242"/>
      <c r="AP2416" s="242"/>
      <c r="AQ2416" s="239"/>
      <c r="AR2416" s="242"/>
      <c r="AS2416" s="265"/>
      <c r="AU2416" s="242"/>
      <c r="AV2416" s="239"/>
      <c r="AW2416" s="242"/>
      <c r="AX2416" s="265"/>
      <c r="AZ2416" s="242"/>
      <c r="BA2416" s="239"/>
      <c r="BB2416" s="242"/>
      <c r="BC2416" s="265"/>
      <c r="BE2416" s="242"/>
      <c r="BF2416" s="239"/>
      <c r="BG2416" s="242"/>
      <c r="BH2416" s="265"/>
      <c r="BJ2416" s="242"/>
      <c r="BK2416" s="239"/>
      <c r="BL2416" s="242"/>
      <c r="BM2416" s="265"/>
      <c r="BO2416" s="242"/>
      <c r="BP2416" s="239"/>
      <c r="BQ2416" s="242"/>
      <c r="BR2416" s="265"/>
      <c r="BU2416" s="25"/>
      <c r="BW2416" s="25"/>
    </row>
    <row r="2417" spans="37:75" s="3" customFormat="1" x14ac:dyDescent="0.25">
      <c r="AK2417" s="242"/>
      <c r="AN2417" s="242"/>
      <c r="AP2417" s="242"/>
      <c r="AQ2417" s="239"/>
      <c r="AR2417" s="242"/>
      <c r="AS2417" s="265"/>
      <c r="AU2417" s="242"/>
      <c r="AV2417" s="239"/>
      <c r="AW2417" s="242"/>
      <c r="AX2417" s="265"/>
      <c r="AZ2417" s="242"/>
      <c r="BA2417" s="239"/>
      <c r="BB2417" s="242"/>
      <c r="BC2417" s="265"/>
      <c r="BE2417" s="242"/>
      <c r="BF2417" s="239"/>
      <c r="BG2417" s="242"/>
      <c r="BH2417" s="265"/>
      <c r="BJ2417" s="242"/>
      <c r="BK2417" s="239"/>
      <c r="BL2417" s="242"/>
      <c r="BM2417" s="265"/>
      <c r="BO2417" s="242"/>
      <c r="BP2417" s="239"/>
      <c r="BQ2417" s="242"/>
      <c r="BR2417" s="265"/>
      <c r="BU2417" s="25"/>
      <c r="BW2417" s="25"/>
    </row>
    <row r="2418" spans="37:75" s="3" customFormat="1" x14ac:dyDescent="0.25">
      <c r="AK2418" s="242"/>
      <c r="AN2418" s="242"/>
      <c r="AP2418" s="242"/>
      <c r="AQ2418" s="239"/>
      <c r="AR2418" s="242"/>
      <c r="AS2418" s="265"/>
      <c r="AU2418" s="242"/>
      <c r="AV2418" s="239"/>
      <c r="AW2418" s="242"/>
      <c r="AX2418" s="265"/>
      <c r="AZ2418" s="242"/>
      <c r="BA2418" s="239"/>
      <c r="BB2418" s="242"/>
      <c r="BC2418" s="265"/>
      <c r="BE2418" s="242"/>
      <c r="BF2418" s="239"/>
      <c r="BG2418" s="242"/>
      <c r="BH2418" s="265"/>
      <c r="BJ2418" s="242"/>
      <c r="BK2418" s="239"/>
      <c r="BL2418" s="242"/>
      <c r="BM2418" s="265"/>
      <c r="BO2418" s="242"/>
      <c r="BP2418" s="239"/>
      <c r="BQ2418" s="242"/>
      <c r="BR2418" s="265"/>
      <c r="BU2418" s="25"/>
      <c r="BW2418" s="25"/>
    </row>
    <row r="2419" spans="37:75" s="3" customFormat="1" x14ac:dyDescent="0.25">
      <c r="AK2419" s="242"/>
      <c r="AN2419" s="242"/>
      <c r="AP2419" s="242"/>
      <c r="AQ2419" s="239"/>
      <c r="AR2419" s="242"/>
      <c r="AS2419" s="265"/>
      <c r="AU2419" s="242"/>
      <c r="AV2419" s="239"/>
      <c r="AW2419" s="242"/>
      <c r="AX2419" s="265"/>
      <c r="AZ2419" s="242"/>
      <c r="BA2419" s="239"/>
      <c r="BB2419" s="242"/>
      <c r="BC2419" s="265"/>
      <c r="BE2419" s="242"/>
      <c r="BF2419" s="239"/>
      <c r="BG2419" s="242"/>
      <c r="BH2419" s="265"/>
      <c r="BJ2419" s="242"/>
      <c r="BK2419" s="239"/>
      <c r="BL2419" s="242"/>
      <c r="BM2419" s="265"/>
      <c r="BO2419" s="242"/>
      <c r="BP2419" s="239"/>
      <c r="BQ2419" s="242"/>
      <c r="BR2419" s="265"/>
      <c r="BU2419" s="25"/>
      <c r="BW2419" s="25"/>
    </row>
    <row r="2420" spans="37:75" s="3" customFormat="1" x14ac:dyDescent="0.25">
      <c r="AK2420" s="242"/>
      <c r="AN2420" s="242"/>
      <c r="AP2420" s="242"/>
      <c r="AQ2420" s="239"/>
      <c r="AR2420" s="242"/>
      <c r="AS2420" s="265"/>
      <c r="AU2420" s="242"/>
      <c r="AV2420" s="239"/>
      <c r="AW2420" s="242"/>
      <c r="AX2420" s="265"/>
      <c r="AZ2420" s="242"/>
      <c r="BA2420" s="239"/>
      <c r="BB2420" s="242"/>
      <c r="BC2420" s="265"/>
      <c r="BE2420" s="242"/>
      <c r="BF2420" s="239"/>
      <c r="BG2420" s="242"/>
      <c r="BH2420" s="265"/>
      <c r="BJ2420" s="242"/>
      <c r="BK2420" s="239"/>
      <c r="BL2420" s="242"/>
      <c r="BM2420" s="265"/>
      <c r="BO2420" s="242"/>
      <c r="BP2420" s="239"/>
      <c r="BQ2420" s="242"/>
      <c r="BR2420" s="265"/>
      <c r="BU2420" s="25"/>
      <c r="BW2420" s="25"/>
    </row>
    <row r="2421" spans="37:75" s="3" customFormat="1" x14ac:dyDescent="0.25">
      <c r="AK2421" s="242"/>
      <c r="AN2421" s="242"/>
      <c r="AP2421" s="242"/>
      <c r="AQ2421" s="239"/>
      <c r="AR2421" s="242"/>
      <c r="AS2421" s="265"/>
      <c r="AU2421" s="242"/>
      <c r="AV2421" s="239"/>
      <c r="AW2421" s="242"/>
      <c r="AX2421" s="265"/>
      <c r="AZ2421" s="242"/>
      <c r="BA2421" s="239"/>
      <c r="BB2421" s="242"/>
      <c r="BC2421" s="265"/>
      <c r="BE2421" s="242"/>
      <c r="BF2421" s="239"/>
      <c r="BG2421" s="242"/>
      <c r="BH2421" s="265"/>
      <c r="BJ2421" s="242"/>
      <c r="BK2421" s="239"/>
      <c r="BL2421" s="242"/>
      <c r="BM2421" s="265"/>
      <c r="BO2421" s="242"/>
      <c r="BP2421" s="239"/>
      <c r="BQ2421" s="242"/>
      <c r="BR2421" s="265"/>
      <c r="BU2421" s="25"/>
      <c r="BW2421" s="25"/>
    </row>
    <row r="2422" spans="37:75" s="3" customFormat="1" x14ac:dyDescent="0.25">
      <c r="AK2422" s="242"/>
      <c r="AN2422" s="242"/>
      <c r="AP2422" s="242"/>
      <c r="AQ2422" s="239"/>
      <c r="AR2422" s="242"/>
      <c r="AS2422" s="265"/>
      <c r="AU2422" s="242"/>
      <c r="AV2422" s="239"/>
      <c r="AW2422" s="242"/>
      <c r="AX2422" s="265"/>
      <c r="AZ2422" s="242"/>
      <c r="BA2422" s="239"/>
      <c r="BB2422" s="242"/>
      <c r="BC2422" s="265"/>
      <c r="BE2422" s="242"/>
      <c r="BF2422" s="239"/>
      <c r="BG2422" s="242"/>
      <c r="BH2422" s="265"/>
      <c r="BJ2422" s="242"/>
      <c r="BK2422" s="239"/>
      <c r="BL2422" s="242"/>
      <c r="BM2422" s="265"/>
      <c r="BO2422" s="242"/>
      <c r="BP2422" s="239"/>
      <c r="BQ2422" s="242"/>
      <c r="BR2422" s="265"/>
      <c r="BU2422" s="25"/>
      <c r="BW2422" s="25"/>
    </row>
    <row r="2423" spans="37:75" s="3" customFormat="1" x14ac:dyDescent="0.25">
      <c r="AK2423" s="242"/>
      <c r="AN2423" s="242"/>
      <c r="AP2423" s="242"/>
      <c r="AQ2423" s="239"/>
      <c r="AR2423" s="242"/>
      <c r="AS2423" s="265"/>
      <c r="AU2423" s="242"/>
      <c r="AV2423" s="239"/>
      <c r="AW2423" s="242"/>
      <c r="AX2423" s="265"/>
      <c r="AZ2423" s="242"/>
      <c r="BA2423" s="239"/>
      <c r="BB2423" s="242"/>
      <c r="BC2423" s="265"/>
      <c r="BE2423" s="242"/>
      <c r="BF2423" s="239"/>
      <c r="BG2423" s="242"/>
      <c r="BH2423" s="265"/>
      <c r="BJ2423" s="242"/>
      <c r="BK2423" s="239"/>
      <c r="BL2423" s="242"/>
      <c r="BM2423" s="265"/>
      <c r="BO2423" s="242"/>
      <c r="BP2423" s="239"/>
      <c r="BQ2423" s="242"/>
      <c r="BR2423" s="265"/>
      <c r="BU2423" s="25"/>
      <c r="BW2423" s="25"/>
    </row>
    <row r="2424" spans="37:75" s="3" customFormat="1" x14ac:dyDescent="0.25">
      <c r="AK2424" s="242"/>
      <c r="AN2424" s="242"/>
      <c r="AP2424" s="242"/>
      <c r="AQ2424" s="239"/>
      <c r="AR2424" s="242"/>
      <c r="AS2424" s="265"/>
      <c r="AU2424" s="242"/>
      <c r="AV2424" s="239"/>
      <c r="AW2424" s="242"/>
      <c r="AX2424" s="265"/>
      <c r="AZ2424" s="242"/>
      <c r="BA2424" s="239"/>
      <c r="BB2424" s="242"/>
      <c r="BC2424" s="265"/>
      <c r="BE2424" s="242"/>
      <c r="BF2424" s="239"/>
      <c r="BG2424" s="242"/>
      <c r="BH2424" s="265"/>
      <c r="BJ2424" s="242"/>
      <c r="BK2424" s="239"/>
      <c r="BL2424" s="242"/>
      <c r="BM2424" s="265"/>
      <c r="BO2424" s="242"/>
      <c r="BP2424" s="239"/>
      <c r="BQ2424" s="242"/>
      <c r="BR2424" s="265"/>
      <c r="BU2424" s="25"/>
      <c r="BW2424" s="25"/>
    </row>
    <row r="2425" spans="37:75" s="3" customFormat="1" x14ac:dyDescent="0.25">
      <c r="AK2425" s="242"/>
      <c r="AN2425" s="242"/>
      <c r="AP2425" s="242"/>
      <c r="AQ2425" s="239"/>
      <c r="AR2425" s="242"/>
      <c r="AS2425" s="265"/>
      <c r="AU2425" s="242"/>
      <c r="AV2425" s="239"/>
      <c r="AW2425" s="242"/>
      <c r="AX2425" s="265"/>
      <c r="AZ2425" s="242"/>
      <c r="BA2425" s="239"/>
      <c r="BB2425" s="242"/>
      <c r="BC2425" s="265"/>
      <c r="BE2425" s="242"/>
      <c r="BF2425" s="239"/>
      <c r="BG2425" s="242"/>
      <c r="BH2425" s="265"/>
      <c r="BJ2425" s="242"/>
      <c r="BK2425" s="239"/>
      <c r="BL2425" s="242"/>
      <c r="BM2425" s="265"/>
      <c r="BO2425" s="242"/>
      <c r="BP2425" s="239"/>
      <c r="BQ2425" s="242"/>
      <c r="BR2425" s="265"/>
      <c r="BU2425" s="25"/>
      <c r="BW2425" s="25"/>
    </row>
    <row r="2426" spans="37:75" s="3" customFormat="1" x14ac:dyDescent="0.25">
      <c r="AK2426" s="242"/>
      <c r="AN2426" s="242"/>
      <c r="AP2426" s="242"/>
      <c r="AQ2426" s="239"/>
      <c r="AR2426" s="242"/>
      <c r="AS2426" s="265"/>
      <c r="AU2426" s="242"/>
      <c r="AV2426" s="239"/>
      <c r="AW2426" s="242"/>
      <c r="AX2426" s="265"/>
      <c r="AZ2426" s="242"/>
      <c r="BA2426" s="239"/>
      <c r="BB2426" s="242"/>
      <c r="BC2426" s="265"/>
      <c r="BE2426" s="242"/>
      <c r="BF2426" s="239"/>
      <c r="BG2426" s="242"/>
      <c r="BH2426" s="265"/>
      <c r="BJ2426" s="242"/>
      <c r="BK2426" s="239"/>
      <c r="BL2426" s="242"/>
      <c r="BM2426" s="265"/>
      <c r="BO2426" s="242"/>
      <c r="BP2426" s="239"/>
      <c r="BQ2426" s="242"/>
      <c r="BR2426" s="265"/>
      <c r="BU2426" s="25"/>
      <c r="BW2426" s="25"/>
    </row>
    <row r="2427" spans="37:75" s="3" customFormat="1" x14ac:dyDescent="0.25">
      <c r="AK2427" s="242"/>
      <c r="AN2427" s="242"/>
      <c r="AP2427" s="242"/>
      <c r="AQ2427" s="239"/>
      <c r="AR2427" s="242"/>
      <c r="AS2427" s="265"/>
      <c r="AU2427" s="242"/>
      <c r="AV2427" s="239"/>
      <c r="AW2427" s="242"/>
      <c r="AX2427" s="265"/>
      <c r="AZ2427" s="242"/>
      <c r="BA2427" s="239"/>
      <c r="BB2427" s="242"/>
      <c r="BC2427" s="265"/>
      <c r="BE2427" s="242"/>
      <c r="BF2427" s="239"/>
      <c r="BG2427" s="242"/>
      <c r="BH2427" s="265"/>
      <c r="BJ2427" s="242"/>
      <c r="BK2427" s="239"/>
      <c r="BL2427" s="242"/>
      <c r="BM2427" s="265"/>
      <c r="BO2427" s="242"/>
      <c r="BP2427" s="239"/>
      <c r="BQ2427" s="242"/>
      <c r="BR2427" s="265"/>
      <c r="BU2427" s="25"/>
      <c r="BW2427" s="25"/>
    </row>
    <row r="2428" spans="37:75" s="3" customFormat="1" x14ac:dyDescent="0.25">
      <c r="AK2428" s="242"/>
      <c r="AN2428" s="242"/>
      <c r="AP2428" s="242"/>
      <c r="AQ2428" s="239"/>
      <c r="AR2428" s="242"/>
      <c r="AS2428" s="265"/>
      <c r="AU2428" s="242"/>
      <c r="AV2428" s="239"/>
      <c r="AW2428" s="242"/>
      <c r="AX2428" s="265"/>
      <c r="AZ2428" s="242"/>
      <c r="BA2428" s="239"/>
      <c r="BB2428" s="242"/>
      <c r="BC2428" s="265"/>
      <c r="BE2428" s="242"/>
      <c r="BF2428" s="239"/>
      <c r="BG2428" s="242"/>
      <c r="BH2428" s="265"/>
      <c r="BJ2428" s="242"/>
      <c r="BK2428" s="239"/>
      <c r="BL2428" s="242"/>
      <c r="BM2428" s="265"/>
      <c r="BO2428" s="242"/>
      <c r="BP2428" s="239"/>
      <c r="BQ2428" s="242"/>
      <c r="BR2428" s="265"/>
      <c r="BU2428" s="25"/>
      <c r="BW2428" s="25"/>
    </row>
    <row r="2429" spans="37:75" s="3" customFormat="1" x14ac:dyDescent="0.25">
      <c r="AK2429" s="242"/>
      <c r="AN2429" s="242"/>
      <c r="AP2429" s="242"/>
      <c r="AQ2429" s="239"/>
      <c r="AR2429" s="242"/>
      <c r="AS2429" s="265"/>
      <c r="AU2429" s="242"/>
      <c r="AV2429" s="239"/>
      <c r="AW2429" s="242"/>
      <c r="AX2429" s="265"/>
      <c r="AZ2429" s="242"/>
      <c r="BA2429" s="239"/>
      <c r="BB2429" s="242"/>
      <c r="BC2429" s="265"/>
      <c r="BE2429" s="242"/>
      <c r="BF2429" s="239"/>
      <c r="BG2429" s="242"/>
      <c r="BH2429" s="265"/>
      <c r="BJ2429" s="242"/>
      <c r="BK2429" s="239"/>
      <c r="BL2429" s="242"/>
      <c r="BM2429" s="265"/>
      <c r="BO2429" s="242"/>
      <c r="BP2429" s="239"/>
      <c r="BQ2429" s="242"/>
      <c r="BR2429" s="265"/>
      <c r="BU2429" s="25"/>
      <c r="BW2429" s="25"/>
    </row>
    <row r="2430" spans="37:75" s="3" customFormat="1" x14ac:dyDescent="0.25">
      <c r="AK2430" s="242"/>
      <c r="AN2430" s="242"/>
      <c r="AP2430" s="242"/>
      <c r="AQ2430" s="239"/>
      <c r="AR2430" s="242"/>
      <c r="AS2430" s="265"/>
      <c r="AU2430" s="242"/>
      <c r="AV2430" s="239"/>
      <c r="AW2430" s="242"/>
      <c r="AX2430" s="265"/>
      <c r="AZ2430" s="242"/>
      <c r="BA2430" s="239"/>
      <c r="BB2430" s="242"/>
      <c r="BC2430" s="265"/>
      <c r="BE2430" s="242"/>
      <c r="BF2430" s="239"/>
      <c r="BG2430" s="242"/>
      <c r="BH2430" s="265"/>
      <c r="BJ2430" s="242"/>
      <c r="BK2430" s="239"/>
      <c r="BL2430" s="242"/>
      <c r="BM2430" s="265"/>
      <c r="BO2430" s="242"/>
      <c r="BP2430" s="239"/>
      <c r="BQ2430" s="242"/>
      <c r="BR2430" s="265"/>
      <c r="BU2430" s="25"/>
      <c r="BW2430" s="25"/>
    </row>
    <row r="2431" spans="37:75" s="3" customFormat="1" x14ac:dyDescent="0.25">
      <c r="AK2431" s="242"/>
      <c r="AN2431" s="242"/>
      <c r="AP2431" s="242"/>
      <c r="AQ2431" s="239"/>
      <c r="AR2431" s="242"/>
      <c r="AS2431" s="265"/>
      <c r="AU2431" s="242"/>
      <c r="AV2431" s="239"/>
      <c r="AW2431" s="242"/>
      <c r="AX2431" s="265"/>
      <c r="AZ2431" s="242"/>
      <c r="BA2431" s="239"/>
      <c r="BB2431" s="242"/>
      <c r="BC2431" s="265"/>
      <c r="BE2431" s="242"/>
      <c r="BF2431" s="239"/>
      <c r="BG2431" s="242"/>
      <c r="BH2431" s="265"/>
      <c r="BJ2431" s="242"/>
      <c r="BK2431" s="239"/>
      <c r="BL2431" s="242"/>
      <c r="BM2431" s="265"/>
      <c r="BO2431" s="242"/>
      <c r="BP2431" s="239"/>
      <c r="BQ2431" s="242"/>
      <c r="BR2431" s="265"/>
      <c r="BU2431" s="25"/>
      <c r="BW2431" s="25"/>
    </row>
    <row r="2432" spans="37:75" s="3" customFormat="1" x14ac:dyDescent="0.25">
      <c r="AK2432" s="242"/>
      <c r="AN2432" s="242"/>
      <c r="AP2432" s="242"/>
      <c r="AQ2432" s="239"/>
      <c r="AR2432" s="242"/>
      <c r="AS2432" s="265"/>
      <c r="AU2432" s="242"/>
      <c r="AV2432" s="239"/>
      <c r="AW2432" s="242"/>
      <c r="AX2432" s="265"/>
      <c r="AZ2432" s="242"/>
      <c r="BA2432" s="239"/>
      <c r="BB2432" s="242"/>
      <c r="BC2432" s="265"/>
      <c r="BE2432" s="242"/>
      <c r="BF2432" s="239"/>
      <c r="BG2432" s="242"/>
      <c r="BH2432" s="265"/>
      <c r="BJ2432" s="242"/>
      <c r="BK2432" s="239"/>
      <c r="BL2432" s="242"/>
      <c r="BM2432" s="265"/>
      <c r="BO2432" s="242"/>
      <c r="BP2432" s="239"/>
      <c r="BQ2432" s="242"/>
      <c r="BR2432" s="265"/>
      <c r="BU2432" s="25"/>
      <c r="BW2432" s="25"/>
    </row>
    <row r="2433" spans="37:75" s="3" customFormat="1" x14ac:dyDescent="0.25">
      <c r="AK2433" s="242"/>
      <c r="AN2433" s="242"/>
      <c r="AP2433" s="242"/>
      <c r="AQ2433" s="239"/>
      <c r="AR2433" s="242"/>
      <c r="AS2433" s="265"/>
      <c r="AU2433" s="242"/>
      <c r="AV2433" s="239"/>
      <c r="AW2433" s="242"/>
      <c r="AX2433" s="265"/>
      <c r="AZ2433" s="242"/>
      <c r="BA2433" s="239"/>
      <c r="BB2433" s="242"/>
      <c r="BC2433" s="265"/>
      <c r="BE2433" s="242"/>
      <c r="BF2433" s="239"/>
      <c r="BG2433" s="242"/>
      <c r="BH2433" s="265"/>
      <c r="BJ2433" s="242"/>
      <c r="BK2433" s="239"/>
      <c r="BL2433" s="242"/>
      <c r="BM2433" s="265"/>
      <c r="BO2433" s="242"/>
      <c r="BP2433" s="239"/>
      <c r="BQ2433" s="242"/>
      <c r="BR2433" s="265"/>
      <c r="BU2433" s="25"/>
      <c r="BW2433" s="25"/>
    </row>
    <row r="2434" spans="37:75" s="3" customFormat="1" x14ac:dyDescent="0.25">
      <c r="AK2434" s="242"/>
      <c r="AN2434" s="242"/>
      <c r="AP2434" s="242"/>
      <c r="AQ2434" s="239"/>
      <c r="AR2434" s="242"/>
      <c r="AS2434" s="265"/>
      <c r="AU2434" s="242"/>
      <c r="AV2434" s="239"/>
      <c r="AW2434" s="242"/>
      <c r="AX2434" s="265"/>
      <c r="AZ2434" s="242"/>
      <c r="BA2434" s="239"/>
      <c r="BB2434" s="242"/>
      <c r="BC2434" s="265"/>
      <c r="BE2434" s="242"/>
      <c r="BF2434" s="239"/>
      <c r="BG2434" s="242"/>
      <c r="BH2434" s="265"/>
      <c r="BJ2434" s="242"/>
      <c r="BK2434" s="239"/>
      <c r="BL2434" s="242"/>
      <c r="BM2434" s="265"/>
      <c r="BO2434" s="242"/>
      <c r="BP2434" s="239"/>
      <c r="BQ2434" s="242"/>
      <c r="BR2434" s="265"/>
      <c r="BU2434" s="25"/>
      <c r="BW2434" s="25"/>
    </row>
    <row r="2435" spans="37:75" s="3" customFormat="1" x14ac:dyDescent="0.25">
      <c r="AK2435" s="242"/>
      <c r="AN2435" s="242"/>
      <c r="AP2435" s="242"/>
      <c r="AQ2435" s="239"/>
      <c r="AR2435" s="242"/>
      <c r="AS2435" s="265"/>
      <c r="AU2435" s="242"/>
      <c r="AV2435" s="239"/>
      <c r="AW2435" s="242"/>
      <c r="AX2435" s="265"/>
      <c r="AZ2435" s="242"/>
      <c r="BA2435" s="239"/>
      <c r="BB2435" s="242"/>
      <c r="BC2435" s="265"/>
      <c r="BE2435" s="242"/>
      <c r="BF2435" s="239"/>
      <c r="BG2435" s="242"/>
      <c r="BH2435" s="265"/>
      <c r="BJ2435" s="242"/>
      <c r="BK2435" s="239"/>
      <c r="BL2435" s="242"/>
      <c r="BM2435" s="265"/>
      <c r="BO2435" s="242"/>
      <c r="BP2435" s="239"/>
      <c r="BQ2435" s="242"/>
      <c r="BR2435" s="265"/>
      <c r="BU2435" s="25"/>
      <c r="BW2435" s="25"/>
    </row>
    <row r="2436" spans="37:75" s="3" customFormat="1" x14ac:dyDescent="0.25">
      <c r="AK2436" s="242"/>
      <c r="AN2436" s="242"/>
      <c r="AP2436" s="242"/>
      <c r="AQ2436" s="239"/>
      <c r="AR2436" s="242"/>
      <c r="AS2436" s="265"/>
      <c r="AU2436" s="242"/>
      <c r="AV2436" s="239"/>
      <c r="AW2436" s="242"/>
      <c r="AX2436" s="265"/>
      <c r="AZ2436" s="242"/>
      <c r="BA2436" s="239"/>
      <c r="BB2436" s="242"/>
      <c r="BC2436" s="265"/>
      <c r="BE2436" s="242"/>
      <c r="BF2436" s="239"/>
      <c r="BG2436" s="242"/>
      <c r="BH2436" s="265"/>
      <c r="BJ2436" s="242"/>
      <c r="BK2436" s="239"/>
      <c r="BL2436" s="242"/>
      <c r="BM2436" s="265"/>
      <c r="BO2436" s="242"/>
      <c r="BP2436" s="239"/>
      <c r="BQ2436" s="242"/>
      <c r="BR2436" s="265"/>
      <c r="BU2436" s="25"/>
      <c r="BW2436" s="25"/>
    </row>
    <row r="2437" spans="37:75" s="3" customFormat="1" x14ac:dyDescent="0.25">
      <c r="AK2437" s="242"/>
      <c r="AN2437" s="242"/>
      <c r="AP2437" s="242"/>
      <c r="AQ2437" s="239"/>
      <c r="AR2437" s="242"/>
      <c r="AS2437" s="265"/>
      <c r="AU2437" s="242"/>
      <c r="AV2437" s="239"/>
      <c r="AW2437" s="242"/>
      <c r="AX2437" s="265"/>
      <c r="AZ2437" s="242"/>
      <c r="BA2437" s="239"/>
      <c r="BB2437" s="242"/>
      <c r="BC2437" s="265"/>
      <c r="BE2437" s="242"/>
      <c r="BF2437" s="239"/>
      <c r="BG2437" s="242"/>
      <c r="BH2437" s="265"/>
      <c r="BJ2437" s="242"/>
      <c r="BK2437" s="239"/>
      <c r="BL2437" s="242"/>
      <c r="BM2437" s="265"/>
      <c r="BO2437" s="242"/>
      <c r="BP2437" s="239"/>
      <c r="BQ2437" s="242"/>
      <c r="BR2437" s="265"/>
      <c r="BU2437" s="25"/>
      <c r="BW2437" s="25"/>
    </row>
    <row r="2438" spans="37:75" s="3" customFormat="1" x14ac:dyDescent="0.25">
      <c r="AK2438" s="242"/>
      <c r="AN2438" s="242"/>
      <c r="AP2438" s="242"/>
      <c r="AQ2438" s="239"/>
      <c r="AR2438" s="242"/>
      <c r="AS2438" s="265"/>
      <c r="AU2438" s="242"/>
      <c r="AV2438" s="239"/>
      <c r="AW2438" s="242"/>
      <c r="AX2438" s="265"/>
      <c r="AZ2438" s="242"/>
      <c r="BA2438" s="239"/>
      <c r="BB2438" s="242"/>
      <c r="BC2438" s="265"/>
      <c r="BE2438" s="242"/>
      <c r="BF2438" s="239"/>
      <c r="BG2438" s="242"/>
      <c r="BH2438" s="265"/>
      <c r="BJ2438" s="242"/>
      <c r="BK2438" s="239"/>
      <c r="BL2438" s="242"/>
      <c r="BM2438" s="265"/>
      <c r="BO2438" s="242"/>
      <c r="BP2438" s="239"/>
      <c r="BQ2438" s="242"/>
      <c r="BR2438" s="265"/>
      <c r="BU2438" s="25"/>
      <c r="BW2438" s="25"/>
    </row>
    <row r="2439" spans="37:75" s="3" customFormat="1" x14ac:dyDescent="0.25">
      <c r="AK2439" s="242"/>
      <c r="AN2439" s="242"/>
      <c r="AP2439" s="242"/>
      <c r="AQ2439" s="239"/>
      <c r="AR2439" s="242"/>
      <c r="AS2439" s="265"/>
      <c r="AU2439" s="242"/>
      <c r="AV2439" s="239"/>
      <c r="AW2439" s="242"/>
      <c r="AX2439" s="265"/>
      <c r="AZ2439" s="242"/>
      <c r="BA2439" s="239"/>
      <c r="BB2439" s="242"/>
      <c r="BC2439" s="265"/>
      <c r="BE2439" s="242"/>
      <c r="BF2439" s="239"/>
      <c r="BG2439" s="242"/>
      <c r="BH2439" s="265"/>
      <c r="BJ2439" s="242"/>
      <c r="BK2439" s="239"/>
      <c r="BL2439" s="242"/>
      <c r="BM2439" s="265"/>
      <c r="BO2439" s="242"/>
      <c r="BP2439" s="239"/>
      <c r="BQ2439" s="242"/>
      <c r="BR2439" s="265"/>
      <c r="BU2439" s="25"/>
      <c r="BW2439" s="25"/>
    </row>
    <row r="2440" spans="37:75" s="3" customFormat="1" x14ac:dyDescent="0.25">
      <c r="AK2440" s="242"/>
      <c r="AN2440" s="242"/>
      <c r="AP2440" s="242"/>
      <c r="AQ2440" s="239"/>
      <c r="AR2440" s="242"/>
      <c r="AS2440" s="265"/>
      <c r="AU2440" s="242"/>
      <c r="AV2440" s="239"/>
      <c r="AW2440" s="242"/>
      <c r="AX2440" s="265"/>
      <c r="AZ2440" s="242"/>
      <c r="BA2440" s="239"/>
      <c r="BB2440" s="242"/>
      <c r="BC2440" s="265"/>
      <c r="BE2440" s="242"/>
      <c r="BF2440" s="239"/>
      <c r="BG2440" s="242"/>
      <c r="BH2440" s="265"/>
      <c r="BJ2440" s="242"/>
      <c r="BK2440" s="239"/>
      <c r="BL2440" s="242"/>
      <c r="BM2440" s="265"/>
      <c r="BO2440" s="242"/>
      <c r="BP2440" s="239"/>
      <c r="BQ2440" s="242"/>
      <c r="BR2440" s="265"/>
      <c r="BU2440" s="25"/>
      <c r="BW2440" s="25"/>
    </row>
    <row r="2441" spans="37:75" s="3" customFormat="1" x14ac:dyDescent="0.25">
      <c r="AK2441" s="242"/>
      <c r="AN2441" s="242"/>
      <c r="AP2441" s="242"/>
      <c r="AQ2441" s="239"/>
      <c r="AR2441" s="242"/>
      <c r="AS2441" s="265"/>
      <c r="AU2441" s="242"/>
      <c r="AV2441" s="239"/>
      <c r="AW2441" s="242"/>
      <c r="AX2441" s="265"/>
      <c r="AZ2441" s="242"/>
      <c r="BA2441" s="239"/>
      <c r="BB2441" s="242"/>
      <c r="BC2441" s="265"/>
      <c r="BE2441" s="242"/>
      <c r="BF2441" s="239"/>
      <c r="BG2441" s="242"/>
      <c r="BH2441" s="265"/>
      <c r="BJ2441" s="242"/>
      <c r="BK2441" s="239"/>
      <c r="BL2441" s="242"/>
      <c r="BM2441" s="265"/>
      <c r="BO2441" s="242"/>
      <c r="BP2441" s="239"/>
      <c r="BQ2441" s="242"/>
      <c r="BR2441" s="265"/>
      <c r="BU2441" s="25"/>
      <c r="BW2441" s="25"/>
    </row>
    <row r="2442" spans="37:75" s="3" customFormat="1" x14ac:dyDescent="0.25">
      <c r="AK2442" s="242"/>
      <c r="AN2442" s="242"/>
      <c r="AP2442" s="242"/>
      <c r="AQ2442" s="239"/>
      <c r="AR2442" s="242"/>
      <c r="AS2442" s="265"/>
      <c r="AU2442" s="242"/>
      <c r="AV2442" s="239"/>
      <c r="AW2442" s="242"/>
      <c r="AX2442" s="265"/>
      <c r="AZ2442" s="242"/>
      <c r="BA2442" s="239"/>
      <c r="BB2442" s="242"/>
      <c r="BC2442" s="265"/>
      <c r="BE2442" s="242"/>
      <c r="BF2442" s="239"/>
      <c r="BG2442" s="242"/>
      <c r="BH2442" s="265"/>
      <c r="BJ2442" s="242"/>
      <c r="BK2442" s="239"/>
      <c r="BL2442" s="242"/>
      <c r="BM2442" s="265"/>
      <c r="BO2442" s="242"/>
      <c r="BP2442" s="239"/>
      <c r="BQ2442" s="242"/>
      <c r="BR2442" s="265"/>
      <c r="BU2442" s="25"/>
      <c r="BW2442" s="25"/>
    </row>
    <row r="2443" spans="37:75" s="3" customFormat="1" x14ac:dyDescent="0.25">
      <c r="AK2443" s="242"/>
      <c r="AN2443" s="242"/>
      <c r="AP2443" s="242"/>
      <c r="AQ2443" s="239"/>
      <c r="AR2443" s="242"/>
      <c r="AS2443" s="265"/>
      <c r="AU2443" s="242"/>
      <c r="AV2443" s="239"/>
      <c r="AW2443" s="242"/>
      <c r="AX2443" s="265"/>
      <c r="AZ2443" s="242"/>
      <c r="BA2443" s="239"/>
      <c r="BB2443" s="242"/>
      <c r="BC2443" s="265"/>
      <c r="BE2443" s="242"/>
      <c r="BF2443" s="239"/>
      <c r="BG2443" s="242"/>
      <c r="BH2443" s="265"/>
      <c r="BJ2443" s="242"/>
      <c r="BK2443" s="239"/>
      <c r="BL2443" s="242"/>
      <c r="BM2443" s="265"/>
      <c r="BO2443" s="242"/>
      <c r="BP2443" s="239"/>
      <c r="BQ2443" s="242"/>
      <c r="BR2443" s="265"/>
      <c r="BU2443" s="25"/>
      <c r="BW2443" s="25"/>
    </row>
    <row r="2444" spans="37:75" s="3" customFormat="1" x14ac:dyDescent="0.25">
      <c r="AK2444" s="242"/>
      <c r="AN2444" s="242"/>
      <c r="AP2444" s="242"/>
      <c r="AQ2444" s="239"/>
      <c r="AR2444" s="242"/>
      <c r="AS2444" s="265"/>
      <c r="AU2444" s="242"/>
      <c r="AV2444" s="239"/>
      <c r="AW2444" s="242"/>
      <c r="AX2444" s="265"/>
      <c r="AZ2444" s="242"/>
      <c r="BA2444" s="239"/>
      <c r="BB2444" s="242"/>
      <c r="BC2444" s="265"/>
      <c r="BE2444" s="242"/>
      <c r="BF2444" s="239"/>
      <c r="BG2444" s="242"/>
      <c r="BH2444" s="265"/>
      <c r="BJ2444" s="242"/>
      <c r="BK2444" s="239"/>
      <c r="BL2444" s="242"/>
      <c r="BM2444" s="265"/>
      <c r="BO2444" s="242"/>
      <c r="BP2444" s="239"/>
      <c r="BQ2444" s="242"/>
      <c r="BR2444" s="265"/>
      <c r="BU2444" s="25"/>
      <c r="BW2444" s="25"/>
    </row>
    <row r="2445" spans="37:75" s="3" customFormat="1" x14ac:dyDescent="0.25">
      <c r="AK2445" s="242"/>
      <c r="AN2445" s="242"/>
      <c r="AP2445" s="242"/>
      <c r="AQ2445" s="239"/>
      <c r="AR2445" s="242"/>
      <c r="AS2445" s="265"/>
      <c r="AU2445" s="242"/>
      <c r="AV2445" s="239"/>
      <c r="AW2445" s="242"/>
      <c r="AX2445" s="265"/>
      <c r="AZ2445" s="242"/>
      <c r="BA2445" s="239"/>
      <c r="BB2445" s="242"/>
      <c r="BC2445" s="265"/>
      <c r="BE2445" s="242"/>
      <c r="BF2445" s="239"/>
      <c r="BG2445" s="242"/>
      <c r="BH2445" s="265"/>
      <c r="BJ2445" s="242"/>
      <c r="BK2445" s="239"/>
      <c r="BL2445" s="242"/>
      <c r="BM2445" s="265"/>
      <c r="BO2445" s="242"/>
      <c r="BP2445" s="239"/>
      <c r="BQ2445" s="242"/>
      <c r="BR2445" s="265"/>
      <c r="BU2445" s="25"/>
      <c r="BW2445" s="25"/>
    </row>
    <row r="2446" spans="37:75" s="3" customFormat="1" x14ac:dyDescent="0.25">
      <c r="AK2446" s="242"/>
      <c r="AN2446" s="242"/>
      <c r="AP2446" s="242"/>
      <c r="AQ2446" s="239"/>
      <c r="AR2446" s="242"/>
      <c r="AS2446" s="265"/>
      <c r="AU2446" s="242"/>
      <c r="AV2446" s="239"/>
      <c r="AW2446" s="242"/>
      <c r="AX2446" s="265"/>
      <c r="AZ2446" s="242"/>
      <c r="BA2446" s="239"/>
      <c r="BB2446" s="242"/>
      <c r="BC2446" s="265"/>
      <c r="BE2446" s="242"/>
      <c r="BF2446" s="239"/>
      <c r="BG2446" s="242"/>
      <c r="BH2446" s="265"/>
      <c r="BJ2446" s="242"/>
      <c r="BK2446" s="239"/>
      <c r="BL2446" s="242"/>
      <c r="BM2446" s="265"/>
      <c r="BO2446" s="242"/>
      <c r="BP2446" s="239"/>
      <c r="BQ2446" s="242"/>
      <c r="BR2446" s="265"/>
      <c r="BU2446" s="25"/>
      <c r="BW2446" s="25"/>
    </row>
    <row r="2447" spans="37:75" s="3" customFormat="1" x14ac:dyDescent="0.25">
      <c r="AK2447" s="242"/>
      <c r="AN2447" s="242"/>
      <c r="AP2447" s="242"/>
      <c r="AQ2447" s="239"/>
      <c r="AR2447" s="242"/>
      <c r="AS2447" s="265"/>
      <c r="AU2447" s="242"/>
      <c r="AV2447" s="239"/>
      <c r="AW2447" s="242"/>
      <c r="AX2447" s="265"/>
      <c r="AZ2447" s="242"/>
      <c r="BA2447" s="239"/>
      <c r="BB2447" s="242"/>
      <c r="BC2447" s="265"/>
      <c r="BE2447" s="242"/>
      <c r="BF2447" s="239"/>
      <c r="BG2447" s="242"/>
      <c r="BH2447" s="265"/>
      <c r="BJ2447" s="242"/>
      <c r="BK2447" s="239"/>
      <c r="BL2447" s="242"/>
      <c r="BM2447" s="265"/>
      <c r="BO2447" s="242"/>
      <c r="BP2447" s="239"/>
      <c r="BQ2447" s="242"/>
      <c r="BR2447" s="265"/>
      <c r="BU2447" s="25"/>
      <c r="BW2447" s="25"/>
    </row>
    <row r="2448" spans="37:75" s="3" customFormat="1" x14ac:dyDescent="0.25">
      <c r="AK2448" s="242"/>
      <c r="AN2448" s="242"/>
      <c r="AP2448" s="242"/>
      <c r="AQ2448" s="239"/>
      <c r="AR2448" s="242"/>
      <c r="AS2448" s="265"/>
      <c r="AU2448" s="242"/>
      <c r="AV2448" s="239"/>
      <c r="AW2448" s="242"/>
      <c r="AX2448" s="265"/>
      <c r="AZ2448" s="242"/>
      <c r="BA2448" s="239"/>
      <c r="BB2448" s="242"/>
      <c r="BC2448" s="265"/>
      <c r="BE2448" s="242"/>
      <c r="BF2448" s="239"/>
      <c r="BG2448" s="242"/>
      <c r="BH2448" s="265"/>
      <c r="BJ2448" s="242"/>
      <c r="BK2448" s="239"/>
      <c r="BL2448" s="242"/>
      <c r="BM2448" s="265"/>
      <c r="BO2448" s="242"/>
      <c r="BP2448" s="239"/>
      <c r="BQ2448" s="242"/>
      <c r="BR2448" s="265"/>
      <c r="BU2448" s="25"/>
      <c r="BW2448" s="25"/>
    </row>
    <row r="2449" spans="37:75" s="3" customFormat="1" x14ac:dyDescent="0.25">
      <c r="AK2449" s="242"/>
      <c r="AN2449" s="242"/>
      <c r="AP2449" s="242"/>
      <c r="AQ2449" s="239"/>
      <c r="AR2449" s="242"/>
      <c r="AS2449" s="265"/>
      <c r="AU2449" s="242"/>
      <c r="AV2449" s="239"/>
      <c r="AW2449" s="242"/>
      <c r="AX2449" s="265"/>
      <c r="AZ2449" s="242"/>
      <c r="BA2449" s="239"/>
      <c r="BB2449" s="242"/>
      <c r="BC2449" s="265"/>
      <c r="BE2449" s="242"/>
      <c r="BF2449" s="239"/>
      <c r="BG2449" s="242"/>
      <c r="BH2449" s="265"/>
      <c r="BJ2449" s="242"/>
      <c r="BK2449" s="239"/>
      <c r="BL2449" s="242"/>
      <c r="BM2449" s="265"/>
      <c r="BO2449" s="242"/>
      <c r="BP2449" s="239"/>
      <c r="BQ2449" s="242"/>
      <c r="BR2449" s="265"/>
      <c r="BU2449" s="25"/>
      <c r="BW2449" s="25"/>
    </row>
    <row r="2450" spans="37:75" s="3" customFormat="1" x14ac:dyDescent="0.25">
      <c r="AK2450" s="242"/>
      <c r="AN2450" s="242"/>
      <c r="AP2450" s="242"/>
      <c r="AQ2450" s="239"/>
      <c r="AR2450" s="242"/>
      <c r="AS2450" s="265"/>
      <c r="AU2450" s="242"/>
      <c r="AV2450" s="239"/>
      <c r="AW2450" s="242"/>
      <c r="AX2450" s="265"/>
      <c r="AZ2450" s="242"/>
      <c r="BA2450" s="239"/>
      <c r="BB2450" s="242"/>
      <c r="BC2450" s="265"/>
      <c r="BE2450" s="242"/>
      <c r="BF2450" s="239"/>
      <c r="BG2450" s="242"/>
      <c r="BH2450" s="265"/>
      <c r="BJ2450" s="242"/>
      <c r="BK2450" s="239"/>
      <c r="BL2450" s="242"/>
      <c r="BM2450" s="265"/>
      <c r="BO2450" s="242"/>
      <c r="BP2450" s="239"/>
      <c r="BQ2450" s="242"/>
      <c r="BR2450" s="265"/>
      <c r="BU2450" s="25"/>
      <c r="BW2450" s="25"/>
    </row>
    <row r="2451" spans="37:75" s="3" customFormat="1" x14ac:dyDescent="0.25">
      <c r="AK2451" s="242"/>
      <c r="AN2451" s="242"/>
      <c r="AP2451" s="242"/>
      <c r="AQ2451" s="239"/>
      <c r="AR2451" s="242"/>
      <c r="AS2451" s="265"/>
      <c r="AU2451" s="242"/>
      <c r="AV2451" s="239"/>
      <c r="AW2451" s="242"/>
      <c r="AX2451" s="265"/>
      <c r="AZ2451" s="242"/>
      <c r="BA2451" s="239"/>
      <c r="BB2451" s="242"/>
      <c r="BC2451" s="265"/>
      <c r="BE2451" s="242"/>
      <c r="BF2451" s="239"/>
      <c r="BG2451" s="242"/>
      <c r="BH2451" s="265"/>
      <c r="BJ2451" s="242"/>
      <c r="BK2451" s="239"/>
      <c r="BL2451" s="242"/>
      <c r="BM2451" s="265"/>
      <c r="BO2451" s="242"/>
      <c r="BP2451" s="239"/>
      <c r="BQ2451" s="242"/>
      <c r="BR2451" s="265"/>
      <c r="BU2451" s="25"/>
      <c r="BW2451" s="25"/>
    </row>
    <row r="2452" spans="37:75" s="3" customFormat="1" x14ac:dyDescent="0.25">
      <c r="AK2452" s="242"/>
      <c r="AN2452" s="242"/>
      <c r="AP2452" s="242"/>
      <c r="AQ2452" s="239"/>
      <c r="AR2452" s="242"/>
      <c r="AS2452" s="265"/>
      <c r="AU2452" s="242"/>
      <c r="AV2452" s="239"/>
      <c r="AW2452" s="242"/>
      <c r="AX2452" s="265"/>
      <c r="AZ2452" s="242"/>
      <c r="BA2452" s="239"/>
      <c r="BB2452" s="242"/>
      <c r="BC2452" s="265"/>
      <c r="BE2452" s="242"/>
      <c r="BF2452" s="239"/>
      <c r="BG2452" s="242"/>
      <c r="BH2452" s="265"/>
      <c r="BJ2452" s="242"/>
      <c r="BK2452" s="239"/>
      <c r="BL2452" s="242"/>
      <c r="BM2452" s="265"/>
      <c r="BO2452" s="242"/>
      <c r="BP2452" s="239"/>
      <c r="BQ2452" s="242"/>
      <c r="BR2452" s="265"/>
      <c r="BU2452" s="25"/>
      <c r="BW2452" s="25"/>
    </row>
    <row r="2453" spans="37:75" s="3" customFormat="1" x14ac:dyDescent="0.25">
      <c r="AK2453" s="242"/>
      <c r="AN2453" s="242"/>
      <c r="AP2453" s="242"/>
      <c r="AQ2453" s="239"/>
      <c r="AR2453" s="242"/>
      <c r="AS2453" s="265"/>
      <c r="AU2453" s="242"/>
      <c r="AV2453" s="239"/>
      <c r="AW2453" s="242"/>
      <c r="AX2453" s="265"/>
      <c r="AZ2453" s="242"/>
      <c r="BA2453" s="239"/>
      <c r="BB2453" s="242"/>
      <c r="BC2453" s="265"/>
      <c r="BE2453" s="242"/>
      <c r="BF2453" s="239"/>
      <c r="BG2453" s="242"/>
      <c r="BH2453" s="265"/>
      <c r="BJ2453" s="242"/>
      <c r="BK2453" s="239"/>
      <c r="BL2453" s="242"/>
      <c r="BM2453" s="265"/>
      <c r="BO2453" s="242"/>
      <c r="BP2453" s="239"/>
      <c r="BQ2453" s="242"/>
      <c r="BR2453" s="265"/>
      <c r="BU2453" s="25"/>
      <c r="BW2453" s="25"/>
    </row>
    <row r="2454" spans="37:75" s="3" customFormat="1" x14ac:dyDescent="0.25">
      <c r="AK2454" s="242"/>
      <c r="AN2454" s="242"/>
      <c r="AP2454" s="242"/>
      <c r="AQ2454" s="239"/>
      <c r="AR2454" s="242"/>
      <c r="AS2454" s="265"/>
      <c r="AU2454" s="242"/>
      <c r="AV2454" s="239"/>
      <c r="AW2454" s="242"/>
      <c r="AX2454" s="265"/>
      <c r="AZ2454" s="242"/>
      <c r="BA2454" s="239"/>
      <c r="BB2454" s="242"/>
      <c r="BC2454" s="265"/>
      <c r="BE2454" s="242"/>
      <c r="BF2454" s="239"/>
      <c r="BG2454" s="242"/>
      <c r="BH2454" s="265"/>
      <c r="BJ2454" s="242"/>
      <c r="BK2454" s="239"/>
      <c r="BL2454" s="242"/>
      <c r="BM2454" s="265"/>
      <c r="BO2454" s="242"/>
      <c r="BP2454" s="239"/>
      <c r="BQ2454" s="242"/>
      <c r="BR2454" s="265"/>
      <c r="BU2454" s="25"/>
      <c r="BW2454" s="25"/>
    </row>
    <row r="2455" spans="37:75" s="3" customFormat="1" x14ac:dyDescent="0.25">
      <c r="AK2455" s="242"/>
      <c r="AN2455" s="242"/>
      <c r="AP2455" s="242"/>
      <c r="AQ2455" s="239"/>
      <c r="AR2455" s="242"/>
      <c r="AS2455" s="265"/>
      <c r="AU2455" s="242"/>
      <c r="AV2455" s="239"/>
      <c r="AW2455" s="242"/>
      <c r="AX2455" s="265"/>
      <c r="AZ2455" s="242"/>
      <c r="BA2455" s="239"/>
      <c r="BB2455" s="242"/>
      <c r="BC2455" s="265"/>
      <c r="BE2455" s="242"/>
      <c r="BF2455" s="239"/>
      <c r="BG2455" s="242"/>
      <c r="BH2455" s="265"/>
      <c r="BJ2455" s="242"/>
      <c r="BK2455" s="239"/>
      <c r="BL2455" s="242"/>
      <c r="BM2455" s="265"/>
      <c r="BO2455" s="242"/>
      <c r="BP2455" s="239"/>
      <c r="BQ2455" s="242"/>
      <c r="BR2455" s="265"/>
      <c r="BU2455" s="25"/>
      <c r="BW2455" s="25"/>
    </row>
    <row r="2456" spans="37:75" s="3" customFormat="1" x14ac:dyDescent="0.25">
      <c r="AK2456" s="242"/>
      <c r="AN2456" s="242"/>
      <c r="AP2456" s="242"/>
      <c r="AQ2456" s="239"/>
      <c r="AR2456" s="242"/>
      <c r="AS2456" s="265"/>
      <c r="AU2456" s="242"/>
      <c r="AV2456" s="239"/>
      <c r="AW2456" s="242"/>
      <c r="AX2456" s="265"/>
      <c r="AZ2456" s="242"/>
      <c r="BA2456" s="239"/>
      <c r="BB2456" s="242"/>
      <c r="BC2456" s="265"/>
      <c r="BE2456" s="242"/>
      <c r="BF2456" s="239"/>
      <c r="BG2456" s="242"/>
      <c r="BH2456" s="265"/>
      <c r="BJ2456" s="242"/>
      <c r="BK2456" s="239"/>
      <c r="BL2456" s="242"/>
      <c r="BM2456" s="265"/>
      <c r="BO2456" s="242"/>
      <c r="BP2456" s="239"/>
      <c r="BQ2456" s="242"/>
      <c r="BR2456" s="265"/>
      <c r="BU2456" s="25"/>
      <c r="BW2456" s="25"/>
    </row>
    <row r="2457" spans="37:75" s="3" customFormat="1" x14ac:dyDescent="0.25">
      <c r="AK2457" s="242"/>
      <c r="AN2457" s="242"/>
      <c r="AP2457" s="242"/>
      <c r="AQ2457" s="239"/>
      <c r="AR2457" s="242"/>
      <c r="AS2457" s="265"/>
      <c r="AU2457" s="242"/>
      <c r="AV2457" s="239"/>
      <c r="AW2457" s="242"/>
      <c r="AX2457" s="265"/>
      <c r="AZ2457" s="242"/>
      <c r="BA2457" s="239"/>
      <c r="BB2457" s="242"/>
      <c r="BC2457" s="265"/>
      <c r="BE2457" s="242"/>
      <c r="BF2457" s="239"/>
      <c r="BG2457" s="242"/>
      <c r="BH2457" s="265"/>
      <c r="BJ2457" s="242"/>
      <c r="BK2457" s="239"/>
      <c r="BL2457" s="242"/>
      <c r="BM2457" s="265"/>
      <c r="BO2457" s="242"/>
      <c r="BP2457" s="239"/>
      <c r="BQ2457" s="242"/>
      <c r="BR2457" s="265"/>
      <c r="BU2457" s="25"/>
      <c r="BW2457" s="25"/>
    </row>
    <row r="2458" spans="37:75" s="3" customFormat="1" x14ac:dyDescent="0.25">
      <c r="AK2458" s="242"/>
      <c r="AN2458" s="242"/>
      <c r="AP2458" s="242"/>
      <c r="AQ2458" s="239"/>
      <c r="AR2458" s="242"/>
      <c r="AS2458" s="265"/>
      <c r="AU2458" s="242"/>
      <c r="AV2458" s="239"/>
      <c r="AW2458" s="242"/>
      <c r="AX2458" s="265"/>
      <c r="AZ2458" s="242"/>
      <c r="BA2458" s="239"/>
      <c r="BB2458" s="242"/>
      <c r="BC2458" s="265"/>
      <c r="BE2458" s="242"/>
      <c r="BF2458" s="239"/>
      <c r="BG2458" s="242"/>
      <c r="BH2458" s="265"/>
      <c r="BJ2458" s="242"/>
      <c r="BK2458" s="239"/>
      <c r="BL2458" s="242"/>
      <c r="BM2458" s="265"/>
      <c r="BO2458" s="242"/>
      <c r="BP2458" s="239"/>
      <c r="BQ2458" s="242"/>
      <c r="BR2458" s="265"/>
      <c r="BU2458" s="25"/>
      <c r="BW2458" s="25"/>
    </row>
    <row r="2459" spans="37:75" s="3" customFormat="1" x14ac:dyDescent="0.25">
      <c r="AK2459" s="242"/>
      <c r="AN2459" s="242"/>
      <c r="AP2459" s="242"/>
      <c r="AQ2459" s="239"/>
      <c r="AR2459" s="242"/>
      <c r="AS2459" s="265"/>
      <c r="AU2459" s="242"/>
      <c r="AV2459" s="239"/>
      <c r="AW2459" s="242"/>
      <c r="AX2459" s="265"/>
      <c r="AZ2459" s="242"/>
      <c r="BA2459" s="239"/>
      <c r="BB2459" s="242"/>
      <c r="BC2459" s="265"/>
      <c r="BE2459" s="242"/>
      <c r="BF2459" s="239"/>
      <c r="BG2459" s="242"/>
      <c r="BH2459" s="265"/>
      <c r="BJ2459" s="242"/>
      <c r="BK2459" s="239"/>
      <c r="BL2459" s="242"/>
      <c r="BM2459" s="265"/>
      <c r="BO2459" s="242"/>
      <c r="BP2459" s="239"/>
      <c r="BQ2459" s="242"/>
      <c r="BR2459" s="265"/>
      <c r="BU2459" s="25"/>
      <c r="BW2459" s="25"/>
    </row>
    <row r="2460" spans="37:75" s="3" customFormat="1" x14ac:dyDescent="0.25">
      <c r="AK2460" s="242"/>
      <c r="AN2460" s="242"/>
      <c r="AP2460" s="242"/>
      <c r="AQ2460" s="239"/>
      <c r="AR2460" s="242"/>
      <c r="AS2460" s="265"/>
      <c r="AU2460" s="242"/>
      <c r="AV2460" s="239"/>
      <c r="AW2460" s="242"/>
      <c r="AX2460" s="265"/>
      <c r="AZ2460" s="242"/>
      <c r="BA2460" s="239"/>
      <c r="BB2460" s="242"/>
      <c r="BC2460" s="265"/>
      <c r="BE2460" s="242"/>
      <c r="BF2460" s="239"/>
      <c r="BG2460" s="242"/>
      <c r="BH2460" s="265"/>
      <c r="BJ2460" s="242"/>
      <c r="BK2460" s="239"/>
      <c r="BL2460" s="242"/>
      <c r="BM2460" s="265"/>
      <c r="BO2460" s="242"/>
      <c r="BP2460" s="239"/>
      <c r="BQ2460" s="242"/>
      <c r="BR2460" s="265"/>
      <c r="BU2460" s="25"/>
      <c r="BW2460" s="25"/>
    </row>
    <row r="2461" spans="37:75" s="3" customFormat="1" x14ac:dyDescent="0.25">
      <c r="AK2461" s="242"/>
      <c r="AN2461" s="242"/>
      <c r="AP2461" s="242"/>
      <c r="AQ2461" s="239"/>
      <c r="AR2461" s="242"/>
      <c r="AS2461" s="265"/>
      <c r="AU2461" s="242"/>
      <c r="AV2461" s="239"/>
      <c r="AW2461" s="242"/>
      <c r="AX2461" s="265"/>
      <c r="AZ2461" s="242"/>
      <c r="BA2461" s="239"/>
      <c r="BB2461" s="242"/>
      <c r="BC2461" s="265"/>
      <c r="BE2461" s="242"/>
      <c r="BF2461" s="239"/>
      <c r="BG2461" s="242"/>
      <c r="BH2461" s="265"/>
      <c r="BJ2461" s="242"/>
      <c r="BK2461" s="239"/>
      <c r="BL2461" s="242"/>
      <c r="BM2461" s="265"/>
      <c r="BO2461" s="242"/>
      <c r="BP2461" s="239"/>
      <c r="BQ2461" s="242"/>
      <c r="BR2461" s="265"/>
      <c r="BU2461" s="25"/>
      <c r="BW2461" s="25"/>
    </row>
    <row r="2462" spans="37:75" s="3" customFormat="1" x14ac:dyDescent="0.25">
      <c r="AK2462" s="242"/>
      <c r="AN2462" s="242"/>
      <c r="AP2462" s="242"/>
      <c r="AQ2462" s="239"/>
      <c r="AR2462" s="242"/>
      <c r="AS2462" s="265"/>
      <c r="AU2462" s="242"/>
      <c r="AV2462" s="239"/>
      <c r="AW2462" s="242"/>
      <c r="AX2462" s="265"/>
      <c r="AZ2462" s="242"/>
      <c r="BA2462" s="239"/>
      <c r="BB2462" s="242"/>
      <c r="BC2462" s="265"/>
      <c r="BE2462" s="242"/>
      <c r="BF2462" s="239"/>
      <c r="BG2462" s="242"/>
      <c r="BH2462" s="265"/>
      <c r="BJ2462" s="242"/>
      <c r="BK2462" s="239"/>
      <c r="BL2462" s="242"/>
      <c r="BM2462" s="265"/>
      <c r="BO2462" s="242"/>
      <c r="BP2462" s="239"/>
      <c r="BQ2462" s="242"/>
      <c r="BR2462" s="265"/>
      <c r="BU2462" s="25"/>
      <c r="BW2462" s="25"/>
    </row>
    <row r="2463" spans="37:75" s="3" customFormat="1" x14ac:dyDescent="0.25">
      <c r="AK2463" s="242"/>
      <c r="AN2463" s="242"/>
      <c r="AP2463" s="242"/>
      <c r="AQ2463" s="239"/>
      <c r="AR2463" s="242"/>
      <c r="AS2463" s="265"/>
      <c r="AU2463" s="242"/>
      <c r="AV2463" s="239"/>
      <c r="AW2463" s="242"/>
      <c r="AX2463" s="265"/>
      <c r="AZ2463" s="242"/>
      <c r="BA2463" s="239"/>
      <c r="BB2463" s="242"/>
      <c r="BC2463" s="265"/>
      <c r="BE2463" s="242"/>
      <c r="BF2463" s="239"/>
      <c r="BG2463" s="242"/>
      <c r="BH2463" s="265"/>
      <c r="BJ2463" s="242"/>
      <c r="BK2463" s="239"/>
      <c r="BL2463" s="242"/>
      <c r="BM2463" s="265"/>
      <c r="BO2463" s="242"/>
      <c r="BP2463" s="239"/>
      <c r="BQ2463" s="242"/>
      <c r="BR2463" s="265"/>
      <c r="BU2463" s="25"/>
      <c r="BW2463" s="25"/>
    </row>
    <row r="2464" spans="37:75" s="3" customFormat="1" x14ac:dyDescent="0.25">
      <c r="AK2464" s="242"/>
      <c r="AN2464" s="242"/>
      <c r="AP2464" s="242"/>
      <c r="AQ2464" s="239"/>
      <c r="AR2464" s="242"/>
      <c r="AS2464" s="265"/>
      <c r="AU2464" s="242"/>
      <c r="AV2464" s="239"/>
      <c r="AW2464" s="242"/>
      <c r="AX2464" s="265"/>
      <c r="AZ2464" s="242"/>
      <c r="BA2464" s="239"/>
      <c r="BB2464" s="242"/>
      <c r="BC2464" s="265"/>
      <c r="BE2464" s="242"/>
      <c r="BF2464" s="239"/>
      <c r="BG2464" s="242"/>
      <c r="BH2464" s="265"/>
      <c r="BJ2464" s="242"/>
      <c r="BK2464" s="239"/>
      <c r="BL2464" s="242"/>
      <c r="BM2464" s="265"/>
      <c r="BO2464" s="242"/>
      <c r="BP2464" s="239"/>
      <c r="BQ2464" s="242"/>
      <c r="BR2464" s="265"/>
      <c r="BU2464" s="25"/>
      <c r="BW2464" s="25"/>
    </row>
    <row r="2465" spans="37:75" s="3" customFormat="1" x14ac:dyDescent="0.25">
      <c r="AK2465" s="242"/>
      <c r="AN2465" s="242"/>
      <c r="AP2465" s="242"/>
      <c r="AQ2465" s="239"/>
      <c r="AR2465" s="242"/>
      <c r="AS2465" s="265"/>
      <c r="AU2465" s="242"/>
      <c r="AV2465" s="239"/>
      <c r="AW2465" s="242"/>
      <c r="AX2465" s="265"/>
      <c r="AZ2465" s="242"/>
      <c r="BA2465" s="239"/>
      <c r="BB2465" s="242"/>
      <c r="BC2465" s="265"/>
      <c r="BE2465" s="242"/>
      <c r="BF2465" s="239"/>
      <c r="BG2465" s="242"/>
      <c r="BH2465" s="265"/>
      <c r="BJ2465" s="242"/>
      <c r="BK2465" s="239"/>
      <c r="BL2465" s="242"/>
      <c r="BM2465" s="265"/>
      <c r="BO2465" s="242"/>
      <c r="BP2465" s="239"/>
      <c r="BQ2465" s="242"/>
      <c r="BR2465" s="265"/>
      <c r="BU2465" s="25"/>
      <c r="BW2465" s="25"/>
    </row>
    <row r="2466" spans="37:75" s="3" customFormat="1" x14ac:dyDescent="0.25">
      <c r="AK2466" s="242"/>
      <c r="AN2466" s="242"/>
      <c r="AP2466" s="242"/>
      <c r="AQ2466" s="239"/>
      <c r="AR2466" s="242"/>
      <c r="AS2466" s="265"/>
      <c r="AU2466" s="242"/>
      <c r="AV2466" s="239"/>
      <c r="AW2466" s="242"/>
      <c r="AX2466" s="265"/>
      <c r="AZ2466" s="242"/>
      <c r="BA2466" s="239"/>
      <c r="BB2466" s="242"/>
      <c r="BC2466" s="265"/>
      <c r="BE2466" s="242"/>
      <c r="BF2466" s="239"/>
      <c r="BG2466" s="242"/>
      <c r="BH2466" s="265"/>
      <c r="BJ2466" s="242"/>
      <c r="BK2466" s="239"/>
      <c r="BL2466" s="242"/>
      <c r="BM2466" s="265"/>
      <c r="BO2466" s="242"/>
      <c r="BP2466" s="239"/>
      <c r="BQ2466" s="242"/>
      <c r="BR2466" s="265"/>
      <c r="BU2466" s="25"/>
      <c r="BW2466" s="25"/>
    </row>
    <row r="2467" spans="37:75" s="3" customFormat="1" x14ac:dyDescent="0.25">
      <c r="AK2467" s="242"/>
      <c r="AN2467" s="242"/>
      <c r="AP2467" s="242"/>
      <c r="AQ2467" s="239"/>
      <c r="AR2467" s="242"/>
      <c r="AS2467" s="265"/>
      <c r="AU2467" s="242"/>
      <c r="AV2467" s="239"/>
      <c r="AW2467" s="242"/>
      <c r="AX2467" s="265"/>
      <c r="AZ2467" s="242"/>
      <c r="BA2467" s="239"/>
      <c r="BB2467" s="242"/>
      <c r="BC2467" s="265"/>
      <c r="BE2467" s="242"/>
      <c r="BF2467" s="239"/>
      <c r="BG2467" s="242"/>
      <c r="BH2467" s="265"/>
      <c r="BJ2467" s="242"/>
      <c r="BK2467" s="239"/>
      <c r="BL2467" s="242"/>
      <c r="BM2467" s="265"/>
      <c r="BO2467" s="242"/>
      <c r="BP2467" s="239"/>
      <c r="BQ2467" s="242"/>
      <c r="BR2467" s="265"/>
      <c r="BU2467" s="25"/>
      <c r="BW2467" s="25"/>
    </row>
    <row r="2468" spans="37:75" s="3" customFormat="1" x14ac:dyDescent="0.25">
      <c r="AK2468" s="242"/>
      <c r="AN2468" s="242"/>
      <c r="AP2468" s="242"/>
      <c r="AQ2468" s="239"/>
      <c r="AR2468" s="242"/>
      <c r="AS2468" s="265"/>
      <c r="AU2468" s="242"/>
      <c r="AV2468" s="239"/>
      <c r="AW2468" s="242"/>
      <c r="AX2468" s="265"/>
      <c r="AZ2468" s="242"/>
      <c r="BA2468" s="239"/>
      <c r="BB2468" s="242"/>
      <c r="BC2468" s="265"/>
      <c r="BE2468" s="242"/>
      <c r="BF2468" s="239"/>
      <c r="BG2468" s="242"/>
      <c r="BH2468" s="265"/>
      <c r="BJ2468" s="242"/>
      <c r="BK2468" s="239"/>
      <c r="BL2468" s="242"/>
      <c r="BM2468" s="265"/>
      <c r="BO2468" s="242"/>
      <c r="BP2468" s="239"/>
      <c r="BQ2468" s="242"/>
      <c r="BR2468" s="265"/>
      <c r="BU2468" s="25"/>
      <c r="BW2468" s="25"/>
    </row>
    <row r="2469" spans="37:75" s="3" customFormat="1" x14ac:dyDescent="0.25">
      <c r="AK2469" s="242"/>
      <c r="AN2469" s="242"/>
      <c r="AP2469" s="242"/>
      <c r="AQ2469" s="239"/>
      <c r="AR2469" s="242"/>
      <c r="AS2469" s="265"/>
      <c r="AU2469" s="242"/>
      <c r="AV2469" s="239"/>
      <c r="AW2469" s="242"/>
      <c r="AX2469" s="265"/>
      <c r="AZ2469" s="242"/>
      <c r="BA2469" s="239"/>
      <c r="BB2469" s="242"/>
      <c r="BC2469" s="265"/>
      <c r="BE2469" s="242"/>
      <c r="BF2469" s="239"/>
      <c r="BG2469" s="242"/>
      <c r="BH2469" s="265"/>
      <c r="BJ2469" s="242"/>
      <c r="BK2469" s="239"/>
      <c r="BL2469" s="242"/>
      <c r="BM2469" s="265"/>
      <c r="BO2469" s="242"/>
      <c r="BP2469" s="239"/>
      <c r="BQ2469" s="242"/>
      <c r="BR2469" s="265"/>
      <c r="BU2469" s="25"/>
      <c r="BW2469" s="25"/>
    </row>
    <row r="2470" spans="37:75" s="3" customFormat="1" x14ac:dyDescent="0.25">
      <c r="AK2470" s="242"/>
      <c r="AN2470" s="242"/>
      <c r="AP2470" s="242"/>
      <c r="AQ2470" s="239"/>
      <c r="AR2470" s="242"/>
      <c r="AS2470" s="265"/>
      <c r="AU2470" s="242"/>
      <c r="AV2470" s="239"/>
      <c r="AW2470" s="242"/>
      <c r="AX2470" s="265"/>
      <c r="AZ2470" s="242"/>
      <c r="BA2470" s="239"/>
      <c r="BB2470" s="242"/>
      <c r="BC2470" s="265"/>
      <c r="BE2470" s="242"/>
      <c r="BF2470" s="239"/>
      <c r="BG2470" s="242"/>
      <c r="BH2470" s="265"/>
      <c r="BJ2470" s="242"/>
      <c r="BK2470" s="239"/>
      <c r="BL2470" s="242"/>
      <c r="BM2470" s="265"/>
      <c r="BO2470" s="242"/>
      <c r="BP2470" s="239"/>
      <c r="BQ2470" s="242"/>
      <c r="BR2470" s="265"/>
      <c r="BU2470" s="25"/>
      <c r="BW2470" s="25"/>
    </row>
    <row r="2471" spans="37:75" s="3" customFormat="1" x14ac:dyDescent="0.25">
      <c r="AK2471" s="242"/>
      <c r="AN2471" s="242"/>
      <c r="AP2471" s="242"/>
      <c r="AQ2471" s="239"/>
      <c r="AR2471" s="242"/>
      <c r="AS2471" s="265"/>
      <c r="AU2471" s="242"/>
      <c r="AV2471" s="239"/>
      <c r="AW2471" s="242"/>
      <c r="AX2471" s="265"/>
      <c r="AZ2471" s="242"/>
      <c r="BA2471" s="239"/>
      <c r="BB2471" s="242"/>
      <c r="BC2471" s="265"/>
      <c r="BE2471" s="242"/>
      <c r="BF2471" s="239"/>
      <c r="BG2471" s="242"/>
      <c r="BH2471" s="265"/>
      <c r="BJ2471" s="242"/>
      <c r="BK2471" s="239"/>
      <c r="BL2471" s="242"/>
      <c r="BM2471" s="265"/>
      <c r="BO2471" s="242"/>
      <c r="BP2471" s="239"/>
      <c r="BQ2471" s="242"/>
      <c r="BR2471" s="265"/>
      <c r="BU2471" s="25"/>
      <c r="BW2471" s="25"/>
    </row>
    <row r="2472" spans="37:75" s="3" customFormat="1" x14ac:dyDescent="0.25">
      <c r="AK2472" s="242"/>
      <c r="AN2472" s="242"/>
      <c r="AP2472" s="242"/>
      <c r="AQ2472" s="239"/>
      <c r="AR2472" s="242"/>
      <c r="AS2472" s="265"/>
      <c r="AU2472" s="242"/>
      <c r="AV2472" s="239"/>
      <c r="AW2472" s="242"/>
      <c r="AX2472" s="265"/>
      <c r="AZ2472" s="242"/>
      <c r="BA2472" s="239"/>
      <c r="BB2472" s="242"/>
      <c r="BC2472" s="265"/>
      <c r="BE2472" s="242"/>
      <c r="BF2472" s="239"/>
      <c r="BG2472" s="242"/>
      <c r="BH2472" s="265"/>
      <c r="BJ2472" s="242"/>
      <c r="BK2472" s="239"/>
      <c r="BL2472" s="242"/>
      <c r="BM2472" s="265"/>
      <c r="BO2472" s="242"/>
      <c r="BP2472" s="239"/>
      <c r="BQ2472" s="242"/>
      <c r="BR2472" s="265"/>
      <c r="BU2472" s="25"/>
      <c r="BW2472" s="25"/>
    </row>
    <row r="2473" spans="37:75" s="3" customFormat="1" x14ac:dyDescent="0.25">
      <c r="AK2473" s="242"/>
      <c r="AN2473" s="242"/>
      <c r="AP2473" s="242"/>
      <c r="AQ2473" s="239"/>
      <c r="AR2473" s="242"/>
      <c r="AS2473" s="265"/>
      <c r="AU2473" s="242"/>
      <c r="AV2473" s="239"/>
      <c r="AW2473" s="242"/>
      <c r="AX2473" s="265"/>
      <c r="AZ2473" s="242"/>
      <c r="BA2473" s="239"/>
      <c r="BB2473" s="242"/>
      <c r="BC2473" s="265"/>
      <c r="BE2473" s="242"/>
      <c r="BF2473" s="239"/>
      <c r="BG2473" s="242"/>
      <c r="BH2473" s="265"/>
      <c r="BJ2473" s="242"/>
      <c r="BK2473" s="239"/>
      <c r="BL2473" s="242"/>
      <c r="BM2473" s="265"/>
      <c r="BO2473" s="242"/>
      <c r="BP2473" s="239"/>
      <c r="BQ2473" s="242"/>
      <c r="BR2473" s="265"/>
      <c r="BU2473" s="25"/>
      <c r="BW2473" s="25"/>
    </row>
    <row r="2474" spans="37:75" s="3" customFormat="1" x14ac:dyDescent="0.25">
      <c r="AK2474" s="242"/>
      <c r="AN2474" s="242"/>
      <c r="AP2474" s="242"/>
      <c r="AQ2474" s="239"/>
      <c r="AR2474" s="242"/>
      <c r="AS2474" s="265"/>
      <c r="AU2474" s="242"/>
      <c r="AV2474" s="239"/>
      <c r="AW2474" s="242"/>
      <c r="AX2474" s="265"/>
      <c r="AZ2474" s="242"/>
      <c r="BA2474" s="239"/>
      <c r="BB2474" s="242"/>
      <c r="BC2474" s="265"/>
      <c r="BE2474" s="242"/>
      <c r="BF2474" s="239"/>
      <c r="BG2474" s="242"/>
      <c r="BH2474" s="265"/>
      <c r="BJ2474" s="242"/>
      <c r="BK2474" s="239"/>
      <c r="BL2474" s="242"/>
      <c r="BM2474" s="265"/>
      <c r="BO2474" s="242"/>
      <c r="BP2474" s="239"/>
      <c r="BQ2474" s="242"/>
      <c r="BR2474" s="265"/>
      <c r="BU2474" s="25"/>
      <c r="BW2474" s="25"/>
    </row>
    <row r="2475" spans="37:75" s="3" customFormat="1" x14ac:dyDescent="0.25">
      <c r="AK2475" s="242"/>
      <c r="AN2475" s="242"/>
      <c r="AP2475" s="242"/>
      <c r="AQ2475" s="239"/>
      <c r="AR2475" s="242"/>
      <c r="AS2475" s="265"/>
      <c r="AU2475" s="242"/>
      <c r="AV2475" s="239"/>
      <c r="AW2475" s="242"/>
      <c r="AX2475" s="265"/>
      <c r="AZ2475" s="242"/>
      <c r="BA2475" s="239"/>
      <c r="BB2475" s="242"/>
      <c r="BC2475" s="265"/>
      <c r="BE2475" s="242"/>
      <c r="BF2475" s="239"/>
      <c r="BG2475" s="242"/>
      <c r="BH2475" s="265"/>
      <c r="BJ2475" s="242"/>
      <c r="BK2475" s="239"/>
      <c r="BL2475" s="242"/>
      <c r="BM2475" s="265"/>
      <c r="BO2475" s="242"/>
      <c r="BP2475" s="239"/>
      <c r="BQ2475" s="242"/>
      <c r="BR2475" s="265"/>
      <c r="BU2475" s="25"/>
      <c r="BW2475" s="25"/>
    </row>
    <row r="2476" spans="37:75" s="3" customFormat="1" x14ac:dyDescent="0.25">
      <c r="AK2476" s="242"/>
      <c r="AN2476" s="242"/>
      <c r="AP2476" s="242"/>
      <c r="AQ2476" s="239"/>
      <c r="AR2476" s="242"/>
      <c r="AS2476" s="265"/>
      <c r="AU2476" s="242"/>
      <c r="AV2476" s="239"/>
      <c r="AW2476" s="242"/>
      <c r="AX2476" s="265"/>
      <c r="AZ2476" s="242"/>
      <c r="BA2476" s="239"/>
      <c r="BB2476" s="242"/>
      <c r="BC2476" s="265"/>
      <c r="BE2476" s="242"/>
      <c r="BF2476" s="239"/>
      <c r="BG2476" s="242"/>
      <c r="BH2476" s="265"/>
      <c r="BJ2476" s="242"/>
      <c r="BK2476" s="239"/>
      <c r="BL2476" s="242"/>
      <c r="BM2476" s="265"/>
      <c r="BO2476" s="242"/>
      <c r="BP2476" s="239"/>
      <c r="BQ2476" s="242"/>
      <c r="BR2476" s="265"/>
      <c r="BU2476" s="25"/>
      <c r="BW2476" s="25"/>
    </row>
    <row r="2477" spans="37:75" s="3" customFormat="1" x14ac:dyDescent="0.25">
      <c r="AK2477" s="242"/>
      <c r="AN2477" s="242"/>
      <c r="AP2477" s="242"/>
      <c r="AQ2477" s="239"/>
      <c r="AR2477" s="242"/>
      <c r="AS2477" s="265"/>
      <c r="AU2477" s="242"/>
      <c r="AV2477" s="239"/>
      <c r="AW2477" s="242"/>
      <c r="AX2477" s="265"/>
      <c r="AZ2477" s="242"/>
      <c r="BA2477" s="239"/>
      <c r="BB2477" s="242"/>
      <c r="BC2477" s="265"/>
      <c r="BE2477" s="242"/>
      <c r="BF2477" s="239"/>
      <c r="BG2477" s="242"/>
      <c r="BH2477" s="265"/>
      <c r="BJ2477" s="242"/>
      <c r="BK2477" s="239"/>
      <c r="BL2477" s="242"/>
      <c r="BM2477" s="265"/>
      <c r="BO2477" s="242"/>
      <c r="BP2477" s="239"/>
      <c r="BQ2477" s="242"/>
      <c r="BR2477" s="265"/>
      <c r="BU2477" s="25"/>
      <c r="BW2477" s="25"/>
    </row>
    <row r="2478" spans="37:75" s="3" customFormat="1" x14ac:dyDescent="0.25">
      <c r="AK2478" s="242"/>
      <c r="AN2478" s="242"/>
      <c r="AP2478" s="242"/>
      <c r="AQ2478" s="239"/>
      <c r="AR2478" s="242"/>
      <c r="AS2478" s="265"/>
      <c r="AU2478" s="242"/>
      <c r="AV2478" s="239"/>
      <c r="AW2478" s="242"/>
      <c r="AX2478" s="265"/>
      <c r="AZ2478" s="242"/>
      <c r="BA2478" s="239"/>
      <c r="BB2478" s="242"/>
      <c r="BC2478" s="265"/>
      <c r="BE2478" s="242"/>
      <c r="BF2478" s="239"/>
      <c r="BG2478" s="242"/>
      <c r="BH2478" s="265"/>
      <c r="BJ2478" s="242"/>
      <c r="BK2478" s="239"/>
      <c r="BL2478" s="242"/>
      <c r="BM2478" s="265"/>
      <c r="BO2478" s="242"/>
      <c r="BP2478" s="239"/>
      <c r="BQ2478" s="242"/>
      <c r="BR2478" s="265"/>
      <c r="BU2478" s="25"/>
      <c r="BW2478" s="25"/>
    </row>
    <row r="2479" spans="37:75" s="3" customFormat="1" x14ac:dyDescent="0.25">
      <c r="AK2479" s="242"/>
      <c r="AN2479" s="242"/>
      <c r="AP2479" s="242"/>
      <c r="AQ2479" s="239"/>
      <c r="AR2479" s="242"/>
      <c r="AS2479" s="265"/>
      <c r="AU2479" s="242"/>
      <c r="AV2479" s="239"/>
      <c r="AW2479" s="242"/>
      <c r="AX2479" s="265"/>
      <c r="AZ2479" s="242"/>
      <c r="BA2479" s="239"/>
      <c r="BB2479" s="242"/>
      <c r="BC2479" s="265"/>
      <c r="BE2479" s="242"/>
      <c r="BF2479" s="239"/>
      <c r="BG2479" s="242"/>
      <c r="BH2479" s="265"/>
      <c r="BJ2479" s="242"/>
      <c r="BK2479" s="239"/>
      <c r="BL2479" s="242"/>
      <c r="BM2479" s="265"/>
      <c r="BO2479" s="242"/>
      <c r="BP2479" s="239"/>
      <c r="BQ2479" s="242"/>
      <c r="BR2479" s="265"/>
      <c r="BU2479" s="25"/>
      <c r="BW2479" s="25"/>
    </row>
    <row r="2480" spans="37:75" s="3" customFormat="1" x14ac:dyDescent="0.25">
      <c r="AK2480" s="242"/>
      <c r="AN2480" s="242"/>
      <c r="AP2480" s="242"/>
      <c r="AQ2480" s="239"/>
      <c r="AR2480" s="242"/>
      <c r="AS2480" s="265"/>
      <c r="AU2480" s="242"/>
      <c r="AV2480" s="239"/>
      <c r="AW2480" s="242"/>
      <c r="AX2480" s="265"/>
      <c r="AZ2480" s="242"/>
      <c r="BA2480" s="239"/>
      <c r="BB2480" s="242"/>
      <c r="BC2480" s="265"/>
      <c r="BE2480" s="242"/>
      <c r="BF2480" s="239"/>
      <c r="BG2480" s="242"/>
      <c r="BH2480" s="265"/>
      <c r="BJ2480" s="242"/>
      <c r="BK2480" s="239"/>
      <c r="BL2480" s="242"/>
      <c r="BM2480" s="265"/>
      <c r="BO2480" s="242"/>
      <c r="BP2480" s="239"/>
      <c r="BQ2480" s="242"/>
      <c r="BR2480" s="265"/>
      <c r="BU2480" s="25"/>
      <c r="BW2480" s="25"/>
    </row>
    <row r="2481" spans="37:75" s="3" customFormat="1" x14ac:dyDescent="0.25">
      <c r="AK2481" s="242"/>
      <c r="AN2481" s="242"/>
      <c r="AP2481" s="242"/>
      <c r="AQ2481" s="239"/>
      <c r="AR2481" s="242"/>
      <c r="AS2481" s="265"/>
      <c r="AU2481" s="242"/>
      <c r="AV2481" s="239"/>
      <c r="AW2481" s="242"/>
      <c r="AX2481" s="265"/>
      <c r="AZ2481" s="242"/>
      <c r="BA2481" s="239"/>
      <c r="BB2481" s="242"/>
      <c r="BC2481" s="265"/>
      <c r="BE2481" s="242"/>
      <c r="BF2481" s="239"/>
      <c r="BG2481" s="242"/>
      <c r="BH2481" s="265"/>
      <c r="BJ2481" s="242"/>
      <c r="BK2481" s="239"/>
      <c r="BL2481" s="242"/>
      <c r="BM2481" s="265"/>
      <c r="BO2481" s="242"/>
      <c r="BP2481" s="239"/>
      <c r="BQ2481" s="242"/>
      <c r="BR2481" s="265"/>
      <c r="BU2481" s="25"/>
      <c r="BW2481" s="25"/>
    </row>
    <row r="2482" spans="37:75" s="3" customFormat="1" x14ac:dyDescent="0.25">
      <c r="AK2482" s="242"/>
      <c r="AN2482" s="242"/>
      <c r="AP2482" s="242"/>
      <c r="AQ2482" s="239"/>
      <c r="AR2482" s="242"/>
      <c r="AS2482" s="265"/>
      <c r="AU2482" s="242"/>
      <c r="AV2482" s="239"/>
      <c r="AW2482" s="242"/>
      <c r="AX2482" s="265"/>
      <c r="AZ2482" s="242"/>
      <c r="BA2482" s="239"/>
      <c r="BB2482" s="242"/>
      <c r="BC2482" s="265"/>
      <c r="BE2482" s="242"/>
      <c r="BF2482" s="239"/>
      <c r="BG2482" s="242"/>
      <c r="BH2482" s="265"/>
      <c r="BJ2482" s="242"/>
      <c r="BK2482" s="239"/>
      <c r="BL2482" s="242"/>
      <c r="BM2482" s="265"/>
      <c r="BO2482" s="242"/>
      <c r="BP2482" s="239"/>
      <c r="BQ2482" s="242"/>
      <c r="BR2482" s="265"/>
      <c r="BU2482" s="25"/>
      <c r="BW2482" s="25"/>
    </row>
    <row r="2483" spans="37:75" s="3" customFormat="1" x14ac:dyDescent="0.25">
      <c r="AK2483" s="242"/>
      <c r="AN2483" s="242"/>
      <c r="AP2483" s="242"/>
      <c r="AQ2483" s="239"/>
      <c r="AR2483" s="242"/>
      <c r="AS2483" s="265"/>
      <c r="AU2483" s="242"/>
      <c r="AV2483" s="239"/>
      <c r="AW2483" s="242"/>
      <c r="AX2483" s="265"/>
      <c r="AZ2483" s="242"/>
      <c r="BA2483" s="239"/>
      <c r="BB2483" s="242"/>
      <c r="BC2483" s="265"/>
      <c r="BE2483" s="242"/>
      <c r="BF2483" s="239"/>
      <c r="BG2483" s="242"/>
      <c r="BH2483" s="265"/>
      <c r="BJ2483" s="242"/>
      <c r="BK2483" s="239"/>
      <c r="BL2483" s="242"/>
      <c r="BM2483" s="265"/>
      <c r="BO2483" s="242"/>
      <c r="BP2483" s="239"/>
      <c r="BQ2483" s="242"/>
      <c r="BR2483" s="265"/>
      <c r="BU2483" s="25"/>
      <c r="BW2483" s="25"/>
    </row>
    <row r="2484" spans="37:75" s="3" customFormat="1" x14ac:dyDescent="0.25">
      <c r="AK2484" s="242"/>
      <c r="AN2484" s="242"/>
      <c r="AP2484" s="242"/>
      <c r="AQ2484" s="239"/>
      <c r="AR2484" s="242"/>
      <c r="AS2484" s="265"/>
      <c r="AU2484" s="242"/>
      <c r="AV2484" s="239"/>
      <c r="AW2484" s="242"/>
      <c r="AX2484" s="265"/>
      <c r="AZ2484" s="242"/>
      <c r="BA2484" s="239"/>
      <c r="BB2484" s="242"/>
      <c r="BC2484" s="265"/>
      <c r="BE2484" s="242"/>
      <c r="BF2484" s="239"/>
      <c r="BG2484" s="242"/>
      <c r="BH2484" s="265"/>
      <c r="BJ2484" s="242"/>
      <c r="BK2484" s="239"/>
      <c r="BL2484" s="242"/>
      <c r="BM2484" s="265"/>
      <c r="BO2484" s="242"/>
      <c r="BP2484" s="239"/>
      <c r="BQ2484" s="242"/>
      <c r="BR2484" s="265"/>
      <c r="BU2484" s="25"/>
      <c r="BW2484" s="25"/>
    </row>
    <row r="2485" spans="37:75" s="3" customFormat="1" x14ac:dyDescent="0.25">
      <c r="AK2485" s="242"/>
      <c r="AN2485" s="242"/>
      <c r="AP2485" s="242"/>
      <c r="AQ2485" s="239"/>
      <c r="AR2485" s="242"/>
      <c r="AS2485" s="265"/>
      <c r="AU2485" s="242"/>
      <c r="AV2485" s="239"/>
      <c r="AW2485" s="242"/>
      <c r="AX2485" s="265"/>
      <c r="AZ2485" s="242"/>
      <c r="BA2485" s="239"/>
      <c r="BB2485" s="242"/>
      <c r="BC2485" s="265"/>
      <c r="BE2485" s="242"/>
      <c r="BF2485" s="239"/>
      <c r="BG2485" s="242"/>
      <c r="BH2485" s="265"/>
      <c r="BJ2485" s="242"/>
      <c r="BK2485" s="239"/>
      <c r="BL2485" s="242"/>
      <c r="BM2485" s="265"/>
      <c r="BO2485" s="242"/>
      <c r="BP2485" s="239"/>
      <c r="BQ2485" s="242"/>
      <c r="BR2485" s="265"/>
      <c r="BU2485" s="25"/>
      <c r="BW2485" s="25"/>
    </row>
    <row r="2486" spans="37:75" s="3" customFormat="1" x14ac:dyDescent="0.25">
      <c r="AK2486" s="242"/>
      <c r="AN2486" s="242"/>
      <c r="AP2486" s="242"/>
      <c r="AQ2486" s="239"/>
      <c r="AR2486" s="242"/>
      <c r="AS2486" s="265"/>
      <c r="AU2486" s="242"/>
      <c r="AV2486" s="239"/>
      <c r="AW2486" s="242"/>
      <c r="AX2486" s="265"/>
      <c r="AZ2486" s="242"/>
      <c r="BA2486" s="239"/>
      <c r="BB2486" s="242"/>
      <c r="BC2486" s="265"/>
      <c r="BE2486" s="242"/>
      <c r="BF2486" s="239"/>
      <c r="BG2486" s="242"/>
      <c r="BH2486" s="265"/>
      <c r="BJ2486" s="242"/>
      <c r="BK2486" s="239"/>
      <c r="BL2486" s="242"/>
      <c r="BM2486" s="265"/>
      <c r="BO2486" s="242"/>
      <c r="BP2486" s="239"/>
      <c r="BQ2486" s="242"/>
      <c r="BR2486" s="265"/>
      <c r="BU2486" s="25"/>
      <c r="BW2486" s="25"/>
    </row>
    <row r="2487" spans="37:75" s="3" customFormat="1" x14ac:dyDescent="0.25">
      <c r="AK2487" s="242"/>
      <c r="AN2487" s="242"/>
      <c r="AP2487" s="242"/>
      <c r="AQ2487" s="239"/>
      <c r="AR2487" s="242"/>
      <c r="AS2487" s="265"/>
      <c r="AU2487" s="242"/>
      <c r="AV2487" s="239"/>
      <c r="AW2487" s="242"/>
      <c r="AX2487" s="265"/>
      <c r="AZ2487" s="242"/>
      <c r="BA2487" s="239"/>
      <c r="BB2487" s="242"/>
      <c r="BC2487" s="265"/>
      <c r="BE2487" s="242"/>
      <c r="BF2487" s="239"/>
      <c r="BG2487" s="242"/>
      <c r="BH2487" s="265"/>
      <c r="BJ2487" s="242"/>
      <c r="BK2487" s="239"/>
      <c r="BL2487" s="242"/>
      <c r="BM2487" s="265"/>
      <c r="BO2487" s="242"/>
      <c r="BP2487" s="239"/>
      <c r="BQ2487" s="242"/>
      <c r="BR2487" s="265"/>
      <c r="BU2487" s="25"/>
      <c r="BW2487" s="25"/>
    </row>
    <row r="2488" spans="37:75" s="3" customFormat="1" x14ac:dyDescent="0.25">
      <c r="AK2488" s="242"/>
      <c r="AN2488" s="242"/>
      <c r="AP2488" s="242"/>
      <c r="AQ2488" s="239"/>
      <c r="AR2488" s="242"/>
      <c r="AS2488" s="265"/>
      <c r="AU2488" s="242"/>
      <c r="AV2488" s="239"/>
      <c r="AW2488" s="242"/>
      <c r="AX2488" s="265"/>
      <c r="AZ2488" s="242"/>
      <c r="BA2488" s="239"/>
      <c r="BB2488" s="242"/>
      <c r="BC2488" s="265"/>
      <c r="BE2488" s="242"/>
      <c r="BF2488" s="239"/>
      <c r="BG2488" s="242"/>
      <c r="BH2488" s="265"/>
      <c r="BJ2488" s="242"/>
      <c r="BK2488" s="239"/>
      <c r="BL2488" s="242"/>
      <c r="BM2488" s="265"/>
      <c r="BO2488" s="242"/>
      <c r="BP2488" s="239"/>
      <c r="BQ2488" s="242"/>
      <c r="BR2488" s="265"/>
      <c r="BU2488" s="25"/>
      <c r="BW2488" s="25"/>
    </row>
    <row r="2489" spans="37:75" s="3" customFormat="1" x14ac:dyDescent="0.25">
      <c r="AK2489" s="242"/>
      <c r="AN2489" s="242"/>
      <c r="AP2489" s="242"/>
      <c r="AQ2489" s="239"/>
      <c r="AR2489" s="242"/>
      <c r="AS2489" s="265"/>
      <c r="AU2489" s="242"/>
      <c r="AV2489" s="239"/>
      <c r="AW2489" s="242"/>
      <c r="AX2489" s="265"/>
      <c r="AZ2489" s="242"/>
      <c r="BA2489" s="239"/>
      <c r="BB2489" s="242"/>
      <c r="BC2489" s="265"/>
      <c r="BE2489" s="242"/>
      <c r="BF2489" s="239"/>
      <c r="BG2489" s="242"/>
      <c r="BH2489" s="265"/>
      <c r="BJ2489" s="242"/>
      <c r="BK2489" s="239"/>
      <c r="BL2489" s="242"/>
      <c r="BM2489" s="265"/>
      <c r="BO2489" s="242"/>
      <c r="BP2489" s="239"/>
      <c r="BQ2489" s="242"/>
      <c r="BR2489" s="265"/>
      <c r="BU2489" s="25"/>
      <c r="BW2489" s="25"/>
    </row>
    <row r="2490" spans="37:75" s="3" customFormat="1" x14ac:dyDescent="0.25">
      <c r="AK2490" s="242"/>
      <c r="AN2490" s="242"/>
      <c r="AP2490" s="242"/>
      <c r="AQ2490" s="239"/>
      <c r="AR2490" s="242"/>
      <c r="AS2490" s="265"/>
      <c r="AU2490" s="242"/>
      <c r="AV2490" s="239"/>
      <c r="AW2490" s="242"/>
      <c r="AX2490" s="265"/>
      <c r="AZ2490" s="242"/>
      <c r="BA2490" s="239"/>
      <c r="BB2490" s="242"/>
      <c r="BC2490" s="265"/>
      <c r="BE2490" s="242"/>
      <c r="BF2490" s="239"/>
      <c r="BG2490" s="242"/>
      <c r="BH2490" s="265"/>
      <c r="BJ2490" s="242"/>
      <c r="BK2490" s="239"/>
      <c r="BL2490" s="242"/>
      <c r="BM2490" s="265"/>
      <c r="BO2490" s="242"/>
      <c r="BP2490" s="239"/>
      <c r="BQ2490" s="242"/>
      <c r="BR2490" s="265"/>
      <c r="BU2490" s="25"/>
      <c r="BW2490" s="25"/>
    </row>
    <row r="2491" spans="37:75" s="3" customFormat="1" x14ac:dyDescent="0.25">
      <c r="AK2491" s="242"/>
      <c r="AN2491" s="242"/>
      <c r="AP2491" s="242"/>
      <c r="AQ2491" s="239"/>
      <c r="AR2491" s="242"/>
      <c r="AS2491" s="265"/>
      <c r="AU2491" s="242"/>
      <c r="AV2491" s="239"/>
      <c r="AW2491" s="242"/>
      <c r="AX2491" s="265"/>
      <c r="AZ2491" s="242"/>
      <c r="BA2491" s="239"/>
      <c r="BB2491" s="242"/>
      <c r="BC2491" s="265"/>
      <c r="BE2491" s="242"/>
      <c r="BF2491" s="239"/>
      <c r="BG2491" s="242"/>
      <c r="BH2491" s="265"/>
      <c r="BJ2491" s="242"/>
      <c r="BK2491" s="239"/>
      <c r="BL2491" s="242"/>
      <c r="BM2491" s="265"/>
      <c r="BO2491" s="242"/>
      <c r="BP2491" s="239"/>
      <c r="BQ2491" s="242"/>
      <c r="BR2491" s="265"/>
      <c r="BU2491" s="25"/>
      <c r="BW2491" s="25"/>
    </row>
    <row r="2492" spans="37:75" s="3" customFormat="1" x14ac:dyDescent="0.25">
      <c r="AK2492" s="242"/>
      <c r="AN2492" s="242"/>
      <c r="AP2492" s="242"/>
      <c r="AQ2492" s="239"/>
      <c r="AR2492" s="242"/>
      <c r="AS2492" s="265"/>
      <c r="AU2492" s="242"/>
      <c r="AV2492" s="239"/>
      <c r="AW2492" s="242"/>
      <c r="AX2492" s="265"/>
      <c r="AZ2492" s="242"/>
      <c r="BA2492" s="239"/>
      <c r="BB2492" s="242"/>
      <c r="BC2492" s="265"/>
      <c r="BE2492" s="242"/>
      <c r="BF2492" s="239"/>
      <c r="BG2492" s="242"/>
      <c r="BH2492" s="265"/>
      <c r="BJ2492" s="242"/>
      <c r="BK2492" s="239"/>
      <c r="BL2492" s="242"/>
      <c r="BM2492" s="265"/>
      <c r="BO2492" s="242"/>
      <c r="BP2492" s="239"/>
      <c r="BQ2492" s="242"/>
      <c r="BR2492" s="265"/>
      <c r="BU2492" s="25"/>
      <c r="BW2492" s="25"/>
    </row>
    <row r="2493" spans="37:75" s="3" customFormat="1" x14ac:dyDescent="0.25">
      <c r="AK2493" s="242"/>
      <c r="AN2493" s="242"/>
      <c r="AP2493" s="242"/>
      <c r="AQ2493" s="239"/>
      <c r="AR2493" s="242"/>
      <c r="AS2493" s="265"/>
      <c r="AU2493" s="242"/>
      <c r="AV2493" s="239"/>
      <c r="AW2493" s="242"/>
      <c r="AX2493" s="265"/>
      <c r="AZ2493" s="242"/>
      <c r="BA2493" s="239"/>
      <c r="BB2493" s="242"/>
      <c r="BC2493" s="265"/>
      <c r="BE2493" s="242"/>
      <c r="BF2493" s="239"/>
      <c r="BG2493" s="242"/>
      <c r="BH2493" s="265"/>
      <c r="BJ2493" s="242"/>
      <c r="BK2493" s="239"/>
      <c r="BL2493" s="242"/>
      <c r="BM2493" s="265"/>
      <c r="BO2493" s="242"/>
      <c r="BP2493" s="239"/>
      <c r="BQ2493" s="242"/>
      <c r="BR2493" s="265"/>
      <c r="BU2493" s="25"/>
      <c r="BW2493" s="25"/>
    </row>
    <row r="2494" spans="37:75" s="3" customFormat="1" x14ac:dyDescent="0.25">
      <c r="AK2494" s="242"/>
      <c r="AN2494" s="242"/>
      <c r="AP2494" s="242"/>
      <c r="AQ2494" s="239"/>
      <c r="AR2494" s="242"/>
      <c r="AS2494" s="265"/>
      <c r="AU2494" s="242"/>
      <c r="AV2494" s="239"/>
      <c r="AW2494" s="242"/>
      <c r="AX2494" s="265"/>
      <c r="AZ2494" s="242"/>
      <c r="BA2494" s="239"/>
      <c r="BB2494" s="242"/>
      <c r="BC2494" s="265"/>
      <c r="BE2494" s="242"/>
      <c r="BF2494" s="239"/>
      <c r="BG2494" s="242"/>
      <c r="BH2494" s="265"/>
      <c r="BJ2494" s="242"/>
      <c r="BK2494" s="239"/>
      <c r="BL2494" s="242"/>
      <c r="BM2494" s="265"/>
      <c r="BO2494" s="242"/>
      <c r="BP2494" s="239"/>
      <c r="BQ2494" s="242"/>
      <c r="BR2494" s="265"/>
      <c r="BU2494" s="25"/>
      <c r="BW2494" s="25"/>
    </row>
    <row r="2495" spans="37:75" s="3" customFormat="1" x14ac:dyDescent="0.25">
      <c r="AK2495" s="242"/>
      <c r="AN2495" s="242"/>
      <c r="AP2495" s="242"/>
      <c r="AQ2495" s="239"/>
      <c r="AR2495" s="242"/>
      <c r="AS2495" s="265"/>
      <c r="AU2495" s="242"/>
      <c r="AV2495" s="239"/>
      <c r="AW2495" s="242"/>
      <c r="AX2495" s="265"/>
      <c r="AZ2495" s="242"/>
      <c r="BA2495" s="239"/>
      <c r="BB2495" s="242"/>
      <c r="BC2495" s="265"/>
      <c r="BE2495" s="242"/>
      <c r="BF2495" s="239"/>
      <c r="BG2495" s="242"/>
      <c r="BH2495" s="265"/>
      <c r="BJ2495" s="242"/>
      <c r="BK2495" s="239"/>
      <c r="BL2495" s="242"/>
      <c r="BM2495" s="265"/>
      <c r="BO2495" s="242"/>
      <c r="BP2495" s="239"/>
      <c r="BQ2495" s="242"/>
      <c r="BR2495" s="265"/>
      <c r="BU2495" s="25"/>
      <c r="BW2495" s="25"/>
    </row>
    <row r="2496" spans="37:75" s="3" customFormat="1" x14ac:dyDescent="0.25">
      <c r="AK2496" s="242"/>
      <c r="AN2496" s="242"/>
      <c r="AP2496" s="242"/>
      <c r="AQ2496" s="239"/>
      <c r="AR2496" s="242"/>
      <c r="AS2496" s="265"/>
      <c r="AU2496" s="242"/>
      <c r="AV2496" s="239"/>
      <c r="AW2496" s="242"/>
      <c r="AX2496" s="265"/>
      <c r="AZ2496" s="242"/>
      <c r="BA2496" s="239"/>
      <c r="BB2496" s="242"/>
      <c r="BC2496" s="265"/>
      <c r="BE2496" s="242"/>
      <c r="BF2496" s="239"/>
      <c r="BG2496" s="242"/>
      <c r="BH2496" s="265"/>
      <c r="BJ2496" s="242"/>
      <c r="BK2496" s="239"/>
      <c r="BL2496" s="242"/>
      <c r="BM2496" s="265"/>
      <c r="BO2496" s="242"/>
      <c r="BP2496" s="239"/>
      <c r="BQ2496" s="242"/>
      <c r="BR2496" s="265"/>
      <c r="BU2496" s="25"/>
      <c r="BW2496" s="25"/>
    </row>
    <row r="2497" spans="37:75" s="3" customFormat="1" x14ac:dyDescent="0.25">
      <c r="AK2497" s="242"/>
      <c r="AN2497" s="242"/>
      <c r="AP2497" s="242"/>
      <c r="AQ2497" s="239"/>
      <c r="AR2497" s="242"/>
      <c r="AS2497" s="265"/>
      <c r="AU2497" s="242"/>
      <c r="AV2497" s="239"/>
      <c r="AW2497" s="242"/>
      <c r="AX2497" s="265"/>
      <c r="AZ2497" s="242"/>
      <c r="BA2497" s="239"/>
      <c r="BB2497" s="242"/>
      <c r="BC2497" s="265"/>
      <c r="BE2497" s="242"/>
      <c r="BF2497" s="239"/>
      <c r="BG2497" s="242"/>
      <c r="BH2497" s="265"/>
      <c r="BJ2497" s="242"/>
      <c r="BK2497" s="239"/>
      <c r="BL2497" s="242"/>
      <c r="BM2497" s="265"/>
      <c r="BO2497" s="242"/>
      <c r="BP2497" s="239"/>
      <c r="BQ2497" s="242"/>
      <c r="BR2497" s="265"/>
      <c r="BU2497" s="25"/>
      <c r="BW2497" s="25"/>
    </row>
    <row r="2498" spans="37:75" s="3" customFormat="1" x14ac:dyDescent="0.25">
      <c r="AK2498" s="242"/>
      <c r="AN2498" s="242"/>
      <c r="AP2498" s="242"/>
      <c r="AQ2498" s="239"/>
      <c r="AR2498" s="242"/>
      <c r="AS2498" s="265"/>
      <c r="AU2498" s="242"/>
      <c r="AV2498" s="239"/>
      <c r="AW2498" s="242"/>
      <c r="AX2498" s="265"/>
      <c r="AZ2498" s="242"/>
      <c r="BA2498" s="239"/>
      <c r="BB2498" s="242"/>
      <c r="BC2498" s="265"/>
      <c r="BE2498" s="242"/>
      <c r="BF2498" s="239"/>
      <c r="BG2498" s="242"/>
      <c r="BH2498" s="265"/>
      <c r="BJ2498" s="242"/>
      <c r="BK2498" s="239"/>
      <c r="BL2498" s="242"/>
      <c r="BM2498" s="265"/>
      <c r="BO2498" s="242"/>
      <c r="BP2498" s="239"/>
      <c r="BQ2498" s="242"/>
      <c r="BR2498" s="265"/>
      <c r="BU2498" s="25"/>
      <c r="BW2498" s="25"/>
    </row>
    <row r="2499" spans="37:75" s="3" customFormat="1" x14ac:dyDescent="0.25">
      <c r="AK2499" s="242"/>
      <c r="AN2499" s="242"/>
      <c r="AP2499" s="242"/>
      <c r="AQ2499" s="239"/>
      <c r="AR2499" s="242"/>
      <c r="AS2499" s="265"/>
      <c r="AU2499" s="242"/>
      <c r="AV2499" s="239"/>
      <c r="AW2499" s="242"/>
      <c r="AX2499" s="265"/>
      <c r="AZ2499" s="242"/>
      <c r="BA2499" s="239"/>
      <c r="BB2499" s="242"/>
      <c r="BC2499" s="265"/>
      <c r="BE2499" s="242"/>
      <c r="BF2499" s="239"/>
      <c r="BG2499" s="242"/>
      <c r="BH2499" s="265"/>
      <c r="BJ2499" s="242"/>
      <c r="BK2499" s="239"/>
      <c r="BL2499" s="242"/>
      <c r="BM2499" s="265"/>
      <c r="BO2499" s="242"/>
      <c r="BP2499" s="239"/>
      <c r="BQ2499" s="242"/>
      <c r="BR2499" s="265"/>
      <c r="BU2499" s="25"/>
      <c r="BW2499" s="25"/>
    </row>
    <row r="2500" spans="37:75" s="3" customFormat="1" x14ac:dyDescent="0.25">
      <c r="AK2500" s="242"/>
      <c r="AN2500" s="242"/>
      <c r="AP2500" s="242"/>
      <c r="AQ2500" s="239"/>
      <c r="AR2500" s="242"/>
      <c r="AS2500" s="265"/>
      <c r="AU2500" s="242"/>
      <c r="AV2500" s="239"/>
      <c r="AW2500" s="242"/>
      <c r="AX2500" s="265"/>
      <c r="AZ2500" s="242"/>
      <c r="BA2500" s="239"/>
      <c r="BB2500" s="242"/>
      <c r="BC2500" s="265"/>
      <c r="BE2500" s="242"/>
      <c r="BF2500" s="239"/>
      <c r="BG2500" s="242"/>
      <c r="BH2500" s="265"/>
      <c r="BJ2500" s="242"/>
      <c r="BK2500" s="239"/>
      <c r="BL2500" s="242"/>
      <c r="BM2500" s="265"/>
      <c r="BO2500" s="242"/>
      <c r="BP2500" s="239"/>
      <c r="BQ2500" s="242"/>
      <c r="BR2500" s="265"/>
      <c r="BU2500" s="25"/>
      <c r="BW2500" s="25"/>
    </row>
    <row r="2501" spans="37:75" s="3" customFormat="1" x14ac:dyDescent="0.25">
      <c r="AK2501" s="242"/>
      <c r="AN2501" s="242"/>
      <c r="AP2501" s="242"/>
      <c r="AQ2501" s="239"/>
      <c r="AR2501" s="242"/>
      <c r="AS2501" s="265"/>
      <c r="AU2501" s="242"/>
      <c r="AV2501" s="239"/>
      <c r="AW2501" s="242"/>
      <c r="AX2501" s="265"/>
      <c r="AZ2501" s="242"/>
      <c r="BA2501" s="239"/>
      <c r="BB2501" s="242"/>
      <c r="BC2501" s="265"/>
      <c r="BE2501" s="242"/>
      <c r="BF2501" s="239"/>
      <c r="BG2501" s="242"/>
      <c r="BH2501" s="265"/>
      <c r="BJ2501" s="242"/>
      <c r="BK2501" s="239"/>
      <c r="BL2501" s="242"/>
      <c r="BM2501" s="265"/>
      <c r="BO2501" s="242"/>
      <c r="BP2501" s="239"/>
      <c r="BQ2501" s="242"/>
      <c r="BR2501" s="265"/>
      <c r="BU2501" s="25"/>
      <c r="BW2501" s="25"/>
    </row>
    <row r="2502" spans="37:75" s="3" customFormat="1" x14ac:dyDescent="0.25">
      <c r="AK2502" s="242"/>
      <c r="AN2502" s="242"/>
      <c r="AP2502" s="242"/>
      <c r="AQ2502" s="239"/>
      <c r="AR2502" s="242"/>
      <c r="AS2502" s="265"/>
      <c r="AU2502" s="242"/>
      <c r="AV2502" s="239"/>
      <c r="AW2502" s="242"/>
      <c r="AX2502" s="265"/>
      <c r="AZ2502" s="242"/>
      <c r="BA2502" s="239"/>
      <c r="BB2502" s="242"/>
      <c r="BC2502" s="265"/>
      <c r="BE2502" s="242"/>
      <c r="BF2502" s="239"/>
      <c r="BG2502" s="242"/>
      <c r="BH2502" s="265"/>
      <c r="BJ2502" s="242"/>
      <c r="BK2502" s="239"/>
      <c r="BL2502" s="242"/>
      <c r="BM2502" s="265"/>
      <c r="BO2502" s="242"/>
      <c r="BP2502" s="239"/>
      <c r="BQ2502" s="242"/>
      <c r="BR2502" s="265"/>
      <c r="BU2502" s="25"/>
      <c r="BW2502" s="25"/>
    </row>
    <row r="2503" spans="37:75" s="3" customFormat="1" x14ac:dyDescent="0.25">
      <c r="AK2503" s="242"/>
      <c r="AN2503" s="242"/>
      <c r="AP2503" s="242"/>
      <c r="AQ2503" s="239"/>
      <c r="AR2503" s="242"/>
      <c r="AS2503" s="265"/>
      <c r="AU2503" s="242"/>
      <c r="AV2503" s="239"/>
      <c r="AW2503" s="242"/>
      <c r="AX2503" s="265"/>
      <c r="AZ2503" s="242"/>
      <c r="BA2503" s="239"/>
      <c r="BB2503" s="242"/>
      <c r="BC2503" s="265"/>
      <c r="BE2503" s="242"/>
      <c r="BF2503" s="239"/>
      <c r="BG2503" s="242"/>
      <c r="BH2503" s="265"/>
      <c r="BJ2503" s="242"/>
      <c r="BK2503" s="239"/>
      <c r="BL2503" s="242"/>
      <c r="BM2503" s="265"/>
      <c r="BO2503" s="242"/>
      <c r="BP2503" s="239"/>
      <c r="BQ2503" s="242"/>
      <c r="BR2503" s="265"/>
      <c r="BU2503" s="25"/>
      <c r="BW2503" s="25"/>
    </row>
    <row r="2504" spans="37:75" s="3" customFormat="1" x14ac:dyDescent="0.25">
      <c r="AK2504" s="242"/>
      <c r="AN2504" s="242"/>
      <c r="AP2504" s="242"/>
      <c r="AQ2504" s="239"/>
      <c r="AR2504" s="242"/>
      <c r="AS2504" s="265"/>
      <c r="AU2504" s="242"/>
      <c r="AV2504" s="239"/>
      <c r="AW2504" s="242"/>
      <c r="AX2504" s="265"/>
      <c r="AZ2504" s="242"/>
      <c r="BA2504" s="239"/>
      <c r="BB2504" s="242"/>
      <c r="BC2504" s="265"/>
      <c r="BE2504" s="242"/>
      <c r="BF2504" s="239"/>
      <c r="BG2504" s="242"/>
      <c r="BH2504" s="265"/>
      <c r="BJ2504" s="242"/>
      <c r="BK2504" s="239"/>
      <c r="BL2504" s="242"/>
      <c r="BM2504" s="265"/>
      <c r="BO2504" s="242"/>
      <c r="BP2504" s="239"/>
      <c r="BQ2504" s="242"/>
      <c r="BR2504" s="265"/>
      <c r="BU2504" s="25"/>
      <c r="BW2504" s="25"/>
    </row>
    <row r="2505" spans="37:75" s="3" customFormat="1" x14ac:dyDescent="0.25">
      <c r="AK2505" s="242"/>
      <c r="AN2505" s="242"/>
      <c r="AP2505" s="242"/>
      <c r="AQ2505" s="239"/>
      <c r="AR2505" s="242"/>
      <c r="AS2505" s="265"/>
      <c r="AU2505" s="242"/>
      <c r="AV2505" s="239"/>
      <c r="AW2505" s="242"/>
      <c r="AX2505" s="265"/>
      <c r="AZ2505" s="242"/>
      <c r="BA2505" s="239"/>
      <c r="BB2505" s="242"/>
      <c r="BC2505" s="265"/>
      <c r="BE2505" s="242"/>
      <c r="BF2505" s="239"/>
      <c r="BG2505" s="242"/>
      <c r="BH2505" s="265"/>
      <c r="BJ2505" s="242"/>
      <c r="BK2505" s="239"/>
      <c r="BL2505" s="242"/>
      <c r="BM2505" s="265"/>
      <c r="BO2505" s="242"/>
      <c r="BP2505" s="239"/>
      <c r="BQ2505" s="242"/>
      <c r="BR2505" s="265"/>
      <c r="BU2505" s="25"/>
      <c r="BW2505" s="25"/>
    </row>
    <row r="2506" spans="37:75" s="3" customFormat="1" x14ac:dyDescent="0.25">
      <c r="AK2506" s="242"/>
      <c r="AN2506" s="242"/>
      <c r="AP2506" s="242"/>
      <c r="AQ2506" s="239"/>
      <c r="AR2506" s="242"/>
      <c r="AS2506" s="265"/>
      <c r="AU2506" s="242"/>
      <c r="AV2506" s="239"/>
      <c r="AW2506" s="242"/>
      <c r="AX2506" s="265"/>
      <c r="AZ2506" s="242"/>
      <c r="BA2506" s="239"/>
      <c r="BB2506" s="242"/>
      <c r="BC2506" s="265"/>
      <c r="BE2506" s="242"/>
      <c r="BF2506" s="239"/>
      <c r="BG2506" s="242"/>
      <c r="BH2506" s="265"/>
      <c r="BJ2506" s="242"/>
      <c r="BK2506" s="239"/>
      <c r="BL2506" s="242"/>
      <c r="BM2506" s="265"/>
      <c r="BO2506" s="242"/>
      <c r="BP2506" s="239"/>
      <c r="BQ2506" s="242"/>
      <c r="BR2506" s="265"/>
      <c r="BU2506" s="25"/>
      <c r="BW2506" s="25"/>
    </row>
    <row r="2507" spans="37:75" s="3" customFormat="1" x14ac:dyDescent="0.25">
      <c r="AK2507" s="242"/>
      <c r="AN2507" s="242"/>
      <c r="AP2507" s="242"/>
      <c r="AQ2507" s="239"/>
      <c r="AR2507" s="242"/>
      <c r="AS2507" s="265"/>
      <c r="AU2507" s="242"/>
      <c r="AV2507" s="239"/>
      <c r="AW2507" s="242"/>
      <c r="AX2507" s="265"/>
      <c r="AZ2507" s="242"/>
      <c r="BA2507" s="239"/>
      <c r="BB2507" s="242"/>
      <c r="BC2507" s="265"/>
      <c r="BE2507" s="242"/>
      <c r="BF2507" s="239"/>
      <c r="BG2507" s="242"/>
      <c r="BH2507" s="265"/>
      <c r="BJ2507" s="242"/>
      <c r="BK2507" s="239"/>
      <c r="BL2507" s="242"/>
      <c r="BM2507" s="265"/>
      <c r="BO2507" s="242"/>
      <c r="BP2507" s="239"/>
      <c r="BQ2507" s="242"/>
      <c r="BR2507" s="265"/>
      <c r="BU2507" s="25"/>
      <c r="BW2507" s="25"/>
    </row>
    <row r="2508" spans="37:75" s="3" customFormat="1" x14ac:dyDescent="0.25">
      <c r="AK2508" s="242"/>
      <c r="AN2508" s="242"/>
      <c r="AP2508" s="242"/>
      <c r="AQ2508" s="239"/>
      <c r="AR2508" s="242"/>
      <c r="AS2508" s="265"/>
      <c r="AU2508" s="242"/>
      <c r="AV2508" s="239"/>
      <c r="AW2508" s="242"/>
      <c r="AX2508" s="265"/>
      <c r="AZ2508" s="242"/>
      <c r="BA2508" s="239"/>
      <c r="BB2508" s="242"/>
      <c r="BC2508" s="265"/>
      <c r="BE2508" s="242"/>
      <c r="BF2508" s="239"/>
      <c r="BG2508" s="242"/>
      <c r="BH2508" s="265"/>
      <c r="BJ2508" s="242"/>
      <c r="BK2508" s="239"/>
      <c r="BL2508" s="242"/>
      <c r="BM2508" s="265"/>
      <c r="BO2508" s="242"/>
      <c r="BP2508" s="239"/>
      <c r="BQ2508" s="242"/>
      <c r="BR2508" s="265"/>
      <c r="BU2508" s="25"/>
      <c r="BW2508" s="25"/>
    </row>
    <row r="2509" spans="37:75" s="3" customFormat="1" x14ac:dyDescent="0.25">
      <c r="AK2509" s="242"/>
      <c r="AN2509" s="242"/>
      <c r="AP2509" s="242"/>
      <c r="AQ2509" s="239"/>
      <c r="AR2509" s="242"/>
      <c r="AS2509" s="265"/>
      <c r="AU2509" s="242"/>
      <c r="AV2509" s="239"/>
      <c r="AW2509" s="242"/>
      <c r="AX2509" s="265"/>
      <c r="AZ2509" s="242"/>
      <c r="BA2509" s="239"/>
      <c r="BB2509" s="242"/>
      <c r="BC2509" s="265"/>
      <c r="BE2509" s="242"/>
      <c r="BF2509" s="239"/>
      <c r="BG2509" s="242"/>
      <c r="BH2509" s="265"/>
      <c r="BJ2509" s="242"/>
      <c r="BK2509" s="239"/>
      <c r="BL2509" s="242"/>
      <c r="BM2509" s="265"/>
      <c r="BO2509" s="242"/>
      <c r="BP2509" s="239"/>
      <c r="BQ2509" s="242"/>
      <c r="BR2509" s="265"/>
      <c r="BU2509" s="25"/>
      <c r="BW2509" s="25"/>
    </row>
    <row r="2510" spans="37:75" s="3" customFormat="1" x14ac:dyDescent="0.25">
      <c r="AK2510" s="242"/>
      <c r="AN2510" s="242"/>
      <c r="AP2510" s="242"/>
      <c r="AQ2510" s="239"/>
      <c r="AR2510" s="242"/>
      <c r="AS2510" s="265"/>
      <c r="AU2510" s="242"/>
      <c r="AV2510" s="239"/>
      <c r="AW2510" s="242"/>
      <c r="AX2510" s="265"/>
      <c r="AZ2510" s="242"/>
      <c r="BA2510" s="239"/>
      <c r="BB2510" s="242"/>
      <c r="BC2510" s="265"/>
      <c r="BE2510" s="242"/>
      <c r="BF2510" s="239"/>
      <c r="BG2510" s="242"/>
      <c r="BH2510" s="265"/>
      <c r="BJ2510" s="242"/>
      <c r="BK2510" s="239"/>
      <c r="BL2510" s="242"/>
      <c r="BM2510" s="265"/>
      <c r="BO2510" s="242"/>
      <c r="BP2510" s="239"/>
      <c r="BQ2510" s="242"/>
      <c r="BR2510" s="265"/>
      <c r="BU2510" s="25"/>
      <c r="BW2510" s="25"/>
    </row>
    <row r="2511" spans="37:75" s="3" customFormat="1" x14ac:dyDescent="0.25">
      <c r="AK2511" s="242"/>
      <c r="AN2511" s="242"/>
      <c r="AP2511" s="242"/>
      <c r="AQ2511" s="239"/>
      <c r="AR2511" s="242"/>
      <c r="AS2511" s="265"/>
      <c r="AU2511" s="242"/>
      <c r="AV2511" s="239"/>
      <c r="AW2511" s="242"/>
      <c r="AX2511" s="265"/>
      <c r="AZ2511" s="242"/>
      <c r="BA2511" s="239"/>
      <c r="BB2511" s="242"/>
      <c r="BC2511" s="265"/>
      <c r="BE2511" s="242"/>
      <c r="BF2511" s="239"/>
      <c r="BG2511" s="242"/>
      <c r="BH2511" s="265"/>
      <c r="BJ2511" s="242"/>
      <c r="BK2511" s="239"/>
      <c r="BL2511" s="242"/>
      <c r="BM2511" s="265"/>
      <c r="BO2511" s="242"/>
      <c r="BP2511" s="239"/>
      <c r="BQ2511" s="242"/>
      <c r="BR2511" s="265"/>
      <c r="BU2511" s="25"/>
      <c r="BW2511" s="25"/>
    </row>
    <row r="2512" spans="37:75" s="3" customFormat="1" x14ac:dyDescent="0.25">
      <c r="AK2512" s="242"/>
      <c r="AN2512" s="242"/>
      <c r="AP2512" s="242"/>
      <c r="AQ2512" s="239"/>
      <c r="AR2512" s="242"/>
      <c r="AS2512" s="265"/>
      <c r="AU2512" s="242"/>
      <c r="AV2512" s="239"/>
      <c r="AW2512" s="242"/>
      <c r="AX2512" s="265"/>
      <c r="AZ2512" s="242"/>
      <c r="BA2512" s="239"/>
      <c r="BB2512" s="242"/>
      <c r="BC2512" s="265"/>
      <c r="BE2512" s="242"/>
      <c r="BF2512" s="239"/>
      <c r="BG2512" s="242"/>
      <c r="BH2512" s="265"/>
      <c r="BJ2512" s="242"/>
      <c r="BK2512" s="239"/>
      <c r="BL2512" s="242"/>
      <c r="BM2512" s="265"/>
      <c r="BO2512" s="242"/>
      <c r="BP2512" s="239"/>
      <c r="BQ2512" s="242"/>
      <c r="BR2512" s="265"/>
      <c r="BU2512" s="25"/>
      <c r="BW2512" s="25"/>
    </row>
    <row r="2513" spans="37:75" s="3" customFormat="1" x14ac:dyDescent="0.25">
      <c r="AK2513" s="242"/>
      <c r="AN2513" s="242"/>
      <c r="AP2513" s="242"/>
      <c r="AQ2513" s="239"/>
      <c r="AR2513" s="242"/>
      <c r="AS2513" s="265"/>
      <c r="AU2513" s="242"/>
      <c r="AV2513" s="239"/>
      <c r="AW2513" s="242"/>
      <c r="AX2513" s="265"/>
      <c r="AZ2513" s="242"/>
      <c r="BA2513" s="239"/>
      <c r="BB2513" s="242"/>
      <c r="BC2513" s="265"/>
      <c r="BE2513" s="242"/>
      <c r="BF2513" s="239"/>
      <c r="BG2513" s="242"/>
      <c r="BH2513" s="265"/>
      <c r="BJ2513" s="242"/>
      <c r="BK2513" s="239"/>
      <c r="BL2513" s="242"/>
      <c r="BM2513" s="265"/>
      <c r="BO2513" s="242"/>
      <c r="BP2513" s="239"/>
      <c r="BQ2513" s="242"/>
      <c r="BR2513" s="265"/>
      <c r="BU2513" s="25"/>
      <c r="BW2513" s="25"/>
    </row>
    <row r="2514" spans="37:75" s="3" customFormat="1" x14ac:dyDescent="0.25">
      <c r="AK2514" s="242"/>
      <c r="AN2514" s="242"/>
      <c r="AP2514" s="242"/>
      <c r="AQ2514" s="239"/>
      <c r="AR2514" s="242"/>
      <c r="AS2514" s="265"/>
      <c r="AU2514" s="242"/>
      <c r="AV2514" s="239"/>
      <c r="AW2514" s="242"/>
      <c r="AX2514" s="265"/>
      <c r="AZ2514" s="242"/>
      <c r="BA2514" s="239"/>
      <c r="BB2514" s="242"/>
      <c r="BC2514" s="265"/>
      <c r="BE2514" s="242"/>
      <c r="BF2514" s="239"/>
      <c r="BG2514" s="242"/>
      <c r="BH2514" s="265"/>
      <c r="BJ2514" s="242"/>
      <c r="BK2514" s="239"/>
      <c r="BL2514" s="242"/>
      <c r="BM2514" s="265"/>
      <c r="BO2514" s="242"/>
      <c r="BP2514" s="239"/>
      <c r="BQ2514" s="242"/>
      <c r="BR2514" s="265"/>
      <c r="BU2514" s="25"/>
      <c r="BW2514" s="25"/>
    </row>
    <row r="2515" spans="37:75" s="3" customFormat="1" x14ac:dyDescent="0.25">
      <c r="AK2515" s="242"/>
      <c r="AN2515" s="242"/>
      <c r="AP2515" s="242"/>
      <c r="AQ2515" s="239"/>
      <c r="AR2515" s="242"/>
      <c r="AS2515" s="265"/>
      <c r="AU2515" s="242"/>
      <c r="AV2515" s="239"/>
      <c r="AW2515" s="242"/>
      <c r="AX2515" s="265"/>
      <c r="AZ2515" s="242"/>
      <c r="BA2515" s="239"/>
      <c r="BB2515" s="242"/>
      <c r="BC2515" s="265"/>
      <c r="BE2515" s="242"/>
      <c r="BF2515" s="239"/>
      <c r="BG2515" s="242"/>
      <c r="BH2515" s="265"/>
      <c r="BJ2515" s="242"/>
      <c r="BK2515" s="239"/>
      <c r="BL2515" s="242"/>
      <c r="BM2515" s="265"/>
      <c r="BO2515" s="242"/>
      <c r="BP2515" s="239"/>
      <c r="BQ2515" s="242"/>
      <c r="BR2515" s="265"/>
      <c r="BU2515" s="25"/>
      <c r="BW2515" s="25"/>
    </row>
    <row r="2516" spans="37:75" s="3" customFormat="1" x14ac:dyDescent="0.25">
      <c r="AK2516" s="242"/>
      <c r="AN2516" s="242"/>
      <c r="AP2516" s="242"/>
      <c r="AQ2516" s="239"/>
      <c r="AR2516" s="242"/>
      <c r="AS2516" s="265"/>
      <c r="AU2516" s="242"/>
      <c r="AV2516" s="239"/>
      <c r="AW2516" s="242"/>
      <c r="AX2516" s="265"/>
      <c r="AZ2516" s="242"/>
      <c r="BA2516" s="239"/>
      <c r="BB2516" s="242"/>
      <c r="BC2516" s="265"/>
      <c r="BE2516" s="242"/>
      <c r="BF2516" s="239"/>
      <c r="BG2516" s="242"/>
      <c r="BH2516" s="265"/>
      <c r="BJ2516" s="242"/>
      <c r="BK2516" s="239"/>
      <c r="BL2516" s="242"/>
      <c r="BM2516" s="265"/>
      <c r="BO2516" s="242"/>
      <c r="BP2516" s="239"/>
      <c r="BQ2516" s="242"/>
      <c r="BR2516" s="265"/>
      <c r="BU2516" s="25"/>
      <c r="BW2516" s="25"/>
    </row>
    <row r="2517" spans="37:75" s="3" customFormat="1" x14ac:dyDescent="0.25">
      <c r="AK2517" s="242"/>
      <c r="AN2517" s="242"/>
      <c r="AP2517" s="242"/>
      <c r="AQ2517" s="239"/>
      <c r="AR2517" s="242"/>
      <c r="AS2517" s="265"/>
      <c r="AU2517" s="242"/>
      <c r="AV2517" s="239"/>
      <c r="AW2517" s="242"/>
      <c r="AX2517" s="265"/>
      <c r="AZ2517" s="242"/>
      <c r="BA2517" s="239"/>
      <c r="BB2517" s="242"/>
      <c r="BC2517" s="265"/>
      <c r="BE2517" s="242"/>
      <c r="BF2517" s="239"/>
      <c r="BG2517" s="242"/>
      <c r="BH2517" s="265"/>
      <c r="BJ2517" s="242"/>
      <c r="BK2517" s="239"/>
      <c r="BL2517" s="242"/>
      <c r="BM2517" s="265"/>
      <c r="BO2517" s="242"/>
      <c r="BP2517" s="239"/>
      <c r="BQ2517" s="242"/>
      <c r="BR2517" s="265"/>
      <c r="BU2517" s="25"/>
      <c r="BW2517" s="25"/>
    </row>
    <row r="2518" spans="37:75" s="3" customFormat="1" x14ac:dyDescent="0.25">
      <c r="AK2518" s="242"/>
      <c r="AN2518" s="242"/>
      <c r="AP2518" s="242"/>
      <c r="AQ2518" s="239"/>
      <c r="AR2518" s="242"/>
      <c r="AS2518" s="265"/>
      <c r="AU2518" s="242"/>
      <c r="AV2518" s="239"/>
      <c r="AW2518" s="242"/>
      <c r="AX2518" s="265"/>
      <c r="AZ2518" s="242"/>
      <c r="BA2518" s="239"/>
      <c r="BB2518" s="242"/>
      <c r="BC2518" s="265"/>
      <c r="BE2518" s="242"/>
      <c r="BF2518" s="239"/>
      <c r="BG2518" s="242"/>
      <c r="BH2518" s="265"/>
      <c r="BJ2518" s="242"/>
      <c r="BK2518" s="239"/>
      <c r="BL2518" s="242"/>
      <c r="BM2518" s="265"/>
      <c r="BO2518" s="242"/>
      <c r="BP2518" s="239"/>
      <c r="BQ2518" s="242"/>
      <c r="BR2518" s="265"/>
      <c r="BU2518" s="25"/>
      <c r="BW2518" s="25"/>
    </row>
    <row r="2519" spans="37:75" s="3" customFormat="1" x14ac:dyDescent="0.25">
      <c r="AK2519" s="242"/>
      <c r="AN2519" s="242"/>
      <c r="AP2519" s="242"/>
      <c r="AQ2519" s="239"/>
      <c r="AR2519" s="242"/>
      <c r="AS2519" s="265"/>
      <c r="AU2519" s="242"/>
      <c r="AV2519" s="239"/>
      <c r="AW2519" s="242"/>
      <c r="AX2519" s="265"/>
      <c r="AZ2519" s="242"/>
      <c r="BA2519" s="239"/>
      <c r="BB2519" s="242"/>
      <c r="BC2519" s="265"/>
      <c r="BE2519" s="242"/>
      <c r="BF2519" s="239"/>
      <c r="BG2519" s="242"/>
      <c r="BH2519" s="265"/>
      <c r="BJ2519" s="242"/>
      <c r="BK2519" s="239"/>
      <c r="BL2519" s="242"/>
      <c r="BM2519" s="265"/>
      <c r="BO2519" s="242"/>
      <c r="BP2519" s="239"/>
      <c r="BQ2519" s="242"/>
      <c r="BR2519" s="265"/>
      <c r="BU2519" s="25"/>
      <c r="BW2519" s="25"/>
    </row>
    <row r="2520" spans="37:75" s="3" customFormat="1" x14ac:dyDescent="0.25">
      <c r="AK2520" s="242"/>
      <c r="AN2520" s="242"/>
      <c r="AP2520" s="242"/>
      <c r="AQ2520" s="239"/>
      <c r="AR2520" s="242"/>
      <c r="AS2520" s="265"/>
      <c r="AU2520" s="242"/>
      <c r="AV2520" s="239"/>
      <c r="AW2520" s="242"/>
      <c r="AX2520" s="265"/>
      <c r="AZ2520" s="242"/>
      <c r="BA2520" s="239"/>
      <c r="BB2520" s="242"/>
      <c r="BC2520" s="265"/>
      <c r="BE2520" s="242"/>
      <c r="BF2520" s="239"/>
      <c r="BG2520" s="242"/>
      <c r="BH2520" s="265"/>
      <c r="BJ2520" s="242"/>
      <c r="BK2520" s="239"/>
      <c r="BL2520" s="242"/>
      <c r="BM2520" s="265"/>
      <c r="BO2520" s="242"/>
      <c r="BP2520" s="239"/>
      <c r="BQ2520" s="242"/>
      <c r="BR2520" s="265"/>
      <c r="BU2520" s="25"/>
      <c r="BW2520" s="25"/>
    </row>
    <row r="2521" spans="37:75" s="3" customFormat="1" x14ac:dyDescent="0.25">
      <c r="AK2521" s="242"/>
      <c r="AN2521" s="242"/>
      <c r="AP2521" s="242"/>
      <c r="AQ2521" s="239"/>
      <c r="AR2521" s="242"/>
      <c r="AS2521" s="265"/>
      <c r="AU2521" s="242"/>
      <c r="AV2521" s="239"/>
      <c r="AW2521" s="242"/>
      <c r="AX2521" s="265"/>
      <c r="AZ2521" s="242"/>
      <c r="BA2521" s="239"/>
      <c r="BB2521" s="242"/>
      <c r="BC2521" s="265"/>
      <c r="BE2521" s="242"/>
      <c r="BF2521" s="239"/>
      <c r="BG2521" s="242"/>
      <c r="BH2521" s="265"/>
      <c r="BJ2521" s="242"/>
      <c r="BK2521" s="239"/>
      <c r="BL2521" s="242"/>
      <c r="BM2521" s="265"/>
      <c r="BO2521" s="242"/>
      <c r="BP2521" s="239"/>
      <c r="BQ2521" s="242"/>
      <c r="BR2521" s="265"/>
      <c r="BU2521" s="25"/>
      <c r="BW2521" s="25"/>
    </row>
    <row r="2522" spans="37:75" s="3" customFormat="1" x14ac:dyDescent="0.25">
      <c r="AK2522" s="242"/>
      <c r="AN2522" s="242"/>
      <c r="AP2522" s="242"/>
      <c r="AQ2522" s="239"/>
      <c r="AR2522" s="242"/>
      <c r="AS2522" s="265"/>
      <c r="AU2522" s="242"/>
      <c r="AV2522" s="239"/>
      <c r="AW2522" s="242"/>
      <c r="AX2522" s="265"/>
      <c r="AZ2522" s="242"/>
      <c r="BA2522" s="239"/>
      <c r="BB2522" s="242"/>
      <c r="BC2522" s="265"/>
      <c r="BE2522" s="242"/>
      <c r="BF2522" s="239"/>
      <c r="BG2522" s="242"/>
      <c r="BH2522" s="265"/>
      <c r="BJ2522" s="242"/>
      <c r="BK2522" s="239"/>
      <c r="BL2522" s="242"/>
      <c r="BM2522" s="265"/>
      <c r="BO2522" s="242"/>
      <c r="BP2522" s="239"/>
      <c r="BQ2522" s="242"/>
      <c r="BR2522" s="265"/>
      <c r="BU2522" s="25"/>
      <c r="BW2522" s="25"/>
    </row>
    <row r="2523" spans="37:75" s="3" customFormat="1" x14ac:dyDescent="0.25">
      <c r="AK2523" s="242"/>
      <c r="AN2523" s="242"/>
      <c r="AP2523" s="242"/>
      <c r="AQ2523" s="239"/>
      <c r="AR2523" s="242"/>
      <c r="AS2523" s="265"/>
      <c r="AU2523" s="242"/>
      <c r="AV2523" s="239"/>
      <c r="AW2523" s="242"/>
      <c r="AX2523" s="265"/>
      <c r="AZ2523" s="242"/>
      <c r="BA2523" s="239"/>
      <c r="BB2523" s="242"/>
      <c r="BC2523" s="265"/>
      <c r="BE2523" s="242"/>
      <c r="BF2523" s="239"/>
      <c r="BG2523" s="242"/>
      <c r="BH2523" s="265"/>
      <c r="BJ2523" s="242"/>
      <c r="BK2523" s="239"/>
      <c r="BL2523" s="242"/>
      <c r="BM2523" s="265"/>
      <c r="BO2523" s="242"/>
      <c r="BP2523" s="239"/>
      <c r="BQ2523" s="242"/>
      <c r="BR2523" s="265"/>
      <c r="BU2523" s="25"/>
      <c r="BW2523" s="25"/>
    </row>
    <row r="2524" spans="37:75" s="3" customFormat="1" x14ac:dyDescent="0.25">
      <c r="AK2524" s="242"/>
      <c r="AN2524" s="242"/>
      <c r="AP2524" s="242"/>
      <c r="AQ2524" s="239"/>
      <c r="AR2524" s="242"/>
      <c r="AS2524" s="265"/>
      <c r="AU2524" s="242"/>
      <c r="AV2524" s="239"/>
      <c r="AW2524" s="242"/>
      <c r="AX2524" s="265"/>
      <c r="AZ2524" s="242"/>
      <c r="BA2524" s="239"/>
      <c r="BB2524" s="242"/>
      <c r="BC2524" s="265"/>
      <c r="BE2524" s="242"/>
      <c r="BF2524" s="239"/>
      <c r="BG2524" s="242"/>
      <c r="BH2524" s="265"/>
      <c r="BJ2524" s="242"/>
      <c r="BK2524" s="239"/>
      <c r="BL2524" s="242"/>
      <c r="BM2524" s="265"/>
      <c r="BO2524" s="242"/>
      <c r="BP2524" s="239"/>
      <c r="BQ2524" s="242"/>
      <c r="BR2524" s="265"/>
      <c r="BU2524" s="25"/>
      <c r="BW2524" s="25"/>
    </row>
    <row r="2525" spans="37:75" s="3" customFormat="1" x14ac:dyDescent="0.25">
      <c r="AK2525" s="242"/>
      <c r="AN2525" s="242"/>
      <c r="AP2525" s="242"/>
      <c r="AQ2525" s="239"/>
      <c r="AR2525" s="242"/>
      <c r="AS2525" s="265"/>
      <c r="AU2525" s="242"/>
      <c r="AV2525" s="239"/>
      <c r="AW2525" s="242"/>
      <c r="AX2525" s="265"/>
      <c r="AZ2525" s="242"/>
      <c r="BA2525" s="239"/>
      <c r="BB2525" s="242"/>
      <c r="BC2525" s="265"/>
      <c r="BE2525" s="242"/>
      <c r="BF2525" s="239"/>
      <c r="BG2525" s="242"/>
      <c r="BH2525" s="265"/>
      <c r="BJ2525" s="242"/>
      <c r="BK2525" s="239"/>
      <c r="BL2525" s="242"/>
      <c r="BM2525" s="265"/>
      <c r="BO2525" s="242"/>
      <c r="BP2525" s="239"/>
      <c r="BQ2525" s="242"/>
      <c r="BR2525" s="265"/>
      <c r="BU2525" s="25"/>
      <c r="BW2525" s="25"/>
    </row>
    <row r="2526" spans="37:75" s="3" customFormat="1" x14ac:dyDescent="0.25">
      <c r="AK2526" s="242"/>
      <c r="AN2526" s="242"/>
      <c r="AP2526" s="242"/>
      <c r="AQ2526" s="239"/>
      <c r="AR2526" s="242"/>
      <c r="AS2526" s="265"/>
      <c r="AU2526" s="242"/>
      <c r="AV2526" s="239"/>
      <c r="AW2526" s="242"/>
      <c r="AX2526" s="265"/>
      <c r="AZ2526" s="242"/>
      <c r="BA2526" s="239"/>
      <c r="BB2526" s="242"/>
      <c r="BC2526" s="265"/>
      <c r="BE2526" s="242"/>
      <c r="BF2526" s="239"/>
      <c r="BG2526" s="242"/>
      <c r="BH2526" s="265"/>
      <c r="BJ2526" s="242"/>
      <c r="BK2526" s="239"/>
      <c r="BL2526" s="242"/>
      <c r="BM2526" s="265"/>
      <c r="BO2526" s="242"/>
      <c r="BP2526" s="239"/>
      <c r="BQ2526" s="242"/>
      <c r="BR2526" s="265"/>
      <c r="BU2526" s="25"/>
      <c r="BW2526" s="25"/>
    </row>
    <row r="2527" spans="37:75" s="3" customFormat="1" x14ac:dyDescent="0.25">
      <c r="AK2527" s="242"/>
      <c r="AN2527" s="242"/>
      <c r="AP2527" s="242"/>
      <c r="AQ2527" s="239"/>
      <c r="AR2527" s="242"/>
      <c r="AS2527" s="265"/>
      <c r="AU2527" s="242"/>
      <c r="AV2527" s="239"/>
      <c r="AW2527" s="242"/>
      <c r="AX2527" s="265"/>
      <c r="AZ2527" s="242"/>
      <c r="BA2527" s="239"/>
      <c r="BB2527" s="242"/>
      <c r="BC2527" s="265"/>
      <c r="BE2527" s="242"/>
      <c r="BF2527" s="239"/>
      <c r="BG2527" s="242"/>
      <c r="BH2527" s="265"/>
      <c r="BJ2527" s="242"/>
      <c r="BK2527" s="239"/>
      <c r="BL2527" s="242"/>
      <c r="BM2527" s="265"/>
      <c r="BO2527" s="242"/>
      <c r="BP2527" s="239"/>
      <c r="BQ2527" s="242"/>
      <c r="BR2527" s="265"/>
      <c r="BU2527" s="25"/>
      <c r="BW2527" s="25"/>
    </row>
    <row r="2528" spans="37:75" s="3" customFormat="1" x14ac:dyDescent="0.25">
      <c r="AK2528" s="242"/>
      <c r="AN2528" s="242"/>
      <c r="AP2528" s="242"/>
      <c r="AQ2528" s="239"/>
      <c r="AR2528" s="242"/>
      <c r="AS2528" s="265"/>
      <c r="AU2528" s="242"/>
      <c r="AV2528" s="239"/>
      <c r="AW2528" s="242"/>
      <c r="AX2528" s="265"/>
      <c r="AZ2528" s="242"/>
      <c r="BA2528" s="239"/>
      <c r="BB2528" s="242"/>
      <c r="BC2528" s="265"/>
      <c r="BE2528" s="242"/>
      <c r="BF2528" s="239"/>
      <c r="BG2528" s="242"/>
      <c r="BH2528" s="265"/>
      <c r="BJ2528" s="242"/>
      <c r="BK2528" s="239"/>
      <c r="BL2528" s="242"/>
      <c r="BM2528" s="265"/>
      <c r="BO2528" s="242"/>
      <c r="BP2528" s="239"/>
      <c r="BQ2528" s="242"/>
      <c r="BR2528" s="265"/>
      <c r="BU2528" s="25"/>
      <c r="BW2528" s="25"/>
    </row>
    <row r="2529" spans="37:75" s="3" customFormat="1" x14ac:dyDescent="0.25">
      <c r="AK2529" s="242"/>
      <c r="AN2529" s="242"/>
      <c r="AP2529" s="242"/>
      <c r="AQ2529" s="239"/>
      <c r="AR2529" s="242"/>
      <c r="AS2529" s="265"/>
      <c r="AU2529" s="242"/>
      <c r="AV2529" s="239"/>
      <c r="AW2529" s="242"/>
      <c r="AX2529" s="265"/>
      <c r="AZ2529" s="242"/>
      <c r="BA2529" s="239"/>
      <c r="BB2529" s="242"/>
      <c r="BC2529" s="265"/>
      <c r="BE2529" s="242"/>
      <c r="BF2529" s="239"/>
      <c r="BG2529" s="242"/>
      <c r="BH2529" s="265"/>
      <c r="BJ2529" s="242"/>
      <c r="BK2529" s="239"/>
      <c r="BL2529" s="242"/>
      <c r="BM2529" s="265"/>
      <c r="BO2529" s="242"/>
      <c r="BP2529" s="239"/>
      <c r="BQ2529" s="242"/>
      <c r="BR2529" s="265"/>
      <c r="BU2529" s="25"/>
      <c r="BW2529" s="25"/>
    </row>
    <row r="2530" spans="37:75" s="3" customFormat="1" x14ac:dyDescent="0.25">
      <c r="AK2530" s="242"/>
      <c r="AN2530" s="242"/>
      <c r="AP2530" s="242"/>
      <c r="AQ2530" s="239"/>
      <c r="AR2530" s="242"/>
      <c r="AS2530" s="265"/>
      <c r="AU2530" s="242"/>
      <c r="AV2530" s="239"/>
      <c r="AW2530" s="242"/>
      <c r="AX2530" s="265"/>
      <c r="AZ2530" s="242"/>
      <c r="BA2530" s="239"/>
      <c r="BB2530" s="242"/>
      <c r="BC2530" s="265"/>
      <c r="BE2530" s="242"/>
      <c r="BF2530" s="239"/>
      <c r="BG2530" s="242"/>
      <c r="BH2530" s="265"/>
      <c r="BJ2530" s="242"/>
      <c r="BK2530" s="239"/>
      <c r="BL2530" s="242"/>
      <c r="BM2530" s="265"/>
      <c r="BO2530" s="242"/>
      <c r="BP2530" s="239"/>
      <c r="BQ2530" s="242"/>
      <c r="BR2530" s="265"/>
      <c r="BU2530" s="25"/>
      <c r="BW2530" s="25"/>
    </row>
    <row r="2531" spans="37:75" s="3" customFormat="1" x14ac:dyDescent="0.25">
      <c r="AK2531" s="242"/>
      <c r="AN2531" s="242"/>
      <c r="AP2531" s="242"/>
      <c r="AQ2531" s="239"/>
      <c r="AR2531" s="242"/>
      <c r="AS2531" s="265"/>
      <c r="AU2531" s="242"/>
      <c r="AV2531" s="239"/>
      <c r="AW2531" s="242"/>
      <c r="AX2531" s="265"/>
      <c r="AZ2531" s="242"/>
      <c r="BA2531" s="239"/>
      <c r="BB2531" s="242"/>
      <c r="BC2531" s="265"/>
      <c r="BE2531" s="242"/>
      <c r="BF2531" s="239"/>
      <c r="BG2531" s="242"/>
      <c r="BH2531" s="265"/>
      <c r="BJ2531" s="242"/>
      <c r="BK2531" s="239"/>
      <c r="BL2531" s="242"/>
      <c r="BM2531" s="265"/>
      <c r="BO2531" s="242"/>
      <c r="BP2531" s="239"/>
      <c r="BQ2531" s="242"/>
      <c r="BR2531" s="265"/>
      <c r="BU2531" s="25"/>
      <c r="BW2531" s="25"/>
    </row>
    <row r="2532" spans="37:75" s="3" customFormat="1" x14ac:dyDescent="0.25">
      <c r="AK2532" s="242"/>
      <c r="AN2532" s="242"/>
      <c r="AP2532" s="242"/>
      <c r="AQ2532" s="239"/>
      <c r="AR2532" s="242"/>
      <c r="AS2532" s="265"/>
      <c r="AU2532" s="242"/>
      <c r="AV2532" s="239"/>
      <c r="AW2532" s="242"/>
      <c r="AX2532" s="265"/>
      <c r="AZ2532" s="242"/>
      <c r="BA2532" s="239"/>
      <c r="BB2532" s="242"/>
      <c r="BC2532" s="265"/>
      <c r="BE2532" s="242"/>
      <c r="BF2532" s="239"/>
      <c r="BG2532" s="242"/>
      <c r="BH2532" s="265"/>
      <c r="BJ2532" s="242"/>
      <c r="BK2532" s="239"/>
      <c r="BL2532" s="242"/>
      <c r="BM2532" s="265"/>
      <c r="BO2532" s="242"/>
      <c r="BP2532" s="239"/>
      <c r="BQ2532" s="242"/>
      <c r="BR2532" s="265"/>
      <c r="BU2532" s="25"/>
      <c r="BW2532" s="25"/>
    </row>
    <row r="2533" spans="37:75" s="3" customFormat="1" x14ac:dyDescent="0.25">
      <c r="AK2533" s="242"/>
      <c r="AN2533" s="242"/>
      <c r="AP2533" s="242"/>
      <c r="AQ2533" s="239"/>
      <c r="AR2533" s="242"/>
      <c r="AS2533" s="265"/>
      <c r="AU2533" s="242"/>
      <c r="AV2533" s="239"/>
      <c r="AW2533" s="242"/>
      <c r="AX2533" s="265"/>
      <c r="AZ2533" s="242"/>
      <c r="BA2533" s="239"/>
      <c r="BB2533" s="242"/>
      <c r="BC2533" s="265"/>
      <c r="BE2533" s="242"/>
      <c r="BF2533" s="239"/>
      <c r="BG2533" s="242"/>
      <c r="BH2533" s="265"/>
      <c r="BJ2533" s="242"/>
      <c r="BK2533" s="239"/>
      <c r="BL2533" s="242"/>
      <c r="BM2533" s="265"/>
      <c r="BO2533" s="242"/>
      <c r="BP2533" s="239"/>
      <c r="BQ2533" s="242"/>
      <c r="BR2533" s="265"/>
      <c r="BU2533" s="25"/>
      <c r="BW2533" s="25"/>
    </row>
    <row r="2534" spans="37:75" s="3" customFormat="1" x14ac:dyDescent="0.25">
      <c r="AK2534" s="242"/>
      <c r="AN2534" s="242"/>
      <c r="AP2534" s="242"/>
      <c r="AQ2534" s="239"/>
      <c r="AR2534" s="242"/>
      <c r="AS2534" s="265"/>
      <c r="AU2534" s="242"/>
      <c r="AV2534" s="239"/>
      <c r="AW2534" s="242"/>
      <c r="AX2534" s="265"/>
      <c r="AZ2534" s="242"/>
      <c r="BA2534" s="239"/>
      <c r="BB2534" s="242"/>
      <c r="BC2534" s="265"/>
      <c r="BE2534" s="242"/>
      <c r="BF2534" s="239"/>
      <c r="BG2534" s="242"/>
      <c r="BH2534" s="265"/>
      <c r="BJ2534" s="242"/>
      <c r="BK2534" s="239"/>
      <c r="BL2534" s="242"/>
      <c r="BM2534" s="265"/>
      <c r="BO2534" s="242"/>
      <c r="BP2534" s="239"/>
      <c r="BQ2534" s="242"/>
      <c r="BR2534" s="265"/>
      <c r="BU2534" s="25"/>
      <c r="BW2534" s="25"/>
    </row>
    <row r="2535" spans="37:75" s="3" customFormat="1" x14ac:dyDescent="0.25">
      <c r="AK2535" s="242"/>
      <c r="AN2535" s="242"/>
      <c r="AP2535" s="242"/>
      <c r="AQ2535" s="239"/>
      <c r="AR2535" s="242"/>
      <c r="AS2535" s="265"/>
      <c r="AU2535" s="242"/>
      <c r="AV2535" s="239"/>
      <c r="AW2535" s="242"/>
      <c r="AX2535" s="265"/>
      <c r="AZ2535" s="242"/>
      <c r="BA2535" s="239"/>
      <c r="BB2535" s="242"/>
      <c r="BC2535" s="265"/>
      <c r="BE2535" s="242"/>
      <c r="BF2535" s="239"/>
      <c r="BG2535" s="242"/>
      <c r="BH2535" s="265"/>
      <c r="BJ2535" s="242"/>
      <c r="BK2535" s="239"/>
      <c r="BL2535" s="242"/>
      <c r="BM2535" s="265"/>
      <c r="BO2535" s="242"/>
      <c r="BP2535" s="239"/>
      <c r="BQ2535" s="242"/>
      <c r="BR2535" s="265"/>
      <c r="BU2535" s="25"/>
      <c r="BW2535" s="25"/>
    </row>
    <row r="2536" spans="37:75" s="3" customFormat="1" x14ac:dyDescent="0.25">
      <c r="AK2536" s="242"/>
      <c r="AN2536" s="242"/>
      <c r="AP2536" s="242"/>
      <c r="AQ2536" s="239"/>
      <c r="AR2536" s="242"/>
      <c r="AS2536" s="265"/>
      <c r="AU2536" s="242"/>
      <c r="AV2536" s="239"/>
      <c r="AW2536" s="242"/>
      <c r="AX2536" s="265"/>
      <c r="AZ2536" s="242"/>
      <c r="BA2536" s="239"/>
      <c r="BB2536" s="242"/>
      <c r="BC2536" s="265"/>
      <c r="BE2536" s="242"/>
      <c r="BF2536" s="239"/>
      <c r="BG2536" s="242"/>
      <c r="BH2536" s="265"/>
      <c r="BJ2536" s="242"/>
      <c r="BK2536" s="239"/>
      <c r="BL2536" s="242"/>
      <c r="BM2536" s="265"/>
      <c r="BO2536" s="242"/>
      <c r="BP2536" s="239"/>
      <c r="BQ2536" s="242"/>
      <c r="BR2536" s="265"/>
      <c r="BU2536" s="25"/>
      <c r="BW2536" s="25"/>
    </row>
    <row r="2537" spans="37:75" s="3" customFormat="1" x14ac:dyDescent="0.25">
      <c r="AK2537" s="242"/>
      <c r="AN2537" s="242"/>
      <c r="AP2537" s="242"/>
      <c r="AQ2537" s="239"/>
      <c r="AR2537" s="242"/>
      <c r="AS2537" s="265"/>
      <c r="AU2537" s="242"/>
      <c r="AV2537" s="239"/>
      <c r="AW2537" s="242"/>
      <c r="AX2537" s="265"/>
      <c r="AZ2537" s="242"/>
      <c r="BA2537" s="239"/>
      <c r="BB2537" s="242"/>
      <c r="BC2537" s="265"/>
      <c r="BE2537" s="242"/>
      <c r="BF2537" s="239"/>
      <c r="BG2537" s="242"/>
      <c r="BH2537" s="265"/>
      <c r="BJ2537" s="242"/>
      <c r="BK2537" s="239"/>
      <c r="BL2537" s="242"/>
      <c r="BM2537" s="265"/>
      <c r="BO2537" s="242"/>
      <c r="BP2537" s="239"/>
      <c r="BQ2537" s="242"/>
      <c r="BR2537" s="265"/>
      <c r="BU2537" s="25"/>
      <c r="BW2537" s="25"/>
    </row>
    <row r="2538" spans="37:75" s="3" customFormat="1" x14ac:dyDescent="0.25">
      <c r="AK2538" s="242"/>
      <c r="AN2538" s="242"/>
      <c r="AP2538" s="242"/>
      <c r="AQ2538" s="239"/>
      <c r="AR2538" s="242"/>
      <c r="AS2538" s="265"/>
      <c r="AU2538" s="242"/>
      <c r="AV2538" s="239"/>
      <c r="AW2538" s="242"/>
      <c r="AX2538" s="265"/>
      <c r="AZ2538" s="242"/>
      <c r="BA2538" s="239"/>
      <c r="BB2538" s="242"/>
      <c r="BC2538" s="265"/>
      <c r="BE2538" s="242"/>
      <c r="BF2538" s="239"/>
      <c r="BG2538" s="242"/>
      <c r="BH2538" s="265"/>
      <c r="BJ2538" s="242"/>
      <c r="BK2538" s="239"/>
      <c r="BL2538" s="242"/>
      <c r="BM2538" s="265"/>
      <c r="BO2538" s="242"/>
      <c r="BP2538" s="239"/>
      <c r="BQ2538" s="242"/>
      <c r="BR2538" s="265"/>
      <c r="BU2538" s="25"/>
      <c r="BW2538" s="25"/>
    </row>
    <row r="2539" spans="37:75" s="3" customFormat="1" x14ac:dyDescent="0.25">
      <c r="AK2539" s="242"/>
      <c r="AN2539" s="242"/>
      <c r="AP2539" s="242"/>
      <c r="AQ2539" s="239"/>
      <c r="AR2539" s="242"/>
      <c r="AS2539" s="265"/>
      <c r="AU2539" s="242"/>
      <c r="AV2539" s="239"/>
      <c r="AW2539" s="242"/>
      <c r="AX2539" s="265"/>
      <c r="AZ2539" s="242"/>
      <c r="BA2539" s="239"/>
      <c r="BB2539" s="242"/>
      <c r="BC2539" s="265"/>
      <c r="BE2539" s="242"/>
      <c r="BF2539" s="239"/>
      <c r="BG2539" s="242"/>
      <c r="BH2539" s="265"/>
      <c r="BJ2539" s="242"/>
      <c r="BK2539" s="239"/>
      <c r="BL2539" s="242"/>
      <c r="BM2539" s="265"/>
      <c r="BO2539" s="242"/>
      <c r="BP2539" s="239"/>
      <c r="BQ2539" s="242"/>
      <c r="BR2539" s="265"/>
      <c r="BU2539" s="25"/>
      <c r="BW2539" s="25"/>
    </row>
    <row r="2540" spans="37:75" s="3" customFormat="1" x14ac:dyDescent="0.25">
      <c r="AK2540" s="242"/>
      <c r="AN2540" s="242"/>
      <c r="AP2540" s="242"/>
      <c r="AQ2540" s="239"/>
      <c r="AR2540" s="242"/>
      <c r="AS2540" s="265"/>
      <c r="AU2540" s="242"/>
      <c r="AV2540" s="239"/>
      <c r="AW2540" s="242"/>
      <c r="AX2540" s="265"/>
      <c r="AZ2540" s="242"/>
      <c r="BA2540" s="239"/>
      <c r="BB2540" s="242"/>
      <c r="BC2540" s="265"/>
      <c r="BE2540" s="242"/>
      <c r="BF2540" s="239"/>
      <c r="BG2540" s="242"/>
      <c r="BH2540" s="265"/>
      <c r="BJ2540" s="242"/>
      <c r="BK2540" s="239"/>
      <c r="BL2540" s="242"/>
      <c r="BM2540" s="265"/>
      <c r="BO2540" s="242"/>
      <c r="BP2540" s="239"/>
      <c r="BQ2540" s="242"/>
      <c r="BR2540" s="265"/>
      <c r="BU2540" s="25"/>
      <c r="BW2540" s="25"/>
    </row>
    <row r="2541" spans="37:75" s="3" customFormat="1" x14ac:dyDescent="0.25">
      <c r="AK2541" s="242"/>
      <c r="AN2541" s="242"/>
      <c r="AP2541" s="242"/>
      <c r="AQ2541" s="239"/>
      <c r="AR2541" s="242"/>
      <c r="AS2541" s="265"/>
      <c r="AU2541" s="242"/>
      <c r="AV2541" s="239"/>
      <c r="AW2541" s="242"/>
      <c r="AX2541" s="265"/>
      <c r="AZ2541" s="242"/>
      <c r="BA2541" s="239"/>
      <c r="BB2541" s="242"/>
      <c r="BC2541" s="265"/>
      <c r="BE2541" s="242"/>
      <c r="BF2541" s="239"/>
      <c r="BG2541" s="242"/>
      <c r="BH2541" s="265"/>
      <c r="BJ2541" s="242"/>
      <c r="BK2541" s="239"/>
      <c r="BL2541" s="242"/>
      <c r="BM2541" s="265"/>
      <c r="BO2541" s="242"/>
      <c r="BP2541" s="239"/>
      <c r="BQ2541" s="242"/>
      <c r="BR2541" s="265"/>
      <c r="BU2541" s="25"/>
      <c r="BW2541" s="25"/>
    </row>
    <row r="2542" spans="37:75" s="3" customFormat="1" x14ac:dyDescent="0.25">
      <c r="AK2542" s="242"/>
      <c r="AN2542" s="242"/>
      <c r="AP2542" s="242"/>
      <c r="AQ2542" s="239"/>
      <c r="AR2542" s="242"/>
      <c r="AS2542" s="265"/>
      <c r="AU2542" s="242"/>
      <c r="AV2542" s="239"/>
      <c r="AW2542" s="242"/>
      <c r="AX2542" s="265"/>
      <c r="AZ2542" s="242"/>
      <c r="BA2542" s="239"/>
      <c r="BB2542" s="242"/>
      <c r="BC2542" s="265"/>
      <c r="BE2542" s="242"/>
      <c r="BF2542" s="239"/>
      <c r="BG2542" s="242"/>
      <c r="BH2542" s="265"/>
      <c r="BJ2542" s="242"/>
      <c r="BK2542" s="239"/>
      <c r="BL2542" s="242"/>
      <c r="BM2542" s="265"/>
      <c r="BO2542" s="242"/>
      <c r="BP2542" s="239"/>
      <c r="BQ2542" s="242"/>
      <c r="BR2542" s="265"/>
      <c r="BU2542" s="25"/>
      <c r="BW2542" s="25"/>
    </row>
    <row r="2543" spans="37:75" s="3" customFormat="1" x14ac:dyDescent="0.25">
      <c r="AK2543" s="242"/>
      <c r="AN2543" s="242"/>
      <c r="AP2543" s="242"/>
      <c r="AQ2543" s="239"/>
      <c r="AR2543" s="242"/>
      <c r="AS2543" s="265"/>
      <c r="AU2543" s="242"/>
      <c r="AV2543" s="239"/>
      <c r="AW2543" s="242"/>
      <c r="AX2543" s="265"/>
      <c r="AZ2543" s="242"/>
      <c r="BA2543" s="239"/>
      <c r="BB2543" s="242"/>
      <c r="BC2543" s="265"/>
      <c r="BE2543" s="242"/>
      <c r="BF2543" s="239"/>
      <c r="BG2543" s="242"/>
      <c r="BH2543" s="265"/>
      <c r="BJ2543" s="242"/>
      <c r="BK2543" s="239"/>
      <c r="BL2543" s="242"/>
      <c r="BM2543" s="265"/>
      <c r="BO2543" s="242"/>
      <c r="BP2543" s="239"/>
      <c r="BQ2543" s="242"/>
      <c r="BR2543" s="265"/>
      <c r="BU2543" s="25"/>
      <c r="BW2543" s="25"/>
    </row>
    <row r="2544" spans="37:75" s="3" customFormat="1" x14ac:dyDescent="0.25">
      <c r="AK2544" s="242"/>
      <c r="AN2544" s="242"/>
      <c r="AP2544" s="242"/>
      <c r="AQ2544" s="239"/>
      <c r="AR2544" s="242"/>
      <c r="AS2544" s="265"/>
      <c r="AU2544" s="242"/>
      <c r="AV2544" s="239"/>
      <c r="AW2544" s="242"/>
      <c r="AX2544" s="265"/>
      <c r="AZ2544" s="242"/>
      <c r="BA2544" s="239"/>
      <c r="BB2544" s="242"/>
      <c r="BC2544" s="265"/>
      <c r="BE2544" s="242"/>
      <c r="BF2544" s="239"/>
      <c r="BG2544" s="242"/>
      <c r="BH2544" s="265"/>
      <c r="BJ2544" s="242"/>
      <c r="BK2544" s="239"/>
      <c r="BL2544" s="242"/>
      <c r="BM2544" s="265"/>
      <c r="BO2544" s="242"/>
      <c r="BP2544" s="239"/>
      <c r="BQ2544" s="242"/>
      <c r="BR2544" s="265"/>
      <c r="BU2544" s="25"/>
      <c r="BW2544" s="25"/>
    </row>
    <row r="2545" spans="37:75" s="3" customFormat="1" x14ac:dyDescent="0.25">
      <c r="AK2545" s="242"/>
      <c r="AN2545" s="242"/>
      <c r="AP2545" s="242"/>
      <c r="AQ2545" s="239"/>
      <c r="AR2545" s="242"/>
      <c r="AS2545" s="265"/>
      <c r="AU2545" s="242"/>
      <c r="AV2545" s="239"/>
      <c r="AW2545" s="242"/>
      <c r="AX2545" s="265"/>
      <c r="AZ2545" s="242"/>
      <c r="BA2545" s="239"/>
      <c r="BB2545" s="242"/>
      <c r="BC2545" s="265"/>
      <c r="BE2545" s="242"/>
      <c r="BF2545" s="239"/>
      <c r="BG2545" s="242"/>
      <c r="BH2545" s="265"/>
      <c r="BJ2545" s="242"/>
      <c r="BK2545" s="239"/>
      <c r="BL2545" s="242"/>
      <c r="BM2545" s="265"/>
      <c r="BO2545" s="242"/>
      <c r="BP2545" s="239"/>
      <c r="BQ2545" s="242"/>
      <c r="BR2545" s="265"/>
      <c r="BU2545" s="25"/>
      <c r="BW2545" s="25"/>
    </row>
    <row r="2546" spans="37:75" s="3" customFormat="1" x14ac:dyDescent="0.25">
      <c r="AK2546" s="242"/>
      <c r="AN2546" s="242"/>
      <c r="AP2546" s="242"/>
      <c r="AQ2546" s="239"/>
      <c r="AR2546" s="242"/>
      <c r="AS2546" s="265"/>
      <c r="AU2546" s="242"/>
      <c r="AV2546" s="239"/>
      <c r="AW2546" s="242"/>
      <c r="AX2546" s="265"/>
      <c r="AZ2546" s="242"/>
      <c r="BA2546" s="239"/>
      <c r="BB2546" s="242"/>
      <c r="BC2546" s="265"/>
      <c r="BE2546" s="242"/>
      <c r="BF2546" s="239"/>
      <c r="BG2546" s="242"/>
      <c r="BH2546" s="265"/>
      <c r="BJ2546" s="242"/>
      <c r="BK2546" s="239"/>
      <c r="BL2546" s="242"/>
      <c r="BM2546" s="265"/>
      <c r="BO2546" s="242"/>
      <c r="BP2546" s="239"/>
      <c r="BQ2546" s="242"/>
      <c r="BR2546" s="265"/>
      <c r="BU2546" s="25"/>
      <c r="BW2546" s="25"/>
    </row>
    <row r="2547" spans="37:75" s="3" customFormat="1" x14ac:dyDescent="0.25">
      <c r="AK2547" s="242"/>
      <c r="AN2547" s="242"/>
      <c r="AP2547" s="242"/>
      <c r="AQ2547" s="239"/>
      <c r="AR2547" s="242"/>
      <c r="AS2547" s="265"/>
      <c r="AU2547" s="242"/>
      <c r="AV2547" s="239"/>
      <c r="AW2547" s="242"/>
      <c r="AX2547" s="265"/>
      <c r="AZ2547" s="242"/>
      <c r="BA2547" s="239"/>
      <c r="BB2547" s="242"/>
      <c r="BC2547" s="265"/>
      <c r="BE2547" s="242"/>
      <c r="BF2547" s="239"/>
      <c r="BG2547" s="242"/>
      <c r="BH2547" s="265"/>
      <c r="BJ2547" s="242"/>
      <c r="BK2547" s="239"/>
      <c r="BL2547" s="242"/>
      <c r="BM2547" s="265"/>
      <c r="BO2547" s="242"/>
      <c r="BP2547" s="239"/>
      <c r="BQ2547" s="242"/>
      <c r="BR2547" s="265"/>
      <c r="BU2547" s="25"/>
      <c r="BW2547" s="25"/>
    </row>
    <row r="2548" spans="37:75" s="3" customFormat="1" x14ac:dyDescent="0.25">
      <c r="AK2548" s="242"/>
      <c r="AN2548" s="242"/>
      <c r="AP2548" s="242"/>
      <c r="AQ2548" s="239"/>
      <c r="AR2548" s="242"/>
      <c r="AS2548" s="265"/>
      <c r="AU2548" s="242"/>
      <c r="AV2548" s="239"/>
      <c r="AW2548" s="242"/>
      <c r="AX2548" s="265"/>
      <c r="AZ2548" s="242"/>
      <c r="BA2548" s="239"/>
      <c r="BB2548" s="242"/>
      <c r="BC2548" s="265"/>
      <c r="BE2548" s="242"/>
      <c r="BF2548" s="239"/>
      <c r="BG2548" s="242"/>
      <c r="BH2548" s="265"/>
      <c r="BJ2548" s="242"/>
      <c r="BK2548" s="239"/>
      <c r="BL2548" s="242"/>
      <c r="BM2548" s="265"/>
      <c r="BO2548" s="242"/>
      <c r="BP2548" s="239"/>
      <c r="BQ2548" s="242"/>
      <c r="BR2548" s="265"/>
      <c r="BU2548" s="25"/>
      <c r="BW2548" s="25"/>
    </row>
    <row r="2549" spans="37:75" s="3" customFormat="1" x14ac:dyDescent="0.25">
      <c r="AK2549" s="242"/>
      <c r="AN2549" s="242"/>
      <c r="AP2549" s="242"/>
      <c r="AQ2549" s="239"/>
      <c r="AR2549" s="242"/>
      <c r="AS2549" s="265"/>
      <c r="AU2549" s="242"/>
      <c r="AV2549" s="239"/>
      <c r="AW2549" s="242"/>
      <c r="AX2549" s="265"/>
      <c r="AZ2549" s="242"/>
      <c r="BA2549" s="239"/>
      <c r="BB2549" s="242"/>
      <c r="BC2549" s="265"/>
      <c r="BE2549" s="242"/>
      <c r="BF2549" s="239"/>
      <c r="BG2549" s="242"/>
      <c r="BH2549" s="265"/>
      <c r="BJ2549" s="242"/>
      <c r="BK2549" s="239"/>
      <c r="BL2549" s="242"/>
      <c r="BM2549" s="265"/>
      <c r="BO2549" s="242"/>
      <c r="BP2549" s="239"/>
      <c r="BQ2549" s="242"/>
      <c r="BR2549" s="265"/>
      <c r="BU2549" s="25"/>
      <c r="BW2549" s="25"/>
    </row>
    <row r="2550" spans="37:75" s="3" customFormat="1" x14ac:dyDescent="0.25">
      <c r="AK2550" s="242"/>
      <c r="AN2550" s="242"/>
      <c r="AP2550" s="242"/>
      <c r="AQ2550" s="239"/>
      <c r="AR2550" s="242"/>
      <c r="AS2550" s="265"/>
      <c r="AU2550" s="242"/>
      <c r="AV2550" s="239"/>
      <c r="AW2550" s="242"/>
      <c r="AX2550" s="265"/>
      <c r="AZ2550" s="242"/>
      <c r="BA2550" s="239"/>
      <c r="BB2550" s="242"/>
      <c r="BC2550" s="265"/>
      <c r="BE2550" s="242"/>
      <c r="BF2550" s="239"/>
      <c r="BG2550" s="242"/>
      <c r="BH2550" s="265"/>
      <c r="BJ2550" s="242"/>
      <c r="BK2550" s="239"/>
      <c r="BL2550" s="242"/>
      <c r="BM2550" s="265"/>
      <c r="BO2550" s="242"/>
      <c r="BP2550" s="239"/>
      <c r="BQ2550" s="242"/>
      <c r="BR2550" s="265"/>
      <c r="BU2550" s="25"/>
      <c r="BW2550" s="25"/>
    </row>
    <row r="2551" spans="37:75" s="3" customFormat="1" x14ac:dyDescent="0.25">
      <c r="AK2551" s="242"/>
      <c r="AN2551" s="242"/>
      <c r="AP2551" s="242"/>
      <c r="AQ2551" s="239"/>
      <c r="AR2551" s="242"/>
      <c r="AS2551" s="265"/>
      <c r="AU2551" s="242"/>
      <c r="AV2551" s="239"/>
      <c r="AW2551" s="242"/>
      <c r="AX2551" s="265"/>
      <c r="AZ2551" s="242"/>
      <c r="BA2551" s="239"/>
      <c r="BB2551" s="242"/>
      <c r="BC2551" s="265"/>
      <c r="BE2551" s="242"/>
      <c r="BF2551" s="239"/>
      <c r="BG2551" s="242"/>
      <c r="BH2551" s="265"/>
      <c r="BJ2551" s="242"/>
      <c r="BK2551" s="239"/>
      <c r="BL2551" s="242"/>
      <c r="BM2551" s="265"/>
      <c r="BO2551" s="242"/>
      <c r="BP2551" s="239"/>
      <c r="BQ2551" s="242"/>
      <c r="BR2551" s="265"/>
      <c r="BU2551" s="25"/>
      <c r="BW2551" s="25"/>
    </row>
    <row r="2552" spans="37:75" s="3" customFormat="1" x14ac:dyDescent="0.25">
      <c r="AK2552" s="242"/>
      <c r="AN2552" s="242"/>
      <c r="AP2552" s="242"/>
      <c r="AQ2552" s="239"/>
      <c r="AR2552" s="242"/>
      <c r="AS2552" s="265"/>
      <c r="AU2552" s="242"/>
      <c r="AV2552" s="239"/>
      <c r="AW2552" s="242"/>
      <c r="AX2552" s="265"/>
      <c r="AZ2552" s="242"/>
      <c r="BA2552" s="239"/>
      <c r="BB2552" s="242"/>
      <c r="BC2552" s="265"/>
      <c r="BE2552" s="242"/>
      <c r="BF2552" s="239"/>
      <c r="BG2552" s="242"/>
      <c r="BH2552" s="265"/>
      <c r="BJ2552" s="242"/>
      <c r="BK2552" s="239"/>
      <c r="BL2552" s="242"/>
      <c r="BM2552" s="265"/>
      <c r="BO2552" s="242"/>
      <c r="BP2552" s="239"/>
      <c r="BQ2552" s="242"/>
      <c r="BR2552" s="265"/>
      <c r="BU2552" s="25"/>
      <c r="BW2552" s="25"/>
    </row>
    <row r="2553" spans="37:75" s="3" customFormat="1" x14ac:dyDescent="0.25">
      <c r="AK2553" s="242"/>
      <c r="AN2553" s="242"/>
      <c r="AP2553" s="242"/>
      <c r="AQ2553" s="239"/>
      <c r="AR2553" s="242"/>
      <c r="AS2553" s="265"/>
      <c r="AU2553" s="242"/>
      <c r="AV2553" s="239"/>
      <c r="AW2553" s="242"/>
      <c r="AX2553" s="265"/>
      <c r="AZ2553" s="242"/>
      <c r="BA2553" s="239"/>
      <c r="BB2553" s="242"/>
      <c r="BC2553" s="265"/>
      <c r="BE2553" s="242"/>
      <c r="BF2553" s="239"/>
      <c r="BG2553" s="242"/>
      <c r="BH2553" s="265"/>
      <c r="BJ2553" s="242"/>
      <c r="BK2553" s="239"/>
      <c r="BL2553" s="242"/>
      <c r="BM2553" s="265"/>
      <c r="BO2553" s="242"/>
      <c r="BP2553" s="239"/>
      <c r="BQ2553" s="242"/>
      <c r="BR2553" s="265"/>
      <c r="BU2553" s="25"/>
      <c r="BW2553" s="25"/>
    </row>
    <row r="2554" spans="37:75" s="3" customFormat="1" x14ac:dyDescent="0.25">
      <c r="AK2554" s="242"/>
      <c r="AN2554" s="242"/>
      <c r="AP2554" s="242"/>
      <c r="AQ2554" s="239"/>
      <c r="AR2554" s="242"/>
      <c r="AS2554" s="265"/>
      <c r="AU2554" s="242"/>
      <c r="AV2554" s="239"/>
      <c r="AW2554" s="242"/>
      <c r="AX2554" s="265"/>
      <c r="AZ2554" s="242"/>
      <c r="BA2554" s="239"/>
      <c r="BB2554" s="242"/>
      <c r="BC2554" s="265"/>
      <c r="BE2554" s="242"/>
      <c r="BF2554" s="239"/>
      <c r="BG2554" s="242"/>
      <c r="BH2554" s="265"/>
      <c r="BJ2554" s="242"/>
      <c r="BK2554" s="239"/>
      <c r="BL2554" s="242"/>
      <c r="BM2554" s="265"/>
      <c r="BO2554" s="242"/>
      <c r="BP2554" s="239"/>
      <c r="BQ2554" s="242"/>
      <c r="BR2554" s="265"/>
      <c r="BU2554" s="25"/>
      <c r="BW2554" s="25"/>
    </row>
    <row r="2555" spans="37:75" s="3" customFormat="1" x14ac:dyDescent="0.25">
      <c r="AK2555" s="242"/>
      <c r="AN2555" s="242"/>
      <c r="AP2555" s="242"/>
      <c r="AQ2555" s="239"/>
      <c r="AR2555" s="242"/>
      <c r="AS2555" s="265"/>
      <c r="AU2555" s="242"/>
      <c r="AV2555" s="239"/>
      <c r="AW2555" s="242"/>
      <c r="AX2555" s="265"/>
      <c r="AZ2555" s="242"/>
      <c r="BA2555" s="239"/>
      <c r="BB2555" s="242"/>
      <c r="BC2555" s="265"/>
      <c r="BE2555" s="242"/>
      <c r="BF2555" s="239"/>
      <c r="BG2555" s="242"/>
      <c r="BH2555" s="265"/>
      <c r="BJ2555" s="242"/>
      <c r="BK2555" s="239"/>
      <c r="BL2555" s="242"/>
      <c r="BM2555" s="265"/>
      <c r="BO2555" s="242"/>
      <c r="BP2555" s="239"/>
      <c r="BQ2555" s="242"/>
      <c r="BR2555" s="265"/>
      <c r="BU2555" s="25"/>
      <c r="BW2555" s="25"/>
    </row>
    <row r="2556" spans="37:75" s="3" customFormat="1" x14ac:dyDescent="0.25">
      <c r="AK2556" s="242"/>
      <c r="AN2556" s="242"/>
      <c r="AP2556" s="242"/>
      <c r="AQ2556" s="239"/>
      <c r="AR2556" s="242"/>
      <c r="AS2556" s="265"/>
      <c r="AU2556" s="242"/>
      <c r="AV2556" s="239"/>
      <c r="AW2556" s="242"/>
      <c r="AX2556" s="265"/>
      <c r="AZ2556" s="242"/>
      <c r="BA2556" s="239"/>
      <c r="BB2556" s="242"/>
      <c r="BC2556" s="265"/>
      <c r="BE2556" s="242"/>
      <c r="BF2556" s="239"/>
      <c r="BG2556" s="242"/>
      <c r="BH2556" s="265"/>
      <c r="BJ2556" s="242"/>
      <c r="BK2556" s="239"/>
      <c r="BL2556" s="242"/>
      <c r="BM2556" s="265"/>
      <c r="BO2556" s="242"/>
      <c r="BP2556" s="239"/>
      <c r="BQ2556" s="242"/>
      <c r="BR2556" s="265"/>
      <c r="BU2556" s="25"/>
      <c r="BW2556" s="25"/>
    </row>
    <row r="2557" spans="37:75" s="3" customFormat="1" x14ac:dyDescent="0.25">
      <c r="AK2557" s="242"/>
      <c r="AN2557" s="242"/>
      <c r="AP2557" s="242"/>
      <c r="AQ2557" s="239"/>
      <c r="AR2557" s="242"/>
      <c r="AS2557" s="265"/>
      <c r="AU2557" s="242"/>
      <c r="AV2557" s="239"/>
      <c r="AW2557" s="242"/>
      <c r="AX2557" s="265"/>
      <c r="AZ2557" s="242"/>
      <c r="BA2557" s="239"/>
      <c r="BB2557" s="242"/>
      <c r="BC2557" s="265"/>
      <c r="BE2557" s="242"/>
      <c r="BF2557" s="239"/>
      <c r="BG2557" s="242"/>
      <c r="BH2557" s="265"/>
      <c r="BJ2557" s="242"/>
      <c r="BK2557" s="239"/>
      <c r="BL2557" s="242"/>
      <c r="BM2557" s="265"/>
      <c r="BO2557" s="242"/>
      <c r="BP2557" s="239"/>
      <c r="BQ2557" s="242"/>
      <c r="BR2557" s="265"/>
      <c r="BU2557" s="25"/>
      <c r="BW2557" s="25"/>
    </row>
    <row r="2558" spans="37:75" s="3" customFormat="1" x14ac:dyDescent="0.25">
      <c r="AK2558" s="242"/>
      <c r="AN2558" s="242"/>
      <c r="AP2558" s="242"/>
      <c r="AQ2558" s="239"/>
      <c r="AR2558" s="242"/>
      <c r="AS2558" s="265"/>
      <c r="AU2558" s="242"/>
      <c r="AV2558" s="239"/>
      <c r="AW2558" s="242"/>
      <c r="AX2558" s="265"/>
      <c r="AZ2558" s="242"/>
      <c r="BA2558" s="239"/>
      <c r="BB2558" s="242"/>
      <c r="BC2558" s="265"/>
      <c r="BE2558" s="242"/>
      <c r="BF2558" s="239"/>
      <c r="BG2558" s="242"/>
      <c r="BH2558" s="265"/>
      <c r="BJ2558" s="242"/>
      <c r="BK2558" s="239"/>
      <c r="BL2558" s="242"/>
      <c r="BM2558" s="265"/>
      <c r="BO2558" s="242"/>
      <c r="BP2558" s="239"/>
      <c r="BQ2558" s="242"/>
      <c r="BR2558" s="265"/>
      <c r="BU2558" s="25"/>
      <c r="BW2558" s="25"/>
    </row>
    <row r="2559" spans="37:75" s="3" customFormat="1" x14ac:dyDescent="0.25">
      <c r="AK2559" s="242"/>
      <c r="AN2559" s="242"/>
      <c r="AP2559" s="242"/>
      <c r="AQ2559" s="239"/>
      <c r="AR2559" s="242"/>
      <c r="AS2559" s="265"/>
      <c r="AU2559" s="242"/>
      <c r="AV2559" s="239"/>
      <c r="AW2559" s="242"/>
      <c r="AX2559" s="265"/>
      <c r="AZ2559" s="242"/>
      <c r="BA2559" s="239"/>
      <c r="BB2559" s="242"/>
      <c r="BC2559" s="265"/>
      <c r="BE2559" s="242"/>
      <c r="BF2559" s="239"/>
      <c r="BG2559" s="242"/>
      <c r="BH2559" s="265"/>
      <c r="BJ2559" s="242"/>
      <c r="BK2559" s="239"/>
      <c r="BL2559" s="242"/>
      <c r="BM2559" s="265"/>
      <c r="BO2559" s="242"/>
      <c r="BP2559" s="239"/>
      <c r="BQ2559" s="242"/>
      <c r="BR2559" s="265"/>
      <c r="BU2559" s="25"/>
      <c r="BW2559" s="25"/>
    </row>
    <row r="2560" spans="37:75" s="3" customFormat="1" x14ac:dyDescent="0.25">
      <c r="AK2560" s="242"/>
      <c r="AN2560" s="242"/>
      <c r="AP2560" s="242"/>
      <c r="AQ2560" s="239"/>
      <c r="AR2560" s="242"/>
      <c r="AS2560" s="265"/>
      <c r="AU2560" s="242"/>
      <c r="AV2560" s="239"/>
      <c r="AW2560" s="242"/>
      <c r="AX2560" s="265"/>
      <c r="AZ2560" s="242"/>
      <c r="BA2560" s="239"/>
      <c r="BB2560" s="242"/>
      <c r="BC2560" s="265"/>
      <c r="BE2560" s="242"/>
      <c r="BF2560" s="239"/>
      <c r="BG2560" s="242"/>
      <c r="BH2560" s="265"/>
      <c r="BJ2560" s="242"/>
      <c r="BK2560" s="239"/>
      <c r="BL2560" s="242"/>
      <c r="BM2560" s="265"/>
      <c r="BO2560" s="242"/>
      <c r="BP2560" s="239"/>
      <c r="BQ2560" s="242"/>
      <c r="BR2560" s="265"/>
      <c r="BU2560" s="25"/>
      <c r="BW2560" s="25"/>
    </row>
    <row r="2561" spans="37:75" s="3" customFormat="1" x14ac:dyDescent="0.25">
      <c r="AK2561" s="242"/>
      <c r="AN2561" s="242"/>
      <c r="AP2561" s="242"/>
      <c r="AQ2561" s="239"/>
      <c r="AR2561" s="242"/>
      <c r="AS2561" s="265"/>
      <c r="AU2561" s="242"/>
      <c r="AV2561" s="239"/>
      <c r="AW2561" s="242"/>
      <c r="AX2561" s="265"/>
      <c r="AZ2561" s="242"/>
      <c r="BA2561" s="239"/>
      <c r="BB2561" s="242"/>
      <c r="BC2561" s="265"/>
      <c r="BE2561" s="242"/>
      <c r="BF2561" s="239"/>
      <c r="BG2561" s="242"/>
      <c r="BH2561" s="265"/>
      <c r="BJ2561" s="242"/>
      <c r="BK2561" s="239"/>
      <c r="BL2561" s="242"/>
      <c r="BM2561" s="265"/>
      <c r="BO2561" s="242"/>
      <c r="BP2561" s="239"/>
      <c r="BQ2561" s="242"/>
      <c r="BR2561" s="265"/>
      <c r="BU2561" s="25"/>
      <c r="BW2561" s="25"/>
    </row>
    <row r="2562" spans="37:75" s="3" customFormat="1" x14ac:dyDescent="0.25">
      <c r="AK2562" s="242"/>
      <c r="AN2562" s="242"/>
      <c r="AP2562" s="242"/>
      <c r="AQ2562" s="239"/>
      <c r="AR2562" s="242"/>
      <c r="AS2562" s="265"/>
      <c r="AU2562" s="242"/>
      <c r="AV2562" s="239"/>
      <c r="AW2562" s="242"/>
      <c r="AX2562" s="265"/>
      <c r="AZ2562" s="242"/>
      <c r="BA2562" s="239"/>
      <c r="BB2562" s="242"/>
      <c r="BC2562" s="265"/>
      <c r="BE2562" s="242"/>
      <c r="BF2562" s="239"/>
      <c r="BG2562" s="242"/>
      <c r="BH2562" s="265"/>
      <c r="BJ2562" s="242"/>
      <c r="BK2562" s="239"/>
      <c r="BL2562" s="242"/>
      <c r="BM2562" s="265"/>
      <c r="BO2562" s="242"/>
      <c r="BP2562" s="239"/>
      <c r="BQ2562" s="242"/>
      <c r="BR2562" s="265"/>
      <c r="BU2562" s="25"/>
      <c r="BW2562" s="25"/>
    </row>
    <row r="2563" spans="37:75" s="3" customFormat="1" x14ac:dyDescent="0.25">
      <c r="AK2563" s="242"/>
      <c r="AN2563" s="242"/>
      <c r="AP2563" s="242"/>
      <c r="AQ2563" s="239"/>
      <c r="AR2563" s="242"/>
      <c r="AS2563" s="265"/>
      <c r="AU2563" s="242"/>
      <c r="AV2563" s="239"/>
      <c r="AW2563" s="242"/>
      <c r="AX2563" s="265"/>
      <c r="AZ2563" s="242"/>
      <c r="BA2563" s="239"/>
      <c r="BB2563" s="242"/>
      <c r="BC2563" s="265"/>
      <c r="BE2563" s="242"/>
      <c r="BF2563" s="239"/>
      <c r="BG2563" s="242"/>
      <c r="BH2563" s="265"/>
      <c r="BJ2563" s="242"/>
      <c r="BK2563" s="239"/>
      <c r="BL2563" s="242"/>
      <c r="BM2563" s="265"/>
      <c r="BO2563" s="242"/>
      <c r="BP2563" s="239"/>
      <c r="BQ2563" s="242"/>
      <c r="BR2563" s="265"/>
      <c r="BU2563" s="25"/>
      <c r="BW2563" s="25"/>
    </row>
    <row r="2564" spans="37:75" s="3" customFormat="1" x14ac:dyDescent="0.25">
      <c r="AK2564" s="242"/>
      <c r="AN2564" s="242"/>
      <c r="AP2564" s="242"/>
      <c r="AQ2564" s="239"/>
      <c r="AR2564" s="242"/>
      <c r="AS2564" s="265"/>
      <c r="AU2564" s="242"/>
      <c r="AV2564" s="239"/>
      <c r="AW2564" s="242"/>
      <c r="AX2564" s="265"/>
      <c r="AZ2564" s="242"/>
      <c r="BA2564" s="239"/>
      <c r="BB2564" s="242"/>
      <c r="BC2564" s="265"/>
      <c r="BE2564" s="242"/>
      <c r="BF2564" s="239"/>
      <c r="BG2564" s="242"/>
      <c r="BH2564" s="265"/>
      <c r="BJ2564" s="242"/>
      <c r="BK2564" s="239"/>
      <c r="BL2564" s="242"/>
      <c r="BM2564" s="265"/>
      <c r="BO2564" s="242"/>
      <c r="BP2564" s="239"/>
      <c r="BQ2564" s="242"/>
      <c r="BR2564" s="265"/>
      <c r="BU2564" s="25"/>
      <c r="BW2564" s="25"/>
    </row>
    <row r="2565" spans="37:75" s="3" customFormat="1" x14ac:dyDescent="0.25">
      <c r="AK2565" s="242"/>
      <c r="AN2565" s="242"/>
      <c r="AP2565" s="242"/>
      <c r="AQ2565" s="239"/>
      <c r="AR2565" s="242"/>
      <c r="AS2565" s="265"/>
      <c r="AU2565" s="242"/>
      <c r="AV2565" s="239"/>
      <c r="AW2565" s="242"/>
      <c r="AX2565" s="265"/>
      <c r="AZ2565" s="242"/>
      <c r="BA2565" s="239"/>
      <c r="BB2565" s="242"/>
      <c r="BC2565" s="265"/>
      <c r="BE2565" s="242"/>
      <c r="BF2565" s="239"/>
      <c r="BG2565" s="242"/>
      <c r="BH2565" s="265"/>
      <c r="BJ2565" s="242"/>
      <c r="BK2565" s="239"/>
      <c r="BL2565" s="242"/>
      <c r="BM2565" s="265"/>
      <c r="BO2565" s="242"/>
      <c r="BP2565" s="239"/>
      <c r="BQ2565" s="242"/>
      <c r="BR2565" s="265"/>
      <c r="BU2565" s="25"/>
      <c r="BW2565" s="25"/>
    </row>
    <row r="2566" spans="37:75" s="3" customFormat="1" x14ac:dyDescent="0.25">
      <c r="AK2566" s="242"/>
      <c r="AN2566" s="242"/>
      <c r="AP2566" s="242"/>
      <c r="AQ2566" s="239"/>
      <c r="AR2566" s="242"/>
      <c r="AS2566" s="265"/>
      <c r="AU2566" s="242"/>
      <c r="AV2566" s="239"/>
      <c r="AW2566" s="242"/>
      <c r="AX2566" s="265"/>
      <c r="AZ2566" s="242"/>
      <c r="BA2566" s="239"/>
      <c r="BB2566" s="242"/>
      <c r="BC2566" s="265"/>
      <c r="BE2566" s="242"/>
      <c r="BF2566" s="239"/>
      <c r="BG2566" s="242"/>
      <c r="BH2566" s="265"/>
      <c r="BJ2566" s="242"/>
      <c r="BK2566" s="239"/>
      <c r="BL2566" s="242"/>
      <c r="BM2566" s="265"/>
      <c r="BO2566" s="242"/>
      <c r="BP2566" s="239"/>
      <c r="BQ2566" s="242"/>
      <c r="BR2566" s="265"/>
      <c r="BU2566" s="25"/>
      <c r="BW2566" s="25"/>
    </row>
    <row r="2567" spans="37:75" s="3" customFormat="1" x14ac:dyDescent="0.25">
      <c r="AK2567" s="242"/>
      <c r="AN2567" s="242"/>
      <c r="AP2567" s="242"/>
      <c r="AQ2567" s="239"/>
      <c r="AR2567" s="242"/>
      <c r="AS2567" s="265"/>
      <c r="AU2567" s="242"/>
      <c r="AV2567" s="239"/>
      <c r="AW2567" s="242"/>
      <c r="AX2567" s="265"/>
      <c r="AZ2567" s="242"/>
      <c r="BA2567" s="239"/>
      <c r="BB2567" s="242"/>
      <c r="BC2567" s="265"/>
      <c r="BE2567" s="242"/>
      <c r="BF2567" s="239"/>
      <c r="BG2567" s="242"/>
      <c r="BH2567" s="265"/>
      <c r="BJ2567" s="242"/>
      <c r="BK2567" s="239"/>
      <c r="BL2567" s="242"/>
      <c r="BM2567" s="265"/>
      <c r="BO2567" s="242"/>
      <c r="BP2567" s="239"/>
      <c r="BQ2567" s="242"/>
      <c r="BR2567" s="265"/>
      <c r="BU2567" s="25"/>
      <c r="BW2567" s="25"/>
    </row>
    <row r="2568" spans="37:75" s="3" customFormat="1" x14ac:dyDescent="0.25">
      <c r="AK2568" s="242"/>
      <c r="AN2568" s="242"/>
      <c r="AP2568" s="242"/>
      <c r="AQ2568" s="239"/>
      <c r="AR2568" s="242"/>
      <c r="AS2568" s="265"/>
      <c r="AU2568" s="242"/>
      <c r="AV2568" s="239"/>
      <c r="AW2568" s="242"/>
      <c r="AX2568" s="265"/>
      <c r="AZ2568" s="242"/>
      <c r="BA2568" s="239"/>
      <c r="BB2568" s="242"/>
      <c r="BC2568" s="265"/>
      <c r="BE2568" s="242"/>
      <c r="BF2568" s="239"/>
      <c r="BG2568" s="242"/>
      <c r="BH2568" s="265"/>
      <c r="BJ2568" s="242"/>
      <c r="BK2568" s="239"/>
      <c r="BL2568" s="242"/>
      <c r="BM2568" s="265"/>
      <c r="BO2568" s="242"/>
      <c r="BP2568" s="239"/>
      <c r="BQ2568" s="242"/>
      <c r="BR2568" s="265"/>
      <c r="BU2568" s="25"/>
      <c r="BW2568" s="25"/>
    </row>
    <row r="2569" spans="37:75" s="3" customFormat="1" x14ac:dyDescent="0.25">
      <c r="AK2569" s="242"/>
      <c r="AN2569" s="242"/>
      <c r="AP2569" s="242"/>
      <c r="AQ2569" s="239"/>
      <c r="AR2569" s="242"/>
      <c r="AS2569" s="265"/>
      <c r="AU2569" s="242"/>
      <c r="AV2569" s="239"/>
      <c r="AW2569" s="242"/>
      <c r="AX2569" s="265"/>
      <c r="AZ2569" s="242"/>
      <c r="BA2569" s="239"/>
      <c r="BB2569" s="242"/>
      <c r="BC2569" s="265"/>
      <c r="BE2569" s="242"/>
      <c r="BF2569" s="239"/>
      <c r="BG2569" s="242"/>
      <c r="BH2569" s="265"/>
      <c r="BJ2569" s="242"/>
      <c r="BK2569" s="239"/>
      <c r="BL2569" s="242"/>
      <c r="BM2569" s="265"/>
      <c r="BO2569" s="242"/>
      <c r="BP2569" s="239"/>
      <c r="BQ2569" s="242"/>
      <c r="BR2569" s="265"/>
      <c r="BU2569" s="25"/>
      <c r="BW2569" s="25"/>
    </row>
    <row r="2570" spans="37:75" s="3" customFormat="1" x14ac:dyDescent="0.25">
      <c r="AK2570" s="242"/>
      <c r="AN2570" s="242"/>
      <c r="AP2570" s="242"/>
      <c r="AQ2570" s="239"/>
      <c r="AR2570" s="242"/>
      <c r="AS2570" s="265"/>
      <c r="AU2570" s="242"/>
      <c r="AV2570" s="239"/>
      <c r="AW2570" s="242"/>
      <c r="AX2570" s="265"/>
      <c r="AZ2570" s="242"/>
      <c r="BA2570" s="239"/>
      <c r="BB2570" s="242"/>
      <c r="BC2570" s="265"/>
      <c r="BE2570" s="242"/>
      <c r="BF2570" s="239"/>
      <c r="BG2570" s="242"/>
      <c r="BH2570" s="265"/>
      <c r="BJ2570" s="242"/>
      <c r="BK2570" s="239"/>
      <c r="BL2570" s="242"/>
      <c r="BM2570" s="265"/>
      <c r="BO2570" s="242"/>
      <c r="BP2570" s="239"/>
      <c r="BQ2570" s="242"/>
      <c r="BR2570" s="265"/>
      <c r="BU2570" s="25"/>
      <c r="BW2570" s="25"/>
    </row>
    <row r="2571" spans="37:75" s="3" customFormat="1" x14ac:dyDescent="0.25">
      <c r="AK2571" s="242"/>
      <c r="AN2571" s="242"/>
      <c r="AP2571" s="242"/>
      <c r="AQ2571" s="239"/>
      <c r="AR2571" s="242"/>
      <c r="AS2571" s="265"/>
      <c r="AU2571" s="242"/>
      <c r="AV2571" s="239"/>
      <c r="AW2571" s="242"/>
      <c r="AX2571" s="265"/>
      <c r="AZ2571" s="242"/>
      <c r="BA2571" s="239"/>
      <c r="BB2571" s="242"/>
      <c r="BC2571" s="265"/>
      <c r="BE2571" s="242"/>
      <c r="BF2571" s="239"/>
      <c r="BG2571" s="242"/>
      <c r="BH2571" s="265"/>
      <c r="BJ2571" s="242"/>
      <c r="BK2571" s="239"/>
      <c r="BL2571" s="242"/>
      <c r="BM2571" s="265"/>
      <c r="BO2571" s="242"/>
      <c r="BP2571" s="239"/>
      <c r="BQ2571" s="242"/>
      <c r="BR2571" s="265"/>
      <c r="BU2571" s="25"/>
      <c r="BW2571" s="25"/>
    </row>
    <row r="2572" spans="37:75" s="3" customFormat="1" x14ac:dyDescent="0.25">
      <c r="AK2572" s="242"/>
      <c r="AN2572" s="242"/>
      <c r="AP2572" s="242"/>
      <c r="AQ2572" s="239"/>
      <c r="AR2572" s="242"/>
      <c r="AS2572" s="265"/>
      <c r="AU2572" s="242"/>
      <c r="AV2572" s="239"/>
      <c r="AW2572" s="242"/>
      <c r="AX2572" s="265"/>
      <c r="AZ2572" s="242"/>
      <c r="BA2572" s="239"/>
      <c r="BB2572" s="242"/>
      <c r="BC2572" s="265"/>
      <c r="BE2572" s="242"/>
      <c r="BF2572" s="239"/>
      <c r="BG2572" s="242"/>
      <c r="BH2572" s="265"/>
      <c r="BJ2572" s="242"/>
      <c r="BK2572" s="239"/>
      <c r="BL2572" s="242"/>
      <c r="BM2572" s="265"/>
      <c r="BO2572" s="242"/>
      <c r="BP2572" s="239"/>
      <c r="BQ2572" s="242"/>
      <c r="BR2572" s="265"/>
      <c r="BU2572" s="25"/>
      <c r="BW2572" s="25"/>
    </row>
    <row r="2573" spans="37:75" s="3" customFormat="1" x14ac:dyDescent="0.25">
      <c r="AK2573" s="242"/>
      <c r="AN2573" s="242"/>
      <c r="AP2573" s="242"/>
      <c r="AQ2573" s="239"/>
      <c r="AR2573" s="242"/>
      <c r="AS2573" s="265"/>
      <c r="AU2573" s="242"/>
      <c r="AV2573" s="239"/>
      <c r="AW2573" s="242"/>
      <c r="AX2573" s="265"/>
      <c r="AZ2573" s="242"/>
      <c r="BA2573" s="239"/>
      <c r="BB2573" s="242"/>
      <c r="BC2573" s="265"/>
      <c r="BE2573" s="242"/>
      <c r="BF2573" s="239"/>
      <c r="BG2573" s="242"/>
      <c r="BH2573" s="265"/>
      <c r="BJ2573" s="242"/>
      <c r="BK2573" s="239"/>
      <c r="BL2573" s="242"/>
      <c r="BM2573" s="265"/>
      <c r="BO2573" s="242"/>
      <c r="BP2573" s="239"/>
      <c r="BQ2573" s="242"/>
      <c r="BR2573" s="265"/>
      <c r="BU2573" s="25"/>
      <c r="BW2573" s="25"/>
    </row>
    <row r="2574" spans="37:75" s="3" customFormat="1" x14ac:dyDescent="0.25">
      <c r="AK2574" s="242"/>
      <c r="AN2574" s="242"/>
      <c r="AP2574" s="242"/>
      <c r="AQ2574" s="239"/>
      <c r="AR2574" s="242"/>
      <c r="AS2574" s="265"/>
      <c r="AU2574" s="242"/>
      <c r="AV2574" s="239"/>
      <c r="AW2574" s="242"/>
      <c r="AX2574" s="265"/>
      <c r="AZ2574" s="242"/>
      <c r="BA2574" s="239"/>
      <c r="BB2574" s="242"/>
      <c r="BC2574" s="265"/>
      <c r="BE2574" s="242"/>
      <c r="BF2574" s="239"/>
      <c r="BG2574" s="242"/>
      <c r="BH2574" s="265"/>
      <c r="BJ2574" s="242"/>
      <c r="BK2574" s="239"/>
      <c r="BL2574" s="242"/>
      <c r="BM2574" s="265"/>
      <c r="BO2574" s="242"/>
      <c r="BP2574" s="239"/>
      <c r="BQ2574" s="242"/>
      <c r="BR2574" s="265"/>
      <c r="BU2574" s="25"/>
      <c r="BW2574" s="25"/>
    </row>
    <row r="2575" spans="37:75" s="3" customFormat="1" x14ac:dyDescent="0.25">
      <c r="AK2575" s="242"/>
      <c r="AN2575" s="242"/>
      <c r="AP2575" s="242"/>
      <c r="AQ2575" s="239"/>
      <c r="AR2575" s="242"/>
      <c r="AS2575" s="265"/>
      <c r="AU2575" s="242"/>
      <c r="AV2575" s="239"/>
      <c r="AW2575" s="242"/>
      <c r="AX2575" s="265"/>
      <c r="AZ2575" s="242"/>
      <c r="BA2575" s="239"/>
      <c r="BB2575" s="242"/>
      <c r="BC2575" s="265"/>
      <c r="BE2575" s="242"/>
      <c r="BF2575" s="239"/>
      <c r="BG2575" s="242"/>
      <c r="BH2575" s="265"/>
      <c r="BJ2575" s="242"/>
      <c r="BK2575" s="239"/>
      <c r="BL2575" s="242"/>
      <c r="BM2575" s="265"/>
      <c r="BO2575" s="242"/>
      <c r="BP2575" s="239"/>
      <c r="BQ2575" s="242"/>
      <c r="BR2575" s="265"/>
      <c r="BU2575" s="25"/>
      <c r="BW2575" s="25"/>
    </row>
    <row r="2576" spans="37:75" s="3" customFormat="1" x14ac:dyDescent="0.25">
      <c r="AK2576" s="242"/>
      <c r="AN2576" s="242"/>
      <c r="AP2576" s="242"/>
      <c r="AQ2576" s="239"/>
      <c r="AR2576" s="242"/>
      <c r="AS2576" s="265"/>
      <c r="AU2576" s="242"/>
      <c r="AV2576" s="239"/>
      <c r="AW2576" s="242"/>
      <c r="AX2576" s="265"/>
      <c r="AZ2576" s="242"/>
      <c r="BA2576" s="239"/>
      <c r="BB2576" s="242"/>
      <c r="BC2576" s="265"/>
      <c r="BE2576" s="242"/>
      <c r="BF2576" s="239"/>
      <c r="BG2576" s="242"/>
      <c r="BH2576" s="265"/>
      <c r="BJ2576" s="242"/>
      <c r="BK2576" s="239"/>
      <c r="BL2576" s="242"/>
      <c r="BM2576" s="265"/>
      <c r="BO2576" s="242"/>
      <c r="BP2576" s="239"/>
      <c r="BQ2576" s="242"/>
      <c r="BR2576" s="265"/>
      <c r="BU2576" s="25"/>
      <c r="BW2576" s="25"/>
    </row>
    <row r="2577" spans="37:75" s="3" customFormat="1" x14ac:dyDescent="0.25">
      <c r="AK2577" s="242"/>
      <c r="AN2577" s="242"/>
      <c r="AP2577" s="242"/>
      <c r="AQ2577" s="239"/>
      <c r="AR2577" s="242"/>
      <c r="AS2577" s="265"/>
      <c r="AU2577" s="242"/>
      <c r="AV2577" s="239"/>
      <c r="AW2577" s="242"/>
      <c r="AX2577" s="265"/>
      <c r="AZ2577" s="242"/>
      <c r="BA2577" s="239"/>
      <c r="BB2577" s="242"/>
      <c r="BC2577" s="265"/>
      <c r="BE2577" s="242"/>
      <c r="BF2577" s="239"/>
      <c r="BG2577" s="242"/>
      <c r="BH2577" s="265"/>
      <c r="BJ2577" s="242"/>
      <c r="BK2577" s="239"/>
      <c r="BL2577" s="242"/>
      <c r="BM2577" s="265"/>
      <c r="BO2577" s="242"/>
      <c r="BP2577" s="239"/>
      <c r="BQ2577" s="242"/>
      <c r="BR2577" s="265"/>
      <c r="BU2577" s="25"/>
      <c r="BW2577" s="25"/>
    </row>
    <row r="2578" spans="37:75" s="3" customFormat="1" x14ac:dyDescent="0.25">
      <c r="AK2578" s="242"/>
      <c r="AN2578" s="242"/>
      <c r="AP2578" s="242"/>
      <c r="AQ2578" s="239"/>
      <c r="AR2578" s="242"/>
      <c r="AS2578" s="265"/>
      <c r="AU2578" s="242"/>
      <c r="AV2578" s="239"/>
      <c r="AW2578" s="242"/>
      <c r="AX2578" s="265"/>
      <c r="AZ2578" s="242"/>
      <c r="BA2578" s="239"/>
      <c r="BB2578" s="242"/>
      <c r="BC2578" s="265"/>
      <c r="BE2578" s="242"/>
      <c r="BF2578" s="239"/>
      <c r="BG2578" s="242"/>
      <c r="BH2578" s="265"/>
      <c r="BJ2578" s="242"/>
      <c r="BK2578" s="239"/>
      <c r="BL2578" s="242"/>
      <c r="BM2578" s="265"/>
      <c r="BO2578" s="242"/>
      <c r="BP2578" s="239"/>
      <c r="BQ2578" s="242"/>
      <c r="BR2578" s="265"/>
      <c r="BU2578" s="25"/>
      <c r="BW2578" s="25"/>
    </row>
    <row r="2579" spans="37:75" s="3" customFormat="1" x14ac:dyDescent="0.25">
      <c r="AK2579" s="242"/>
      <c r="AN2579" s="242"/>
      <c r="AP2579" s="242"/>
      <c r="AQ2579" s="239"/>
      <c r="AR2579" s="242"/>
      <c r="AS2579" s="265"/>
      <c r="AU2579" s="242"/>
      <c r="AV2579" s="239"/>
      <c r="AW2579" s="242"/>
      <c r="AX2579" s="265"/>
      <c r="AZ2579" s="242"/>
      <c r="BA2579" s="239"/>
      <c r="BB2579" s="242"/>
      <c r="BC2579" s="265"/>
      <c r="BE2579" s="242"/>
      <c r="BF2579" s="239"/>
      <c r="BG2579" s="242"/>
      <c r="BH2579" s="265"/>
      <c r="BJ2579" s="242"/>
      <c r="BK2579" s="239"/>
      <c r="BL2579" s="242"/>
      <c r="BM2579" s="265"/>
      <c r="BO2579" s="242"/>
      <c r="BP2579" s="239"/>
      <c r="BQ2579" s="242"/>
      <c r="BR2579" s="265"/>
      <c r="BU2579" s="25"/>
      <c r="BW2579" s="25"/>
    </row>
    <row r="2580" spans="37:75" s="3" customFormat="1" x14ac:dyDescent="0.25">
      <c r="AK2580" s="242"/>
      <c r="AN2580" s="242"/>
      <c r="AP2580" s="242"/>
      <c r="AQ2580" s="239"/>
      <c r="AR2580" s="242"/>
      <c r="AS2580" s="265"/>
      <c r="AU2580" s="242"/>
      <c r="AV2580" s="239"/>
      <c r="AW2580" s="242"/>
      <c r="AX2580" s="265"/>
      <c r="AZ2580" s="242"/>
      <c r="BA2580" s="239"/>
      <c r="BB2580" s="242"/>
      <c r="BC2580" s="265"/>
      <c r="BE2580" s="242"/>
      <c r="BF2580" s="239"/>
      <c r="BG2580" s="242"/>
      <c r="BH2580" s="265"/>
      <c r="BJ2580" s="242"/>
      <c r="BK2580" s="239"/>
      <c r="BL2580" s="242"/>
      <c r="BM2580" s="265"/>
      <c r="BO2580" s="242"/>
      <c r="BP2580" s="239"/>
      <c r="BQ2580" s="242"/>
      <c r="BR2580" s="265"/>
      <c r="BU2580" s="25"/>
      <c r="BW2580" s="25"/>
    </row>
    <row r="2581" spans="37:75" s="3" customFormat="1" x14ac:dyDescent="0.25">
      <c r="AK2581" s="242"/>
      <c r="AN2581" s="242"/>
      <c r="AP2581" s="242"/>
      <c r="AQ2581" s="239"/>
      <c r="AR2581" s="242"/>
      <c r="AS2581" s="265"/>
      <c r="AU2581" s="242"/>
      <c r="AV2581" s="239"/>
      <c r="AW2581" s="242"/>
      <c r="AX2581" s="265"/>
      <c r="AZ2581" s="242"/>
      <c r="BA2581" s="239"/>
      <c r="BB2581" s="242"/>
      <c r="BC2581" s="265"/>
      <c r="BE2581" s="242"/>
      <c r="BF2581" s="239"/>
      <c r="BG2581" s="242"/>
      <c r="BH2581" s="265"/>
      <c r="BJ2581" s="242"/>
      <c r="BK2581" s="239"/>
      <c r="BL2581" s="242"/>
      <c r="BM2581" s="265"/>
      <c r="BO2581" s="242"/>
      <c r="BP2581" s="239"/>
      <c r="BQ2581" s="242"/>
      <c r="BR2581" s="265"/>
      <c r="BU2581" s="25"/>
      <c r="BW2581" s="25"/>
    </row>
    <row r="2582" spans="37:75" s="3" customFormat="1" x14ac:dyDescent="0.25">
      <c r="AK2582" s="242"/>
      <c r="AN2582" s="242"/>
      <c r="AP2582" s="242"/>
      <c r="AQ2582" s="239"/>
      <c r="AR2582" s="242"/>
      <c r="AS2582" s="265"/>
      <c r="AU2582" s="242"/>
      <c r="AV2582" s="239"/>
      <c r="AW2582" s="242"/>
      <c r="AX2582" s="265"/>
      <c r="AZ2582" s="242"/>
      <c r="BA2582" s="239"/>
      <c r="BB2582" s="242"/>
      <c r="BC2582" s="265"/>
      <c r="BE2582" s="242"/>
      <c r="BF2582" s="239"/>
      <c r="BG2582" s="242"/>
      <c r="BH2582" s="265"/>
      <c r="BJ2582" s="242"/>
      <c r="BK2582" s="239"/>
      <c r="BL2582" s="242"/>
      <c r="BM2582" s="265"/>
      <c r="BO2582" s="242"/>
      <c r="BP2582" s="239"/>
      <c r="BQ2582" s="242"/>
      <c r="BR2582" s="265"/>
      <c r="BU2582" s="25"/>
      <c r="BW2582" s="25"/>
    </row>
    <row r="2583" spans="37:75" s="3" customFormat="1" x14ac:dyDescent="0.25">
      <c r="AK2583" s="242"/>
      <c r="AN2583" s="242"/>
      <c r="AP2583" s="242"/>
      <c r="AQ2583" s="239"/>
      <c r="AR2583" s="242"/>
      <c r="AS2583" s="265"/>
      <c r="AU2583" s="242"/>
      <c r="AV2583" s="239"/>
      <c r="AW2583" s="242"/>
      <c r="AX2583" s="265"/>
      <c r="AZ2583" s="242"/>
      <c r="BA2583" s="239"/>
      <c r="BB2583" s="242"/>
      <c r="BC2583" s="265"/>
      <c r="BE2583" s="242"/>
      <c r="BF2583" s="239"/>
      <c r="BG2583" s="242"/>
      <c r="BH2583" s="265"/>
      <c r="BJ2583" s="242"/>
      <c r="BK2583" s="239"/>
      <c r="BL2583" s="242"/>
      <c r="BM2583" s="265"/>
      <c r="BO2583" s="242"/>
      <c r="BP2583" s="239"/>
      <c r="BQ2583" s="242"/>
      <c r="BR2583" s="265"/>
      <c r="BU2583" s="25"/>
      <c r="BW2583" s="25"/>
    </row>
    <row r="2584" spans="37:75" s="3" customFormat="1" x14ac:dyDescent="0.25">
      <c r="AK2584" s="242"/>
      <c r="AN2584" s="242"/>
      <c r="AP2584" s="242"/>
      <c r="AQ2584" s="239"/>
      <c r="AR2584" s="242"/>
      <c r="AS2584" s="265"/>
      <c r="AU2584" s="242"/>
      <c r="AV2584" s="239"/>
      <c r="AW2584" s="242"/>
      <c r="AX2584" s="265"/>
      <c r="AZ2584" s="242"/>
      <c r="BA2584" s="239"/>
      <c r="BB2584" s="242"/>
      <c r="BC2584" s="265"/>
      <c r="BE2584" s="242"/>
      <c r="BF2584" s="239"/>
      <c r="BG2584" s="242"/>
      <c r="BH2584" s="265"/>
      <c r="BJ2584" s="242"/>
      <c r="BK2584" s="239"/>
      <c r="BL2584" s="242"/>
      <c r="BM2584" s="265"/>
      <c r="BO2584" s="242"/>
      <c r="BP2584" s="239"/>
      <c r="BQ2584" s="242"/>
      <c r="BR2584" s="265"/>
      <c r="BU2584" s="25"/>
      <c r="BW2584" s="25"/>
    </row>
    <row r="2585" spans="37:75" s="3" customFormat="1" x14ac:dyDescent="0.25">
      <c r="AK2585" s="242"/>
      <c r="AN2585" s="242"/>
      <c r="AP2585" s="242"/>
      <c r="AQ2585" s="239"/>
      <c r="AR2585" s="242"/>
      <c r="AS2585" s="265"/>
      <c r="AU2585" s="242"/>
      <c r="AV2585" s="239"/>
      <c r="AW2585" s="242"/>
      <c r="AX2585" s="265"/>
      <c r="AZ2585" s="242"/>
      <c r="BA2585" s="239"/>
      <c r="BB2585" s="242"/>
      <c r="BC2585" s="265"/>
      <c r="BE2585" s="242"/>
      <c r="BF2585" s="239"/>
      <c r="BG2585" s="242"/>
      <c r="BH2585" s="265"/>
      <c r="BJ2585" s="242"/>
      <c r="BK2585" s="239"/>
      <c r="BL2585" s="242"/>
      <c r="BM2585" s="265"/>
      <c r="BO2585" s="242"/>
      <c r="BP2585" s="239"/>
      <c r="BQ2585" s="242"/>
      <c r="BR2585" s="265"/>
      <c r="BU2585" s="25"/>
      <c r="BW2585" s="25"/>
    </row>
    <row r="2586" spans="37:75" s="3" customFormat="1" x14ac:dyDescent="0.25">
      <c r="AK2586" s="242"/>
      <c r="AN2586" s="242"/>
      <c r="AP2586" s="242"/>
      <c r="AQ2586" s="239"/>
      <c r="AR2586" s="242"/>
      <c r="AS2586" s="265"/>
      <c r="AU2586" s="242"/>
      <c r="AV2586" s="239"/>
      <c r="AW2586" s="242"/>
      <c r="AX2586" s="265"/>
      <c r="AZ2586" s="242"/>
      <c r="BA2586" s="239"/>
      <c r="BB2586" s="242"/>
      <c r="BC2586" s="265"/>
      <c r="BE2586" s="242"/>
      <c r="BF2586" s="239"/>
      <c r="BG2586" s="242"/>
      <c r="BH2586" s="265"/>
      <c r="BJ2586" s="242"/>
      <c r="BK2586" s="239"/>
      <c r="BL2586" s="242"/>
      <c r="BM2586" s="265"/>
      <c r="BO2586" s="242"/>
      <c r="BP2586" s="239"/>
      <c r="BQ2586" s="242"/>
      <c r="BR2586" s="265"/>
      <c r="BU2586" s="25"/>
      <c r="BW2586" s="25"/>
    </row>
    <row r="2587" spans="37:75" s="3" customFormat="1" x14ac:dyDescent="0.25">
      <c r="AK2587" s="242"/>
      <c r="AN2587" s="242"/>
      <c r="AP2587" s="242"/>
      <c r="AQ2587" s="239"/>
      <c r="AR2587" s="242"/>
      <c r="AS2587" s="265"/>
      <c r="AU2587" s="242"/>
      <c r="AV2587" s="239"/>
      <c r="AW2587" s="242"/>
      <c r="AX2587" s="265"/>
      <c r="AZ2587" s="242"/>
      <c r="BA2587" s="239"/>
      <c r="BB2587" s="242"/>
      <c r="BC2587" s="265"/>
      <c r="BE2587" s="242"/>
      <c r="BF2587" s="239"/>
      <c r="BG2587" s="242"/>
      <c r="BH2587" s="265"/>
      <c r="BJ2587" s="242"/>
      <c r="BK2587" s="239"/>
      <c r="BL2587" s="242"/>
      <c r="BM2587" s="265"/>
      <c r="BO2587" s="242"/>
      <c r="BP2587" s="239"/>
      <c r="BQ2587" s="242"/>
      <c r="BR2587" s="265"/>
      <c r="BU2587" s="25"/>
      <c r="BW2587" s="25"/>
    </row>
    <row r="2588" spans="37:75" s="3" customFormat="1" x14ac:dyDescent="0.25">
      <c r="AK2588" s="242"/>
      <c r="AN2588" s="242"/>
      <c r="AP2588" s="242"/>
      <c r="AQ2588" s="239"/>
      <c r="AR2588" s="242"/>
      <c r="AS2588" s="265"/>
      <c r="AU2588" s="242"/>
      <c r="AV2588" s="239"/>
      <c r="AW2588" s="242"/>
      <c r="AX2588" s="265"/>
      <c r="AZ2588" s="242"/>
      <c r="BA2588" s="239"/>
      <c r="BB2588" s="242"/>
      <c r="BC2588" s="265"/>
      <c r="BE2588" s="242"/>
      <c r="BF2588" s="239"/>
      <c r="BG2588" s="242"/>
      <c r="BH2588" s="265"/>
      <c r="BJ2588" s="242"/>
      <c r="BK2588" s="239"/>
      <c r="BL2588" s="242"/>
      <c r="BM2588" s="265"/>
      <c r="BO2588" s="242"/>
      <c r="BP2588" s="239"/>
      <c r="BQ2588" s="242"/>
      <c r="BR2588" s="265"/>
      <c r="BU2588" s="25"/>
      <c r="BW2588" s="25"/>
    </row>
    <row r="2589" spans="37:75" s="3" customFormat="1" x14ac:dyDescent="0.25">
      <c r="AK2589" s="242"/>
      <c r="AN2589" s="242"/>
      <c r="AP2589" s="242"/>
      <c r="AQ2589" s="239"/>
      <c r="AR2589" s="242"/>
      <c r="AS2589" s="265"/>
      <c r="AU2589" s="242"/>
      <c r="AV2589" s="239"/>
      <c r="AW2589" s="242"/>
      <c r="AX2589" s="265"/>
      <c r="AZ2589" s="242"/>
      <c r="BA2589" s="239"/>
      <c r="BB2589" s="242"/>
      <c r="BC2589" s="265"/>
      <c r="BE2589" s="242"/>
      <c r="BF2589" s="239"/>
      <c r="BG2589" s="242"/>
      <c r="BH2589" s="265"/>
      <c r="BJ2589" s="242"/>
      <c r="BK2589" s="239"/>
      <c r="BL2589" s="242"/>
      <c r="BM2589" s="265"/>
      <c r="BO2589" s="242"/>
      <c r="BP2589" s="239"/>
      <c r="BQ2589" s="242"/>
      <c r="BR2589" s="265"/>
      <c r="BU2589" s="25"/>
      <c r="BW2589" s="25"/>
    </row>
    <row r="2590" spans="37:75" s="3" customFormat="1" x14ac:dyDescent="0.25">
      <c r="AK2590" s="242"/>
      <c r="AN2590" s="242"/>
      <c r="AP2590" s="242"/>
      <c r="AQ2590" s="239"/>
      <c r="AR2590" s="242"/>
      <c r="AS2590" s="265"/>
      <c r="AU2590" s="242"/>
      <c r="AV2590" s="239"/>
      <c r="AW2590" s="242"/>
      <c r="AX2590" s="265"/>
      <c r="AZ2590" s="242"/>
      <c r="BA2590" s="239"/>
      <c r="BB2590" s="242"/>
      <c r="BC2590" s="265"/>
      <c r="BE2590" s="242"/>
      <c r="BF2590" s="239"/>
      <c r="BG2590" s="242"/>
      <c r="BH2590" s="265"/>
      <c r="BJ2590" s="242"/>
      <c r="BK2590" s="239"/>
      <c r="BL2590" s="242"/>
      <c r="BM2590" s="265"/>
      <c r="BO2590" s="242"/>
      <c r="BP2590" s="239"/>
      <c r="BQ2590" s="242"/>
      <c r="BR2590" s="265"/>
      <c r="BU2590" s="25"/>
      <c r="BW2590" s="25"/>
    </row>
    <row r="2591" spans="37:75" s="3" customFormat="1" x14ac:dyDescent="0.25">
      <c r="AK2591" s="242"/>
      <c r="AN2591" s="242"/>
      <c r="AP2591" s="242"/>
      <c r="AQ2591" s="239"/>
      <c r="AR2591" s="242"/>
      <c r="AS2591" s="265"/>
      <c r="AU2591" s="242"/>
      <c r="AV2591" s="239"/>
      <c r="AW2591" s="242"/>
      <c r="AX2591" s="265"/>
      <c r="AZ2591" s="242"/>
      <c r="BA2591" s="239"/>
      <c r="BB2591" s="242"/>
      <c r="BC2591" s="265"/>
      <c r="BE2591" s="242"/>
      <c r="BF2591" s="239"/>
      <c r="BG2591" s="242"/>
      <c r="BH2591" s="265"/>
      <c r="BJ2591" s="242"/>
      <c r="BK2591" s="239"/>
      <c r="BL2591" s="242"/>
      <c r="BM2591" s="265"/>
      <c r="BO2591" s="242"/>
      <c r="BP2591" s="239"/>
      <c r="BQ2591" s="242"/>
      <c r="BR2591" s="265"/>
      <c r="BU2591" s="25"/>
      <c r="BW2591" s="25"/>
    </row>
    <row r="2592" spans="37:75" s="3" customFormat="1" x14ac:dyDescent="0.25">
      <c r="AK2592" s="242"/>
      <c r="AN2592" s="242"/>
      <c r="AP2592" s="242"/>
      <c r="AQ2592" s="239"/>
      <c r="AR2592" s="242"/>
      <c r="AS2592" s="265"/>
      <c r="AU2592" s="242"/>
      <c r="AV2592" s="239"/>
      <c r="AW2592" s="242"/>
      <c r="AX2592" s="265"/>
      <c r="AZ2592" s="242"/>
      <c r="BA2592" s="239"/>
      <c r="BB2592" s="242"/>
      <c r="BC2592" s="265"/>
      <c r="BE2592" s="242"/>
      <c r="BF2592" s="239"/>
      <c r="BG2592" s="242"/>
      <c r="BH2592" s="265"/>
      <c r="BJ2592" s="242"/>
      <c r="BK2592" s="239"/>
      <c r="BL2592" s="242"/>
      <c r="BM2592" s="265"/>
      <c r="BO2592" s="242"/>
      <c r="BP2592" s="239"/>
      <c r="BQ2592" s="242"/>
      <c r="BR2592" s="265"/>
      <c r="BU2592" s="25"/>
      <c r="BW2592" s="25"/>
    </row>
    <row r="2593" spans="37:75" s="3" customFormat="1" x14ac:dyDescent="0.25">
      <c r="AK2593" s="242"/>
      <c r="AN2593" s="242"/>
      <c r="AP2593" s="242"/>
      <c r="AQ2593" s="239"/>
      <c r="AR2593" s="242"/>
      <c r="AS2593" s="265"/>
      <c r="AU2593" s="242"/>
      <c r="AV2593" s="239"/>
      <c r="AW2593" s="242"/>
      <c r="AX2593" s="265"/>
      <c r="AZ2593" s="242"/>
      <c r="BA2593" s="239"/>
      <c r="BB2593" s="242"/>
      <c r="BC2593" s="265"/>
      <c r="BE2593" s="242"/>
      <c r="BF2593" s="239"/>
      <c r="BG2593" s="242"/>
      <c r="BH2593" s="265"/>
      <c r="BJ2593" s="242"/>
      <c r="BK2593" s="239"/>
      <c r="BL2593" s="242"/>
      <c r="BM2593" s="265"/>
      <c r="BO2593" s="242"/>
      <c r="BP2593" s="239"/>
      <c r="BQ2593" s="242"/>
      <c r="BR2593" s="265"/>
      <c r="BU2593" s="25"/>
      <c r="BW2593" s="25"/>
    </row>
    <row r="2594" spans="37:75" s="3" customFormat="1" x14ac:dyDescent="0.25">
      <c r="AK2594" s="242"/>
      <c r="AN2594" s="242"/>
      <c r="AP2594" s="242"/>
      <c r="AQ2594" s="239"/>
      <c r="AR2594" s="242"/>
      <c r="AS2594" s="265"/>
      <c r="AU2594" s="242"/>
      <c r="AV2594" s="239"/>
      <c r="AW2594" s="242"/>
      <c r="AX2594" s="265"/>
      <c r="AZ2594" s="242"/>
      <c r="BA2594" s="239"/>
      <c r="BB2594" s="242"/>
      <c r="BC2594" s="265"/>
      <c r="BE2594" s="242"/>
      <c r="BF2594" s="239"/>
      <c r="BG2594" s="242"/>
      <c r="BH2594" s="265"/>
      <c r="BJ2594" s="242"/>
      <c r="BK2594" s="239"/>
      <c r="BL2594" s="242"/>
      <c r="BM2594" s="265"/>
      <c r="BO2594" s="242"/>
      <c r="BP2594" s="239"/>
      <c r="BQ2594" s="242"/>
      <c r="BR2594" s="265"/>
      <c r="BU2594" s="25"/>
      <c r="BW2594" s="25"/>
    </row>
    <row r="2595" spans="37:75" s="3" customFormat="1" x14ac:dyDescent="0.25">
      <c r="AK2595" s="242"/>
      <c r="AN2595" s="242"/>
      <c r="AP2595" s="242"/>
      <c r="AQ2595" s="239"/>
      <c r="AR2595" s="242"/>
      <c r="AS2595" s="265"/>
      <c r="AU2595" s="242"/>
      <c r="AV2595" s="239"/>
      <c r="AW2595" s="242"/>
      <c r="AX2595" s="265"/>
      <c r="AZ2595" s="242"/>
      <c r="BA2595" s="239"/>
      <c r="BB2595" s="242"/>
      <c r="BC2595" s="265"/>
      <c r="BE2595" s="242"/>
      <c r="BF2595" s="239"/>
      <c r="BG2595" s="242"/>
      <c r="BH2595" s="265"/>
      <c r="BJ2595" s="242"/>
      <c r="BK2595" s="239"/>
      <c r="BL2595" s="242"/>
      <c r="BM2595" s="265"/>
      <c r="BO2595" s="242"/>
      <c r="BP2595" s="239"/>
      <c r="BQ2595" s="242"/>
      <c r="BR2595" s="265"/>
      <c r="BU2595" s="25"/>
      <c r="BW2595" s="25"/>
    </row>
    <row r="2596" spans="37:75" s="3" customFormat="1" x14ac:dyDescent="0.25">
      <c r="AK2596" s="242"/>
      <c r="AN2596" s="242"/>
      <c r="AP2596" s="242"/>
      <c r="AQ2596" s="239"/>
      <c r="AR2596" s="242"/>
      <c r="AS2596" s="265"/>
      <c r="AU2596" s="242"/>
      <c r="AV2596" s="239"/>
      <c r="AW2596" s="242"/>
      <c r="AX2596" s="265"/>
      <c r="AZ2596" s="242"/>
      <c r="BA2596" s="239"/>
      <c r="BB2596" s="242"/>
      <c r="BC2596" s="265"/>
      <c r="BE2596" s="242"/>
      <c r="BF2596" s="239"/>
      <c r="BG2596" s="242"/>
      <c r="BH2596" s="265"/>
      <c r="BJ2596" s="242"/>
      <c r="BK2596" s="239"/>
      <c r="BL2596" s="242"/>
      <c r="BM2596" s="265"/>
      <c r="BO2596" s="242"/>
      <c r="BP2596" s="239"/>
      <c r="BQ2596" s="242"/>
      <c r="BR2596" s="265"/>
      <c r="BU2596" s="25"/>
      <c r="BW2596" s="25"/>
    </row>
    <row r="2597" spans="37:75" s="3" customFormat="1" x14ac:dyDescent="0.25">
      <c r="AK2597" s="242"/>
      <c r="AN2597" s="242"/>
      <c r="AP2597" s="242"/>
      <c r="AQ2597" s="239"/>
      <c r="AR2597" s="242"/>
      <c r="AS2597" s="265"/>
      <c r="AU2597" s="242"/>
      <c r="AV2597" s="239"/>
      <c r="AW2597" s="242"/>
      <c r="AX2597" s="265"/>
      <c r="AZ2597" s="242"/>
      <c r="BA2597" s="239"/>
      <c r="BB2597" s="242"/>
      <c r="BC2597" s="265"/>
      <c r="BE2597" s="242"/>
      <c r="BF2597" s="239"/>
      <c r="BG2597" s="242"/>
      <c r="BH2597" s="265"/>
      <c r="BJ2597" s="242"/>
      <c r="BK2597" s="239"/>
      <c r="BL2597" s="242"/>
      <c r="BM2597" s="265"/>
      <c r="BO2597" s="242"/>
      <c r="BP2597" s="239"/>
      <c r="BQ2597" s="242"/>
      <c r="BR2597" s="265"/>
      <c r="BU2597" s="25"/>
      <c r="BW2597" s="25"/>
    </row>
    <row r="2598" spans="37:75" s="3" customFormat="1" x14ac:dyDescent="0.25">
      <c r="AK2598" s="242"/>
      <c r="AN2598" s="242"/>
      <c r="AP2598" s="242"/>
      <c r="AQ2598" s="239"/>
      <c r="AR2598" s="242"/>
      <c r="AS2598" s="265"/>
      <c r="AU2598" s="242"/>
      <c r="AV2598" s="239"/>
      <c r="AW2598" s="242"/>
      <c r="AX2598" s="265"/>
      <c r="AZ2598" s="242"/>
      <c r="BA2598" s="239"/>
      <c r="BB2598" s="242"/>
      <c r="BC2598" s="265"/>
      <c r="BE2598" s="242"/>
      <c r="BF2598" s="239"/>
      <c r="BG2598" s="242"/>
      <c r="BH2598" s="265"/>
      <c r="BJ2598" s="242"/>
      <c r="BK2598" s="239"/>
      <c r="BL2598" s="242"/>
      <c r="BM2598" s="265"/>
      <c r="BO2598" s="242"/>
      <c r="BP2598" s="239"/>
      <c r="BQ2598" s="242"/>
      <c r="BR2598" s="265"/>
      <c r="BU2598" s="25"/>
      <c r="BW2598" s="25"/>
    </row>
    <row r="2599" spans="37:75" s="3" customFormat="1" x14ac:dyDescent="0.25">
      <c r="AK2599" s="242"/>
      <c r="AN2599" s="242"/>
      <c r="AP2599" s="242"/>
      <c r="AQ2599" s="239"/>
      <c r="AR2599" s="242"/>
      <c r="AS2599" s="265"/>
      <c r="AU2599" s="242"/>
      <c r="AV2599" s="239"/>
      <c r="AW2599" s="242"/>
      <c r="AX2599" s="265"/>
      <c r="AZ2599" s="242"/>
      <c r="BA2599" s="239"/>
      <c r="BB2599" s="242"/>
      <c r="BC2599" s="265"/>
      <c r="BE2599" s="242"/>
      <c r="BF2599" s="239"/>
      <c r="BG2599" s="242"/>
      <c r="BH2599" s="265"/>
      <c r="BJ2599" s="242"/>
      <c r="BK2599" s="239"/>
      <c r="BL2599" s="242"/>
      <c r="BM2599" s="265"/>
      <c r="BO2599" s="242"/>
      <c r="BP2599" s="239"/>
      <c r="BQ2599" s="242"/>
      <c r="BR2599" s="265"/>
      <c r="BU2599" s="25"/>
      <c r="BW2599" s="25"/>
    </row>
    <row r="2600" spans="37:75" s="3" customFormat="1" x14ac:dyDescent="0.25">
      <c r="AK2600" s="242"/>
      <c r="AN2600" s="242"/>
      <c r="AP2600" s="242"/>
      <c r="AQ2600" s="239"/>
      <c r="AR2600" s="242"/>
      <c r="AS2600" s="265"/>
      <c r="AU2600" s="242"/>
      <c r="AV2600" s="239"/>
      <c r="AW2600" s="242"/>
      <c r="AX2600" s="265"/>
      <c r="AZ2600" s="242"/>
      <c r="BA2600" s="239"/>
      <c r="BB2600" s="242"/>
      <c r="BC2600" s="265"/>
      <c r="BE2600" s="242"/>
      <c r="BF2600" s="239"/>
      <c r="BG2600" s="242"/>
      <c r="BH2600" s="265"/>
      <c r="BJ2600" s="242"/>
      <c r="BK2600" s="239"/>
      <c r="BL2600" s="242"/>
      <c r="BM2600" s="265"/>
      <c r="BO2600" s="242"/>
      <c r="BP2600" s="239"/>
      <c r="BQ2600" s="242"/>
      <c r="BR2600" s="265"/>
      <c r="BU2600" s="25"/>
      <c r="BW2600" s="25"/>
    </row>
    <row r="2601" spans="37:75" s="3" customFormat="1" x14ac:dyDescent="0.25">
      <c r="AK2601" s="242"/>
      <c r="AN2601" s="242"/>
      <c r="AP2601" s="242"/>
      <c r="AQ2601" s="239"/>
      <c r="AR2601" s="242"/>
      <c r="AS2601" s="265"/>
      <c r="AU2601" s="242"/>
      <c r="AV2601" s="239"/>
      <c r="AW2601" s="242"/>
      <c r="AX2601" s="265"/>
      <c r="AZ2601" s="242"/>
      <c r="BA2601" s="239"/>
      <c r="BB2601" s="242"/>
      <c r="BC2601" s="265"/>
      <c r="BE2601" s="242"/>
      <c r="BF2601" s="239"/>
      <c r="BG2601" s="242"/>
      <c r="BH2601" s="265"/>
      <c r="BJ2601" s="242"/>
      <c r="BK2601" s="239"/>
      <c r="BL2601" s="242"/>
      <c r="BM2601" s="265"/>
      <c r="BO2601" s="242"/>
      <c r="BP2601" s="239"/>
      <c r="BQ2601" s="242"/>
      <c r="BR2601" s="265"/>
      <c r="BU2601" s="25"/>
      <c r="BW2601" s="25"/>
    </row>
    <row r="2602" spans="37:75" s="3" customFormat="1" x14ac:dyDescent="0.25">
      <c r="AK2602" s="242"/>
      <c r="AN2602" s="242"/>
      <c r="AP2602" s="242"/>
      <c r="AQ2602" s="239"/>
      <c r="AR2602" s="242"/>
      <c r="AS2602" s="265"/>
      <c r="AU2602" s="242"/>
      <c r="AV2602" s="239"/>
      <c r="AW2602" s="242"/>
      <c r="AX2602" s="265"/>
      <c r="AZ2602" s="242"/>
      <c r="BA2602" s="239"/>
      <c r="BB2602" s="242"/>
      <c r="BC2602" s="265"/>
      <c r="BE2602" s="242"/>
      <c r="BF2602" s="239"/>
      <c r="BG2602" s="242"/>
      <c r="BH2602" s="265"/>
      <c r="BJ2602" s="242"/>
      <c r="BK2602" s="239"/>
      <c r="BL2602" s="242"/>
      <c r="BM2602" s="265"/>
      <c r="BO2602" s="242"/>
      <c r="BP2602" s="239"/>
      <c r="BQ2602" s="242"/>
      <c r="BR2602" s="265"/>
      <c r="BU2602" s="25"/>
      <c r="BW2602" s="25"/>
    </row>
    <row r="2603" spans="37:75" s="3" customFormat="1" x14ac:dyDescent="0.25">
      <c r="AK2603" s="242"/>
      <c r="AN2603" s="242"/>
      <c r="AP2603" s="242"/>
      <c r="AQ2603" s="239"/>
      <c r="AR2603" s="242"/>
      <c r="AS2603" s="265"/>
      <c r="AU2603" s="242"/>
      <c r="AV2603" s="239"/>
      <c r="AW2603" s="242"/>
      <c r="AX2603" s="265"/>
      <c r="AZ2603" s="242"/>
      <c r="BA2603" s="239"/>
      <c r="BB2603" s="242"/>
      <c r="BC2603" s="265"/>
      <c r="BE2603" s="242"/>
      <c r="BF2603" s="239"/>
      <c r="BG2603" s="242"/>
      <c r="BH2603" s="265"/>
      <c r="BJ2603" s="242"/>
      <c r="BK2603" s="239"/>
      <c r="BL2603" s="242"/>
      <c r="BM2603" s="265"/>
      <c r="BO2603" s="242"/>
      <c r="BP2603" s="239"/>
      <c r="BQ2603" s="242"/>
      <c r="BR2603" s="265"/>
      <c r="BU2603" s="25"/>
      <c r="BW2603" s="25"/>
    </row>
    <row r="2604" spans="37:75" s="3" customFormat="1" x14ac:dyDescent="0.25">
      <c r="AK2604" s="242"/>
      <c r="AN2604" s="242"/>
      <c r="AP2604" s="242"/>
      <c r="AQ2604" s="239"/>
      <c r="AR2604" s="242"/>
      <c r="AS2604" s="265"/>
      <c r="AU2604" s="242"/>
      <c r="AV2604" s="239"/>
      <c r="AW2604" s="242"/>
      <c r="AX2604" s="265"/>
      <c r="AZ2604" s="242"/>
      <c r="BA2604" s="239"/>
      <c r="BB2604" s="242"/>
      <c r="BC2604" s="265"/>
      <c r="BE2604" s="242"/>
      <c r="BF2604" s="239"/>
      <c r="BG2604" s="242"/>
      <c r="BH2604" s="265"/>
      <c r="BJ2604" s="242"/>
      <c r="BK2604" s="239"/>
      <c r="BL2604" s="242"/>
      <c r="BM2604" s="265"/>
      <c r="BO2604" s="242"/>
      <c r="BP2604" s="239"/>
      <c r="BQ2604" s="242"/>
      <c r="BR2604" s="265"/>
      <c r="BU2604" s="25"/>
      <c r="BW2604" s="25"/>
    </row>
    <row r="2605" spans="37:75" s="3" customFormat="1" x14ac:dyDescent="0.25">
      <c r="AK2605" s="242"/>
      <c r="AN2605" s="242"/>
      <c r="AP2605" s="242"/>
      <c r="AQ2605" s="239"/>
      <c r="AR2605" s="242"/>
      <c r="AS2605" s="265"/>
      <c r="AU2605" s="242"/>
      <c r="AV2605" s="239"/>
      <c r="AW2605" s="242"/>
      <c r="AX2605" s="265"/>
      <c r="AZ2605" s="242"/>
      <c r="BA2605" s="239"/>
      <c r="BB2605" s="242"/>
      <c r="BC2605" s="265"/>
      <c r="BE2605" s="242"/>
      <c r="BF2605" s="239"/>
      <c r="BG2605" s="242"/>
      <c r="BH2605" s="265"/>
      <c r="BJ2605" s="242"/>
      <c r="BK2605" s="239"/>
      <c r="BL2605" s="242"/>
      <c r="BM2605" s="265"/>
      <c r="BO2605" s="242"/>
      <c r="BP2605" s="239"/>
      <c r="BQ2605" s="242"/>
      <c r="BR2605" s="265"/>
      <c r="BU2605" s="25"/>
      <c r="BW2605" s="25"/>
    </row>
    <row r="2606" spans="37:75" s="3" customFormat="1" x14ac:dyDescent="0.25">
      <c r="AK2606" s="242"/>
      <c r="AN2606" s="242"/>
      <c r="AP2606" s="242"/>
      <c r="AQ2606" s="239"/>
      <c r="AR2606" s="242"/>
      <c r="AS2606" s="265"/>
      <c r="AU2606" s="242"/>
      <c r="AV2606" s="239"/>
      <c r="AW2606" s="242"/>
      <c r="AX2606" s="265"/>
      <c r="AZ2606" s="242"/>
      <c r="BA2606" s="239"/>
      <c r="BB2606" s="242"/>
      <c r="BC2606" s="265"/>
      <c r="BE2606" s="242"/>
      <c r="BF2606" s="239"/>
      <c r="BG2606" s="242"/>
      <c r="BH2606" s="265"/>
      <c r="BJ2606" s="242"/>
      <c r="BK2606" s="239"/>
      <c r="BL2606" s="242"/>
      <c r="BM2606" s="265"/>
      <c r="BO2606" s="242"/>
      <c r="BP2606" s="239"/>
      <c r="BQ2606" s="242"/>
      <c r="BR2606" s="265"/>
      <c r="BU2606" s="25"/>
      <c r="BW2606" s="25"/>
    </row>
    <row r="2607" spans="37:75" s="3" customFormat="1" x14ac:dyDescent="0.25">
      <c r="AK2607" s="242"/>
      <c r="AN2607" s="242"/>
      <c r="AP2607" s="242"/>
      <c r="AQ2607" s="239"/>
      <c r="AR2607" s="242"/>
      <c r="AS2607" s="265"/>
      <c r="AU2607" s="242"/>
      <c r="AV2607" s="239"/>
      <c r="AW2607" s="242"/>
      <c r="AX2607" s="265"/>
      <c r="AZ2607" s="242"/>
      <c r="BA2607" s="239"/>
      <c r="BB2607" s="242"/>
      <c r="BC2607" s="265"/>
      <c r="BE2607" s="242"/>
      <c r="BF2607" s="239"/>
      <c r="BG2607" s="242"/>
      <c r="BH2607" s="265"/>
      <c r="BJ2607" s="242"/>
      <c r="BK2607" s="239"/>
      <c r="BL2607" s="242"/>
      <c r="BM2607" s="265"/>
      <c r="BO2607" s="242"/>
      <c r="BP2607" s="239"/>
      <c r="BQ2607" s="242"/>
      <c r="BR2607" s="265"/>
      <c r="BU2607" s="25"/>
      <c r="BW2607" s="25"/>
    </row>
    <row r="2608" spans="37:75" s="3" customFormat="1" x14ac:dyDescent="0.25">
      <c r="AK2608" s="242"/>
      <c r="AN2608" s="242"/>
      <c r="AP2608" s="242"/>
      <c r="AQ2608" s="239"/>
      <c r="AR2608" s="242"/>
      <c r="AS2608" s="265"/>
      <c r="AU2608" s="242"/>
      <c r="AV2608" s="239"/>
      <c r="AW2608" s="242"/>
      <c r="AX2608" s="265"/>
      <c r="AZ2608" s="242"/>
      <c r="BA2608" s="239"/>
      <c r="BB2608" s="242"/>
      <c r="BC2608" s="265"/>
      <c r="BE2608" s="242"/>
      <c r="BF2608" s="239"/>
      <c r="BG2608" s="242"/>
      <c r="BH2608" s="265"/>
      <c r="BJ2608" s="242"/>
      <c r="BK2608" s="239"/>
      <c r="BL2608" s="242"/>
      <c r="BM2608" s="265"/>
      <c r="BO2608" s="242"/>
      <c r="BP2608" s="239"/>
      <c r="BQ2608" s="242"/>
      <c r="BR2608" s="265"/>
      <c r="BU2608" s="25"/>
      <c r="BW2608" s="25"/>
    </row>
    <row r="2609" spans="37:75" s="3" customFormat="1" x14ac:dyDescent="0.25">
      <c r="AK2609" s="242"/>
      <c r="AN2609" s="242"/>
      <c r="AP2609" s="242"/>
      <c r="AQ2609" s="239"/>
      <c r="AR2609" s="242"/>
      <c r="AS2609" s="265"/>
      <c r="AU2609" s="242"/>
      <c r="AV2609" s="239"/>
      <c r="AW2609" s="242"/>
      <c r="AX2609" s="265"/>
      <c r="AZ2609" s="242"/>
      <c r="BA2609" s="239"/>
      <c r="BB2609" s="242"/>
      <c r="BC2609" s="265"/>
      <c r="BE2609" s="242"/>
      <c r="BF2609" s="239"/>
      <c r="BG2609" s="242"/>
      <c r="BH2609" s="265"/>
      <c r="BJ2609" s="242"/>
      <c r="BK2609" s="239"/>
      <c r="BL2609" s="242"/>
      <c r="BM2609" s="265"/>
      <c r="BO2609" s="242"/>
      <c r="BP2609" s="239"/>
      <c r="BQ2609" s="242"/>
      <c r="BR2609" s="265"/>
      <c r="BU2609" s="25"/>
      <c r="BW2609" s="25"/>
    </row>
    <row r="2610" spans="37:75" s="3" customFormat="1" x14ac:dyDescent="0.25">
      <c r="AK2610" s="242"/>
      <c r="AN2610" s="242"/>
      <c r="AP2610" s="242"/>
      <c r="AQ2610" s="239"/>
      <c r="AR2610" s="242"/>
      <c r="AS2610" s="265"/>
      <c r="AU2610" s="242"/>
      <c r="AV2610" s="239"/>
      <c r="AW2610" s="242"/>
      <c r="AX2610" s="265"/>
      <c r="AZ2610" s="242"/>
      <c r="BA2610" s="239"/>
      <c r="BB2610" s="242"/>
      <c r="BC2610" s="265"/>
      <c r="BE2610" s="242"/>
      <c r="BF2610" s="239"/>
      <c r="BG2610" s="242"/>
      <c r="BH2610" s="265"/>
      <c r="BJ2610" s="242"/>
      <c r="BK2610" s="239"/>
      <c r="BL2610" s="242"/>
      <c r="BM2610" s="265"/>
      <c r="BO2610" s="242"/>
      <c r="BP2610" s="239"/>
      <c r="BQ2610" s="242"/>
      <c r="BR2610" s="265"/>
      <c r="BU2610" s="25"/>
      <c r="BW2610" s="25"/>
    </row>
    <row r="2611" spans="37:75" s="3" customFormat="1" x14ac:dyDescent="0.25">
      <c r="AK2611" s="242"/>
      <c r="AN2611" s="242"/>
      <c r="AP2611" s="242"/>
      <c r="AQ2611" s="239"/>
      <c r="AR2611" s="242"/>
      <c r="AS2611" s="265"/>
      <c r="AU2611" s="242"/>
      <c r="AV2611" s="239"/>
      <c r="AW2611" s="242"/>
      <c r="AX2611" s="265"/>
      <c r="AZ2611" s="242"/>
      <c r="BA2611" s="239"/>
      <c r="BB2611" s="242"/>
      <c r="BC2611" s="265"/>
      <c r="BE2611" s="242"/>
      <c r="BF2611" s="239"/>
      <c r="BG2611" s="242"/>
      <c r="BH2611" s="265"/>
      <c r="BJ2611" s="242"/>
      <c r="BK2611" s="239"/>
      <c r="BL2611" s="242"/>
      <c r="BM2611" s="265"/>
      <c r="BO2611" s="242"/>
      <c r="BP2611" s="239"/>
      <c r="BQ2611" s="242"/>
      <c r="BR2611" s="265"/>
      <c r="BU2611" s="25"/>
      <c r="BW2611" s="25"/>
    </row>
    <row r="2612" spans="37:75" s="3" customFormat="1" x14ac:dyDescent="0.25">
      <c r="AK2612" s="242"/>
      <c r="AN2612" s="242"/>
      <c r="AP2612" s="242"/>
      <c r="AQ2612" s="239"/>
      <c r="AR2612" s="242"/>
      <c r="AS2612" s="265"/>
      <c r="AU2612" s="242"/>
      <c r="AV2612" s="239"/>
      <c r="AW2612" s="242"/>
      <c r="AX2612" s="265"/>
      <c r="AZ2612" s="242"/>
      <c r="BA2612" s="239"/>
      <c r="BB2612" s="242"/>
      <c r="BC2612" s="265"/>
      <c r="BE2612" s="242"/>
      <c r="BF2612" s="239"/>
      <c r="BG2612" s="242"/>
      <c r="BH2612" s="265"/>
      <c r="BJ2612" s="242"/>
      <c r="BK2612" s="239"/>
      <c r="BL2612" s="242"/>
      <c r="BM2612" s="265"/>
      <c r="BO2612" s="242"/>
      <c r="BP2612" s="239"/>
      <c r="BQ2612" s="242"/>
      <c r="BR2612" s="265"/>
      <c r="BU2612" s="25"/>
      <c r="BW2612" s="25"/>
    </row>
    <row r="2613" spans="37:75" s="3" customFormat="1" x14ac:dyDescent="0.25">
      <c r="AK2613" s="242"/>
      <c r="AN2613" s="242"/>
      <c r="AP2613" s="242"/>
      <c r="AQ2613" s="239"/>
      <c r="AR2613" s="242"/>
      <c r="AS2613" s="265"/>
      <c r="AU2613" s="242"/>
      <c r="AV2613" s="239"/>
      <c r="AW2613" s="242"/>
      <c r="AX2613" s="265"/>
      <c r="AZ2613" s="242"/>
      <c r="BA2613" s="239"/>
      <c r="BB2613" s="242"/>
      <c r="BC2613" s="265"/>
      <c r="BE2613" s="242"/>
      <c r="BF2613" s="239"/>
      <c r="BG2613" s="242"/>
      <c r="BH2613" s="265"/>
      <c r="BJ2613" s="242"/>
      <c r="BK2613" s="239"/>
      <c r="BL2613" s="242"/>
      <c r="BM2613" s="265"/>
      <c r="BO2613" s="242"/>
      <c r="BP2613" s="239"/>
      <c r="BQ2613" s="242"/>
      <c r="BR2613" s="265"/>
      <c r="BU2613" s="25"/>
      <c r="BW2613" s="25"/>
    </row>
    <row r="2614" spans="37:75" s="3" customFormat="1" x14ac:dyDescent="0.25">
      <c r="AK2614" s="242"/>
      <c r="AN2614" s="242"/>
      <c r="AP2614" s="242"/>
      <c r="AQ2614" s="239"/>
      <c r="AR2614" s="242"/>
      <c r="AS2614" s="265"/>
      <c r="AU2614" s="242"/>
      <c r="AV2614" s="239"/>
      <c r="AW2614" s="242"/>
      <c r="AX2614" s="265"/>
      <c r="AZ2614" s="242"/>
      <c r="BA2614" s="239"/>
      <c r="BB2614" s="242"/>
      <c r="BC2614" s="265"/>
      <c r="BE2614" s="242"/>
      <c r="BF2614" s="239"/>
      <c r="BG2614" s="242"/>
      <c r="BH2614" s="265"/>
      <c r="BJ2614" s="242"/>
      <c r="BK2614" s="239"/>
      <c r="BL2614" s="242"/>
      <c r="BM2614" s="265"/>
      <c r="BO2614" s="242"/>
      <c r="BP2614" s="239"/>
      <c r="BQ2614" s="242"/>
      <c r="BR2614" s="265"/>
      <c r="BU2614" s="25"/>
      <c r="BW2614" s="25"/>
    </row>
    <row r="2615" spans="37:75" s="3" customFormat="1" x14ac:dyDescent="0.25">
      <c r="AK2615" s="242"/>
      <c r="AN2615" s="242"/>
      <c r="AP2615" s="242"/>
      <c r="AQ2615" s="239"/>
      <c r="AR2615" s="242"/>
      <c r="AS2615" s="265"/>
      <c r="AU2615" s="242"/>
      <c r="AV2615" s="239"/>
      <c r="AW2615" s="242"/>
      <c r="AX2615" s="265"/>
      <c r="AZ2615" s="242"/>
      <c r="BA2615" s="239"/>
      <c r="BB2615" s="242"/>
      <c r="BC2615" s="265"/>
      <c r="BE2615" s="242"/>
      <c r="BF2615" s="239"/>
      <c r="BG2615" s="242"/>
      <c r="BH2615" s="265"/>
      <c r="BJ2615" s="242"/>
      <c r="BK2615" s="239"/>
      <c r="BL2615" s="242"/>
      <c r="BM2615" s="265"/>
      <c r="BO2615" s="242"/>
      <c r="BP2615" s="239"/>
      <c r="BQ2615" s="242"/>
      <c r="BR2615" s="265"/>
      <c r="BU2615" s="25"/>
      <c r="BW2615" s="25"/>
    </row>
    <row r="2616" spans="37:75" s="3" customFormat="1" x14ac:dyDescent="0.25">
      <c r="AK2616" s="242"/>
      <c r="AN2616" s="242"/>
      <c r="AP2616" s="242"/>
      <c r="AQ2616" s="239"/>
      <c r="AR2616" s="242"/>
      <c r="AS2616" s="265"/>
      <c r="AU2616" s="242"/>
      <c r="AV2616" s="239"/>
      <c r="AW2616" s="242"/>
      <c r="AX2616" s="265"/>
      <c r="AZ2616" s="242"/>
      <c r="BA2616" s="239"/>
      <c r="BB2616" s="242"/>
      <c r="BC2616" s="265"/>
      <c r="BE2616" s="242"/>
      <c r="BF2616" s="239"/>
      <c r="BG2616" s="242"/>
      <c r="BH2616" s="265"/>
      <c r="BJ2616" s="242"/>
      <c r="BK2616" s="239"/>
      <c r="BL2616" s="242"/>
      <c r="BM2616" s="265"/>
      <c r="BO2616" s="242"/>
      <c r="BP2616" s="239"/>
      <c r="BQ2616" s="242"/>
      <c r="BR2616" s="265"/>
      <c r="BU2616" s="25"/>
      <c r="BW2616" s="25"/>
    </row>
    <row r="2617" spans="37:75" s="3" customFormat="1" x14ac:dyDescent="0.25">
      <c r="AK2617" s="242"/>
      <c r="AN2617" s="242"/>
      <c r="AP2617" s="242"/>
      <c r="AQ2617" s="239"/>
      <c r="AR2617" s="242"/>
      <c r="AS2617" s="265"/>
      <c r="AU2617" s="242"/>
      <c r="AV2617" s="239"/>
      <c r="AW2617" s="242"/>
      <c r="AX2617" s="265"/>
      <c r="AZ2617" s="242"/>
      <c r="BA2617" s="239"/>
      <c r="BB2617" s="242"/>
      <c r="BC2617" s="265"/>
      <c r="BE2617" s="242"/>
      <c r="BF2617" s="239"/>
      <c r="BG2617" s="242"/>
      <c r="BH2617" s="265"/>
      <c r="BJ2617" s="242"/>
      <c r="BK2617" s="239"/>
      <c r="BL2617" s="242"/>
      <c r="BM2617" s="265"/>
      <c r="BO2617" s="242"/>
      <c r="BP2617" s="239"/>
      <c r="BQ2617" s="242"/>
      <c r="BR2617" s="265"/>
      <c r="BU2617" s="25"/>
      <c r="BW2617" s="25"/>
    </row>
    <row r="2618" spans="37:75" s="3" customFormat="1" x14ac:dyDescent="0.25">
      <c r="AK2618" s="242"/>
      <c r="AN2618" s="242"/>
      <c r="AP2618" s="242"/>
      <c r="AQ2618" s="239"/>
      <c r="AR2618" s="242"/>
      <c r="AS2618" s="265"/>
      <c r="AU2618" s="242"/>
      <c r="AV2618" s="239"/>
      <c r="AW2618" s="242"/>
      <c r="AX2618" s="265"/>
      <c r="AZ2618" s="242"/>
      <c r="BA2618" s="239"/>
      <c r="BB2618" s="242"/>
      <c r="BC2618" s="265"/>
      <c r="BE2618" s="242"/>
      <c r="BF2618" s="239"/>
      <c r="BG2618" s="242"/>
      <c r="BH2618" s="265"/>
      <c r="BJ2618" s="242"/>
      <c r="BK2618" s="239"/>
      <c r="BL2618" s="242"/>
      <c r="BM2618" s="265"/>
      <c r="BO2618" s="242"/>
      <c r="BP2618" s="239"/>
      <c r="BQ2618" s="242"/>
      <c r="BR2618" s="265"/>
      <c r="BU2618" s="25"/>
      <c r="BW2618" s="25"/>
    </row>
    <row r="2619" spans="37:75" s="3" customFormat="1" x14ac:dyDescent="0.25">
      <c r="AK2619" s="242"/>
      <c r="AN2619" s="242"/>
      <c r="AP2619" s="242"/>
      <c r="AQ2619" s="239"/>
      <c r="AR2619" s="242"/>
      <c r="AS2619" s="265"/>
      <c r="AU2619" s="242"/>
      <c r="AV2619" s="239"/>
      <c r="AW2619" s="242"/>
      <c r="AX2619" s="265"/>
      <c r="AZ2619" s="242"/>
      <c r="BA2619" s="239"/>
      <c r="BB2619" s="242"/>
      <c r="BC2619" s="265"/>
      <c r="BE2619" s="242"/>
      <c r="BF2619" s="239"/>
      <c r="BG2619" s="242"/>
      <c r="BH2619" s="265"/>
      <c r="BJ2619" s="242"/>
      <c r="BK2619" s="239"/>
      <c r="BL2619" s="242"/>
      <c r="BM2619" s="265"/>
      <c r="BO2619" s="242"/>
      <c r="BP2619" s="239"/>
      <c r="BQ2619" s="242"/>
      <c r="BR2619" s="265"/>
      <c r="BU2619" s="25"/>
      <c r="BW2619" s="25"/>
    </row>
    <row r="2620" spans="37:75" s="3" customFormat="1" x14ac:dyDescent="0.25">
      <c r="AK2620" s="242"/>
      <c r="AN2620" s="242"/>
      <c r="AP2620" s="242"/>
      <c r="AQ2620" s="239"/>
      <c r="AR2620" s="242"/>
      <c r="AS2620" s="265"/>
      <c r="AU2620" s="242"/>
      <c r="AV2620" s="239"/>
      <c r="AW2620" s="242"/>
      <c r="AX2620" s="265"/>
      <c r="AZ2620" s="242"/>
      <c r="BA2620" s="239"/>
      <c r="BB2620" s="242"/>
      <c r="BC2620" s="265"/>
      <c r="BE2620" s="242"/>
      <c r="BF2620" s="239"/>
      <c r="BG2620" s="242"/>
      <c r="BH2620" s="265"/>
      <c r="BJ2620" s="242"/>
      <c r="BK2620" s="239"/>
      <c r="BL2620" s="242"/>
      <c r="BM2620" s="265"/>
      <c r="BO2620" s="242"/>
      <c r="BP2620" s="239"/>
      <c r="BQ2620" s="242"/>
      <c r="BR2620" s="265"/>
      <c r="BU2620" s="25"/>
      <c r="BW2620" s="25"/>
    </row>
    <row r="2621" spans="37:75" s="3" customFormat="1" x14ac:dyDescent="0.25">
      <c r="AK2621" s="242"/>
      <c r="AN2621" s="242"/>
      <c r="AP2621" s="242"/>
      <c r="AQ2621" s="239"/>
      <c r="AR2621" s="242"/>
      <c r="AS2621" s="265"/>
      <c r="AU2621" s="242"/>
      <c r="AV2621" s="239"/>
      <c r="AW2621" s="242"/>
      <c r="AX2621" s="265"/>
      <c r="AZ2621" s="242"/>
      <c r="BA2621" s="239"/>
      <c r="BB2621" s="242"/>
      <c r="BC2621" s="265"/>
      <c r="BE2621" s="242"/>
      <c r="BF2621" s="239"/>
      <c r="BG2621" s="242"/>
      <c r="BH2621" s="265"/>
      <c r="BJ2621" s="242"/>
      <c r="BK2621" s="239"/>
      <c r="BL2621" s="242"/>
      <c r="BM2621" s="265"/>
      <c r="BO2621" s="242"/>
      <c r="BP2621" s="239"/>
      <c r="BQ2621" s="242"/>
      <c r="BR2621" s="265"/>
      <c r="BU2621" s="25"/>
      <c r="BW2621" s="25"/>
    </row>
    <row r="2622" spans="37:75" s="3" customFormat="1" x14ac:dyDescent="0.25">
      <c r="AK2622" s="242"/>
      <c r="AN2622" s="242"/>
      <c r="AP2622" s="242"/>
      <c r="AQ2622" s="239"/>
      <c r="AR2622" s="242"/>
      <c r="AS2622" s="265"/>
      <c r="AU2622" s="242"/>
      <c r="AV2622" s="239"/>
      <c r="AW2622" s="242"/>
      <c r="AX2622" s="265"/>
      <c r="AZ2622" s="242"/>
      <c r="BA2622" s="239"/>
      <c r="BB2622" s="242"/>
      <c r="BC2622" s="265"/>
      <c r="BE2622" s="242"/>
      <c r="BF2622" s="239"/>
      <c r="BG2622" s="242"/>
      <c r="BH2622" s="265"/>
      <c r="BJ2622" s="242"/>
      <c r="BK2622" s="239"/>
      <c r="BL2622" s="242"/>
      <c r="BM2622" s="265"/>
      <c r="BO2622" s="242"/>
      <c r="BP2622" s="239"/>
      <c r="BQ2622" s="242"/>
      <c r="BR2622" s="265"/>
      <c r="BU2622" s="25"/>
      <c r="BW2622" s="25"/>
    </row>
    <row r="2623" spans="37:75" s="3" customFormat="1" x14ac:dyDescent="0.25">
      <c r="AK2623" s="242"/>
      <c r="AN2623" s="242"/>
      <c r="AP2623" s="242"/>
      <c r="AQ2623" s="239"/>
      <c r="AR2623" s="242"/>
      <c r="AS2623" s="265"/>
      <c r="AU2623" s="242"/>
      <c r="AV2623" s="239"/>
      <c r="AW2623" s="242"/>
      <c r="AX2623" s="265"/>
      <c r="AZ2623" s="242"/>
      <c r="BA2623" s="239"/>
      <c r="BB2623" s="242"/>
      <c r="BC2623" s="265"/>
      <c r="BE2623" s="242"/>
      <c r="BF2623" s="239"/>
      <c r="BG2623" s="242"/>
      <c r="BH2623" s="265"/>
      <c r="BJ2623" s="242"/>
      <c r="BK2623" s="239"/>
      <c r="BL2623" s="242"/>
      <c r="BM2623" s="265"/>
      <c r="BO2623" s="242"/>
      <c r="BP2623" s="239"/>
      <c r="BQ2623" s="242"/>
      <c r="BR2623" s="265"/>
      <c r="BU2623" s="25"/>
      <c r="BW2623" s="25"/>
    </row>
    <row r="2624" spans="37:75" s="3" customFormat="1" x14ac:dyDescent="0.25">
      <c r="AK2624" s="242"/>
      <c r="AN2624" s="242"/>
      <c r="AP2624" s="242"/>
      <c r="AQ2624" s="239"/>
      <c r="AR2624" s="242"/>
      <c r="AS2624" s="265"/>
      <c r="AU2624" s="242"/>
      <c r="AV2624" s="239"/>
      <c r="AW2624" s="242"/>
      <c r="AX2624" s="265"/>
      <c r="AZ2624" s="242"/>
      <c r="BA2624" s="239"/>
      <c r="BB2624" s="242"/>
      <c r="BC2624" s="265"/>
      <c r="BE2624" s="242"/>
      <c r="BF2624" s="239"/>
      <c r="BG2624" s="242"/>
      <c r="BH2624" s="265"/>
      <c r="BJ2624" s="242"/>
      <c r="BK2624" s="239"/>
      <c r="BL2624" s="242"/>
      <c r="BM2624" s="265"/>
      <c r="BO2624" s="242"/>
      <c r="BP2624" s="239"/>
      <c r="BQ2624" s="242"/>
      <c r="BR2624" s="265"/>
      <c r="BU2624" s="25"/>
      <c r="BW2624" s="25"/>
    </row>
    <row r="2625" spans="37:75" s="3" customFormat="1" x14ac:dyDescent="0.25">
      <c r="AK2625" s="242"/>
      <c r="AN2625" s="242"/>
      <c r="AP2625" s="242"/>
      <c r="AQ2625" s="239"/>
      <c r="AR2625" s="242"/>
      <c r="AS2625" s="265"/>
      <c r="AU2625" s="242"/>
      <c r="AV2625" s="239"/>
      <c r="AW2625" s="242"/>
      <c r="AX2625" s="265"/>
      <c r="AZ2625" s="242"/>
      <c r="BA2625" s="239"/>
      <c r="BB2625" s="242"/>
      <c r="BC2625" s="265"/>
      <c r="BE2625" s="242"/>
      <c r="BF2625" s="239"/>
      <c r="BG2625" s="242"/>
      <c r="BH2625" s="265"/>
      <c r="BJ2625" s="242"/>
      <c r="BK2625" s="239"/>
      <c r="BL2625" s="242"/>
      <c r="BM2625" s="265"/>
      <c r="BO2625" s="242"/>
      <c r="BP2625" s="239"/>
      <c r="BQ2625" s="242"/>
      <c r="BR2625" s="265"/>
      <c r="BU2625" s="25"/>
      <c r="BW2625" s="25"/>
    </row>
    <row r="2626" spans="37:75" s="3" customFormat="1" x14ac:dyDescent="0.25">
      <c r="AK2626" s="242"/>
      <c r="AN2626" s="242"/>
      <c r="AP2626" s="242"/>
      <c r="AQ2626" s="239"/>
      <c r="AR2626" s="242"/>
      <c r="AS2626" s="265"/>
      <c r="AU2626" s="242"/>
      <c r="AV2626" s="239"/>
      <c r="AW2626" s="242"/>
      <c r="AX2626" s="265"/>
      <c r="AZ2626" s="242"/>
      <c r="BA2626" s="239"/>
      <c r="BB2626" s="242"/>
      <c r="BC2626" s="265"/>
      <c r="BE2626" s="242"/>
      <c r="BF2626" s="239"/>
      <c r="BG2626" s="242"/>
      <c r="BH2626" s="265"/>
      <c r="BJ2626" s="242"/>
      <c r="BK2626" s="239"/>
      <c r="BL2626" s="242"/>
      <c r="BM2626" s="265"/>
      <c r="BO2626" s="242"/>
      <c r="BP2626" s="239"/>
      <c r="BQ2626" s="242"/>
      <c r="BR2626" s="265"/>
      <c r="BU2626" s="25"/>
      <c r="BW2626" s="25"/>
    </row>
    <row r="2627" spans="37:75" s="3" customFormat="1" x14ac:dyDescent="0.25">
      <c r="AK2627" s="242"/>
      <c r="AN2627" s="242"/>
      <c r="AP2627" s="242"/>
      <c r="AQ2627" s="239"/>
      <c r="AR2627" s="242"/>
      <c r="AS2627" s="265"/>
      <c r="AU2627" s="242"/>
      <c r="AV2627" s="239"/>
      <c r="AW2627" s="242"/>
      <c r="AX2627" s="265"/>
      <c r="AZ2627" s="242"/>
      <c r="BA2627" s="239"/>
      <c r="BB2627" s="242"/>
      <c r="BC2627" s="265"/>
      <c r="BE2627" s="242"/>
      <c r="BF2627" s="239"/>
      <c r="BG2627" s="242"/>
      <c r="BH2627" s="265"/>
      <c r="BJ2627" s="242"/>
      <c r="BK2627" s="239"/>
      <c r="BL2627" s="242"/>
      <c r="BM2627" s="265"/>
      <c r="BO2627" s="242"/>
      <c r="BP2627" s="239"/>
      <c r="BQ2627" s="242"/>
      <c r="BR2627" s="265"/>
      <c r="BU2627" s="25"/>
      <c r="BW2627" s="25"/>
    </row>
    <row r="2628" spans="37:75" s="3" customFormat="1" x14ac:dyDescent="0.25">
      <c r="AK2628" s="242"/>
      <c r="AN2628" s="242"/>
      <c r="AP2628" s="242"/>
      <c r="AQ2628" s="239"/>
      <c r="AR2628" s="242"/>
      <c r="AS2628" s="265"/>
      <c r="AU2628" s="242"/>
      <c r="AV2628" s="239"/>
      <c r="AW2628" s="242"/>
      <c r="AX2628" s="265"/>
      <c r="AZ2628" s="242"/>
      <c r="BA2628" s="239"/>
      <c r="BB2628" s="242"/>
      <c r="BC2628" s="265"/>
      <c r="BE2628" s="242"/>
      <c r="BF2628" s="239"/>
      <c r="BG2628" s="242"/>
      <c r="BH2628" s="265"/>
      <c r="BJ2628" s="242"/>
      <c r="BK2628" s="239"/>
      <c r="BL2628" s="242"/>
      <c r="BM2628" s="265"/>
      <c r="BO2628" s="242"/>
      <c r="BP2628" s="239"/>
      <c r="BQ2628" s="242"/>
      <c r="BR2628" s="265"/>
      <c r="BU2628" s="25"/>
      <c r="BW2628" s="25"/>
    </row>
    <row r="2629" spans="37:75" s="3" customFormat="1" x14ac:dyDescent="0.25">
      <c r="AK2629" s="242"/>
      <c r="AN2629" s="242"/>
      <c r="AP2629" s="242"/>
      <c r="AQ2629" s="239"/>
      <c r="AR2629" s="242"/>
      <c r="AS2629" s="265"/>
      <c r="AU2629" s="242"/>
      <c r="AV2629" s="239"/>
      <c r="AW2629" s="242"/>
      <c r="AX2629" s="265"/>
      <c r="AZ2629" s="242"/>
      <c r="BA2629" s="239"/>
      <c r="BB2629" s="242"/>
      <c r="BC2629" s="265"/>
      <c r="BE2629" s="242"/>
      <c r="BF2629" s="239"/>
      <c r="BG2629" s="242"/>
      <c r="BH2629" s="265"/>
      <c r="BJ2629" s="242"/>
      <c r="BK2629" s="239"/>
      <c r="BL2629" s="242"/>
      <c r="BM2629" s="265"/>
      <c r="BO2629" s="242"/>
      <c r="BP2629" s="239"/>
      <c r="BQ2629" s="242"/>
      <c r="BR2629" s="265"/>
      <c r="BU2629" s="25"/>
      <c r="BW2629" s="25"/>
    </row>
    <row r="2630" spans="37:75" s="3" customFormat="1" x14ac:dyDescent="0.25">
      <c r="AK2630" s="242"/>
      <c r="AN2630" s="242"/>
      <c r="AP2630" s="242"/>
      <c r="AQ2630" s="239"/>
      <c r="AR2630" s="242"/>
      <c r="AS2630" s="265"/>
      <c r="AU2630" s="242"/>
      <c r="AV2630" s="239"/>
      <c r="AW2630" s="242"/>
      <c r="AX2630" s="265"/>
      <c r="AZ2630" s="242"/>
      <c r="BA2630" s="239"/>
      <c r="BB2630" s="242"/>
      <c r="BC2630" s="265"/>
      <c r="BE2630" s="242"/>
      <c r="BF2630" s="239"/>
      <c r="BG2630" s="242"/>
      <c r="BH2630" s="265"/>
      <c r="BJ2630" s="242"/>
      <c r="BK2630" s="239"/>
      <c r="BL2630" s="242"/>
      <c r="BM2630" s="265"/>
      <c r="BO2630" s="242"/>
      <c r="BP2630" s="239"/>
      <c r="BQ2630" s="242"/>
      <c r="BR2630" s="265"/>
      <c r="BU2630" s="25"/>
      <c r="BW2630" s="25"/>
    </row>
    <row r="2631" spans="37:75" s="3" customFormat="1" x14ac:dyDescent="0.25">
      <c r="AK2631" s="242"/>
      <c r="AN2631" s="242"/>
      <c r="AP2631" s="242"/>
      <c r="AQ2631" s="239"/>
      <c r="AR2631" s="242"/>
      <c r="AS2631" s="265"/>
      <c r="AU2631" s="242"/>
      <c r="AV2631" s="239"/>
      <c r="AW2631" s="242"/>
      <c r="AX2631" s="265"/>
      <c r="AZ2631" s="242"/>
      <c r="BA2631" s="239"/>
      <c r="BB2631" s="242"/>
      <c r="BC2631" s="265"/>
      <c r="BE2631" s="242"/>
      <c r="BF2631" s="239"/>
      <c r="BG2631" s="242"/>
      <c r="BH2631" s="265"/>
      <c r="BJ2631" s="242"/>
      <c r="BK2631" s="239"/>
      <c r="BL2631" s="242"/>
      <c r="BM2631" s="265"/>
      <c r="BO2631" s="242"/>
      <c r="BP2631" s="239"/>
      <c r="BQ2631" s="242"/>
      <c r="BR2631" s="265"/>
      <c r="BU2631" s="25"/>
      <c r="BW2631" s="25"/>
    </row>
    <row r="2632" spans="37:75" s="3" customFormat="1" x14ac:dyDescent="0.25">
      <c r="AK2632" s="242"/>
      <c r="AN2632" s="242"/>
      <c r="AP2632" s="242"/>
      <c r="AQ2632" s="239"/>
      <c r="AR2632" s="242"/>
      <c r="AS2632" s="265"/>
      <c r="AU2632" s="242"/>
      <c r="AV2632" s="239"/>
      <c r="AW2632" s="242"/>
      <c r="AX2632" s="265"/>
      <c r="AZ2632" s="242"/>
      <c r="BA2632" s="239"/>
      <c r="BB2632" s="242"/>
      <c r="BC2632" s="265"/>
      <c r="BE2632" s="242"/>
      <c r="BF2632" s="239"/>
      <c r="BG2632" s="242"/>
      <c r="BH2632" s="265"/>
      <c r="BJ2632" s="242"/>
      <c r="BK2632" s="239"/>
      <c r="BL2632" s="242"/>
      <c r="BM2632" s="265"/>
      <c r="BO2632" s="242"/>
      <c r="BP2632" s="239"/>
      <c r="BQ2632" s="242"/>
      <c r="BR2632" s="265"/>
      <c r="BU2632" s="25"/>
      <c r="BW2632" s="25"/>
    </row>
    <row r="2633" spans="37:75" s="3" customFormat="1" x14ac:dyDescent="0.25">
      <c r="AK2633" s="242"/>
      <c r="AN2633" s="242"/>
      <c r="AP2633" s="242"/>
      <c r="AQ2633" s="239"/>
      <c r="AR2633" s="242"/>
      <c r="AS2633" s="265"/>
      <c r="AU2633" s="242"/>
      <c r="AV2633" s="239"/>
      <c r="AW2633" s="242"/>
      <c r="AX2633" s="265"/>
      <c r="AZ2633" s="242"/>
      <c r="BA2633" s="239"/>
      <c r="BB2633" s="242"/>
      <c r="BC2633" s="265"/>
      <c r="BE2633" s="242"/>
      <c r="BF2633" s="239"/>
      <c r="BG2633" s="242"/>
      <c r="BH2633" s="265"/>
      <c r="BJ2633" s="242"/>
      <c r="BK2633" s="239"/>
      <c r="BL2633" s="242"/>
      <c r="BM2633" s="265"/>
      <c r="BO2633" s="242"/>
      <c r="BP2633" s="239"/>
      <c r="BQ2633" s="242"/>
      <c r="BR2633" s="265"/>
      <c r="BU2633" s="25"/>
      <c r="BW2633" s="25"/>
    </row>
    <row r="2634" spans="37:75" s="3" customFormat="1" x14ac:dyDescent="0.25">
      <c r="AK2634" s="242"/>
      <c r="AN2634" s="242"/>
      <c r="AP2634" s="242"/>
      <c r="AQ2634" s="239"/>
      <c r="AR2634" s="242"/>
      <c r="AS2634" s="265"/>
      <c r="AU2634" s="242"/>
      <c r="AV2634" s="239"/>
      <c r="AW2634" s="242"/>
      <c r="AX2634" s="265"/>
      <c r="AZ2634" s="242"/>
      <c r="BA2634" s="239"/>
      <c r="BB2634" s="242"/>
      <c r="BC2634" s="265"/>
      <c r="BE2634" s="242"/>
      <c r="BF2634" s="239"/>
      <c r="BG2634" s="242"/>
      <c r="BH2634" s="265"/>
      <c r="BJ2634" s="242"/>
      <c r="BK2634" s="239"/>
      <c r="BL2634" s="242"/>
      <c r="BM2634" s="265"/>
      <c r="BO2634" s="242"/>
      <c r="BP2634" s="239"/>
      <c r="BQ2634" s="242"/>
      <c r="BR2634" s="265"/>
      <c r="BU2634" s="25"/>
      <c r="BW2634" s="25"/>
    </row>
    <row r="2635" spans="37:75" s="3" customFormat="1" x14ac:dyDescent="0.25">
      <c r="AK2635" s="242"/>
      <c r="AN2635" s="242"/>
      <c r="AP2635" s="242"/>
      <c r="AQ2635" s="239"/>
      <c r="AR2635" s="242"/>
      <c r="AS2635" s="265"/>
      <c r="AU2635" s="242"/>
      <c r="AV2635" s="239"/>
      <c r="AW2635" s="242"/>
      <c r="AX2635" s="265"/>
      <c r="AZ2635" s="242"/>
      <c r="BA2635" s="239"/>
      <c r="BB2635" s="242"/>
      <c r="BC2635" s="265"/>
      <c r="BE2635" s="242"/>
      <c r="BF2635" s="239"/>
      <c r="BG2635" s="242"/>
      <c r="BH2635" s="265"/>
      <c r="BJ2635" s="242"/>
      <c r="BK2635" s="239"/>
      <c r="BL2635" s="242"/>
      <c r="BM2635" s="265"/>
      <c r="BO2635" s="242"/>
      <c r="BP2635" s="239"/>
      <c r="BQ2635" s="242"/>
      <c r="BR2635" s="265"/>
      <c r="BU2635" s="25"/>
      <c r="BW2635" s="25"/>
    </row>
    <row r="2636" spans="37:75" s="3" customFormat="1" x14ac:dyDescent="0.25">
      <c r="AK2636" s="242"/>
      <c r="AN2636" s="242"/>
      <c r="AP2636" s="242"/>
      <c r="AQ2636" s="239"/>
      <c r="AR2636" s="242"/>
      <c r="AS2636" s="265"/>
      <c r="AU2636" s="242"/>
      <c r="AV2636" s="239"/>
      <c r="AW2636" s="242"/>
      <c r="AX2636" s="265"/>
      <c r="AZ2636" s="242"/>
      <c r="BA2636" s="239"/>
      <c r="BB2636" s="242"/>
      <c r="BC2636" s="265"/>
      <c r="BE2636" s="242"/>
      <c r="BF2636" s="239"/>
      <c r="BG2636" s="242"/>
      <c r="BH2636" s="265"/>
      <c r="BJ2636" s="242"/>
      <c r="BK2636" s="239"/>
      <c r="BL2636" s="242"/>
      <c r="BM2636" s="265"/>
      <c r="BO2636" s="242"/>
      <c r="BP2636" s="239"/>
      <c r="BQ2636" s="242"/>
      <c r="BR2636" s="265"/>
      <c r="BU2636" s="25"/>
      <c r="BW2636" s="25"/>
    </row>
    <row r="2637" spans="37:75" s="3" customFormat="1" x14ac:dyDescent="0.25">
      <c r="AK2637" s="242"/>
      <c r="AN2637" s="242"/>
      <c r="AP2637" s="242"/>
      <c r="AQ2637" s="239"/>
      <c r="AR2637" s="242"/>
      <c r="AS2637" s="265"/>
      <c r="AU2637" s="242"/>
      <c r="AV2637" s="239"/>
      <c r="AW2637" s="242"/>
      <c r="AX2637" s="265"/>
      <c r="AZ2637" s="242"/>
      <c r="BA2637" s="239"/>
      <c r="BB2637" s="242"/>
      <c r="BC2637" s="265"/>
      <c r="BE2637" s="242"/>
      <c r="BF2637" s="239"/>
      <c r="BG2637" s="242"/>
      <c r="BH2637" s="265"/>
      <c r="BJ2637" s="242"/>
      <c r="BK2637" s="239"/>
      <c r="BL2637" s="242"/>
      <c r="BM2637" s="265"/>
      <c r="BO2637" s="242"/>
      <c r="BP2637" s="239"/>
      <c r="BQ2637" s="242"/>
      <c r="BR2637" s="265"/>
      <c r="BU2637" s="25"/>
      <c r="BW2637" s="25"/>
    </row>
    <row r="2638" spans="37:75" s="3" customFormat="1" x14ac:dyDescent="0.25">
      <c r="AK2638" s="242"/>
      <c r="AN2638" s="242"/>
      <c r="AP2638" s="242"/>
      <c r="AQ2638" s="239"/>
      <c r="AR2638" s="242"/>
      <c r="AS2638" s="265"/>
      <c r="AU2638" s="242"/>
      <c r="AV2638" s="239"/>
      <c r="AW2638" s="242"/>
      <c r="AX2638" s="265"/>
      <c r="AZ2638" s="242"/>
      <c r="BA2638" s="239"/>
      <c r="BB2638" s="242"/>
      <c r="BC2638" s="265"/>
      <c r="BE2638" s="242"/>
      <c r="BF2638" s="239"/>
      <c r="BG2638" s="242"/>
      <c r="BH2638" s="265"/>
      <c r="BJ2638" s="242"/>
      <c r="BK2638" s="239"/>
      <c r="BL2638" s="242"/>
      <c r="BM2638" s="265"/>
      <c r="BO2638" s="242"/>
      <c r="BP2638" s="239"/>
      <c r="BQ2638" s="242"/>
      <c r="BR2638" s="265"/>
      <c r="BU2638" s="25"/>
      <c r="BW2638" s="25"/>
    </row>
    <row r="2639" spans="37:75" s="3" customFormat="1" x14ac:dyDescent="0.25">
      <c r="AK2639" s="242"/>
      <c r="AN2639" s="242"/>
      <c r="AP2639" s="242"/>
      <c r="AQ2639" s="239"/>
      <c r="AR2639" s="242"/>
      <c r="AS2639" s="265"/>
      <c r="AU2639" s="242"/>
      <c r="AV2639" s="239"/>
      <c r="AW2639" s="242"/>
      <c r="AX2639" s="265"/>
      <c r="AZ2639" s="242"/>
      <c r="BA2639" s="239"/>
      <c r="BB2639" s="242"/>
      <c r="BC2639" s="265"/>
      <c r="BE2639" s="242"/>
      <c r="BF2639" s="239"/>
      <c r="BG2639" s="242"/>
      <c r="BH2639" s="265"/>
      <c r="BJ2639" s="242"/>
      <c r="BK2639" s="239"/>
      <c r="BL2639" s="242"/>
      <c r="BM2639" s="265"/>
      <c r="BO2639" s="242"/>
      <c r="BP2639" s="239"/>
      <c r="BQ2639" s="242"/>
      <c r="BR2639" s="265"/>
      <c r="BU2639" s="25"/>
      <c r="BW2639" s="25"/>
    </row>
    <row r="2640" spans="37:75" s="3" customFormat="1" x14ac:dyDescent="0.25">
      <c r="AK2640" s="242"/>
      <c r="AN2640" s="242"/>
      <c r="AP2640" s="242"/>
      <c r="AQ2640" s="239"/>
      <c r="AR2640" s="242"/>
      <c r="AS2640" s="265"/>
      <c r="AU2640" s="242"/>
      <c r="AV2640" s="239"/>
      <c r="AW2640" s="242"/>
      <c r="AX2640" s="265"/>
      <c r="AZ2640" s="242"/>
      <c r="BA2640" s="239"/>
      <c r="BB2640" s="242"/>
      <c r="BC2640" s="265"/>
      <c r="BE2640" s="242"/>
      <c r="BF2640" s="239"/>
      <c r="BG2640" s="242"/>
      <c r="BH2640" s="265"/>
      <c r="BJ2640" s="242"/>
      <c r="BK2640" s="239"/>
      <c r="BL2640" s="242"/>
      <c r="BM2640" s="265"/>
      <c r="BO2640" s="242"/>
      <c r="BP2640" s="239"/>
      <c r="BQ2640" s="242"/>
      <c r="BR2640" s="265"/>
      <c r="BU2640" s="25"/>
      <c r="BW2640" s="25"/>
    </row>
    <row r="2641" spans="37:75" s="3" customFormat="1" x14ac:dyDescent="0.25">
      <c r="AK2641" s="242"/>
      <c r="AN2641" s="242"/>
      <c r="AP2641" s="242"/>
      <c r="AQ2641" s="239"/>
      <c r="AR2641" s="242"/>
      <c r="AS2641" s="265"/>
      <c r="AU2641" s="242"/>
      <c r="AV2641" s="239"/>
      <c r="AW2641" s="242"/>
      <c r="AX2641" s="265"/>
      <c r="AZ2641" s="242"/>
      <c r="BA2641" s="239"/>
      <c r="BB2641" s="242"/>
      <c r="BC2641" s="265"/>
      <c r="BE2641" s="242"/>
      <c r="BF2641" s="239"/>
      <c r="BG2641" s="242"/>
      <c r="BH2641" s="265"/>
      <c r="BJ2641" s="242"/>
      <c r="BK2641" s="239"/>
      <c r="BL2641" s="242"/>
      <c r="BM2641" s="265"/>
      <c r="BO2641" s="242"/>
      <c r="BP2641" s="239"/>
      <c r="BQ2641" s="242"/>
      <c r="BR2641" s="265"/>
      <c r="BU2641" s="25"/>
      <c r="BW2641" s="25"/>
    </row>
    <row r="2642" spans="37:75" s="3" customFormat="1" x14ac:dyDescent="0.25">
      <c r="AK2642" s="242"/>
      <c r="AN2642" s="242"/>
      <c r="AP2642" s="242"/>
      <c r="AQ2642" s="239"/>
      <c r="AR2642" s="242"/>
      <c r="AS2642" s="265"/>
      <c r="AU2642" s="242"/>
      <c r="AV2642" s="239"/>
      <c r="AW2642" s="242"/>
      <c r="AX2642" s="265"/>
      <c r="AZ2642" s="242"/>
      <c r="BA2642" s="239"/>
      <c r="BB2642" s="242"/>
      <c r="BC2642" s="265"/>
      <c r="BE2642" s="242"/>
      <c r="BF2642" s="239"/>
      <c r="BG2642" s="242"/>
      <c r="BH2642" s="265"/>
      <c r="BJ2642" s="242"/>
      <c r="BK2642" s="239"/>
      <c r="BL2642" s="242"/>
      <c r="BM2642" s="265"/>
      <c r="BO2642" s="242"/>
      <c r="BP2642" s="239"/>
      <c r="BQ2642" s="242"/>
      <c r="BR2642" s="265"/>
      <c r="BU2642" s="25"/>
      <c r="BW2642" s="25"/>
    </row>
    <row r="2643" spans="37:75" s="3" customFormat="1" x14ac:dyDescent="0.25">
      <c r="AK2643" s="242"/>
      <c r="AN2643" s="242"/>
      <c r="AP2643" s="242"/>
      <c r="AQ2643" s="239"/>
      <c r="AR2643" s="242"/>
      <c r="AS2643" s="265"/>
      <c r="AU2643" s="242"/>
      <c r="AV2643" s="239"/>
      <c r="AW2643" s="242"/>
      <c r="AX2643" s="265"/>
      <c r="AZ2643" s="242"/>
      <c r="BA2643" s="239"/>
      <c r="BB2643" s="242"/>
      <c r="BC2643" s="265"/>
      <c r="BE2643" s="242"/>
      <c r="BF2643" s="239"/>
      <c r="BG2643" s="242"/>
      <c r="BH2643" s="265"/>
      <c r="BJ2643" s="242"/>
      <c r="BK2643" s="239"/>
      <c r="BL2643" s="242"/>
      <c r="BM2643" s="265"/>
      <c r="BO2643" s="242"/>
      <c r="BP2643" s="239"/>
      <c r="BQ2643" s="242"/>
      <c r="BR2643" s="265"/>
      <c r="BU2643" s="25"/>
      <c r="BW2643" s="25"/>
    </row>
    <row r="2644" spans="37:75" s="3" customFormat="1" x14ac:dyDescent="0.25">
      <c r="AK2644" s="242"/>
      <c r="AN2644" s="242"/>
      <c r="AP2644" s="242"/>
      <c r="AQ2644" s="239"/>
      <c r="AR2644" s="242"/>
      <c r="AS2644" s="265"/>
      <c r="AU2644" s="242"/>
      <c r="AV2644" s="239"/>
      <c r="AW2644" s="242"/>
      <c r="AX2644" s="265"/>
      <c r="AZ2644" s="242"/>
      <c r="BA2644" s="239"/>
      <c r="BB2644" s="242"/>
      <c r="BC2644" s="265"/>
      <c r="BE2644" s="242"/>
      <c r="BF2644" s="239"/>
      <c r="BG2644" s="242"/>
      <c r="BH2644" s="265"/>
      <c r="BJ2644" s="242"/>
      <c r="BK2644" s="239"/>
      <c r="BL2644" s="242"/>
      <c r="BM2644" s="265"/>
      <c r="BO2644" s="242"/>
      <c r="BP2644" s="239"/>
      <c r="BQ2644" s="242"/>
      <c r="BR2644" s="265"/>
      <c r="BU2644" s="25"/>
      <c r="BW2644" s="25"/>
    </row>
    <row r="2645" spans="37:75" s="3" customFormat="1" x14ac:dyDescent="0.25">
      <c r="AK2645" s="242"/>
      <c r="AN2645" s="242"/>
      <c r="AP2645" s="242"/>
      <c r="AQ2645" s="239"/>
      <c r="AR2645" s="242"/>
      <c r="AS2645" s="265"/>
      <c r="AU2645" s="242"/>
      <c r="AV2645" s="239"/>
      <c r="AW2645" s="242"/>
      <c r="AX2645" s="265"/>
      <c r="AZ2645" s="242"/>
      <c r="BA2645" s="239"/>
      <c r="BB2645" s="242"/>
      <c r="BC2645" s="265"/>
      <c r="BE2645" s="242"/>
      <c r="BF2645" s="239"/>
      <c r="BG2645" s="242"/>
      <c r="BH2645" s="265"/>
      <c r="BJ2645" s="242"/>
      <c r="BK2645" s="239"/>
      <c r="BL2645" s="242"/>
      <c r="BM2645" s="265"/>
      <c r="BO2645" s="242"/>
      <c r="BP2645" s="239"/>
      <c r="BQ2645" s="242"/>
      <c r="BR2645" s="265"/>
      <c r="BU2645" s="25"/>
      <c r="BW2645" s="25"/>
    </row>
    <row r="2646" spans="37:75" s="3" customFormat="1" x14ac:dyDescent="0.25">
      <c r="AK2646" s="242"/>
      <c r="AN2646" s="242"/>
      <c r="AP2646" s="242"/>
      <c r="AQ2646" s="239"/>
      <c r="AR2646" s="242"/>
      <c r="AS2646" s="265"/>
      <c r="AU2646" s="242"/>
      <c r="AV2646" s="239"/>
      <c r="AW2646" s="242"/>
      <c r="AX2646" s="265"/>
      <c r="AZ2646" s="242"/>
      <c r="BA2646" s="239"/>
      <c r="BB2646" s="242"/>
      <c r="BC2646" s="265"/>
      <c r="BE2646" s="242"/>
      <c r="BF2646" s="239"/>
      <c r="BG2646" s="242"/>
      <c r="BH2646" s="265"/>
      <c r="BJ2646" s="242"/>
      <c r="BK2646" s="239"/>
      <c r="BL2646" s="242"/>
      <c r="BM2646" s="265"/>
      <c r="BO2646" s="242"/>
      <c r="BP2646" s="239"/>
      <c r="BQ2646" s="242"/>
      <c r="BR2646" s="265"/>
      <c r="BU2646" s="25"/>
      <c r="BW2646" s="25"/>
    </row>
    <row r="2647" spans="37:75" s="3" customFormat="1" x14ac:dyDescent="0.25">
      <c r="AK2647" s="242"/>
      <c r="AN2647" s="242"/>
      <c r="AP2647" s="242"/>
      <c r="AQ2647" s="239"/>
      <c r="AR2647" s="242"/>
      <c r="AS2647" s="265"/>
      <c r="AU2647" s="242"/>
      <c r="AV2647" s="239"/>
      <c r="AW2647" s="242"/>
      <c r="AX2647" s="265"/>
      <c r="AZ2647" s="242"/>
      <c r="BA2647" s="239"/>
      <c r="BB2647" s="242"/>
      <c r="BC2647" s="265"/>
      <c r="BE2647" s="242"/>
      <c r="BF2647" s="239"/>
      <c r="BG2647" s="242"/>
      <c r="BH2647" s="265"/>
      <c r="BJ2647" s="242"/>
      <c r="BK2647" s="239"/>
      <c r="BL2647" s="242"/>
      <c r="BM2647" s="265"/>
      <c r="BO2647" s="242"/>
      <c r="BP2647" s="239"/>
      <c r="BQ2647" s="242"/>
      <c r="BR2647" s="265"/>
      <c r="BU2647" s="25"/>
      <c r="BW2647" s="25"/>
    </row>
    <row r="2648" spans="37:75" s="3" customFormat="1" x14ac:dyDescent="0.25">
      <c r="AK2648" s="242"/>
      <c r="AN2648" s="242"/>
      <c r="AP2648" s="242"/>
      <c r="AQ2648" s="239"/>
      <c r="AR2648" s="242"/>
      <c r="AS2648" s="265"/>
      <c r="AU2648" s="242"/>
      <c r="AV2648" s="239"/>
      <c r="AW2648" s="242"/>
      <c r="AX2648" s="265"/>
      <c r="AZ2648" s="242"/>
      <c r="BA2648" s="239"/>
      <c r="BB2648" s="242"/>
      <c r="BC2648" s="265"/>
      <c r="BE2648" s="242"/>
      <c r="BF2648" s="239"/>
      <c r="BG2648" s="242"/>
      <c r="BH2648" s="265"/>
      <c r="BJ2648" s="242"/>
      <c r="BK2648" s="239"/>
      <c r="BL2648" s="242"/>
      <c r="BM2648" s="265"/>
      <c r="BO2648" s="242"/>
      <c r="BP2648" s="239"/>
      <c r="BQ2648" s="242"/>
      <c r="BR2648" s="265"/>
      <c r="BU2648" s="25"/>
      <c r="BW2648" s="25"/>
    </row>
    <row r="2649" spans="37:75" s="3" customFormat="1" x14ac:dyDescent="0.25">
      <c r="AK2649" s="242"/>
      <c r="AN2649" s="242"/>
      <c r="AP2649" s="242"/>
      <c r="AQ2649" s="239"/>
      <c r="AR2649" s="242"/>
      <c r="AS2649" s="265"/>
      <c r="AU2649" s="242"/>
      <c r="AV2649" s="239"/>
      <c r="AW2649" s="242"/>
      <c r="AX2649" s="265"/>
      <c r="AZ2649" s="242"/>
      <c r="BA2649" s="239"/>
      <c r="BB2649" s="242"/>
      <c r="BC2649" s="265"/>
      <c r="BE2649" s="242"/>
      <c r="BF2649" s="239"/>
      <c r="BG2649" s="242"/>
      <c r="BH2649" s="265"/>
      <c r="BJ2649" s="242"/>
      <c r="BK2649" s="239"/>
      <c r="BL2649" s="242"/>
      <c r="BM2649" s="265"/>
      <c r="BO2649" s="242"/>
      <c r="BP2649" s="239"/>
      <c r="BQ2649" s="242"/>
      <c r="BR2649" s="265"/>
      <c r="BU2649" s="25"/>
      <c r="BW2649" s="25"/>
    </row>
    <row r="2650" spans="37:75" s="3" customFormat="1" x14ac:dyDescent="0.25">
      <c r="AK2650" s="242"/>
      <c r="AN2650" s="242"/>
      <c r="AP2650" s="242"/>
      <c r="AQ2650" s="239"/>
      <c r="AR2650" s="242"/>
      <c r="AS2650" s="265"/>
      <c r="AU2650" s="242"/>
      <c r="AV2650" s="239"/>
      <c r="AW2650" s="242"/>
      <c r="AX2650" s="265"/>
      <c r="AZ2650" s="242"/>
      <c r="BA2650" s="239"/>
      <c r="BB2650" s="242"/>
      <c r="BC2650" s="265"/>
      <c r="BE2650" s="242"/>
      <c r="BF2650" s="239"/>
      <c r="BG2650" s="242"/>
      <c r="BH2650" s="265"/>
      <c r="BJ2650" s="242"/>
      <c r="BK2650" s="239"/>
      <c r="BL2650" s="242"/>
      <c r="BM2650" s="265"/>
      <c r="BO2650" s="242"/>
      <c r="BP2650" s="239"/>
      <c r="BQ2650" s="242"/>
      <c r="BR2650" s="265"/>
      <c r="BU2650" s="25"/>
      <c r="BW2650" s="25"/>
    </row>
    <row r="2651" spans="37:75" s="3" customFormat="1" x14ac:dyDescent="0.25">
      <c r="AK2651" s="242"/>
      <c r="AN2651" s="242"/>
      <c r="AP2651" s="242"/>
      <c r="AQ2651" s="239"/>
      <c r="AR2651" s="242"/>
      <c r="AS2651" s="265"/>
      <c r="AU2651" s="242"/>
      <c r="AV2651" s="239"/>
      <c r="AW2651" s="242"/>
      <c r="AX2651" s="265"/>
      <c r="AZ2651" s="242"/>
      <c r="BA2651" s="239"/>
      <c r="BB2651" s="242"/>
      <c r="BC2651" s="265"/>
      <c r="BE2651" s="242"/>
      <c r="BF2651" s="239"/>
      <c r="BG2651" s="242"/>
      <c r="BH2651" s="265"/>
      <c r="BJ2651" s="242"/>
      <c r="BK2651" s="239"/>
      <c r="BL2651" s="242"/>
      <c r="BM2651" s="265"/>
      <c r="BO2651" s="242"/>
      <c r="BP2651" s="239"/>
      <c r="BQ2651" s="242"/>
      <c r="BR2651" s="265"/>
      <c r="BU2651" s="25"/>
      <c r="BW2651" s="25"/>
    </row>
    <row r="2652" spans="37:75" s="3" customFormat="1" x14ac:dyDescent="0.25">
      <c r="AK2652" s="242"/>
      <c r="AN2652" s="242"/>
      <c r="AP2652" s="242"/>
      <c r="AQ2652" s="239"/>
      <c r="AR2652" s="242"/>
      <c r="AS2652" s="265"/>
      <c r="AU2652" s="242"/>
      <c r="AV2652" s="239"/>
      <c r="AW2652" s="242"/>
      <c r="AX2652" s="265"/>
      <c r="AZ2652" s="242"/>
      <c r="BA2652" s="239"/>
      <c r="BB2652" s="242"/>
      <c r="BC2652" s="265"/>
      <c r="BE2652" s="242"/>
      <c r="BF2652" s="239"/>
      <c r="BG2652" s="242"/>
      <c r="BH2652" s="265"/>
      <c r="BJ2652" s="242"/>
      <c r="BK2652" s="239"/>
      <c r="BL2652" s="242"/>
      <c r="BM2652" s="265"/>
      <c r="BO2652" s="242"/>
      <c r="BP2652" s="239"/>
      <c r="BQ2652" s="242"/>
      <c r="BR2652" s="265"/>
      <c r="BU2652" s="25"/>
      <c r="BW2652" s="25"/>
    </row>
    <row r="2653" spans="37:75" s="3" customFormat="1" x14ac:dyDescent="0.25">
      <c r="AK2653" s="242"/>
      <c r="AN2653" s="242"/>
      <c r="AP2653" s="242"/>
      <c r="AQ2653" s="239"/>
      <c r="AR2653" s="242"/>
      <c r="AS2653" s="265"/>
      <c r="AU2653" s="242"/>
      <c r="AV2653" s="239"/>
      <c r="AW2653" s="242"/>
      <c r="AX2653" s="265"/>
      <c r="AZ2653" s="242"/>
      <c r="BA2653" s="239"/>
      <c r="BB2653" s="242"/>
      <c r="BC2653" s="265"/>
      <c r="BE2653" s="242"/>
      <c r="BF2653" s="239"/>
      <c r="BG2653" s="242"/>
      <c r="BH2653" s="265"/>
      <c r="BJ2653" s="242"/>
      <c r="BK2653" s="239"/>
      <c r="BL2653" s="242"/>
      <c r="BM2653" s="265"/>
      <c r="BO2653" s="242"/>
      <c r="BP2653" s="239"/>
      <c r="BQ2653" s="242"/>
      <c r="BR2653" s="265"/>
      <c r="BU2653" s="25"/>
      <c r="BW2653" s="25"/>
    </row>
    <row r="2654" spans="37:75" s="3" customFormat="1" x14ac:dyDescent="0.25">
      <c r="AK2654" s="242"/>
      <c r="AN2654" s="242"/>
      <c r="AP2654" s="242"/>
      <c r="AQ2654" s="239"/>
      <c r="AR2654" s="242"/>
      <c r="AS2654" s="265"/>
      <c r="AU2654" s="242"/>
      <c r="AV2654" s="239"/>
      <c r="AW2654" s="242"/>
      <c r="AX2654" s="265"/>
      <c r="AZ2654" s="242"/>
      <c r="BA2654" s="239"/>
      <c r="BB2654" s="242"/>
      <c r="BC2654" s="265"/>
      <c r="BE2654" s="242"/>
      <c r="BF2654" s="239"/>
      <c r="BG2654" s="242"/>
      <c r="BH2654" s="265"/>
      <c r="BJ2654" s="242"/>
      <c r="BK2654" s="239"/>
      <c r="BL2654" s="242"/>
      <c r="BM2654" s="265"/>
      <c r="BO2654" s="242"/>
      <c r="BP2654" s="239"/>
      <c r="BQ2654" s="242"/>
      <c r="BR2654" s="265"/>
      <c r="BU2654" s="25"/>
      <c r="BW2654" s="25"/>
    </row>
    <row r="2655" spans="37:75" s="3" customFormat="1" x14ac:dyDescent="0.25">
      <c r="AK2655" s="242"/>
      <c r="AN2655" s="242"/>
      <c r="AP2655" s="242"/>
      <c r="AQ2655" s="239"/>
      <c r="AR2655" s="242"/>
      <c r="AS2655" s="265"/>
      <c r="AU2655" s="242"/>
      <c r="AV2655" s="239"/>
      <c r="AW2655" s="242"/>
      <c r="AX2655" s="265"/>
      <c r="AZ2655" s="242"/>
      <c r="BA2655" s="239"/>
      <c r="BB2655" s="242"/>
      <c r="BC2655" s="265"/>
      <c r="BE2655" s="242"/>
      <c r="BF2655" s="239"/>
      <c r="BG2655" s="242"/>
      <c r="BH2655" s="265"/>
      <c r="BJ2655" s="242"/>
      <c r="BK2655" s="239"/>
      <c r="BL2655" s="242"/>
      <c r="BM2655" s="265"/>
      <c r="BO2655" s="242"/>
      <c r="BP2655" s="239"/>
      <c r="BQ2655" s="242"/>
      <c r="BR2655" s="265"/>
      <c r="BU2655" s="25"/>
      <c r="BW2655" s="25"/>
    </row>
    <row r="2656" spans="37:75" s="3" customFormat="1" x14ac:dyDescent="0.25">
      <c r="AK2656" s="242"/>
      <c r="AN2656" s="242"/>
      <c r="AP2656" s="242"/>
      <c r="AQ2656" s="239"/>
      <c r="AR2656" s="242"/>
      <c r="AS2656" s="265"/>
      <c r="AU2656" s="242"/>
      <c r="AV2656" s="239"/>
      <c r="AW2656" s="242"/>
      <c r="AX2656" s="265"/>
      <c r="AZ2656" s="242"/>
      <c r="BA2656" s="239"/>
      <c r="BB2656" s="242"/>
      <c r="BC2656" s="265"/>
      <c r="BE2656" s="242"/>
      <c r="BF2656" s="239"/>
      <c r="BG2656" s="242"/>
      <c r="BH2656" s="265"/>
      <c r="BJ2656" s="242"/>
      <c r="BK2656" s="239"/>
      <c r="BL2656" s="242"/>
      <c r="BM2656" s="265"/>
      <c r="BO2656" s="242"/>
      <c r="BP2656" s="239"/>
      <c r="BQ2656" s="242"/>
      <c r="BR2656" s="265"/>
      <c r="BU2656" s="25"/>
      <c r="BW2656" s="25"/>
    </row>
    <row r="2657" spans="37:75" s="3" customFormat="1" x14ac:dyDescent="0.25">
      <c r="AK2657" s="242"/>
      <c r="AN2657" s="242"/>
      <c r="AP2657" s="242"/>
      <c r="AQ2657" s="239"/>
      <c r="AR2657" s="242"/>
      <c r="AS2657" s="265"/>
      <c r="AU2657" s="242"/>
      <c r="AV2657" s="239"/>
      <c r="AW2657" s="242"/>
      <c r="AX2657" s="265"/>
      <c r="AZ2657" s="242"/>
      <c r="BA2657" s="239"/>
      <c r="BB2657" s="242"/>
      <c r="BC2657" s="265"/>
      <c r="BE2657" s="242"/>
      <c r="BF2657" s="239"/>
      <c r="BG2657" s="242"/>
      <c r="BH2657" s="265"/>
      <c r="BJ2657" s="242"/>
      <c r="BK2657" s="239"/>
      <c r="BL2657" s="242"/>
      <c r="BM2657" s="265"/>
      <c r="BO2657" s="242"/>
      <c r="BP2657" s="239"/>
      <c r="BQ2657" s="242"/>
      <c r="BR2657" s="265"/>
      <c r="BU2657" s="25"/>
      <c r="BW2657" s="25"/>
    </row>
    <row r="2658" spans="37:75" s="3" customFormat="1" x14ac:dyDescent="0.25">
      <c r="AK2658" s="242"/>
      <c r="AN2658" s="242"/>
      <c r="AP2658" s="242"/>
      <c r="AQ2658" s="239"/>
      <c r="AR2658" s="242"/>
      <c r="AS2658" s="265"/>
      <c r="AU2658" s="242"/>
      <c r="AV2658" s="239"/>
      <c r="AW2658" s="242"/>
      <c r="AX2658" s="265"/>
      <c r="AZ2658" s="242"/>
      <c r="BA2658" s="239"/>
      <c r="BB2658" s="242"/>
      <c r="BC2658" s="265"/>
      <c r="BE2658" s="242"/>
      <c r="BF2658" s="239"/>
      <c r="BG2658" s="242"/>
      <c r="BH2658" s="265"/>
      <c r="BJ2658" s="242"/>
      <c r="BK2658" s="239"/>
      <c r="BL2658" s="242"/>
      <c r="BM2658" s="265"/>
      <c r="BO2658" s="242"/>
      <c r="BP2658" s="239"/>
      <c r="BQ2658" s="242"/>
      <c r="BR2658" s="265"/>
      <c r="BU2658" s="25"/>
      <c r="BW2658" s="25"/>
    </row>
    <row r="2659" spans="37:75" s="3" customFormat="1" x14ac:dyDescent="0.25">
      <c r="AK2659" s="242"/>
      <c r="AN2659" s="242"/>
      <c r="AP2659" s="242"/>
      <c r="AQ2659" s="239"/>
      <c r="AR2659" s="242"/>
      <c r="AS2659" s="265"/>
      <c r="AU2659" s="242"/>
      <c r="AV2659" s="239"/>
      <c r="AW2659" s="242"/>
      <c r="AX2659" s="265"/>
      <c r="AZ2659" s="242"/>
      <c r="BA2659" s="239"/>
      <c r="BB2659" s="242"/>
      <c r="BC2659" s="265"/>
      <c r="BE2659" s="242"/>
      <c r="BF2659" s="239"/>
      <c r="BG2659" s="242"/>
      <c r="BH2659" s="265"/>
      <c r="BJ2659" s="242"/>
      <c r="BK2659" s="239"/>
      <c r="BL2659" s="242"/>
      <c r="BM2659" s="265"/>
      <c r="BO2659" s="242"/>
      <c r="BP2659" s="239"/>
      <c r="BQ2659" s="242"/>
      <c r="BR2659" s="265"/>
      <c r="BU2659" s="25"/>
      <c r="BW2659" s="25"/>
    </row>
    <row r="2660" spans="37:75" s="3" customFormat="1" x14ac:dyDescent="0.25">
      <c r="AK2660" s="242"/>
      <c r="AN2660" s="242"/>
      <c r="AP2660" s="242"/>
      <c r="AQ2660" s="239"/>
      <c r="AR2660" s="242"/>
      <c r="AS2660" s="265"/>
      <c r="AU2660" s="242"/>
      <c r="AV2660" s="239"/>
      <c r="AW2660" s="242"/>
      <c r="AX2660" s="265"/>
      <c r="AZ2660" s="242"/>
      <c r="BA2660" s="239"/>
      <c r="BB2660" s="242"/>
      <c r="BC2660" s="265"/>
      <c r="BE2660" s="242"/>
      <c r="BF2660" s="239"/>
      <c r="BG2660" s="242"/>
      <c r="BH2660" s="265"/>
      <c r="BJ2660" s="242"/>
      <c r="BK2660" s="239"/>
      <c r="BL2660" s="242"/>
      <c r="BM2660" s="265"/>
      <c r="BO2660" s="242"/>
      <c r="BP2660" s="239"/>
      <c r="BQ2660" s="242"/>
      <c r="BR2660" s="265"/>
      <c r="BU2660" s="25"/>
      <c r="BW2660" s="25"/>
    </row>
    <row r="2661" spans="37:75" s="3" customFormat="1" x14ac:dyDescent="0.25">
      <c r="AK2661" s="242"/>
      <c r="AN2661" s="242"/>
      <c r="AP2661" s="242"/>
      <c r="AQ2661" s="239"/>
      <c r="AR2661" s="242"/>
      <c r="AS2661" s="265"/>
      <c r="AU2661" s="242"/>
      <c r="AV2661" s="239"/>
      <c r="AW2661" s="242"/>
      <c r="AX2661" s="265"/>
      <c r="AZ2661" s="242"/>
      <c r="BA2661" s="239"/>
      <c r="BB2661" s="242"/>
      <c r="BC2661" s="265"/>
      <c r="BE2661" s="242"/>
      <c r="BF2661" s="239"/>
      <c r="BG2661" s="242"/>
      <c r="BH2661" s="265"/>
      <c r="BJ2661" s="242"/>
      <c r="BK2661" s="239"/>
      <c r="BL2661" s="242"/>
      <c r="BM2661" s="265"/>
      <c r="BO2661" s="242"/>
      <c r="BP2661" s="239"/>
      <c r="BQ2661" s="242"/>
      <c r="BR2661" s="265"/>
      <c r="BU2661" s="25"/>
      <c r="BW2661" s="25"/>
    </row>
    <row r="2662" spans="37:75" s="3" customFormat="1" x14ac:dyDescent="0.25">
      <c r="AK2662" s="242"/>
      <c r="AN2662" s="242"/>
      <c r="AP2662" s="242"/>
      <c r="AQ2662" s="239"/>
      <c r="AR2662" s="242"/>
      <c r="AS2662" s="265"/>
      <c r="AU2662" s="242"/>
      <c r="AV2662" s="239"/>
      <c r="AW2662" s="242"/>
      <c r="AX2662" s="265"/>
      <c r="AZ2662" s="242"/>
      <c r="BA2662" s="239"/>
      <c r="BB2662" s="242"/>
      <c r="BC2662" s="265"/>
      <c r="BE2662" s="242"/>
      <c r="BF2662" s="239"/>
      <c r="BG2662" s="242"/>
      <c r="BH2662" s="265"/>
      <c r="BJ2662" s="242"/>
      <c r="BK2662" s="239"/>
      <c r="BL2662" s="242"/>
      <c r="BM2662" s="265"/>
      <c r="BO2662" s="242"/>
      <c r="BP2662" s="239"/>
      <c r="BQ2662" s="242"/>
      <c r="BR2662" s="265"/>
      <c r="BU2662" s="25"/>
      <c r="BW2662" s="25"/>
    </row>
    <row r="2663" spans="37:75" s="3" customFormat="1" x14ac:dyDescent="0.25">
      <c r="AK2663" s="242"/>
      <c r="AN2663" s="242"/>
      <c r="AP2663" s="242"/>
      <c r="AQ2663" s="239"/>
      <c r="AR2663" s="242"/>
      <c r="AS2663" s="265"/>
      <c r="AU2663" s="242"/>
      <c r="AV2663" s="239"/>
      <c r="AW2663" s="242"/>
      <c r="AX2663" s="265"/>
      <c r="AZ2663" s="242"/>
      <c r="BA2663" s="239"/>
      <c r="BB2663" s="242"/>
      <c r="BC2663" s="265"/>
      <c r="BE2663" s="242"/>
      <c r="BF2663" s="239"/>
      <c r="BG2663" s="242"/>
      <c r="BH2663" s="265"/>
      <c r="BJ2663" s="242"/>
      <c r="BK2663" s="239"/>
      <c r="BL2663" s="242"/>
      <c r="BM2663" s="265"/>
      <c r="BO2663" s="242"/>
      <c r="BP2663" s="239"/>
      <c r="BQ2663" s="242"/>
      <c r="BR2663" s="265"/>
      <c r="BU2663" s="25"/>
      <c r="BW2663" s="25"/>
    </row>
    <row r="2664" spans="37:75" s="3" customFormat="1" x14ac:dyDescent="0.25">
      <c r="AK2664" s="242"/>
      <c r="AN2664" s="242"/>
      <c r="AP2664" s="242"/>
      <c r="AQ2664" s="239"/>
      <c r="AR2664" s="242"/>
      <c r="AS2664" s="265"/>
      <c r="AU2664" s="242"/>
      <c r="AV2664" s="239"/>
      <c r="AW2664" s="242"/>
      <c r="AX2664" s="265"/>
      <c r="AZ2664" s="242"/>
      <c r="BA2664" s="239"/>
      <c r="BB2664" s="242"/>
      <c r="BC2664" s="265"/>
      <c r="BE2664" s="242"/>
      <c r="BF2664" s="239"/>
      <c r="BG2664" s="242"/>
      <c r="BH2664" s="265"/>
      <c r="BJ2664" s="242"/>
      <c r="BK2664" s="239"/>
      <c r="BL2664" s="242"/>
      <c r="BM2664" s="265"/>
      <c r="BO2664" s="242"/>
      <c r="BP2664" s="239"/>
      <c r="BQ2664" s="242"/>
      <c r="BR2664" s="265"/>
      <c r="BU2664" s="25"/>
      <c r="BW2664" s="25"/>
    </row>
    <row r="2665" spans="37:75" s="3" customFormat="1" x14ac:dyDescent="0.25">
      <c r="AK2665" s="242"/>
      <c r="AN2665" s="242"/>
      <c r="AP2665" s="242"/>
      <c r="AQ2665" s="239"/>
      <c r="AR2665" s="242"/>
      <c r="AS2665" s="265"/>
      <c r="AU2665" s="242"/>
      <c r="AV2665" s="239"/>
      <c r="AW2665" s="242"/>
      <c r="AX2665" s="265"/>
      <c r="AZ2665" s="242"/>
      <c r="BA2665" s="239"/>
      <c r="BB2665" s="242"/>
      <c r="BC2665" s="265"/>
      <c r="BE2665" s="242"/>
      <c r="BF2665" s="239"/>
      <c r="BG2665" s="242"/>
      <c r="BH2665" s="265"/>
      <c r="BJ2665" s="242"/>
      <c r="BK2665" s="239"/>
      <c r="BL2665" s="242"/>
      <c r="BM2665" s="265"/>
      <c r="BO2665" s="242"/>
      <c r="BP2665" s="239"/>
      <c r="BQ2665" s="242"/>
      <c r="BR2665" s="265"/>
      <c r="BU2665" s="25"/>
      <c r="BW2665" s="25"/>
    </row>
    <row r="2666" spans="37:75" s="3" customFormat="1" x14ac:dyDescent="0.25">
      <c r="AK2666" s="242"/>
      <c r="AN2666" s="242"/>
      <c r="AP2666" s="242"/>
      <c r="AQ2666" s="239"/>
      <c r="AR2666" s="242"/>
      <c r="AS2666" s="265"/>
      <c r="AU2666" s="242"/>
      <c r="AV2666" s="239"/>
      <c r="AW2666" s="242"/>
      <c r="AX2666" s="265"/>
      <c r="AZ2666" s="242"/>
      <c r="BA2666" s="239"/>
      <c r="BB2666" s="242"/>
      <c r="BC2666" s="265"/>
      <c r="BE2666" s="242"/>
      <c r="BF2666" s="239"/>
      <c r="BG2666" s="242"/>
      <c r="BH2666" s="265"/>
      <c r="BJ2666" s="242"/>
      <c r="BK2666" s="239"/>
      <c r="BL2666" s="242"/>
      <c r="BM2666" s="265"/>
      <c r="BO2666" s="242"/>
      <c r="BP2666" s="239"/>
      <c r="BQ2666" s="242"/>
      <c r="BR2666" s="265"/>
      <c r="BU2666" s="25"/>
      <c r="BW2666" s="25"/>
    </row>
    <row r="2667" spans="37:75" s="3" customFormat="1" x14ac:dyDescent="0.25">
      <c r="AK2667" s="242"/>
      <c r="AN2667" s="242"/>
      <c r="AP2667" s="242"/>
      <c r="AQ2667" s="239"/>
      <c r="AR2667" s="242"/>
      <c r="AS2667" s="265"/>
      <c r="AU2667" s="242"/>
      <c r="AV2667" s="239"/>
      <c r="AW2667" s="242"/>
      <c r="AX2667" s="265"/>
      <c r="AZ2667" s="242"/>
      <c r="BA2667" s="239"/>
      <c r="BB2667" s="242"/>
      <c r="BC2667" s="265"/>
      <c r="BE2667" s="242"/>
      <c r="BF2667" s="239"/>
      <c r="BG2667" s="242"/>
      <c r="BH2667" s="265"/>
      <c r="BJ2667" s="242"/>
      <c r="BK2667" s="239"/>
      <c r="BL2667" s="242"/>
      <c r="BM2667" s="265"/>
      <c r="BO2667" s="242"/>
      <c r="BP2667" s="239"/>
      <c r="BQ2667" s="242"/>
      <c r="BR2667" s="265"/>
      <c r="BU2667" s="25"/>
      <c r="BW2667" s="25"/>
    </row>
    <row r="2668" spans="37:75" s="3" customFormat="1" x14ac:dyDescent="0.25">
      <c r="AK2668" s="242"/>
      <c r="AN2668" s="242"/>
      <c r="AP2668" s="242"/>
      <c r="AQ2668" s="239"/>
      <c r="AR2668" s="242"/>
      <c r="AS2668" s="265"/>
      <c r="AU2668" s="242"/>
      <c r="AV2668" s="239"/>
      <c r="AW2668" s="242"/>
      <c r="AX2668" s="265"/>
      <c r="AZ2668" s="242"/>
      <c r="BA2668" s="239"/>
      <c r="BB2668" s="242"/>
      <c r="BC2668" s="265"/>
      <c r="BE2668" s="242"/>
      <c r="BF2668" s="239"/>
      <c r="BG2668" s="242"/>
      <c r="BH2668" s="265"/>
      <c r="BJ2668" s="242"/>
      <c r="BK2668" s="239"/>
      <c r="BL2668" s="242"/>
      <c r="BM2668" s="265"/>
      <c r="BO2668" s="242"/>
      <c r="BP2668" s="239"/>
      <c r="BQ2668" s="242"/>
      <c r="BR2668" s="265"/>
      <c r="BU2668" s="25"/>
      <c r="BW2668" s="25"/>
    </row>
    <row r="2669" spans="37:75" s="3" customFormat="1" x14ac:dyDescent="0.25">
      <c r="AK2669" s="242"/>
      <c r="AN2669" s="242"/>
      <c r="AP2669" s="242"/>
      <c r="AQ2669" s="239"/>
      <c r="AR2669" s="242"/>
      <c r="AS2669" s="265"/>
      <c r="AU2669" s="242"/>
      <c r="AV2669" s="239"/>
      <c r="AW2669" s="242"/>
      <c r="AX2669" s="265"/>
      <c r="AZ2669" s="242"/>
      <c r="BA2669" s="239"/>
      <c r="BB2669" s="242"/>
      <c r="BC2669" s="265"/>
      <c r="BE2669" s="242"/>
      <c r="BF2669" s="239"/>
      <c r="BG2669" s="242"/>
      <c r="BH2669" s="265"/>
      <c r="BJ2669" s="242"/>
      <c r="BK2669" s="239"/>
      <c r="BL2669" s="242"/>
      <c r="BM2669" s="265"/>
      <c r="BO2669" s="242"/>
      <c r="BP2669" s="239"/>
      <c r="BQ2669" s="242"/>
      <c r="BR2669" s="265"/>
      <c r="BU2669" s="25"/>
      <c r="BW2669" s="25"/>
    </row>
    <row r="2670" spans="37:75" s="3" customFormat="1" x14ac:dyDescent="0.25">
      <c r="AK2670" s="242"/>
      <c r="AN2670" s="242"/>
      <c r="AP2670" s="242"/>
      <c r="AQ2670" s="239"/>
      <c r="AR2670" s="242"/>
      <c r="AS2670" s="265"/>
      <c r="AU2670" s="242"/>
      <c r="AV2670" s="239"/>
      <c r="AW2670" s="242"/>
      <c r="AX2670" s="265"/>
      <c r="AZ2670" s="242"/>
      <c r="BA2670" s="239"/>
      <c r="BB2670" s="242"/>
      <c r="BC2670" s="265"/>
      <c r="BE2670" s="242"/>
      <c r="BF2670" s="239"/>
      <c r="BG2670" s="242"/>
      <c r="BH2670" s="265"/>
      <c r="BJ2670" s="242"/>
      <c r="BK2670" s="239"/>
      <c r="BL2670" s="242"/>
      <c r="BM2670" s="265"/>
      <c r="BO2670" s="242"/>
      <c r="BP2670" s="239"/>
      <c r="BQ2670" s="242"/>
      <c r="BR2670" s="265"/>
      <c r="BU2670" s="25"/>
      <c r="BW2670" s="25"/>
    </row>
    <row r="2671" spans="37:75" s="3" customFormat="1" x14ac:dyDescent="0.25">
      <c r="AK2671" s="242"/>
      <c r="AN2671" s="242"/>
      <c r="AP2671" s="242"/>
      <c r="AQ2671" s="239"/>
      <c r="AR2671" s="242"/>
      <c r="AS2671" s="265"/>
      <c r="AU2671" s="242"/>
      <c r="AV2671" s="239"/>
      <c r="AW2671" s="242"/>
      <c r="AX2671" s="265"/>
      <c r="AZ2671" s="242"/>
      <c r="BA2671" s="239"/>
      <c r="BB2671" s="242"/>
      <c r="BC2671" s="265"/>
      <c r="BE2671" s="242"/>
      <c r="BF2671" s="239"/>
      <c r="BG2671" s="242"/>
      <c r="BH2671" s="265"/>
      <c r="BJ2671" s="242"/>
      <c r="BK2671" s="239"/>
      <c r="BL2671" s="242"/>
      <c r="BM2671" s="265"/>
      <c r="BO2671" s="242"/>
      <c r="BP2671" s="239"/>
      <c r="BQ2671" s="242"/>
      <c r="BR2671" s="265"/>
      <c r="BU2671" s="25"/>
      <c r="BW2671" s="25"/>
    </row>
    <row r="2672" spans="37:75" s="3" customFormat="1" x14ac:dyDescent="0.25">
      <c r="AK2672" s="242"/>
      <c r="AN2672" s="242"/>
      <c r="AP2672" s="242"/>
      <c r="AQ2672" s="239"/>
      <c r="AR2672" s="242"/>
      <c r="AS2672" s="265"/>
      <c r="AU2672" s="242"/>
      <c r="AV2672" s="239"/>
      <c r="AW2672" s="242"/>
      <c r="AX2672" s="265"/>
      <c r="AZ2672" s="242"/>
      <c r="BA2672" s="239"/>
      <c r="BB2672" s="242"/>
      <c r="BC2672" s="265"/>
      <c r="BE2672" s="242"/>
      <c r="BF2672" s="239"/>
      <c r="BG2672" s="242"/>
      <c r="BH2672" s="265"/>
      <c r="BJ2672" s="242"/>
      <c r="BK2672" s="239"/>
      <c r="BL2672" s="242"/>
      <c r="BM2672" s="265"/>
      <c r="BO2672" s="242"/>
      <c r="BP2672" s="239"/>
      <c r="BQ2672" s="242"/>
      <c r="BR2672" s="265"/>
      <c r="BU2672" s="25"/>
      <c r="BW2672" s="25"/>
    </row>
    <row r="2673" spans="37:75" s="3" customFormat="1" x14ac:dyDescent="0.25">
      <c r="AK2673" s="242"/>
      <c r="AN2673" s="242"/>
      <c r="AP2673" s="242"/>
      <c r="AQ2673" s="239"/>
      <c r="AR2673" s="242"/>
      <c r="AS2673" s="265"/>
      <c r="AU2673" s="242"/>
      <c r="AV2673" s="239"/>
      <c r="AW2673" s="242"/>
      <c r="AX2673" s="265"/>
      <c r="AZ2673" s="242"/>
      <c r="BA2673" s="239"/>
      <c r="BB2673" s="242"/>
      <c r="BC2673" s="265"/>
      <c r="BE2673" s="242"/>
      <c r="BF2673" s="239"/>
      <c r="BG2673" s="242"/>
      <c r="BH2673" s="265"/>
      <c r="BJ2673" s="242"/>
      <c r="BK2673" s="239"/>
      <c r="BL2673" s="242"/>
      <c r="BM2673" s="265"/>
      <c r="BO2673" s="242"/>
      <c r="BP2673" s="239"/>
      <c r="BQ2673" s="242"/>
      <c r="BR2673" s="265"/>
      <c r="BU2673" s="25"/>
      <c r="BW2673" s="25"/>
    </row>
    <row r="2674" spans="37:75" s="3" customFormat="1" x14ac:dyDescent="0.25">
      <c r="AK2674" s="242"/>
      <c r="AN2674" s="242"/>
      <c r="AP2674" s="242"/>
      <c r="AQ2674" s="239"/>
      <c r="AR2674" s="242"/>
      <c r="AS2674" s="265"/>
      <c r="AU2674" s="242"/>
      <c r="AV2674" s="239"/>
      <c r="AW2674" s="242"/>
      <c r="AX2674" s="265"/>
      <c r="AZ2674" s="242"/>
      <c r="BA2674" s="239"/>
      <c r="BB2674" s="242"/>
      <c r="BC2674" s="265"/>
      <c r="BE2674" s="242"/>
      <c r="BF2674" s="239"/>
      <c r="BG2674" s="242"/>
      <c r="BH2674" s="265"/>
      <c r="BJ2674" s="242"/>
      <c r="BK2674" s="239"/>
      <c r="BL2674" s="242"/>
      <c r="BM2674" s="265"/>
      <c r="BO2674" s="242"/>
      <c r="BP2674" s="239"/>
      <c r="BQ2674" s="242"/>
      <c r="BR2674" s="265"/>
      <c r="BU2674" s="25"/>
      <c r="BW2674" s="25"/>
    </row>
    <row r="2675" spans="37:75" s="3" customFormat="1" x14ac:dyDescent="0.25">
      <c r="AK2675" s="242"/>
      <c r="AN2675" s="242"/>
      <c r="AP2675" s="242"/>
      <c r="AQ2675" s="239"/>
      <c r="AR2675" s="242"/>
      <c r="AS2675" s="265"/>
      <c r="AU2675" s="242"/>
      <c r="AV2675" s="239"/>
      <c r="AW2675" s="242"/>
      <c r="AX2675" s="265"/>
      <c r="AZ2675" s="242"/>
      <c r="BA2675" s="239"/>
      <c r="BB2675" s="242"/>
      <c r="BC2675" s="265"/>
      <c r="BE2675" s="242"/>
      <c r="BF2675" s="239"/>
      <c r="BG2675" s="242"/>
      <c r="BH2675" s="265"/>
      <c r="BJ2675" s="242"/>
      <c r="BK2675" s="239"/>
      <c r="BL2675" s="242"/>
      <c r="BM2675" s="265"/>
      <c r="BO2675" s="242"/>
      <c r="BP2675" s="239"/>
      <c r="BQ2675" s="242"/>
      <c r="BR2675" s="265"/>
      <c r="BU2675" s="25"/>
      <c r="BW2675" s="25"/>
    </row>
    <row r="2676" spans="37:75" s="3" customFormat="1" x14ac:dyDescent="0.25">
      <c r="AK2676" s="242"/>
      <c r="AN2676" s="242"/>
      <c r="AP2676" s="242"/>
      <c r="AQ2676" s="239"/>
      <c r="AR2676" s="242"/>
      <c r="AS2676" s="265"/>
      <c r="AU2676" s="242"/>
      <c r="AV2676" s="239"/>
      <c r="AW2676" s="242"/>
      <c r="AX2676" s="265"/>
      <c r="AZ2676" s="242"/>
      <c r="BA2676" s="239"/>
      <c r="BB2676" s="242"/>
      <c r="BC2676" s="265"/>
      <c r="BE2676" s="242"/>
      <c r="BF2676" s="239"/>
      <c r="BG2676" s="242"/>
      <c r="BH2676" s="265"/>
      <c r="BJ2676" s="242"/>
      <c r="BK2676" s="239"/>
      <c r="BL2676" s="242"/>
      <c r="BM2676" s="265"/>
      <c r="BO2676" s="242"/>
      <c r="BP2676" s="239"/>
      <c r="BQ2676" s="242"/>
      <c r="BR2676" s="265"/>
      <c r="BU2676" s="25"/>
      <c r="BW2676" s="25"/>
    </row>
    <row r="2677" spans="37:75" s="3" customFormat="1" x14ac:dyDescent="0.25">
      <c r="AK2677" s="242"/>
      <c r="AN2677" s="242"/>
      <c r="AP2677" s="242"/>
      <c r="AQ2677" s="239"/>
      <c r="AR2677" s="242"/>
      <c r="AS2677" s="265"/>
      <c r="AU2677" s="242"/>
      <c r="AV2677" s="239"/>
      <c r="AW2677" s="242"/>
      <c r="AX2677" s="265"/>
      <c r="AZ2677" s="242"/>
      <c r="BA2677" s="239"/>
      <c r="BB2677" s="242"/>
      <c r="BC2677" s="265"/>
      <c r="BE2677" s="242"/>
      <c r="BF2677" s="239"/>
      <c r="BG2677" s="242"/>
      <c r="BH2677" s="265"/>
      <c r="BJ2677" s="242"/>
      <c r="BK2677" s="239"/>
      <c r="BL2677" s="242"/>
      <c r="BM2677" s="265"/>
      <c r="BO2677" s="242"/>
      <c r="BP2677" s="239"/>
      <c r="BQ2677" s="242"/>
      <c r="BR2677" s="265"/>
      <c r="BU2677" s="25"/>
      <c r="BW2677" s="25"/>
    </row>
    <row r="2678" spans="37:75" s="3" customFormat="1" x14ac:dyDescent="0.25">
      <c r="AK2678" s="242"/>
      <c r="AN2678" s="242"/>
      <c r="AP2678" s="242"/>
      <c r="AQ2678" s="239"/>
      <c r="AR2678" s="242"/>
      <c r="AS2678" s="265"/>
      <c r="AU2678" s="242"/>
      <c r="AV2678" s="239"/>
      <c r="AW2678" s="242"/>
      <c r="AX2678" s="265"/>
      <c r="AZ2678" s="242"/>
      <c r="BA2678" s="239"/>
      <c r="BB2678" s="242"/>
      <c r="BC2678" s="265"/>
      <c r="BE2678" s="242"/>
      <c r="BF2678" s="239"/>
      <c r="BG2678" s="242"/>
      <c r="BH2678" s="265"/>
      <c r="BJ2678" s="242"/>
      <c r="BK2678" s="239"/>
      <c r="BL2678" s="242"/>
      <c r="BM2678" s="265"/>
      <c r="BO2678" s="242"/>
      <c r="BP2678" s="239"/>
      <c r="BQ2678" s="242"/>
      <c r="BR2678" s="265"/>
      <c r="BU2678" s="25"/>
      <c r="BW2678" s="25"/>
    </row>
    <row r="2679" spans="37:75" s="3" customFormat="1" x14ac:dyDescent="0.25">
      <c r="AK2679" s="242"/>
      <c r="AN2679" s="242"/>
      <c r="AP2679" s="242"/>
      <c r="AQ2679" s="239"/>
      <c r="AR2679" s="242"/>
      <c r="AS2679" s="265"/>
      <c r="AU2679" s="242"/>
      <c r="AV2679" s="239"/>
      <c r="AW2679" s="242"/>
      <c r="AX2679" s="265"/>
      <c r="AZ2679" s="242"/>
      <c r="BA2679" s="239"/>
      <c r="BB2679" s="242"/>
      <c r="BC2679" s="265"/>
      <c r="BE2679" s="242"/>
      <c r="BF2679" s="239"/>
      <c r="BG2679" s="242"/>
      <c r="BH2679" s="265"/>
      <c r="BJ2679" s="242"/>
      <c r="BK2679" s="239"/>
      <c r="BL2679" s="242"/>
      <c r="BM2679" s="265"/>
      <c r="BO2679" s="242"/>
      <c r="BP2679" s="239"/>
      <c r="BQ2679" s="242"/>
      <c r="BR2679" s="265"/>
      <c r="BU2679" s="25"/>
      <c r="BW2679" s="25"/>
    </row>
    <row r="2680" spans="37:75" s="3" customFormat="1" x14ac:dyDescent="0.25">
      <c r="AK2680" s="242"/>
      <c r="AN2680" s="242"/>
      <c r="AP2680" s="242"/>
      <c r="AQ2680" s="239"/>
      <c r="AR2680" s="242"/>
      <c r="AS2680" s="265"/>
      <c r="AU2680" s="242"/>
      <c r="AV2680" s="239"/>
      <c r="AW2680" s="242"/>
      <c r="AX2680" s="265"/>
      <c r="AZ2680" s="242"/>
      <c r="BA2680" s="239"/>
      <c r="BB2680" s="242"/>
      <c r="BC2680" s="265"/>
      <c r="BE2680" s="242"/>
      <c r="BF2680" s="239"/>
      <c r="BG2680" s="242"/>
      <c r="BH2680" s="265"/>
      <c r="BJ2680" s="242"/>
      <c r="BK2680" s="239"/>
      <c r="BL2680" s="242"/>
      <c r="BM2680" s="265"/>
      <c r="BO2680" s="242"/>
      <c r="BP2680" s="239"/>
      <c r="BQ2680" s="242"/>
      <c r="BR2680" s="265"/>
      <c r="BU2680" s="25"/>
      <c r="BW2680" s="25"/>
    </row>
    <row r="2681" spans="37:75" s="3" customFormat="1" x14ac:dyDescent="0.25">
      <c r="AK2681" s="242"/>
      <c r="AN2681" s="242"/>
      <c r="AP2681" s="242"/>
      <c r="AQ2681" s="239"/>
      <c r="AR2681" s="242"/>
      <c r="AS2681" s="265"/>
      <c r="AU2681" s="242"/>
      <c r="AV2681" s="239"/>
      <c r="AW2681" s="242"/>
      <c r="AX2681" s="265"/>
      <c r="AZ2681" s="242"/>
      <c r="BA2681" s="239"/>
      <c r="BB2681" s="242"/>
      <c r="BC2681" s="265"/>
      <c r="BE2681" s="242"/>
      <c r="BF2681" s="239"/>
      <c r="BG2681" s="242"/>
      <c r="BH2681" s="265"/>
      <c r="BJ2681" s="242"/>
      <c r="BK2681" s="239"/>
      <c r="BL2681" s="242"/>
      <c r="BM2681" s="265"/>
      <c r="BO2681" s="242"/>
      <c r="BP2681" s="239"/>
      <c r="BQ2681" s="242"/>
      <c r="BR2681" s="265"/>
      <c r="BU2681" s="25"/>
      <c r="BW2681" s="25"/>
    </row>
    <row r="2682" spans="37:75" s="3" customFormat="1" x14ac:dyDescent="0.25">
      <c r="AK2682" s="242"/>
      <c r="AN2682" s="242"/>
      <c r="AP2682" s="242"/>
      <c r="AQ2682" s="239"/>
      <c r="AR2682" s="242"/>
      <c r="AS2682" s="265"/>
      <c r="AU2682" s="242"/>
      <c r="AV2682" s="239"/>
      <c r="AW2682" s="242"/>
      <c r="AX2682" s="265"/>
      <c r="AZ2682" s="242"/>
      <c r="BA2682" s="239"/>
      <c r="BB2682" s="242"/>
      <c r="BC2682" s="265"/>
      <c r="BE2682" s="242"/>
      <c r="BF2682" s="239"/>
      <c r="BG2682" s="242"/>
      <c r="BH2682" s="265"/>
      <c r="BJ2682" s="242"/>
      <c r="BK2682" s="239"/>
      <c r="BL2682" s="242"/>
      <c r="BM2682" s="265"/>
      <c r="BO2682" s="242"/>
      <c r="BP2682" s="239"/>
      <c r="BQ2682" s="242"/>
      <c r="BR2682" s="265"/>
      <c r="BU2682" s="25"/>
      <c r="BW2682" s="25"/>
    </row>
    <row r="2683" spans="37:75" s="3" customFormat="1" x14ac:dyDescent="0.25">
      <c r="AK2683" s="242"/>
      <c r="AN2683" s="242"/>
      <c r="AP2683" s="242"/>
      <c r="AQ2683" s="239"/>
      <c r="AR2683" s="242"/>
      <c r="AS2683" s="265"/>
      <c r="AU2683" s="242"/>
      <c r="AV2683" s="239"/>
      <c r="AW2683" s="242"/>
      <c r="AX2683" s="265"/>
      <c r="AZ2683" s="242"/>
      <c r="BA2683" s="239"/>
      <c r="BB2683" s="242"/>
      <c r="BC2683" s="265"/>
      <c r="BE2683" s="242"/>
      <c r="BF2683" s="239"/>
      <c r="BG2683" s="242"/>
      <c r="BH2683" s="265"/>
      <c r="BJ2683" s="242"/>
      <c r="BK2683" s="239"/>
      <c r="BL2683" s="242"/>
      <c r="BM2683" s="265"/>
      <c r="BO2683" s="242"/>
      <c r="BP2683" s="239"/>
      <c r="BQ2683" s="242"/>
      <c r="BR2683" s="265"/>
      <c r="BU2683" s="25"/>
      <c r="BW2683" s="25"/>
    </row>
    <row r="2684" spans="37:75" s="3" customFormat="1" x14ac:dyDescent="0.25">
      <c r="AK2684" s="242"/>
      <c r="AN2684" s="242"/>
      <c r="AP2684" s="242"/>
      <c r="AQ2684" s="239"/>
      <c r="AR2684" s="242"/>
      <c r="AS2684" s="265"/>
      <c r="AU2684" s="242"/>
      <c r="AV2684" s="239"/>
      <c r="AW2684" s="242"/>
      <c r="AX2684" s="265"/>
      <c r="AZ2684" s="242"/>
      <c r="BA2684" s="239"/>
      <c r="BB2684" s="242"/>
      <c r="BC2684" s="265"/>
      <c r="BE2684" s="242"/>
      <c r="BF2684" s="239"/>
      <c r="BG2684" s="242"/>
      <c r="BH2684" s="265"/>
      <c r="BJ2684" s="242"/>
      <c r="BK2684" s="239"/>
      <c r="BL2684" s="242"/>
      <c r="BM2684" s="265"/>
      <c r="BO2684" s="242"/>
      <c r="BP2684" s="239"/>
      <c r="BQ2684" s="242"/>
      <c r="BR2684" s="265"/>
      <c r="BU2684" s="25"/>
      <c r="BW2684" s="25"/>
    </row>
    <row r="2685" spans="37:75" s="3" customFormat="1" x14ac:dyDescent="0.25">
      <c r="AK2685" s="242"/>
      <c r="AN2685" s="242"/>
      <c r="AP2685" s="242"/>
      <c r="AQ2685" s="239"/>
      <c r="AR2685" s="242"/>
      <c r="AS2685" s="265"/>
      <c r="AU2685" s="242"/>
      <c r="AV2685" s="239"/>
      <c r="AW2685" s="242"/>
      <c r="AX2685" s="265"/>
      <c r="AZ2685" s="242"/>
      <c r="BA2685" s="239"/>
      <c r="BB2685" s="242"/>
      <c r="BC2685" s="265"/>
      <c r="BE2685" s="242"/>
      <c r="BF2685" s="239"/>
      <c r="BG2685" s="242"/>
      <c r="BH2685" s="265"/>
      <c r="BJ2685" s="242"/>
      <c r="BK2685" s="239"/>
      <c r="BL2685" s="242"/>
      <c r="BM2685" s="265"/>
      <c r="BO2685" s="242"/>
      <c r="BP2685" s="239"/>
      <c r="BQ2685" s="242"/>
      <c r="BR2685" s="265"/>
      <c r="BU2685" s="25"/>
      <c r="BW2685" s="25"/>
    </row>
    <row r="2686" spans="37:75" s="3" customFormat="1" x14ac:dyDescent="0.25">
      <c r="AK2686" s="242"/>
      <c r="AN2686" s="242"/>
      <c r="AP2686" s="242"/>
      <c r="AQ2686" s="239"/>
      <c r="AR2686" s="242"/>
      <c r="AS2686" s="265"/>
      <c r="AU2686" s="242"/>
      <c r="AV2686" s="239"/>
      <c r="AW2686" s="242"/>
      <c r="AX2686" s="265"/>
      <c r="AZ2686" s="242"/>
      <c r="BA2686" s="239"/>
      <c r="BB2686" s="242"/>
      <c r="BC2686" s="265"/>
      <c r="BE2686" s="242"/>
      <c r="BF2686" s="239"/>
      <c r="BG2686" s="242"/>
      <c r="BH2686" s="265"/>
      <c r="BJ2686" s="242"/>
      <c r="BK2686" s="239"/>
      <c r="BL2686" s="242"/>
      <c r="BM2686" s="265"/>
      <c r="BO2686" s="242"/>
      <c r="BP2686" s="239"/>
      <c r="BQ2686" s="242"/>
      <c r="BR2686" s="265"/>
      <c r="BU2686" s="25"/>
      <c r="BW2686" s="25"/>
    </row>
    <row r="2687" spans="37:75" s="3" customFormat="1" x14ac:dyDescent="0.25">
      <c r="AK2687" s="242"/>
      <c r="AN2687" s="242"/>
      <c r="AP2687" s="242"/>
      <c r="AQ2687" s="239"/>
      <c r="AR2687" s="242"/>
      <c r="AS2687" s="265"/>
      <c r="AU2687" s="242"/>
      <c r="AV2687" s="239"/>
      <c r="AW2687" s="242"/>
      <c r="AX2687" s="265"/>
      <c r="AZ2687" s="242"/>
      <c r="BA2687" s="239"/>
      <c r="BB2687" s="242"/>
      <c r="BC2687" s="265"/>
      <c r="BE2687" s="242"/>
      <c r="BF2687" s="239"/>
      <c r="BG2687" s="242"/>
      <c r="BH2687" s="265"/>
      <c r="BJ2687" s="242"/>
      <c r="BK2687" s="239"/>
      <c r="BL2687" s="242"/>
      <c r="BM2687" s="265"/>
      <c r="BO2687" s="242"/>
      <c r="BP2687" s="239"/>
      <c r="BQ2687" s="242"/>
      <c r="BR2687" s="265"/>
      <c r="BU2687" s="25"/>
      <c r="BW2687" s="25"/>
    </row>
    <row r="2688" spans="37:75" s="3" customFormat="1" x14ac:dyDescent="0.25">
      <c r="AK2688" s="242"/>
      <c r="AN2688" s="242"/>
      <c r="AP2688" s="242"/>
      <c r="AQ2688" s="239"/>
      <c r="AR2688" s="242"/>
      <c r="AS2688" s="265"/>
      <c r="AU2688" s="242"/>
      <c r="AV2688" s="239"/>
      <c r="AW2688" s="242"/>
      <c r="AX2688" s="265"/>
      <c r="AZ2688" s="242"/>
      <c r="BA2688" s="239"/>
      <c r="BB2688" s="242"/>
      <c r="BC2688" s="265"/>
      <c r="BE2688" s="242"/>
      <c r="BF2688" s="239"/>
      <c r="BG2688" s="242"/>
      <c r="BH2688" s="265"/>
      <c r="BJ2688" s="242"/>
      <c r="BK2688" s="239"/>
      <c r="BL2688" s="242"/>
      <c r="BM2688" s="265"/>
      <c r="BO2688" s="242"/>
      <c r="BP2688" s="239"/>
      <c r="BQ2688" s="242"/>
      <c r="BR2688" s="265"/>
      <c r="BU2688" s="25"/>
      <c r="BW2688" s="25"/>
    </row>
    <row r="2689" spans="37:75" s="3" customFormat="1" x14ac:dyDescent="0.25">
      <c r="AK2689" s="242"/>
      <c r="AN2689" s="242"/>
      <c r="AP2689" s="242"/>
      <c r="AQ2689" s="239"/>
      <c r="AR2689" s="242"/>
      <c r="AS2689" s="265"/>
      <c r="AU2689" s="242"/>
      <c r="AV2689" s="239"/>
      <c r="AW2689" s="242"/>
      <c r="AX2689" s="265"/>
      <c r="AZ2689" s="242"/>
      <c r="BA2689" s="239"/>
      <c r="BB2689" s="242"/>
      <c r="BC2689" s="265"/>
      <c r="BE2689" s="242"/>
      <c r="BF2689" s="239"/>
      <c r="BG2689" s="242"/>
      <c r="BH2689" s="265"/>
      <c r="BJ2689" s="242"/>
      <c r="BK2689" s="239"/>
      <c r="BL2689" s="242"/>
      <c r="BM2689" s="265"/>
      <c r="BO2689" s="242"/>
      <c r="BP2689" s="239"/>
      <c r="BQ2689" s="242"/>
      <c r="BR2689" s="265"/>
      <c r="BU2689" s="25"/>
      <c r="BW2689" s="25"/>
    </row>
    <row r="2690" spans="37:75" s="3" customFormat="1" x14ac:dyDescent="0.25">
      <c r="AK2690" s="242"/>
      <c r="AN2690" s="242"/>
      <c r="AP2690" s="242"/>
      <c r="AQ2690" s="239"/>
      <c r="AR2690" s="242"/>
      <c r="AS2690" s="265"/>
      <c r="AU2690" s="242"/>
      <c r="AV2690" s="239"/>
      <c r="AW2690" s="242"/>
      <c r="AX2690" s="265"/>
      <c r="AZ2690" s="242"/>
      <c r="BA2690" s="239"/>
      <c r="BB2690" s="242"/>
      <c r="BC2690" s="265"/>
      <c r="BE2690" s="242"/>
      <c r="BF2690" s="239"/>
      <c r="BG2690" s="242"/>
      <c r="BH2690" s="265"/>
      <c r="BJ2690" s="242"/>
      <c r="BK2690" s="239"/>
      <c r="BL2690" s="242"/>
      <c r="BM2690" s="265"/>
      <c r="BO2690" s="242"/>
      <c r="BP2690" s="239"/>
      <c r="BQ2690" s="242"/>
      <c r="BR2690" s="265"/>
      <c r="BU2690" s="25"/>
      <c r="BW2690" s="25"/>
    </row>
    <row r="2691" spans="37:75" s="3" customFormat="1" x14ac:dyDescent="0.25">
      <c r="AK2691" s="242"/>
      <c r="AN2691" s="242"/>
      <c r="AP2691" s="242"/>
      <c r="AQ2691" s="239"/>
      <c r="AR2691" s="242"/>
      <c r="AS2691" s="265"/>
      <c r="AU2691" s="242"/>
      <c r="AV2691" s="239"/>
      <c r="AW2691" s="242"/>
      <c r="AX2691" s="265"/>
      <c r="AZ2691" s="242"/>
      <c r="BA2691" s="239"/>
      <c r="BB2691" s="242"/>
      <c r="BC2691" s="265"/>
      <c r="BE2691" s="242"/>
      <c r="BF2691" s="239"/>
      <c r="BG2691" s="242"/>
      <c r="BH2691" s="265"/>
      <c r="BJ2691" s="242"/>
      <c r="BK2691" s="239"/>
      <c r="BL2691" s="242"/>
      <c r="BM2691" s="265"/>
      <c r="BO2691" s="242"/>
      <c r="BP2691" s="239"/>
      <c r="BQ2691" s="242"/>
      <c r="BR2691" s="265"/>
      <c r="BU2691" s="25"/>
      <c r="BW2691" s="25"/>
    </row>
    <row r="2692" spans="37:75" s="3" customFormat="1" x14ac:dyDescent="0.25">
      <c r="AK2692" s="242"/>
      <c r="AN2692" s="242"/>
      <c r="AP2692" s="242"/>
      <c r="AQ2692" s="239"/>
      <c r="AR2692" s="242"/>
      <c r="AS2692" s="265"/>
      <c r="AU2692" s="242"/>
      <c r="AV2692" s="239"/>
      <c r="AW2692" s="242"/>
      <c r="AX2692" s="265"/>
      <c r="AZ2692" s="242"/>
      <c r="BA2692" s="239"/>
      <c r="BB2692" s="242"/>
      <c r="BC2692" s="265"/>
      <c r="BE2692" s="242"/>
      <c r="BF2692" s="239"/>
      <c r="BG2692" s="242"/>
      <c r="BH2692" s="265"/>
      <c r="BJ2692" s="242"/>
      <c r="BK2692" s="239"/>
      <c r="BL2692" s="242"/>
      <c r="BM2692" s="265"/>
      <c r="BO2692" s="242"/>
      <c r="BP2692" s="239"/>
      <c r="BQ2692" s="242"/>
      <c r="BR2692" s="265"/>
      <c r="BU2692" s="25"/>
      <c r="BW2692" s="25"/>
    </row>
    <row r="2693" spans="37:75" s="3" customFormat="1" x14ac:dyDescent="0.25">
      <c r="AK2693" s="242"/>
      <c r="AN2693" s="242"/>
      <c r="AP2693" s="242"/>
      <c r="AQ2693" s="239"/>
      <c r="AR2693" s="242"/>
      <c r="AS2693" s="265"/>
      <c r="AU2693" s="242"/>
      <c r="AV2693" s="239"/>
      <c r="AW2693" s="242"/>
      <c r="AX2693" s="265"/>
      <c r="AZ2693" s="242"/>
      <c r="BA2693" s="239"/>
      <c r="BB2693" s="242"/>
      <c r="BC2693" s="265"/>
      <c r="BE2693" s="242"/>
      <c r="BF2693" s="239"/>
      <c r="BG2693" s="242"/>
      <c r="BH2693" s="265"/>
      <c r="BJ2693" s="242"/>
      <c r="BK2693" s="239"/>
      <c r="BL2693" s="242"/>
      <c r="BM2693" s="265"/>
      <c r="BO2693" s="242"/>
      <c r="BP2693" s="239"/>
      <c r="BQ2693" s="242"/>
      <c r="BR2693" s="265"/>
      <c r="BU2693" s="25"/>
      <c r="BW2693" s="25"/>
    </row>
    <row r="2694" spans="37:75" s="3" customFormat="1" x14ac:dyDescent="0.25">
      <c r="AK2694" s="242"/>
      <c r="AN2694" s="242"/>
      <c r="AP2694" s="242"/>
      <c r="AQ2694" s="239"/>
      <c r="AR2694" s="242"/>
      <c r="AS2694" s="265"/>
      <c r="AU2694" s="242"/>
      <c r="AV2694" s="239"/>
      <c r="AW2694" s="242"/>
      <c r="AX2694" s="265"/>
      <c r="AZ2694" s="242"/>
      <c r="BA2694" s="239"/>
      <c r="BB2694" s="242"/>
      <c r="BC2694" s="265"/>
      <c r="BE2694" s="242"/>
      <c r="BF2694" s="239"/>
      <c r="BG2694" s="242"/>
      <c r="BH2694" s="265"/>
      <c r="BJ2694" s="242"/>
      <c r="BK2694" s="239"/>
      <c r="BL2694" s="242"/>
      <c r="BM2694" s="265"/>
      <c r="BO2694" s="242"/>
      <c r="BP2694" s="239"/>
      <c r="BQ2694" s="242"/>
      <c r="BR2694" s="265"/>
      <c r="BU2694" s="25"/>
      <c r="BW2694" s="25"/>
    </row>
    <row r="2695" spans="37:75" s="3" customFormat="1" x14ac:dyDescent="0.25">
      <c r="AK2695" s="242"/>
      <c r="AN2695" s="242"/>
      <c r="AP2695" s="242"/>
      <c r="AQ2695" s="239"/>
      <c r="AR2695" s="242"/>
      <c r="AS2695" s="265"/>
      <c r="AU2695" s="242"/>
      <c r="AV2695" s="239"/>
      <c r="AW2695" s="242"/>
      <c r="AX2695" s="265"/>
      <c r="AZ2695" s="242"/>
      <c r="BA2695" s="239"/>
      <c r="BB2695" s="242"/>
      <c r="BC2695" s="265"/>
      <c r="BE2695" s="242"/>
      <c r="BF2695" s="239"/>
      <c r="BG2695" s="242"/>
      <c r="BH2695" s="265"/>
      <c r="BJ2695" s="242"/>
      <c r="BK2695" s="239"/>
      <c r="BL2695" s="242"/>
      <c r="BM2695" s="265"/>
      <c r="BO2695" s="242"/>
      <c r="BP2695" s="239"/>
      <c r="BQ2695" s="242"/>
      <c r="BR2695" s="265"/>
      <c r="BU2695" s="25"/>
      <c r="BW2695" s="25"/>
    </row>
    <row r="2696" spans="37:75" s="3" customFormat="1" x14ac:dyDescent="0.25">
      <c r="AK2696" s="242"/>
      <c r="AN2696" s="242"/>
      <c r="AP2696" s="242"/>
      <c r="AQ2696" s="239"/>
      <c r="AR2696" s="242"/>
      <c r="AS2696" s="265"/>
      <c r="AU2696" s="242"/>
      <c r="AV2696" s="239"/>
      <c r="AW2696" s="242"/>
      <c r="AX2696" s="265"/>
      <c r="AZ2696" s="242"/>
      <c r="BA2696" s="239"/>
      <c r="BB2696" s="242"/>
      <c r="BC2696" s="265"/>
      <c r="BE2696" s="242"/>
      <c r="BF2696" s="239"/>
      <c r="BG2696" s="242"/>
      <c r="BH2696" s="265"/>
      <c r="BJ2696" s="242"/>
      <c r="BK2696" s="239"/>
      <c r="BL2696" s="242"/>
      <c r="BM2696" s="265"/>
      <c r="BO2696" s="242"/>
      <c r="BP2696" s="239"/>
      <c r="BQ2696" s="242"/>
      <c r="BR2696" s="265"/>
      <c r="BU2696" s="25"/>
      <c r="BW2696" s="25"/>
    </row>
    <row r="2697" spans="37:75" s="3" customFormat="1" x14ac:dyDescent="0.25">
      <c r="AK2697" s="242"/>
      <c r="AN2697" s="242"/>
      <c r="AP2697" s="242"/>
      <c r="AQ2697" s="239"/>
      <c r="AR2697" s="242"/>
      <c r="AS2697" s="265"/>
      <c r="AU2697" s="242"/>
      <c r="AV2697" s="239"/>
      <c r="AW2697" s="242"/>
      <c r="AX2697" s="265"/>
      <c r="AZ2697" s="242"/>
      <c r="BA2697" s="239"/>
      <c r="BB2697" s="242"/>
      <c r="BC2697" s="265"/>
      <c r="BE2697" s="242"/>
      <c r="BF2697" s="239"/>
      <c r="BG2697" s="242"/>
      <c r="BH2697" s="265"/>
      <c r="BJ2697" s="242"/>
      <c r="BK2697" s="239"/>
      <c r="BL2697" s="242"/>
      <c r="BM2697" s="265"/>
      <c r="BO2697" s="242"/>
      <c r="BP2697" s="239"/>
      <c r="BQ2697" s="242"/>
      <c r="BR2697" s="265"/>
      <c r="BU2697" s="25"/>
      <c r="BW2697" s="25"/>
    </row>
    <row r="2698" spans="37:75" s="3" customFormat="1" x14ac:dyDescent="0.25">
      <c r="AK2698" s="242"/>
      <c r="AN2698" s="242"/>
      <c r="AP2698" s="242"/>
      <c r="AQ2698" s="239"/>
      <c r="AR2698" s="242"/>
      <c r="AS2698" s="265"/>
      <c r="AU2698" s="242"/>
      <c r="AV2698" s="239"/>
      <c r="AW2698" s="242"/>
      <c r="AX2698" s="265"/>
      <c r="AZ2698" s="242"/>
      <c r="BA2698" s="239"/>
      <c r="BB2698" s="242"/>
      <c r="BC2698" s="265"/>
      <c r="BE2698" s="242"/>
      <c r="BF2698" s="239"/>
      <c r="BG2698" s="242"/>
      <c r="BH2698" s="265"/>
      <c r="BJ2698" s="242"/>
      <c r="BK2698" s="239"/>
      <c r="BL2698" s="242"/>
      <c r="BM2698" s="265"/>
      <c r="BO2698" s="242"/>
      <c r="BP2698" s="239"/>
      <c r="BQ2698" s="242"/>
      <c r="BR2698" s="265"/>
      <c r="BU2698" s="25"/>
      <c r="BW2698" s="25"/>
    </row>
    <row r="2699" spans="37:75" s="3" customFormat="1" x14ac:dyDescent="0.25">
      <c r="AK2699" s="242"/>
      <c r="AN2699" s="242"/>
      <c r="AP2699" s="242"/>
      <c r="AQ2699" s="239"/>
      <c r="AR2699" s="242"/>
      <c r="AS2699" s="265"/>
      <c r="AU2699" s="242"/>
      <c r="AV2699" s="239"/>
      <c r="AW2699" s="242"/>
      <c r="AX2699" s="265"/>
      <c r="AZ2699" s="242"/>
      <c r="BA2699" s="239"/>
      <c r="BB2699" s="242"/>
      <c r="BC2699" s="265"/>
      <c r="BE2699" s="242"/>
      <c r="BF2699" s="239"/>
      <c r="BG2699" s="242"/>
      <c r="BH2699" s="265"/>
      <c r="BJ2699" s="242"/>
      <c r="BK2699" s="239"/>
      <c r="BL2699" s="242"/>
      <c r="BM2699" s="265"/>
      <c r="BO2699" s="242"/>
      <c r="BP2699" s="239"/>
      <c r="BQ2699" s="242"/>
      <c r="BR2699" s="265"/>
      <c r="BU2699" s="25"/>
      <c r="BW2699" s="25"/>
    </row>
    <row r="2700" spans="37:75" s="3" customFormat="1" x14ac:dyDescent="0.25">
      <c r="AK2700" s="242"/>
      <c r="AN2700" s="242"/>
      <c r="AP2700" s="242"/>
      <c r="AQ2700" s="239"/>
      <c r="AR2700" s="242"/>
      <c r="AS2700" s="265"/>
      <c r="AU2700" s="242"/>
      <c r="AV2700" s="239"/>
      <c r="AW2700" s="242"/>
      <c r="AX2700" s="265"/>
      <c r="AZ2700" s="242"/>
      <c r="BA2700" s="239"/>
      <c r="BB2700" s="242"/>
      <c r="BC2700" s="265"/>
      <c r="BE2700" s="242"/>
      <c r="BF2700" s="239"/>
      <c r="BG2700" s="242"/>
      <c r="BH2700" s="265"/>
      <c r="BJ2700" s="242"/>
      <c r="BK2700" s="239"/>
      <c r="BL2700" s="242"/>
      <c r="BM2700" s="265"/>
      <c r="BO2700" s="242"/>
      <c r="BP2700" s="239"/>
      <c r="BQ2700" s="242"/>
      <c r="BR2700" s="265"/>
      <c r="BU2700" s="25"/>
      <c r="BW2700" s="25"/>
    </row>
    <row r="2701" spans="37:75" s="3" customFormat="1" x14ac:dyDescent="0.25">
      <c r="AK2701" s="242"/>
      <c r="AN2701" s="242"/>
      <c r="AP2701" s="242"/>
      <c r="AQ2701" s="239"/>
      <c r="AR2701" s="242"/>
      <c r="AS2701" s="265"/>
      <c r="AU2701" s="242"/>
      <c r="AV2701" s="239"/>
      <c r="AW2701" s="242"/>
      <c r="AX2701" s="265"/>
      <c r="AZ2701" s="242"/>
      <c r="BA2701" s="239"/>
      <c r="BB2701" s="242"/>
      <c r="BC2701" s="265"/>
      <c r="BE2701" s="242"/>
      <c r="BF2701" s="239"/>
      <c r="BG2701" s="242"/>
      <c r="BH2701" s="265"/>
      <c r="BJ2701" s="242"/>
      <c r="BK2701" s="239"/>
      <c r="BL2701" s="242"/>
      <c r="BM2701" s="265"/>
      <c r="BO2701" s="242"/>
      <c r="BP2701" s="239"/>
      <c r="BQ2701" s="242"/>
      <c r="BR2701" s="265"/>
      <c r="BU2701" s="25"/>
      <c r="BW2701" s="25"/>
    </row>
    <row r="2702" spans="37:75" s="3" customFormat="1" x14ac:dyDescent="0.25">
      <c r="AK2702" s="242"/>
      <c r="AN2702" s="242"/>
      <c r="AP2702" s="242"/>
      <c r="AQ2702" s="239"/>
      <c r="AR2702" s="242"/>
      <c r="AS2702" s="265"/>
      <c r="AU2702" s="242"/>
      <c r="AV2702" s="239"/>
      <c r="AW2702" s="242"/>
      <c r="AX2702" s="265"/>
      <c r="AZ2702" s="242"/>
      <c r="BA2702" s="239"/>
      <c r="BB2702" s="242"/>
      <c r="BC2702" s="265"/>
      <c r="BE2702" s="242"/>
      <c r="BF2702" s="239"/>
      <c r="BG2702" s="242"/>
      <c r="BH2702" s="265"/>
      <c r="BJ2702" s="242"/>
      <c r="BK2702" s="239"/>
      <c r="BL2702" s="242"/>
      <c r="BM2702" s="265"/>
      <c r="BO2702" s="242"/>
      <c r="BP2702" s="239"/>
      <c r="BQ2702" s="242"/>
      <c r="BR2702" s="265"/>
      <c r="BU2702" s="25"/>
      <c r="BW2702" s="25"/>
    </row>
    <row r="2703" spans="37:75" s="3" customFormat="1" x14ac:dyDescent="0.25">
      <c r="AK2703" s="242"/>
      <c r="AN2703" s="242"/>
      <c r="AP2703" s="242"/>
      <c r="AQ2703" s="239"/>
      <c r="AR2703" s="242"/>
      <c r="AS2703" s="265"/>
      <c r="AU2703" s="242"/>
      <c r="AV2703" s="239"/>
      <c r="AW2703" s="242"/>
      <c r="AX2703" s="265"/>
      <c r="AZ2703" s="242"/>
      <c r="BA2703" s="239"/>
      <c r="BB2703" s="242"/>
      <c r="BC2703" s="265"/>
      <c r="BE2703" s="242"/>
      <c r="BF2703" s="239"/>
      <c r="BG2703" s="242"/>
      <c r="BH2703" s="265"/>
      <c r="BJ2703" s="242"/>
      <c r="BK2703" s="239"/>
      <c r="BL2703" s="242"/>
      <c r="BM2703" s="265"/>
      <c r="BO2703" s="242"/>
      <c r="BP2703" s="239"/>
      <c r="BQ2703" s="242"/>
      <c r="BR2703" s="265"/>
      <c r="BU2703" s="25"/>
      <c r="BW2703" s="25"/>
    </row>
    <row r="2704" spans="37:75" s="3" customFormat="1" x14ac:dyDescent="0.25">
      <c r="AK2704" s="242"/>
      <c r="AN2704" s="242"/>
      <c r="AP2704" s="242"/>
      <c r="AQ2704" s="239"/>
      <c r="AR2704" s="242"/>
      <c r="AS2704" s="265"/>
      <c r="AU2704" s="242"/>
      <c r="AV2704" s="239"/>
      <c r="AW2704" s="242"/>
      <c r="AX2704" s="265"/>
      <c r="AZ2704" s="242"/>
      <c r="BA2704" s="239"/>
      <c r="BB2704" s="242"/>
      <c r="BC2704" s="265"/>
      <c r="BE2704" s="242"/>
      <c r="BF2704" s="239"/>
      <c r="BG2704" s="242"/>
      <c r="BH2704" s="265"/>
      <c r="BJ2704" s="242"/>
      <c r="BK2704" s="239"/>
      <c r="BL2704" s="242"/>
      <c r="BM2704" s="265"/>
      <c r="BO2704" s="242"/>
      <c r="BP2704" s="239"/>
      <c r="BQ2704" s="242"/>
      <c r="BR2704" s="265"/>
      <c r="BU2704" s="25"/>
      <c r="BW2704" s="25"/>
    </row>
    <row r="2705" spans="37:75" s="3" customFormat="1" x14ac:dyDescent="0.25">
      <c r="AK2705" s="242"/>
      <c r="AN2705" s="242"/>
      <c r="AP2705" s="242"/>
      <c r="AQ2705" s="239"/>
      <c r="AR2705" s="242"/>
      <c r="AS2705" s="265"/>
      <c r="AU2705" s="242"/>
      <c r="AV2705" s="239"/>
      <c r="AW2705" s="242"/>
      <c r="AX2705" s="265"/>
      <c r="AZ2705" s="242"/>
      <c r="BA2705" s="239"/>
      <c r="BB2705" s="242"/>
      <c r="BC2705" s="265"/>
      <c r="BE2705" s="242"/>
      <c r="BF2705" s="239"/>
      <c r="BG2705" s="242"/>
      <c r="BH2705" s="265"/>
      <c r="BJ2705" s="242"/>
      <c r="BK2705" s="239"/>
      <c r="BL2705" s="242"/>
      <c r="BM2705" s="265"/>
      <c r="BO2705" s="242"/>
      <c r="BP2705" s="239"/>
      <c r="BQ2705" s="242"/>
      <c r="BR2705" s="265"/>
      <c r="BU2705" s="25"/>
      <c r="BW2705" s="25"/>
    </row>
    <row r="2706" spans="37:75" s="3" customFormat="1" x14ac:dyDescent="0.25">
      <c r="AK2706" s="242"/>
      <c r="AN2706" s="242"/>
      <c r="AP2706" s="242"/>
      <c r="AQ2706" s="239"/>
      <c r="AR2706" s="242"/>
      <c r="AS2706" s="265"/>
      <c r="AU2706" s="242"/>
      <c r="AV2706" s="239"/>
      <c r="AW2706" s="242"/>
      <c r="AX2706" s="265"/>
      <c r="AZ2706" s="242"/>
      <c r="BA2706" s="239"/>
      <c r="BB2706" s="242"/>
      <c r="BC2706" s="265"/>
      <c r="BE2706" s="242"/>
      <c r="BF2706" s="239"/>
      <c r="BG2706" s="242"/>
      <c r="BH2706" s="265"/>
      <c r="BJ2706" s="242"/>
      <c r="BK2706" s="239"/>
      <c r="BL2706" s="242"/>
      <c r="BM2706" s="265"/>
      <c r="BO2706" s="242"/>
      <c r="BP2706" s="239"/>
      <c r="BQ2706" s="242"/>
      <c r="BR2706" s="265"/>
      <c r="BU2706" s="25"/>
      <c r="BW2706" s="25"/>
    </row>
    <row r="2707" spans="37:75" s="3" customFormat="1" x14ac:dyDescent="0.25">
      <c r="AK2707" s="242"/>
      <c r="AN2707" s="242"/>
      <c r="AP2707" s="242"/>
      <c r="AQ2707" s="239"/>
      <c r="AR2707" s="242"/>
      <c r="AS2707" s="265"/>
      <c r="AU2707" s="242"/>
      <c r="AV2707" s="239"/>
      <c r="AW2707" s="242"/>
      <c r="AX2707" s="265"/>
      <c r="AZ2707" s="242"/>
      <c r="BA2707" s="239"/>
      <c r="BB2707" s="242"/>
      <c r="BC2707" s="265"/>
      <c r="BE2707" s="242"/>
      <c r="BF2707" s="239"/>
      <c r="BG2707" s="242"/>
      <c r="BH2707" s="265"/>
      <c r="BJ2707" s="242"/>
      <c r="BK2707" s="239"/>
      <c r="BL2707" s="242"/>
      <c r="BM2707" s="265"/>
      <c r="BO2707" s="242"/>
      <c r="BP2707" s="239"/>
      <c r="BQ2707" s="242"/>
      <c r="BR2707" s="265"/>
      <c r="BU2707" s="25"/>
      <c r="BW2707" s="25"/>
    </row>
    <row r="2708" spans="37:75" s="3" customFormat="1" x14ac:dyDescent="0.25">
      <c r="AK2708" s="242"/>
      <c r="AN2708" s="242"/>
      <c r="AP2708" s="242"/>
      <c r="AQ2708" s="239"/>
      <c r="AR2708" s="242"/>
      <c r="AS2708" s="265"/>
      <c r="AU2708" s="242"/>
      <c r="AV2708" s="239"/>
      <c r="AW2708" s="242"/>
      <c r="AX2708" s="265"/>
      <c r="AZ2708" s="242"/>
      <c r="BA2708" s="239"/>
      <c r="BB2708" s="242"/>
      <c r="BC2708" s="265"/>
      <c r="BE2708" s="242"/>
      <c r="BF2708" s="239"/>
      <c r="BG2708" s="242"/>
      <c r="BH2708" s="265"/>
      <c r="BJ2708" s="242"/>
      <c r="BK2708" s="239"/>
      <c r="BL2708" s="242"/>
      <c r="BM2708" s="265"/>
      <c r="BO2708" s="242"/>
      <c r="BP2708" s="239"/>
      <c r="BQ2708" s="242"/>
      <c r="BR2708" s="265"/>
      <c r="BU2708" s="25"/>
      <c r="BW2708" s="25"/>
    </row>
    <row r="2709" spans="37:75" s="3" customFormat="1" x14ac:dyDescent="0.25">
      <c r="AK2709" s="242"/>
      <c r="AN2709" s="242"/>
      <c r="AP2709" s="242"/>
      <c r="AQ2709" s="239"/>
      <c r="AR2709" s="242"/>
      <c r="AS2709" s="265"/>
      <c r="AU2709" s="242"/>
      <c r="AV2709" s="239"/>
      <c r="AW2709" s="242"/>
      <c r="AX2709" s="265"/>
      <c r="AZ2709" s="242"/>
      <c r="BA2709" s="239"/>
      <c r="BB2709" s="242"/>
      <c r="BC2709" s="265"/>
      <c r="BE2709" s="242"/>
      <c r="BF2709" s="239"/>
      <c r="BG2709" s="242"/>
      <c r="BH2709" s="265"/>
      <c r="BJ2709" s="242"/>
      <c r="BK2709" s="239"/>
      <c r="BL2709" s="242"/>
      <c r="BM2709" s="265"/>
      <c r="BO2709" s="242"/>
      <c r="BP2709" s="239"/>
      <c r="BQ2709" s="242"/>
      <c r="BR2709" s="265"/>
      <c r="BU2709" s="25"/>
      <c r="BW2709" s="25"/>
    </row>
    <row r="2710" spans="37:75" s="3" customFormat="1" x14ac:dyDescent="0.25">
      <c r="AK2710" s="242"/>
      <c r="AN2710" s="242"/>
      <c r="AP2710" s="242"/>
      <c r="AQ2710" s="239"/>
      <c r="AR2710" s="242"/>
      <c r="AS2710" s="265"/>
      <c r="AU2710" s="242"/>
      <c r="AV2710" s="239"/>
      <c r="AW2710" s="242"/>
      <c r="AX2710" s="265"/>
      <c r="AZ2710" s="242"/>
      <c r="BA2710" s="239"/>
      <c r="BB2710" s="242"/>
      <c r="BC2710" s="265"/>
      <c r="BE2710" s="242"/>
      <c r="BF2710" s="239"/>
      <c r="BG2710" s="242"/>
      <c r="BH2710" s="265"/>
      <c r="BJ2710" s="242"/>
      <c r="BK2710" s="239"/>
      <c r="BL2710" s="242"/>
      <c r="BM2710" s="265"/>
      <c r="BO2710" s="242"/>
      <c r="BP2710" s="239"/>
      <c r="BQ2710" s="242"/>
      <c r="BR2710" s="265"/>
      <c r="BU2710" s="25"/>
      <c r="BW2710" s="25"/>
    </row>
    <row r="2711" spans="37:75" s="3" customFormat="1" x14ac:dyDescent="0.25">
      <c r="AK2711" s="242"/>
      <c r="AN2711" s="242"/>
      <c r="AP2711" s="242"/>
      <c r="AQ2711" s="239"/>
      <c r="AR2711" s="242"/>
      <c r="AS2711" s="265"/>
      <c r="AU2711" s="242"/>
      <c r="AV2711" s="239"/>
      <c r="AW2711" s="242"/>
      <c r="AX2711" s="265"/>
      <c r="AZ2711" s="242"/>
      <c r="BA2711" s="239"/>
      <c r="BB2711" s="242"/>
      <c r="BC2711" s="265"/>
      <c r="BE2711" s="242"/>
      <c r="BF2711" s="239"/>
      <c r="BG2711" s="242"/>
      <c r="BH2711" s="265"/>
      <c r="BJ2711" s="242"/>
      <c r="BK2711" s="239"/>
      <c r="BL2711" s="242"/>
      <c r="BM2711" s="265"/>
      <c r="BO2711" s="242"/>
      <c r="BP2711" s="239"/>
      <c r="BQ2711" s="242"/>
      <c r="BR2711" s="265"/>
      <c r="BU2711" s="25"/>
      <c r="BW2711" s="25"/>
    </row>
    <row r="2712" spans="37:75" s="3" customFormat="1" x14ac:dyDescent="0.25">
      <c r="AK2712" s="242"/>
      <c r="AN2712" s="242"/>
      <c r="AP2712" s="242"/>
      <c r="AQ2712" s="239"/>
      <c r="AR2712" s="242"/>
      <c r="AS2712" s="265"/>
      <c r="AU2712" s="242"/>
      <c r="AV2712" s="239"/>
      <c r="AW2712" s="242"/>
      <c r="AX2712" s="265"/>
      <c r="AZ2712" s="242"/>
      <c r="BA2712" s="239"/>
      <c r="BB2712" s="242"/>
      <c r="BC2712" s="265"/>
      <c r="BE2712" s="242"/>
      <c r="BF2712" s="239"/>
      <c r="BG2712" s="242"/>
      <c r="BH2712" s="265"/>
      <c r="BJ2712" s="242"/>
      <c r="BK2712" s="239"/>
      <c r="BL2712" s="242"/>
      <c r="BM2712" s="265"/>
      <c r="BO2712" s="242"/>
      <c r="BP2712" s="239"/>
      <c r="BQ2712" s="242"/>
      <c r="BR2712" s="265"/>
      <c r="BU2712" s="25"/>
      <c r="BW2712" s="25"/>
    </row>
    <row r="2713" spans="37:75" s="3" customFormat="1" x14ac:dyDescent="0.25">
      <c r="AK2713" s="242"/>
      <c r="AN2713" s="242"/>
      <c r="AP2713" s="242"/>
      <c r="AQ2713" s="239"/>
      <c r="AR2713" s="242"/>
      <c r="AS2713" s="265"/>
      <c r="AU2713" s="242"/>
      <c r="AV2713" s="239"/>
      <c r="AW2713" s="242"/>
      <c r="AX2713" s="265"/>
      <c r="AZ2713" s="242"/>
      <c r="BA2713" s="239"/>
      <c r="BB2713" s="242"/>
      <c r="BC2713" s="265"/>
      <c r="BE2713" s="242"/>
      <c r="BF2713" s="239"/>
      <c r="BG2713" s="242"/>
      <c r="BH2713" s="265"/>
      <c r="BJ2713" s="242"/>
      <c r="BK2713" s="239"/>
      <c r="BL2713" s="242"/>
      <c r="BM2713" s="265"/>
      <c r="BO2713" s="242"/>
      <c r="BP2713" s="239"/>
      <c r="BQ2713" s="242"/>
      <c r="BR2713" s="265"/>
      <c r="BU2713" s="25"/>
      <c r="BW2713" s="25"/>
    </row>
    <row r="2714" spans="37:75" s="3" customFormat="1" x14ac:dyDescent="0.25">
      <c r="AK2714" s="242"/>
      <c r="AN2714" s="242"/>
      <c r="AP2714" s="242"/>
      <c r="AQ2714" s="239"/>
      <c r="AR2714" s="242"/>
      <c r="AS2714" s="265"/>
      <c r="AU2714" s="242"/>
      <c r="AV2714" s="239"/>
      <c r="AW2714" s="242"/>
      <c r="AX2714" s="265"/>
      <c r="AZ2714" s="242"/>
      <c r="BA2714" s="239"/>
      <c r="BB2714" s="242"/>
      <c r="BC2714" s="265"/>
      <c r="BE2714" s="242"/>
      <c r="BF2714" s="239"/>
      <c r="BG2714" s="242"/>
      <c r="BH2714" s="265"/>
      <c r="BJ2714" s="242"/>
      <c r="BK2714" s="239"/>
      <c r="BL2714" s="242"/>
      <c r="BM2714" s="265"/>
      <c r="BO2714" s="242"/>
      <c r="BP2714" s="239"/>
      <c r="BQ2714" s="242"/>
      <c r="BR2714" s="265"/>
      <c r="BU2714" s="25"/>
      <c r="BW2714" s="25"/>
    </row>
    <row r="2715" spans="37:75" s="3" customFormat="1" x14ac:dyDescent="0.25">
      <c r="AK2715" s="242"/>
      <c r="AN2715" s="242"/>
      <c r="AP2715" s="242"/>
      <c r="AQ2715" s="239"/>
      <c r="AR2715" s="242"/>
      <c r="AS2715" s="265"/>
      <c r="AU2715" s="242"/>
      <c r="AV2715" s="239"/>
      <c r="AW2715" s="242"/>
      <c r="AX2715" s="265"/>
      <c r="AZ2715" s="242"/>
      <c r="BA2715" s="239"/>
      <c r="BB2715" s="242"/>
      <c r="BC2715" s="265"/>
      <c r="BE2715" s="242"/>
      <c r="BF2715" s="239"/>
      <c r="BG2715" s="242"/>
      <c r="BH2715" s="265"/>
      <c r="BJ2715" s="242"/>
      <c r="BK2715" s="239"/>
      <c r="BL2715" s="242"/>
      <c r="BM2715" s="265"/>
      <c r="BO2715" s="242"/>
      <c r="BP2715" s="239"/>
      <c r="BQ2715" s="242"/>
      <c r="BR2715" s="265"/>
      <c r="BU2715" s="25"/>
      <c r="BW2715" s="25"/>
    </row>
    <row r="2716" spans="37:75" s="3" customFormat="1" x14ac:dyDescent="0.25">
      <c r="AK2716" s="242"/>
      <c r="AN2716" s="242"/>
      <c r="AP2716" s="242"/>
      <c r="AQ2716" s="239"/>
      <c r="AR2716" s="242"/>
      <c r="AS2716" s="265"/>
      <c r="AU2716" s="242"/>
      <c r="AV2716" s="239"/>
      <c r="AW2716" s="242"/>
      <c r="AX2716" s="265"/>
      <c r="AZ2716" s="242"/>
      <c r="BA2716" s="239"/>
      <c r="BB2716" s="242"/>
      <c r="BC2716" s="265"/>
      <c r="BE2716" s="242"/>
      <c r="BF2716" s="239"/>
      <c r="BG2716" s="242"/>
      <c r="BH2716" s="265"/>
      <c r="BJ2716" s="242"/>
      <c r="BK2716" s="239"/>
      <c r="BL2716" s="242"/>
      <c r="BM2716" s="265"/>
      <c r="BO2716" s="242"/>
      <c r="BP2716" s="239"/>
      <c r="BQ2716" s="242"/>
      <c r="BR2716" s="265"/>
      <c r="BU2716" s="25"/>
      <c r="BW2716" s="25"/>
    </row>
    <row r="2717" spans="37:75" s="3" customFormat="1" x14ac:dyDescent="0.25">
      <c r="AK2717" s="242"/>
      <c r="AN2717" s="242"/>
      <c r="AP2717" s="242"/>
      <c r="AQ2717" s="239"/>
      <c r="AR2717" s="242"/>
      <c r="AS2717" s="265"/>
      <c r="AU2717" s="242"/>
      <c r="AV2717" s="239"/>
      <c r="AW2717" s="242"/>
      <c r="AX2717" s="265"/>
      <c r="AZ2717" s="242"/>
      <c r="BA2717" s="239"/>
      <c r="BB2717" s="242"/>
      <c r="BC2717" s="265"/>
      <c r="BE2717" s="242"/>
      <c r="BF2717" s="239"/>
      <c r="BG2717" s="242"/>
      <c r="BH2717" s="265"/>
      <c r="BJ2717" s="242"/>
      <c r="BK2717" s="239"/>
      <c r="BL2717" s="242"/>
      <c r="BM2717" s="265"/>
      <c r="BO2717" s="242"/>
      <c r="BP2717" s="239"/>
      <c r="BQ2717" s="242"/>
      <c r="BR2717" s="265"/>
      <c r="BU2717" s="25"/>
      <c r="BW2717" s="25"/>
    </row>
    <row r="2718" spans="37:75" s="3" customFormat="1" x14ac:dyDescent="0.25">
      <c r="AK2718" s="242"/>
      <c r="AN2718" s="242"/>
      <c r="AP2718" s="242"/>
      <c r="AQ2718" s="239"/>
      <c r="AR2718" s="242"/>
      <c r="AS2718" s="265"/>
      <c r="AU2718" s="242"/>
      <c r="AV2718" s="239"/>
      <c r="AW2718" s="242"/>
      <c r="AX2718" s="265"/>
      <c r="AZ2718" s="242"/>
      <c r="BA2718" s="239"/>
      <c r="BB2718" s="242"/>
      <c r="BC2718" s="265"/>
      <c r="BE2718" s="242"/>
      <c r="BF2718" s="239"/>
      <c r="BG2718" s="242"/>
      <c r="BH2718" s="265"/>
      <c r="BJ2718" s="242"/>
      <c r="BK2718" s="239"/>
      <c r="BL2718" s="242"/>
      <c r="BM2718" s="265"/>
      <c r="BO2718" s="242"/>
      <c r="BP2718" s="239"/>
      <c r="BQ2718" s="242"/>
      <c r="BR2718" s="265"/>
      <c r="BU2718" s="25"/>
      <c r="BW2718" s="25"/>
    </row>
    <row r="2719" spans="37:75" s="3" customFormat="1" x14ac:dyDescent="0.25">
      <c r="AK2719" s="242"/>
      <c r="AN2719" s="242"/>
      <c r="AP2719" s="242"/>
      <c r="AQ2719" s="239"/>
      <c r="AR2719" s="242"/>
      <c r="AS2719" s="265"/>
      <c r="AU2719" s="242"/>
      <c r="AV2719" s="239"/>
      <c r="AW2719" s="242"/>
      <c r="AX2719" s="265"/>
      <c r="AZ2719" s="242"/>
      <c r="BA2719" s="239"/>
      <c r="BB2719" s="242"/>
      <c r="BC2719" s="265"/>
      <c r="BE2719" s="242"/>
      <c r="BF2719" s="239"/>
      <c r="BG2719" s="242"/>
      <c r="BH2719" s="265"/>
      <c r="BJ2719" s="242"/>
      <c r="BK2719" s="239"/>
      <c r="BL2719" s="242"/>
      <c r="BM2719" s="265"/>
      <c r="BO2719" s="242"/>
      <c r="BP2719" s="239"/>
      <c r="BQ2719" s="242"/>
      <c r="BR2719" s="265"/>
      <c r="BU2719" s="25"/>
      <c r="BW2719" s="25"/>
    </row>
    <row r="2720" spans="37:75" s="3" customFormat="1" x14ac:dyDescent="0.25">
      <c r="AK2720" s="242"/>
      <c r="AN2720" s="242"/>
      <c r="AP2720" s="242"/>
      <c r="AQ2720" s="239"/>
      <c r="AR2720" s="242"/>
      <c r="AS2720" s="265"/>
      <c r="AU2720" s="242"/>
      <c r="AV2720" s="239"/>
      <c r="AW2720" s="242"/>
      <c r="AX2720" s="265"/>
      <c r="AZ2720" s="242"/>
      <c r="BA2720" s="239"/>
      <c r="BB2720" s="242"/>
      <c r="BC2720" s="265"/>
      <c r="BE2720" s="242"/>
      <c r="BF2720" s="239"/>
      <c r="BG2720" s="242"/>
      <c r="BH2720" s="265"/>
      <c r="BJ2720" s="242"/>
      <c r="BK2720" s="239"/>
      <c r="BL2720" s="242"/>
      <c r="BM2720" s="265"/>
      <c r="BO2720" s="242"/>
      <c r="BP2720" s="239"/>
      <c r="BQ2720" s="242"/>
      <c r="BR2720" s="265"/>
      <c r="BU2720" s="25"/>
      <c r="BW2720" s="25"/>
    </row>
    <row r="2721" spans="37:75" s="3" customFormat="1" x14ac:dyDescent="0.25">
      <c r="AK2721" s="242"/>
      <c r="AN2721" s="242"/>
      <c r="AP2721" s="242"/>
      <c r="AQ2721" s="239"/>
      <c r="AR2721" s="242"/>
      <c r="AS2721" s="265"/>
      <c r="AU2721" s="242"/>
      <c r="AV2721" s="239"/>
      <c r="AW2721" s="242"/>
      <c r="AX2721" s="265"/>
      <c r="AZ2721" s="242"/>
      <c r="BA2721" s="239"/>
      <c r="BB2721" s="242"/>
      <c r="BC2721" s="265"/>
      <c r="BE2721" s="242"/>
      <c r="BF2721" s="239"/>
      <c r="BG2721" s="242"/>
      <c r="BH2721" s="265"/>
      <c r="BJ2721" s="242"/>
      <c r="BK2721" s="239"/>
      <c r="BL2721" s="242"/>
      <c r="BM2721" s="265"/>
      <c r="BO2721" s="242"/>
      <c r="BP2721" s="239"/>
      <c r="BQ2721" s="242"/>
      <c r="BR2721" s="265"/>
      <c r="BU2721" s="25"/>
      <c r="BW2721" s="25"/>
    </row>
    <row r="2722" spans="37:75" s="3" customFormat="1" x14ac:dyDescent="0.25">
      <c r="AK2722" s="242"/>
      <c r="AN2722" s="242"/>
      <c r="AP2722" s="242"/>
      <c r="AQ2722" s="239"/>
      <c r="AR2722" s="242"/>
      <c r="AS2722" s="265"/>
      <c r="AU2722" s="242"/>
      <c r="AV2722" s="239"/>
      <c r="AW2722" s="242"/>
      <c r="AX2722" s="265"/>
      <c r="AZ2722" s="242"/>
      <c r="BA2722" s="239"/>
      <c r="BB2722" s="242"/>
      <c r="BC2722" s="265"/>
      <c r="BE2722" s="242"/>
      <c r="BF2722" s="239"/>
      <c r="BG2722" s="242"/>
      <c r="BH2722" s="265"/>
      <c r="BJ2722" s="242"/>
      <c r="BK2722" s="239"/>
      <c r="BL2722" s="242"/>
      <c r="BM2722" s="265"/>
      <c r="BO2722" s="242"/>
      <c r="BP2722" s="239"/>
      <c r="BQ2722" s="242"/>
      <c r="BR2722" s="265"/>
      <c r="BU2722" s="25"/>
      <c r="BW2722" s="25"/>
    </row>
    <row r="2723" spans="37:75" s="3" customFormat="1" x14ac:dyDescent="0.25">
      <c r="AK2723" s="242"/>
      <c r="AN2723" s="242"/>
      <c r="AP2723" s="242"/>
      <c r="AQ2723" s="239"/>
      <c r="AR2723" s="242"/>
      <c r="AS2723" s="265"/>
      <c r="AU2723" s="242"/>
      <c r="AV2723" s="239"/>
      <c r="AW2723" s="242"/>
      <c r="AX2723" s="265"/>
      <c r="AZ2723" s="242"/>
      <c r="BA2723" s="239"/>
      <c r="BB2723" s="242"/>
      <c r="BC2723" s="265"/>
      <c r="BE2723" s="242"/>
      <c r="BF2723" s="239"/>
      <c r="BG2723" s="242"/>
      <c r="BH2723" s="265"/>
      <c r="BJ2723" s="242"/>
      <c r="BK2723" s="239"/>
      <c r="BL2723" s="242"/>
      <c r="BM2723" s="265"/>
      <c r="BO2723" s="242"/>
      <c r="BP2723" s="239"/>
      <c r="BQ2723" s="242"/>
      <c r="BR2723" s="265"/>
      <c r="BU2723" s="25"/>
      <c r="BW2723" s="25"/>
    </row>
    <row r="2724" spans="37:75" s="3" customFormat="1" x14ac:dyDescent="0.25">
      <c r="AK2724" s="242"/>
      <c r="AN2724" s="242"/>
      <c r="AP2724" s="242"/>
      <c r="AQ2724" s="239"/>
      <c r="AR2724" s="242"/>
      <c r="AS2724" s="265"/>
      <c r="AU2724" s="242"/>
      <c r="AV2724" s="239"/>
      <c r="AW2724" s="242"/>
      <c r="AX2724" s="265"/>
      <c r="AZ2724" s="242"/>
      <c r="BA2724" s="239"/>
      <c r="BB2724" s="242"/>
      <c r="BC2724" s="265"/>
      <c r="BE2724" s="242"/>
      <c r="BF2724" s="239"/>
      <c r="BG2724" s="242"/>
      <c r="BH2724" s="265"/>
      <c r="BJ2724" s="242"/>
      <c r="BK2724" s="239"/>
      <c r="BL2724" s="242"/>
      <c r="BM2724" s="265"/>
      <c r="BO2724" s="242"/>
      <c r="BP2724" s="239"/>
      <c r="BQ2724" s="242"/>
      <c r="BR2724" s="265"/>
      <c r="BU2724" s="25"/>
      <c r="BW2724" s="25"/>
    </row>
    <row r="2725" spans="37:75" s="3" customFormat="1" x14ac:dyDescent="0.25">
      <c r="AK2725" s="242"/>
      <c r="AN2725" s="242"/>
      <c r="AP2725" s="242"/>
      <c r="AQ2725" s="239"/>
      <c r="AR2725" s="242"/>
      <c r="AS2725" s="265"/>
      <c r="AU2725" s="242"/>
      <c r="AV2725" s="239"/>
      <c r="AW2725" s="242"/>
      <c r="AX2725" s="265"/>
      <c r="AZ2725" s="242"/>
      <c r="BA2725" s="239"/>
      <c r="BB2725" s="242"/>
      <c r="BC2725" s="265"/>
      <c r="BE2725" s="242"/>
      <c r="BF2725" s="239"/>
      <c r="BG2725" s="242"/>
      <c r="BH2725" s="265"/>
      <c r="BJ2725" s="242"/>
      <c r="BK2725" s="239"/>
      <c r="BL2725" s="242"/>
      <c r="BM2725" s="265"/>
      <c r="BO2725" s="242"/>
      <c r="BP2725" s="239"/>
      <c r="BQ2725" s="242"/>
      <c r="BR2725" s="265"/>
      <c r="BU2725" s="25"/>
      <c r="BW2725" s="25"/>
    </row>
    <row r="2726" spans="37:75" s="3" customFormat="1" x14ac:dyDescent="0.25">
      <c r="AK2726" s="242"/>
      <c r="AN2726" s="242"/>
      <c r="AP2726" s="242"/>
      <c r="AQ2726" s="239"/>
      <c r="AR2726" s="242"/>
      <c r="AS2726" s="265"/>
      <c r="AU2726" s="242"/>
      <c r="AV2726" s="239"/>
      <c r="AW2726" s="242"/>
      <c r="AX2726" s="265"/>
      <c r="AZ2726" s="242"/>
      <c r="BA2726" s="239"/>
      <c r="BB2726" s="242"/>
      <c r="BC2726" s="265"/>
      <c r="BE2726" s="242"/>
      <c r="BF2726" s="239"/>
      <c r="BG2726" s="242"/>
      <c r="BH2726" s="265"/>
      <c r="BJ2726" s="242"/>
      <c r="BK2726" s="239"/>
      <c r="BL2726" s="242"/>
      <c r="BM2726" s="265"/>
      <c r="BO2726" s="242"/>
      <c r="BP2726" s="239"/>
      <c r="BQ2726" s="242"/>
      <c r="BR2726" s="265"/>
      <c r="BU2726" s="25"/>
      <c r="BW2726" s="25"/>
    </row>
    <row r="2727" spans="37:75" s="3" customFormat="1" x14ac:dyDescent="0.25">
      <c r="AK2727" s="242"/>
      <c r="AN2727" s="242"/>
      <c r="AP2727" s="242"/>
      <c r="AQ2727" s="239"/>
      <c r="AR2727" s="242"/>
      <c r="AS2727" s="265"/>
      <c r="AU2727" s="242"/>
      <c r="AV2727" s="239"/>
      <c r="AW2727" s="242"/>
      <c r="AX2727" s="265"/>
      <c r="AZ2727" s="242"/>
      <c r="BA2727" s="239"/>
      <c r="BB2727" s="242"/>
      <c r="BC2727" s="265"/>
      <c r="BE2727" s="242"/>
      <c r="BF2727" s="239"/>
      <c r="BG2727" s="242"/>
      <c r="BH2727" s="265"/>
      <c r="BJ2727" s="242"/>
      <c r="BK2727" s="239"/>
      <c r="BL2727" s="242"/>
      <c r="BM2727" s="265"/>
      <c r="BO2727" s="242"/>
      <c r="BP2727" s="239"/>
      <c r="BQ2727" s="242"/>
      <c r="BR2727" s="265"/>
      <c r="BU2727" s="25"/>
      <c r="BW2727" s="25"/>
    </row>
    <row r="2728" spans="37:75" s="3" customFormat="1" x14ac:dyDescent="0.25">
      <c r="AK2728" s="242"/>
      <c r="AN2728" s="242"/>
      <c r="AP2728" s="242"/>
      <c r="AQ2728" s="239"/>
      <c r="AR2728" s="242"/>
      <c r="AS2728" s="265"/>
      <c r="AU2728" s="242"/>
      <c r="AV2728" s="239"/>
      <c r="AW2728" s="242"/>
      <c r="AX2728" s="265"/>
      <c r="AZ2728" s="242"/>
      <c r="BA2728" s="239"/>
      <c r="BB2728" s="242"/>
      <c r="BC2728" s="265"/>
      <c r="BE2728" s="242"/>
      <c r="BF2728" s="239"/>
      <c r="BG2728" s="242"/>
      <c r="BH2728" s="265"/>
      <c r="BJ2728" s="242"/>
      <c r="BK2728" s="239"/>
      <c r="BL2728" s="242"/>
      <c r="BM2728" s="265"/>
      <c r="BO2728" s="242"/>
      <c r="BP2728" s="239"/>
      <c r="BQ2728" s="242"/>
      <c r="BR2728" s="265"/>
      <c r="BU2728" s="25"/>
      <c r="BW2728" s="25"/>
    </row>
    <row r="2729" spans="37:75" s="3" customFormat="1" x14ac:dyDescent="0.25">
      <c r="AK2729" s="242"/>
      <c r="AN2729" s="242"/>
      <c r="AP2729" s="242"/>
      <c r="AQ2729" s="239"/>
      <c r="AR2729" s="242"/>
      <c r="AS2729" s="265"/>
      <c r="AU2729" s="242"/>
      <c r="AV2729" s="239"/>
      <c r="AW2729" s="242"/>
      <c r="AX2729" s="265"/>
      <c r="AZ2729" s="242"/>
      <c r="BA2729" s="239"/>
      <c r="BB2729" s="242"/>
      <c r="BC2729" s="265"/>
      <c r="BE2729" s="242"/>
      <c r="BF2729" s="239"/>
      <c r="BG2729" s="242"/>
      <c r="BH2729" s="265"/>
      <c r="BJ2729" s="242"/>
      <c r="BK2729" s="239"/>
      <c r="BL2729" s="242"/>
      <c r="BM2729" s="265"/>
      <c r="BO2729" s="242"/>
      <c r="BP2729" s="239"/>
      <c r="BQ2729" s="242"/>
      <c r="BR2729" s="265"/>
      <c r="BU2729" s="25"/>
      <c r="BW2729" s="25"/>
    </row>
    <row r="2730" spans="37:75" s="3" customFormat="1" x14ac:dyDescent="0.25">
      <c r="AK2730" s="242"/>
      <c r="AN2730" s="242"/>
      <c r="AP2730" s="242"/>
      <c r="AQ2730" s="239"/>
      <c r="AR2730" s="242"/>
      <c r="AS2730" s="265"/>
      <c r="AU2730" s="242"/>
      <c r="AV2730" s="239"/>
      <c r="AW2730" s="242"/>
      <c r="AX2730" s="265"/>
      <c r="AZ2730" s="242"/>
      <c r="BA2730" s="239"/>
      <c r="BB2730" s="242"/>
      <c r="BC2730" s="265"/>
      <c r="BE2730" s="242"/>
      <c r="BF2730" s="239"/>
      <c r="BG2730" s="242"/>
      <c r="BH2730" s="265"/>
      <c r="BJ2730" s="242"/>
      <c r="BK2730" s="239"/>
      <c r="BL2730" s="242"/>
      <c r="BM2730" s="265"/>
      <c r="BO2730" s="242"/>
      <c r="BP2730" s="239"/>
      <c r="BQ2730" s="242"/>
      <c r="BR2730" s="265"/>
      <c r="BU2730" s="25"/>
      <c r="BW2730" s="25"/>
    </row>
    <row r="2731" spans="37:75" s="3" customFormat="1" x14ac:dyDescent="0.25">
      <c r="AK2731" s="242"/>
      <c r="AN2731" s="242"/>
      <c r="AP2731" s="242"/>
      <c r="AQ2731" s="239"/>
      <c r="AR2731" s="242"/>
      <c r="AS2731" s="265"/>
      <c r="AU2731" s="242"/>
      <c r="AV2731" s="239"/>
      <c r="AW2731" s="242"/>
      <c r="AX2731" s="265"/>
      <c r="AZ2731" s="242"/>
      <c r="BA2731" s="239"/>
      <c r="BB2731" s="242"/>
      <c r="BC2731" s="265"/>
      <c r="BE2731" s="242"/>
      <c r="BF2731" s="239"/>
      <c r="BG2731" s="242"/>
      <c r="BH2731" s="265"/>
      <c r="BJ2731" s="242"/>
      <c r="BK2731" s="239"/>
      <c r="BL2731" s="242"/>
      <c r="BM2731" s="265"/>
      <c r="BO2731" s="242"/>
      <c r="BP2731" s="239"/>
      <c r="BQ2731" s="242"/>
      <c r="BR2731" s="265"/>
      <c r="BU2731" s="25"/>
      <c r="BW2731" s="25"/>
    </row>
    <row r="2732" spans="37:75" s="3" customFormat="1" x14ac:dyDescent="0.25">
      <c r="AK2732" s="242"/>
      <c r="AN2732" s="242"/>
      <c r="AP2732" s="242"/>
      <c r="AQ2732" s="239"/>
      <c r="AR2732" s="242"/>
      <c r="AS2732" s="265"/>
      <c r="AU2732" s="242"/>
      <c r="AV2732" s="239"/>
      <c r="AW2732" s="242"/>
      <c r="AX2732" s="265"/>
      <c r="AZ2732" s="242"/>
      <c r="BA2732" s="239"/>
      <c r="BB2732" s="242"/>
      <c r="BC2732" s="265"/>
      <c r="BE2732" s="242"/>
      <c r="BF2732" s="239"/>
      <c r="BG2732" s="242"/>
      <c r="BH2732" s="265"/>
      <c r="BJ2732" s="242"/>
      <c r="BK2732" s="239"/>
      <c r="BL2732" s="242"/>
      <c r="BM2732" s="265"/>
      <c r="BO2732" s="242"/>
      <c r="BP2732" s="239"/>
      <c r="BQ2732" s="242"/>
      <c r="BR2732" s="265"/>
      <c r="BU2732" s="25"/>
      <c r="BW2732" s="25"/>
    </row>
    <row r="2733" spans="37:75" s="3" customFormat="1" x14ac:dyDescent="0.25">
      <c r="AK2733" s="242"/>
      <c r="AN2733" s="242"/>
      <c r="AP2733" s="242"/>
      <c r="AQ2733" s="239"/>
      <c r="AR2733" s="242"/>
      <c r="AS2733" s="265"/>
      <c r="AU2733" s="242"/>
      <c r="AV2733" s="239"/>
      <c r="AW2733" s="242"/>
      <c r="AX2733" s="265"/>
      <c r="AZ2733" s="242"/>
      <c r="BA2733" s="239"/>
      <c r="BB2733" s="242"/>
      <c r="BC2733" s="265"/>
      <c r="BE2733" s="242"/>
      <c r="BF2733" s="239"/>
      <c r="BG2733" s="242"/>
      <c r="BH2733" s="265"/>
      <c r="BJ2733" s="242"/>
      <c r="BK2733" s="239"/>
      <c r="BL2733" s="242"/>
      <c r="BM2733" s="265"/>
      <c r="BO2733" s="242"/>
      <c r="BP2733" s="239"/>
      <c r="BQ2733" s="242"/>
      <c r="BR2733" s="265"/>
      <c r="BU2733" s="25"/>
      <c r="BW2733" s="25"/>
    </row>
    <row r="2734" spans="37:75" s="3" customFormat="1" x14ac:dyDescent="0.25">
      <c r="AK2734" s="242"/>
      <c r="AN2734" s="242"/>
      <c r="AP2734" s="242"/>
      <c r="AQ2734" s="239"/>
      <c r="AR2734" s="242"/>
      <c r="AS2734" s="265"/>
      <c r="AU2734" s="242"/>
      <c r="AV2734" s="239"/>
      <c r="AW2734" s="242"/>
      <c r="AX2734" s="265"/>
      <c r="AZ2734" s="242"/>
      <c r="BA2734" s="239"/>
      <c r="BB2734" s="242"/>
      <c r="BC2734" s="265"/>
      <c r="BE2734" s="242"/>
      <c r="BF2734" s="239"/>
      <c r="BG2734" s="242"/>
      <c r="BH2734" s="265"/>
      <c r="BJ2734" s="242"/>
      <c r="BK2734" s="239"/>
      <c r="BL2734" s="242"/>
      <c r="BM2734" s="265"/>
      <c r="BO2734" s="242"/>
      <c r="BP2734" s="239"/>
      <c r="BQ2734" s="242"/>
      <c r="BR2734" s="265"/>
      <c r="BU2734" s="25"/>
      <c r="BW2734" s="25"/>
    </row>
    <row r="2735" spans="37:75" s="3" customFormat="1" x14ac:dyDescent="0.25">
      <c r="AK2735" s="242"/>
      <c r="AN2735" s="242"/>
      <c r="AP2735" s="242"/>
      <c r="AQ2735" s="239"/>
      <c r="AR2735" s="242"/>
      <c r="AS2735" s="265"/>
      <c r="AU2735" s="242"/>
      <c r="AV2735" s="239"/>
      <c r="AW2735" s="242"/>
      <c r="AX2735" s="265"/>
      <c r="AZ2735" s="242"/>
      <c r="BA2735" s="239"/>
      <c r="BB2735" s="242"/>
      <c r="BC2735" s="265"/>
      <c r="BE2735" s="242"/>
      <c r="BF2735" s="239"/>
      <c r="BG2735" s="242"/>
      <c r="BH2735" s="265"/>
      <c r="BJ2735" s="242"/>
      <c r="BK2735" s="239"/>
      <c r="BL2735" s="242"/>
      <c r="BM2735" s="265"/>
      <c r="BO2735" s="242"/>
      <c r="BP2735" s="239"/>
      <c r="BQ2735" s="242"/>
      <c r="BR2735" s="265"/>
      <c r="BU2735" s="25"/>
      <c r="BW2735" s="25"/>
    </row>
    <row r="2736" spans="37:75" s="3" customFormat="1" x14ac:dyDescent="0.25">
      <c r="AK2736" s="242"/>
      <c r="AN2736" s="242"/>
      <c r="AP2736" s="242"/>
      <c r="AQ2736" s="239"/>
      <c r="AR2736" s="242"/>
      <c r="AS2736" s="265"/>
      <c r="AU2736" s="242"/>
      <c r="AV2736" s="239"/>
      <c r="AW2736" s="242"/>
      <c r="AX2736" s="265"/>
      <c r="AZ2736" s="242"/>
      <c r="BA2736" s="239"/>
      <c r="BB2736" s="242"/>
      <c r="BC2736" s="265"/>
      <c r="BE2736" s="242"/>
      <c r="BF2736" s="239"/>
      <c r="BG2736" s="242"/>
      <c r="BH2736" s="265"/>
      <c r="BJ2736" s="242"/>
      <c r="BK2736" s="239"/>
      <c r="BL2736" s="242"/>
      <c r="BM2736" s="265"/>
      <c r="BO2736" s="242"/>
      <c r="BP2736" s="239"/>
      <c r="BQ2736" s="242"/>
      <c r="BR2736" s="265"/>
      <c r="BU2736" s="25"/>
      <c r="BW2736" s="25"/>
    </row>
    <row r="2737" spans="37:75" s="3" customFormat="1" x14ac:dyDescent="0.25">
      <c r="AK2737" s="242"/>
      <c r="AN2737" s="242"/>
      <c r="AP2737" s="242"/>
      <c r="AQ2737" s="239"/>
      <c r="AR2737" s="242"/>
      <c r="AS2737" s="265"/>
      <c r="AU2737" s="242"/>
      <c r="AV2737" s="239"/>
      <c r="AW2737" s="242"/>
      <c r="AX2737" s="265"/>
      <c r="AZ2737" s="242"/>
      <c r="BA2737" s="239"/>
      <c r="BB2737" s="242"/>
      <c r="BC2737" s="265"/>
      <c r="BE2737" s="242"/>
      <c r="BF2737" s="239"/>
      <c r="BG2737" s="242"/>
      <c r="BH2737" s="265"/>
      <c r="BJ2737" s="242"/>
      <c r="BK2737" s="239"/>
      <c r="BL2737" s="242"/>
      <c r="BM2737" s="265"/>
      <c r="BO2737" s="242"/>
      <c r="BP2737" s="239"/>
      <c r="BQ2737" s="242"/>
      <c r="BR2737" s="265"/>
      <c r="BU2737" s="25"/>
      <c r="BW2737" s="25"/>
    </row>
    <row r="2738" spans="37:75" s="3" customFormat="1" x14ac:dyDescent="0.25">
      <c r="AK2738" s="242"/>
      <c r="AN2738" s="242"/>
      <c r="AP2738" s="242"/>
      <c r="AQ2738" s="239"/>
      <c r="AR2738" s="242"/>
      <c r="AS2738" s="265"/>
      <c r="AU2738" s="242"/>
      <c r="AV2738" s="239"/>
      <c r="AW2738" s="242"/>
      <c r="AX2738" s="265"/>
      <c r="AZ2738" s="242"/>
      <c r="BA2738" s="239"/>
      <c r="BB2738" s="242"/>
      <c r="BC2738" s="265"/>
      <c r="BE2738" s="242"/>
      <c r="BF2738" s="239"/>
      <c r="BG2738" s="242"/>
      <c r="BH2738" s="265"/>
      <c r="BJ2738" s="242"/>
      <c r="BK2738" s="239"/>
      <c r="BL2738" s="242"/>
      <c r="BM2738" s="265"/>
      <c r="BO2738" s="242"/>
      <c r="BP2738" s="239"/>
      <c r="BQ2738" s="242"/>
      <c r="BR2738" s="265"/>
      <c r="BU2738" s="25"/>
      <c r="BW2738" s="25"/>
    </row>
    <row r="2739" spans="37:75" s="3" customFormat="1" x14ac:dyDescent="0.25">
      <c r="AK2739" s="242"/>
      <c r="AN2739" s="242"/>
      <c r="AP2739" s="242"/>
      <c r="AQ2739" s="239"/>
      <c r="AR2739" s="242"/>
      <c r="AS2739" s="265"/>
      <c r="AU2739" s="242"/>
      <c r="AV2739" s="239"/>
      <c r="AW2739" s="242"/>
      <c r="AX2739" s="265"/>
      <c r="AZ2739" s="242"/>
      <c r="BA2739" s="239"/>
      <c r="BB2739" s="242"/>
      <c r="BC2739" s="265"/>
      <c r="BE2739" s="242"/>
      <c r="BF2739" s="239"/>
      <c r="BG2739" s="242"/>
      <c r="BH2739" s="265"/>
      <c r="BJ2739" s="242"/>
      <c r="BK2739" s="239"/>
      <c r="BL2739" s="242"/>
      <c r="BM2739" s="265"/>
      <c r="BO2739" s="242"/>
      <c r="BP2739" s="239"/>
      <c r="BQ2739" s="242"/>
      <c r="BR2739" s="265"/>
      <c r="BU2739" s="25"/>
      <c r="BW2739" s="25"/>
    </row>
    <row r="2740" spans="37:75" s="3" customFormat="1" x14ac:dyDescent="0.25">
      <c r="AK2740" s="242"/>
      <c r="AN2740" s="242"/>
      <c r="AP2740" s="242"/>
      <c r="AQ2740" s="239"/>
      <c r="AR2740" s="242"/>
      <c r="AS2740" s="265"/>
      <c r="AU2740" s="242"/>
      <c r="AV2740" s="239"/>
      <c r="AW2740" s="242"/>
      <c r="AX2740" s="265"/>
      <c r="AZ2740" s="242"/>
      <c r="BA2740" s="239"/>
      <c r="BB2740" s="242"/>
      <c r="BC2740" s="265"/>
      <c r="BE2740" s="242"/>
      <c r="BF2740" s="239"/>
      <c r="BG2740" s="242"/>
      <c r="BH2740" s="265"/>
      <c r="BJ2740" s="242"/>
      <c r="BK2740" s="239"/>
      <c r="BL2740" s="242"/>
      <c r="BM2740" s="265"/>
      <c r="BO2740" s="242"/>
      <c r="BP2740" s="239"/>
      <c r="BQ2740" s="242"/>
      <c r="BR2740" s="265"/>
      <c r="BU2740" s="25"/>
      <c r="BW2740" s="25"/>
    </row>
    <row r="2741" spans="37:75" s="3" customFormat="1" x14ac:dyDescent="0.25">
      <c r="AK2741" s="242"/>
      <c r="AN2741" s="242"/>
      <c r="AP2741" s="242"/>
      <c r="AQ2741" s="239"/>
      <c r="AR2741" s="242"/>
      <c r="AS2741" s="265"/>
      <c r="AU2741" s="242"/>
      <c r="AV2741" s="239"/>
      <c r="AW2741" s="242"/>
      <c r="AX2741" s="265"/>
      <c r="AZ2741" s="242"/>
      <c r="BA2741" s="239"/>
      <c r="BB2741" s="242"/>
      <c r="BC2741" s="265"/>
      <c r="BE2741" s="242"/>
      <c r="BF2741" s="239"/>
      <c r="BG2741" s="242"/>
      <c r="BH2741" s="265"/>
      <c r="BJ2741" s="242"/>
      <c r="BK2741" s="239"/>
      <c r="BL2741" s="242"/>
      <c r="BM2741" s="265"/>
      <c r="BO2741" s="242"/>
      <c r="BP2741" s="239"/>
      <c r="BQ2741" s="242"/>
      <c r="BR2741" s="265"/>
      <c r="BU2741" s="25"/>
      <c r="BW2741" s="25"/>
    </row>
    <row r="2742" spans="37:75" s="3" customFormat="1" x14ac:dyDescent="0.25">
      <c r="AK2742" s="242"/>
      <c r="AN2742" s="242"/>
      <c r="AP2742" s="242"/>
      <c r="AQ2742" s="239"/>
      <c r="AR2742" s="242"/>
      <c r="AS2742" s="265"/>
      <c r="AU2742" s="242"/>
      <c r="AV2742" s="239"/>
      <c r="AW2742" s="242"/>
      <c r="AX2742" s="265"/>
      <c r="AZ2742" s="242"/>
      <c r="BA2742" s="239"/>
      <c r="BB2742" s="242"/>
      <c r="BC2742" s="265"/>
      <c r="BE2742" s="242"/>
      <c r="BF2742" s="239"/>
      <c r="BG2742" s="242"/>
      <c r="BH2742" s="265"/>
      <c r="BJ2742" s="242"/>
      <c r="BK2742" s="239"/>
      <c r="BL2742" s="242"/>
      <c r="BM2742" s="265"/>
      <c r="BO2742" s="242"/>
      <c r="BP2742" s="239"/>
      <c r="BQ2742" s="242"/>
      <c r="BR2742" s="265"/>
      <c r="BU2742" s="25"/>
      <c r="BW2742" s="25"/>
    </row>
    <row r="2743" spans="37:75" s="3" customFormat="1" x14ac:dyDescent="0.25">
      <c r="AK2743" s="242"/>
      <c r="AN2743" s="242"/>
      <c r="AP2743" s="242"/>
      <c r="AQ2743" s="239"/>
      <c r="AR2743" s="242"/>
      <c r="AS2743" s="265"/>
      <c r="AU2743" s="242"/>
      <c r="AV2743" s="239"/>
      <c r="AW2743" s="242"/>
      <c r="AX2743" s="265"/>
      <c r="AZ2743" s="242"/>
      <c r="BA2743" s="239"/>
      <c r="BB2743" s="242"/>
      <c r="BC2743" s="265"/>
      <c r="BE2743" s="242"/>
      <c r="BF2743" s="239"/>
      <c r="BG2743" s="242"/>
      <c r="BH2743" s="265"/>
      <c r="BJ2743" s="242"/>
      <c r="BK2743" s="239"/>
      <c r="BL2743" s="242"/>
      <c r="BM2743" s="265"/>
      <c r="BO2743" s="242"/>
      <c r="BP2743" s="239"/>
      <c r="BQ2743" s="242"/>
      <c r="BR2743" s="265"/>
      <c r="BU2743" s="25"/>
      <c r="BW2743" s="25"/>
    </row>
    <row r="2744" spans="37:75" s="3" customFormat="1" x14ac:dyDescent="0.25">
      <c r="AK2744" s="242"/>
      <c r="AN2744" s="242"/>
      <c r="AP2744" s="242"/>
      <c r="AQ2744" s="239"/>
      <c r="AR2744" s="242"/>
      <c r="AS2744" s="265"/>
      <c r="AU2744" s="242"/>
      <c r="AV2744" s="239"/>
      <c r="AW2744" s="242"/>
      <c r="AX2744" s="265"/>
      <c r="AZ2744" s="242"/>
      <c r="BA2744" s="239"/>
      <c r="BB2744" s="242"/>
      <c r="BC2744" s="265"/>
      <c r="BE2744" s="242"/>
      <c r="BF2744" s="239"/>
      <c r="BG2744" s="242"/>
      <c r="BH2744" s="265"/>
      <c r="BJ2744" s="242"/>
      <c r="BK2744" s="239"/>
      <c r="BL2744" s="242"/>
      <c r="BM2744" s="265"/>
      <c r="BO2744" s="242"/>
      <c r="BP2744" s="239"/>
      <c r="BQ2744" s="242"/>
      <c r="BR2744" s="265"/>
      <c r="BU2744" s="25"/>
      <c r="BW2744" s="25"/>
    </row>
    <row r="2745" spans="37:75" s="3" customFormat="1" x14ac:dyDescent="0.25">
      <c r="AK2745" s="242"/>
      <c r="AN2745" s="242"/>
      <c r="AP2745" s="242"/>
      <c r="AQ2745" s="239"/>
      <c r="AR2745" s="242"/>
      <c r="AS2745" s="265"/>
      <c r="AU2745" s="242"/>
      <c r="AV2745" s="239"/>
      <c r="AW2745" s="242"/>
      <c r="AX2745" s="265"/>
      <c r="AZ2745" s="242"/>
      <c r="BA2745" s="239"/>
      <c r="BB2745" s="242"/>
      <c r="BC2745" s="265"/>
      <c r="BE2745" s="242"/>
      <c r="BF2745" s="239"/>
      <c r="BG2745" s="242"/>
      <c r="BH2745" s="265"/>
      <c r="BJ2745" s="242"/>
      <c r="BK2745" s="239"/>
      <c r="BL2745" s="242"/>
      <c r="BM2745" s="265"/>
      <c r="BO2745" s="242"/>
      <c r="BP2745" s="239"/>
      <c r="BQ2745" s="242"/>
      <c r="BR2745" s="265"/>
      <c r="BU2745" s="25"/>
      <c r="BW2745" s="25"/>
    </row>
    <row r="2746" spans="37:75" s="3" customFormat="1" x14ac:dyDescent="0.25">
      <c r="AK2746" s="242"/>
      <c r="AN2746" s="242"/>
      <c r="AP2746" s="242"/>
      <c r="AQ2746" s="239"/>
      <c r="AR2746" s="242"/>
      <c r="AS2746" s="265"/>
      <c r="AU2746" s="242"/>
      <c r="AV2746" s="239"/>
      <c r="AW2746" s="242"/>
      <c r="AX2746" s="265"/>
      <c r="AZ2746" s="242"/>
      <c r="BA2746" s="239"/>
      <c r="BB2746" s="242"/>
      <c r="BC2746" s="265"/>
      <c r="BE2746" s="242"/>
      <c r="BF2746" s="239"/>
      <c r="BG2746" s="242"/>
      <c r="BH2746" s="265"/>
      <c r="BJ2746" s="242"/>
      <c r="BK2746" s="239"/>
      <c r="BL2746" s="242"/>
      <c r="BM2746" s="265"/>
      <c r="BO2746" s="242"/>
      <c r="BP2746" s="239"/>
      <c r="BQ2746" s="242"/>
      <c r="BR2746" s="265"/>
      <c r="BU2746" s="25"/>
      <c r="BW2746" s="25"/>
    </row>
    <row r="2747" spans="37:75" s="3" customFormat="1" x14ac:dyDescent="0.25">
      <c r="AK2747" s="242"/>
      <c r="AN2747" s="242"/>
      <c r="AP2747" s="242"/>
      <c r="AQ2747" s="239"/>
      <c r="AR2747" s="242"/>
      <c r="AS2747" s="265"/>
      <c r="AU2747" s="242"/>
      <c r="AV2747" s="239"/>
      <c r="AW2747" s="242"/>
      <c r="AX2747" s="265"/>
      <c r="AZ2747" s="242"/>
      <c r="BA2747" s="239"/>
      <c r="BB2747" s="242"/>
      <c r="BC2747" s="265"/>
      <c r="BE2747" s="242"/>
      <c r="BF2747" s="239"/>
      <c r="BG2747" s="242"/>
      <c r="BH2747" s="265"/>
      <c r="BJ2747" s="242"/>
      <c r="BK2747" s="239"/>
      <c r="BL2747" s="242"/>
      <c r="BM2747" s="265"/>
      <c r="BO2747" s="242"/>
      <c r="BP2747" s="239"/>
      <c r="BQ2747" s="242"/>
      <c r="BR2747" s="265"/>
      <c r="BU2747" s="25"/>
      <c r="BW2747" s="25"/>
    </row>
    <row r="2748" spans="37:75" s="3" customFormat="1" x14ac:dyDescent="0.25">
      <c r="AK2748" s="242"/>
      <c r="AN2748" s="242"/>
      <c r="AP2748" s="242"/>
      <c r="AQ2748" s="239"/>
      <c r="AR2748" s="242"/>
      <c r="AS2748" s="265"/>
      <c r="AU2748" s="242"/>
      <c r="AV2748" s="239"/>
      <c r="AW2748" s="242"/>
      <c r="AX2748" s="265"/>
      <c r="AZ2748" s="242"/>
      <c r="BA2748" s="239"/>
      <c r="BB2748" s="242"/>
      <c r="BC2748" s="265"/>
      <c r="BE2748" s="242"/>
      <c r="BF2748" s="239"/>
      <c r="BG2748" s="242"/>
      <c r="BH2748" s="265"/>
      <c r="BJ2748" s="242"/>
      <c r="BK2748" s="239"/>
      <c r="BL2748" s="242"/>
      <c r="BM2748" s="265"/>
      <c r="BO2748" s="242"/>
      <c r="BP2748" s="239"/>
      <c r="BQ2748" s="242"/>
      <c r="BR2748" s="265"/>
      <c r="BU2748" s="25"/>
      <c r="BW2748" s="25"/>
    </row>
    <row r="2749" spans="37:75" s="3" customFormat="1" x14ac:dyDescent="0.25">
      <c r="AK2749" s="242"/>
      <c r="AN2749" s="242"/>
      <c r="AP2749" s="242"/>
      <c r="AQ2749" s="239"/>
      <c r="AR2749" s="242"/>
      <c r="AS2749" s="265"/>
      <c r="AU2749" s="242"/>
      <c r="AV2749" s="239"/>
      <c r="AW2749" s="242"/>
      <c r="AX2749" s="265"/>
      <c r="AZ2749" s="242"/>
      <c r="BA2749" s="239"/>
      <c r="BB2749" s="242"/>
      <c r="BC2749" s="265"/>
      <c r="BE2749" s="242"/>
      <c r="BF2749" s="239"/>
      <c r="BG2749" s="242"/>
      <c r="BH2749" s="265"/>
      <c r="BJ2749" s="242"/>
      <c r="BK2749" s="239"/>
      <c r="BL2749" s="242"/>
      <c r="BM2749" s="265"/>
      <c r="BO2749" s="242"/>
      <c r="BP2749" s="239"/>
      <c r="BQ2749" s="242"/>
      <c r="BR2749" s="265"/>
      <c r="BU2749" s="25"/>
      <c r="BW2749" s="25"/>
    </row>
    <row r="2750" spans="37:75" s="3" customFormat="1" x14ac:dyDescent="0.25">
      <c r="AK2750" s="242"/>
      <c r="AN2750" s="242"/>
      <c r="AP2750" s="242"/>
      <c r="AQ2750" s="239"/>
      <c r="AR2750" s="242"/>
      <c r="AS2750" s="265"/>
      <c r="AU2750" s="242"/>
      <c r="AV2750" s="239"/>
      <c r="AW2750" s="242"/>
      <c r="AX2750" s="265"/>
      <c r="AZ2750" s="242"/>
      <c r="BA2750" s="239"/>
      <c r="BB2750" s="242"/>
      <c r="BC2750" s="265"/>
      <c r="BE2750" s="242"/>
      <c r="BF2750" s="239"/>
      <c r="BG2750" s="242"/>
      <c r="BH2750" s="265"/>
      <c r="BJ2750" s="242"/>
      <c r="BK2750" s="239"/>
      <c r="BL2750" s="242"/>
      <c r="BM2750" s="265"/>
      <c r="BO2750" s="242"/>
      <c r="BP2750" s="239"/>
      <c r="BQ2750" s="242"/>
      <c r="BR2750" s="265"/>
      <c r="BU2750" s="25"/>
      <c r="BW2750" s="25"/>
    </row>
    <row r="2751" spans="37:75" s="3" customFormat="1" x14ac:dyDescent="0.25">
      <c r="AK2751" s="242"/>
      <c r="AN2751" s="242"/>
      <c r="AP2751" s="242"/>
      <c r="AQ2751" s="239"/>
      <c r="AR2751" s="242"/>
      <c r="AS2751" s="265"/>
      <c r="AU2751" s="242"/>
      <c r="AV2751" s="239"/>
      <c r="AW2751" s="242"/>
      <c r="AX2751" s="265"/>
      <c r="AZ2751" s="242"/>
      <c r="BA2751" s="239"/>
      <c r="BB2751" s="242"/>
      <c r="BC2751" s="265"/>
      <c r="BE2751" s="242"/>
      <c r="BF2751" s="239"/>
      <c r="BG2751" s="242"/>
      <c r="BH2751" s="265"/>
      <c r="BJ2751" s="242"/>
      <c r="BK2751" s="239"/>
      <c r="BL2751" s="242"/>
      <c r="BM2751" s="265"/>
      <c r="BO2751" s="242"/>
      <c r="BP2751" s="239"/>
      <c r="BQ2751" s="242"/>
      <c r="BR2751" s="265"/>
      <c r="BU2751" s="25"/>
      <c r="BW2751" s="25"/>
    </row>
    <row r="2752" spans="37:75" s="3" customFormat="1" x14ac:dyDescent="0.25">
      <c r="AK2752" s="242"/>
      <c r="AN2752" s="242"/>
      <c r="AP2752" s="242"/>
      <c r="AQ2752" s="239"/>
      <c r="AR2752" s="242"/>
      <c r="AS2752" s="265"/>
      <c r="AU2752" s="242"/>
      <c r="AV2752" s="239"/>
      <c r="AW2752" s="242"/>
      <c r="AX2752" s="265"/>
      <c r="AZ2752" s="242"/>
      <c r="BA2752" s="239"/>
      <c r="BB2752" s="242"/>
      <c r="BC2752" s="265"/>
      <c r="BE2752" s="242"/>
      <c r="BF2752" s="239"/>
      <c r="BG2752" s="242"/>
      <c r="BH2752" s="265"/>
      <c r="BJ2752" s="242"/>
      <c r="BK2752" s="239"/>
      <c r="BL2752" s="242"/>
      <c r="BM2752" s="265"/>
      <c r="BO2752" s="242"/>
      <c r="BP2752" s="239"/>
      <c r="BQ2752" s="242"/>
      <c r="BR2752" s="265"/>
      <c r="BU2752" s="25"/>
      <c r="BW2752" s="25"/>
    </row>
    <row r="2753" spans="37:75" s="3" customFormat="1" x14ac:dyDescent="0.25">
      <c r="AK2753" s="242"/>
      <c r="AN2753" s="242"/>
      <c r="AP2753" s="242"/>
      <c r="AQ2753" s="239"/>
      <c r="AR2753" s="242"/>
      <c r="AS2753" s="265"/>
      <c r="AU2753" s="242"/>
      <c r="AV2753" s="239"/>
      <c r="AW2753" s="242"/>
      <c r="AX2753" s="265"/>
      <c r="AZ2753" s="242"/>
      <c r="BA2753" s="239"/>
      <c r="BB2753" s="242"/>
      <c r="BC2753" s="265"/>
      <c r="BE2753" s="242"/>
      <c r="BF2753" s="239"/>
      <c r="BG2753" s="242"/>
      <c r="BH2753" s="265"/>
      <c r="BJ2753" s="242"/>
      <c r="BK2753" s="239"/>
      <c r="BL2753" s="242"/>
      <c r="BM2753" s="265"/>
      <c r="BO2753" s="242"/>
      <c r="BP2753" s="239"/>
      <c r="BQ2753" s="242"/>
      <c r="BR2753" s="265"/>
      <c r="BU2753" s="25"/>
      <c r="BW2753" s="25"/>
    </row>
    <row r="2754" spans="37:75" s="3" customFormat="1" x14ac:dyDescent="0.25">
      <c r="AK2754" s="242"/>
      <c r="AN2754" s="242"/>
      <c r="AP2754" s="242"/>
      <c r="AQ2754" s="239"/>
      <c r="AR2754" s="242"/>
      <c r="AS2754" s="265"/>
      <c r="AU2754" s="242"/>
      <c r="AV2754" s="239"/>
      <c r="AW2754" s="242"/>
      <c r="AX2754" s="265"/>
      <c r="AZ2754" s="242"/>
      <c r="BA2754" s="239"/>
      <c r="BB2754" s="242"/>
      <c r="BC2754" s="265"/>
      <c r="BE2754" s="242"/>
      <c r="BF2754" s="239"/>
      <c r="BG2754" s="242"/>
      <c r="BH2754" s="265"/>
      <c r="BJ2754" s="242"/>
      <c r="BK2754" s="239"/>
      <c r="BL2754" s="242"/>
      <c r="BM2754" s="265"/>
      <c r="BO2754" s="242"/>
      <c r="BP2754" s="239"/>
      <c r="BQ2754" s="242"/>
      <c r="BR2754" s="265"/>
      <c r="BU2754" s="25"/>
      <c r="BW2754" s="25"/>
    </row>
    <row r="2755" spans="37:75" s="3" customFormat="1" x14ac:dyDescent="0.25">
      <c r="AK2755" s="242"/>
      <c r="AN2755" s="242"/>
      <c r="AP2755" s="242"/>
      <c r="AQ2755" s="239"/>
      <c r="AR2755" s="242"/>
      <c r="AS2755" s="265"/>
      <c r="AU2755" s="242"/>
      <c r="AV2755" s="239"/>
      <c r="AW2755" s="242"/>
      <c r="AX2755" s="265"/>
      <c r="AZ2755" s="242"/>
      <c r="BA2755" s="239"/>
      <c r="BB2755" s="242"/>
      <c r="BC2755" s="265"/>
      <c r="BE2755" s="242"/>
      <c r="BF2755" s="239"/>
      <c r="BG2755" s="242"/>
      <c r="BH2755" s="265"/>
      <c r="BJ2755" s="242"/>
      <c r="BK2755" s="239"/>
      <c r="BL2755" s="242"/>
      <c r="BM2755" s="265"/>
      <c r="BO2755" s="242"/>
      <c r="BP2755" s="239"/>
      <c r="BQ2755" s="242"/>
      <c r="BR2755" s="265"/>
      <c r="BU2755" s="25"/>
      <c r="BW2755" s="25"/>
    </row>
    <row r="2756" spans="37:75" s="3" customFormat="1" x14ac:dyDescent="0.25">
      <c r="AK2756" s="242"/>
      <c r="AN2756" s="242"/>
      <c r="AP2756" s="242"/>
      <c r="AQ2756" s="239"/>
      <c r="AR2756" s="242"/>
      <c r="AS2756" s="265"/>
      <c r="AU2756" s="242"/>
      <c r="AV2756" s="239"/>
      <c r="AW2756" s="242"/>
      <c r="AX2756" s="265"/>
      <c r="AZ2756" s="242"/>
      <c r="BA2756" s="239"/>
      <c r="BB2756" s="242"/>
      <c r="BC2756" s="265"/>
      <c r="BE2756" s="242"/>
      <c r="BF2756" s="239"/>
      <c r="BG2756" s="242"/>
      <c r="BH2756" s="265"/>
      <c r="BJ2756" s="242"/>
      <c r="BK2756" s="239"/>
      <c r="BL2756" s="242"/>
      <c r="BM2756" s="265"/>
      <c r="BO2756" s="242"/>
      <c r="BP2756" s="239"/>
      <c r="BQ2756" s="242"/>
      <c r="BR2756" s="265"/>
      <c r="BU2756" s="25"/>
      <c r="BW2756" s="25"/>
    </row>
    <row r="2757" spans="37:75" s="3" customFormat="1" x14ac:dyDescent="0.25">
      <c r="AK2757" s="242"/>
      <c r="AN2757" s="242"/>
      <c r="AP2757" s="242"/>
      <c r="AQ2757" s="239"/>
      <c r="AR2757" s="242"/>
      <c r="AS2757" s="265"/>
      <c r="AU2757" s="242"/>
      <c r="AV2757" s="239"/>
      <c r="AW2757" s="242"/>
      <c r="AX2757" s="265"/>
      <c r="AZ2757" s="242"/>
      <c r="BA2757" s="239"/>
      <c r="BB2757" s="242"/>
      <c r="BC2757" s="265"/>
      <c r="BE2757" s="242"/>
      <c r="BF2757" s="239"/>
      <c r="BG2757" s="242"/>
      <c r="BH2757" s="265"/>
      <c r="BJ2757" s="242"/>
      <c r="BK2757" s="239"/>
      <c r="BL2757" s="242"/>
      <c r="BM2757" s="265"/>
      <c r="BO2757" s="242"/>
      <c r="BP2757" s="239"/>
      <c r="BQ2757" s="242"/>
      <c r="BR2757" s="265"/>
      <c r="BU2757" s="25"/>
      <c r="BW2757" s="25"/>
    </row>
    <row r="2758" spans="37:75" s="3" customFormat="1" x14ac:dyDescent="0.25">
      <c r="AK2758" s="242"/>
      <c r="AN2758" s="242"/>
      <c r="AP2758" s="242"/>
      <c r="AQ2758" s="239"/>
      <c r="AR2758" s="242"/>
      <c r="AS2758" s="265"/>
      <c r="AU2758" s="242"/>
      <c r="AV2758" s="239"/>
      <c r="AW2758" s="242"/>
      <c r="AX2758" s="265"/>
      <c r="AZ2758" s="242"/>
      <c r="BA2758" s="239"/>
      <c r="BB2758" s="242"/>
      <c r="BC2758" s="265"/>
      <c r="BE2758" s="242"/>
      <c r="BF2758" s="239"/>
      <c r="BG2758" s="242"/>
      <c r="BH2758" s="265"/>
      <c r="BJ2758" s="242"/>
      <c r="BK2758" s="239"/>
      <c r="BL2758" s="242"/>
      <c r="BM2758" s="265"/>
      <c r="BO2758" s="242"/>
      <c r="BP2758" s="239"/>
      <c r="BQ2758" s="242"/>
      <c r="BR2758" s="265"/>
      <c r="BU2758" s="25"/>
      <c r="BW2758" s="25"/>
    </row>
    <row r="2759" spans="37:75" s="3" customFormat="1" x14ac:dyDescent="0.25">
      <c r="AK2759" s="242"/>
      <c r="AN2759" s="242"/>
      <c r="AP2759" s="242"/>
      <c r="AQ2759" s="239"/>
      <c r="AR2759" s="242"/>
      <c r="AS2759" s="265"/>
      <c r="AU2759" s="242"/>
      <c r="AV2759" s="239"/>
      <c r="AW2759" s="242"/>
      <c r="AX2759" s="265"/>
      <c r="AZ2759" s="242"/>
      <c r="BA2759" s="239"/>
      <c r="BB2759" s="242"/>
      <c r="BC2759" s="265"/>
      <c r="BE2759" s="242"/>
      <c r="BF2759" s="239"/>
      <c r="BG2759" s="242"/>
      <c r="BH2759" s="265"/>
      <c r="BJ2759" s="242"/>
      <c r="BK2759" s="239"/>
      <c r="BL2759" s="242"/>
      <c r="BM2759" s="265"/>
      <c r="BO2759" s="242"/>
      <c r="BP2759" s="239"/>
      <c r="BQ2759" s="242"/>
      <c r="BR2759" s="265"/>
      <c r="BU2759" s="25"/>
      <c r="BW2759" s="25"/>
    </row>
    <row r="2760" spans="37:75" s="3" customFormat="1" x14ac:dyDescent="0.25">
      <c r="AK2760" s="242"/>
      <c r="AN2760" s="242"/>
      <c r="AP2760" s="242"/>
      <c r="AQ2760" s="239"/>
      <c r="AR2760" s="242"/>
      <c r="AS2760" s="265"/>
      <c r="AU2760" s="242"/>
      <c r="AV2760" s="239"/>
      <c r="AW2760" s="242"/>
      <c r="AX2760" s="265"/>
      <c r="AZ2760" s="242"/>
      <c r="BA2760" s="239"/>
      <c r="BB2760" s="242"/>
      <c r="BC2760" s="265"/>
      <c r="BE2760" s="242"/>
      <c r="BF2760" s="239"/>
      <c r="BG2760" s="242"/>
      <c r="BH2760" s="265"/>
      <c r="BJ2760" s="242"/>
      <c r="BK2760" s="239"/>
      <c r="BL2760" s="242"/>
      <c r="BM2760" s="265"/>
      <c r="BO2760" s="242"/>
      <c r="BP2760" s="239"/>
      <c r="BQ2760" s="242"/>
      <c r="BR2760" s="265"/>
      <c r="BU2760" s="25"/>
      <c r="BW2760" s="25"/>
    </row>
    <row r="2761" spans="37:75" s="3" customFormat="1" x14ac:dyDescent="0.25">
      <c r="AK2761" s="242"/>
      <c r="AN2761" s="242"/>
      <c r="AP2761" s="242"/>
      <c r="AQ2761" s="239"/>
      <c r="AR2761" s="242"/>
      <c r="AS2761" s="265"/>
      <c r="AU2761" s="242"/>
      <c r="AV2761" s="239"/>
      <c r="AW2761" s="242"/>
      <c r="AX2761" s="265"/>
      <c r="AZ2761" s="242"/>
      <c r="BA2761" s="239"/>
      <c r="BB2761" s="242"/>
      <c r="BC2761" s="265"/>
      <c r="BE2761" s="242"/>
      <c r="BF2761" s="239"/>
      <c r="BG2761" s="242"/>
      <c r="BH2761" s="265"/>
      <c r="BJ2761" s="242"/>
      <c r="BK2761" s="239"/>
      <c r="BL2761" s="242"/>
      <c r="BM2761" s="265"/>
      <c r="BO2761" s="242"/>
      <c r="BP2761" s="239"/>
      <c r="BQ2761" s="242"/>
      <c r="BR2761" s="265"/>
      <c r="BU2761" s="25"/>
      <c r="BW2761" s="25"/>
    </row>
    <row r="2762" spans="37:75" s="3" customFormat="1" x14ac:dyDescent="0.25">
      <c r="AK2762" s="242"/>
      <c r="AN2762" s="242"/>
      <c r="AP2762" s="242"/>
      <c r="AQ2762" s="239"/>
      <c r="AR2762" s="242"/>
      <c r="AS2762" s="265"/>
      <c r="AU2762" s="242"/>
      <c r="AV2762" s="239"/>
      <c r="AW2762" s="242"/>
      <c r="AX2762" s="265"/>
      <c r="AZ2762" s="242"/>
      <c r="BA2762" s="239"/>
      <c r="BB2762" s="242"/>
      <c r="BC2762" s="265"/>
      <c r="BE2762" s="242"/>
      <c r="BF2762" s="239"/>
      <c r="BG2762" s="242"/>
      <c r="BH2762" s="265"/>
      <c r="BJ2762" s="242"/>
      <c r="BK2762" s="239"/>
      <c r="BL2762" s="242"/>
      <c r="BM2762" s="265"/>
      <c r="BO2762" s="242"/>
      <c r="BP2762" s="239"/>
      <c r="BQ2762" s="242"/>
      <c r="BR2762" s="265"/>
      <c r="BU2762" s="25"/>
      <c r="BW2762" s="25"/>
    </row>
    <row r="2763" spans="37:75" s="3" customFormat="1" x14ac:dyDescent="0.25">
      <c r="AK2763" s="242"/>
      <c r="AN2763" s="242"/>
      <c r="AP2763" s="242"/>
      <c r="AQ2763" s="239"/>
      <c r="AR2763" s="242"/>
      <c r="AS2763" s="265"/>
      <c r="AU2763" s="242"/>
      <c r="AV2763" s="239"/>
      <c r="AW2763" s="242"/>
      <c r="AX2763" s="265"/>
      <c r="AZ2763" s="242"/>
      <c r="BA2763" s="239"/>
      <c r="BB2763" s="242"/>
      <c r="BC2763" s="265"/>
      <c r="BE2763" s="242"/>
      <c r="BF2763" s="239"/>
      <c r="BG2763" s="242"/>
      <c r="BH2763" s="265"/>
      <c r="BJ2763" s="242"/>
      <c r="BK2763" s="239"/>
      <c r="BL2763" s="242"/>
      <c r="BM2763" s="265"/>
      <c r="BO2763" s="242"/>
      <c r="BP2763" s="239"/>
      <c r="BQ2763" s="242"/>
      <c r="BR2763" s="265"/>
      <c r="BU2763" s="25"/>
      <c r="BW2763" s="25"/>
    </row>
    <row r="2764" spans="37:75" s="3" customFormat="1" x14ac:dyDescent="0.25">
      <c r="AK2764" s="242"/>
      <c r="AN2764" s="242"/>
      <c r="AP2764" s="242"/>
      <c r="AQ2764" s="239"/>
      <c r="AR2764" s="242"/>
      <c r="AS2764" s="265"/>
      <c r="AU2764" s="242"/>
      <c r="AV2764" s="239"/>
      <c r="AW2764" s="242"/>
      <c r="AX2764" s="265"/>
      <c r="AZ2764" s="242"/>
      <c r="BA2764" s="239"/>
      <c r="BB2764" s="242"/>
      <c r="BC2764" s="265"/>
      <c r="BE2764" s="242"/>
      <c r="BF2764" s="239"/>
      <c r="BG2764" s="242"/>
      <c r="BH2764" s="265"/>
      <c r="BJ2764" s="242"/>
      <c r="BK2764" s="239"/>
      <c r="BL2764" s="242"/>
      <c r="BM2764" s="265"/>
      <c r="BO2764" s="242"/>
      <c r="BP2764" s="239"/>
      <c r="BQ2764" s="242"/>
      <c r="BR2764" s="265"/>
      <c r="BU2764" s="25"/>
      <c r="BW2764" s="25"/>
    </row>
    <row r="2765" spans="37:75" s="3" customFormat="1" x14ac:dyDescent="0.25">
      <c r="AK2765" s="242"/>
      <c r="AN2765" s="242"/>
      <c r="AP2765" s="242"/>
      <c r="AQ2765" s="239"/>
      <c r="AR2765" s="242"/>
      <c r="AS2765" s="265"/>
      <c r="AU2765" s="242"/>
      <c r="AV2765" s="239"/>
      <c r="AW2765" s="242"/>
      <c r="AX2765" s="265"/>
      <c r="AZ2765" s="242"/>
      <c r="BA2765" s="239"/>
      <c r="BB2765" s="242"/>
      <c r="BC2765" s="265"/>
      <c r="BE2765" s="242"/>
      <c r="BF2765" s="239"/>
      <c r="BG2765" s="242"/>
      <c r="BH2765" s="265"/>
      <c r="BJ2765" s="242"/>
      <c r="BK2765" s="239"/>
      <c r="BL2765" s="242"/>
      <c r="BM2765" s="265"/>
      <c r="BO2765" s="242"/>
      <c r="BP2765" s="239"/>
      <c r="BQ2765" s="242"/>
      <c r="BR2765" s="265"/>
      <c r="BU2765" s="25"/>
      <c r="BW2765" s="25"/>
    </row>
    <row r="2766" spans="37:75" s="3" customFormat="1" x14ac:dyDescent="0.25">
      <c r="AK2766" s="242"/>
      <c r="AN2766" s="242"/>
      <c r="AP2766" s="242"/>
      <c r="AQ2766" s="239"/>
      <c r="AR2766" s="242"/>
      <c r="AS2766" s="265"/>
      <c r="AU2766" s="242"/>
      <c r="AV2766" s="239"/>
      <c r="AW2766" s="242"/>
      <c r="AX2766" s="265"/>
      <c r="AZ2766" s="242"/>
      <c r="BA2766" s="239"/>
      <c r="BB2766" s="242"/>
      <c r="BC2766" s="265"/>
      <c r="BE2766" s="242"/>
      <c r="BF2766" s="239"/>
      <c r="BG2766" s="242"/>
      <c r="BH2766" s="265"/>
      <c r="BJ2766" s="242"/>
      <c r="BK2766" s="239"/>
      <c r="BL2766" s="242"/>
      <c r="BM2766" s="265"/>
      <c r="BO2766" s="242"/>
      <c r="BP2766" s="239"/>
      <c r="BQ2766" s="242"/>
      <c r="BR2766" s="265"/>
      <c r="BU2766" s="25"/>
      <c r="BW2766" s="25"/>
    </row>
    <row r="2767" spans="37:75" s="3" customFormat="1" x14ac:dyDescent="0.25">
      <c r="AK2767" s="242"/>
      <c r="AN2767" s="242"/>
      <c r="AP2767" s="242"/>
      <c r="AQ2767" s="239"/>
      <c r="AR2767" s="242"/>
      <c r="AS2767" s="265"/>
      <c r="AU2767" s="242"/>
      <c r="AV2767" s="239"/>
      <c r="AW2767" s="242"/>
      <c r="AX2767" s="265"/>
      <c r="AZ2767" s="242"/>
      <c r="BA2767" s="239"/>
      <c r="BB2767" s="242"/>
      <c r="BC2767" s="265"/>
      <c r="BE2767" s="242"/>
      <c r="BF2767" s="239"/>
      <c r="BG2767" s="242"/>
      <c r="BH2767" s="265"/>
      <c r="BJ2767" s="242"/>
      <c r="BK2767" s="239"/>
      <c r="BL2767" s="242"/>
      <c r="BM2767" s="265"/>
      <c r="BO2767" s="242"/>
      <c r="BP2767" s="239"/>
      <c r="BQ2767" s="242"/>
      <c r="BR2767" s="265"/>
      <c r="BU2767" s="25"/>
      <c r="BW2767" s="25"/>
    </row>
    <row r="2768" spans="37:75" s="3" customFormat="1" x14ac:dyDescent="0.25">
      <c r="AK2768" s="242"/>
      <c r="AN2768" s="242"/>
      <c r="AP2768" s="242"/>
      <c r="AQ2768" s="239"/>
      <c r="AR2768" s="242"/>
      <c r="AS2768" s="265"/>
      <c r="AU2768" s="242"/>
      <c r="AV2768" s="239"/>
      <c r="AW2768" s="242"/>
      <c r="AX2768" s="265"/>
      <c r="AZ2768" s="242"/>
      <c r="BA2768" s="239"/>
      <c r="BB2768" s="242"/>
      <c r="BC2768" s="265"/>
      <c r="BE2768" s="242"/>
      <c r="BF2768" s="239"/>
      <c r="BG2768" s="242"/>
      <c r="BH2768" s="265"/>
      <c r="BJ2768" s="242"/>
      <c r="BK2768" s="239"/>
      <c r="BL2768" s="242"/>
      <c r="BM2768" s="265"/>
      <c r="BO2768" s="242"/>
      <c r="BP2768" s="239"/>
      <c r="BQ2768" s="242"/>
      <c r="BR2768" s="265"/>
      <c r="BU2768" s="25"/>
      <c r="BW2768" s="25"/>
    </row>
    <row r="2769" spans="37:75" s="3" customFormat="1" x14ac:dyDescent="0.25">
      <c r="AK2769" s="242"/>
      <c r="AN2769" s="242"/>
      <c r="AP2769" s="242"/>
      <c r="AQ2769" s="239"/>
      <c r="AR2769" s="242"/>
      <c r="AS2769" s="265"/>
      <c r="AU2769" s="242"/>
      <c r="AV2769" s="239"/>
      <c r="AW2769" s="242"/>
      <c r="AX2769" s="265"/>
      <c r="AZ2769" s="242"/>
      <c r="BA2769" s="239"/>
      <c r="BB2769" s="242"/>
      <c r="BC2769" s="265"/>
      <c r="BE2769" s="242"/>
      <c r="BF2769" s="239"/>
      <c r="BG2769" s="242"/>
      <c r="BH2769" s="265"/>
      <c r="BJ2769" s="242"/>
      <c r="BK2769" s="239"/>
      <c r="BL2769" s="242"/>
      <c r="BM2769" s="265"/>
      <c r="BO2769" s="242"/>
      <c r="BP2769" s="239"/>
      <c r="BQ2769" s="242"/>
      <c r="BR2769" s="265"/>
      <c r="BU2769" s="25"/>
      <c r="BW2769" s="25"/>
    </row>
    <row r="2770" spans="37:75" s="3" customFormat="1" x14ac:dyDescent="0.25">
      <c r="AK2770" s="242"/>
      <c r="AN2770" s="242"/>
      <c r="AP2770" s="242"/>
      <c r="AQ2770" s="239"/>
      <c r="AR2770" s="242"/>
      <c r="AS2770" s="265"/>
      <c r="AU2770" s="242"/>
      <c r="AV2770" s="239"/>
      <c r="AW2770" s="242"/>
      <c r="AX2770" s="265"/>
      <c r="AZ2770" s="242"/>
      <c r="BA2770" s="239"/>
      <c r="BB2770" s="242"/>
      <c r="BC2770" s="265"/>
      <c r="BE2770" s="242"/>
      <c r="BF2770" s="239"/>
      <c r="BG2770" s="242"/>
      <c r="BH2770" s="265"/>
      <c r="BJ2770" s="242"/>
      <c r="BK2770" s="239"/>
      <c r="BL2770" s="242"/>
      <c r="BM2770" s="265"/>
      <c r="BO2770" s="242"/>
      <c r="BP2770" s="239"/>
      <c r="BQ2770" s="242"/>
      <c r="BR2770" s="265"/>
      <c r="BU2770" s="25"/>
      <c r="BW2770" s="25"/>
    </row>
    <row r="2771" spans="37:75" s="3" customFormat="1" x14ac:dyDescent="0.25">
      <c r="AK2771" s="242"/>
      <c r="AN2771" s="242"/>
      <c r="AP2771" s="242"/>
      <c r="AQ2771" s="239"/>
      <c r="AR2771" s="242"/>
      <c r="AS2771" s="265"/>
      <c r="AU2771" s="242"/>
      <c r="AV2771" s="239"/>
      <c r="AW2771" s="242"/>
      <c r="AX2771" s="265"/>
      <c r="AZ2771" s="242"/>
      <c r="BA2771" s="239"/>
      <c r="BB2771" s="242"/>
      <c r="BC2771" s="265"/>
      <c r="BE2771" s="242"/>
      <c r="BF2771" s="239"/>
      <c r="BG2771" s="242"/>
      <c r="BH2771" s="265"/>
      <c r="BJ2771" s="242"/>
      <c r="BK2771" s="239"/>
      <c r="BL2771" s="242"/>
      <c r="BM2771" s="265"/>
      <c r="BO2771" s="242"/>
      <c r="BP2771" s="239"/>
      <c r="BQ2771" s="242"/>
      <c r="BR2771" s="265"/>
      <c r="BU2771" s="25"/>
      <c r="BW2771" s="25"/>
    </row>
    <row r="2772" spans="37:75" s="3" customFormat="1" x14ac:dyDescent="0.25">
      <c r="AK2772" s="242"/>
      <c r="AN2772" s="242"/>
      <c r="AP2772" s="242"/>
      <c r="AQ2772" s="239"/>
      <c r="AR2772" s="242"/>
      <c r="AS2772" s="265"/>
      <c r="AU2772" s="242"/>
      <c r="AV2772" s="239"/>
      <c r="AW2772" s="242"/>
      <c r="AX2772" s="265"/>
      <c r="AZ2772" s="242"/>
      <c r="BA2772" s="239"/>
      <c r="BB2772" s="242"/>
      <c r="BC2772" s="265"/>
      <c r="BE2772" s="242"/>
      <c r="BF2772" s="239"/>
      <c r="BG2772" s="242"/>
      <c r="BH2772" s="265"/>
      <c r="BJ2772" s="242"/>
      <c r="BK2772" s="239"/>
      <c r="BL2772" s="242"/>
      <c r="BM2772" s="265"/>
      <c r="BO2772" s="242"/>
      <c r="BP2772" s="239"/>
      <c r="BQ2772" s="242"/>
      <c r="BR2772" s="265"/>
      <c r="BU2772" s="25"/>
      <c r="BW2772" s="25"/>
    </row>
    <row r="2773" spans="37:75" s="3" customFormat="1" x14ac:dyDescent="0.25">
      <c r="AK2773" s="242"/>
      <c r="AN2773" s="242"/>
      <c r="AP2773" s="242"/>
      <c r="AQ2773" s="239"/>
      <c r="AR2773" s="242"/>
      <c r="AS2773" s="265"/>
      <c r="AU2773" s="242"/>
      <c r="AV2773" s="239"/>
      <c r="AW2773" s="242"/>
      <c r="AX2773" s="265"/>
      <c r="AZ2773" s="242"/>
      <c r="BA2773" s="239"/>
      <c r="BB2773" s="242"/>
      <c r="BC2773" s="265"/>
      <c r="BE2773" s="242"/>
      <c r="BF2773" s="239"/>
      <c r="BG2773" s="242"/>
      <c r="BH2773" s="265"/>
      <c r="BJ2773" s="242"/>
      <c r="BK2773" s="239"/>
      <c r="BL2773" s="242"/>
      <c r="BM2773" s="265"/>
      <c r="BO2773" s="242"/>
      <c r="BP2773" s="239"/>
      <c r="BQ2773" s="242"/>
      <c r="BR2773" s="265"/>
      <c r="BU2773" s="25"/>
      <c r="BW2773" s="25"/>
    </row>
    <row r="2774" spans="37:75" s="3" customFormat="1" x14ac:dyDescent="0.25">
      <c r="AK2774" s="242"/>
      <c r="AN2774" s="242"/>
      <c r="AP2774" s="242"/>
      <c r="AQ2774" s="239"/>
      <c r="AR2774" s="242"/>
      <c r="AS2774" s="265"/>
      <c r="AU2774" s="242"/>
      <c r="AV2774" s="239"/>
      <c r="AW2774" s="242"/>
      <c r="AX2774" s="265"/>
      <c r="AZ2774" s="242"/>
      <c r="BA2774" s="239"/>
      <c r="BB2774" s="242"/>
      <c r="BC2774" s="265"/>
      <c r="BE2774" s="242"/>
      <c r="BF2774" s="239"/>
      <c r="BG2774" s="242"/>
      <c r="BH2774" s="265"/>
      <c r="BJ2774" s="242"/>
      <c r="BK2774" s="239"/>
      <c r="BL2774" s="242"/>
      <c r="BM2774" s="265"/>
      <c r="BO2774" s="242"/>
      <c r="BP2774" s="239"/>
      <c r="BQ2774" s="242"/>
      <c r="BR2774" s="265"/>
      <c r="BU2774" s="25"/>
      <c r="BW2774" s="25"/>
    </row>
    <row r="2775" spans="37:75" s="3" customFormat="1" x14ac:dyDescent="0.25">
      <c r="AK2775" s="242"/>
      <c r="AN2775" s="242"/>
      <c r="AP2775" s="242"/>
      <c r="AQ2775" s="239"/>
      <c r="AR2775" s="242"/>
      <c r="AS2775" s="265"/>
      <c r="AU2775" s="242"/>
      <c r="AV2775" s="239"/>
      <c r="AW2775" s="242"/>
      <c r="AX2775" s="265"/>
      <c r="AZ2775" s="242"/>
      <c r="BA2775" s="239"/>
      <c r="BB2775" s="242"/>
      <c r="BC2775" s="265"/>
      <c r="BE2775" s="242"/>
      <c r="BF2775" s="239"/>
      <c r="BG2775" s="242"/>
      <c r="BH2775" s="265"/>
      <c r="BJ2775" s="242"/>
      <c r="BK2775" s="239"/>
      <c r="BL2775" s="242"/>
      <c r="BM2775" s="265"/>
      <c r="BO2775" s="242"/>
      <c r="BP2775" s="239"/>
      <c r="BQ2775" s="242"/>
      <c r="BR2775" s="265"/>
      <c r="BU2775" s="25"/>
      <c r="BW2775" s="25"/>
    </row>
    <row r="2776" spans="37:75" s="3" customFormat="1" x14ac:dyDescent="0.25">
      <c r="AK2776" s="242"/>
      <c r="AN2776" s="242"/>
      <c r="AP2776" s="242"/>
      <c r="AQ2776" s="239"/>
      <c r="AR2776" s="242"/>
      <c r="AS2776" s="265"/>
      <c r="AU2776" s="242"/>
      <c r="AV2776" s="239"/>
      <c r="AW2776" s="242"/>
      <c r="AX2776" s="265"/>
      <c r="AZ2776" s="242"/>
      <c r="BA2776" s="239"/>
      <c r="BB2776" s="242"/>
      <c r="BC2776" s="265"/>
      <c r="BE2776" s="242"/>
      <c r="BF2776" s="239"/>
      <c r="BG2776" s="242"/>
      <c r="BH2776" s="265"/>
      <c r="BJ2776" s="242"/>
      <c r="BK2776" s="239"/>
      <c r="BL2776" s="242"/>
      <c r="BM2776" s="265"/>
      <c r="BO2776" s="242"/>
      <c r="BP2776" s="239"/>
      <c r="BQ2776" s="242"/>
      <c r="BR2776" s="265"/>
      <c r="BU2776" s="25"/>
      <c r="BW2776" s="25"/>
    </row>
    <row r="2777" spans="37:75" s="3" customFormat="1" x14ac:dyDescent="0.25">
      <c r="AK2777" s="242"/>
      <c r="AN2777" s="242"/>
      <c r="AP2777" s="242"/>
      <c r="AQ2777" s="239"/>
      <c r="AR2777" s="242"/>
      <c r="AS2777" s="265"/>
      <c r="AU2777" s="242"/>
      <c r="AV2777" s="239"/>
      <c r="AW2777" s="242"/>
      <c r="AX2777" s="265"/>
      <c r="AZ2777" s="242"/>
      <c r="BA2777" s="239"/>
      <c r="BB2777" s="242"/>
      <c r="BC2777" s="265"/>
      <c r="BE2777" s="242"/>
      <c r="BF2777" s="239"/>
      <c r="BG2777" s="242"/>
      <c r="BH2777" s="265"/>
      <c r="BJ2777" s="242"/>
      <c r="BK2777" s="239"/>
      <c r="BL2777" s="242"/>
      <c r="BM2777" s="265"/>
      <c r="BO2777" s="242"/>
      <c r="BP2777" s="239"/>
      <c r="BQ2777" s="242"/>
      <c r="BR2777" s="265"/>
      <c r="BU2777" s="25"/>
      <c r="BW2777" s="25"/>
    </row>
    <row r="2778" spans="37:75" s="3" customFormat="1" x14ac:dyDescent="0.25">
      <c r="AK2778" s="242"/>
      <c r="AN2778" s="242"/>
      <c r="AP2778" s="242"/>
      <c r="AQ2778" s="239"/>
      <c r="AR2778" s="242"/>
      <c r="AS2778" s="265"/>
      <c r="AU2778" s="242"/>
      <c r="AV2778" s="239"/>
      <c r="AW2778" s="242"/>
      <c r="AX2778" s="265"/>
      <c r="AZ2778" s="242"/>
      <c r="BA2778" s="239"/>
      <c r="BB2778" s="242"/>
      <c r="BC2778" s="265"/>
      <c r="BE2778" s="242"/>
      <c r="BF2778" s="239"/>
      <c r="BG2778" s="242"/>
      <c r="BH2778" s="265"/>
      <c r="BJ2778" s="242"/>
      <c r="BK2778" s="239"/>
      <c r="BL2778" s="242"/>
      <c r="BM2778" s="265"/>
      <c r="BO2778" s="242"/>
      <c r="BP2778" s="239"/>
      <c r="BQ2778" s="242"/>
      <c r="BR2778" s="265"/>
      <c r="BU2778" s="25"/>
      <c r="BW2778" s="25"/>
    </row>
    <row r="2779" spans="37:75" s="3" customFormat="1" x14ac:dyDescent="0.25">
      <c r="AK2779" s="242"/>
      <c r="AN2779" s="242"/>
      <c r="AP2779" s="242"/>
      <c r="AQ2779" s="239"/>
      <c r="AR2779" s="242"/>
      <c r="AS2779" s="265"/>
      <c r="AU2779" s="242"/>
      <c r="AV2779" s="239"/>
      <c r="AW2779" s="242"/>
      <c r="AX2779" s="265"/>
      <c r="AZ2779" s="242"/>
      <c r="BA2779" s="239"/>
      <c r="BB2779" s="242"/>
      <c r="BC2779" s="265"/>
      <c r="BE2779" s="242"/>
      <c r="BF2779" s="239"/>
      <c r="BG2779" s="242"/>
      <c r="BH2779" s="265"/>
      <c r="BJ2779" s="242"/>
      <c r="BK2779" s="239"/>
      <c r="BL2779" s="242"/>
      <c r="BM2779" s="265"/>
      <c r="BO2779" s="242"/>
      <c r="BP2779" s="239"/>
      <c r="BQ2779" s="242"/>
      <c r="BR2779" s="265"/>
      <c r="BU2779" s="25"/>
      <c r="BW2779" s="25"/>
    </row>
    <row r="2780" spans="37:75" s="3" customFormat="1" x14ac:dyDescent="0.25">
      <c r="AK2780" s="242"/>
      <c r="AN2780" s="242"/>
      <c r="AP2780" s="242"/>
      <c r="AQ2780" s="239"/>
      <c r="AR2780" s="242"/>
      <c r="AS2780" s="265"/>
      <c r="AU2780" s="242"/>
      <c r="AV2780" s="239"/>
      <c r="AW2780" s="242"/>
      <c r="AX2780" s="265"/>
      <c r="AZ2780" s="242"/>
      <c r="BA2780" s="239"/>
      <c r="BB2780" s="242"/>
      <c r="BC2780" s="265"/>
      <c r="BE2780" s="242"/>
      <c r="BF2780" s="239"/>
      <c r="BG2780" s="242"/>
      <c r="BH2780" s="265"/>
      <c r="BJ2780" s="242"/>
      <c r="BK2780" s="239"/>
      <c r="BL2780" s="242"/>
      <c r="BM2780" s="265"/>
      <c r="BO2780" s="242"/>
      <c r="BP2780" s="239"/>
      <c r="BQ2780" s="242"/>
      <c r="BR2780" s="265"/>
      <c r="BU2780" s="25"/>
      <c r="BW2780" s="25"/>
    </row>
    <row r="2781" spans="37:75" s="3" customFormat="1" x14ac:dyDescent="0.25">
      <c r="AK2781" s="242"/>
      <c r="AN2781" s="242"/>
      <c r="AP2781" s="242"/>
      <c r="AQ2781" s="239"/>
      <c r="AR2781" s="242"/>
      <c r="AS2781" s="265"/>
      <c r="AU2781" s="242"/>
      <c r="AV2781" s="239"/>
      <c r="AW2781" s="242"/>
      <c r="AX2781" s="265"/>
      <c r="AZ2781" s="242"/>
      <c r="BA2781" s="239"/>
      <c r="BB2781" s="242"/>
      <c r="BC2781" s="265"/>
      <c r="BE2781" s="242"/>
      <c r="BF2781" s="239"/>
      <c r="BG2781" s="242"/>
      <c r="BH2781" s="265"/>
      <c r="BJ2781" s="242"/>
      <c r="BK2781" s="239"/>
      <c r="BL2781" s="242"/>
      <c r="BM2781" s="265"/>
      <c r="BO2781" s="242"/>
      <c r="BP2781" s="239"/>
      <c r="BQ2781" s="242"/>
      <c r="BR2781" s="265"/>
      <c r="BU2781" s="25"/>
      <c r="BW2781" s="25"/>
    </row>
    <row r="2782" spans="37:75" s="3" customFormat="1" x14ac:dyDescent="0.25">
      <c r="AK2782" s="242"/>
      <c r="AN2782" s="242"/>
      <c r="AP2782" s="242"/>
      <c r="AQ2782" s="239"/>
      <c r="AR2782" s="242"/>
      <c r="AS2782" s="265"/>
      <c r="AU2782" s="242"/>
      <c r="AV2782" s="239"/>
      <c r="AW2782" s="242"/>
      <c r="AX2782" s="265"/>
      <c r="AZ2782" s="242"/>
      <c r="BA2782" s="239"/>
      <c r="BB2782" s="242"/>
      <c r="BC2782" s="265"/>
      <c r="BE2782" s="242"/>
      <c r="BF2782" s="239"/>
      <c r="BG2782" s="242"/>
      <c r="BH2782" s="265"/>
      <c r="BJ2782" s="242"/>
      <c r="BK2782" s="239"/>
      <c r="BL2782" s="242"/>
      <c r="BM2782" s="265"/>
      <c r="BO2782" s="242"/>
      <c r="BP2782" s="239"/>
      <c r="BQ2782" s="242"/>
      <c r="BR2782" s="265"/>
      <c r="BU2782" s="25"/>
      <c r="BW2782" s="25"/>
    </row>
    <row r="2783" spans="37:75" s="3" customFormat="1" x14ac:dyDescent="0.25">
      <c r="AK2783" s="242"/>
      <c r="AN2783" s="242"/>
      <c r="AP2783" s="242"/>
      <c r="AQ2783" s="239"/>
      <c r="AR2783" s="242"/>
      <c r="AS2783" s="265"/>
      <c r="AU2783" s="242"/>
      <c r="AV2783" s="239"/>
      <c r="AW2783" s="242"/>
      <c r="AX2783" s="265"/>
      <c r="AZ2783" s="242"/>
      <c r="BA2783" s="239"/>
      <c r="BB2783" s="242"/>
      <c r="BC2783" s="265"/>
      <c r="BE2783" s="242"/>
      <c r="BF2783" s="239"/>
      <c r="BG2783" s="242"/>
      <c r="BH2783" s="265"/>
      <c r="BJ2783" s="242"/>
      <c r="BK2783" s="239"/>
      <c r="BL2783" s="242"/>
      <c r="BM2783" s="265"/>
      <c r="BO2783" s="242"/>
      <c r="BP2783" s="239"/>
      <c r="BQ2783" s="242"/>
      <c r="BR2783" s="265"/>
      <c r="BU2783" s="25"/>
      <c r="BW2783" s="25"/>
    </row>
    <row r="2784" spans="37:75" s="3" customFormat="1" x14ac:dyDescent="0.25">
      <c r="AK2784" s="242"/>
      <c r="AN2784" s="242"/>
      <c r="AP2784" s="242"/>
      <c r="AQ2784" s="239"/>
      <c r="AR2784" s="242"/>
      <c r="AS2784" s="265"/>
      <c r="AU2784" s="242"/>
      <c r="AV2784" s="239"/>
      <c r="AW2784" s="242"/>
      <c r="AX2784" s="265"/>
      <c r="AZ2784" s="242"/>
      <c r="BA2784" s="239"/>
      <c r="BB2784" s="242"/>
      <c r="BC2784" s="265"/>
      <c r="BE2784" s="242"/>
      <c r="BF2784" s="239"/>
      <c r="BG2784" s="242"/>
      <c r="BH2784" s="265"/>
      <c r="BJ2784" s="242"/>
      <c r="BK2784" s="239"/>
      <c r="BL2784" s="242"/>
      <c r="BM2784" s="265"/>
      <c r="BO2784" s="242"/>
      <c r="BP2784" s="239"/>
      <c r="BQ2784" s="242"/>
      <c r="BR2784" s="265"/>
      <c r="BU2784" s="25"/>
      <c r="BW2784" s="25"/>
    </row>
    <row r="2785" spans="37:75" s="3" customFormat="1" x14ac:dyDescent="0.25">
      <c r="AK2785" s="242"/>
      <c r="AN2785" s="242"/>
      <c r="AP2785" s="242"/>
      <c r="AQ2785" s="239"/>
      <c r="AR2785" s="242"/>
      <c r="AS2785" s="265"/>
      <c r="AU2785" s="242"/>
      <c r="AV2785" s="239"/>
      <c r="AW2785" s="242"/>
      <c r="AX2785" s="265"/>
      <c r="AZ2785" s="242"/>
      <c r="BA2785" s="239"/>
      <c r="BB2785" s="242"/>
      <c r="BC2785" s="265"/>
      <c r="BE2785" s="242"/>
      <c r="BF2785" s="239"/>
      <c r="BG2785" s="242"/>
      <c r="BH2785" s="265"/>
      <c r="BJ2785" s="242"/>
      <c r="BK2785" s="239"/>
      <c r="BL2785" s="242"/>
      <c r="BM2785" s="265"/>
      <c r="BO2785" s="242"/>
      <c r="BP2785" s="239"/>
      <c r="BQ2785" s="242"/>
      <c r="BR2785" s="265"/>
      <c r="BU2785" s="25"/>
      <c r="BW2785" s="25"/>
    </row>
    <row r="2786" spans="37:75" s="3" customFormat="1" x14ac:dyDescent="0.25">
      <c r="AK2786" s="242"/>
      <c r="AN2786" s="242"/>
      <c r="AP2786" s="242"/>
      <c r="AQ2786" s="239"/>
      <c r="AR2786" s="242"/>
      <c r="AS2786" s="265"/>
      <c r="AU2786" s="242"/>
      <c r="AV2786" s="239"/>
      <c r="AW2786" s="242"/>
      <c r="AX2786" s="265"/>
      <c r="AZ2786" s="242"/>
      <c r="BA2786" s="239"/>
      <c r="BB2786" s="242"/>
      <c r="BC2786" s="265"/>
      <c r="BE2786" s="242"/>
      <c r="BF2786" s="239"/>
      <c r="BG2786" s="242"/>
      <c r="BH2786" s="265"/>
      <c r="BJ2786" s="242"/>
      <c r="BK2786" s="239"/>
      <c r="BL2786" s="242"/>
      <c r="BM2786" s="265"/>
      <c r="BO2786" s="242"/>
      <c r="BP2786" s="239"/>
      <c r="BQ2786" s="242"/>
      <c r="BR2786" s="265"/>
      <c r="BU2786" s="25"/>
      <c r="BW2786" s="25"/>
    </row>
    <row r="2787" spans="37:75" s="3" customFormat="1" x14ac:dyDescent="0.25">
      <c r="AK2787" s="242"/>
      <c r="AN2787" s="242"/>
      <c r="AP2787" s="242"/>
      <c r="AQ2787" s="239"/>
      <c r="AR2787" s="242"/>
      <c r="AS2787" s="265"/>
      <c r="AU2787" s="242"/>
      <c r="AV2787" s="239"/>
      <c r="AW2787" s="242"/>
      <c r="AX2787" s="265"/>
      <c r="AZ2787" s="242"/>
      <c r="BA2787" s="239"/>
      <c r="BB2787" s="242"/>
      <c r="BC2787" s="265"/>
      <c r="BE2787" s="242"/>
      <c r="BF2787" s="239"/>
      <c r="BG2787" s="242"/>
      <c r="BH2787" s="265"/>
      <c r="BJ2787" s="242"/>
      <c r="BK2787" s="239"/>
      <c r="BL2787" s="242"/>
      <c r="BM2787" s="265"/>
      <c r="BO2787" s="242"/>
      <c r="BP2787" s="239"/>
      <c r="BQ2787" s="242"/>
      <c r="BR2787" s="265"/>
      <c r="BU2787" s="25"/>
      <c r="BW2787" s="25"/>
    </row>
    <row r="2788" spans="37:75" s="3" customFormat="1" x14ac:dyDescent="0.25">
      <c r="AK2788" s="242"/>
      <c r="AN2788" s="242"/>
      <c r="AP2788" s="242"/>
      <c r="AQ2788" s="239"/>
      <c r="AR2788" s="242"/>
      <c r="AS2788" s="265"/>
      <c r="AU2788" s="242"/>
      <c r="AV2788" s="239"/>
      <c r="AW2788" s="242"/>
      <c r="AX2788" s="265"/>
      <c r="AZ2788" s="242"/>
      <c r="BA2788" s="239"/>
      <c r="BB2788" s="242"/>
      <c r="BC2788" s="265"/>
      <c r="BE2788" s="242"/>
      <c r="BF2788" s="239"/>
      <c r="BG2788" s="242"/>
      <c r="BH2788" s="265"/>
      <c r="BJ2788" s="242"/>
      <c r="BK2788" s="239"/>
      <c r="BL2788" s="242"/>
      <c r="BM2788" s="265"/>
      <c r="BO2788" s="242"/>
      <c r="BP2788" s="239"/>
      <c r="BQ2788" s="242"/>
      <c r="BR2788" s="265"/>
      <c r="BU2788" s="25"/>
      <c r="BW2788" s="25"/>
    </row>
    <row r="2789" spans="37:75" s="3" customFormat="1" x14ac:dyDescent="0.25">
      <c r="AK2789" s="242"/>
      <c r="AN2789" s="242"/>
      <c r="AP2789" s="242"/>
      <c r="AQ2789" s="239"/>
      <c r="AR2789" s="242"/>
      <c r="AS2789" s="265"/>
      <c r="AU2789" s="242"/>
      <c r="AV2789" s="239"/>
      <c r="AW2789" s="242"/>
      <c r="AX2789" s="265"/>
      <c r="AZ2789" s="242"/>
      <c r="BA2789" s="239"/>
      <c r="BB2789" s="242"/>
      <c r="BC2789" s="265"/>
      <c r="BE2789" s="242"/>
      <c r="BF2789" s="239"/>
      <c r="BG2789" s="242"/>
      <c r="BH2789" s="265"/>
      <c r="BJ2789" s="242"/>
      <c r="BK2789" s="239"/>
      <c r="BL2789" s="242"/>
      <c r="BM2789" s="265"/>
      <c r="BO2789" s="242"/>
      <c r="BP2789" s="239"/>
      <c r="BQ2789" s="242"/>
      <c r="BR2789" s="265"/>
      <c r="BU2789" s="25"/>
      <c r="BW2789" s="25"/>
    </row>
    <row r="2790" spans="37:75" s="3" customFormat="1" x14ac:dyDescent="0.25">
      <c r="AK2790" s="242"/>
      <c r="AN2790" s="242"/>
      <c r="AP2790" s="242"/>
      <c r="AQ2790" s="239"/>
      <c r="AR2790" s="242"/>
      <c r="AS2790" s="265"/>
      <c r="AU2790" s="242"/>
      <c r="AV2790" s="239"/>
      <c r="AW2790" s="242"/>
      <c r="AX2790" s="265"/>
      <c r="AZ2790" s="242"/>
      <c r="BA2790" s="239"/>
      <c r="BB2790" s="242"/>
      <c r="BC2790" s="265"/>
      <c r="BE2790" s="242"/>
      <c r="BF2790" s="239"/>
      <c r="BG2790" s="242"/>
      <c r="BH2790" s="265"/>
      <c r="BJ2790" s="242"/>
      <c r="BK2790" s="239"/>
      <c r="BL2790" s="242"/>
      <c r="BM2790" s="265"/>
      <c r="BO2790" s="242"/>
      <c r="BP2790" s="239"/>
      <c r="BQ2790" s="242"/>
      <c r="BR2790" s="265"/>
      <c r="BU2790" s="25"/>
      <c r="BW2790" s="25"/>
    </row>
    <row r="2791" spans="37:75" s="3" customFormat="1" x14ac:dyDescent="0.25">
      <c r="AK2791" s="242"/>
      <c r="AN2791" s="242"/>
      <c r="AP2791" s="242"/>
      <c r="AQ2791" s="239"/>
      <c r="AR2791" s="242"/>
      <c r="AS2791" s="265"/>
      <c r="AU2791" s="242"/>
      <c r="AV2791" s="239"/>
      <c r="AW2791" s="242"/>
      <c r="AX2791" s="265"/>
      <c r="AZ2791" s="242"/>
      <c r="BA2791" s="239"/>
      <c r="BB2791" s="242"/>
      <c r="BC2791" s="265"/>
      <c r="BE2791" s="242"/>
      <c r="BF2791" s="239"/>
      <c r="BG2791" s="242"/>
      <c r="BH2791" s="265"/>
      <c r="BJ2791" s="242"/>
      <c r="BK2791" s="239"/>
      <c r="BL2791" s="242"/>
      <c r="BM2791" s="265"/>
      <c r="BO2791" s="242"/>
      <c r="BP2791" s="239"/>
      <c r="BQ2791" s="242"/>
      <c r="BR2791" s="265"/>
      <c r="BU2791" s="25"/>
      <c r="BW2791" s="25"/>
    </row>
    <row r="2792" spans="37:75" s="3" customFormat="1" x14ac:dyDescent="0.25">
      <c r="AK2792" s="242"/>
      <c r="AN2792" s="242"/>
      <c r="AP2792" s="242"/>
      <c r="AQ2792" s="239"/>
      <c r="AR2792" s="242"/>
      <c r="AS2792" s="265"/>
      <c r="AU2792" s="242"/>
      <c r="AV2792" s="239"/>
      <c r="AW2792" s="242"/>
      <c r="AX2792" s="265"/>
      <c r="AZ2792" s="242"/>
      <c r="BA2792" s="239"/>
      <c r="BB2792" s="242"/>
      <c r="BC2792" s="265"/>
      <c r="BE2792" s="242"/>
      <c r="BF2792" s="239"/>
      <c r="BG2792" s="242"/>
      <c r="BH2792" s="265"/>
      <c r="BJ2792" s="242"/>
      <c r="BK2792" s="239"/>
      <c r="BL2792" s="242"/>
      <c r="BM2792" s="265"/>
      <c r="BO2792" s="242"/>
      <c r="BP2792" s="239"/>
      <c r="BQ2792" s="242"/>
      <c r="BR2792" s="265"/>
      <c r="BU2792" s="25"/>
      <c r="BW2792" s="25"/>
    </row>
    <row r="2793" spans="37:75" s="3" customFormat="1" x14ac:dyDescent="0.25">
      <c r="AK2793" s="242"/>
      <c r="AN2793" s="242"/>
      <c r="AP2793" s="242"/>
      <c r="AQ2793" s="239"/>
      <c r="AR2793" s="242"/>
      <c r="AS2793" s="265"/>
      <c r="AU2793" s="242"/>
      <c r="AV2793" s="239"/>
      <c r="AW2793" s="242"/>
      <c r="AX2793" s="265"/>
      <c r="AZ2793" s="242"/>
      <c r="BA2793" s="239"/>
      <c r="BB2793" s="242"/>
      <c r="BC2793" s="265"/>
      <c r="BE2793" s="242"/>
      <c r="BF2793" s="239"/>
      <c r="BG2793" s="242"/>
      <c r="BH2793" s="265"/>
      <c r="BJ2793" s="242"/>
      <c r="BK2793" s="239"/>
      <c r="BL2793" s="242"/>
      <c r="BM2793" s="265"/>
      <c r="BO2793" s="242"/>
      <c r="BP2793" s="239"/>
      <c r="BQ2793" s="242"/>
      <c r="BR2793" s="265"/>
      <c r="BU2793" s="25"/>
      <c r="BW2793" s="25"/>
    </row>
    <row r="2794" spans="37:75" s="3" customFormat="1" x14ac:dyDescent="0.25">
      <c r="AK2794" s="242"/>
      <c r="AN2794" s="242"/>
      <c r="AP2794" s="242"/>
      <c r="AQ2794" s="239"/>
      <c r="AR2794" s="242"/>
      <c r="AS2794" s="265"/>
      <c r="AU2794" s="242"/>
      <c r="AV2794" s="239"/>
      <c r="AW2794" s="242"/>
      <c r="AX2794" s="265"/>
      <c r="AZ2794" s="242"/>
      <c r="BA2794" s="239"/>
      <c r="BB2794" s="242"/>
      <c r="BC2794" s="265"/>
      <c r="BE2794" s="242"/>
      <c r="BF2794" s="239"/>
      <c r="BG2794" s="242"/>
      <c r="BH2794" s="265"/>
      <c r="BJ2794" s="242"/>
      <c r="BK2794" s="239"/>
      <c r="BL2794" s="242"/>
      <c r="BM2794" s="265"/>
      <c r="BO2794" s="242"/>
      <c r="BP2794" s="239"/>
      <c r="BQ2794" s="242"/>
      <c r="BR2794" s="265"/>
      <c r="BU2794" s="25"/>
      <c r="BW2794" s="25"/>
    </row>
    <row r="2795" spans="37:75" s="3" customFormat="1" x14ac:dyDescent="0.25">
      <c r="AK2795" s="242"/>
      <c r="AN2795" s="242"/>
      <c r="AP2795" s="242"/>
      <c r="AQ2795" s="239"/>
      <c r="AR2795" s="242"/>
      <c r="AS2795" s="265"/>
      <c r="AU2795" s="242"/>
      <c r="AV2795" s="239"/>
      <c r="AW2795" s="242"/>
      <c r="AX2795" s="265"/>
      <c r="AZ2795" s="242"/>
      <c r="BA2795" s="239"/>
      <c r="BB2795" s="242"/>
      <c r="BC2795" s="265"/>
      <c r="BE2795" s="242"/>
      <c r="BF2795" s="239"/>
      <c r="BG2795" s="242"/>
      <c r="BH2795" s="265"/>
      <c r="BJ2795" s="242"/>
      <c r="BK2795" s="239"/>
      <c r="BL2795" s="242"/>
      <c r="BM2795" s="265"/>
      <c r="BO2795" s="242"/>
      <c r="BP2795" s="239"/>
      <c r="BQ2795" s="242"/>
      <c r="BR2795" s="265"/>
      <c r="BU2795" s="25"/>
      <c r="BW2795" s="25"/>
    </row>
    <row r="2796" spans="37:75" s="3" customFormat="1" x14ac:dyDescent="0.25">
      <c r="AK2796" s="242"/>
      <c r="AN2796" s="242"/>
      <c r="AP2796" s="242"/>
      <c r="AQ2796" s="239"/>
      <c r="AR2796" s="242"/>
      <c r="AS2796" s="265"/>
      <c r="AU2796" s="242"/>
      <c r="AV2796" s="239"/>
      <c r="AW2796" s="242"/>
      <c r="AX2796" s="265"/>
      <c r="AZ2796" s="242"/>
      <c r="BA2796" s="239"/>
      <c r="BB2796" s="242"/>
      <c r="BC2796" s="265"/>
      <c r="BE2796" s="242"/>
      <c r="BF2796" s="239"/>
      <c r="BG2796" s="242"/>
      <c r="BH2796" s="265"/>
      <c r="BJ2796" s="242"/>
      <c r="BK2796" s="239"/>
      <c r="BL2796" s="242"/>
      <c r="BM2796" s="265"/>
      <c r="BO2796" s="242"/>
      <c r="BP2796" s="239"/>
      <c r="BQ2796" s="242"/>
      <c r="BR2796" s="265"/>
      <c r="BU2796" s="25"/>
      <c r="BW2796" s="25"/>
    </row>
    <row r="2797" spans="37:75" s="3" customFormat="1" x14ac:dyDescent="0.25">
      <c r="AK2797" s="242"/>
      <c r="AN2797" s="242"/>
      <c r="AP2797" s="242"/>
      <c r="AQ2797" s="239"/>
      <c r="AR2797" s="242"/>
      <c r="AS2797" s="265"/>
      <c r="AU2797" s="242"/>
      <c r="AV2797" s="239"/>
      <c r="AW2797" s="242"/>
      <c r="AX2797" s="265"/>
      <c r="AZ2797" s="242"/>
      <c r="BA2797" s="239"/>
      <c r="BB2797" s="242"/>
      <c r="BC2797" s="265"/>
      <c r="BE2797" s="242"/>
      <c r="BF2797" s="239"/>
      <c r="BG2797" s="242"/>
      <c r="BH2797" s="265"/>
      <c r="BJ2797" s="242"/>
      <c r="BK2797" s="239"/>
      <c r="BL2797" s="242"/>
      <c r="BM2797" s="265"/>
      <c r="BO2797" s="242"/>
      <c r="BP2797" s="239"/>
      <c r="BQ2797" s="242"/>
      <c r="BR2797" s="265"/>
      <c r="BU2797" s="25"/>
      <c r="BW2797" s="25"/>
    </row>
    <row r="2798" spans="37:75" s="3" customFormat="1" x14ac:dyDescent="0.25">
      <c r="AK2798" s="242"/>
      <c r="AN2798" s="242"/>
      <c r="AP2798" s="242"/>
      <c r="AQ2798" s="239"/>
      <c r="AR2798" s="242"/>
      <c r="AS2798" s="265"/>
      <c r="AU2798" s="242"/>
      <c r="AV2798" s="239"/>
      <c r="AW2798" s="242"/>
      <c r="AX2798" s="265"/>
      <c r="AZ2798" s="242"/>
      <c r="BA2798" s="239"/>
      <c r="BB2798" s="242"/>
      <c r="BC2798" s="265"/>
      <c r="BE2798" s="242"/>
      <c r="BF2798" s="239"/>
      <c r="BG2798" s="242"/>
      <c r="BH2798" s="265"/>
      <c r="BJ2798" s="242"/>
      <c r="BK2798" s="239"/>
      <c r="BL2798" s="242"/>
      <c r="BM2798" s="265"/>
      <c r="BO2798" s="242"/>
      <c r="BP2798" s="239"/>
      <c r="BQ2798" s="242"/>
      <c r="BR2798" s="265"/>
      <c r="BU2798" s="25"/>
      <c r="BW2798" s="25"/>
    </row>
    <row r="2799" spans="37:75" s="3" customFormat="1" x14ac:dyDescent="0.25">
      <c r="AK2799" s="242"/>
      <c r="AN2799" s="242"/>
      <c r="AP2799" s="242"/>
      <c r="AQ2799" s="239"/>
      <c r="AR2799" s="242"/>
      <c r="AS2799" s="265"/>
      <c r="AU2799" s="242"/>
      <c r="AV2799" s="239"/>
      <c r="AW2799" s="242"/>
      <c r="AX2799" s="265"/>
      <c r="AZ2799" s="242"/>
      <c r="BA2799" s="239"/>
      <c r="BB2799" s="242"/>
      <c r="BC2799" s="265"/>
      <c r="BE2799" s="242"/>
      <c r="BF2799" s="239"/>
      <c r="BG2799" s="242"/>
      <c r="BH2799" s="265"/>
      <c r="BJ2799" s="242"/>
      <c r="BK2799" s="239"/>
      <c r="BL2799" s="242"/>
      <c r="BM2799" s="265"/>
      <c r="BO2799" s="242"/>
      <c r="BP2799" s="239"/>
      <c r="BQ2799" s="242"/>
      <c r="BR2799" s="265"/>
      <c r="BU2799" s="25"/>
      <c r="BW2799" s="25"/>
    </row>
    <row r="2800" spans="37:75" s="3" customFormat="1" x14ac:dyDescent="0.25">
      <c r="AK2800" s="242"/>
      <c r="AN2800" s="242"/>
      <c r="AP2800" s="242"/>
      <c r="AQ2800" s="239"/>
      <c r="AR2800" s="242"/>
      <c r="AS2800" s="265"/>
      <c r="AU2800" s="242"/>
      <c r="AV2800" s="239"/>
      <c r="AW2800" s="242"/>
      <c r="AX2800" s="265"/>
      <c r="AZ2800" s="242"/>
      <c r="BA2800" s="239"/>
      <c r="BB2800" s="242"/>
      <c r="BC2800" s="265"/>
      <c r="BE2800" s="242"/>
      <c r="BF2800" s="239"/>
      <c r="BG2800" s="242"/>
      <c r="BH2800" s="265"/>
      <c r="BJ2800" s="242"/>
      <c r="BK2800" s="239"/>
      <c r="BL2800" s="242"/>
      <c r="BM2800" s="265"/>
      <c r="BO2800" s="242"/>
      <c r="BP2800" s="239"/>
      <c r="BQ2800" s="242"/>
      <c r="BR2800" s="265"/>
      <c r="BU2800" s="25"/>
      <c r="BW2800" s="25"/>
    </row>
    <row r="2801" spans="37:75" s="3" customFormat="1" x14ac:dyDescent="0.25">
      <c r="AK2801" s="242"/>
      <c r="AN2801" s="242"/>
      <c r="AP2801" s="242"/>
      <c r="AQ2801" s="239"/>
      <c r="AR2801" s="242"/>
      <c r="AS2801" s="265"/>
      <c r="AU2801" s="242"/>
      <c r="AV2801" s="239"/>
      <c r="AW2801" s="242"/>
      <c r="AX2801" s="265"/>
      <c r="AZ2801" s="242"/>
      <c r="BA2801" s="239"/>
      <c r="BB2801" s="242"/>
      <c r="BC2801" s="265"/>
      <c r="BE2801" s="242"/>
      <c r="BF2801" s="239"/>
      <c r="BG2801" s="242"/>
      <c r="BH2801" s="265"/>
      <c r="BJ2801" s="242"/>
      <c r="BK2801" s="239"/>
      <c r="BL2801" s="242"/>
      <c r="BM2801" s="265"/>
      <c r="BO2801" s="242"/>
      <c r="BP2801" s="239"/>
      <c r="BQ2801" s="242"/>
      <c r="BR2801" s="265"/>
      <c r="BU2801" s="25"/>
      <c r="BW2801" s="25"/>
    </row>
    <row r="2802" spans="37:75" s="3" customFormat="1" x14ac:dyDescent="0.25">
      <c r="AK2802" s="242"/>
      <c r="AN2802" s="242"/>
      <c r="AP2802" s="242"/>
      <c r="AQ2802" s="239"/>
      <c r="AR2802" s="242"/>
      <c r="AS2802" s="265"/>
      <c r="AU2802" s="242"/>
      <c r="AV2802" s="239"/>
      <c r="AW2802" s="242"/>
      <c r="AX2802" s="265"/>
      <c r="AZ2802" s="242"/>
      <c r="BA2802" s="239"/>
      <c r="BB2802" s="242"/>
      <c r="BC2802" s="265"/>
      <c r="BE2802" s="242"/>
      <c r="BF2802" s="239"/>
      <c r="BG2802" s="242"/>
      <c r="BH2802" s="265"/>
      <c r="BJ2802" s="242"/>
      <c r="BK2802" s="239"/>
      <c r="BL2802" s="242"/>
      <c r="BM2802" s="265"/>
      <c r="BO2802" s="242"/>
      <c r="BP2802" s="239"/>
      <c r="BQ2802" s="242"/>
      <c r="BR2802" s="265"/>
      <c r="BU2802" s="25"/>
      <c r="BW2802" s="25"/>
    </row>
    <row r="2803" spans="37:75" s="3" customFormat="1" x14ac:dyDescent="0.25">
      <c r="AK2803" s="242"/>
      <c r="AN2803" s="242"/>
      <c r="AP2803" s="242"/>
      <c r="AQ2803" s="239"/>
      <c r="AR2803" s="242"/>
      <c r="AS2803" s="265"/>
      <c r="AU2803" s="242"/>
      <c r="AV2803" s="239"/>
      <c r="AW2803" s="242"/>
      <c r="AX2803" s="265"/>
      <c r="AZ2803" s="242"/>
      <c r="BA2803" s="239"/>
      <c r="BB2803" s="242"/>
      <c r="BC2803" s="265"/>
      <c r="BE2803" s="242"/>
      <c r="BF2803" s="239"/>
      <c r="BG2803" s="242"/>
      <c r="BH2803" s="265"/>
      <c r="BJ2803" s="242"/>
      <c r="BK2803" s="239"/>
      <c r="BL2803" s="242"/>
      <c r="BM2803" s="265"/>
      <c r="BO2803" s="242"/>
      <c r="BP2803" s="239"/>
      <c r="BQ2803" s="242"/>
      <c r="BR2803" s="265"/>
      <c r="BU2803" s="25"/>
      <c r="BW2803" s="25"/>
    </row>
    <row r="2804" spans="37:75" s="3" customFormat="1" x14ac:dyDescent="0.25">
      <c r="AK2804" s="242"/>
      <c r="AN2804" s="242"/>
      <c r="AP2804" s="242"/>
      <c r="AQ2804" s="239"/>
      <c r="AR2804" s="242"/>
      <c r="AS2804" s="265"/>
      <c r="AU2804" s="242"/>
      <c r="AV2804" s="239"/>
      <c r="AW2804" s="242"/>
      <c r="AX2804" s="265"/>
      <c r="AZ2804" s="242"/>
      <c r="BA2804" s="239"/>
      <c r="BB2804" s="242"/>
      <c r="BC2804" s="265"/>
      <c r="BE2804" s="242"/>
      <c r="BF2804" s="239"/>
      <c r="BG2804" s="242"/>
      <c r="BH2804" s="265"/>
      <c r="BJ2804" s="242"/>
      <c r="BK2804" s="239"/>
      <c r="BL2804" s="242"/>
      <c r="BM2804" s="265"/>
      <c r="BO2804" s="242"/>
      <c r="BP2804" s="239"/>
      <c r="BQ2804" s="242"/>
      <c r="BR2804" s="265"/>
      <c r="BU2804" s="25"/>
      <c r="BW2804" s="25"/>
    </row>
    <row r="2805" spans="37:75" s="3" customFormat="1" x14ac:dyDescent="0.25">
      <c r="AK2805" s="242"/>
      <c r="AN2805" s="242"/>
      <c r="AP2805" s="242"/>
      <c r="AQ2805" s="239"/>
      <c r="AR2805" s="242"/>
      <c r="AS2805" s="265"/>
      <c r="AU2805" s="242"/>
      <c r="AV2805" s="239"/>
      <c r="AW2805" s="242"/>
      <c r="AX2805" s="265"/>
      <c r="AZ2805" s="242"/>
      <c r="BA2805" s="239"/>
      <c r="BB2805" s="242"/>
      <c r="BC2805" s="265"/>
      <c r="BE2805" s="242"/>
      <c r="BF2805" s="239"/>
      <c r="BG2805" s="242"/>
      <c r="BH2805" s="265"/>
      <c r="BJ2805" s="242"/>
      <c r="BK2805" s="239"/>
      <c r="BL2805" s="242"/>
      <c r="BM2805" s="265"/>
      <c r="BO2805" s="242"/>
      <c r="BP2805" s="239"/>
      <c r="BQ2805" s="242"/>
      <c r="BR2805" s="265"/>
      <c r="BU2805" s="25"/>
      <c r="BW2805" s="25"/>
    </row>
    <row r="2806" spans="37:75" s="3" customFormat="1" x14ac:dyDescent="0.25">
      <c r="AK2806" s="242"/>
      <c r="AN2806" s="242"/>
      <c r="AP2806" s="242"/>
      <c r="AQ2806" s="239"/>
      <c r="AR2806" s="242"/>
      <c r="AS2806" s="265"/>
      <c r="AU2806" s="242"/>
      <c r="AV2806" s="239"/>
      <c r="AW2806" s="242"/>
      <c r="AX2806" s="265"/>
      <c r="AZ2806" s="242"/>
      <c r="BA2806" s="239"/>
      <c r="BB2806" s="242"/>
      <c r="BC2806" s="265"/>
      <c r="BE2806" s="242"/>
      <c r="BF2806" s="239"/>
      <c r="BG2806" s="242"/>
      <c r="BH2806" s="265"/>
      <c r="BJ2806" s="242"/>
      <c r="BK2806" s="239"/>
      <c r="BL2806" s="242"/>
      <c r="BM2806" s="265"/>
      <c r="BO2806" s="242"/>
      <c r="BP2806" s="239"/>
      <c r="BQ2806" s="242"/>
      <c r="BR2806" s="265"/>
      <c r="BU2806" s="25"/>
      <c r="BW2806" s="25"/>
    </row>
    <row r="2807" spans="37:75" s="3" customFormat="1" x14ac:dyDescent="0.25">
      <c r="AK2807" s="242"/>
      <c r="AN2807" s="242"/>
      <c r="AP2807" s="242"/>
      <c r="AQ2807" s="239"/>
      <c r="AR2807" s="242"/>
      <c r="AS2807" s="265"/>
      <c r="AU2807" s="242"/>
      <c r="AV2807" s="239"/>
      <c r="AW2807" s="242"/>
      <c r="AX2807" s="265"/>
      <c r="AZ2807" s="242"/>
      <c r="BA2807" s="239"/>
      <c r="BB2807" s="242"/>
      <c r="BC2807" s="265"/>
      <c r="BE2807" s="242"/>
      <c r="BF2807" s="239"/>
      <c r="BG2807" s="242"/>
      <c r="BH2807" s="265"/>
      <c r="BJ2807" s="242"/>
      <c r="BK2807" s="239"/>
      <c r="BL2807" s="242"/>
      <c r="BM2807" s="265"/>
      <c r="BO2807" s="242"/>
      <c r="BP2807" s="239"/>
      <c r="BQ2807" s="242"/>
      <c r="BR2807" s="265"/>
      <c r="BU2807" s="25"/>
      <c r="BW2807" s="25"/>
    </row>
    <row r="2808" spans="37:75" s="3" customFormat="1" x14ac:dyDescent="0.25">
      <c r="AK2808" s="242"/>
      <c r="AN2808" s="242"/>
      <c r="AP2808" s="242"/>
      <c r="AQ2808" s="239"/>
      <c r="AR2808" s="242"/>
      <c r="AS2808" s="265"/>
      <c r="AU2808" s="242"/>
      <c r="AV2808" s="239"/>
      <c r="AW2808" s="242"/>
      <c r="AX2808" s="265"/>
      <c r="AZ2808" s="242"/>
      <c r="BA2808" s="239"/>
      <c r="BB2808" s="242"/>
      <c r="BC2808" s="265"/>
      <c r="BE2808" s="242"/>
      <c r="BF2808" s="239"/>
      <c r="BG2808" s="242"/>
      <c r="BH2808" s="265"/>
      <c r="BJ2808" s="242"/>
      <c r="BK2808" s="239"/>
      <c r="BL2808" s="242"/>
      <c r="BM2808" s="265"/>
      <c r="BO2808" s="242"/>
      <c r="BP2808" s="239"/>
      <c r="BQ2808" s="242"/>
      <c r="BR2808" s="265"/>
      <c r="BU2808" s="25"/>
      <c r="BW2808" s="25"/>
    </row>
    <row r="2809" spans="37:75" s="3" customFormat="1" x14ac:dyDescent="0.25">
      <c r="AK2809" s="242"/>
      <c r="AN2809" s="242"/>
      <c r="AP2809" s="242"/>
      <c r="AQ2809" s="239"/>
      <c r="AR2809" s="242"/>
      <c r="AS2809" s="265"/>
      <c r="AU2809" s="242"/>
      <c r="AV2809" s="239"/>
      <c r="AW2809" s="242"/>
      <c r="AX2809" s="265"/>
      <c r="AZ2809" s="242"/>
      <c r="BA2809" s="239"/>
      <c r="BB2809" s="242"/>
      <c r="BC2809" s="265"/>
      <c r="BE2809" s="242"/>
      <c r="BF2809" s="239"/>
      <c r="BG2809" s="242"/>
      <c r="BH2809" s="265"/>
      <c r="BJ2809" s="242"/>
      <c r="BK2809" s="239"/>
      <c r="BL2809" s="242"/>
      <c r="BM2809" s="265"/>
      <c r="BO2809" s="242"/>
      <c r="BP2809" s="239"/>
      <c r="BQ2809" s="242"/>
      <c r="BR2809" s="265"/>
      <c r="BU2809" s="25"/>
      <c r="BW2809" s="25"/>
    </row>
    <row r="2810" spans="37:75" s="3" customFormat="1" x14ac:dyDescent="0.25">
      <c r="AK2810" s="242"/>
      <c r="AN2810" s="242"/>
      <c r="AP2810" s="242"/>
      <c r="AQ2810" s="239"/>
      <c r="AR2810" s="242"/>
      <c r="AS2810" s="265"/>
      <c r="AU2810" s="242"/>
      <c r="AV2810" s="239"/>
      <c r="AW2810" s="242"/>
      <c r="AX2810" s="265"/>
      <c r="AZ2810" s="242"/>
      <c r="BA2810" s="239"/>
      <c r="BB2810" s="242"/>
      <c r="BC2810" s="265"/>
      <c r="BE2810" s="242"/>
      <c r="BF2810" s="239"/>
      <c r="BG2810" s="242"/>
      <c r="BH2810" s="265"/>
      <c r="BJ2810" s="242"/>
      <c r="BK2810" s="239"/>
      <c r="BL2810" s="242"/>
      <c r="BM2810" s="265"/>
      <c r="BO2810" s="242"/>
      <c r="BP2810" s="239"/>
      <c r="BQ2810" s="242"/>
      <c r="BR2810" s="265"/>
      <c r="BU2810" s="25"/>
      <c r="BW2810" s="25"/>
    </row>
    <row r="2811" spans="37:75" s="3" customFormat="1" x14ac:dyDescent="0.25">
      <c r="AK2811" s="242"/>
      <c r="AN2811" s="242"/>
      <c r="AP2811" s="242"/>
      <c r="AQ2811" s="239"/>
      <c r="AR2811" s="242"/>
      <c r="AS2811" s="265"/>
      <c r="AU2811" s="242"/>
      <c r="AV2811" s="239"/>
      <c r="AW2811" s="242"/>
      <c r="AX2811" s="265"/>
      <c r="AZ2811" s="242"/>
      <c r="BA2811" s="239"/>
      <c r="BB2811" s="242"/>
      <c r="BC2811" s="265"/>
      <c r="BE2811" s="242"/>
      <c r="BF2811" s="239"/>
      <c r="BG2811" s="242"/>
      <c r="BH2811" s="265"/>
      <c r="BJ2811" s="242"/>
      <c r="BK2811" s="239"/>
      <c r="BL2811" s="242"/>
      <c r="BM2811" s="265"/>
      <c r="BO2811" s="242"/>
      <c r="BP2811" s="239"/>
      <c r="BQ2811" s="242"/>
      <c r="BR2811" s="265"/>
      <c r="BU2811" s="25"/>
      <c r="BW2811" s="25"/>
    </row>
    <row r="2812" spans="37:75" s="3" customFormat="1" x14ac:dyDescent="0.25">
      <c r="AK2812" s="242"/>
      <c r="AN2812" s="242"/>
      <c r="AP2812" s="242"/>
      <c r="AQ2812" s="239"/>
      <c r="AR2812" s="242"/>
      <c r="AS2812" s="265"/>
      <c r="AU2812" s="242"/>
      <c r="AV2812" s="239"/>
      <c r="AW2812" s="242"/>
      <c r="AX2812" s="265"/>
      <c r="AZ2812" s="242"/>
      <c r="BA2812" s="239"/>
      <c r="BB2812" s="242"/>
      <c r="BC2812" s="265"/>
      <c r="BE2812" s="242"/>
      <c r="BF2812" s="239"/>
      <c r="BG2812" s="242"/>
      <c r="BH2812" s="265"/>
      <c r="BJ2812" s="242"/>
      <c r="BK2812" s="239"/>
      <c r="BL2812" s="242"/>
      <c r="BM2812" s="265"/>
      <c r="BO2812" s="242"/>
      <c r="BP2812" s="239"/>
      <c r="BQ2812" s="242"/>
      <c r="BR2812" s="265"/>
      <c r="BU2812" s="25"/>
      <c r="BW2812" s="25"/>
    </row>
    <row r="2813" spans="37:75" s="3" customFormat="1" x14ac:dyDescent="0.25">
      <c r="AK2813" s="242"/>
      <c r="AN2813" s="242"/>
      <c r="AP2813" s="242"/>
      <c r="AQ2813" s="239"/>
      <c r="AR2813" s="242"/>
      <c r="AS2813" s="265"/>
      <c r="AU2813" s="242"/>
      <c r="AV2813" s="239"/>
      <c r="AW2813" s="242"/>
      <c r="AX2813" s="265"/>
      <c r="AZ2813" s="242"/>
      <c r="BA2813" s="239"/>
      <c r="BB2813" s="242"/>
      <c r="BC2813" s="265"/>
      <c r="BE2813" s="242"/>
      <c r="BF2813" s="239"/>
      <c r="BG2813" s="242"/>
      <c r="BH2813" s="265"/>
      <c r="BJ2813" s="242"/>
      <c r="BK2813" s="239"/>
      <c r="BL2813" s="242"/>
      <c r="BM2813" s="265"/>
      <c r="BO2813" s="242"/>
      <c r="BP2813" s="239"/>
      <c r="BQ2813" s="242"/>
      <c r="BR2813" s="265"/>
      <c r="BU2813" s="25"/>
      <c r="BW2813" s="25"/>
    </row>
    <row r="2814" spans="37:75" s="3" customFormat="1" x14ac:dyDescent="0.25">
      <c r="AK2814" s="242"/>
      <c r="AN2814" s="242"/>
      <c r="AP2814" s="242"/>
      <c r="AQ2814" s="239"/>
      <c r="AR2814" s="242"/>
      <c r="AS2814" s="265"/>
      <c r="AU2814" s="242"/>
      <c r="AV2814" s="239"/>
      <c r="AW2814" s="242"/>
      <c r="AX2814" s="265"/>
      <c r="AZ2814" s="242"/>
      <c r="BA2814" s="239"/>
      <c r="BB2814" s="242"/>
      <c r="BC2814" s="265"/>
      <c r="BE2814" s="242"/>
      <c r="BF2814" s="239"/>
      <c r="BG2814" s="242"/>
      <c r="BH2814" s="265"/>
      <c r="BJ2814" s="242"/>
      <c r="BK2814" s="239"/>
      <c r="BL2814" s="242"/>
      <c r="BM2814" s="265"/>
      <c r="BO2814" s="242"/>
      <c r="BP2814" s="239"/>
      <c r="BQ2814" s="242"/>
      <c r="BR2814" s="265"/>
      <c r="BU2814" s="25"/>
      <c r="BW2814" s="25"/>
    </row>
    <row r="2815" spans="37:75" s="3" customFormat="1" x14ac:dyDescent="0.25">
      <c r="AK2815" s="242"/>
      <c r="AN2815" s="242"/>
      <c r="AP2815" s="242"/>
      <c r="AQ2815" s="239"/>
      <c r="AR2815" s="242"/>
      <c r="AS2815" s="265"/>
      <c r="AU2815" s="242"/>
      <c r="AV2815" s="239"/>
      <c r="AW2815" s="242"/>
      <c r="AX2815" s="265"/>
      <c r="AZ2815" s="242"/>
      <c r="BA2815" s="239"/>
      <c r="BB2815" s="242"/>
      <c r="BC2815" s="265"/>
      <c r="BE2815" s="242"/>
      <c r="BF2815" s="239"/>
      <c r="BG2815" s="242"/>
      <c r="BH2815" s="265"/>
      <c r="BJ2815" s="242"/>
      <c r="BK2815" s="239"/>
      <c r="BL2815" s="242"/>
      <c r="BM2815" s="265"/>
      <c r="BO2815" s="242"/>
      <c r="BP2815" s="239"/>
      <c r="BQ2815" s="242"/>
      <c r="BR2815" s="265"/>
      <c r="BU2815" s="25"/>
      <c r="BW2815" s="25"/>
    </row>
    <row r="2816" spans="37:75" s="3" customFormat="1" x14ac:dyDescent="0.25">
      <c r="AK2816" s="242"/>
      <c r="AN2816" s="242"/>
      <c r="AP2816" s="242"/>
      <c r="AQ2816" s="239"/>
      <c r="AR2816" s="242"/>
      <c r="AS2816" s="265"/>
      <c r="AU2816" s="242"/>
      <c r="AV2816" s="239"/>
      <c r="AW2816" s="242"/>
      <c r="AX2816" s="265"/>
      <c r="AZ2816" s="242"/>
      <c r="BA2816" s="239"/>
      <c r="BB2816" s="242"/>
      <c r="BC2816" s="265"/>
      <c r="BE2816" s="242"/>
      <c r="BF2816" s="239"/>
      <c r="BG2816" s="242"/>
      <c r="BH2816" s="265"/>
      <c r="BJ2816" s="242"/>
      <c r="BK2816" s="239"/>
      <c r="BL2816" s="242"/>
      <c r="BM2816" s="265"/>
      <c r="BO2816" s="242"/>
      <c r="BP2816" s="239"/>
      <c r="BQ2816" s="242"/>
      <c r="BR2816" s="265"/>
      <c r="BU2816" s="25"/>
      <c r="BW2816" s="25"/>
    </row>
    <row r="2817" spans="37:75" s="3" customFormat="1" x14ac:dyDescent="0.25">
      <c r="AK2817" s="242"/>
      <c r="AN2817" s="242"/>
      <c r="AP2817" s="242"/>
      <c r="AQ2817" s="239"/>
      <c r="AR2817" s="242"/>
      <c r="AS2817" s="265"/>
      <c r="AU2817" s="242"/>
      <c r="AV2817" s="239"/>
      <c r="AW2817" s="242"/>
      <c r="AX2817" s="265"/>
      <c r="AZ2817" s="242"/>
      <c r="BA2817" s="239"/>
      <c r="BB2817" s="242"/>
      <c r="BC2817" s="265"/>
      <c r="BE2817" s="242"/>
      <c r="BF2817" s="239"/>
      <c r="BG2817" s="242"/>
      <c r="BH2817" s="265"/>
      <c r="BJ2817" s="242"/>
      <c r="BK2817" s="239"/>
      <c r="BL2817" s="242"/>
      <c r="BM2817" s="265"/>
      <c r="BO2817" s="242"/>
      <c r="BP2817" s="239"/>
      <c r="BQ2817" s="242"/>
      <c r="BR2817" s="265"/>
      <c r="BU2817" s="25"/>
      <c r="BW2817" s="25"/>
    </row>
    <row r="2818" spans="37:75" s="3" customFormat="1" x14ac:dyDescent="0.25">
      <c r="AK2818" s="242"/>
      <c r="AN2818" s="242"/>
      <c r="AP2818" s="242"/>
      <c r="AQ2818" s="239"/>
      <c r="AR2818" s="242"/>
      <c r="AS2818" s="265"/>
      <c r="AU2818" s="242"/>
      <c r="AV2818" s="239"/>
      <c r="AW2818" s="242"/>
      <c r="AX2818" s="265"/>
      <c r="AZ2818" s="242"/>
      <c r="BA2818" s="239"/>
      <c r="BB2818" s="242"/>
      <c r="BC2818" s="265"/>
      <c r="BE2818" s="242"/>
      <c r="BF2818" s="239"/>
      <c r="BG2818" s="242"/>
      <c r="BH2818" s="265"/>
      <c r="BJ2818" s="242"/>
      <c r="BK2818" s="239"/>
      <c r="BL2818" s="242"/>
      <c r="BM2818" s="265"/>
      <c r="BO2818" s="242"/>
      <c r="BP2818" s="239"/>
      <c r="BQ2818" s="242"/>
      <c r="BR2818" s="265"/>
      <c r="BU2818" s="25"/>
      <c r="BW2818" s="25"/>
    </row>
    <row r="2819" spans="37:75" s="3" customFormat="1" x14ac:dyDescent="0.25">
      <c r="AK2819" s="242"/>
      <c r="AN2819" s="242"/>
      <c r="AP2819" s="242"/>
      <c r="AQ2819" s="239"/>
      <c r="AR2819" s="242"/>
      <c r="AS2819" s="265"/>
      <c r="AU2819" s="242"/>
      <c r="AV2819" s="239"/>
      <c r="AW2819" s="242"/>
      <c r="AX2819" s="265"/>
      <c r="AZ2819" s="242"/>
      <c r="BA2819" s="239"/>
      <c r="BB2819" s="242"/>
      <c r="BC2819" s="265"/>
      <c r="BE2819" s="242"/>
      <c r="BF2819" s="239"/>
      <c r="BG2819" s="242"/>
      <c r="BH2819" s="265"/>
      <c r="BJ2819" s="242"/>
      <c r="BK2819" s="239"/>
      <c r="BL2819" s="242"/>
      <c r="BM2819" s="265"/>
      <c r="BO2819" s="242"/>
      <c r="BP2819" s="239"/>
      <c r="BQ2819" s="242"/>
      <c r="BR2819" s="265"/>
      <c r="BU2819" s="25"/>
      <c r="BW2819" s="25"/>
    </row>
    <row r="2820" spans="37:75" s="3" customFormat="1" x14ac:dyDescent="0.25">
      <c r="AK2820" s="242"/>
      <c r="AN2820" s="242"/>
      <c r="AP2820" s="242"/>
      <c r="AQ2820" s="239"/>
      <c r="AR2820" s="242"/>
      <c r="AS2820" s="265"/>
      <c r="AU2820" s="242"/>
      <c r="AV2820" s="239"/>
      <c r="AW2820" s="242"/>
      <c r="AX2820" s="265"/>
      <c r="AZ2820" s="242"/>
      <c r="BA2820" s="239"/>
      <c r="BB2820" s="242"/>
      <c r="BC2820" s="265"/>
      <c r="BE2820" s="242"/>
      <c r="BF2820" s="239"/>
      <c r="BG2820" s="242"/>
      <c r="BH2820" s="265"/>
      <c r="BJ2820" s="242"/>
      <c r="BK2820" s="239"/>
      <c r="BL2820" s="242"/>
      <c r="BM2820" s="265"/>
      <c r="BO2820" s="242"/>
      <c r="BP2820" s="239"/>
      <c r="BQ2820" s="242"/>
      <c r="BR2820" s="265"/>
      <c r="BU2820" s="25"/>
      <c r="BW2820" s="25"/>
    </row>
    <row r="2821" spans="37:75" s="3" customFormat="1" x14ac:dyDescent="0.25">
      <c r="AK2821" s="242"/>
      <c r="AN2821" s="242"/>
      <c r="AP2821" s="242"/>
      <c r="AQ2821" s="239"/>
      <c r="AR2821" s="242"/>
      <c r="AS2821" s="265"/>
      <c r="AU2821" s="242"/>
      <c r="AV2821" s="239"/>
      <c r="AW2821" s="242"/>
      <c r="AX2821" s="265"/>
      <c r="AZ2821" s="242"/>
      <c r="BA2821" s="239"/>
      <c r="BB2821" s="242"/>
      <c r="BC2821" s="265"/>
      <c r="BE2821" s="242"/>
      <c r="BF2821" s="239"/>
      <c r="BG2821" s="242"/>
      <c r="BH2821" s="265"/>
      <c r="BJ2821" s="242"/>
      <c r="BK2821" s="239"/>
      <c r="BL2821" s="242"/>
      <c r="BM2821" s="265"/>
      <c r="BO2821" s="242"/>
      <c r="BP2821" s="239"/>
      <c r="BQ2821" s="242"/>
      <c r="BR2821" s="265"/>
      <c r="BU2821" s="25"/>
      <c r="BW2821" s="25"/>
    </row>
    <row r="2822" spans="37:75" s="3" customFormat="1" x14ac:dyDescent="0.25">
      <c r="AK2822" s="242"/>
      <c r="AN2822" s="242"/>
      <c r="AP2822" s="242"/>
      <c r="AQ2822" s="239"/>
      <c r="AR2822" s="242"/>
      <c r="AS2822" s="265"/>
      <c r="AU2822" s="242"/>
      <c r="AV2822" s="239"/>
      <c r="AW2822" s="242"/>
      <c r="AX2822" s="265"/>
      <c r="AZ2822" s="242"/>
      <c r="BA2822" s="239"/>
      <c r="BB2822" s="242"/>
      <c r="BC2822" s="265"/>
      <c r="BE2822" s="242"/>
      <c r="BF2822" s="239"/>
      <c r="BG2822" s="242"/>
      <c r="BH2822" s="265"/>
      <c r="BJ2822" s="242"/>
      <c r="BK2822" s="239"/>
      <c r="BL2822" s="242"/>
      <c r="BM2822" s="265"/>
      <c r="BO2822" s="242"/>
      <c r="BP2822" s="239"/>
      <c r="BQ2822" s="242"/>
      <c r="BR2822" s="265"/>
      <c r="BU2822" s="25"/>
      <c r="BW2822" s="25"/>
    </row>
    <row r="2823" spans="37:75" s="3" customFormat="1" x14ac:dyDescent="0.25">
      <c r="AK2823" s="242"/>
      <c r="AN2823" s="242"/>
      <c r="AP2823" s="242"/>
      <c r="AQ2823" s="239"/>
      <c r="AR2823" s="242"/>
      <c r="AS2823" s="265"/>
      <c r="AU2823" s="242"/>
      <c r="AV2823" s="239"/>
      <c r="AW2823" s="242"/>
      <c r="AX2823" s="265"/>
      <c r="AZ2823" s="242"/>
      <c r="BA2823" s="239"/>
      <c r="BB2823" s="242"/>
      <c r="BC2823" s="265"/>
      <c r="BE2823" s="242"/>
      <c r="BF2823" s="239"/>
      <c r="BG2823" s="242"/>
      <c r="BH2823" s="265"/>
      <c r="BJ2823" s="242"/>
      <c r="BK2823" s="239"/>
      <c r="BL2823" s="242"/>
      <c r="BM2823" s="265"/>
      <c r="BO2823" s="242"/>
      <c r="BP2823" s="239"/>
      <c r="BQ2823" s="242"/>
      <c r="BR2823" s="265"/>
      <c r="BU2823" s="25"/>
      <c r="BW2823" s="25"/>
    </row>
    <row r="2824" spans="37:75" s="3" customFormat="1" x14ac:dyDescent="0.25">
      <c r="AK2824" s="242"/>
      <c r="AN2824" s="242"/>
      <c r="AP2824" s="242"/>
      <c r="AQ2824" s="239"/>
      <c r="AR2824" s="242"/>
      <c r="AS2824" s="265"/>
      <c r="AU2824" s="242"/>
      <c r="AV2824" s="239"/>
      <c r="AW2824" s="242"/>
      <c r="AX2824" s="265"/>
      <c r="AZ2824" s="242"/>
      <c r="BA2824" s="239"/>
      <c r="BB2824" s="242"/>
      <c r="BC2824" s="265"/>
      <c r="BE2824" s="242"/>
      <c r="BF2824" s="239"/>
      <c r="BG2824" s="242"/>
      <c r="BH2824" s="265"/>
      <c r="BJ2824" s="242"/>
      <c r="BK2824" s="239"/>
      <c r="BL2824" s="242"/>
      <c r="BM2824" s="265"/>
      <c r="BO2824" s="242"/>
      <c r="BP2824" s="239"/>
      <c r="BQ2824" s="242"/>
      <c r="BR2824" s="265"/>
      <c r="BU2824" s="25"/>
      <c r="BW2824" s="25"/>
    </row>
    <row r="2825" spans="37:75" s="3" customFormat="1" x14ac:dyDescent="0.25">
      <c r="AK2825" s="242"/>
      <c r="AN2825" s="242"/>
      <c r="AP2825" s="242"/>
      <c r="AQ2825" s="239"/>
      <c r="AR2825" s="242"/>
      <c r="AS2825" s="265"/>
      <c r="AU2825" s="242"/>
      <c r="AV2825" s="239"/>
      <c r="AW2825" s="242"/>
      <c r="AX2825" s="265"/>
      <c r="AZ2825" s="242"/>
      <c r="BA2825" s="239"/>
      <c r="BB2825" s="242"/>
      <c r="BC2825" s="265"/>
      <c r="BE2825" s="242"/>
      <c r="BF2825" s="239"/>
      <c r="BG2825" s="242"/>
      <c r="BH2825" s="265"/>
      <c r="BJ2825" s="242"/>
      <c r="BK2825" s="239"/>
      <c r="BL2825" s="242"/>
      <c r="BM2825" s="265"/>
      <c r="BO2825" s="242"/>
      <c r="BP2825" s="239"/>
      <c r="BQ2825" s="242"/>
      <c r="BR2825" s="265"/>
      <c r="BU2825" s="25"/>
      <c r="BW2825" s="25"/>
    </row>
    <row r="2826" spans="37:75" s="3" customFormat="1" x14ac:dyDescent="0.25">
      <c r="AK2826" s="242"/>
      <c r="AN2826" s="242"/>
      <c r="AP2826" s="242"/>
      <c r="AQ2826" s="239"/>
      <c r="AR2826" s="242"/>
      <c r="AS2826" s="265"/>
      <c r="AU2826" s="242"/>
      <c r="AV2826" s="239"/>
      <c r="AW2826" s="242"/>
      <c r="AX2826" s="265"/>
      <c r="AZ2826" s="242"/>
      <c r="BA2826" s="239"/>
      <c r="BB2826" s="242"/>
      <c r="BC2826" s="265"/>
      <c r="BE2826" s="242"/>
      <c r="BF2826" s="239"/>
      <c r="BG2826" s="242"/>
      <c r="BH2826" s="265"/>
      <c r="BJ2826" s="242"/>
      <c r="BK2826" s="239"/>
      <c r="BL2826" s="242"/>
      <c r="BM2826" s="265"/>
      <c r="BO2826" s="242"/>
      <c r="BP2826" s="239"/>
      <c r="BQ2826" s="242"/>
      <c r="BR2826" s="265"/>
      <c r="BU2826" s="25"/>
      <c r="BW2826" s="25"/>
    </row>
    <row r="2827" spans="37:75" s="3" customFormat="1" x14ac:dyDescent="0.25">
      <c r="AK2827" s="242"/>
      <c r="AN2827" s="242"/>
      <c r="AP2827" s="242"/>
      <c r="AQ2827" s="239"/>
      <c r="AR2827" s="242"/>
      <c r="AS2827" s="265"/>
      <c r="AU2827" s="242"/>
      <c r="AV2827" s="239"/>
      <c r="AW2827" s="242"/>
      <c r="AX2827" s="265"/>
      <c r="AZ2827" s="242"/>
      <c r="BA2827" s="239"/>
      <c r="BB2827" s="242"/>
      <c r="BC2827" s="265"/>
      <c r="BE2827" s="242"/>
      <c r="BF2827" s="239"/>
      <c r="BG2827" s="242"/>
      <c r="BH2827" s="265"/>
      <c r="BJ2827" s="242"/>
      <c r="BK2827" s="239"/>
      <c r="BL2827" s="242"/>
      <c r="BM2827" s="265"/>
      <c r="BO2827" s="242"/>
      <c r="BP2827" s="239"/>
      <c r="BQ2827" s="242"/>
      <c r="BR2827" s="265"/>
      <c r="BU2827" s="25"/>
      <c r="BW2827" s="25"/>
    </row>
    <row r="2828" spans="37:75" s="3" customFormat="1" x14ac:dyDescent="0.25">
      <c r="AK2828" s="242"/>
      <c r="AN2828" s="242"/>
      <c r="AP2828" s="242"/>
      <c r="AQ2828" s="239"/>
      <c r="AR2828" s="242"/>
      <c r="AS2828" s="265"/>
      <c r="AU2828" s="242"/>
      <c r="AV2828" s="239"/>
      <c r="AW2828" s="242"/>
      <c r="AX2828" s="265"/>
      <c r="AZ2828" s="242"/>
      <c r="BA2828" s="239"/>
      <c r="BB2828" s="242"/>
      <c r="BC2828" s="265"/>
      <c r="BE2828" s="242"/>
      <c r="BF2828" s="239"/>
      <c r="BG2828" s="242"/>
      <c r="BH2828" s="265"/>
      <c r="BJ2828" s="242"/>
      <c r="BK2828" s="239"/>
      <c r="BL2828" s="242"/>
      <c r="BM2828" s="265"/>
      <c r="BO2828" s="242"/>
      <c r="BP2828" s="239"/>
      <c r="BQ2828" s="242"/>
      <c r="BR2828" s="265"/>
      <c r="BU2828" s="25"/>
      <c r="BW2828" s="25"/>
    </row>
    <row r="2829" spans="37:75" s="3" customFormat="1" x14ac:dyDescent="0.25">
      <c r="AK2829" s="242"/>
      <c r="AN2829" s="242"/>
      <c r="AP2829" s="242"/>
      <c r="AQ2829" s="239"/>
      <c r="AR2829" s="242"/>
      <c r="AS2829" s="265"/>
      <c r="AU2829" s="242"/>
      <c r="AV2829" s="239"/>
      <c r="AW2829" s="242"/>
      <c r="AX2829" s="265"/>
      <c r="AZ2829" s="242"/>
      <c r="BA2829" s="239"/>
      <c r="BB2829" s="242"/>
      <c r="BC2829" s="265"/>
      <c r="BE2829" s="242"/>
      <c r="BF2829" s="239"/>
      <c r="BG2829" s="242"/>
      <c r="BH2829" s="265"/>
      <c r="BJ2829" s="242"/>
      <c r="BK2829" s="239"/>
      <c r="BL2829" s="242"/>
      <c r="BM2829" s="265"/>
      <c r="BO2829" s="242"/>
      <c r="BP2829" s="239"/>
      <c r="BQ2829" s="242"/>
      <c r="BR2829" s="265"/>
      <c r="BU2829" s="25"/>
      <c r="BW2829" s="25"/>
    </row>
    <row r="2830" spans="37:75" s="3" customFormat="1" x14ac:dyDescent="0.25">
      <c r="AK2830" s="242"/>
      <c r="AN2830" s="242"/>
      <c r="AP2830" s="242"/>
      <c r="AQ2830" s="239"/>
      <c r="AR2830" s="242"/>
      <c r="AS2830" s="265"/>
      <c r="AU2830" s="242"/>
      <c r="AV2830" s="239"/>
      <c r="AW2830" s="242"/>
      <c r="AX2830" s="265"/>
      <c r="AZ2830" s="242"/>
      <c r="BA2830" s="239"/>
      <c r="BB2830" s="242"/>
      <c r="BC2830" s="265"/>
      <c r="BE2830" s="242"/>
      <c r="BF2830" s="239"/>
      <c r="BG2830" s="242"/>
      <c r="BH2830" s="265"/>
      <c r="BJ2830" s="242"/>
      <c r="BK2830" s="239"/>
      <c r="BL2830" s="242"/>
      <c r="BM2830" s="265"/>
      <c r="BO2830" s="242"/>
      <c r="BP2830" s="239"/>
      <c r="BQ2830" s="242"/>
      <c r="BR2830" s="265"/>
      <c r="BU2830" s="25"/>
      <c r="BW2830" s="25"/>
    </row>
    <row r="2831" spans="37:75" s="3" customFormat="1" x14ac:dyDescent="0.25">
      <c r="AK2831" s="242"/>
      <c r="AN2831" s="242"/>
      <c r="AP2831" s="242"/>
      <c r="AQ2831" s="239"/>
      <c r="AR2831" s="242"/>
      <c r="AS2831" s="265"/>
      <c r="AU2831" s="242"/>
      <c r="AV2831" s="239"/>
      <c r="AW2831" s="242"/>
      <c r="AX2831" s="265"/>
      <c r="AZ2831" s="242"/>
      <c r="BA2831" s="239"/>
      <c r="BB2831" s="242"/>
      <c r="BC2831" s="265"/>
      <c r="BE2831" s="242"/>
      <c r="BF2831" s="239"/>
      <c r="BG2831" s="242"/>
      <c r="BH2831" s="265"/>
      <c r="BJ2831" s="242"/>
      <c r="BK2831" s="239"/>
      <c r="BL2831" s="242"/>
      <c r="BM2831" s="265"/>
      <c r="BO2831" s="242"/>
      <c r="BP2831" s="239"/>
      <c r="BQ2831" s="242"/>
      <c r="BR2831" s="265"/>
      <c r="BU2831" s="25"/>
      <c r="BW2831" s="25"/>
    </row>
    <row r="2832" spans="37:75" s="3" customFormat="1" x14ac:dyDescent="0.25">
      <c r="AK2832" s="242"/>
      <c r="AN2832" s="242"/>
      <c r="AP2832" s="242"/>
      <c r="AQ2832" s="239"/>
      <c r="AR2832" s="242"/>
      <c r="AS2832" s="265"/>
      <c r="AU2832" s="242"/>
      <c r="AV2832" s="239"/>
      <c r="AW2832" s="242"/>
      <c r="AX2832" s="265"/>
      <c r="AZ2832" s="242"/>
      <c r="BA2832" s="239"/>
      <c r="BB2832" s="242"/>
      <c r="BC2832" s="265"/>
      <c r="BE2832" s="242"/>
      <c r="BF2832" s="239"/>
      <c r="BG2832" s="242"/>
      <c r="BH2832" s="265"/>
      <c r="BJ2832" s="242"/>
      <c r="BK2832" s="239"/>
      <c r="BL2832" s="242"/>
      <c r="BM2832" s="265"/>
      <c r="BO2832" s="242"/>
      <c r="BP2832" s="239"/>
      <c r="BQ2832" s="242"/>
      <c r="BR2832" s="265"/>
      <c r="BU2832" s="25"/>
      <c r="BW2832" s="25"/>
    </row>
    <row r="2833" spans="37:75" s="3" customFormat="1" x14ac:dyDescent="0.25">
      <c r="AK2833" s="242"/>
      <c r="AN2833" s="242"/>
      <c r="AP2833" s="242"/>
      <c r="AQ2833" s="239"/>
      <c r="AR2833" s="242"/>
      <c r="AS2833" s="265"/>
      <c r="AU2833" s="242"/>
      <c r="AV2833" s="239"/>
      <c r="AW2833" s="242"/>
      <c r="AX2833" s="265"/>
      <c r="AZ2833" s="242"/>
      <c r="BA2833" s="239"/>
      <c r="BB2833" s="242"/>
      <c r="BC2833" s="265"/>
      <c r="BE2833" s="242"/>
      <c r="BF2833" s="239"/>
      <c r="BG2833" s="242"/>
      <c r="BH2833" s="265"/>
      <c r="BJ2833" s="242"/>
      <c r="BK2833" s="239"/>
      <c r="BL2833" s="242"/>
      <c r="BM2833" s="265"/>
      <c r="BO2833" s="242"/>
      <c r="BP2833" s="239"/>
      <c r="BQ2833" s="242"/>
      <c r="BR2833" s="265"/>
      <c r="BU2833" s="25"/>
      <c r="BW2833" s="25"/>
    </row>
    <row r="2834" spans="37:75" s="3" customFormat="1" x14ac:dyDescent="0.25">
      <c r="AK2834" s="242"/>
      <c r="AN2834" s="242"/>
      <c r="AP2834" s="242"/>
      <c r="AQ2834" s="239"/>
      <c r="AR2834" s="242"/>
      <c r="AS2834" s="265"/>
      <c r="AU2834" s="242"/>
      <c r="AV2834" s="239"/>
      <c r="AW2834" s="242"/>
      <c r="AX2834" s="265"/>
      <c r="AZ2834" s="242"/>
      <c r="BA2834" s="239"/>
      <c r="BB2834" s="242"/>
      <c r="BC2834" s="265"/>
      <c r="BE2834" s="242"/>
      <c r="BF2834" s="239"/>
      <c r="BG2834" s="242"/>
      <c r="BH2834" s="265"/>
      <c r="BJ2834" s="242"/>
      <c r="BK2834" s="239"/>
      <c r="BL2834" s="242"/>
      <c r="BM2834" s="265"/>
      <c r="BO2834" s="242"/>
      <c r="BP2834" s="239"/>
      <c r="BQ2834" s="242"/>
      <c r="BR2834" s="265"/>
      <c r="BU2834" s="25"/>
      <c r="BW2834" s="25"/>
    </row>
    <row r="2835" spans="37:75" s="3" customFormat="1" x14ac:dyDescent="0.25">
      <c r="AK2835" s="242"/>
      <c r="AN2835" s="242"/>
      <c r="AP2835" s="242"/>
      <c r="AQ2835" s="239"/>
      <c r="AR2835" s="242"/>
      <c r="AS2835" s="265"/>
      <c r="AU2835" s="242"/>
      <c r="AV2835" s="239"/>
      <c r="AW2835" s="242"/>
      <c r="AX2835" s="265"/>
      <c r="AZ2835" s="242"/>
      <c r="BA2835" s="239"/>
      <c r="BB2835" s="242"/>
      <c r="BC2835" s="265"/>
      <c r="BE2835" s="242"/>
      <c r="BF2835" s="239"/>
      <c r="BG2835" s="242"/>
      <c r="BH2835" s="265"/>
      <c r="BJ2835" s="242"/>
      <c r="BK2835" s="239"/>
      <c r="BL2835" s="242"/>
      <c r="BM2835" s="265"/>
      <c r="BO2835" s="242"/>
      <c r="BP2835" s="239"/>
      <c r="BQ2835" s="242"/>
      <c r="BR2835" s="265"/>
      <c r="BU2835" s="25"/>
      <c r="BW2835" s="25"/>
    </row>
    <row r="2836" spans="37:75" s="3" customFormat="1" x14ac:dyDescent="0.25">
      <c r="AK2836" s="242"/>
      <c r="AN2836" s="242"/>
      <c r="AP2836" s="242"/>
      <c r="AQ2836" s="239"/>
      <c r="AR2836" s="242"/>
      <c r="AS2836" s="265"/>
      <c r="AU2836" s="242"/>
      <c r="AV2836" s="239"/>
      <c r="AW2836" s="242"/>
      <c r="AX2836" s="265"/>
      <c r="AZ2836" s="242"/>
      <c r="BA2836" s="239"/>
      <c r="BB2836" s="242"/>
      <c r="BC2836" s="265"/>
      <c r="BE2836" s="242"/>
      <c r="BF2836" s="239"/>
      <c r="BG2836" s="242"/>
      <c r="BH2836" s="265"/>
      <c r="BJ2836" s="242"/>
      <c r="BK2836" s="239"/>
      <c r="BL2836" s="242"/>
      <c r="BM2836" s="265"/>
      <c r="BO2836" s="242"/>
      <c r="BP2836" s="239"/>
      <c r="BQ2836" s="242"/>
      <c r="BR2836" s="265"/>
      <c r="BU2836" s="25"/>
      <c r="BW2836" s="25"/>
    </row>
    <row r="2837" spans="37:75" s="3" customFormat="1" x14ac:dyDescent="0.25">
      <c r="AK2837" s="242"/>
      <c r="AN2837" s="242"/>
      <c r="AP2837" s="242"/>
      <c r="AQ2837" s="239"/>
      <c r="AR2837" s="242"/>
      <c r="AS2837" s="265"/>
      <c r="AU2837" s="242"/>
      <c r="AV2837" s="239"/>
      <c r="AW2837" s="242"/>
      <c r="AX2837" s="265"/>
      <c r="AZ2837" s="242"/>
      <c r="BA2837" s="239"/>
      <c r="BB2837" s="242"/>
      <c r="BC2837" s="265"/>
      <c r="BE2837" s="242"/>
      <c r="BF2837" s="239"/>
      <c r="BG2837" s="242"/>
      <c r="BH2837" s="265"/>
      <c r="BJ2837" s="242"/>
      <c r="BK2837" s="239"/>
      <c r="BL2837" s="242"/>
      <c r="BM2837" s="265"/>
      <c r="BO2837" s="242"/>
      <c r="BP2837" s="239"/>
      <c r="BQ2837" s="242"/>
      <c r="BR2837" s="265"/>
      <c r="BU2837" s="25"/>
      <c r="BW2837" s="25"/>
    </row>
    <row r="2838" spans="37:75" s="3" customFormat="1" x14ac:dyDescent="0.25">
      <c r="AK2838" s="242"/>
      <c r="AN2838" s="242"/>
      <c r="AP2838" s="242"/>
      <c r="AQ2838" s="239"/>
      <c r="AR2838" s="242"/>
      <c r="AS2838" s="265"/>
      <c r="AU2838" s="242"/>
      <c r="AV2838" s="239"/>
      <c r="AW2838" s="242"/>
      <c r="AX2838" s="265"/>
      <c r="AZ2838" s="242"/>
      <c r="BA2838" s="239"/>
      <c r="BB2838" s="242"/>
      <c r="BC2838" s="265"/>
      <c r="BE2838" s="242"/>
      <c r="BF2838" s="239"/>
      <c r="BG2838" s="242"/>
      <c r="BH2838" s="265"/>
      <c r="BJ2838" s="242"/>
      <c r="BK2838" s="239"/>
      <c r="BL2838" s="242"/>
      <c r="BM2838" s="265"/>
      <c r="BO2838" s="242"/>
      <c r="BP2838" s="239"/>
      <c r="BQ2838" s="242"/>
      <c r="BR2838" s="265"/>
      <c r="BU2838" s="25"/>
      <c r="BW2838" s="25"/>
    </row>
    <row r="2839" spans="37:75" s="3" customFormat="1" x14ac:dyDescent="0.25">
      <c r="AK2839" s="242"/>
      <c r="AN2839" s="242"/>
      <c r="AP2839" s="242"/>
      <c r="AQ2839" s="239"/>
      <c r="AR2839" s="242"/>
      <c r="AS2839" s="265"/>
      <c r="AU2839" s="242"/>
      <c r="AV2839" s="239"/>
      <c r="AW2839" s="242"/>
      <c r="AX2839" s="265"/>
      <c r="AZ2839" s="242"/>
      <c r="BA2839" s="239"/>
      <c r="BB2839" s="242"/>
      <c r="BC2839" s="265"/>
      <c r="BE2839" s="242"/>
      <c r="BF2839" s="239"/>
      <c r="BG2839" s="242"/>
      <c r="BH2839" s="265"/>
      <c r="BJ2839" s="242"/>
      <c r="BK2839" s="239"/>
      <c r="BL2839" s="242"/>
      <c r="BM2839" s="265"/>
      <c r="BO2839" s="242"/>
      <c r="BP2839" s="239"/>
      <c r="BQ2839" s="242"/>
      <c r="BR2839" s="265"/>
      <c r="BU2839" s="25"/>
      <c r="BW2839" s="25"/>
    </row>
    <row r="2840" spans="37:75" s="3" customFormat="1" x14ac:dyDescent="0.25">
      <c r="AK2840" s="242"/>
      <c r="AN2840" s="242"/>
      <c r="AP2840" s="242"/>
      <c r="AQ2840" s="239"/>
      <c r="AR2840" s="242"/>
      <c r="AS2840" s="265"/>
      <c r="AU2840" s="242"/>
      <c r="AV2840" s="239"/>
      <c r="AW2840" s="242"/>
      <c r="AX2840" s="265"/>
      <c r="AZ2840" s="242"/>
      <c r="BA2840" s="239"/>
      <c r="BB2840" s="242"/>
      <c r="BC2840" s="265"/>
      <c r="BE2840" s="242"/>
      <c r="BF2840" s="239"/>
      <c r="BG2840" s="242"/>
      <c r="BH2840" s="265"/>
      <c r="BJ2840" s="242"/>
      <c r="BK2840" s="239"/>
      <c r="BL2840" s="242"/>
      <c r="BM2840" s="265"/>
      <c r="BO2840" s="242"/>
      <c r="BP2840" s="239"/>
      <c r="BQ2840" s="242"/>
      <c r="BR2840" s="265"/>
      <c r="BU2840" s="25"/>
      <c r="BW2840" s="25"/>
    </row>
    <row r="2841" spans="37:75" s="3" customFormat="1" x14ac:dyDescent="0.25">
      <c r="AK2841" s="242"/>
      <c r="AN2841" s="242"/>
      <c r="AP2841" s="242"/>
      <c r="AQ2841" s="239"/>
      <c r="AR2841" s="242"/>
      <c r="AS2841" s="265"/>
      <c r="AU2841" s="242"/>
      <c r="AV2841" s="239"/>
      <c r="AW2841" s="242"/>
      <c r="AX2841" s="265"/>
      <c r="AZ2841" s="242"/>
      <c r="BA2841" s="239"/>
      <c r="BB2841" s="242"/>
      <c r="BC2841" s="265"/>
      <c r="BE2841" s="242"/>
      <c r="BF2841" s="239"/>
      <c r="BG2841" s="242"/>
      <c r="BH2841" s="265"/>
      <c r="BJ2841" s="242"/>
      <c r="BK2841" s="239"/>
      <c r="BL2841" s="242"/>
      <c r="BM2841" s="265"/>
      <c r="BO2841" s="242"/>
      <c r="BP2841" s="239"/>
      <c r="BQ2841" s="242"/>
      <c r="BR2841" s="265"/>
      <c r="BU2841" s="25"/>
      <c r="BW2841" s="25"/>
    </row>
    <row r="2842" spans="37:75" s="3" customFormat="1" x14ac:dyDescent="0.25">
      <c r="AK2842" s="242"/>
      <c r="AN2842" s="242"/>
      <c r="AP2842" s="242"/>
      <c r="AQ2842" s="239"/>
      <c r="AR2842" s="242"/>
      <c r="AS2842" s="265"/>
      <c r="AU2842" s="242"/>
      <c r="AV2842" s="239"/>
      <c r="AW2842" s="242"/>
      <c r="AX2842" s="265"/>
      <c r="AZ2842" s="242"/>
      <c r="BA2842" s="239"/>
      <c r="BB2842" s="242"/>
      <c r="BC2842" s="265"/>
      <c r="BE2842" s="242"/>
      <c r="BF2842" s="239"/>
      <c r="BG2842" s="242"/>
      <c r="BH2842" s="265"/>
      <c r="BJ2842" s="242"/>
      <c r="BK2842" s="239"/>
      <c r="BL2842" s="242"/>
      <c r="BM2842" s="265"/>
      <c r="BO2842" s="242"/>
      <c r="BP2842" s="239"/>
      <c r="BQ2842" s="242"/>
      <c r="BR2842" s="265"/>
      <c r="BU2842" s="25"/>
      <c r="BW2842" s="25"/>
    </row>
    <row r="2843" spans="37:75" s="3" customFormat="1" x14ac:dyDescent="0.25">
      <c r="AK2843" s="242"/>
      <c r="AN2843" s="242"/>
      <c r="AP2843" s="242"/>
      <c r="AQ2843" s="239"/>
      <c r="AR2843" s="242"/>
      <c r="AS2843" s="265"/>
      <c r="AU2843" s="242"/>
      <c r="AV2843" s="239"/>
      <c r="AW2843" s="242"/>
      <c r="AX2843" s="265"/>
      <c r="AZ2843" s="242"/>
      <c r="BA2843" s="239"/>
      <c r="BB2843" s="242"/>
      <c r="BC2843" s="265"/>
      <c r="BE2843" s="242"/>
      <c r="BF2843" s="239"/>
      <c r="BG2843" s="242"/>
      <c r="BH2843" s="265"/>
      <c r="BJ2843" s="242"/>
      <c r="BK2843" s="239"/>
      <c r="BL2843" s="242"/>
      <c r="BM2843" s="265"/>
      <c r="BO2843" s="242"/>
      <c r="BP2843" s="239"/>
      <c r="BQ2843" s="242"/>
      <c r="BR2843" s="265"/>
      <c r="BU2843" s="25"/>
      <c r="BW2843" s="25"/>
    </row>
    <row r="2844" spans="37:75" s="3" customFormat="1" x14ac:dyDescent="0.25">
      <c r="AK2844" s="242"/>
      <c r="AN2844" s="242"/>
      <c r="AP2844" s="242"/>
      <c r="AQ2844" s="239"/>
      <c r="AR2844" s="242"/>
      <c r="AS2844" s="265"/>
      <c r="AU2844" s="242"/>
      <c r="AV2844" s="239"/>
      <c r="AW2844" s="242"/>
      <c r="AX2844" s="265"/>
      <c r="AZ2844" s="242"/>
      <c r="BA2844" s="239"/>
      <c r="BB2844" s="242"/>
      <c r="BC2844" s="265"/>
      <c r="BE2844" s="242"/>
      <c r="BF2844" s="239"/>
      <c r="BG2844" s="242"/>
      <c r="BH2844" s="265"/>
      <c r="BJ2844" s="242"/>
      <c r="BK2844" s="239"/>
      <c r="BL2844" s="242"/>
      <c r="BM2844" s="265"/>
      <c r="BO2844" s="242"/>
      <c r="BP2844" s="239"/>
      <c r="BQ2844" s="242"/>
      <c r="BR2844" s="265"/>
      <c r="BU2844" s="25"/>
      <c r="BW2844" s="25"/>
    </row>
    <row r="2845" spans="37:75" s="3" customFormat="1" x14ac:dyDescent="0.25">
      <c r="AK2845" s="242"/>
      <c r="AN2845" s="242"/>
      <c r="AP2845" s="242"/>
      <c r="AQ2845" s="239"/>
      <c r="AR2845" s="242"/>
      <c r="AS2845" s="265"/>
      <c r="AU2845" s="242"/>
      <c r="AV2845" s="239"/>
      <c r="AW2845" s="242"/>
      <c r="AX2845" s="265"/>
      <c r="AZ2845" s="242"/>
      <c r="BA2845" s="239"/>
      <c r="BB2845" s="242"/>
      <c r="BC2845" s="265"/>
      <c r="BE2845" s="242"/>
      <c r="BF2845" s="239"/>
      <c r="BG2845" s="242"/>
      <c r="BH2845" s="265"/>
      <c r="BJ2845" s="242"/>
      <c r="BK2845" s="239"/>
      <c r="BL2845" s="242"/>
      <c r="BM2845" s="265"/>
      <c r="BO2845" s="242"/>
      <c r="BP2845" s="239"/>
      <c r="BQ2845" s="242"/>
      <c r="BR2845" s="265"/>
      <c r="BU2845" s="25"/>
      <c r="BW2845" s="25"/>
    </row>
    <row r="2846" spans="37:75" s="3" customFormat="1" x14ac:dyDescent="0.25">
      <c r="AK2846" s="242"/>
      <c r="AN2846" s="242"/>
      <c r="AP2846" s="242"/>
      <c r="AQ2846" s="239"/>
      <c r="AR2846" s="242"/>
      <c r="AS2846" s="265"/>
      <c r="AU2846" s="242"/>
      <c r="AV2846" s="239"/>
      <c r="AW2846" s="242"/>
      <c r="AX2846" s="265"/>
      <c r="AZ2846" s="242"/>
      <c r="BA2846" s="239"/>
      <c r="BB2846" s="242"/>
      <c r="BC2846" s="265"/>
      <c r="BE2846" s="242"/>
      <c r="BF2846" s="239"/>
      <c r="BG2846" s="242"/>
      <c r="BH2846" s="265"/>
      <c r="BJ2846" s="242"/>
      <c r="BK2846" s="239"/>
      <c r="BL2846" s="242"/>
      <c r="BM2846" s="265"/>
      <c r="BO2846" s="242"/>
      <c r="BP2846" s="239"/>
      <c r="BQ2846" s="242"/>
      <c r="BR2846" s="265"/>
      <c r="BU2846" s="25"/>
      <c r="BW2846" s="25"/>
    </row>
    <row r="2847" spans="37:75" s="3" customFormat="1" x14ac:dyDescent="0.25">
      <c r="AK2847" s="242"/>
      <c r="AN2847" s="242"/>
      <c r="AP2847" s="242"/>
      <c r="AQ2847" s="239"/>
      <c r="AR2847" s="242"/>
      <c r="AS2847" s="265"/>
      <c r="AU2847" s="242"/>
      <c r="AV2847" s="239"/>
      <c r="AW2847" s="242"/>
      <c r="AX2847" s="265"/>
      <c r="AZ2847" s="242"/>
      <c r="BA2847" s="239"/>
      <c r="BB2847" s="242"/>
      <c r="BC2847" s="265"/>
      <c r="BE2847" s="242"/>
      <c r="BF2847" s="239"/>
      <c r="BG2847" s="242"/>
      <c r="BH2847" s="265"/>
      <c r="BJ2847" s="242"/>
      <c r="BK2847" s="239"/>
      <c r="BL2847" s="242"/>
      <c r="BM2847" s="265"/>
      <c r="BO2847" s="242"/>
      <c r="BP2847" s="239"/>
      <c r="BQ2847" s="242"/>
      <c r="BR2847" s="265"/>
      <c r="BU2847" s="25"/>
      <c r="BW2847" s="25"/>
    </row>
    <row r="2848" spans="37:75" s="3" customFormat="1" x14ac:dyDescent="0.25">
      <c r="AK2848" s="242"/>
      <c r="AN2848" s="242"/>
      <c r="AP2848" s="242"/>
      <c r="AQ2848" s="239"/>
      <c r="AR2848" s="242"/>
      <c r="AS2848" s="265"/>
      <c r="AU2848" s="242"/>
      <c r="AV2848" s="239"/>
      <c r="AW2848" s="242"/>
      <c r="AX2848" s="265"/>
      <c r="AZ2848" s="242"/>
      <c r="BA2848" s="239"/>
      <c r="BB2848" s="242"/>
      <c r="BC2848" s="265"/>
      <c r="BE2848" s="242"/>
      <c r="BF2848" s="239"/>
      <c r="BG2848" s="242"/>
      <c r="BH2848" s="265"/>
      <c r="BJ2848" s="242"/>
      <c r="BK2848" s="239"/>
      <c r="BL2848" s="242"/>
      <c r="BM2848" s="265"/>
      <c r="BO2848" s="242"/>
      <c r="BP2848" s="239"/>
      <c r="BQ2848" s="242"/>
      <c r="BR2848" s="265"/>
      <c r="BU2848" s="25"/>
      <c r="BW2848" s="25"/>
    </row>
    <row r="2849" spans="37:75" s="3" customFormat="1" x14ac:dyDescent="0.25">
      <c r="AK2849" s="242"/>
      <c r="AN2849" s="242"/>
      <c r="AP2849" s="242"/>
      <c r="AQ2849" s="239"/>
      <c r="AR2849" s="242"/>
      <c r="AS2849" s="265"/>
      <c r="AU2849" s="242"/>
      <c r="AV2849" s="239"/>
      <c r="AW2849" s="242"/>
      <c r="AX2849" s="265"/>
      <c r="AZ2849" s="242"/>
      <c r="BA2849" s="239"/>
      <c r="BB2849" s="242"/>
      <c r="BC2849" s="265"/>
      <c r="BE2849" s="242"/>
      <c r="BF2849" s="239"/>
      <c r="BG2849" s="242"/>
      <c r="BH2849" s="265"/>
      <c r="BJ2849" s="242"/>
      <c r="BK2849" s="239"/>
      <c r="BL2849" s="242"/>
      <c r="BM2849" s="265"/>
      <c r="BO2849" s="242"/>
      <c r="BP2849" s="239"/>
      <c r="BQ2849" s="242"/>
      <c r="BR2849" s="265"/>
      <c r="BU2849" s="25"/>
      <c r="BW2849" s="25"/>
    </row>
    <row r="2850" spans="37:75" s="3" customFormat="1" x14ac:dyDescent="0.25">
      <c r="AK2850" s="242"/>
      <c r="AN2850" s="242"/>
      <c r="AP2850" s="242"/>
      <c r="AQ2850" s="239"/>
      <c r="AR2850" s="242"/>
      <c r="AS2850" s="265"/>
      <c r="AU2850" s="242"/>
      <c r="AV2850" s="239"/>
      <c r="AW2850" s="242"/>
      <c r="AX2850" s="265"/>
      <c r="AZ2850" s="242"/>
      <c r="BA2850" s="239"/>
      <c r="BB2850" s="242"/>
      <c r="BC2850" s="265"/>
      <c r="BE2850" s="242"/>
      <c r="BF2850" s="239"/>
      <c r="BG2850" s="242"/>
      <c r="BH2850" s="265"/>
      <c r="BJ2850" s="242"/>
      <c r="BK2850" s="239"/>
      <c r="BL2850" s="242"/>
      <c r="BM2850" s="265"/>
      <c r="BO2850" s="242"/>
      <c r="BP2850" s="239"/>
      <c r="BQ2850" s="242"/>
      <c r="BR2850" s="265"/>
      <c r="BU2850" s="25"/>
      <c r="BW2850" s="25"/>
    </row>
    <row r="2851" spans="37:75" s="3" customFormat="1" x14ac:dyDescent="0.25">
      <c r="AK2851" s="242"/>
      <c r="AN2851" s="242"/>
      <c r="AP2851" s="242"/>
      <c r="AQ2851" s="239"/>
      <c r="AR2851" s="242"/>
      <c r="AS2851" s="265"/>
      <c r="AU2851" s="242"/>
      <c r="AV2851" s="239"/>
      <c r="AW2851" s="242"/>
      <c r="AX2851" s="265"/>
      <c r="AZ2851" s="242"/>
      <c r="BA2851" s="239"/>
      <c r="BB2851" s="242"/>
      <c r="BC2851" s="265"/>
      <c r="BE2851" s="242"/>
      <c r="BF2851" s="239"/>
      <c r="BG2851" s="242"/>
      <c r="BH2851" s="265"/>
      <c r="BJ2851" s="242"/>
      <c r="BK2851" s="239"/>
      <c r="BL2851" s="242"/>
      <c r="BM2851" s="265"/>
      <c r="BO2851" s="242"/>
      <c r="BP2851" s="239"/>
      <c r="BQ2851" s="242"/>
      <c r="BR2851" s="265"/>
      <c r="BU2851" s="25"/>
      <c r="BW2851" s="25"/>
    </row>
    <row r="2852" spans="37:75" s="3" customFormat="1" x14ac:dyDescent="0.25">
      <c r="AK2852" s="242"/>
      <c r="AN2852" s="242"/>
      <c r="AP2852" s="242"/>
      <c r="AQ2852" s="239"/>
      <c r="AR2852" s="242"/>
      <c r="AS2852" s="265"/>
      <c r="AU2852" s="242"/>
      <c r="AV2852" s="239"/>
      <c r="AW2852" s="242"/>
      <c r="AX2852" s="265"/>
      <c r="AZ2852" s="242"/>
      <c r="BA2852" s="239"/>
      <c r="BB2852" s="242"/>
      <c r="BC2852" s="265"/>
      <c r="BE2852" s="242"/>
      <c r="BF2852" s="239"/>
      <c r="BG2852" s="242"/>
      <c r="BH2852" s="265"/>
      <c r="BJ2852" s="242"/>
      <c r="BK2852" s="239"/>
      <c r="BL2852" s="242"/>
      <c r="BM2852" s="265"/>
      <c r="BO2852" s="242"/>
      <c r="BP2852" s="239"/>
      <c r="BQ2852" s="242"/>
      <c r="BR2852" s="265"/>
      <c r="BU2852" s="25"/>
      <c r="BW2852" s="25"/>
    </row>
    <row r="2853" spans="37:75" s="3" customFormat="1" x14ac:dyDescent="0.25">
      <c r="AK2853" s="242"/>
      <c r="AN2853" s="242"/>
      <c r="AP2853" s="242"/>
      <c r="AQ2853" s="239"/>
      <c r="AR2853" s="242"/>
      <c r="AS2853" s="265"/>
      <c r="AU2853" s="242"/>
      <c r="AV2853" s="239"/>
      <c r="AW2853" s="242"/>
      <c r="AX2853" s="265"/>
      <c r="AZ2853" s="242"/>
      <c r="BA2853" s="239"/>
      <c r="BB2853" s="242"/>
      <c r="BC2853" s="265"/>
      <c r="BE2853" s="242"/>
      <c r="BF2853" s="239"/>
      <c r="BG2853" s="242"/>
      <c r="BH2853" s="265"/>
      <c r="BJ2853" s="242"/>
      <c r="BK2853" s="239"/>
      <c r="BL2853" s="242"/>
      <c r="BM2853" s="265"/>
      <c r="BO2853" s="242"/>
      <c r="BP2853" s="239"/>
      <c r="BQ2853" s="242"/>
      <c r="BR2853" s="265"/>
      <c r="BU2853" s="25"/>
      <c r="BW2853" s="25"/>
    </row>
    <row r="2854" spans="37:75" s="3" customFormat="1" x14ac:dyDescent="0.25">
      <c r="AK2854" s="242"/>
      <c r="AN2854" s="242"/>
      <c r="AP2854" s="242"/>
      <c r="AQ2854" s="239"/>
      <c r="AR2854" s="242"/>
      <c r="AS2854" s="265"/>
      <c r="AU2854" s="242"/>
      <c r="AV2854" s="239"/>
      <c r="AW2854" s="242"/>
      <c r="AX2854" s="265"/>
      <c r="AZ2854" s="242"/>
      <c r="BA2854" s="239"/>
      <c r="BB2854" s="242"/>
      <c r="BC2854" s="265"/>
      <c r="BE2854" s="242"/>
      <c r="BF2854" s="239"/>
      <c r="BG2854" s="242"/>
      <c r="BH2854" s="265"/>
      <c r="BJ2854" s="242"/>
      <c r="BK2854" s="239"/>
      <c r="BL2854" s="242"/>
      <c r="BM2854" s="265"/>
      <c r="BO2854" s="242"/>
      <c r="BP2854" s="239"/>
      <c r="BQ2854" s="242"/>
      <c r="BR2854" s="265"/>
      <c r="BU2854" s="25"/>
      <c r="BW2854" s="25"/>
    </row>
    <row r="2855" spans="37:75" s="3" customFormat="1" x14ac:dyDescent="0.25">
      <c r="AK2855" s="242"/>
      <c r="AN2855" s="242"/>
      <c r="AP2855" s="242"/>
      <c r="AQ2855" s="239"/>
      <c r="AR2855" s="242"/>
      <c r="AS2855" s="265"/>
      <c r="AU2855" s="242"/>
      <c r="AV2855" s="239"/>
      <c r="AW2855" s="242"/>
      <c r="AX2855" s="265"/>
      <c r="AZ2855" s="242"/>
      <c r="BA2855" s="239"/>
      <c r="BB2855" s="242"/>
      <c r="BC2855" s="265"/>
      <c r="BE2855" s="242"/>
      <c r="BF2855" s="239"/>
      <c r="BG2855" s="242"/>
      <c r="BH2855" s="265"/>
      <c r="BJ2855" s="242"/>
      <c r="BK2855" s="239"/>
      <c r="BL2855" s="242"/>
      <c r="BM2855" s="265"/>
      <c r="BO2855" s="242"/>
      <c r="BP2855" s="239"/>
      <c r="BQ2855" s="242"/>
      <c r="BR2855" s="265"/>
      <c r="BU2855" s="25"/>
      <c r="BW2855" s="25"/>
    </row>
    <row r="2856" spans="37:75" s="3" customFormat="1" x14ac:dyDescent="0.25">
      <c r="AK2856" s="242"/>
      <c r="AN2856" s="242"/>
      <c r="AP2856" s="242"/>
      <c r="AQ2856" s="239"/>
      <c r="AR2856" s="242"/>
      <c r="AS2856" s="265"/>
      <c r="AU2856" s="242"/>
      <c r="AV2856" s="239"/>
      <c r="AW2856" s="242"/>
      <c r="AX2856" s="265"/>
      <c r="AZ2856" s="242"/>
      <c r="BA2856" s="239"/>
      <c r="BB2856" s="242"/>
      <c r="BC2856" s="265"/>
      <c r="BE2856" s="242"/>
      <c r="BF2856" s="239"/>
      <c r="BG2856" s="242"/>
      <c r="BH2856" s="265"/>
      <c r="BJ2856" s="242"/>
      <c r="BK2856" s="239"/>
      <c r="BL2856" s="242"/>
      <c r="BM2856" s="265"/>
      <c r="BO2856" s="242"/>
      <c r="BP2856" s="239"/>
      <c r="BQ2856" s="242"/>
      <c r="BR2856" s="265"/>
      <c r="BU2856" s="25"/>
      <c r="BW2856" s="25"/>
    </row>
    <row r="2857" spans="37:75" s="3" customFormat="1" x14ac:dyDescent="0.25">
      <c r="AK2857" s="242"/>
      <c r="AN2857" s="242"/>
      <c r="AP2857" s="242"/>
      <c r="AQ2857" s="239"/>
      <c r="AR2857" s="242"/>
      <c r="AS2857" s="265"/>
      <c r="AU2857" s="242"/>
      <c r="AV2857" s="239"/>
      <c r="AW2857" s="242"/>
      <c r="AX2857" s="265"/>
      <c r="AZ2857" s="242"/>
      <c r="BA2857" s="239"/>
      <c r="BB2857" s="242"/>
      <c r="BC2857" s="265"/>
      <c r="BE2857" s="242"/>
      <c r="BF2857" s="239"/>
      <c r="BG2857" s="242"/>
      <c r="BH2857" s="265"/>
      <c r="BJ2857" s="242"/>
      <c r="BK2857" s="239"/>
      <c r="BL2857" s="242"/>
      <c r="BM2857" s="265"/>
      <c r="BO2857" s="242"/>
      <c r="BP2857" s="239"/>
      <c r="BQ2857" s="242"/>
      <c r="BR2857" s="265"/>
      <c r="BU2857" s="25"/>
      <c r="BW2857" s="25"/>
    </row>
    <row r="2858" spans="37:75" s="3" customFormat="1" x14ac:dyDescent="0.25">
      <c r="AK2858" s="242"/>
      <c r="AN2858" s="242"/>
      <c r="AP2858" s="242"/>
      <c r="AQ2858" s="239"/>
      <c r="AR2858" s="242"/>
      <c r="AS2858" s="265"/>
      <c r="AU2858" s="242"/>
      <c r="AV2858" s="239"/>
      <c r="AW2858" s="242"/>
      <c r="AX2858" s="265"/>
      <c r="AZ2858" s="242"/>
      <c r="BA2858" s="239"/>
      <c r="BB2858" s="242"/>
      <c r="BC2858" s="265"/>
      <c r="BE2858" s="242"/>
      <c r="BF2858" s="239"/>
      <c r="BG2858" s="242"/>
      <c r="BH2858" s="265"/>
      <c r="BJ2858" s="242"/>
      <c r="BK2858" s="239"/>
      <c r="BL2858" s="242"/>
      <c r="BM2858" s="265"/>
      <c r="BO2858" s="242"/>
      <c r="BP2858" s="239"/>
      <c r="BQ2858" s="242"/>
      <c r="BR2858" s="265"/>
      <c r="BU2858" s="25"/>
      <c r="BW2858" s="25"/>
    </row>
    <row r="2859" spans="37:75" s="3" customFormat="1" x14ac:dyDescent="0.25">
      <c r="AK2859" s="242"/>
      <c r="AN2859" s="242"/>
      <c r="AP2859" s="242"/>
      <c r="AQ2859" s="239"/>
      <c r="AR2859" s="242"/>
      <c r="AS2859" s="265"/>
      <c r="AU2859" s="242"/>
      <c r="AV2859" s="239"/>
      <c r="AW2859" s="242"/>
      <c r="AX2859" s="265"/>
      <c r="AZ2859" s="242"/>
      <c r="BA2859" s="239"/>
      <c r="BB2859" s="242"/>
      <c r="BC2859" s="265"/>
      <c r="BE2859" s="242"/>
      <c r="BF2859" s="239"/>
      <c r="BG2859" s="242"/>
      <c r="BH2859" s="265"/>
      <c r="BJ2859" s="242"/>
      <c r="BK2859" s="239"/>
      <c r="BL2859" s="242"/>
      <c r="BM2859" s="265"/>
      <c r="BO2859" s="242"/>
      <c r="BP2859" s="239"/>
      <c r="BQ2859" s="242"/>
      <c r="BR2859" s="265"/>
      <c r="BU2859" s="25"/>
      <c r="BW2859" s="25"/>
    </row>
    <row r="2860" spans="37:75" s="3" customFormat="1" x14ac:dyDescent="0.25">
      <c r="AK2860" s="242"/>
      <c r="AN2860" s="242"/>
      <c r="AP2860" s="242"/>
      <c r="AQ2860" s="239"/>
      <c r="AR2860" s="242"/>
      <c r="AS2860" s="265"/>
      <c r="AU2860" s="242"/>
      <c r="AV2860" s="239"/>
      <c r="AW2860" s="242"/>
      <c r="AX2860" s="265"/>
      <c r="AZ2860" s="242"/>
      <c r="BA2860" s="239"/>
      <c r="BB2860" s="242"/>
      <c r="BC2860" s="265"/>
      <c r="BE2860" s="242"/>
      <c r="BF2860" s="239"/>
      <c r="BG2860" s="242"/>
      <c r="BH2860" s="265"/>
      <c r="BJ2860" s="242"/>
      <c r="BK2860" s="239"/>
      <c r="BL2860" s="242"/>
      <c r="BM2860" s="265"/>
      <c r="BO2860" s="242"/>
      <c r="BP2860" s="239"/>
      <c r="BQ2860" s="242"/>
      <c r="BR2860" s="265"/>
      <c r="BU2860" s="25"/>
      <c r="BW2860" s="25"/>
    </row>
    <row r="2861" spans="37:75" s="3" customFormat="1" x14ac:dyDescent="0.25">
      <c r="AK2861" s="242"/>
      <c r="AN2861" s="242"/>
      <c r="AP2861" s="242"/>
      <c r="AQ2861" s="239"/>
      <c r="AR2861" s="242"/>
      <c r="AS2861" s="265"/>
      <c r="AU2861" s="242"/>
      <c r="AV2861" s="239"/>
      <c r="AW2861" s="242"/>
      <c r="AX2861" s="265"/>
      <c r="AZ2861" s="242"/>
      <c r="BA2861" s="239"/>
      <c r="BB2861" s="242"/>
      <c r="BC2861" s="265"/>
      <c r="BE2861" s="242"/>
      <c r="BF2861" s="239"/>
      <c r="BG2861" s="242"/>
      <c r="BH2861" s="265"/>
      <c r="BJ2861" s="242"/>
      <c r="BK2861" s="239"/>
      <c r="BL2861" s="242"/>
      <c r="BM2861" s="265"/>
      <c r="BO2861" s="242"/>
      <c r="BP2861" s="239"/>
      <c r="BQ2861" s="242"/>
      <c r="BR2861" s="265"/>
      <c r="BU2861" s="25"/>
      <c r="BW2861" s="25"/>
    </row>
    <row r="2862" spans="37:75" s="3" customFormat="1" x14ac:dyDescent="0.25">
      <c r="AK2862" s="242"/>
      <c r="AN2862" s="242"/>
      <c r="AP2862" s="242"/>
      <c r="AQ2862" s="239"/>
      <c r="AR2862" s="242"/>
      <c r="AS2862" s="265"/>
      <c r="AU2862" s="242"/>
      <c r="AV2862" s="239"/>
      <c r="AW2862" s="242"/>
      <c r="AX2862" s="265"/>
      <c r="AZ2862" s="242"/>
      <c r="BA2862" s="239"/>
      <c r="BB2862" s="242"/>
      <c r="BC2862" s="265"/>
      <c r="BE2862" s="242"/>
      <c r="BF2862" s="239"/>
      <c r="BG2862" s="242"/>
      <c r="BH2862" s="265"/>
      <c r="BJ2862" s="242"/>
      <c r="BK2862" s="239"/>
      <c r="BL2862" s="242"/>
      <c r="BM2862" s="265"/>
      <c r="BO2862" s="242"/>
      <c r="BP2862" s="239"/>
      <c r="BQ2862" s="242"/>
      <c r="BR2862" s="265"/>
      <c r="BU2862" s="25"/>
      <c r="BW2862" s="25"/>
    </row>
    <row r="2863" spans="37:75" s="3" customFormat="1" x14ac:dyDescent="0.25">
      <c r="AK2863" s="242"/>
      <c r="AN2863" s="242"/>
      <c r="AP2863" s="242"/>
      <c r="AQ2863" s="239"/>
      <c r="AR2863" s="242"/>
      <c r="AS2863" s="265"/>
      <c r="AU2863" s="242"/>
      <c r="AV2863" s="239"/>
      <c r="AW2863" s="242"/>
      <c r="AX2863" s="265"/>
      <c r="AZ2863" s="242"/>
      <c r="BA2863" s="239"/>
      <c r="BB2863" s="242"/>
      <c r="BC2863" s="265"/>
      <c r="BE2863" s="242"/>
      <c r="BF2863" s="239"/>
      <c r="BG2863" s="242"/>
      <c r="BH2863" s="265"/>
      <c r="BJ2863" s="242"/>
      <c r="BK2863" s="239"/>
      <c r="BL2863" s="242"/>
      <c r="BM2863" s="265"/>
      <c r="BO2863" s="242"/>
      <c r="BP2863" s="239"/>
      <c r="BQ2863" s="242"/>
      <c r="BR2863" s="265"/>
      <c r="BU2863" s="25"/>
      <c r="BW2863" s="25"/>
    </row>
    <row r="2864" spans="37:75" s="3" customFormat="1" x14ac:dyDescent="0.25">
      <c r="AK2864" s="242"/>
      <c r="AN2864" s="242"/>
      <c r="AP2864" s="242"/>
      <c r="AQ2864" s="239"/>
      <c r="AR2864" s="242"/>
      <c r="AS2864" s="265"/>
      <c r="AU2864" s="242"/>
      <c r="AV2864" s="239"/>
      <c r="AW2864" s="242"/>
      <c r="AX2864" s="265"/>
      <c r="AZ2864" s="242"/>
      <c r="BA2864" s="239"/>
      <c r="BB2864" s="242"/>
      <c r="BC2864" s="265"/>
      <c r="BE2864" s="242"/>
      <c r="BF2864" s="239"/>
      <c r="BG2864" s="242"/>
      <c r="BH2864" s="265"/>
      <c r="BJ2864" s="242"/>
      <c r="BK2864" s="239"/>
      <c r="BL2864" s="242"/>
      <c r="BM2864" s="265"/>
      <c r="BO2864" s="242"/>
      <c r="BP2864" s="239"/>
      <c r="BQ2864" s="242"/>
      <c r="BR2864" s="265"/>
      <c r="BU2864" s="25"/>
      <c r="BW2864" s="25"/>
    </row>
    <row r="2865" spans="37:75" s="3" customFormat="1" x14ac:dyDescent="0.25">
      <c r="AK2865" s="242"/>
      <c r="AN2865" s="242"/>
      <c r="AP2865" s="242"/>
      <c r="AQ2865" s="239"/>
      <c r="AR2865" s="242"/>
      <c r="AS2865" s="265"/>
      <c r="AU2865" s="242"/>
      <c r="AV2865" s="239"/>
      <c r="AW2865" s="242"/>
      <c r="AX2865" s="265"/>
      <c r="AZ2865" s="242"/>
      <c r="BA2865" s="239"/>
      <c r="BB2865" s="242"/>
      <c r="BC2865" s="265"/>
      <c r="BE2865" s="242"/>
      <c r="BF2865" s="239"/>
      <c r="BG2865" s="242"/>
      <c r="BH2865" s="265"/>
      <c r="BJ2865" s="242"/>
      <c r="BK2865" s="239"/>
      <c r="BL2865" s="242"/>
      <c r="BM2865" s="265"/>
      <c r="BO2865" s="242"/>
      <c r="BP2865" s="239"/>
      <c r="BQ2865" s="242"/>
      <c r="BR2865" s="265"/>
      <c r="BU2865" s="25"/>
      <c r="BW2865" s="25"/>
    </row>
    <row r="2866" spans="37:75" s="3" customFormat="1" x14ac:dyDescent="0.25">
      <c r="AK2866" s="242"/>
      <c r="AN2866" s="242"/>
      <c r="AP2866" s="242"/>
      <c r="AQ2866" s="239"/>
      <c r="AR2866" s="242"/>
      <c r="AS2866" s="265"/>
      <c r="AU2866" s="242"/>
      <c r="AV2866" s="239"/>
      <c r="AW2866" s="242"/>
      <c r="AX2866" s="265"/>
      <c r="AZ2866" s="242"/>
      <c r="BA2866" s="239"/>
      <c r="BB2866" s="242"/>
      <c r="BC2866" s="265"/>
      <c r="BE2866" s="242"/>
      <c r="BF2866" s="239"/>
      <c r="BG2866" s="242"/>
      <c r="BH2866" s="265"/>
      <c r="BJ2866" s="242"/>
      <c r="BK2866" s="239"/>
      <c r="BL2866" s="242"/>
      <c r="BM2866" s="265"/>
      <c r="BO2866" s="242"/>
      <c r="BP2866" s="239"/>
      <c r="BQ2866" s="242"/>
      <c r="BR2866" s="265"/>
      <c r="BU2866" s="25"/>
      <c r="BW2866" s="25"/>
    </row>
    <row r="2867" spans="37:75" s="3" customFormat="1" x14ac:dyDescent="0.25">
      <c r="AK2867" s="242"/>
      <c r="AN2867" s="242"/>
      <c r="AP2867" s="242"/>
      <c r="AQ2867" s="239"/>
      <c r="AR2867" s="242"/>
      <c r="AS2867" s="265"/>
      <c r="AU2867" s="242"/>
      <c r="AV2867" s="239"/>
      <c r="AW2867" s="242"/>
      <c r="AX2867" s="265"/>
      <c r="AZ2867" s="242"/>
      <c r="BA2867" s="239"/>
      <c r="BB2867" s="242"/>
      <c r="BC2867" s="265"/>
      <c r="BE2867" s="242"/>
      <c r="BF2867" s="239"/>
      <c r="BG2867" s="242"/>
      <c r="BH2867" s="265"/>
      <c r="BJ2867" s="242"/>
      <c r="BK2867" s="239"/>
      <c r="BL2867" s="242"/>
      <c r="BM2867" s="265"/>
      <c r="BO2867" s="242"/>
      <c r="BP2867" s="239"/>
      <c r="BQ2867" s="242"/>
      <c r="BR2867" s="265"/>
      <c r="BU2867" s="25"/>
      <c r="BW2867" s="25"/>
    </row>
    <row r="2868" spans="37:75" s="3" customFormat="1" x14ac:dyDescent="0.25">
      <c r="AK2868" s="242"/>
      <c r="AN2868" s="242"/>
      <c r="AP2868" s="242"/>
      <c r="AQ2868" s="239"/>
      <c r="AR2868" s="242"/>
      <c r="AS2868" s="265"/>
      <c r="AU2868" s="242"/>
      <c r="AV2868" s="239"/>
      <c r="AW2868" s="242"/>
      <c r="AX2868" s="265"/>
      <c r="AZ2868" s="242"/>
      <c r="BA2868" s="239"/>
      <c r="BB2868" s="242"/>
      <c r="BC2868" s="265"/>
      <c r="BE2868" s="242"/>
      <c r="BF2868" s="239"/>
      <c r="BG2868" s="242"/>
      <c r="BH2868" s="265"/>
      <c r="BJ2868" s="242"/>
      <c r="BK2868" s="239"/>
      <c r="BL2868" s="242"/>
      <c r="BM2868" s="265"/>
      <c r="BO2868" s="242"/>
      <c r="BP2868" s="239"/>
      <c r="BQ2868" s="242"/>
      <c r="BR2868" s="265"/>
      <c r="BU2868" s="25"/>
      <c r="BW2868" s="25"/>
    </row>
    <row r="2869" spans="37:75" s="3" customFormat="1" x14ac:dyDescent="0.25">
      <c r="AK2869" s="242"/>
      <c r="AN2869" s="242"/>
      <c r="AP2869" s="242"/>
      <c r="AQ2869" s="239"/>
      <c r="AR2869" s="242"/>
      <c r="AS2869" s="265"/>
      <c r="AU2869" s="242"/>
      <c r="AV2869" s="239"/>
      <c r="AW2869" s="242"/>
      <c r="AX2869" s="265"/>
      <c r="AZ2869" s="242"/>
      <c r="BA2869" s="239"/>
      <c r="BB2869" s="242"/>
      <c r="BC2869" s="265"/>
      <c r="BE2869" s="242"/>
      <c r="BF2869" s="239"/>
      <c r="BG2869" s="242"/>
      <c r="BH2869" s="265"/>
      <c r="BJ2869" s="242"/>
      <c r="BK2869" s="239"/>
      <c r="BL2869" s="242"/>
      <c r="BM2869" s="265"/>
      <c r="BO2869" s="242"/>
      <c r="BP2869" s="239"/>
      <c r="BQ2869" s="242"/>
      <c r="BR2869" s="265"/>
      <c r="BU2869" s="25"/>
      <c r="BW2869" s="25"/>
    </row>
    <row r="2870" spans="37:75" s="3" customFormat="1" x14ac:dyDescent="0.25">
      <c r="AK2870" s="242"/>
      <c r="AN2870" s="242"/>
      <c r="AP2870" s="242"/>
      <c r="AQ2870" s="239"/>
      <c r="AR2870" s="242"/>
      <c r="AS2870" s="265"/>
      <c r="AU2870" s="242"/>
      <c r="AV2870" s="239"/>
      <c r="AW2870" s="242"/>
      <c r="AX2870" s="265"/>
      <c r="AZ2870" s="242"/>
      <c r="BA2870" s="239"/>
      <c r="BB2870" s="242"/>
      <c r="BC2870" s="265"/>
      <c r="BE2870" s="242"/>
      <c r="BF2870" s="239"/>
      <c r="BG2870" s="242"/>
      <c r="BH2870" s="265"/>
      <c r="BJ2870" s="242"/>
      <c r="BK2870" s="239"/>
      <c r="BL2870" s="242"/>
      <c r="BM2870" s="265"/>
      <c r="BO2870" s="242"/>
      <c r="BP2870" s="239"/>
      <c r="BQ2870" s="242"/>
      <c r="BR2870" s="265"/>
      <c r="BU2870" s="25"/>
      <c r="BW2870" s="25"/>
    </row>
    <row r="2871" spans="37:75" s="3" customFormat="1" x14ac:dyDescent="0.25">
      <c r="AK2871" s="242"/>
      <c r="AN2871" s="242"/>
      <c r="AP2871" s="242"/>
      <c r="AQ2871" s="239"/>
      <c r="AR2871" s="242"/>
      <c r="AS2871" s="265"/>
      <c r="AU2871" s="242"/>
      <c r="AV2871" s="239"/>
      <c r="AW2871" s="242"/>
      <c r="AX2871" s="265"/>
      <c r="AZ2871" s="242"/>
      <c r="BA2871" s="239"/>
      <c r="BB2871" s="242"/>
      <c r="BC2871" s="265"/>
      <c r="BE2871" s="242"/>
      <c r="BF2871" s="239"/>
      <c r="BG2871" s="242"/>
      <c r="BH2871" s="265"/>
      <c r="BJ2871" s="242"/>
      <c r="BK2871" s="239"/>
      <c r="BL2871" s="242"/>
      <c r="BM2871" s="265"/>
      <c r="BO2871" s="242"/>
      <c r="BP2871" s="239"/>
      <c r="BQ2871" s="242"/>
      <c r="BR2871" s="265"/>
      <c r="BU2871" s="25"/>
      <c r="BW2871" s="25"/>
    </row>
    <row r="2872" spans="37:75" s="3" customFormat="1" x14ac:dyDescent="0.25">
      <c r="AK2872" s="242"/>
      <c r="AN2872" s="242"/>
      <c r="AP2872" s="242"/>
      <c r="AQ2872" s="239"/>
      <c r="AR2872" s="242"/>
      <c r="AS2872" s="265"/>
      <c r="AU2872" s="242"/>
      <c r="AV2872" s="239"/>
      <c r="AW2872" s="242"/>
      <c r="AX2872" s="265"/>
      <c r="AZ2872" s="242"/>
      <c r="BA2872" s="239"/>
      <c r="BB2872" s="242"/>
      <c r="BC2872" s="265"/>
      <c r="BE2872" s="242"/>
      <c r="BF2872" s="239"/>
      <c r="BG2872" s="242"/>
      <c r="BH2872" s="265"/>
      <c r="BJ2872" s="242"/>
      <c r="BK2872" s="239"/>
      <c r="BL2872" s="242"/>
      <c r="BM2872" s="265"/>
      <c r="BO2872" s="242"/>
      <c r="BP2872" s="239"/>
      <c r="BQ2872" s="242"/>
      <c r="BR2872" s="265"/>
      <c r="BU2872" s="25"/>
      <c r="BW2872" s="25"/>
    </row>
    <row r="2873" spans="37:75" s="3" customFormat="1" x14ac:dyDescent="0.25">
      <c r="AK2873" s="242"/>
      <c r="AN2873" s="242"/>
      <c r="AP2873" s="242"/>
      <c r="AQ2873" s="239"/>
      <c r="AR2873" s="242"/>
      <c r="AS2873" s="265"/>
      <c r="AU2873" s="242"/>
      <c r="AV2873" s="239"/>
      <c r="AW2873" s="242"/>
      <c r="AX2873" s="265"/>
      <c r="AZ2873" s="242"/>
      <c r="BA2873" s="239"/>
      <c r="BB2873" s="242"/>
      <c r="BC2873" s="265"/>
      <c r="BE2873" s="242"/>
      <c r="BF2873" s="239"/>
      <c r="BG2873" s="242"/>
      <c r="BH2873" s="265"/>
      <c r="BJ2873" s="242"/>
      <c r="BK2873" s="239"/>
      <c r="BL2873" s="242"/>
      <c r="BM2873" s="265"/>
      <c r="BO2873" s="242"/>
      <c r="BP2873" s="239"/>
      <c r="BQ2873" s="242"/>
      <c r="BR2873" s="265"/>
      <c r="BU2873" s="25"/>
      <c r="BW2873" s="25"/>
    </row>
    <row r="2874" spans="37:75" s="3" customFormat="1" x14ac:dyDescent="0.25">
      <c r="AK2874" s="242"/>
      <c r="AN2874" s="242"/>
      <c r="AP2874" s="242"/>
      <c r="AQ2874" s="239"/>
      <c r="AR2874" s="242"/>
      <c r="AS2874" s="265"/>
      <c r="AU2874" s="242"/>
      <c r="AV2874" s="239"/>
      <c r="AW2874" s="242"/>
      <c r="AX2874" s="265"/>
      <c r="AZ2874" s="242"/>
      <c r="BA2874" s="239"/>
      <c r="BB2874" s="242"/>
      <c r="BC2874" s="265"/>
      <c r="BE2874" s="242"/>
      <c r="BF2874" s="239"/>
      <c r="BG2874" s="242"/>
      <c r="BH2874" s="265"/>
      <c r="BJ2874" s="242"/>
      <c r="BK2874" s="239"/>
      <c r="BL2874" s="242"/>
      <c r="BM2874" s="265"/>
      <c r="BO2874" s="242"/>
      <c r="BP2874" s="239"/>
      <c r="BQ2874" s="242"/>
      <c r="BR2874" s="265"/>
      <c r="BU2874" s="25"/>
      <c r="BW2874" s="25"/>
    </row>
    <row r="2875" spans="37:75" s="3" customFormat="1" x14ac:dyDescent="0.25">
      <c r="AK2875" s="242"/>
      <c r="AN2875" s="242"/>
      <c r="AP2875" s="242"/>
      <c r="AQ2875" s="239"/>
      <c r="AR2875" s="242"/>
      <c r="AS2875" s="265"/>
      <c r="AU2875" s="242"/>
      <c r="AV2875" s="239"/>
      <c r="AW2875" s="242"/>
      <c r="AX2875" s="265"/>
      <c r="AZ2875" s="242"/>
      <c r="BA2875" s="239"/>
      <c r="BB2875" s="242"/>
      <c r="BC2875" s="265"/>
      <c r="BE2875" s="242"/>
      <c r="BF2875" s="239"/>
      <c r="BG2875" s="242"/>
      <c r="BH2875" s="265"/>
      <c r="BJ2875" s="242"/>
      <c r="BK2875" s="239"/>
      <c r="BL2875" s="242"/>
      <c r="BM2875" s="265"/>
      <c r="BO2875" s="242"/>
      <c r="BP2875" s="239"/>
      <c r="BQ2875" s="242"/>
      <c r="BR2875" s="265"/>
      <c r="BU2875" s="25"/>
      <c r="BW2875" s="25"/>
    </row>
    <row r="2876" spans="37:75" s="3" customFormat="1" x14ac:dyDescent="0.25">
      <c r="AK2876" s="242"/>
      <c r="AN2876" s="242"/>
      <c r="AP2876" s="242"/>
      <c r="AQ2876" s="239"/>
      <c r="AR2876" s="242"/>
      <c r="AS2876" s="265"/>
      <c r="AU2876" s="242"/>
      <c r="AV2876" s="239"/>
      <c r="AW2876" s="242"/>
      <c r="AX2876" s="265"/>
      <c r="AZ2876" s="242"/>
      <c r="BA2876" s="239"/>
      <c r="BB2876" s="242"/>
      <c r="BC2876" s="265"/>
      <c r="BE2876" s="242"/>
      <c r="BF2876" s="239"/>
      <c r="BG2876" s="242"/>
      <c r="BH2876" s="265"/>
      <c r="BJ2876" s="242"/>
      <c r="BK2876" s="239"/>
      <c r="BL2876" s="242"/>
      <c r="BM2876" s="265"/>
      <c r="BO2876" s="242"/>
      <c r="BP2876" s="239"/>
      <c r="BQ2876" s="242"/>
      <c r="BR2876" s="265"/>
      <c r="BU2876" s="25"/>
      <c r="BW2876" s="25"/>
    </row>
    <row r="2877" spans="37:75" s="3" customFormat="1" x14ac:dyDescent="0.25">
      <c r="AK2877" s="242"/>
      <c r="AN2877" s="242"/>
      <c r="AP2877" s="242"/>
      <c r="AQ2877" s="239"/>
      <c r="AR2877" s="242"/>
      <c r="AS2877" s="265"/>
      <c r="AU2877" s="242"/>
      <c r="AV2877" s="239"/>
      <c r="AW2877" s="242"/>
      <c r="AX2877" s="265"/>
      <c r="AZ2877" s="242"/>
      <c r="BA2877" s="239"/>
      <c r="BB2877" s="242"/>
      <c r="BC2877" s="265"/>
      <c r="BE2877" s="242"/>
      <c r="BF2877" s="239"/>
      <c r="BG2877" s="242"/>
      <c r="BH2877" s="265"/>
      <c r="BJ2877" s="242"/>
      <c r="BK2877" s="239"/>
      <c r="BL2877" s="242"/>
      <c r="BM2877" s="265"/>
      <c r="BO2877" s="242"/>
      <c r="BP2877" s="239"/>
      <c r="BQ2877" s="242"/>
      <c r="BR2877" s="265"/>
      <c r="BU2877" s="25"/>
      <c r="BW2877" s="25"/>
    </row>
    <row r="2878" spans="37:75" s="3" customFormat="1" x14ac:dyDescent="0.25">
      <c r="AK2878" s="242"/>
      <c r="AN2878" s="242"/>
      <c r="AP2878" s="242"/>
      <c r="AQ2878" s="239"/>
      <c r="AR2878" s="242"/>
      <c r="AS2878" s="265"/>
      <c r="AU2878" s="242"/>
      <c r="AV2878" s="239"/>
      <c r="AW2878" s="242"/>
      <c r="AX2878" s="265"/>
      <c r="AZ2878" s="242"/>
      <c r="BA2878" s="239"/>
      <c r="BB2878" s="242"/>
      <c r="BC2878" s="265"/>
      <c r="BE2878" s="242"/>
      <c r="BF2878" s="239"/>
      <c r="BG2878" s="242"/>
      <c r="BH2878" s="265"/>
      <c r="BJ2878" s="242"/>
      <c r="BK2878" s="239"/>
      <c r="BL2878" s="242"/>
      <c r="BM2878" s="265"/>
      <c r="BO2878" s="242"/>
      <c r="BP2878" s="239"/>
      <c r="BQ2878" s="242"/>
      <c r="BR2878" s="265"/>
      <c r="BU2878" s="25"/>
      <c r="BW2878" s="25"/>
    </row>
    <row r="2879" spans="37:75" s="3" customFormat="1" x14ac:dyDescent="0.25">
      <c r="AK2879" s="242"/>
      <c r="AN2879" s="242"/>
      <c r="AP2879" s="242"/>
      <c r="AQ2879" s="239"/>
      <c r="AR2879" s="242"/>
      <c r="AS2879" s="265"/>
      <c r="AU2879" s="242"/>
      <c r="AV2879" s="239"/>
      <c r="AW2879" s="242"/>
      <c r="AX2879" s="265"/>
      <c r="AZ2879" s="242"/>
      <c r="BA2879" s="239"/>
      <c r="BB2879" s="242"/>
      <c r="BC2879" s="265"/>
      <c r="BE2879" s="242"/>
      <c r="BF2879" s="239"/>
      <c r="BG2879" s="242"/>
      <c r="BH2879" s="265"/>
      <c r="BJ2879" s="242"/>
      <c r="BK2879" s="239"/>
      <c r="BL2879" s="242"/>
      <c r="BM2879" s="265"/>
      <c r="BO2879" s="242"/>
      <c r="BP2879" s="239"/>
      <c r="BQ2879" s="242"/>
      <c r="BR2879" s="265"/>
      <c r="BU2879" s="25"/>
      <c r="BW2879" s="25"/>
    </row>
    <row r="2880" spans="37:75" s="3" customFormat="1" x14ac:dyDescent="0.25">
      <c r="AK2880" s="242"/>
      <c r="AN2880" s="242"/>
      <c r="AP2880" s="242"/>
      <c r="AQ2880" s="239"/>
      <c r="AR2880" s="242"/>
      <c r="AS2880" s="265"/>
      <c r="AU2880" s="242"/>
      <c r="AV2880" s="239"/>
      <c r="AW2880" s="242"/>
      <c r="AX2880" s="265"/>
      <c r="AZ2880" s="242"/>
      <c r="BA2880" s="239"/>
      <c r="BB2880" s="242"/>
      <c r="BC2880" s="265"/>
      <c r="BE2880" s="242"/>
      <c r="BF2880" s="239"/>
      <c r="BG2880" s="242"/>
      <c r="BH2880" s="265"/>
      <c r="BJ2880" s="242"/>
      <c r="BK2880" s="239"/>
      <c r="BL2880" s="242"/>
      <c r="BM2880" s="265"/>
      <c r="BO2880" s="242"/>
      <c r="BP2880" s="239"/>
      <c r="BQ2880" s="242"/>
      <c r="BR2880" s="265"/>
      <c r="BU2880" s="25"/>
      <c r="BW2880" s="25"/>
    </row>
    <row r="2881" spans="37:75" s="3" customFormat="1" x14ac:dyDescent="0.25">
      <c r="AK2881" s="242"/>
      <c r="AN2881" s="242"/>
      <c r="AP2881" s="242"/>
      <c r="AQ2881" s="239"/>
      <c r="AR2881" s="242"/>
      <c r="AS2881" s="265"/>
      <c r="AU2881" s="242"/>
      <c r="AV2881" s="239"/>
      <c r="AW2881" s="242"/>
      <c r="AX2881" s="265"/>
      <c r="AZ2881" s="242"/>
      <c r="BA2881" s="239"/>
      <c r="BB2881" s="242"/>
      <c r="BC2881" s="265"/>
      <c r="BE2881" s="242"/>
      <c r="BF2881" s="239"/>
      <c r="BG2881" s="242"/>
      <c r="BH2881" s="265"/>
      <c r="BJ2881" s="242"/>
      <c r="BK2881" s="239"/>
      <c r="BL2881" s="242"/>
      <c r="BM2881" s="265"/>
      <c r="BO2881" s="242"/>
      <c r="BP2881" s="239"/>
      <c r="BQ2881" s="242"/>
      <c r="BR2881" s="265"/>
      <c r="BU2881" s="25"/>
      <c r="BW2881" s="25"/>
    </row>
    <row r="2882" spans="37:75" s="3" customFormat="1" x14ac:dyDescent="0.25">
      <c r="AK2882" s="242"/>
      <c r="AN2882" s="242"/>
      <c r="AP2882" s="242"/>
      <c r="AQ2882" s="239"/>
      <c r="AR2882" s="242"/>
      <c r="AS2882" s="265"/>
      <c r="AU2882" s="242"/>
      <c r="AV2882" s="239"/>
      <c r="AW2882" s="242"/>
      <c r="AX2882" s="265"/>
      <c r="AZ2882" s="242"/>
      <c r="BA2882" s="239"/>
      <c r="BB2882" s="242"/>
      <c r="BC2882" s="265"/>
      <c r="BE2882" s="242"/>
      <c r="BF2882" s="239"/>
      <c r="BG2882" s="242"/>
      <c r="BH2882" s="265"/>
      <c r="BJ2882" s="242"/>
      <c r="BK2882" s="239"/>
      <c r="BL2882" s="242"/>
      <c r="BM2882" s="265"/>
      <c r="BO2882" s="242"/>
      <c r="BP2882" s="239"/>
      <c r="BQ2882" s="242"/>
      <c r="BR2882" s="265"/>
      <c r="BU2882" s="25"/>
      <c r="BW2882" s="25"/>
    </row>
    <row r="2883" spans="37:75" s="3" customFormat="1" x14ac:dyDescent="0.25">
      <c r="AK2883" s="242"/>
      <c r="AN2883" s="242"/>
      <c r="AP2883" s="242"/>
      <c r="AQ2883" s="239"/>
      <c r="AR2883" s="242"/>
      <c r="AS2883" s="265"/>
      <c r="AU2883" s="242"/>
      <c r="AV2883" s="239"/>
      <c r="AW2883" s="242"/>
      <c r="AX2883" s="265"/>
      <c r="AZ2883" s="242"/>
      <c r="BA2883" s="239"/>
      <c r="BB2883" s="242"/>
      <c r="BC2883" s="265"/>
      <c r="BE2883" s="242"/>
      <c r="BF2883" s="239"/>
      <c r="BG2883" s="242"/>
      <c r="BH2883" s="265"/>
      <c r="BJ2883" s="242"/>
      <c r="BK2883" s="239"/>
      <c r="BL2883" s="242"/>
      <c r="BM2883" s="265"/>
      <c r="BO2883" s="242"/>
      <c r="BP2883" s="239"/>
      <c r="BQ2883" s="242"/>
      <c r="BR2883" s="265"/>
      <c r="BU2883" s="25"/>
      <c r="BW2883" s="25"/>
    </row>
    <row r="2884" spans="37:75" s="3" customFormat="1" x14ac:dyDescent="0.25">
      <c r="AK2884" s="242"/>
      <c r="AN2884" s="242"/>
      <c r="AP2884" s="242"/>
      <c r="AQ2884" s="239"/>
      <c r="AR2884" s="242"/>
      <c r="AS2884" s="265"/>
      <c r="AU2884" s="242"/>
      <c r="AV2884" s="239"/>
      <c r="AW2884" s="242"/>
      <c r="AX2884" s="265"/>
      <c r="AZ2884" s="242"/>
      <c r="BA2884" s="239"/>
      <c r="BB2884" s="242"/>
      <c r="BC2884" s="265"/>
      <c r="BE2884" s="242"/>
      <c r="BF2884" s="239"/>
      <c r="BG2884" s="242"/>
      <c r="BH2884" s="265"/>
      <c r="BJ2884" s="242"/>
      <c r="BK2884" s="239"/>
      <c r="BL2884" s="242"/>
      <c r="BM2884" s="265"/>
      <c r="BO2884" s="242"/>
      <c r="BP2884" s="239"/>
      <c r="BQ2884" s="242"/>
      <c r="BR2884" s="265"/>
      <c r="BU2884" s="25"/>
      <c r="BW2884" s="25"/>
    </row>
    <row r="2885" spans="37:75" s="3" customFormat="1" x14ac:dyDescent="0.25">
      <c r="AK2885" s="242"/>
      <c r="AN2885" s="242"/>
      <c r="AP2885" s="242"/>
      <c r="AQ2885" s="239"/>
      <c r="AR2885" s="242"/>
      <c r="AS2885" s="265"/>
      <c r="AU2885" s="242"/>
      <c r="AV2885" s="239"/>
      <c r="AW2885" s="242"/>
      <c r="AX2885" s="265"/>
      <c r="AZ2885" s="242"/>
      <c r="BA2885" s="239"/>
      <c r="BB2885" s="242"/>
      <c r="BC2885" s="265"/>
      <c r="BE2885" s="242"/>
      <c r="BF2885" s="239"/>
      <c r="BG2885" s="242"/>
      <c r="BH2885" s="265"/>
      <c r="BJ2885" s="242"/>
      <c r="BK2885" s="239"/>
      <c r="BL2885" s="242"/>
      <c r="BM2885" s="265"/>
      <c r="BO2885" s="242"/>
      <c r="BP2885" s="239"/>
      <c r="BQ2885" s="242"/>
      <c r="BR2885" s="265"/>
      <c r="BU2885" s="25"/>
      <c r="BW2885" s="25"/>
    </row>
    <row r="2886" spans="37:75" s="3" customFormat="1" x14ac:dyDescent="0.25">
      <c r="AK2886" s="242"/>
      <c r="AN2886" s="242"/>
      <c r="AP2886" s="242"/>
      <c r="AQ2886" s="239"/>
      <c r="AR2886" s="242"/>
      <c r="AS2886" s="265"/>
      <c r="AU2886" s="242"/>
      <c r="AV2886" s="239"/>
      <c r="AW2886" s="242"/>
      <c r="AX2886" s="265"/>
      <c r="AZ2886" s="242"/>
      <c r="BA2886" s="239"/>
      <c r="BB2886" s="242"/>
      <c r="BC2886" s="265"/>
      <c r="BE2886" s="242"/>
      <c r="BF2886" s="239"/>
      <c r="BG2886" s="242"/>
      <c r="BH2886" s="265"/>
      <c r="BJ2886" s="242"/>
      <c r="BK2886" s="239"/>
      <c r="BL2886" s="242"/>
      <c r="BM2886" s="265"/>
      <c r="BO2886" s="242"/>
      <c r="BP2886" s="239"/>
      <c r="BQ2886" s="242"/>
      <c r="BR2886" s="265"/>
      <c r="BU2886" s="25"/>
      <c r="BW2886" s="25"/>
    </row>
    <row r="2887" spans="37:75" s="3" customFormat="1" x14ac:dyDescent="0.25">
      <c r="AK2887" s="242"/>
      <c r="AN2887" s="242"/>
      <c r="AP2887" s="242"/>
      <c r="AQ2887" s="239"/>
      <c r="AR2887" s="242"/>
      <c r="AS2887" s="265"/>
      <c r="AU2887" s="242"/>
      <c r="AV2887" s="239"/>
      <c r="AW2887" s="242"/>
      <c r="AX2887" s="265"/>
      <c r="AZ2887" s="242"/>
      <c r="BA2887" s="239"/>
      <c r="BB2887" s="242"/>
      <c r="BC2887" s="265"/>
      <c r="BE2887" s="242"/>
      <c r="BF2887" s="239"/>
      <c r="BG2887" s="242"/>
      <c r="BH2887" s="265"/>
      <c r="BJ2887" s="242"/>
      <c r="BK2887" s="239"/>
      <c r="BL2887" s="242"/>
      <c r="BM2887" s="265"/>
      <c r="BO2887" s="242"/>
      <c r="BP2887" s="239"/>
      <c r="BQ2887" s="242"/>
      <c r="BR2887" s="265"/>
      <c r="BU2887" s="25"/>
      <c r="BW2887" s="25"/>
    </row>
    <row r="2888" spans="37:75" s="3" customFormat="1" x14ac:dyDescent="0.25">
      <c r="AK2888" s="242"/>
      <c r="AN2888" s="242"/>
      <c r="AP2888" s="242"/>
      <c r="AQ2888" s="239"/>
      <c r="AR2888" s="242"/>
      <c r="AS2888" s="265"/>
      <c r="AU2888" s="242"/>
      <c r="AV2888" s="239"/>
      <c r="AW2888" s="242"/>
      <c r="AX2888" s="265"/>
      <c r="AZ2888" s="242"/>
      <c r="BA2888" s="239"/>
      <c r="BB2888" s="242"/>
      <c r="BC2888" s="265"/>
      <c r="BE2888" s="242"/>
      <c r="BF2888" s="239"/>
      <c r="BG2888" s="242"/>
      <c r="BH2888" s="265"/>
      <c r="BJ2888" s="242"/>
      <c r="BK2888" s="239"/>
      <c r="BL2888" s="242"/>
      <c r="BM2888" s="265"/>
      <c r="BO2888" s="242"/>
      <c r="BP2888" s="239"/>
      <c r="BQ2888" s="242"/>
      <c r="BR2888" s="265"/>
      <c r="BU2888" s="25"/>
      <c r="BW2888" s="25"/>
    </row>
    <row r="2889" spans="37:75" s="3" customFormat="1" x14ac:dyDescent="0.25">
      <c r="AK2889" s="242"/>
      <c r="AN2889" s="242"/>
      <c r="AP2889" s="242"/>
      <c r="AQ2889" s="239"/>
      <c r="AR2889" s="242"/>
      <c r="AS2889" s="265"/>
      <c r="AU2889" s="242"/>
      <c r="AV2889" s="239"/>
      <c r="AW2889" s="242"/>
      <c r="AX2889" s="265"/>
      <c r="AZ2889" s="242"/>
      <c r="BA2889" s="239"/>
      <c r="BB2889" s="242"/>
      <c r="BC2889" s="265"/>
      <c r="BE2889" s="242"/>
      <c r="BF2889" s="239"/>
      <c r="BG2889" s="242"/>
      <c r="BH2889" s="265"/>
      <c r="BJ2889" s="242"/>
      <c r="BK2889" s="239"/>
      <c r="BL2889" s="242"/>
      <c r="BM2889" s="265"/>
      <c r="BO2889" s="242"/>
      <c r="BP2889" s="239"/>
      <c r="BQ2889" s="242"/>
      <c r="BR2889" s="265"/>
      <c r="BU2889" s="25"/>
      <c r="BW2889" s="25"/>
    </row>
    <row r="2890" spans="37:75" s="3" customFormat="1" x14ac:dyDescent="0.25">
      <c r="AK2890" s="242"/>
      <c r="AN2890" s="242"/>
      <c r="AP2890" s="242"/>
      <c r="AQ2890" s="239"/>
      <c r="AR2890" s="242"/>
      <c r="AS2890" s="265"/>
      <c r="AU2890" s="242"/>
      <c r="AV2890" s="239"/>
      <c r="AW2890" s="242"/>
      <c r="AX2890" s="265"/>
      <c r="AZ2890" s="242"/>
      <c r="BA2890" s="239"/>
      <c r="BB2890" s="242"/>
      <c r="BC2890" s="265"/>
      <c r="BE2890" s="242"/>
      <c r="BF2890" s="239"/>
      <c r="BG2890" s="242"/>
      <c r="BH2890" s="265"/>
      <c r="BJ2890" s="242"/>
      <c r="BK2890" s="239"/>
      <c r="BL2890" s="242"/>
      <c r="BM2890" s="265"/>
      <c r="BO2890" s="242"/>
      <c r="BP2890" s="239"/>
      <c r="BQ2890" s="242"/>
      <c r="BR2890" s="265"/>
      <c r="BU2890" s="25"/>
      <c r="BW2890" s="25"/>
    </row>
    <row r="2891" spans="37:75" s="3" customFormat="1" x14ac:dyDescent="0.25">
      <c r="AK2891" s="242"/>
      <c r="AN2891" s="242"/>
      <c r="AP2891" s="242"/>
      <c r="AQ2891" s="239"/>
      <c r="AR2891" s="242"/>
      <c r="AS2891" s="265"/>
      <c r="AU2891" s="242"/>
      <c r="AV2891" s="239"/>
      <c r="AW2891" s="242"/>
      <c r="AX2891" s="265"/>
      <c r="AZ2891" s="242"/>
      <c r="BA2891" s="239"/>
      <c r="BB2891" s="242"/>
      <c r="BC2891" s="265"/>
      <c r="BE2891" s="242"/>
      <c r="BF2891" s="239"/>
      <c r="BG2891" s="242"/>
      <c r="BH2891" s="265"/>
      <c r="BJ2891" s="242"/>
      <c r="BK2891" s="239"/>
      <c r="BL2891" s="242"/>
      <c r="BM2891" s="265"/>
      <c r="BO2891" s="242"/>
      <c r="BP2891" s="239"/>
      <c r="BQ2891" s="242"/>
      <c r="BR2891" s="265"/>
      <c r="BU2891" s="25"/>
      <c r="BW2891" s="25"/>
    </row>
    <row r="2892" spans="37:75" s="3" customFormat="1" x14ac:dyDescent="0.25">
      <c r="AK2892" s="242"/>
      <c r="AN2892" s="242"/>
      <c r="AP2892" s="242"/>
      <c r="AQ2892" s="239"/>
      <c r="AR2892" s="242"/>
      <c r="AS2892" s="265"/>
      <c r="AU2892" s="242"/>
      <c r="AV2892" s="239"/>
      <c r="AW2892" s="242"/>
      <c r="AX2892" s="265"/>
      <c r="AZ2892" s="242"/>
      <c r="BA2892" s="239"/>
      <c r="BB2892" s="242"/>
      <c r="BC2892" s="265"/>
      <c r="BE2892" s="242"/>
      <c r="BF2892" s="239"/>
      <c r="BG2892" s="242"/>
      <c r="BH2892" s="265"/>
      <c r="BJ2892" s="242"/>
      <c r="BK2892" s="239"/>
      <c r="BL2892" s="242"/>
      <c r="BM2892" s="265"/>
      <c r="BO2892" s="242"/>
      <c r="BP2892" s="239"/>
      <c r="BQ2892" s="242"/>
      <c r="BR2892" s="265"/>
      <c r="BU2892" s="25"/>
      <c r="BW2892" s="25"/>
    </row>
    <row r="2893" spans="37:75" s="3" customFormat="1" x14ac:dyDescent="0.25">
      <c r="AK2893" s="242"/>
      <c r="AN2893" s="242"/>
      <c r="AP2893" s="242"/>
      <c r="AQ2893" s="239"/>
      <c r="AR2893" s="242"/>
      <c r="AS2893" s="265"/>
      <c r="AU2893" s="242"/>
      <c r="AV2893" s="239"/>
      <c r="AW2893" s="242"/>
      <c r="AX2893" s="265"/>
      <c r="AZ2893" s="242"/>
      <c r="BA2893" s="239"/>
      <c r="BB2893" s="242"/>
      <c r="BC2893" s="265"/>
      <c r="BE2893" s="242"/>
      <c r="BF2893" s="239"/>
      <c r="BG2893" s="242"/>
      <c r="BH2893" s="265"/>
      <c r="BJ2893" s="242"/>
      <c r="BK2893" s="239"/>
      <c r="BL2893" s="242"/>
      <c r="BM2893" s="265"/>
      <c r="BO2893" s="242"/>
      <c r="BP2893" s="239"/>
      <c r="BQ2893" s="242"/>
      <c r="BR2893" s="265"/>
      <c r="BU2893" s="25"/>
      <c r="BW2893" s="25"/>
    </row>
    <row r="2894" spans="37:75" s="3" customFormat="1" x14ac:dyDescent="0.25">
      <c r="AK2894" s="242"/>
      <c r="AN2894" s="242"/>
      <c r="AP2894" s="242"/>
      <c r="AQ2894" s="239"/>
      <c r="AR2894" s="242"/>
      <c r="AS2894" s="265"/>
      <c r="AU2894" s="242"/>
      <c r="AV2894" s="239"/>
      <c r="AW2894" s="242"/>
      <c r="AX2894" s="265"/>
      <c r="AZ2894" s="242"/>
      <c r="BA2894" s="239"/>
      <c r="BB2894" s="242"/>
      <c r="BC2894" s="265"/>
      <c r="BE2894" s="242"/>
      <c r="BF2894" s="239"/>
      <c r="BG2894" s="242"/>
      <c r="BH2894" s="265"/>
      <c r="BJ2894" s="242"/>
      <c r="BK2894" s="239"/>
      <c r="BL2894" s="242"/>
      <c r="BM2894" s="265"/>
      <c r="BO2894" s="242"/>
      <c r="BP2894" s="239"/>
      <c r="BQ2894" s="242"/>
      <c r="BR2894" s="265"/>
      <c r="BU2894" s="25"/>
      <c r="BW2894" s="25"/>
    </row>
    <row r="2895" spans="37:75" s="3" customFormat="1" x14ac:dyDescent="0.25">
      <c r="AK2895" s="242"/>
      <c r="AN2895" s="242"/>
      <c r="AP2895" s="242"/>
      <c r="AQ2895" s="239"/>
      <c r="AR2895" s="242"/>
      <c r="AS2895" s="265"/>
      <c r="AU2895" s="242"/>
      <c r="AV2895" s="239"/>
      <c r="AW2895" s="242"/>
      <c r="AX2895" s="265"/>
      <c r="AZ2895" s="242"/>
      <c r="BA2895" s="239"/>
      <c r="BB2895" s="242"/>
      <c r="BC2895" s="265"/>
      <c r="BE2895" s="242"/>
      <c r="BF2895" s="239"/>
      <c r="BG2895" s="242"/>
      <c r="BH2895" s="265"/>
      <c r="BJ2895" s="242"/>
      <c r="BK2895" s="239"/>
      <c r="BL2895" s="242"/>
      <c r="BM2895" s="265"/>
      <c r="BO2895" s="242"/>
      <c r="BP2895" s="239"/>
      <c r="BQ2895" s="242"/>
      <c r="BR2895" s="265"/>
      <c r="BU2895" s="25"/>
      <c r="BW2895" s="25"/>
    </row>
    <row r="2896" spans="37:75" s="3" customFormat="1" x14ac:dyDescent="0.25">
      <c r="AK2896" s="242"/>
      <c r="AN2896" s="242"/>
      <c r="AP2896" s="242"/>
      <c r="AQ2896" s="239"/>
      <c r="AR2896" s="242"/>
      <c r="AS2896" s="265"/>
      <c r="AU2896" s="242"/>
      <c r="AV2896" s="239"/>
      <c r="AW2896" s="242"/>
      <c r="AX2896" s="265"/>
      <c r="AZ2896" s="242"/>
      <c r="BA2896" s="239"/>
      <c r="BB2896" s="242"/>
      <c r="BC2896" s="265"/>
      <c r="BE2896" s="242"/>
      <c r="BF2896" s="239"/>
      <c r="BG2896" s="242"/>
      <c r="BH2896" s="265"/>
      <c r="BJ2896" s="242"/>
      <c r="BK2896" s="239"/>
      <c r="BL2896" s="242"/>
      <c r="BM2896" s="265"/>
      <c r="BO2896" s="242"/>
      <c r="BP2896" s="239"/>
      <c r="BQ2896" s="242"/>
      <c r="BR2896" s="265"/>
      <c r="BU2896" s="25"/>
      <c r="BW2896" s="25"/>
    </row>
    <row r="2897" spans="37:75" s="3" customFormat="1" x14ac:dyDescent="0.25">
      <c r="AK2897" s="242"/>
      <c r="AN2897" s="242"/>
      <c r="AP2897" s="242"/>
      <c r="AQ2897" s="239"/>
      <c r="AR2897" s="242"/>
      <c r="AS2897" s="265"/>
      <c r="AU2897" s="242"/>
      <c r="AV2897" s="239"/>
      <c r="AW2897" s="242"/>
      <c r="AX2897" s="265"/>
      <c r="AZ2897" s="242"/>
      <c r="BA2897" s="239"/>
      <c r="BB2897" s="242"/>
      <c r="BC2897" s="265"/>
      <c r="BE2897" s="242"/>
      <c r="BF2897" s="239"/>
      <c r="BG2897" s="242"/>
      <c r="BH2897" s="265"/>
      <c r="BJ2897" s="242"/>
      <c r="BK2897" s="239"/>
      <c r="BL2897" s="242"/>
      <c r="BM2897" s="265"/>
      <c r="BO2897" s="242"/>
      <c r="BP2897" s="239"/>
      <c r="BQ2897" s="242"/>
      <c r="BR2897" s="265"/>
      <c r="BU2897" s="25"/>
      <c r="BW2897" s="25"/>
    </row>
    <row r="2898" spans="37:75" s="3" customFormat="1" x14ac:dyDescent="0.25">
      <c r="AK2898" s="242"/>
      <c r="AN2898" s="242"/>
      <c r="AP2898" s="242"/>
      <c r="AQ2898" s="239"/>
      <c r="AR2898" s="242"/>
      <c r="AS2898" s="265"/>
      <c r="AU2898" s="242"/>
      <c r="AV2898" s="239"/>
      <c r="AW2898" s="242"/>
      <c r="AX2898" s="265"/>
      <c r="AZ2898" s="242"/>
      <c r="BA2898" s="239"/>
      <c r="BB2898" s="242"/>
      <c r="BC2898" s="265"/>
      <c r="BE2898" s="242"/>
      <c r="BF2898" s="239"/>
      <c r="BG2898" s="242"/>
      <c r="BH2898" s="265"/>
      <c r="BJ2898" s="242"/>
      <c r="BK2898" s="239"/>
      <c r="BL2898" s="242"/>
      <c r="BM2898" s="265"/>
      <c r="BO2898" s="242"/>
      <c r="BP2898" s="239"/>
      <c r="BQ2898" s="242"/>
      <c r="BR2898" s="265"/>
      <c r="BU2898" s="25"/>
      <c r="BW2898" s="25"/>
    </row>
    <row r="2899" spans="37:75" s="3" customFormat="1" x14ac:dyDescent="0.25">
      <c r="AK2899" s="242"/>
      <c r="AN2899" s="242"/>
      <c r="AP2899" s="242"/>
      <c r="AQ2899" s="239"/>
      <c r="AR2899" s="242"/>
      <c r="AS2899" s="265"/>
      <c r="AU2899" s="242"/>
      <c r="AV2899" s="239"/>
      <c r="AW2899" s="242"/>
      <c r="AX2899" s="265"/>
      <c r="AZ2899" s="242"/>
      <c r="BA2899" s="239"/>
      <c r="BB2899" s="242"/>
      <c r="BC2899" s="265"/>
      <c r="BE2899" s="242"/>
      <c r="BF2899" s="239"/>
      <c r="BG2899" s="242"/>
      <c r="BH2899" s="265"/>
      <c r="BJ2899" s="242"/>
      <c r="BK2899" s="239"/>
      <c r="BL2899" s="242"/>
      <c r="BM2899" s="265"/>
      <c r="BO2899" s="242"/>
      <c r="BP2899" s="239"/>
      <c r="BQ2899" s="242"/>
      <c r="BR2899" s="265"/>
      <c r="BU2899" s="25"/>
      <c r="BW2899" s="25"/>
    </row>
    <row r="2900" spans="37:75" s="3" customFormat="1" x14ac:dyDescent="0.25">
      <c r="AK2900" s="242"/>
      <c r="AN2900" s="242"/>
      <c r="AP2900" s="242"/>
      <c r="AQ2900" s="239"/>
      <c r="AR2900" s="242"/>
      <c r="AS2900" s="265"/>
      <c r="AU2900" s="242"/>
      <c r="AV2900" s="239"/>
      <c r="AW2900" s="242"/>
      <c r="AX2900" s="265"/>
      <c r="AZ2900" s="242"/>
      <c r="BA2900" s="239"/>
      <c r="BB2900" s="242"/>
      <c r="BC2900" s="265"/>
      <c r="BE2900" s="242"/>
      <c r="BF2900" s="239"/>
      <c r="BG2900" s="242"/>
      <c r="BH2900" s="265"/>
      <c r="BJ2900" s="242"/>
      <c r="BK2900" s="239"/>
      <c r="BL2900" s="242"/>
      <c r="BM2900" s="265"/>
      <c r="BO2900" s="242"/>
      <c r="BP2900" s="239"/>
      <c r="BQ2900" s="242"/>
      <c r="BR2900" s="265"/>
      <c r="BU2900" s="25"/>
      <c r="BW2900" s="25"/>
    </row>
    <row r="2901" spans="37:75" s="3" customFormat="1" x14ac:dyDescent="0.25">
      <c r="AK2901" s="242"/>
      <c r="AN2901" s="242"/>
      <c r="AP2901" s="242"/>
      <c r="AQ2901" s="239"/>
      <c r="AR2901" s="242"/>
      <c r="AS2901" s="265"/>
      <c r="AU2901" s="242"/>
      <c r="AV2901" s="239"/>
      <c r="AW2901" s="242"/>
      <c r="AX2901" s="265"/>
      <c r="AZ2901" s="242"/>
      <c r="BA2901" s="239"/>
      <c r="BB2901" s="242"/>
      <c r="BC2901" s="265"/>
      <c r="BE2901" s="242"/>
      <c r="BF2901" s="239"/>
      <c r="BG2901" s="242"/>
      <c r="BH2901" s="265"/>
      <c r="BJ2901" s="242"/>
      <c r="BK2901" s="239"/>
      <c r="BL2901" s="242"/>
      <c r="BM2901" s="265"/>
      <c r="BO2901" s="242"/>
      <c r="BP2901" s="239"/>
      <c r="BQ2901" s="242"/>
      <c r="BR2901" s="265"/>
      <c r="BU2901" s="25"/>
      <c r="BW2901" s="25"/>
    </row>
    <row r="2902" spans="37:75" s="3" customFormat="1" x14ac:dyDescent="0.25">
      <c r="AK2902" s="242"/>
      <c r="AN2902" s="242"/>
      <c r="AP2902" s="242"/>
      <c r="AQ2902" s="239"/>
      <c r="AR2902" s="242"/>
      <c r="AS2902" s="265"/>
      <c r="AU2902" s="242"/>
      <c r="AV2902" s="239"/>
      <c r="AW2902" s="242"/>
      <c r="AX2902" s="265"/>
      <c r="AZ2902" s="242"/>
      <c r="BA2902" s="239"/>
      <c r="BB2902" s="242"/>
      <c r="BC2902" s="265"/>
      <c r="BE2902" s="242"/>
      <c r="BF2902" s="239"/>
      <c r="BG2902" s="242"/>
      <c r="BH2902" s="265"/>
      <c r="BJ2902" s="242"/>
      <c r="BK2902" s="239"/>
      <c r="BL2902" s="242"/>
      <c r="BM2902" s="265"/>
      <c r="BO2902" s="242"/>
      <c r="BP2902" s="239"/>
      <c r="BQ2902" s="242"/>
      <c r="BR2902" s="265"/>
      <c r="BU2902" s="25"/>
      <c r="BW2902" s="25"/>
    </row>
    <row r="2903" spans="37:75" s="3" customFormat="1" x14ac:dyDescent="0.25">
      <c r="AK2903" s="242"/>
      <c r="AN2903" s="242"/>
      <c r="AP2903" s="242"/>
      <c r="AQ2903" s="239"/>
      <c r="AR2903" s="242"/>
      <c r="AS2903" s="265"/>
      <c r="AU2903" s="242"/>
      <c r="AV2903" s="239"/>
      <c r="AW2903" s="242"/>
      <c r="AX2903" s="265"/>
      <c r="AZ2903" s="242"/>
      <c r="BA2903" s="239"/>
      <c r="BB2903" s="242"/>
      <c r="BC2903" s="265"/>
      <c r="BE2903" s="242"/>
      <c r="BF2903" s="239"/>
      <c r="BG2903" s="242"/>
      <c r="BH2903" s="265"/>
      <c r="BJ2903" s="242"/>
      <c r="BK2903" s="239"/>
      <c r="BL2903" s="242"/>
      <c r="BM2903" s="265"/>
      <c r="BO2903" s="242"/>
      <c r="BP2903" s="239"/>
      <c r="BQ2903" s="242"/>
      <c r="BR2903" s="265"/>
      <c r="BU2903" s="25"/>
      <c r="BW2903" s="25"/>
    </row>
    <row r="2904" spans="37:75" s="3" customFormat="1" x14ac:dyDescent="0.25">
      <c r="AK2904" s="242"/>
      <c r="AN2904" s="242"/>
      <c r="AP2904" s="242"/>
      <c r="AQ2904" s="239"/>
      <c r="AR2904" s="242"/>
      <c r="AS2904" s="265"/>
      <c r="AU2904" s="242"/>
      <c r="AV2904" s="239"/>
      <c r="AW2904" s="242"/>
      <c r="AX2904" s="265"/>
      <c r="AZ2904" s="242"/>
      <c r="BA2904" s="239"/>
      <c r="BB2904" s="242"/>
      <c r="BC2904" s="265"/>
      <c r="BE2904" s="242"/>
      <c r="BF2904" s="239"/>
      <c r="BG2904" s="242"/>
      <c r="BH2904" s="265"/>
      <c r="BJ2904" s="242"/>
      <c r="BK2904" s="239"/>
      <c r="BL2904" s="242"/>
      <c r="BM2904" s="265"/>
      <c r="BO2904" s="242"/>
      <c r="BP2904" s="239"/>
      <c r="BQ2904" s="242"/>
      <c r="BR2904" s="265"/>
      <c r="BU2904" s="25"/>
      <c r="BW2904" s="25"/>
    </row>
    <row r="2905" spans="37:75" s="3" customFormat="1" x14ac:dyDescent="0.25">
      <c r="AK2905" s="242"/>
      <c r="AN2905" s="242"/>
      <c r="AP2905" s="242"/>
      <c r="AQ2905" s="239"/>
      <c r="AR2905" s="242"/>
      <c r="AS2905" s="265"/>
      <c r="AU2905" s="242"/>
      <c r="AV2905" s="239"/>
      <c r="AW2905" s="242"/>
      <c r="AX2905" s="265"/>
      <c r="AZ2905" s="242"/>
      <c r="BA2905" s="239"/>
      <c r="BB2905" s="242"/>
      <c r="BC2905" s="265"/>
      <c r="BE2905" s="242"/>
      <c r="BF2905" s="239"/>
      <c r="BG2905" s="242"/>
      <c r="BH2905" s="265"/>
      <c r="BJ2905" s="242"/>
      <c r="BK2905" s="239"/>
      <c r="BL2905" s="242"/>
      <c r="BM2905" s="265"/>
      <c r="BO2905" s="242"/>
      <c r="BP2905" s="239"/>
      <c r="BQ2905" s="242"/>
      <c r="BR2905" s="265"/>
      <c r="BU2905" s="25"/>
      <c r="BW2905" s="25"/>
    </row>
    <row r="2906" spans="37:75" s="3" customFormat="1" x14ac:dyDescent="0.25">
      <c r="AK2906" s="242"/>
      <c r="AN2906" s="242"/>
      <c r="AP2906" s="242"/>
      <c r="AQ2906" s="239"/>
      <c r="AR2906" s="242"/>
      <c r="AS2906" s="265"/>
      <c r="AU2906" s="242"/>
      <c r="AV2906" s="239"/>
      <c r="AW2906" s="242"/>
      <c r="AX2906" s="265"/>
      <c r="AZ2906" s="242"/>
      <c r="BA2906" s="239"/>
      <c r="BB2906" s="242"/>
      <c r="BC2906" s="265"/>
      <c r="BE2906" s="242"/>
      <c r="BF2906" s="239"/>
      <c r="BG2906" s="242"/>
      <c r="BH2906" s="265"/>
      <c r="BJ2906" s="242"/>
      <c r="BK2906" s="239"/>
      <c r="BL2906" s="242"/>
      <c r="BM2906" s="265"/>
      <c r="BO2906" s="242"/>
      <c r="BP2906" s="239"/>
      <c r="BQ2906" s="242"/>
      <c r="BR2906" s="265"/>
      <c r="BU2906" s="25"/>
      <c r="BW2906" s="25"/>
    </row>
    <row r="2907" spans="37:75" s="3" customFormat="1" x14ac:dyDescent="0.25">
      <c r="AK2907" s="242"/>
      <c r="AN2907" s="242"/>
      <c r="AP2907" s="242"/>
      <c r="AQ2907" s="239"/>
      <c r="AR2907" s="242"/>
      <c r="AS2907" s="265"/>
      <c r="AU2907" s="242"/>
      <c r="AV2907" s="239"/>
      <c r="AW2907" s="242"/>
      <c r="AX2907" s="265"/>
      <c r="AZ2907" s="242"/>
      <c r="BA2907" s="239"/>
      <c r="BB2907" s="242"/>
      <c r="BC2907" s="265"/>
      <c r="BE2907" s="242"/>
      <c r="BF2907" s="239"/>
      <c r="BG2907" s="242"/>
      <c r="BH2907" s="265"/>
      <c r="BJ2907" s="242"/>
      <c r="BK2907" s="239"/>
      <c r="BL2907" s="242"/>
      <c r="BM2907" s="265"/>
      <c r="BO2907" s="242"/>
      <c r="BP2907" s="239"/>
      <c r="BQ2907" s="242"/>
      <c r="BR2907" s="265"/>
      <c r="BU2907" s="25"/>
      <c r="BW2907" s="25"/>
    </row>
    <row r="2908" spans="37:75" s="3" customFormat="1" x14ac:dyDescent="0.25">
      <c r="AK2908" s="242"/>
      <c r="AN2908" s="242"/>
      <c r="AP2908" s="242"/>
      <c r="AQ2908" s="239"/>
      <c r="AR2908" s="242"/>
      <c r="AS2908" s="265"/>
      <c r="AU2908" s="242"/>
      <c r="AV2908" s="239"/>
      <c r="AW2908" s="242"/>
      <c r="AX2908" s="265"/>
      <c r="AZ2908" s="242"/>
      <c r="BA2908" s="239"/>
      <c r="BB2908" s="242"/>
      <c r="BC2908" s="265"/>
      <c r="BE2908" s="242"/>
      <c r="BF2908" s="239"/>
      <c r="BG2908" s="242"/>
      <c r="BH2908" s="265"/>
      <c r="BJ2908" s="242"/>
      <c r="BK2908" s="239"/>
      <c r="BL2908" s="242"/>
      <c r="BM2908" s="265"/>
      <c r="BO2908" s="242"/>
      <c r="BP2908" s="239"/>
      <c r="BQ2908" s="242"/>
      <c r="BR2908" s="265"/>
      <c r="BU2908" s="25"/>
      <c r="BW2908" s="25"/>
    </row>
    <row r="2909" spans="37:75" s="3" customFormat="1" x14ac:dyDescent="0.25">
      <c r="AK2909" s="242"/>
      <c r="AN2909" s="242"/>
      <c r="AP2909" s="242"/>
      <c r="AQ2909" s="239"/>
      <c r="AR2909" s="242"/>
      <c r="AS2909" s="265"/>
      <c r="AU2909" s="242"/>
      <c r="AV2909" s="239"/>
      <c r="AW2909" s="242"/>
      <c r="AX2909" s="265"/>
      <c r="AZ2909" s="242"/>
      <c r="BA2909" s="239"/>
      <c r="BB2909" s="242"/>
      <c r="BC2909" s="265"/>
      <c r="BE2909" s="242"/>
      <c r="BF2909" s="239"/>
      <c r="BG2909" s="242"/>
      <c r="BH2909" s="265"/>
      <c r="BJ2909" s="242"/>
      <c r="BK2909" s="239"/>
      <c r="BL2909" s="242"/>
      <c r="BM2909" s="265"/>
      <c r="BO2909" s="242"/>
      <c r="BP2909" s="239"/>
      <c r="BQ2909" s="242"/>
      <c r="BR2909" s="265"/>
      <c r="BU2909" s="25"/>
      <c r="BW2909" s="25"/>
    </row>
    <row r="2910" spans="37:75" s="3" customFormat="1" x14ac:dyDescent="0.25">
      <c r="AK2910" s="242"/>
      <c r="AN2910" s="242"/>
      <c r="AP2910" s="242"/>
      <c r="AQ2910" s="239"/>
      <c r="AR2910" s="242"/>
      <c r="AS2910" s="265"/>
      <c r="AU2910" s="242"/>
      <c r="AV2910" s="239"/>
      <c r="AW2910" s="242"/>
      <c r="AX2910" s="265"/>
      <c r="AZ2910" s="242"/>
      <c r="BA2910" s="239"/>
      <c r="BB2910" s="242"/>
      <c r="BC2910" s="265"/>
      <c r="BE2910" s="242"/>
      <c r="BF2910" s="239"/>
      <c r="BG2910" s="242"/>
      <c r="BH2910" s="265"/>
      <c r="BJ2910" s="242"/>
      <c r="BK2910" s="239"/>
      <c r="BL2910" s="242"/>
      <c r="BM2910" s="265"/>
      <c r="BO2910" s="242"/>
      <c r="BP2910" s="239"/>
      <c r="BQ2910" s="242"/>
      <c r="BR2910" s="265"/>
      <c r="BU2910" s="25"/>
      <c r="BW2910" s="25"/>
    </row>
    <row r="2911" spans="37:75" s="3" customFormat="1" x14ac:dyDescent="0.25">
      <c r="AK2911" s="242"/>
      <c r="AN2911" s="242"/>
      <c r="AP2911" s="242"/>
      <c r="AQ2911" s="239"/>
      <c r="AR2911" s="242"/>
      <c r="AS2911" s="265"/>
      <c r="AU2911" s="242"/>
      <c r="AV2911" s="239"/>
      <c r="AW2911" s="242"/>
      <c r="AX2911" s="265"/>
      <c r="AZ2911" s="242"/>
      <c r="BA2911" s="239"/>
      <c r="BB2911" s="242"/>
      <c r="BC2911" s="265"/>
      <c r="BE2911" s="242"/>
      <c r="BF2911" s="239"/>
      <c r="BG2911" s="242"/>
      <c r="BH2911" s="265"/>
      <c r="BJ2911" s="242"/>
      <c r="BK2911" s="239"/>
      <c r="BL2911" s="242"/>
      <c r="BM2911" s="265"/>
      <c r="BO2911" s="242"/>
      <c r="BP2911" s="239"/>
      <c r="BQ2911" s="242"/>
      <c r="BR2911" s="265"/>
      <c r="BU2911" s="25"/>
      <c r="BW2911" s="25"/>
    </row>
    <row r="2912" spans="37:75" s="3" customFormat="1" x14ac:dyDescent="0.25">
      <c r="AK2912" s="242"/>
      <c r="AN2912" s="242"/>
      <c r="AP2912" s="242"/>
      <c r="AQ2912" s="239"/>
      <c r="AR2912" s="242"/>
      <c r="AS2912" s="265"/>
      <c r="AU2912" s="242"/>
      <c r="AV2912" s="239"/>
      <c r="AW2912" s="242"/>
      <c r="AX2912" s="265"/>
      <c r="AZ2912" s="242"/>
      <c r="BA2912" s="239"/>
      <c r="BB2912" s="242"/>
      <c r="BC2912" s="265"/>
      <c r="BE2912" s="242"/>
      <c r="BF2912" s="239"/>
      <c r="BG2912" s="242"/>
      <c r="BH2912" s="265"/>
      <c r="BJ2912" s="242"/>
      <c r="BK2912" s="239"/>
      <c r="BL2912" s="242"/>
      <c r="BM2912" s="265"/>
      <c r="BO2912" s="242"/>
      <c r="BP2912" s="239"/>
      <c r="BQ2912" s="242"/>
      <c r="BR2912" s="265"/>
      <c r="BU2912" s="25"/>
      <c r="BW2912" s="25"/>
    </row>
    <row r="2913" spans="37:75" s="3" customFormat="1" x14ac:dyDescent="0.25">
      <c r="AK2913" s="242"/>
      <c r="AN2913" s="242"/>
      <c r="AP2913" s="242"/>
      <c r="AQ2913" s="239"/>
      <c r="AR2913" s="242"/>
      <c r="AS2913" s="265"/>
      <c r="AU2913" s="242"/>
      <c r="AV2913" s="239"/>
      <c r="AW2913" s="242"/>
      <c r="AX2913" s="265"/>
      <c r="AZ2913" s="242"/>
      <c r="BA2913" s="239"/>
      <c r="BB2913" s="242"/>
      <c r="BC2913" s="265"/>
      <c r="BE2913" s="242"/>
      <c r="BF2913" s="239"/>
      <c r="BG2913" s="242"/>
      <c r="BH2913" s="265"/>
      <c r="BJ2913" s="242"/>
      <c r="BK2913" s="239"/>
      <c r="BL2913" s="242"/>
      <c r="BM2913" s="265"/>
      <c r="BO2913" s="242"/>
      <c r="BP2913" s="239"/>
      <c r="BQ2913" s="242"/>
      <c r="BR2913" s="265"/>
      <c r="BU2913" s="25"/>
      <c r="BW2913" s="25"/>
    </row>
    <row r="2914" spans="37:75" s="3" customFormat="1" x14ac:dyDescent="0.25">
      <c r="AK2914" s="242"/>
      <c r="AN2914" s="242"/>
      <c r="AP2914" s="242"/>
      <c r="AQ2914" s="239"/>
      <c r="AR2914" s="242"/>
      <c r="AS2914" s="265"/>
      <c r="AU2914" s="242"/>
      <c r="AV2914" s="239"/>
      <c r="AW2914" s="242"/>
      <c r="AX2914" s="265"/>
      <c r="AZ2914" s="242"/>
      <c r="BA2914" s="239"/>
      <c r="BB2914" s="242"/>
      <c r="BC2914" s="265"/>
      <c r="BE2914" s="242"/>
      <c r="BF2914" s="239"/>
      <c r="BG2914" s="242"/>
      <c r="BH2914" s="265"/>
      <c r="BJ2914" s="242"/>
      <c r="BK2914" s="239"/>
      <c r="BL2914" s="242"/>
      <c r="BM2914" s="265"/>
      <c r="BO2914" s="242"/>
      <c r="BP2914" s="239"/>
      <c r="BQ2914" s="242"/>
      <c r="BR2914" s="265"/>
      <c r="BU2914" s="25"/>
      <c r="BW2914" s="25"/>
    </row>
    <row r="2915" spans="37:75" s="3" customFormat="1" x14ac:dyDescent="0.25">
      <c r="AK2915" s="242"/>
      <c r="AN2915" s="242"/>
      <c r="AP2915" s="242"/>
      <c r="AQ2915" s="239"/>
      <c r="AR2915" s="242"/>
      <c r="AS2915" s="265"/>
      <c r="AU2915" s="242"/>
      <c r="AV2915" s="239"/>
      <c r="AW2915" s="242"/>
      <c r="AX2915" s="265"/>
      <c r="AZ2915" s="242"/>
      <c r="BA2915" s="239"/>
      <c r="BB2915" s="242"/>
      <c r="BC2915" s="265"/>
      <c r="BE2915" s="242"/>
      <c r="BF2915" s="239"/>
      <c r="BG2915" s="242"/>
      <c r="BH2915" s="265"/>
      <c r="BJ2915" s="242"/>
      <c r="BK2915" s="239"/>
      <c r="BL2915" s="242"/>
      <c r="BM2915" s="265"/>
      <c r="BO2915" s="242"/>
      <c r="BP2915" s="239"/>
      <c r="BQ2915" s="242"/>
      <c r="BR2915" s="265"/>
      <c r="BU2915" s="25"/>
      <c r="BW2915" s="25"/>
    </row>
    <row r="2916" spans="37:75" s="3" customFormat="1" x14ac:dyDescent="0.25">
      <c r="AK2916" s="242"/>
      <c r="AN2916" s="242"/>
      <c r="AP2916" s="242"/>
      <c r="AQ2916" s="239"/>
      <c r="AR2916" s="242"/>
      <c r="AS2916" s="265"/>
      <c r="AU2916" s="242"/>
      <c r="AV2916" s="239"/>
      <c r="AW2916" s="242"/>
      <c r="AX2916" s="265"/>
      <c r="AZ2916" s="242"/>
      <c r="BA2916" s="239"/>
      <c r="BB2916" s="242"/>
      <c r="BC2916" s="265"/>
      <c r="BE2916" s="242"/>
      <c r="BF2916" s="239"/>
      <c r="BG2916" s="242"/>
      <c r="BH2916" s="265"/>
      <c r="BJ2916" s="242"/>
      <c r="BK2916" s="239"/>
      <c r="BL2916" s="242"/>
      <c r="BM2916" s="265"/>
      <c r="BO2916" s="242"/>
      <c r="BP2916" s="239"/>
      <c r="BQ2916" s="242"/>
      <c r="BR2916" s="265"/>
      <c r="BU2916" s="25"/>
      <c r="BW2916" s="25"/>
    </row>
    <row r="2917" spans="37:75" s="3" customFormat="1" x14ac:dyDescent="0.25">
      <c r="AK2917" s="242"/>
      <c r="AN2917" s="242"/>
      <c r="AP2917" s="242"/>
      <c r="AQ2917" s="239"/>
      <c r="AR2917" s="242"/>
      <c r="AS2917" s="265"/>
      <c r="AU2917" s="242"/>
      <c r="AV2917" s="239"/>
      <c r="AW2917" s="242"/>
      <c r="AX2917" s="265"/>
      <c r="AZ2917" s="242"/>
      <c r="BA2917" s="239"/>
      <c r="BB2917" s="242"/>
      <c r="BC2917" s="265"/>
      <c r="BE2917" s="242"/>
      <c r="BF2917" s="239"/>
      <c r="BG2917" s="242"/>
      <c r="BH2917" s="265"/>
      <c r="BJ2917" s="242"/>
      <c r="BK2917" s="239"/>
      <c r="BL2917" s="242"/>
      <c r="BM2917" s="265"/>
      <c r="BO2917" s="242"/>
      <c r="BP2917" s="239"/>
      <c r="BQ2917" s="242"/>
      <c r="BR2917" s="265"/>
      <c r="BU2917" s="25"/>
      <c r="BW2917" s="25"/>
    </row>
    <row r="2918" spans="37:75" s="3" customFormat="1" x14ac:dyDescent="0.25">
      <c r="AK2918" s="242"/>
      <c r="AN2918" s="242"/>
      <c r="AP2918" s="242"/>
      <c r="AQ2918" s="239"/>
      <c r="AR2918" s="242"/>
      <c r="AS2918" s="265"/>
      <c r="AU2918" s="242"/>
      <c r="AV2918" s="239"/>
      <c r="AW2918" s="242"/>
      <c r="AX2918" s="265"/>
      <c r="AZ2918" s="242"/>
      <c r="BA2918" s="239"/>
      <c r="BB2918" s="242"/>
      <c r="BC2918" s="265"/>
      <c r="BE2918" s="242"/>
      <c r="BF2918" s="239"/>
      <c r="BG2918" s="242"/>
      <c r="BH2918" s="265"/>
      <c r="BJ2918" s="242"/>
      <c r="BK2918" s="239"/>
      <c r="BL2918" s="242"/>
      <c r="BM2918" s="265"/>
      <c r="BO2918" s="242"/>
      <c r="BP2918" s="239"/>
      <c r="BQ2918" s="242"/>
      <c r="BR2918" s="265"/>
      <c r="BU2918" s="25"/>
      <c r="BW2918" s="25"/>
    </row>
    <row r="2919" spans="37:75" s="3" customFormat="1" x14ac:dyDescent="0.25">
      <c r="AK2919" s="242"/>
      <c r="AN2919" s="242"/>
      <c r="AP2919" s="242"/>
      <c r="AQ2919" s="239"/>
      <c r="AR2919" s="242"/>
      <c r="AS2919" s="265"/>
      <c r="AU2919" s="242"/>
      <c r="AV2919" s="239"/>
      <c r="AW2919" s="242"/>
      <c r="AX2919" s="265"/>
      <c r="AZ2919" s="242"/>
      <c r="BA2919" s="239"/>
      <c r="BB2919" s="242"/>
      <c r="BC2919" s="265"/>
      <c r="BE2919" s="242"/>
      <c r="BF2919" s="239"/>
      <c r="BG2919" s="242"/>
      <c r="BH2919" s="265"/>
      <c r="BJ2919" s="242"/>
      <c r="BK2919" s="239"/>
      <c r="BL2919" s="242"/>
      <c r="BM2919" s="265"/>
      <c r="BO2919" s="242"/>
      <c r="BP2919" s="239"/>
      <c r="BQ2919" s="242"/>
      <c r="BR2919" s="265"/>
      <c r="BU2919" s="25"/>
      <c r="BW2919" s="25"/>
    </row>
    <row r="2920" spans="37:75" s="3" customFormat="1" x14ac:dyDescent="0.25">
      <c r="AK2920" s="242"/>
      <c r="AN2920" s="242"/>
      <c r="AP2920" s="242"/>
      <c r="AQ2920" s="239"/>
      <c r="AR2920" s="242"/>
      <c r="AS2920" s="265"/>
      <c r="AU2920" s="242"/>
      <c r="AV2920" s="239"/>
      <c r="AW2920" s="242"/>
      <c r="AX2920" s="265"/>
      <c r="AZ2920" s="242"/>
      <c r="BA2920" s="239"/>
      <c r="BB2920" s="242"/>
      <c r="BC2920" s="265"/>
      <c r="BE2920" s="242"/>
      <c r="BF2920" s="239"/>
      <c r="BG2920" s="242"/>
      <c r="BH2920" s="265"/>
      <c r="BJ2920" s="242"/>
      <c r="BK2920" s="239"/>
      <c r="BL2920" s="242"/>
      <c r="BM2920" s="265"/>
      <c r="BO2920" s="242"/>
      <c r="BP2920" s="239"/>
      <c r="BQ2920" s="242"/>
      <c r="BR2920" s="265"/>
      <c r="BU2920" s="25"/>
      <c r="BW2920" s="25"/>
    </row>
    <row r="2921" spans="37:75" s="3" customFormat="1" x14ac:dyDescent="0.25">
      <c r="AK2921" s="242"/>
      <c r="AN2921" s="242"/>
      <c r="AP2921" s="242"/>
      <c r="AQ2921" s="239"/>
      <c r="AR2921" s="242"/>
      <c r="AS2921" s="265"/>
      <c r="AU2921" s="242"/>
      <c r="AV2921" s="239"/>
      <c r="AW2921" s="242"/>
      <c r="AX2921" s="265"/>
      <c r="AZ2921" s="242"/>
      <c r="BA2921" s="239"/>
      <c r="BB2921" s="242"/>
      <c r="BC2921" s="265"/>
      <c r="BE2921" s="242"/>
      <c r="BF2921" s="239"/>
      <c r="BG2921" s="242"/>
      <c r="BH2921" s="265"/>
      <c r="BJ2921" s="242"/>
      <c r="BK2921" s="239"/>
      <c r="BL2921" s="242"/>
      <c r="BM2921" s="265"/>
      <c r="BO2921" s="242"/>
      <c r="BP2921" s="239"/>
      <c r="BQ2921" s="242"/>
      <c r="BR2921" s="265"/>
      <c r="BU2921" s="25"/>
      <c r="BW2921" s="25"/>
    </row>
    <row r="2922" spans="37:75" s="3" customFormat="1" x14ac:dyDescent="0.25">
      <c r="AK2922" s="242"/>
      <c r="AN2922" s="242"/>
      <c r="AP2922" s="242"/>
      <c r="AQ2922" s="239"/>
      <c r="AR2922" s="242"/>
      <c r="AS2922" s="265"/>
      <c r="AU2922" s="242"/>
      <c r="AV2922" s="239"/>
      <c r="AW2922" s="242"/>
      <c r="AX2922" s="265"/>
      <c r="AZ2922" s="242"/>
      <c r="BA2922" s="239"/>
      <c r="BB2922" s="242"/>
      <c r="BC2922" s="265"/>
      <c r="BE2922" s="242"/>
      <c r="BF2922" s="239"/>
      <c r="BG2922" s="242"/>
      <c r="BH2922" s="265"/>
      <c r="BJ2922" s="242"/>
      <c r="BK2922" s="239"/>
      <c r="BL2922" s="242"/>
      <c r="BM2922" s="265"/>
      <c r="BO2922" s="242"/>
      <c r="BP2922" s="239"/>
      <c r="BQ2922" s="242"/>
      <c r="BR2922" s="265"/>
      <c r="BU2922" s="25"/>
      <c r="BW2922" s="25"/>
    </row>
    <row r="2923" spans="37:75" s="3" customFormat="1" x14ac:dyDescent="0.25">
      <c r="AK2923" s="242"/>
      <c r="AN2923" s="242"/>
      <c r="AP2923" s="242"/>
      <c r="AQ2923" s="239"/>
      <c r="AR2923" s="242"/>
      <c r="AS2923" s="265"/>
      <c r="AU2923" s="242"/>
      <c r="AV2923" s="239"/>
      <c r="AW2923" s="242"/>
      <c r="AX2923" s="265"/>
      <c r="AZ2923" s="242"/>
      <c r="BA2923" s="239"/>
      <c r="BB2923" s="242"/>
      <c r="BC2923" s="265"/>
      <c r="BE2923" s="242"/>
      <c r="BF2923" s="239"/>
      <c r="BG2923" s="242"/>
      <c r="BH2923" s="265"/>
      <c r="BJ2923" s="242"/>
      <c r="BK2923" s="239"/>
      <c r="BL2923" s="242"/>
      <c r="BM2923" s="265"/>
      <c r="BO2923" s="242"/>
      <c r="BP2923" s="239"/>
      <c r="BQ2923" s="242"/>
      <c r="BR2923" s="265"/>
      <c r="BU2923" s="25"/>
      <c r="BW2923" s="25"/>
    </row>
    <row r="2924" spans="37:75" s="3" customFormat="1" x14ac:dyDescent="0.25">
      <c r="AK2924" s="242"/>
      <c r="AN2924" s="242"/>
      <c r="AP2924" s="242"/>
      <c r="AQ2924" s="239"/>
      <c r="AR2924" s="242"/>
      <c r="AS2924" s="265"/>
      <c r="AU2924" s="242"/>
      <c r="AV2924" s="239"/>
      <c r="AW2924" s="242"/>
      <c r="AX2924" s="265"/>
      <c r="AZ2924" s="242"/>
      <c r="BA2924" s="239"/>
      <c r="BB2924" s="242"/>
      <c r="BC2924" s="265"/>
      <c r="BE2924" s="242"/>
      <c r="BF2924" s="239"/>
      <c r="BG2924" s="242"/>
      <c r="BH2924" s="265"/>
      <c r="BJ2924" s="242"/>
      <c r="BK2924" s="239"/>
      <c r="BL2924" s="242"/>
      <c r="BM2924" s="265"/>
      <c r="BO2924" s="242"/>
      <c r="BP2924" s="239"/>
      <c r="BQ2924" s="242"/>
      <c r="BR2924" s="265"/>
      <c r="BU2924" s="25"/>
      <c r="BW2924" s="25"/>
    </row>
    <row r="2925" spans="37:75" s="3" customFormat="1" x14ac:dyDescent="0.25">
      <c r="AK2925" s="242"/>
      <c r="AN2925" s="242"/>
      <c r="AP2925" s="242"/>
      <c r="AQ2925" s="239"/>
      <c r="AR2925" s="242"/>
      <c r="AS2925" s="265"/>
      <c r="AU2925" s="242"/>
      <c r="AV2925" s="239"/>
      <c r="AW2925" s="242"/>
      <c r="AX2925" s="265"/>
      <c r="AZ2925" s="242"/>
      <c r="BA2925" s="239"/>
      <c r="BB2925" s="242"/>
      <c r="BC2925" s="265"/>
      <c r="BE2925" s="242"/>
      <c r="BF2925" s="239"/>
      <c r="BG2925" s="242"/>
      <c r="BH2925" s="265"/>
      <c r="BJ2925" s="242"/>
      <c r="BK2925" s="239"/>
      <c r="BL2925" s="242"/>
      <c r="BM2925" s="265"/>
      <c r="BO2925" s="242"/>
      <c r="BP2925" s="239"/>
      <c r="BQ2925" s="242"/>
      <c r="BR2925" s="265"/>
      <c r="BU2925" s="25"/>
      <c r="BW2925" s="25"/>
    </row>
    <row r="2926" spans="37:75" s="3" customFormat="1" x14ac:dyDescent="0.25">
      <c r="AK2926" s="242"/>
      <c r="AN2926" s="242"/>
      <c r="AP2926" s="242"/>
      <c r="AQ2926" s="239"/>
      <c r="AR2926" s="242"/>
      <c r="AS2926" s="265"/>
      <c r="AU2926" s="242"/>
      <c r="AV2926" s="239"/>
      <c r="AW2926" s="242"/>
      <c r="AX2926" s="265"/>
      <c r="AZ2926" s="242"/>
      <c r="BA2926" s="239"/>
      <c r="BB2926" s="242"/>
      <c r="BC2926" s="265"/>
      <c r="BE2926" s="242"/>
      <c r="BF2926" s="239"/>
      <c r="BG2926" s="242"/>
      <c r="BH2926" s="265"/>
      <c r="BJ2926" s="242"/>
      <c r="BK2926" s="239"/>
      <c r="BL2926" s="242"/>
      <c r="BM2926" s="265"/>
      <c r="BO2926" s="242"/>
      <c r="BP2926" s="239"/>
      <c r="BQ2926" s="242"/>
      <c r="BR2926" s="265"/>
      <c r="BU2926" s="25"/>
      <c r="BW2926" s="25"/>
    </row>
    <row r="2927" spans="37:75" s="3" customFormat="1" x14ac:dyDescent="0.25">
      <c r="AK2927" s="242"/>
      <c r="AN2927" s="242"/>
      <c r="AP2927" s="242"/>
      <c r="AQ2927" s="239"/>
      <c r="AR2927" s="242"/>
      <c r="AS2927" s="265"/>
      <c r="AU2927" s="242"/>
      <c r="AV2927" s="239"/>
      <c r="AW2927" s="242"/>
      <c r="AX2927" s="265"/>
      <c r="AZ2927" s="242"/>
      <c r="BA2927" s="239"/>
      <c r="BB2927" s="242"/>
      <c r="BC2927" s="265"/>
      <c r="BE2927" s="242"/>
      <c r="BF2927" s="239"/>
      <c r="BG2927" s="242"/>
      <c r="BH2927" s="265"/>
      <c r="BJ2927" s="242"/>
      <c r="BK2927" s="239"/>
      <c r="BL2927" s="242"/>
      <c r="BM2927" s="265"/>
      <c r="BO2927" s="242"/>
      <c r="BP2927" s="239"/>
      <c r="BQ2927" s="242"/>
      <c r="BR2927" s="265"/>
      <c r="BU2927" s="25"/>
      <c r="BW2927" s="25"/>
    </row>
    <row r="2928" spans="37:75" s="3" customFormat="1" x14ac:dyDescent="0.25">
      <c r="AK2928" s="242"/>
      <c r="AN2928" s="242"/>
      <c r="AP2928" s="242"/>
      <c r="AQ2928" s="239"/>
      <c r="AR2928" s="242"/>
      <c r="AS2928" s="265"/>
      <c r="AU2928" s="242"/>
      <c r="AV2928" s="239"/>
      <c r="AW2928" s="242"/>
      <c r="AX2928" s="265"/>
      <c r="AZ2928" s="242"/>
      <c r="BA2928" s="239"/>
      <c r="BB2928" s="242"/>
      <c r="BC2928" s="265"/>
      <c r="BE2928" s="242"/>
      <c r="BF2928" s="239"/>
      <c r="BG2928" s="242"/>
      <c r="BH2928" s="265"/>
      <c r="BJ2928" s="242"/>
      <c r="BK2928" s="239"/>
      <c r="BL2928" s="242"/>
      <c r="BM2928" s="265"/>
      <c r="BO2928" s="242"/>
      <c r="BP2928" s="239"/>
      <c r="BQ2928" s="242"/>
      <c r="BR2928" s="265"/>
      <c r="BU2928" s="25"/>
      <c r="BW2928" s="25"/>
    </row>
    <row r="2929" spans="37:75" s="3" customFormat="1" x14ac:dyDescent="0.25">
      <c r="AK2929" s="242"/>
      <c r="AN2929" s="242"/>
      <c r="AP2929" s="242"/>
      <c r="AQ2929" s="239"/>
      <c r="AR2929" s="242"/>
      <c r="AS2929" s="265"/>
      <c r="AU2929" s="242"/>
      <c r="AV2929" s="239"/>
      <c r="AW2929" s="242"/>
      <c r="AX2929" s="265"/>
      <c r="AZ2929" s="242"/>
      <c r="BA2929" s="239"/>
      <c r="BB2929" s="242"/>
      <c r="BC2929" s="265"/>
      <c r="BE2929" s="242"/>
      <c r="BF2929" s="239"/>
      <c r="BG2929" s="242"/>
      <c r="BH2929" s="265"/>
      <c r="BJ2929" s="242"/>
      <c r="BK2929" s="239"/>
      <c r="BL2929" s="242"/>
      <c r="BM2929" s="265"/>
      <c r="BO2929" s="242"/>
      <c r="BP2929" s="239"/>
      <c r="BQ2929" s="242"/>
      <c r="BR2929" s="265"/>
      <c r="BU2929" s="25"/>
      <c r="BW2929" s="25"/>
    </row>
    <row r="2930" spans="37:75" s="3" customFormat="1" x14ac:dyDescent="0.25">
      <c r="AK2930" s="242"/>
      <c r="AN2930" s="242"/>
      <c r="AP2930" s="242"/>
      <c r="AQ2930" s="239"/>
      <c r="AR2930" s="242"/>
      <c r="AS2930" s="265"/>
      <c r="AU2930" s="242"/>
      <c r="AV2930" s="239"/>
      <c r="AW2930" s="242"/>
      <c r="AX2930" s="265"/>
      <c r="AZ2930" s="242"/>
      <c r="BA2930" s="239"/>
      <c r="BB2930" s="242"/>
      <c r="BC2930" s="265"/>
      <c r="BE2930" s="242"/>
      <c r="BF2930" s="239"/>
      <c r="BG2930" s="242"/>
      <c r="BH2930" s="265"/>
      <c r="BJ2930" s="242"/>
      <c r="BK2930" s="239"/>
      <c r="BL2930" s="242"/>
      <c r="BM2930" s="265"/>
      <c r="BO2930" s="242"/>
      <c r="BP2930" s="239"/>
      <c r="BQ2930" s="242"/>
      <c r="BR2930" s="265"/>
      <c r="BU2930" s="25"/>
      <c r="BW2930" s="25"/>
    </row>
    <row r="2931" spans="37:75" s="3" customFormat="1" x14ac:dyDescent="0.25">
      <c r="AK2931" s="242"/>
      <c r="AN2931" s="242"/>
      <c r="AP2931" s="242"/>
      <c r="AQ2931" s="239"/>
      <c r="AR2931" s="242"/>
      <c r="AS2931" s="265"/>
      <c r="AU2931" s="242"/>
      <c r="AV2931" s="239"/>
      <c r="AW2931" s="242"/>
      <c r="AX2931" s="265"/>
      <c r="AZ2931" s="242"/>
      <c r="BA2931" s="239"/>
      <c r="BB2931" s="242"/>
      <c r="BC2931" s="265"/>
      <c r="BE2931" s="242"/>
      <c r="BF2931" s="239"/>
      <c r="BG2931" s="242"/>
      <c r="BH2931" s="265"/>
      <c r="BJ2931" s="242"/>
      <c r="BK2931" s="239"/>
      <c r="BL2931" s="242"/>
      <c r="BM2931" s="265"/>
      <c r="BO2931" s="242"/>
      <c r="BP2931" s="239"/>
      <c r="BQ2931" s="242"/>
      <c r="BR2931" s="265"/>
      <c r="BU2931" s="25"/>
      <c r="BW2931" s="25"/>
    </row>
    <row r="2932" spans="37:75" s="3" customFormat="1" x14ac:dyDescent="0.25">
      <c r="AK2932" s="242"/>
      <c r="AN2932" s="242"/>
      <c r="AP2932" s="242"/>
      <c r="AQ2932" s="239"/>
      <c r="AR2932" s="242"/>
      <c r="AS2932" s="265"/>
      <c r="AU2932" s="242"/>
      <c r="AV2932" s="239"/>
      <c r="AW2932" s="242"/>
      <c r="AX2932" s="265"/>
      <c r="AZ2932" s="242"/>
      <c r="BA2932" s="239"/>
      <c r="BB2932" s="242"/>
      <c r="BC2932" s="265"/>
      <c r="BE2932" s="242"/>
      <c r="BF2932" s="239"/>
      <c r="BG2932" s="242"/>
      <c r="BH2932" s="265"/>
      <c r="BJ2932" s="242"/>
      <c r="BK2932" s="239"/>
      <c r="BL2932" s="242"/>
      <c r="BM2932" s="265"/>
      <c r="BO2932" s="242"/>
      <c r="BP2932" s="239"/>
      <c r="BQ2932" s="242"/>
      <c r="BR2932" s="265"/>
      <c r="BU2932" s="25"/>
      <c r="BW2932" s="25"/>
    </row>
    <row r="2933" spans="37:75" s="3" customFormat="1" x14ac:dyDescent="0.25">
      <c r="AK2933" s="242"/>
      <c r="AN2933" s="242"/>
      <c r="AP2933" s="242"/>
      <c r="AQ2933" s="239"/>
      <c r="AR2933" s="242"/>
      <c r="AS2933" s="265"/>
      <c r="AU2933" s="242"/>
      <c r="AV2933" s="239"/>
      <c r="AW2933" s="242"/>
      <c r="AX2933" s="265"/>
      <c r="AZ2933" s="242"/>
      <c r="BA2933" s="239"/>
      <c r="BB2933" s="242"/>
      <c r="BC2933" s="265"/>
      <c r="BE2933" s="242"/>
      <c r="BF2933" s="239"/>
      <c r="BG2933" s="242"/>
      <c r="BH2933" s="265"/>
      <c r="BJ2933" s="242"/>
      <c r="BK2933" s="239"/>
      <c r="BL2933" s="242"/>
      <c r="BM2933" s="265"/>
      <c r="BO2933" s="242"/>
      <c r="BP2933" s="239"/>
      <c r="BQ2933" s="242"/>
      <c r="BR2933" s="265"/>
      <c r="BU2933" s="25"/>
      <c r="BW2933" s="25"/>
    </row>
    <row r="2934" spans="37:75" s="3" customFormat="1" x14ac:dyDescent="0.25">
      <c r="AK2934" s="242"/>
      <c r="AN2934" s="242"/>
      <c r="AP2934" s="242"/>
      <c r="AQ2934" s="239"/>
      <c r="AR2934" s="242"/>
      <c r="AS2934" s="265"/>
      <c r="AU2934" s="242"/>
      <c r="AV2934" s="239"/>
      <c r="AW2934" s="242"/>
      <c r="AX2934" s="265"/>
      <c r="AZ2934" s="242"/>
      <c r="BA2934" s="239"/>
      <c r="BB2934" s="242"/>
      <c r="BC2934" s="265"/>
      <c r="BE2934" s="242"/>
      <c r="BF2934" s="239"/>
      <c r="BG2934" s="242"/>
      <c r="BH2934" s="265"/>
      <c r="BJ2934" s="242"/>
      <c r="BK2934" s="239"/>
      <c r="BL2934" s="242"/>
      <c r="BM2934" s="265"/>
      <c r="BO2934" s="242"/>
      <c r="BP2934" s="239"/>
      <c r="BQ2934" s="242"/>
      <c r="BR2934" s="265"/>
      <c r="BU2934" s="25"/>
      <c r="BW2934" s="25"/>
    </row>
    <row r="2935" spans="37:75" s="3" customFormat="1" x14ac:dyDescent="0.25">
      <c r="AK2935" s="242"/>
      <c r="AN2935" s="242"/>
      <c r="AP2935" s="242"/>
      <c r="AQ2935" s="239"/>
      <c r="AR2935" s="242"/>
      <c r="AS2935" s="265"/>
      <c r="AU2935" s="242"/>
      <c r="AV2935" s="239"/>
      <c r="AW2935" s="242"/>
      <c r="AX2935" s="265"/>
      <c r="AZ2935" s="242"/>
      <c r="BA2935" s="239"/>
      <c r="BB2935" s="242"/>
      <c r="BC2935" s="265"/>
      <c r="BE2935" s="242"/>
      <c r="BF2935" s="239"/>
      <c r="BG2935" s="242"/>
      <c r="BH2935" s="265"/>
      <c r="BJ2935" s="242"/>
      <c r="BK2935" s="239"/>
      <c r="BL2935" s="242"/>
      <c r="BM2935" s="265"/>
      <c r="BO2935" s="242"/>
      <c r="BP2935" s="239"/>
      <c r="BQ2935" s="242"/>
      <c r="BR2935" s="265"/>
      <c r="BU2935" s="25"/>
      <c r="BW2935" s="25"/>
    </row>
    <row r="2936" spans="37:75" s="3" customFormat="1" x14ac:dyDescent="0.25">
      <c r="AK2936" s="242"/>
      <c r="AN2936" s="242"/>
      <c r="AP2936" s="242"/>
      <c r="AQ2936" s="239"/>
      <c r="AR2936" s="242"/>
      <c r="AS2936" s="265"/>
      <c r="AU2936" s="242"/>
      <c r="AV2936" s="239"/>
      <c r="AW2936" s="242"/>
      <c r="AX2936" s="265"/>
      <c r="AZ2936" s="242"/>
      <c r="BA2936" s="239"/>
      <c r="BB2936" s="242"/>
      <c r="BC2936" s="265"/>
      <c r="BE2936" s="242"/>
      <c r="BF2936" s="239"/>
      <c r="BG2936" s="242"/>
      <c r="BH2936" s="265"/>
      <c r="BJ2936" s="242"/>
      <c r="BK2936" s="239"/>
      <c r="BL2936" s="242"/>
      <c r="BM2936" s="265"/>
      <c r="BO2936" s="242"/>
      <c r="BP2936" s="239"/>
      <c r="BQ2936" s="242"/>
      <c r="BR2936" s="265"/>
      <c r="BU2936" s="25"/>
      <c r="BW2936" s="25"/>
    </row>
    <row r="2937" spans="37:75" s="3" customFormat="1" x14ac:dyDescent="0.25">
      <c r="AK2937" s="242"/>
      <c r="AN2937" s="242"/>
      <c r="AP2937" s="242"/>
      <c r="AQ2937" s="239"/>
      <c r="AR2937" s="242"/>
      <c r="AS2937" s="265"/>
      <c r="AU2937" s="242"/>
      <c r="AV2937" s="239"/>
      <c r="AW2937" s="242"/>
      <c r="AX2937" s="265"/>
      <c r="AZ2937" s="242"/>
      <c r="BA2937" s="239"/>
      <c r="BB2937" s="242"/>
      <c r="BC2937" s="265"/>
      <c r="BE2937" s="242"/>
      <c r="BF2937" s="239"/>
      <c r="BG2937" s="242"/>
      <c r="BH2937" s="265"/>
      <c r="BJ2937" s="242"/>
      <c r="BK2937" s="239"/>
      <c r="BL2937" s="242"/>
      <c r="BM2937" s="265"/>
      <c r="BO2937" s="242"/>
      <c r="BP2937" s="239"/>
      <c r="BQ2937" s="242"/>
      <c r="BR2937" s="265"/>
      <c r="BU2937" s="25"/>
      <c r="BW2937" s="25"/>
    </row>
    <row r="2938" spans="37:75" s="3" customFormat="1" x14ac:dyDescent="0.25">
      <c r="AK2938" s="242"/>
      <c r="AN2938" s="242"/>
      <c r="AP2938" s="242"/>
      <c r="AQ2938" s="239"/>
      <c r="AR2938" s="242"/>
      <c r="AS2938" s="265"/>
      <c r="AU2938" s="242"/>
      <c r="AV2938" s="239"/>
      <c r="AW2938" s="242"/>
      <c r="AX2938" s="265"/>
      <c r="AZ2938" s="242"/>
      <c r="BA2938" s="239"/>
      <c r="BB2938" s="242"/>
      <c r="BC2938" s="265"/>
      <c r="BE2938" s="242"/>
      <c r="BF2938" s="239"/>
      <c r="BG2938" s="242"/>
      <c r="BH2938" s="265"/>
      <c r="BJ2938" s="242"/>
      <c r="BK2938" s="239"/>
      <c r="BL2938" s="242"/>
      <c r="BM2938" s="265"/>
      <c r="BO2938" s="242"/>
      <c r="BP2938" s="239"/>
      <c r="BQ2938" s="242"/>
      <c r="BR2938" s="265"/>
      <c r="BU2938" s="25"/>
      <c r="BW2938" s="25"/>
    </row>
    <row r="2939" spans="37:75" s="3" customFormat="1" x14ac:dyDescent="0.25">
      <c r="AK2939" s="242"/>
      <c r="AN2939" s="242"/>
      <c r="AP2939" s="242"/>
      <c r="AQ2939" s="239"/>
      <c r="AR2939" s="242"/>
      <c r="AS2939" s="265"/>
      <c r="AU2939" s="242"/>
      <c r="AV2939" s="239"/>
      <c r="AW2939" s="242"/>
      <c r="AX2939" s="265"/>
      <c r="AZ2939" s="242"/>
      <c r="BA2939" s="239"/>
      <c r="BB2939" s="242"/>
      <c r="BC2939" s="265"/>
      <c r="BE2939" s="242"/>
      <c r="BF2939" s="239"/>
      <c r="BG2939" s="242"/>
      <c r="BH2939" s="265"/>
      <c r="BJ2939" s="242"/>
      <c r="BK2939" s="239"/>
      <c r="BL2939" s="242"/>
      <c r="BM2939" s="265"/>
      <c r="BO2939" s="242"/>
      <c r="BP2939" s="239"/>
      <c r="BQ2939" s="242"/>
      <c r="BR2939" s="265"/>
      <c r="BU2939" s="25"/>
      <c r="BW2939" s="25"/>
    </row>
    <row r="2940" spans="37:75" s="3" customFormat="1" x14ac:dyDescent="0.25">
      <c r="AK2940" s="242"/>
      <c r="AN2940" s="242"/>
      <c r="AP2940" s="242"/>
      <c r="AQ2940" s="239"/>
      <c r="AR2940" s="242"/>
      <c r="AS2940" s="265"/>
      <c r="AU2940" s="242"/>
      <c r="AV2940" s="239"/>
      <c r="AW2940" s="242"/>
      <c r="AX2940" s="265"/>
      <c r="AZ2940" s="242"/>
      <c r="BA2940" s="239"/>
      <c r="BB2940" s="242"/>
      <c r="BC2940" s="265"/>
      <c r="BE2940" s="242"/>
      <c r="BF2940" s="239"/>
      <c r="BG2940" s="242"/>
      <c r="BH2940" s="265"/>
      <c r="BJ2940" s="242"/>
      <c r="BK2940" s="239"/>
      <c r="BL2940" s="242"/>
      <c r="BM2940" s="265"/>
      <c r="BO2940" s="242"/>
      <c r="BP2940" s="239"/>
      <c r="BQ2940" s="242"/>
      <c r="BR2940" s="265"/>
      <c r="BU2940" s="25"/>
      <c r="BW2940" s="25"/>
    </row>
    <row r="2941" spans="37:75" s="3" customFormat="1" x14ac:dyDescent="0.25">
      <c r="AK2941" s="242"/>
      <c r="AN2941" s="242"/>
      <c r="AP2941" s="242"/>
      <c r="AQ2941" s="239"/>
      <c r="AR2941" s="242"/>
      <c r="AS2941" s="265"/>
      <c r="AU2941" s="242"/>
      <c r="AV2941" s="239"/>
      <c r="AW2941" s="242"/>
      <c r="AX2941" s="265"/>
      <c r="AZ2941" s="242"/>
      <c r="BA2941" s="239"/>
      <c r="BB2941" s="242"/>
      <c r="BC2941" s="265"/>
      <c r="BE2941" s="242"/>
      <c r="BF2941" s="239"/>
      <c r="BG2941" s="242"/>
      <c r="BH2941" s="265"/>
      <c r="BJ2941" s="242"/>
      <c r="BK2941" s="239"/>
      <c r="BL2941" s="242"/>
      <c r="BM2941" s="265"/>
      <c r="BO2941" s="242"/>
      <c r="BP2941" s="239"/>
      <c r="BQ2941" s="242"/>
      <c r="BR2941" s="265"/>
      <c r="BU2941" s="25"/>
      <c r="BW2941" s="25"/>
    </row>
    <row r="2942" spans="37:75" s="3" customFormat="1" x14ac:dyDescent="0.25">
      <c r="AK2942" s="242"/>
      <c r="AN2942" s="242"/>
      <c r="AP2942" s="242"/>
      <c r="AQ2942" s="239"/>
      <c r="AR2942" s="242"/>
      <c r="AS2942" s="265"/>
      <c r="AU2942" s="242"/>
      <c r="AV2942" s="239"/>
      <c r="AW2942" s="242"/>
      <c r="AX2942" s="265"/>
      <c r="AZ2942" s="242"/>
      <c r="BA2942" s="239"/>
      <c r="BB2942" s="242"/>
      <c r="BC2942" s="265"/>
      <c r="BE2942" s="242"/>
      <c r="BF2942" s="239"/>
      <c r="BG2942" s="242"/>
      <c r="BH2942" s="265"/>
      <c r="BJ2942" s="242"/>
      <c r="BK2942" s="239"/>
      <c r="BL2942" s="242"/>
      <c r="BM2942" s="265"/>
      <c r="BO2942" s="242"/>
      <c r="BP2942" s="239"/>
      <c r="BQ2942" s="242"/>
      <c r="BR2942" s="265"/>
      <c r="BU2942" s="25"/>
      <c r="BW2942" s="25"/>
    </row>
    <row r="2943" spans="37:75" s="3" customFormat="1" x14ac:dyDescent="0.25">
      <c r="AK2943" s="242"/>
      <c r="AN2943" s="242"/>
      <c r="AP2943" s="242"/>
      <c r="AQ2943" s="239"/>
      <c r="AR2943" s="242"/>
      <c r="AS2943" s="265"/>
      <c r="AU2943" s="242"/>
      <c r="AV2943" s="239"/>
      <c r="AW2943" s="242"/>
      <c r="AX2943" s="265"/>
      <c r="AZ2943" s="242"/>
      <c r="BA2943" s="239"/>
      <c r="BB2943" s="242"/>
      <c r="BC2943" s="265"/>
      <c r="BE2943" s="242"/>
      <c r="BF2943" s="239"/>
      <c r="BG2943" s="242"/>
      <c r="BH2943" s="265"/>
      <c r="BJ2943" s="242"/>
      <c r="BK2943" s="239"/>
      <c r="BL2943" s="242"/>
      <c r="BM2943" s="265"/>
      <c r="BO2943" s="242"/>
      <c r="BP2943" s="239"/>
      <c r="BQ2943" s="242"/>
      <c r="BR2943" s="265"/>
      <c r="BU2943" s="25"/>
      <c r="BW2943" s="25"/>
    </row>
    <row r="2944" spans="37:75" s="3" customFormat="1" x14ac:dyDescent="0.25">
      <c r="AK2944" s="242"/>
      <c r="AN2944" s="242"/>
      <c r="AP2944" s="242"/>
      <c r="AQ2944" s="239"/>
      <c r="AR2944" s="242"/>
      <c r="AS2944" s="265"/>
      <c r="AU2944" s="242"/>
      <c r="AV2944" s="239"/>
      <c r="AW2944" s="242"/>
      <c r="AX2944" s="265"/>
      <c r="AZ2944" s="242"/>
      <c r="BA2944" s="239"/>
      <c r="BB2944" s="242"/>
      <c r="BC2944" s="265"/>
      <c r="BE2944" s="242"/>
      <c r="BF2944" s="239"/>
      <c r="BG2944" s="242"/>
      <c r="BH2944" s="265"/>
      <c r="BJ2944" s="242"/>
      <c r="BK2944" s="239"/>
      <c r="BL2944" s="242"/>
      <c r="BM2944" s="265"/>
      <c r="BO2944" s="242"/>
      <c r="BP2944" s="239"/>
      <c r="BQ2944" s="242"/>
      <c r="BR2944" s="265"/>
      <c r="BU2944" s="25"/>
      <c r="BW2944" s="25"/>
    </row>
    <row r="2945" spans="37:75" s="3" customFormat="1" x14ac:dyDescent="0.25">
      <c r="AK2945" s="242"/>
      <c r="AN2945" s="242"/>
      <c r="AP2945" s="242"/>
      <c r="AQ2945" s="239"/>
      <c r="AR2945" s="242"/>
      <c r="AS2945" s="265"/>
      <c r="AU2945" s="242"/>
      <c r="AV2945" s="239"/>
      <c r="AW2945" s="242"/>
      <c r="AX2945" s="265"/>
      <c r="AZ2945" s="242"/>
      <c r="BA2945" s="239"/>
      <c r="BB2945" s="242"/>
      <c r="BC2945" s="265"/>
      <c r="BE2945" s="242"/>
      <c r="BF2945" s="239"/>
      <c r="BG2945" s="242"/>
      <c r="BH2945" s="265"/>
      <c r="BJ2945" s="242"/>
      <c r="BK2945" s="239"/>
      <c r="BL2945" s="242"/>
      <c r="BM2945" s="265"/>
      <c r="BO2945" s="242"/>
      <c r="BP2945" s="239"/>
      <c r="BQ2945" s="242"/>
      <c r="BR2945" s="265"/>
      <c r="BU2945" s="25"/>
      <c r="BW2945" s="25"/>
    </row>
    <row r="2946" spans="37:75" s="3" customFormat="1" x14ac:dyDescent="0.25">
      <c r="AK2946" s="242"/>
      <c r="AN2946" s="242"/>
      <c r="AP2946" s="242"/>
      <c r="AQ2946" s="239"/>
      <c r="AR2946" s="242"/>
      <c r="AS2946" s="265"/>
      <c r="AU2946" s="242"/>
      <c r="AV2946" s="239"/>
      <c r="AW2946" s="242"/>
      <c r="AX2946" s="265"/>
      <c r="AZ2946" s="242"/>
      <c r="BA2946" s="239"/>
      <c r="BB2946" s="242"/>
      <c r="BC2946" s="265"/>
      <c r="BE2946" s="242"/>
      <c r="BF2946" s="239"/>
      <c r="BG2946" s="242"/>
      <c r="BH2946" s="265"/>
      <c r="BJ2946" s="242"/>
      <c r="BK2946" s="239"/>
      <c r="BL2946" s="242"/>
      <c r="BM2946" s="265"/>
      <c r="BO2946" s="242"/>
      <c r="BP2946" s="239"/>
      <c r="BQ2946" s="242"/>
      <c r="BR2946" s="265"/>
      <c r="BU2946" s="25"/>
      <c r="BW2946" s="25"/>
    </row>
    <row r="2947" spans="37:75" s="3" customFormat="1" x14ac:dyDescent="0.25">
      <c r="AK2947" s="242"/>
      <c r="AN2947" s="242"/>
      <c r="AP2947" s="242"/>
      <c r="AQ2947" s="239"/>
      <c r="AR2947" s="242"/>
      <c r="AS2947" s="265"/>
      <c r="AU2947" s="242"/>
      <c r="AV2947" s="239"/>
      <c r="AW2947" s="242"/>
      <c r="AX2947" s="265"/>
      <c r="AZ2947" s="242"/>
      <c r="BA2947" s="239"/>
      <c r="BB2947" s="242"/>
      <c r="BC2947" s="265"/>
      <c r="BE2947" s="242"/>
      <c r="BF2947" s="239"/>
      <c r="BG2947" s="242"/>
      <c r="BH2947" s="265"/>
      <c r="BJ2947" s="242"/>
      <c r="BK2947" s="239"/>
      <c r="BL2947" s="242"/>
      <c r="BM2947" s="265"/>
      <c r="BO2947" s="242"/>
      <c r="BP2947" s="239"/>
      <c r="BQ2947" s="242"/>
      <c r="BR2947" s="265"/>
      <c r="BU2947" s="25"/>
      <c r="BW2947" s="25"/>
    </row>
    <row r="2948" spans="37:75" s="3" customFormat="1" x14ac:dyDescent="0.25">
      <c r="AK2948" s="242"/>
      <c r="AN2948" s="242"/>
      <c r="AP2948" s="242"/>
      <c r="AQ2948" s="239"/>
      <c r="AR2948" s="242"/>
      <c r="AS2948" s="265"/>
      <c r="AU2948" s="242"/>
      <c r="AV2948" s="239"/>
      <c r="AW2948" s="242"/>
      <c r="AX2948" s="265"/>
      <c r="AZ2948" s="242"/>
      <c r="BA2948" s="239"/>
      <c r="BB2948" s="242"/>
      <c r="BC2948" s="265"/>
      <c r="BE2948" s="242"/>
      <c r="BF2948" s="239"/>
      <c r="BG2948" s="242"/>
      <c r="BH2948" s="265"/>
      <c r="BJ2948" s="242"/>
      <c r="BK2948" s="239"/>
      <c r="BL2948" s="242"/>
      <c r="BM2948" s="265"/>
      <c r="BO2948" s="242"/>
      <c r="BP2948" s="239"/>
      <c r="BQ2948" s="242"/>
      <c r="BR2948" s="265"/>
      <c r="BU2948" s="25"/>
      <c r="BW2948" s="25"/>
    </row>
    <row r="2949" spans="37:75" s="3" customFormat="1" x14ac:dyDescent="0.25">
      <c r="AK2949" s="242"/>
      <c r="AN2949" s="242"/>
      <c r="AP2949" s="242"/>
      <c r="AQ2949" s="239"/>
      <c r="AR2949" s="242"/>
      <c r="AS2949" s="265"/>
      <c r="AU2949" s="242"/>
      <c r="AV2949" s="239"/>
      <c r="AW2949" s="242"/>
      <c r="AX2949" s="265"/>
      <c r="AZ2949" s="242"/>
      <c r="BA2949" s="239"/>
      <c r="BB2949" s="242"/>
      <c r="BC2949" s="265"/>
      <c r="BE2949" s="242"/>
      <c r="BF2949" s="239"/>
      <c r="BG2949" s="242"/>
      <c r="BH2949" s="265"/>
      <c r="BJ2949" s="242"/>
      <c r="BK2949" s="239"/>
      <c r="BL2949" s="242"/>
      <c r="BM2949" s="265"/>
      <c r="BO2949" s="242"/>
      <c r="BP2949" s="239"/>
      <c r="BQ2949" s="242"/>
      <c r="BR2949" s="265"/>
      <c r="BU2949" s="25"/>
      <c r="BW2949" s="25"/>
    </row>
    <row r="2950" spans="37:75" s="3" customFormat="1" x14ac:dyDescent="0.25">
      <c r="AK2950" s="242"/>
      <c r="AN2950" s="242"/>
      <c r="AP2950" s="242"/>
      <c r="AQ2950" s="239"/>
      <c r="AR2950" s="242"/>
      <c r="AS2950" s="265"/>
      <c r="AU2950" s="242"/>
      <c r="AV2950" s="239"/>
      <c r="AW2950" s="242"/>
      <c r="AX2950" s="265"/>
      <c r="AZ2950" s="242"/>
      <c r="BA2950" s="239"/>
      <c r="BB2950" s="242"/>
      <c r="BC2950" s="265"/>
      <c r="BE2950" s="242"/>
      <c r="BF2950" s="239"/>
      <c r="BG2950" s="242"/>
      <c r="BH2950" s="265"/>
      <c r="BJ2950" s="242"/>
      <c r="BK2950" s="239"/>
      <c r="BL2950" s="242"/>
      <c r="BM2950" s="265"/>
      <c r="BO2950" s="242"/>
      <c r="BP2950" s="239"/>
      <c r="BQ2950" s="242"/>
      <c r="BR2950" s="265"/>
      <c r="BU2950" s="25"/>
      <c r="BW2950" s="25"/>
    </row>
    <row r="2951" spans="37:75" s="3" customFormat="1" x14ac:dyDescent="0.25">
      <c r="AK2951" s="242"/>
      <c r="AN2951" s="242"/>
      <c r="AP2951" s="242"/>
      <c r="AQ2951" s="239"/>
      <c r="AR2951" s="242"/>
      <c r="AS2951" s="265"/>
      <c r="AU2951" s="242"/>
      <c r="AV2951" s="239"/>
      <c r="AW2951" s="242"/>
      <c r="AX2951" s="265"/>
      <c r="AZ2951" s="242"/>
      <c r="BA2951" s="239"/>
      <c r="BB2951" s="242"/>
      <c r="BC2951" s="265"/>
      <c r="BE2951" s="242"/>
      <c r="BF2951" s="239"/>
      <c r="BG2951" s="242"/>
      <c r="BH2951" s="265"/>
      <c r="BJ2951" s="242"/>
      <c r="BK2951" s="239"/>
      <c r="BL2951" s="242"/>
      <c r="BM2951" s="265"/>
      <c r="BO2951" s="242"/>
      <c r="BP2951" s="239"/>
      <c r="BQ2951" s="242"/>
      <c r="BR2951" s="265"/>
      <c r="BU2951" s="25"/>
      <c r="BW2951" s="25"/>
    </row>
    <row r="2952" spans="37:75" s="3" customFormat="1" x14ac:dyDescent="0.25">
      <c r="AK2952" s="242"/>
      <c r="AN2952" s="242"/>
      <c r="AP2952" s="242"/>
      <c r="AQ2952" s="239"/>
      <c r="AR2952" s="242"/>
      <c r="AS2952" s="265"/>
      <c r="AU2952" s="242"/>
      <c r="AV2952" s="239"/>
      <c r="AW2952" s="242"/>
      <c r="AX2952" s="265"/>
      <c r="AZ2952" s="242"/>
      <c r="BA2952" s="239"/>
      <c r="BB2952" s="242"/>
      <c r="BC2952" s="265"/>
      <c r="BE2952" s="242"/>
      <c r="BF2952" s="239"/>
      <c r="BG2952" s="242"/>
      <c r="BH2952" s="265"/>
      <c r="BJ2952" s="242"/>
      <c r="BK2952" s="239"/>
      <c r="BL2952" s="242"/>
      <c r="BM2952" s="265"/>
      <c r="BO2952" s="242"/>
      <c r="BP2952" s="239"/>
      <c r="BQ2952" s="242"/>
      <c r="BR2952" s="265"/>
      <c r="BU2952" s="25"/>
      <c r="BW2952" s="25"/>
    </row>
    <row r="2953" spans="37:75" s="3" customFormat="1" x14ac:dyDescent="0.25">
      <c r="AK2953" s="242"/>
      <c r="AN2953" s="242"/>
      <c r="AP2953" s="242"/>
      <c r="AQ2953" s="239"/>
      <c r="AR2953" s="242"/>
      <c r="AS2953" s="265"/>
      <c r="AU2953" s="242"/>
      <c r="AV2953" s="239"/>
      <c r="AW2953" s="242"/>
      <c r="AX2953" s="265"/>
      <c r="AZ2953" s="242"/>
      <c r="BA2953" s="239"/>
      <c r="BB2953" s="242"/>
      <c r="BC2953" s="265"/>
      <c r="BE2953" s="242"/>
      <c r="BF2953" s="239"/>
      <c r="BG2953" s="242"/>
      <c r="BH2953" s="265"/>
      <c r="BJ2953" s="242"/>
      <c r="BK2953" s="239"/>
      <c r="BL2953" s="242"/>
      <c r="BM2953" s="265"/>
      <c r="BO2953" s="242"/>
      <c r="BP2953" s="239"/>
      <c r="BQ2953" s="242"/>
      <c r="BR2953" s="265"/>
      <c r="BU2953" s="25"/>
      <c r="BW2953" s="25"/>
    </row>
    <row r="2954" spans="37:75" s="3" customFormat="1" x14ac:dyDescent="0.25">
      <c r="AK2954" s="242"/>
      <c r="AN2954" s="242"/>
      <c r="AP2954" s="242"/>
      <c r="AQ2954" s="239"/>
      <c r="AR2954" s="242"/>
      <c r="AS2954" s="265"/>
      <c r="AU2954" s="242"/>
      <c r="AV2954" s="239"/>
      <c r="AW2954" s="242"/>
      <c r="AX2954" s="265"/>
      <c r="AZ2954" s="242"/>
      <c r="BA2954" s="239"/>
      <c r="BB2954" s="242"/>
      <c r="BC2954" s="265"/>
      <c r="BE2954" s="242"/>
      <c r="BF2954" s="239"/>
      <c r="BG2954" s="242"/>
      <c r="BH2954" s="265"/>
      <c r="BJ2954" s="242"/>
      <c r="BK2954" s="239"/>
      <c r="BL2954" s="242"/>
      <c r="BM2954" s="265"/>
      <c r="BO2954" s="242"/>
      <c r="BP2954" s="239"/>
      <c r="BQ2954" s="242"/>
      <c r="BR2954" s="265"/>
      <c r="BU2954" s="25"/>
      <c r="BW2954" s="25"/>
    </row>
    <row r="2955" spans="37:75" s="3" customFormat="1" x14ac:dyDescent="0.25">
      <c r="AK2955" s="242"/>
      <c r="AN2955" s="242"/>
      <c r="AP2955" s="242"/>
      <c r="AQ2955" s="239"/>
      <c r="AR2955" s="242"/>
      <c r="AS2955" s="265"/>
      <c r="AU2955" s="242"/>
      <c r="AV2955" s="239"/>
      <c r="AW2955" s="242"/>
      <c r="AX2955" s="265"/>
      <c r="AZ2955" s="242"/>
      <c r="BA2955" s="239"/>
      <c r="BB2955" s="242"/>
      <c r="BC2955" s="265"/>
      <c r="BE2955" s="242"/>
      <c r="BF2955" s="239"/>
      <c r="BG2955" s="242"/>
      <c r="BH2955" s="265"/>
      <c r="BJ2955" s="242"/>
      <c r="BK2955" s="239"/>
      <c r="BL2955" s="242"/>
      <c r="BM2955" s="265"/>
      <c r="BO2955" s="242"/>
      <c r="BP2955" s="239"/>
      <c r="BQ2955" s="242"/>
      <c r="BR2955" s="265"/>
      <c r="BU2955" s="25"/>
      <c r="BW2955" s="25"/>
    </row>
    <row r="2956" spans="37:75" s="3" customFormat="1" x14ac:dyDescent="0.25">
      <c r="AK2956" s="242"/>
      <c r="AN2956" s="242"/>
      <c r="AP2956" s="242"/>
      <c r="AQ2956" s="239"/>
      <c r="AR2956" s="242"/>
      <c r="AS2956" s="265"/>
      <c r="AU2956" s="242"/>
      <c r="AV2956" s="239"/>
      <c r="AW2956" s="242"/>
      <c r="AX2956" s="265"/>
      <c r="AZ2956" s="242"/>
      <c r="BA2956" s="239"/>
      <c r="BB2956" s="242"/>
      <c r="BC2956" s="265"/>
      <c r="BE2956" s="242"/>
      <c r="BF2956" s="239"/>
      <c r="BG2956" s="242"/>
      <c r="BH2956" s="265"/>
      <c r="BJ2956" s="242"/>
      <c r="BK2956" s="239"/>
      <c r="BL2956" s="242"/>
      <c r="BM2956" s="265"/>
      <c r="BO2956" s="242"/>
      <c r="BP2956" s="239"/>
      <c r="BQ2956" s="242"/>
      <c r="BR2956" s="265"/>
      <c r="BU2956" s="25"/>
      <c r="BW2956" s="25"/>
    </row>
    <row r="2957" spans="37:75" s="3" customFormat="1" x14ac:dyDescent="0.25">
      <c r="AK2957" s="242"/>
      <c r="AN2957" s="242"/>
      <c r="AP2957" s="242"/>
      <c r="AQ2957" s="239"/>
      <c r="AR2957" s="242"/>
      <c r="AS2957" s="265"/>
      <c r="AU2957" s="242"/>
      <c r="AV2957" s="239"/>
      <c r="AW2957" s="242"/>
      <c r="AX2957" s="265"/>
      <c r="AZ2957" s="242"/>
      <c r="BA2957" s="239"/>
      <c r="BB2957" s="242"/>
      <c r="BC2957" s="265"/>
      <c r="BE2957" s="242"/>
      <c r="BF2957" s="239"/>
      <c r="BG2957" s="242"/>
      <c r="BH2957" s="265"/>
      <c r="BJ2957" s="242"/>
      <c r="BK2957" s="239"/>
      <c r="BL2957" s="242"/>
      <c r="BM2957" s="265"/>
      <c r="BO2957" s="242"/>
      <c r="BP2957" s="239"/>
      <c r="BQ2957" s="242"/>
      <c r="BR2957" s="265"/>
      <c r="BU2957" s="25"/>
      <c r="BW2957" s="25"/>
    </row>
    <row r="2958" spans="37:75" s="3" customFormat="1" x14ac:dyDescent="0.25">
      <c r="AK2958" s="242"/>
      <c r="AN2958" s="242"/>
      <c r="AP2958" s="242"/>
      <c r="AQ2958" s="239"/>
      <c r="AR2958" s="242"/>
      <c r="AS2958" s="265"/>
      <c r="AU2958" s="242"/>
      <c r="AV2958" s="239"/>
      <c r="AW2958" s="242"/>
      <c r="AX2958" s="265"/>
      <c r="AZ2958" s="242"/>
      <c r="BA2958" s="239"/>
      <c r="BB2958" s="242"/>
      <c r="BC2958" s="265"/>
      <c r="BE2958" s="242"/>
      <c r="BF2958" s="239"/>
      <c r="BG2958" s="242"/>
      <c r="BH2958" s="265"/>
      <c r="BJ2958" s="242"/>
      <c r="BK2958" s="239"/>
      <c r="BL2958" s="242"/>
      <c r="BM2958" s="265"/>
      <c r="BO2958" s="242"/>
      <c r="BP2958" s="239"/>
      <c r="BQ2958" s="242"/>
      <c r="BR2958" s="265"/>
      <c r="BU2958" s="25"/>
      <c r="BW2958" s="25"/>
    </row>
    <row r="2959" spans="37:75" s="3" customFormat="1" x14ac:dyDescent="0.25">
      <c r="AK2959" s="242"/>
      <c r="AN2959" s="242"/>
      <c r="AP2959" s="242"/>
      <c r="AQ2959" s="239"/>
      <c r="AR2959" s="242"/>
      <c r="AS2959" s="265"/>
      <c r="AU2959" s="242"/>
      <c r="AV2959" s="239"/>
      <c r="AW2959" s="242"/>
      <c r="AX2959" s="265"/>
      <c r="AZ2959" s="242"/>
      <c r="BA2959" s="239"/>
      <c r="BB2959" s="242"/>
      <c r="BC2959" s="265"/>
      <c r="BE2959" s="242"/>
      <c r="BF2959" s="239"/>
      <c r="BG2959" s="242"/>
      <c r="BH2959" s="265"/>
      <c r="BJ2959" s="242"/>
      <c r="BK2959" s="239"/>
      <c r="BL2959" s="242"/>
      <c r="BM2959" s="265"/>
      <c r="BO2959" s="242"/>
      <c r="BP2959" s="239"/>
      <c r="BQ2959" s="242"/>
      <c r="BR2959" s="265"/>
      <c r="BU2959" s="25"/>
      <c r="BW2959" s="25"/>
    </row>
    <row r="2960" spans="37:75" s="3" customFormat="1" x14ac:dyDescent="0.25">
      <c r="AK2960" s="242"/>
      <c r="AN2960" s="242"/>
      <c r="AP2960" s="242"/>
      <c r="AQ2960" s="239"/>
      <c r="AR2960" s="242"/>
      <c r="AS2960" s="265"/>
      <c r="AU2960" s="242"/>
      <c r="AV2960" s="239"/>
      <c r="AW2960" s="242"/>
      <c r="AX2960" s="265"/>
      <c r="AZ2960" s="242"/>
      <c r="BA2960" s="239"/>
      <c r="BB2960" s="242"/>
      <c r="BC2960" s="265"/>
      <c r="BE2960" s="242"/>
      <c r="BF2960" s="239"/>
      <c r="BG2960" s="242"/>
      <c r="BH2960" s="265"/>
      <c r="BJ2960" s="242"/>
      <c r="BK2960" s="239"/>
      <c r="BL2960" s="242"/>
      <c r="BM2960" s="265"/>
      <c r="BO2960" s="242"/>
      <c r="BP2960" s="239"/>
      <c r="BQ2960" s="242"/>
      <c r="BR2960" s="265"/>
      <c r="BU2960" s="25"/>
      <c r="BW2960" s="25"/>
    </row>
    <row r="2961" spans="37:75" s="3" customFormat="1" x14ac:dyDescent="0.25">
      <c r="AK2961" s="242"/>
      <c r="AN2961" s="242"/>
      <c r="AP2961" s="242"/>
      <c r="AQ2961" s="239"/>
      <c r="AR2961" s="242"/>
      <c r="AS2961" s="265"/>
      <c r="AU2961" s="242"/>
      <c r="AV2961" s="239"/>
      <c r="AW2961" s="242"/>
      <c r="AX2961" s="265"/>
      <c r="AZ2961" s="242"/>
      <c r="BA2961" s="239"/>
      <c r="BB2961" s="242"/>
      <c r="BC2961" s="265"/>
      <c r="BE2961" s="242"/>
      <c r="BF2961" s="239"/>
      <c r="BG2961" s="242"/>
      <c r="BH2961" s="265"/>
      <c r="BJ2961" s="242"/>
      <c r="BK2961" s="239"/>
      <c r="BL2961" s="242"/>
      <c r="BM2961" s="265"/>
      <c r="BO2961" s="242"/>
      <c r="BP2961" s="239"/>
      <c r="BQ2961" s="242"/>
      <c r="BR2961" s="265"/>
      <c r="BU2961" s="25"/>
      <c r="BW2961" s="25"/>
    </row>
    <row r="2962" spans="37:75" s="3" customFormat="1" x14ac:dyDescent="0.25">
      <c r="AK2962" s="242"/>
      <c r="AN2962" s="242"/>
      <c r="AP2962" s="242"/>
      <c r="AQ2962" s="239"/>
      <c r="AR2962" s="242"/>
      <c r="AS2962" s="265"/>
      <c r="AU2962" s="242"/>
      <c r="AV2962" s="239"/>
      <c r="AW2962" s="242"/>
      <c r="AX2962" s="265"/>
      <c r="AZ2962" s="242"/>
      <c r="BA2962" s="239"/>
      <c r="BB2962" s="242"/>
      <c r="BC2962" s="265"/>
      <c r="BE2962" s="242"/>
      <c r="BF2962" s="239"/>
      <c r="BG2962" s="242"/>
      <c r="BH2962" s="265"/>
      <c r="BJ2962" s="242"/>
      <c r="BK2962" s="239"/>
      <c r="BL2962" s="242"/>
      <c r="BM2962" s="265"/>
      <c r="BO2962" s="242"/>
      <c r="BP2962" s="239"/>
      <c r="BQ2962" s="242"/>
      <c r="BR2962" s="265"/>
      <c r="BU2962" s="25"/>
      <c r="BW2962" s="25"/>
    </row>
    <row r="2963" spans="37:75" s="3" customFormat="1" x14ac:dyDescent="0.25">
      <c r="AK2963" s="242"/>
      <c r="AN2963" s="242"/>
      <c r="AP2963" s="242"/>
      <c r="AQ2963" s="239"/>
      <c r="AR2963" s="242"/>
      <c r="AS2963" s="265"/>
      <c r="AU2963" s="242"/>
      <c r="AV2963" s="239"/>
      <c r="AW2963" s="242"/>
      <c r="AX2963" s="265"/>
      <c r="AZ2963" s="242"/>
      <c r="BA2963" s="239"/>
      <c r="BB2963" s="242"/>
      <c r="BC2963" s="265"/>
      <c r="BE2963" s="242"/>
      <c r="BF2963" s="239"/>
      <c r="BG2963" s="242"/>
      <c r="BH2963" s="265"/>
      <c r="BJ2963" s="242"/>
      <c r="BK2963" s="239"/>
      <c r="BL2963" s="242"/>
      <c r="BM2963" s="265"/>
      <c r="BO2963" s="242"/>
      <c r="BP2963" s="239"/>
      <c r="BQ2963" s="242"/>
      <c r="BR2963" s="265"/>
      <c r="BU2963" s="25"/>
      <c r="BW2963" s="25"/>
    </row>
    <row r="2964" spans="37:75" s="3" customFormat="1" x14ac:dyDescent="0.25">
      <c r="AK2964" s="242"/>
      <c r="AN2964" s="242"/>
      <c r="AP2964" s="242"/>
      <c r="AQ2964" s="239"/>
      <c r="AR2964" s="242"/>
      <c r="AS2964" s="265"/>
      <c r="AU2964" s="242"/>
      <c r="AV2964" s="239"/>
      <c r="AW2964" s="242"/>
      <c r="AX2964" s="265"/>
      <c r="AZ2964" s="242"/>
      <c r="BA2964" s="239"/>
      <c r="BB2964" s="242"/>
      <c r="BC2964" s="265"/>
      <c r="BE2964" s="242"/>
      <c r="BF2964" s="239"/>
      <c r="BG2964" s="242"/>
      <c r="BH2964" s="265"/>
      <c r="BJ2964" s="242"/>
      <c r="BK2964" s="239"/>
      <c r="BL2964" s="242"/>
      <c r="BM2964" s="265"/>
      <c r="BO2964" s="242"/>
      <c r="BP2964" s="239"/>
      <c r="BQ2964" s="242"/>
      <c r="BR2964" s="265"/>
      <c r="BU2964" s="25"/>
      <c r="BW2964" s="25"/>
    </row>
    <row r="2965" spans="37:75" s="3" customFormat="1" x14ac:dyDescent="0.25">
      <c r="AK2965" s="242"/>
      <c r="AN2965" s="242"/>
      <c r="AP2965" s="242"/>
      <c r="AQ2965" s="239"/>
      <c r="AR2965" s="242"/>
      <c r="AS2965" s="265"/>
      <c r="AU2965" s="242"/>
      <c r="AV2965" s="239"/>
      <c r="AW2965" s="242"/>
      <c r="AX2965" s="265"/>
      <c r="AZ2965" s="242"/>
      <c r="BA2965" s="239"/>
      <c r="BB2965" s="242"/>
      <c r="BC2965" s="265"/>
      <c r="BE2965" s="242"/>
      <c r="BF2965" s="239"/>
      <c r="BG2965" s="242"/>
      <c r="BH2965" s="265"/>
      <c r="BJ2965" s="242"/>
      <c r="BK2965" s="239"/>
      <c r="BL2965" s="242"/>
      <c r="BM2965" s="265"/>
      <c r="BO2965" s="242"/>
      <c r="BP2965" s="239"/>
      <c r="BQ2965" s="242"/>
      <c r="BR2965" s="265"/>
      <c r="BU2965" s="25"/>
      <c r="BW2965" s="25"/>
    </row>
    <row r="2966" spans="37:75" s="3" customFormat="1" x14ac:dyDescent="0.25">
      <c r="AK2966" s="242"/>
      <c r="AN2966" s="242"/>
      <c r="AP2966" s="242"/>
      <c r="AQ2966" s="239"/>
      <c r="AR2966" s="242"/>
      <c r="AS2966" s="265"/>
      <c r="AU2966" s="242"/>
      <c r="AV2966" s="239"/>
      <c r="AW2966" s="242"/>
      <c r="AX2966" s="265"/>
      <c r="AZ2966" s="242"/>
      <c r="BA2966" s="239"/>
      <c r="BB2966" s="242"/>
      <c r="BC2966" s="265"/>
      <c r="BE2966" s="242"/>
      <c r="BF2966" s="239"/>
      <c r="BG2966" s="242"/>
      <c r="BH2966" s="265"/>
      <c r="BJ2966" s="242"/>
      <c r="BK2966" s="239"/>
      <c r="BL2966" s="242"/>
      <c r="BM2966" s="265"/>
      <c r="BO2966" s="242"/>
      <c r="BP2966" s="239"/>
      <c r="BQ2966" s="242"/>
      <c r="BR2966" s="265"/>
      <c r="BU2966" s="25"/>
      <c r="BW2966" s="25"/>
    </row>
    <row r="2967" spans="37:75" s="3" customFormat="1" x14ac:dyDescent="0.25">
      <c r="AK2967" s="242"/>
      <c r="AN2967" s="242"/>
      <c r="AP2967" s="242"/>
      <c r="AQ2967" s="239"/>
      <c r="AR2967" s="242"/>
      <c r="AS2967" s="265"/>
      <c r="AU2967" s="242"/>
      <c r="AV2967" s="239"/>
      <c r="AW2967" s="242"/>
      <c r="AX2967" s="265"/>
      <c r="AZ2967" s="242"/>
      <c r="BA2967" s="239"/>
      <c r="BB2967" s="242"/>
      <c r="BC2967" s="265"/>
      <c r="BE2967" s="242"/>
      <c r="BF2967" s="239"/>
      <c r="BG2967" s="242"/>
      <c r="BH2967" s="265"/>
      <c r="BJ2967" s="242"/>
      <c r="BK2967" s="239"/>
      <c r="BL2967" s="242"/>
      <c r="BM2967" s="265"/>
      <c r="BO2967" s="242"/>
      <c r="BP2967" s="239"/>
      <c r="BQ2967" s="242"/>
      <c r="BR2967" s="265"/>
      <c r="BU2967" s="25"/>
      <c r="BW2967" s="25"/>
    </row>
    <row r="2968" spans="37:75" s="3" customFormat="1" x14ac:dyDescent="0.25">
      <c r="AK2968" s="242"/>
      <c r="AN2968" s="242"/>
      <c r="AP2968" s="242"/>
      <c r="AQ2968" s="239"/>
      <c r="AR2968" s="242"/>
      <c r="AS2968" s="265"/>
      <c r="AU2968" s="242"/>
      <c r="AV2968" s="239"/>
      <c r="AW2968" s="242"/>
      <c r="AX2968" s="265"/>
      <c r="AZ2968" s="242"/>
      <c r="BA2968" s="239"/>
      <c r="BB2968" s="242"/>
      <c r="BC2968" s="265"/>
      <c r="BE2968" s="242"/>
      <c r="BF2968" s="239"/>
      <c r="BG2968" s="242"/>
      <c r="BH2968" s="265"/>
      <c r="BJ2968" s="242"/>
      <c r="BK2968" s="239"/>
      <c r="BL2968" s="242"/>
      <c r="BM2968" s="265"/>
      <c r="BO2968" s="242"/>
      <c r="BP2968" s="239"/>
      <c r="BQ2968" s="242"/>
      <c r="BR2968" s="265"/>
      <c r="BU2968" s="25"/>
      <c r="BW2968" s="25"/>
    </row>
    <row r="2969" spans="37:75" s="3" customFormat="1" x14ac:dyDescent="0.25">
      <c r="AK2969" s="242"/>
      <c r="AN2969" s="242"/>
      <c r="AP2969" s="242"/>
      <c r="AQ2969" s="239"/>
      <c r="AR2969" s="242"/>
      <c r="AS2969" s="265"/>
      <c r="AU2969" s="242"/>
      <c r="AV2969" s="239"/>
      <c r="AW2969" s="242"/>
      <c r="AX2969" s="265"/>
      <c r="AZ2969" s="242"/>
      <c r="BA2969" s="239"/>
      <c r="BB2969" s="242"/>
      <c r="BC2969" s="265"/>
      <c r="BE2969" s="242"/>
      <c r="BF2969" s="239"/>
      <c r="BG2969" s="242"/>
      <c r="BH2969" s="265"/>
      <c r="BJ2969" s="242"/>
      <c r="BK2969" s="239"/>
      <c r="BL2969" s="242"/>
      <c r="BM2969" s="265"/>
      <c r="BO2969" s="242"/>
      <c r="BP2969" s="239"/>
      <c r="BQ2969" s="242"/>
      <c r="BR2969" s="265"/>
      <c r="BU2969" s="25"/>
      <c r="BW2969" s="25"/>
    </row>
    <row r="2970" spans="37:75" s="3" customFormat="1" x14ac:dyDescent="0.25">
      <c r="AK2970" s="242"/>
      <c r="AN2970" s="242"/>
      <c r="AP2970" s="242"/>
      <c r="AQ2970" s="239"/>
      <c r="AR2970" s="242"/>
      <c r="AS2970" s="265"/>
      <c r="AU2970" s="242"/>
      <c r="AV2970" s="239"/>
      <c r="AW2970" s="242"/>
      <c r="AX2970" s="265"/>
      <c r="AZ2970" s="242"/>
      <c r="BA2970" s="239"/>
      <c r="BB2970" s="242"/>
      <c r="BC2970" s="265"/>
      <c r="BE2970" s="242"/>
      <c r="BF2970" s="239"/>
      <c r="BG2970" s="242"/>
      <c r="BH2970" s="265"/>
      <c r="BJ2970" s="242"/>
      <c r="BK2970" s="239"/>
      <c r="BL2970" s="242"/>
      <c r="BM2970" s="265"/>
      <c r="BO2970" s="242"/>
      <c r="BP2970" s="239"/>
      <c r="BQ2970" s="242"/>
      <c r="BR2970" s="265"/>
      <c r="BU2970" s="25"/>
      <c r="BW2970" s="25"/>
    </row>
    <row r="2971" spans="37:75" s="3" customFormat="1" x14ac:dyDescent="0.25">
      <c r="AK2971" s="242"/>
      <c r="AN2971" s="242"/>
      <c r="AP2971" s="242"/>
      <c r="AQ2971" s="239"/>
      <c r="AR2971" s="242"/>
      <c r="AS2971" s="265"/>
      <c r="AU2971" s="242"/>
      <c r="AV2971" s="239"/>
      <c r="AW2971" s="242"/>
      <c r="AX2971" s="265"/>
      <c r="AZ2971" s="242"/>
      <c r="BA2971" s="239"/>
      <c r="BB2971" s="242"/>
      <c r="BC2971" s="265"/>
      <c r="BE2971" s="242"/>
      <c r="BF2971" s="239"/>
      <c r="BG2971" s="242"/>
      <c r="BH2971" s="265"/>
      <c r="BJ2971" s="242"/>
      <c r="BK2971" s="239"/>
      <c r="BL2971" s="242"/>
      <c r="BM2971" s="265"/>
      <c r="BO2971" s="242"/>
      <c r="BP2971" s="239"/>
      <c r="BQ2971" s="242"/>
      <c r="BR2971" s="265"/>
      <c r="BU2971" s="25"/>
      <c r="BW2971" s="25"/>
    </row>
    <row r="2972" spans="37:75" s="3" customFormat="1" x14ac:dyDescent="0.25">
      <c r="AK2972" s="242"/>
      <c r="AN2972" s="242"/>
      <c r="AP2972" s="242"/>
      <c r="AQ2972" s="239"/>
      <c r="AR2972" s="242"/>
      <c r="AS2972" s="265"/>
      <c r="AU2972" s="242"/>
      <c r="AV2972" s="239"/>
      <c r="AW2972" s="242"/>
      <c r="AX2972" s="265"/>
      <c r="AZ2972" s="242"/>
      <c r="BA2972" s="239"/>
      <c r="BB2972" s="242"/>
      <c r="BC2972" s="265"/>
      <c r="BE2972" s="242"/>
      <c r="BF2972" s="239"/>
      <c r="BG2972" s="242"/>
      <c r="BH2972" s="265"/>
      <c r="BJ2972" s="242"/>
      <c r="BK2972" s="239"/>
      <c r="BL2972" s="242"/>
      <c r="BM2972" s="265"/>
      <c r="BO2972" s="242"/>
      <c r="BP2972" s="239"/>
      <c r="BQ2972" s="242"/>
      <c r="BR2972" s="265"/>
      <c r="BU2972" s="25"/>
      <c r="BW2972" s="25"/>
    </row>
    <row r="2973" spans="37:75" s="3" customFormat="1" x14ac:dyDescent="0.25">
      <c r="AK2973" s="242"/>
      <c r="AN2973" s="242"/>
      <c r="AP2973" s="242"/>
      <c r="AQ2973" s="239"/>
      <c r="AR2973" s="242"/>
      <c r="AS2973" s="265"/>
      <c r="AU2973" s="242"/>
      <c r="AV2973" s="239"/>
      <c r="AW2973" s="242"/>
      <c r="AX2973" s="265"/>
      <c r="AZ2973" s="242"/>
      <c r="BA2973" s="239"/>
      <c r="BB2973" s="242"/>
      <c r="BC2973" s="265"/>
      <c r="BE2973" s="242"/>
      <c r="BF2973" s="239"/>
      <c r="BG2973" s="242"/>
      <c r="BH2973" s="265"/>
      <c r="BJ2973" s="242"/>
      <c r="BK2973" s="239"/>
      <c r="BL2973" s="242"/>
      <c r="BM2973" s="265"/>
      <c r="BO2973" s="242"/>
      <c r="BP2973" s="239"/>
      <c r="BQ2973" s="242"/>
      <c r="BR2973" s="265"/>
      <c r="BU2973" s="25"/>
      <c r="BW2973" s="25"/>
    </row>
    <row r="2974" spans="37:75" s="3" customFormat="1" x14ac:dyDescent="0.25">
      <c r="AK2974" s="242"/>
      <c r="AN2974" s="242"/>
      <c r="AP2974" s="242"/>
      <c r="AQ2974" s="239"/>
      <c r="AR2974" s="242"/>
      <c r="AS2974" s="265"/>
      <c r="AU2974" s="242"/>
      <c r="AV2974" s="239"/>
      <c r="AW2974" s="242"/>
      <c r="AX2974" s="265"/>
      <c r="AZ2974" s="242"/>
      <c r="BA2974" s="239"/>
      <c r="BB2974" s="242"/>
      <c r="BC2974" s="265"/>
      <c r="BE2974" s="242"/>
      <c r="BF2974" s="239"/>
      <c r="BG2974" s="242"/>
      <c r="BH2974" s="265"/>
      <c r="BJ2974" s="242"/>
      <c r="BK2974" s="239"/>
      <c r="BL2974" s="242"/>
      <c r="BM2974" s="265"/>
      <c r="BO2974" s="242"/>
      <c r="BP2974" s="239"/>
      <c r="BQ2974" s="242"/>
      <c r="BR2974" s="265"/>
      <c r="BU2974" s="25"/>
      <c r="BW2974" s="25"/>
    </row>
    <row r="2975" spans="37:75" s="3" customFormat="1" x14ac:dyDescent="0.25">
      <c r="AK2975" s="242"/>
      <c r="AN2975" s="242"/>
      <c r="AP2975" s="242"/>
      <c r="AQ2975" s="239"/>
      <c r="AR2975" s="242"/>
      <c r="AS2975" s="265"/>
      <c r="AU2975" s="242"/>
      <c r="AV2975" s="239"/>
      <c r="AW2975" s="242"/>
      <c r="AX2975" s="265"/>
      <c r="AZ2975" s="242"/>
      <c r="BA2975" s="239"/>
      <c r="BB2975" s="242"/>
      <c r="BC2975" s="265"/>
      <c r="BE2975" s="242"/>
      <c r="BF2975" s="239"/>
      <c r="BG2975" s="242"/>
      <c r="BH2975" s="265"/>
      <c r="BJ2975" s="242"/>
      <c r="BK2975" s="239"/>
      <c r="BL2975" s="242"/>
      <c r="BM2975" s="265"/>
      <c r="BO2975" s="242"/>
      <c r="BP2975" s="239"/>
      <c r="BQ2975" s="242"/>
      <c r="BR2975" s="265"/>
      <c r="BU2975" s="25"/>
      <c r="BW2975" s="25"/>
    </row>
    <row r="2976" spans="37:75" s="3" customFormat="1" x14ac:dyDescent="0.25">
      <c r="AK2976" s="242"/>
      <c r="AN2976" s="242"/>
      <c r="AP2976" s="242"/>
      <c r="AQ2976" s="239"/>
      <c r="AR2976" s="242"/>
      <c r="AS2976" s="265"/>
      <c r="AU2976" s="242"/>
      <c r="AV2976" s="239"/>
      <c r="AW2976" s="242"/>
      <c r="AX2976" s="265"/>
      <c r="AZ2976" s="242"/>
      <c r="BA2976" s="239"/>
      <c r="BB2976" s="242"/>
      <c r="BC2976" s="265"/>
      <c r="BE2976" s="242"/>
      <c r="BF2976" s="239"/>
      <c r="BG2976" s="242"/>
      <c r="BH2976" s="265"/>
      <c r="BJ2976" s="242"/>
      <c r="BK2976" s="239"/>
      <c r="BL2976" s="242"/>
      <c r="BM2976" s="265"/>
      <c r="BO2976" s="242"/>
      <c r="BP2976" s="239"/>
      <c r="BQ2976" s="242"/>
      <c r="BR2976" s="265"/>
      <c r="BU2976" s="25"/>
      <c r="BW2976" s="25"/>
    </row>
    <row r="2977" spans="37:75" s="3" customFormat="1" x14ac:dyDescent="0.25">
      <c r="AK2977" s="242"/>
      <c r="AN2977" s="242"/>
      <c r="AP2977" s="242"/>
      <c r="AQ2977" s="239"/>
      <c r="AR2977" s="242"/>
      <c r="AS2977" s="265"/>
      <c r="AU2977" s="242"/>
      <c r="AV2977" s="239"/>
      <c r="AW2977" s="242"/>
      <c r="AX2977" s="265"/>
      <c r="AZ2977" s="242"/>
      <c r="BA2977" s="239"/>
      <c r="BB2977" s="242"/>
      <c r="BC2977" s="265"/>
      <c r="BE2977" s="242"/>
      <c r="BF2977" s="239"/>
      <c r="BG2977" s="242"/>
      <c r="BH2977" s="265"/>
      <c r="BJ2977" s="242"/>
      <c r="BK2977" s="239"/>
      <c r="BL2977" s="242"/>
      <c r="BM2977" s="265"/>
      <c r="BO2977" s="242"/>
      <c r="BP2977" s="239"/>
      <c r="BQ2977" s="242"/>
      <c r="BR2977" s="265"/>
      <c r="BU2977" s="25"/>
      <c r="BW2977" s="25"/>
    </row>
    <row r="2978" spans="37:75" s="3" customFormat="1" x14ac:dyDescent="0.25">
      <c r="AK2978" s="242"/>
      <c r="AN2978" s="242"/>
      <c r="AP2978" s="242"/>
      <c r="AQ2978" s="239"/>
      <c r="AR2978" s="242"/>
      <c r="AS2978" s="265"/>
      <c r="AU2978" s="242"/>
      <c r="AV2978" s="239"/>
      <c r="AW2978" s="242"/>
      <c r="AX2978" s="265"/>
      <c r="AZ2978" s="242"/>
      <c r="BA2978" s="239"/>
      <c r="BB2978" s="242"/>
      <c r="BC2978" s="265"/>
      <c r="BE2978" s="242"/>
      <c r="BF2978" s="239"/>
      <c r="BG2978" s="242"/>
      <c r="BH2978" s="265"/>
      <c r="BJ2978" s="242"/>
      <c r="BK2978" s="239"/>
      <c r="BL2978" s="242"/>
      <c r="BM2978" s="265"/>
      <c r="BO2978" s="242"/>
      <c r="BP2978" s="239"/>
      <c r="BQ2978" s="242"/>
      <c r="BR2978" s="265"/>
      <c r="BU2978" s="25"/>
      <c r="BW2978" s="25"/>
    </row>
    <row r="2979" spans="37:75" s="3" customFormat="1" x14ac:dyDescent="0.25">
      <c r="AK2979" s="242"/>
      <c r="AN2979" s="242"/>
      <c r="AP2979" s="242"/>
      <c r="AQ2979" s="239"/>
      <c r="AR2979" s="242"/>
      <c r="AS2979" s="265"/>
      <c r="AU2979" s="242"/>
      <c r="AV2979" s="239"/>
      <c r="AW2979" s="242"/>
      <c r="AX2979" s="265"/>
      <c r="AZ2979" s="242"/>
      <c r="BA2979" s="239"/>
      <c r="BB2979" s="242"/>
      <c r="BC2979" s="265"/>
      <c r="BE2979" s="242"/>
      <c r="BF2979" s="239"/>
      <c r="BG2979" s="242"/>
      <c r="BH2979" s="265"/>
      <c r="BJ2979" s="242"/>
      <c r="BK2979" s="239"/>
      <c r="BL2979" s="242"/>
      <c r="BM2979" s="265"/>
      <c r="BO2979" s="242"/>
      <c r="BP2979" s="239"/>
      <c r="BQ2979" s="242"/>
      <c r="BR2979" s="265"/>
      <c r="BU2979" s="25"/>
      <c r="BW2979" s="25"/>
    </row>
    <row r="2980" spans="37:75" s="3" customFormat="1" x14ac:dyDescent="0.25">
      <c r="AK2980" s="242"/>
      <c r="AN2980" s="242"/>
      <c r="AP2980" s="242"/>
      <c r="AQ2980" s="239"/>
      <c r="AR2980" s="242"/>
      <c r="AS2980" s="265"/>
      <c r="AU2980" s="242"/>
      <c r="AV2980" s="239"/>
      <c r="AW2980" s="242"/>
      <c r="AX2980" s="265"/>
      <c r="AZ2980" s="242"/>
      <c r="BA2980" s="239"/>
      <c r="BB2980" s="242"/>
      <c r="BC2980" s="265"/>
      <c r="BE2980" s="242"/>
      <c r="BF2980" s="239"/>
      <c r="BG2980" s="242"/>
      <c r="BH2980" s="265"/>
      <c r="BJ2980" s="242"/>
      <c r="BK2980" s="239"/>
      <c r="BL2980" s="242"/>
      <c r="BM2980" s="265"/>
      <c r="BO2980" s="242"/>
      <c r="BP2980" s="239"/>
      <c r="BQ2980" s="242"/>
      <c r="BR2980" s="265"/>
      <c r="BU2980" s="25"/>
      <c r="BW2980" s="25"/>
    </row>
    <row r="2981" spans="37:75" s="3" customFormat="1" x14ac:dyDescent="0.25">
      <c r="AK2981" s="242"/>
      <c r="AN2981" s="242"/>
      <c r="AP2981" s="242"/>
      <c r="AQ2981" s="239"/>
      <c r="AR2981" s="242"/>
      <c r="AS2981" s="265"/>
      <c r="AU2981" s="242"/>
      <c r="AV2981" s="239"/>
      <c r="AW2981" s="242"/>
      <c r="AX2981" s="265"/>
      <c r="AZ2981" s="242"/>
      <c r="BA2981" s="239"/>
      <c r="BB2981" s="242"/>
      <c r="BC2981" s="265"/>
      <c r="BE2981" s="242"/>
      <c r="BF2981" s="239"/>
      <c r="BG2981" s="242"/>
      <c r="BH2981" s="265"/>
      <c r="BJ2981" s="242"/>
      <c r="BK2981" s="239"/>
      <c r="BL2981" s="242"/>
      <c r="BM2981" s="265"/>
      <c r="BO2981" s="242"/>
      <c r="BP2981" s="239"/>
      <c r="BQ2981" s="242"/>
      <c r="BR2981" s="265"/>
      <c r="BU2981" s="25"/>
      <c r="BW2981" s="25"/>
    </row>
    <row r="2982" spans="37:75" s="3" customFormat="1" x14ac:dyDescent="0.25">
      <c r="AK2982" s="242"/>
      <c r="AN2982" s="242"/>
      <c r="AP2982" s="242"/>
      <c r="AQ2982" s="239"/>
      <c r="AR2982" s="242"/>
      <c r="AS2982" s="265"/>
      <c r="AU2982" s="242"/>
      <c r="AV2982" s="239"/>
      <c r="AW2982" s="242"/>
      <c r="AX2982" s="265"/>
      <c r="AZ2982" s="242"/>
      <c r="BA2982" s="239"/>
      <c r="BB2982" s="242"/>
      <c r="BC2982" s="265"/>
      <c r="BE2982" s="242"/>
      <c r="BF2982" s="239"/>
      <c r="BG2982" s="242"/>
      <c r="BH2982" s="265"/>
      <c r="BJ2982" s="242"/>
      <c r="BK2982" s="239"/>
      <c r="BL2982" s="242"/>
      <c r="BM2982" s="265"/>
      <c r="BO2982" s="242"/>
      <c r="BP2982" s="239"/>
      <c r="BQ2982" s="242"/>
      <c r="BR2982" s="265"/>
      <c r="BU2982" s="25"/>
      <c r="BW2982" s="25"/>
    </row>
    <row r="2983" spans="37:75" s="3" customFormat="1" x14ac:dyDescent="0.25">
      <c r="AK2983" s="242"/>
      <c r="AN2983" s="242"/>
      <c r="AP2983" s="242"/>
      <c r="AQ2983" s="239"/>
      <c r="AR2983" s="242"/>
      <c r="AS2983" s="265"/>
      <c r="AU2983" s="242"/>
      <c r="AV2983" s="239"/>
      <c r="AW2983" s="242"/>
      <c r="AX2983" s="265"/>
      <c r="AZ2983" s="242"/>
      <c r="BA2983" s="239"/>
      <c r="BB2983" s="242"/>
      <c r="BC2983" s="265"/>
      <c r="BE2983" s="242"/>
      <c r="BF2983" s="239"/>
      <c r="BG2983" s="242"/>
      <c r="BH2983" s="265"/>
      <c r="BJ2983" s="242"/>
      <c r="BK2983" s="239"/>
      <c r="BL2983" s="242"/>
      <c r="BM2983" s="265"/>
      <c r="BO2983" s="242"/>
      <c r="BP2983" s="239"/>
      <c r="BQ2983" s="242"/>
      <c r="BR2983" s="265"/>
      <c r="BU2983" s="25"/>
      <c r="BW2983" s="25"/>
    </row>
    <row r="2984" spans="37:75" s="3" customFormat="1" x14ac:dyDescent="0.25">
      <c r="AK2984" s="242"/>
      <c r="AN2984" s="242"/>
      <c r="AP2984" s="242"/>
      <c r="AQ2984" s="239"/>
      <c r="AR2984" s="242"/>
      <c r="AS2984" s="265"/>
      <c r="AU2984" s="242"/>
      <c r="AV2984" s="239"/>
      <c r="AW2984" s="242"/>
      <c r="AX2984" s="265"/>
      <c r="AZ2984" s="242"/>
      <c r="BA2984" s="239"/>
      <c r="BB2984" s="242"/>
      <c r="BC2984" s="265"/>
      <c r="BE2984" s="242"/>
      <c r="BF2984" s="239"/>
      <c r="BG2984" s="242"/>
      <c r="BH2984" s="265"/>
      <c r="BJ2984" s="242"/>
      <c r="BK2984" s="239"/>
      <c r="BL2984" s="242"/>
      <c r="BM2984" s="265"/>
      <c r="BO2984" s="242"/>
      <c r="BP2984" s="239"/>
      <c r="BQ2984" s="242"/>
      <c r="BR2984" s="265"/>
      <c r="BU2984" s="25"/>
      <c r="BW2984" s="25"/>
    </row>
    <row r="2985" spans="37:75" s="3" customFormat="1" x14ac:dyDescent="0.25">
      <c r="AK2985" s="242"/>
      <c r="AN2985" s="242"/>
      <c r="AP2985" s="242"/>
      <c r="AQ2985" s="239"/>
      <c r="AR2985" s="242"/>
      <c r="AS2985" s="265"/>
      <c r="AU2985" s="242"/>
      <c r="AV2985" s="239"/>
      <c r="AW2985" s="242"/>
      <c r="AX2985" s="265"/>
      <c r="AZ2985" s="242"/>
      <c r="BA2985" s="239"/>
      <c r="BB2985" s="242"/>
      <c r="BC2985" s="265"/>
      <c r="BE2985" s="242"/>
      <c r="BF2985" s="239"/>
      <c r="BG2985" s="242"/>
      <c r="BH2985" s="265"/>
      <c r="BJ2985" s="242"/>
      <c r="BK2985" s="239"/>
      <c r="BL2985" s="242"/>
      <c r="BM2985" s="265"/>
      <c r="BO2985" s="242"/>
      <c r="BP2985" s="239"/>
      <c r="BQ2985" s="242"/>
      <c r="BR2985" s="265"/>
      <c r="BU2985" s="25"/>
      <c r="BW2985" s="25"/>
    </row>
    <row r="2986" spans="37:75" s="3" customFormat="1" x14ac:dyDescent="0.25">
      <c r="AK2986" s="242"/>
      <c r="AN2986" s="242"/>
      <c r="AP2986" s="242"/>
      <c r="AQ2986" s="239"/>
      <c r="AR2986" s="242"/>
      <c r="AS2986" s="265"/>
      <c r="AU2986" s="242"/>
      <c r="AV2986" s="239"/>
      <c r="AW2986" s="242"/>
      <c r="AX2986" s="265"/>
      <c r="AZ2986" s="242"/>
      <c r="BA2986" s="239"/>
      <c r="BB2986" s="242"/>
      <c r="BC2986" s="265"/>
      <c r="BE2986" s="242"/>
      <c r="BF2986" s="239"/>
      <c r="BG2986" s="242"/>
      <c r="BH2986" s="265"/>
      <c r="BJ2986" s="242"/>
      <c r="BK2986" s="239"/>
      <c r="BL2986" s="242"/>
      <c r="BM2986" s="265"/>
      <c r="BO2986" s="242"/>
      <c r="BP2986" s="239"/>
      <c r="BQ2986" s="242"/>
      <c r="BR2986" s="265"/>
      <c r="BU2986" s="25"/>
      <c r="BW2986" s="25"/>
    </row>
    <row r="2987" spans="37:75" s="3" customFormat="1" x14ac:dyDescent="0.25">
      <c r="AK2987" s="242"/>
      <c r="AN2987" s="242"/>
      <c r="AP2987" s="242"/>
      <c r="AQ2987" s="239"/>
      <c r="AR2987" s="242"/>
      <c r="AS2987" s="265"/>
      <c r="AU2987" s="242"/>
      <c r="AV2987" s="239"/>
      <c r="AW2987" s="242"/>
      <c r="AX2987" s="265"/>
      <c r="AZ2987" s="242"/>
      <c r="BA2987" s="239"/>
      <c r="BB2987" s="242"/>
      <c r="BC2987" s="265"/>
      <c r="BE2987" s="242"/>
      <c r="BF2987" s="239"/>
      <c r="BG2987" s="242"/>
      <c r="BH2987" s="265"/>
      <c r="BJ2987" s="242"/>
      <c r="BK2987" s="239"/>
      <c r="BL2987" s="242"/>
      <c r="BM2987" s="265"/>
      <c r="BO2987" s="242"/>
      <c r="BP2987" s="239"/>
      <c r="BQ2987" s="242"/>
      <c r="BR2987" s="265"/>
      <c r="BU2987" s="25"/>
      <c r="BW2987" s="25"/>
    </row>
    <row r="2988" spans="37:75" s="3" customFormat="1" x14ac:dyDescent="0.25">
      <c r="AK2988" s="242"/>
      <c r="AN2988" s="242"/>
      <c r="AP2988" s="242"/>
      <c r="AQ2988" s="239"/>
      <c r="AR2988" s="242"/>
      <c r="AS2988" s="265"/>
      <c r="AU2988" s="242"/>
      <c r="AV2988" s="239"/>
      <c r="AW2988" s="242"/>
      <c r="AX2988" s="265"/>
      <c r="AZ2988" s="242"/>
      <c r="BA2988" s="239"/>
      <c r="BB2988" s="242"/>
      <c r="BC2988" s="265"/>
      <c r="BE2988" s="242"/>
      <c r="BF2988" s="239"/>
      <c r="BG2988" s="242"/>
      <c r="BH2988" s="265"/>
      <c r="BJ2988" s="242"/>
      <c r="BK2988" s="239"/>
      <c r="BL2988" s="242"/>
      <c r="BM2988" s="265"/>
      <c r="BO2988" s="242"/>
      <c r="BP2988" s="239"/>
      <c r="BQ2988" s="242"/>
      <c r="BR2988" s="265"/>
      <c r="BU2988" s="25"/>
      <c r="BW2988" s="25"/>
    </row>
    <row r="2989" spans="37:75" s="3" customFormat="1" x14ac:dyDescent="0.25">
      <c r="AK2989" s="242"/>
      <c r="AN2989" s="242"/>
      <c r="AP2989" s="242"/>
      <c r="AQ2989" s="239"/>
      <c r="AR2989" s="242"/>
      <c r="AS2989" s="265"/>
      <c r="AU2989" s="242"/>
      <c r="AV2989" s="239"/>
      <c r="AW2989" s="242"/>
      <c r="AX2989" s="265"/>
      <c r="AZ2989" s="242"/>
      <c r="BA2989" s="239"/>
      <c r="BB2989" s="242"/>
      <c r="BC2989" s="265"/>
      <c r="BE2989" s="242"/>
      <c r="BF2989" s="239"/>
      <c r="BG2989" s="242"/>
      <c r="BH2989" s="265"/>
      <c r="BJ2989" s="242"/>
      <c r="BK2989" s="239"/>
      <c r="BL2989" s="242"/>
      <c r="BM2989" s="265"/>
      <c r="BO2989" s="242"/>
      <c r="BP2989" s="239"/>
      <c r="BQ2989" s="242"/>
      <c r="BR2989" s="265"/>
      <c r="BU2989" s="25"/>
      <c r="BW2989" s="25"/>
    </row>
    <row r="2990" spans="37:75" s="3" customFormat="1" x14ac:dyDescent="0.25">
      <c r="AK2990" s="242"/>
      <c r="AN2990" s="242"/>
      <c r="AP2990" s="242"/>
      <c r="AQ2990" s="239"/>
      <c r="AR2990" s="242"/>
      <c r="AS2990" s="265"/>
      <c r="AU2990" s="242"/>
      <c r="AV2990" s="239"/>
      <c r="AW2990" s="242"/>
      <c r="AX2990" s="265"/>
      <c r="AZ2990" s="242"/>
      <c r="BA2990" s="239"/>
      <c r="BB2990" s="242"/>
      <c r="BC2990" s="265"/>
      <c r="BE2990" s="242"/>
      <c r="BF2990" s="239"/>
      <c r="BG2990" s="242"/>
      <c r="BH2990" s="265"/>
      <c r="BJ2990" s="242"/>
      <c r="BK2990" s="239"/>
      <c r="BL2990" s="242"/>
      <c r="BM2990" s="265"/>
      <c r="BO2990" s="242"/>
      <c r="BP2990" s="239"/>
      <c r="BQ2990" s="242"/>
      <c r="BR2990" s="265"/>
      <c r="BU2990" s="25"/>
      <c r="BW2990" s="25"/>
    </row>
    <row r="2991" spans="37:75" s="3" customFormat="1" x14ac:dyDescent="0.25">
      <c r="AK2991" s="242"/>
      <c r="AN2991" s="242"/>
      <c r="AP2991" s="242"/>
      <c r="AQ2991" s="239"/>
      <c r="AR2991" s="242"/>
      <c r="AS2991" s="265"/>
      <c r="AU2991" s="242"/>
      <c r="AV2991" s="239"/>
      <c r="AW2991" s="242"/>
      <c r="AX2991" s="265"/>
      <c r="AZ2991" s="242"/>
      <c r="BA2991" s="239"/>
      <c r="BB2991" s="242"/>
      <c r="BC2991" s="265"/>
      <c r="BE2991" s="242"/>
      <c r="BF2991" s="239"/>
      <c r="BG2991" s="242"/>
      <c r="BH2991" s="265"/>
      <c r="BJ2991" s="242"/>
      <c r="BK2991" s="239"/>
      <c r="BL2991" s="242"/>
      <c r="BM2991" s="265"/>
      <c r="BO2991" s="242"/>
      <c r="BP2991" s="239"/>
      <c r="BQ2991" s="242"/>
      <c r="BR2991" s="265"/>
      <c r="BU2991" s="25"/>
      <c r="BW2991" s="25"/>
    </row>
    <row r="2992" spans="37:75" s="3" customFormat="1" x14ac:dyDescent="0.25">
      <c r="AK2992" s="242"/>
      <c r="AN2992" s="242"/>
      <c r="AP2992" s="242"/>
      <c r="AQ2992" s="239"/>
      <c r="AR2992" s="242"/>
      <c r="AS2992" s="265"/>
      <c r="AU2992" s="242"/>
      <c r="AV2992" s="239"/>
      <c r="AW2992" s="242"/>
      <c r="AX2992" s="265"/>
      <c r="AZ2992" s="242"/>
      <c r="BA2992" s="239"/>
      <c r="BB2992" s="242"/>
      <c r="BC2992" s="265"/>
      <c r="BE2992" s="242"/>
      <c r="BF2992" s="239"/>
      <c r="BG2992" s="242"/>
      <c r="BH2992" s="265"/>
      <c r="BJ2992" s="242"/>
      <c r="BK2992" s="239"/>
      <c r="BL2992" s="242"/>
      <c r="BM2992" s="265"/>
      <c r="BO2992" s="242"/>
      <c r="BP2992" s="239"/>
      <c r="BQ2992" s="242"/>
      <c r="BR2992" s="265"/>
      <c r="BU2992" s="25"/>
      <c r="BW2992" s="25"/>
    </row>
    <row r="2993" spans="37:75" s="3" customFormat="1" x14ac:dyDescent="0.25">
      <c r="AK2993" s="242"/>
      <c r="AN2993" s="242"/>
      <c r="AP2993" s="242"/>
      <c r="AQ2993" s="239"/>
      <c r="AR2993" s="242"/>
      <c r="AS2993" s="265"/>
      <c r="AU2993" s="242"/>
      <c r="AV2993" s="239"/>
      <c r="AW2993" s="242"/>
      <c r="AX2993" s="265"/>
      <c r="AZ2993" s="242"/>
      <c r="BA2993" s="239"/>
      <c r="BB2993" s="242"/>
      <c r="BC2993" s="265"/>
      <c r="BE2993" s="242"/>
      <c r="BF2993" s="239"/>
      <c r="BG2993" s="242"/>
      <c r="BH2993" s="265"/>
      <c r="BJ2993" s="242"/>
      <c r="BK2993" s="239"/>
      <c r="BL2993" s="242"/>
      <c r="BM2993" s="265"/>
      <c r="BO2993" s="242"/>
      <c r="BP2993" s="239"/>
      <c r="BQ2993" s="242"/>
      <c r="BR2993" s="265"/>
      <c r="BU2993" s="25"/>
      <c r="BW2993" s="25"/>
    </row>
    <row r="2994" spans="37:75" s="3" customFormat="1" x14ac:dyDescent="0.25">
      <c r="AK2994" s="242"/>
      <c r="AN2994" s="242"/>
      <c r="AP2994" s="242"/>
      <c r="AQ2994" s="239"/>
      <c r="AR2994" s="242"/>
      <c r="AS2994" s="265"/>
      <c r="AU2994" s="242"/>
      <c r="AV2994" s="239"/>
      <c r="AW2994" s="242"/>
      <c r="AX2994" s="265"/>
      <c r="AZ2994" s="242"/>
      <c r="BA2994" s="239"/>
      <c r="BB2994" s="242"/>
      <c r="BC2994" s="265"/>
      <c r="BE2994" s="242"/>
      <c r="BF2994" s="239"/>
      <c r="BG2994" s="242"/>
      <c r="BH2994" s="265"/>
      <c r="BJ2994" s="242"/>
      <c r="BK2994" s="239"/>
      <c r="BL2994" s="242"/>
      <c r="BM2994" s="265"/>
      <c r="BO2994" s="242"/>
      <c r="BP2994" s="239"/>
      <c r="BQ2994" s="242"/>
      <c r="BR2994" s="265"/>
      <c r="BU2994" s="25"/>
      <c r="BW2994" s="25"/>
    </row>
    <row r="2995" spans="37:75" s="3" customFormat="1" x14ac:dyDescent="0.25">
      <c r="AK2995" s="242"/>
      <c r="AN2995" s="242"/>
      <c r="AP2995" s="242"/>
      <c r="AQ2995" s="239"/>
      <c r="AR2995" s="242"/>
      <c r="AS2995" s="265"/>
      <c r="AU2995" s="242"/>
      <c r="AV2995" s="239"/>
      <c r="AW2995" s="242"/>
      <c r="AX2995" s="265"/>
      <c r="AZ2995" s="242"/>
      <c r="BA2995" s="239"/>
      <c r="BB2995" s="242"/>
      <c r="BC2995" s="265"/>
      <c r="BE2995" s="242"/>
      <c r="BF2995" s="239"/>
      <c r="BG2995" s="242"/>
      <c r="BH2995" s="265"/>
      <c r="BJ2995" s="242"/>
      <c r="BK2995" s="239"/>
      <c r="BL2995" s="242"/>
      <c r="BM2995" s="265"/>
      <c r="BO2995" s="242"/>
      <c r="BP2995" s="239"/>
      <c r="BQ2995" s="242"/>
      <c r="BR2995" s="265"/>
      <c r="BU2995" s="25"/>
      <c r="BW2995" s="25"/>
    </row>
    <row r="2996" spans="37:75" s="3" customFormat="1" x14ac:dyDescent="0.25">
      <c r="AK2996" s="242"/>
      <c r="AN2996" s="242"/>
      <c r="AP2996" s="242"/>
      <c r="AQ2996" s="239"/>
      <c r="AR2996" s="242"/>
      <c r="AS2996" s="265"/>
      <c r="AU2996" s="242"/>
      <c r="AV2996" s="239"/>
      <c r="AW2996" s="242"/>
      <c r="AX2996" s="265"/>
      <c r="AZ2996" s="242"/>
      <c r="BA2996" s="239"/>
      <c r="BB2996" s="242"/>
      <c r="BC2996" s="265"/>
      <c r="BE2996" s="242"/>
      <c r="BF2996" s="239"/>
      <c r="BG2996" s="242"/>
      <c r="BH2996" s="265"/>
      <c r="BJ2996" s="242"/>
      <c r="BK2996" s="239"/>
      <c r="BL2996" s="242"/>
      <c r="BM2996" s="265"/>
      <c r="BO2996" s="242"/>
      <c r="BP2996" s="239"/>
      <c r="BQ2996" s="242"/>
      <c r="BR2996" s="265"/>
      <c r="BU2996" s="25"/>
      <c r="BW2996" s="25"/>
    </row>
    <row r="2997" spans="37:75" s="3" customFormat="1" x14ac:dyDescent="0.25">
      <c r="AK2997" s="242"/>
      <c r="AN2997" s="242"/>
      <c r="AP2997" s="242"/>
      <c r="AQ2997" s="239"/>
      <c r="AR2997" s="242"/>
      <c r="AS2997" s="265"/>
      <c r="AU2997" s="242"/>
      <c r="AV2997" s="239"/>
      <c r="AW2997" s="242"/>
      <c r="AX2997" s="265"/>
      <c r="AZ2997" s="242"/>
      <c r="BA2997" s="239"/>
      <c r="BB2997" s="242"/>
      <c r="BC2997" s="265"/>
      <c r="BE2997" s="242"/>
      <c r="BF2997" s="239"/>
      <c r="BG2997" s="242"/>
      <c r="BH2997" s="265"/>
      <c r="BJ2997" s="242"/>
      <c r="BK2997" s="239"/>
      <c r="BL2997" s="242"/>
      <c r="BM2997" s="265"/>
      <c r="BO2997" s="242"/>
      <c r="BP2997" s="239"/>
      <c r="BQ2997" s="242"/>
      <c r="BR2997" s="265"/>
      <c r="BU2997" s="25"/>
      <c r="BW2997" s="25"/>
    </row>
    <row r="2998" spans="37:75" s="3" customFormat="1" x14ac:dyDescent="0.25">
      <c r="AK2998" s="242"/>
      <c r="AN2998" s="242"/>
      <c r="AP2998" s="242"/>
      <c r="AQ2998" s="239"/>
      <c r="AR2998" s="242"/>
      <c r="AS2998" s="265"/>
      <c r="AU2998" s="242"/>
      <c r="AV2998" s="239"/>
      <c r="AW2998" s="242"/>
      <c r="AX2998" s="265"/>
      <c r="AZ2998" s="242"/>
      <c r="BA2998" s="239"/>
      <c r="BB2998" s="242"/>
      <c r="BC2998" s="265"/>
      <c r="BE2998" s="242"/>
      <c r="BF2998" s="239"/>
      <c r="BG2998" s="242"/>
      <c r="BH2998" s="265"/>
      <c r="BJ2998" s="242"/>
      <c r="BK2998" s="239"/>
      <c r="BL2998" s="242"/>
      <c r="BM2998" s="265"/>
      <c r="BO2998" s="242"/>
      <c r="BP2998" s="239"/>
      <c r="BQ2998" s="242"/>
      <c r="BR2998" s="265"/>
      <c r="BU2998" s="25"/>
      <c r="BW2998" s="25"/>
    </row>
    <row r="2999" spans="37:75" s="3" customFormat="1" x14ac:dyDescent="0.25">
      <c r="AK2999" s="242"/>
      <c r="AN2999" s="242"/>
      <c r="AP2999" s="242"/>
      <c r="AQ2999" s="239"/>
      <c r="AR2999" s="242"/>
      <c r="AS2999" s="265"/>
      <c r="AU2999" s="242"/>
      <c r="AV2999" s="239"/>
      <c r="AW2999" s="242"/>
      <c r="AX2999" s="265"/>
      <c r="AZ2999" s="242"/>
      <c r="BA2999" s="239"/>
      <c r="BB2999" s="242"/>
      <c r="BC2999" s="265"/>
      <c r="BE2999" s="242"/>
      <c r="BF2999" s="239"/>
      <c r="BG2999" s="242"/>
      <c r="BH2999" s="265"/>
      <c r="BJ2999" s="242"/>
      <c r="BK2999" s="239"/>
      <c r="BL2999" s="242"/>
      <c r="BM2999" s="265"/>
      <c r="BO2999" s="242"/>
      <c r="BP2999" s="239"/>
      <c r="BQ2999" s="242"/>
      <c r="BR2999" s="265"/>
      <c r="BU2999" s="25"/>
      <c r="BW2999" s="25"/>
    </row>
    <row r="3000" spans="37:75" s="3" customFormat="1" x14ac:dyDescent="0.25">
      <c r="AK3000" s="242"/>
      <c r="AN3000" s="242"/>
      <c r="AP3000" s="242"/>
      <c r="AQ3000" s="239"/>
      <c r="AR3000" s="242"/>
      <c r="AS3000" s="265"/>
      <c r="AU3000" s="242"/>
      <c r="AV3000" s="239"/>
      <c r="AW3000" s="242"/>
      <c r="AX3000" s="265"/>
      <c r="AZ3000" s="242"/>
      <c r="BA3000" s="239"/>
      <c r="BB3000" s="242"/>
      <c r="BC3000" s="265"/>
      <c r="BE3000" s="242"/>
      <c r="BF3000" s="239"/>
      <c r="BG3000" s="242"/>
      <c r="BH3000" s="265"/>
      <c r="BJ3000" s="242"/>
      <c r="BK3000" s="239"/>
      <c r="BL3000" s="242"/>
      <c r="BM3000" s="265"/>
      <c r="BO3000" s="242"/>
      <c r="BP3000" s="239"/>
      <c r="BQ3000" s="242"/>
      <c r="BR3000" s="265"/>
      <c r="BU3000" s="25"/>
      <c r="BW3000" s="25"/>
    </row>
    <row r="3001" spans="37:75" s="3" customFormat="1" x14ac:dyDescent="0.25">
      <c r="AK3001" s="242"/>
      <c r="AN3001" s="242"/>
      <c r="AP3001" s="242"/>
      <c r="AQ3001" s="239"/>
      <c r="AR3001" s="242"/>
      <c r="AS3001" s="265"/>
      <c r="AU3001" s="242"/>
      <c r="AV3001" s="239"/>
      <c r="AW3001" s="242"/>
      <c r="AX3001" s="265"/>
      <c r="AZ3001" s="242"/>
      <c r="BA3001" s="239"/>
      <c r="BB3001" s="242"/>
      <c r="BC3001" s="265"/>
      <c r="BE3001" s="242"/>
      <c r="BF3001" s="239"/>
      <c r="BG3001" s="242"/>
      <c r="BH3001" s="265"/>
      <c r="BJ3001" s="242"/>
      <c r="BK3001" s="239"/>
      <c r="BL3001" s="242"/>
      <c r="BM3001" s="265"/>
      <c r="BO3001" s="242"/>
      <c r="BP3001" s="239"/>
      <c r="BQ3001" s="242"/>
      <c r="BR3001" s="265"/>
      <c r="BU3001" s="25"/>
      <c r="BW3001" s="25"/>
    </row>
    <row r="3002" spans="37:75" s="3" customFormat="1" x14ac:dyDescent="0.25">
      <c r="AK3002" s="242"/>
      <c r="AN3002" s="242"/>
      <c r="AP3002" s="242"/>
      <c r="AQ3002" s="239"/>
      <c r="AR3002" s="242"/>
      <c r="AS3002" s="265"/>
      <c r="AU3002" s="242"/>
      <c r="AV3002" s="239"/>
      <c r="AW3002" s="242"/>
      <c r="AX3002" s="265"/>
      <c r="AZ3002" s="242"/>
      <c r="BA3002" s="239"/>
      <c r="BB3002" s="242"/>
      <c r="BC3002" s="265"/>
      <c r="BE3002" s="242"/>
      <c r="BF3002" s="239"/>
      <c r="BG3002" s="242"/>
      <c r="BH3002" s="265"/>
      <c r="BJ3002" s="242"/>
      <c r="BK3002" s="239"/>
      <c r="BL3002" s="242"/>
      <c r="BM3002" s="265"/>
      <c r="BO3002" s="242"/>
      <c r="BP3002" s="239"/>
      <c r="BQ3002" s="242"/>
      <c r="BR3002" s="265"/>
      <c r="BU3002" s="25"/>
      <c r="BW3002" s="25"/>
    </row>
    <row r="3003" spans="37:75" s="3" customFormat="1" x14ac:dyDescent="0.25">
      <c r="AK3003" s="242"/>
      <c r="AN3003" s="242"/>
      <c r="AP3003" s="242"/>
      <c r="AQ3003" s="239"/>
      <c r="AR3003" s="242"/>
      <c r="AS3003" s="265"/>
      <c r="AU3003" s="242"/>
      <c r="AV3003" s="239"/>
      <c r="AW3003" s="242"/>
      <c r="AX3003" s="265"/>
      <c r="AZ3003" s="242"/>
      <c r="BA3003" s="239"/>
      <c r="BB3003" s="242"/>
      <c r="BC3003" s="265"/>
      <c r="BE3003" s="242"/>
      <c r="BF3003" s="239"/>
      <c r="BG3003" s="242"/>
      <c r="BH3003" s="265"/>
      <c r="BJ3003" s="242"/>
      <c r="BK3003" s="239"/>
      <c r="BL3003" s="242"/>
      <c r="BM3003" s="265"/>
      <c r="BO3003" s="242"/>
      <c r="BP3003" s="239"/>
      <c r="BQ3003" s="242"/>
      <c r="BR3003" s="265"/>
      <c r="BU3003" s="25"/>
      <c r="BW3003" s="25"/>
    </row>
    <row r="3004" spans="37:75" s="3" customFormat="1" x14ac:dyDescent="0.25">
      <c r="AK3004" s="242"/>
      <c r="AN3004" s="242"/>
      <c r="AP3004" s="242"/>
      <c r="AQ3004" s="239"/>
      <c r="AR3004" s="242"/>
      <c r="AS3004" s="265"/>
      <c r="AU3004" s="242"/>
      <c r="AV3004" s="239"/>
      <c r="AW3004" s="242"/>
      <c r="AX3004" s="265"/>
      <c r="AZ3004" s="242"/>
      <c r="BA3004" s="239"/>
      <c r="BB3004" s="242"/>
      <c r="BC3004" s="265"/>
      <c r="BE3004" s="242"/>
      <c r="BF3004" s="239"/>
      <c r="BG3004" s="242"/>
      <c r="BH3004" s="265"/>
      <c r="BJ3004" s="242"/>
      <c r="BK3004" s="239"/>
      <c r="BL3004" s="242"/>
      <c r="BM3004" s="265"/>
      <c r="BO3004" s="242"/>
      <c r="BP3004" s="239"/>
      <c r="BQ3004" s="242"/>
      <c r="BR3004" s="265"/>
      <c r="BU3004" s="25"/>
      <c r="BW3004" s="25"/>
    </row>
    <row r="3005" spans="37:75" s="3" customFormat="1" x14ac:dyDescent="0.25">
      <c r="AK3005" s="242"/>
      <c r="AN3005" s="242"/>
      <c r="AP3005" s="242"/>
      <c r="AQ3005" s="239"/>
      <c r="AR3005" s="242"/>
      <c r="AS3005" s="265"/>
      <c r="AU3005" s="242"/>
      <c r="AV3005" s="239"/>
      <c r="AW3005" s="242"/>
      <c r="AX3005" s="265"/>
      <c r="AZ3005" s="242"/>
      <c r="BA3005" s="239"/>
      <c r="BB3005" s="242"/>
      <c r="BC3005" s="265"/>
      <c r="BE3005" s="242"/>
      <c r="BF3005" s="239"/>
      <c r="BG3005" s="242"/>
      <c r="BH3005" s="265"/>
      <c r="BJ3005" s="242"/>
      <c r="BK3005" s="239"/>
      <c r="BL3005" s="242"/>
      <c r="BM3005" s="265"/>
      <c r="BO3005" s="242"/>
      <c r="BP3005" s="239"/>
      <c r="BQ3005" s="242"/>
      <c r="BR3005" s="265"/>
      <c r="BU3005" s="25"/>
      <c r="BW3005" s="25"/>
    </row>
    <row r="3006" spans="37:75" s="3" customFormat="1" x14ac:dyDescent="0.25">
      <c r="AK3006" s="242"/>
      <c r="AN3006" s="242"/>
      <c r="AP3006" s="242"/>
      <c r="AQ3006" s="239"/>
      <c r="AR3006" s="242"/>
      <c r="AS3006" s="265"/>
      <c r="AU3006" s="242"/>
      <c r="AV3006" s="239"/>
      <c r="AW3006" s="242"/>
      <c r="AX3006" s="265"/>
      <c r="AZ3006" s="242"/>
      <c r="BA3006" s="239"/>
      <c r="BB3006" s="242"/>
      <c r="BC3006" s="265"/>
      <c r="BE3006" s="242"/>
      <c r="BF3006" s="239"/>
      <c r="BG3006" s="242"/>
      <c r="BH3006" s="265"/>
      <c r="BJ3006" s="242"/>
      <c r="BK3006" s="239"/>
      <c r="BL3006" s="242"/>
      <c r="BM3006" s="265"/>
      <c r="BO3006" s="242"/>
      <c r="BP3006" s="239"/>
      <c r="BQ3006" s="242"/>
      <c r="BR3006" s="265"/>
      <c r="BU3006" s="25"/>
      <c r="BW3006" s="25"/>
    </row>
    <row r="3007" spans="37:75" s="3" customFormat="1" x14ac:dyDescent="0.25">
      <c r="AK3007" s="242"/>
      <c r="AN3007" s="242"/>
      <c r="AP3007" s="242"/>
      <c r="AQ3007" s="239"/>
      <c r="AR3007" s="242"/>
      <c r="AS3007" s="265"/>
      <c r="AU3007" s="242"/>
      <c r="AV3007" s="239"/>
      <c r="AW3007" s="242"/>
      <c r="AX3007" s="265"/>
      <c r="AZ3007" s="242"/>
      <c r="BA3007" s="239"/>
      <c r="BB3007" s="242"/>
      <c r="BC3007" s="265"/>
      <c r="BE3007" s="242"/>
      <c r="BF3007" s="239"/>
      <c r="BG3007" s="242"/>
      <c r="BH3007" s="265"/>
      <c r="BJ3007" s="242"/>
      <c r="BK3007" s="239"/>
      <c r="BL3007" s="242"/>
      <c r="BM3007" s="265"/>
      <c r="BO3007" s="242"/>
      <c r="BP3007" s="239"/>
      <c r="BQ3007" s="242"/>
      <c r="BR3007" s="265"/>
      <c r="BU3007" s="25"/>
      <c r="BW3007" s="25"/>
    </row>
    <row r="3008" spans="37:75" s="3" customFormat="1" x14ac:dyDescent="0.25">
      <c r="AK3008" s="242"/>
      <c r="AN3008" s="242"/>
      <c r="AP3008" s="242"/>
      <c r="AQ3008" s="239"/>
      <c r="AR3008" s="242"/>
      <c r="AS3008" s="265"/>
      <c r="AU3008" s="242"/>
      <c r="AV3008" s="239"/>
      <c r="AW3008" s="242"/>
      <c r="AX3008" s="265"/>
      <c r="AZ3008" s="242"/>
      <c r="BA3008" s="239"/>
      <c r="BB3008" s="242"/>
      <c r="BC3008" s="265"/>
      <c r="BE3008" s="242"/>
      <c r="BF3008" s="239"/>
      <c r="BG3008" s="242"/>
      <c r="BH3008" s="265"/>
      <c r="BJ3008" s="242"/>
      <c r="BK3008" s="239"/>
      <c r="BL3008" s="242"/>
      <c r="BM3008" s="265"/>
      <c r="BO3008" s="242"/>
      <c r="BP3008" s="239"/>
      <c r="BQ3008" s="242"/>
      <c r="BR3008" s="265"/>
      <c r="BU3008" s="25"/>
      <c r="BW3008" s="25"/>
    </row>
    <row r="3009" spans="37:75" s="3" customFormat="1" x14ac:dyDescent="0.25">
      <c r="AK3009" s="242"/>
      <c r="AN3009" s="242"/>
      <c r="AP3009" s="242"/>
      <c r="AQ3009" s="239"/>
      <c r="AR3009" s="242"/>
      <c r="AS3009" s="265"/>
      <c r="AU3009" s="242"/>
      <c r="AV3009" s="239"/>
      <c r="AW3009" s="242"/>
      <c r="AX3009" s="265"/>
      <c r="AZ3009" s="242"/>
      <c r="BA3009" s="239"/>
      <c r="BB3009" s="242"/>
      <c r="BC3009" s="265"/>
      <c r="BE3009" s="242"/>
      <c r="BF3009" s="239"/>
      <c r="BG3009" s="242"/>
      <c r="BH3009" s="265"/>
      <c r="BJ3009" s="242"/>
      <c r="BK3009" s="239"/>
      <c r="BL3009" s="242"/>
      <c r="BM3009" s="265"/>
      <c r="BO3009" s="242"/>
      <c r="BP3009" s="239"/>
      <c r="BQ3009" s="242"/>
      <c r="BR3009" s="265"/>
      <c r="BU3009" s="25"/>
      <c r="BW3009" s="25"/>
    </row>
    <row r="3010" spans="37:75" s="3" customFormat="1" x14ac:dyDescent="0.25">
      <c r="AK3010" s="242"/>
      <c r="AN3010" s="242"/>
      <c r="AP3010" s="242"/>
      <c r="AQ3010" s="239"/>
      <c r="AR3010" s="242"/>
      <c r="AS3010" s="265"/>
      <c r="AU3010" s="242"/>
      <c r="AV3010" s="239"/>
      <c r="AW3010" s="242"/>
      <c r="AX3010" s="265"/>
      <c r="AZ3010" s="242"/>
      <c r="BA3010" s="239"/>
      <c r="BB3010" s="242"/>
      <c r="BC3010" s="265"/>
      <c r="BE3010" s="242"/>
      <c r="BF3010" s="239"/>
      <c r="BG3010" s="242"/>
      <c r="BH3010" s="265"/>
      <c r="BJ3010" s="242"/>
      <c r="BK3010" s="239"/>
      <c r="BL3010" s="242"/>
      <c r="BM3010" s="265"/>
      <c r="BO3010" s="242"/>
      <c r="BP3010" s="239"/>
      <c r="BQ3010" s="242"/>
      <c r="BR3010" s="265"/>
      <c r="BU3010" s="25"/>
      <c r="BW3010" s="25"/>
    </row>
    <row r="3011" spans="37:75" s="3" customFormat="1" x14ac:dyDescent="0.25">
      <c r="AK3011" s="242"/>
      <c r="AN3011" s="242"/>
      <c r="AP3011" s="242"/>
      <c r="AQ3011" s="239"/>
      <c r="AR3011" s="242"/>
      <c r="AS3011" s="265"/>
      <c r="AU3011" s="242"/>
      <c r="AV3011" s="239"/>
      <c r="AW3011" s="242"/>
      <c r="AX3011" s="265"/>
      <c r="AZ3011" s="242"/>
      <c r="BA3011" s="239"/>
      <c r="BB3011" s="242"/>
      <c r="BC3011" s="265"/>
      <c r="BE3011" s="242"/>
      <c r="BF3011" s="239"/>
      <c r="BG3011" s="242"/>
      <c r="BH3011" s="265"/>
      <c r="BJ3011" s="242"/>
      <c r="BK3011" s="239"/>
      <c r="BL3011" s="242"/>
      <c r="BM3011" s="265"/>
      <c r="BO3011" s="242"/>
      <c r="BP3011" s="239"/>
      <c r="BQ3011" s="242"/>
      <c r="BR3011" s="265"/>
      <c r="BU3011" s="25"/>
      <c r="BW3011" s="25"/>
    </row>
    <row r="3012" spans="37:75" s="3" customFormat="1" x14ac:dyDescent="0.25">
      <c r="AK3012" s="242"/>
      <c r="AN3012" s="242"/>
      <c r="AP3012" s="242"/>
      <c r="AQ3012" s="239"/>
      <c r="AR3012" s="242"/>
      <c r="AS3012" s="265"/>
      <c r="AU3012" s="242"/>
      <c r="AV3012" s="239"/>
      <c r="AW3012" s="242"/>
      <c r="AX3012" s="265"/>
      <c r="AZ3012" s="242"/>
      <c r="BA3012" s="239"/>
      <c r="BB3012" s="242"/>
      <c r="BC3012" s="265"/>
      <c r="BE3012" s="242"/>
      <c r="BF3012" s="239"/>
      <c r="BG3012" s="242"/>
      <c r="BH3012" s="265"/>
      <c r="BJ3012" s="242"/>
      <c r="BK3012" s="239"/>
      <c r="BL3012" s="242"/>
      <c r="BM3012" s="265"/>
      <c r="BO3012" s="242"/>
      <c r="BP3012" s="239"/>
      <c r="BQ3012" s="242"/>
      <c r="BR3012" s="265"/>
      <c r="BU3012" s="25"/>
      <c r="BW3012" s="25"/>
    </row>
    <row r="3013" spans="37:75" s="3" customFormat="1" x14ac:dyDescent="0.25">
      <c r="AK3013" s="242"/>
      <c r="AN3013" s="242"/>
      <c r="AP3013" s="242"/>
      <c r="AQ3013" s="239"/>
      <c r="AR3013" s="242"/>
      <c r="AS3013" s="265"/>
      <c r="AU3013" s="242"/>
      <c r="AV3013" s="239"/>
      <c r="AW3013" s="242"/>
      <c r="AX3013" s="265"/>
      <c r="AZ3013" s="242"/>
      <c r="BA3013" s="239"/>
      <c r="BB3013" s="242"/>
      <c r="BC3013" s="265"/>
      <c r="BE3013" s="242"/>
      <c r="BF3013" s="239"/>
      <c r="BG3013" s="242"/>
      <c r="BH3013" s="265"/>
      <c r="BJ3013" s="242"/>
      <c r="BK3013" s="239"/>
      <c r="BL3013" s="242"/>
      <c r="BM3013" s="265"/>
      <c r="BO3013" s="242"/>
      <c r="BP3013" s="239"/>
      <c r="BQ3013" s="242"/>
      <c r="BR3013" s="265"/>
      <c r="BU3013" s="25"/>
      <c r="BW3013" s="25"/>
    </row>
    <row r="3014" spans="37:75" s="3" customFormat="1" x14ac:dyDescent="0.25">
      <c r="AK3014" s="242"/>
      <c r="AN3014" s="242"/>
      <c r="AP3014" s="242"/>
      <c r="AQ3014" s="239"/>
      <c r="AR3014" s="242"/>
      <c r="AS3014" s="265"/>
      <c r="AU3014" s="242"/>
      <c r="AV3014" s="239"/>
      <c r="AW3014" s="242"/>
      <c r="AX3014" s="265"/>
      <c r="AZ3014" s="242"/>
      <c r="BA3014" s="239"/>
      <c r="BB3014" s="242"/>
      <c r="BC3014" s="265"/>
      <c r="BE3014" s="242"/>
      <c r="BF3014" s="239"/>
      <c r="BG3014" s="242"/>
      <c r="BH3014" s="265"/>
      <c r="BJ3014" s="242"/>
      <c r="BK3014" s="239"/>
      <c r="BL3014" s="242"/>
      <c r="BM3014" s="265"/>
      <c r="BO3014" s="242"/>
      <c r="BP3014" s="239"/>
      <c r="BQ3014" s="242"/>
      <c r="BR3014" s="265"/>
      <c r="BU3014" s="25"/>
      <c r="BW3014" s="25"/>
    </row>
    <row r="3015" spans="37:75" s="3" customFormat="1" x14ac:dyDescent="0.25">
      <c r="AK3015" s="242"/>
      <c r="AN3015" s="242"/>
      <c r="AP3015" s="242"/>
      <c r="AQ3015" s="239"/>
      <c r="AR3015" s="242"/>
      <c r="AS3015" s="265"/>
      <c r="AU3015" s="242"/>
      <c r="AV3015" s="239"/>
      <c r="AW3015" s="242"/>
      <c r="AX3015" s="265"/>
      <c r="AZ3015" s="242"/>
      <c r="BA3015" s="239"/>
      <c r="BB3015" s="242"/>
      <c r="BC3015" s="265"/>
      <c r="BE3015" s="242"/>
      <c r="BF3015" s="239"/>
      <c r="BG3015" s="242"/>
      <c r="BH3015" s="265"/>
      <c r="BJ3015" s="242"/>
      <c r="BK3015" s="239"/>
      <c r="BL3015" s="242"/>
      <c r="BM3015" s="265"/>
      <c r="BO3015" s="242"/>
      <c r="BP3015" s="239"/>
      <c r="BQ3015" s="242"/>
      <c r="BR3015" s="265"/>
      <c r="BU3015" s="25"/>
      <c r="BW3015" s="25"/>
    </row>
    <row r="3016" spans="37:75" s="3" customFormat="1" x14ac:dyDescent="0.25">
      <c r="AK3016" s="242"/>
      <c r="AN3016" s="242"/>
      <c r="AP3016" s="242"/>
      <c r="AQ3016" s="239"/>
      <c r="AR3016" s="242"/>
      <c r="AS3016" s="265"/>
      <c r="AU3016" s="242"/>
      <c r="AV3016" s="239"/>
      <c r="AW3016" s="242"/>
      <c r="AX3016" s="265"/>
      <c r="AZ3016" s="242"/>
      <c r="BA3016" s="239"/>
      <c r="BB3016" s="242"/>
      <c r="BC3016" s="265"/>
      <c r="BE3016" s="242"/>
      <c r="BF3016" s="239"/>
      <c r="BG3016" s="242"/>
      <c r="BH3016" s="265"/>
      <c r="BJ3016" s="242"/>
      <c r="BK3016" s="239"/>
      <c r="BL3016" s="242"/>
      <c r="BM3016" s="265"/>
      <c r="BO3016" s="242"/>
      <c r="BP3016" s="239"/>
      <c r="BQ3016" s="242"/>
      <c r="BR3016" s="265"/>
      <c r="BU3016" s="25"/>
      <c r="BW3016" s="25"/>
    </row>
    <row r="3017" spans="37:75" s="3" customFormat="1" x14ac:dyDescent="0.25">
      <c r="AK3017" s="242"/>
      <c r="AN3017" s="242"/>
      <c r="AP3017" s="242"/>
      <c r="AQ3017" s="239"/>
      <c r="AR3017" s="242"/>
      <c r="AS3017" s="265"/>
      <c r="AU3017" s="242"/>
      <c r="AV3017" s="239"/>
      <c r="AW3017" s="242"/>
      <c r="AX3017" s="265"/>
      <c r="AZ3017" s="242"/>
      <c r="BA3017" s="239"/>
      <c r="BB3017" s="242"/>
      <c r="BC3017" s="265"/>
      <c r="BE3017" s="242"/>
      <c r="BF3017" s="239"/>
      <c r="BG3017" s="242"/>
      <c r="BH3017" s="265"/>
      <c r="BJ3017" s="242"/>
      <c r="BK3017" s="239"/>
      <c r="BL3017" s="242"/>
      <c r="BM3017" s="265"/>
      <c r="BO3017" s="242"/>
      <c r="BP3017" s="239"/>
      <c r="BQ3017" s="242"/>
      <c r="BR3017" s="265"/>
      <c r="BU3017" s="25"/>
      <c r="BW3017" s="25"/>
    </row>
    <row r="3018" spans="37:75" s="3" customFormat="1" x14ac:dyDescent="0.25">
      <c r="AK3018" s="242"/>
      <c r="AN3018" s="242"/>
      <c r="AP3018" s="242"/>
      <c r="AQ3018" s="239"/>
      <c r="AR3018" s="242"/>
      <c r="AS3018" s="265"/>
      <c r="AU3018" s="242"/>
      <c r="AV3018" s="239"/>
      <c r="AW3018" s="242"/>
      <c r="AX3018" s="265"/>
      <c r="AZ3018" s="242"/>
      <c r="BA3018" s="239"/>
      <c r="BB3018" s="242"/>
      <c r="BC3018" s="265"/>
      <c r="BE3018" s="242"/>
      <c r="BF3018" s="239"/>
      <c r="BG3018" s="242"/>
      <c r="BH3018" s="265"/>
      <c r="BJ3018" s="242"/>
      <c r="BK3018" s="239"/>
      <c r="BL3018" s="242"/>
      <c r="BM3018" s="265"/>
      <c r="BO3018" s="242"/>
      <c r="BP3018" s="239"/>
      <c r="BQ3018" s="242"/>
      <c r="BR3018" s="265"/>
      <c r="BU3018" s="25"/>
      <c r="BW3018" s="25"/>
    </row>
    <row r="3019" spans="37:75" s="3" customFormat="1" x14ac:dyDescent="0.25">
      <c r="AK3019" s="242"/>
      <c r="AN3019" s="242"/>
      <c r="AP3019" s="242"/>
      <c r="AQ3019" s="239"/>
      <c r="AR3019" s="242"/>
      <c r="AS3019" s="265"/>
      <c r="AU3019" s="242"/>
      <c r="AV3019" s="239"/>
      <c r="AW3019" s="242"/>
      <c r="AX3019" s="265"/>
      <c r="AZ3019" s="242"/>
      <c r="BA3019" s="239"/>
      <c r="BB3019" s="242"/>
      <c r="BC3019" s="265"/>
      <c r="BE3019" s="242"/>
      <c r="BF3019" s="239"/>
      <c r="BG3019" s="242"/>
      <c r="BH3019" s="265"/>
      <c r="BJ3019" s="242"/>
      <c r="BK3019" s="239"/>
      <c r="BL3019" s="242"/>
      <c r="BM3019" s="265"/>
      <c r="BO3019" s="242"/>
      <c r="BP3019" s="239"/>
      <c r="BQ3019" s="242"/>
      <c r="BR3019" s="265"/>
      <c r="BU3019" s="25"/>
      <c r="BW3019" s="25"/>
    </row>
    <row r="3020" spans="37:75" s="3" customFormat="1" x14ac:dyDescent="0.25">
      <c r="AK3020" s="242"/>
      <c r="AN3020" s="242"/>
      <c r="AP3020" s="242"/>
      <c r="AQ3020" s="239"/>
      <c r="AR3020" s="242"/>
      <c r="AS3020" s="265"/>
      <c r="AU3020" s="242"/>
      <c r="AV3020" s="239"/>
      <c r="AW3020" s="242"/>
      <c r="AX3020" s="265"/>
      <c r="AZ3020" s="242"/>
      <c r="BA3020" s="239"/>
      <c r="BB3020" s="242"/>
      <c r="BC3020" s="265"/>
      <c r="BE3020" s="242"/>
      <c r="BF3020" s="239"/>
      <c r="BG3020" s="242"/>
      <c r="BH3020" s="265"/>
      <c r="BJ3020" s="242"/>
      <c r="BK3020" s="239"/>
      <c r="BL3020" s="242"/>
      <c r="BM3020" s="265"/>
      <c r="BO3020" s="242"/>
      <c r="BP3020" s="239"/>
      <c r="BQ3020" s="242"/>
      <c r="BR3020" s="265"/>
      <c r="BU3020" s="25"/>
      <c r="BW3020" s="25"/>
    </row>
    <row r="3021" spans="37:75" s="3" customFormat="1" x14ac:dyDescent="0.25">
      <c r="AK3021" s="242"/>
      <c r="AN3021" s="242"/>
      <c r="AP3021" s="242"/>
      <c r="AQ3021" s="239"/>
      <c r="AR3021" s="242"/>
      <c r="AS3021" s="265"/>
      <c r="AU3021" s="242"/>
      <c r="AV3021" s="239"/>
      <c r="AW3021" s="242"/>
      <c r="AX3021" s="265"/>
      <c r="AZ3021" s="242"/>
      <c r="BA3021" s="239"/>
      <c r="BB3021" s="242"/>
      <c r="BC3021" s="265"/>
      <c r="BE3021" s="242"/>
      <c r="BF3021" s="239"/>
      <c r="BG3021" s="242"/>
      <c r="BH3021" s="265"/>
      <c r="BJ3021" s="242"/>
      <c r="BK3021" s="239"/>
      <c r="BL3021" s="242"/>
      <c r="BM3021" s="265"/>
      <c r="BO3021" s="242"/>
      <c r="BP3021" s="239"/>
      <c r="BQ3021" s="242"/>
      <c r="BR3021" s="265"/>
      <c r="BU3021" s="25"/>
      <c r="BW3021" s="25"/>
    </row>
    <row r="3022" spans="37:75" s="3" customFormat="1" x14ac:dyDescent="0.25">
      <c r="AK3022" s="242"/>
      <c r="AN3022" s="242"/>
      <c r="AP3022" s="242"/>
      <c r="AQ3022" s="239"/>
      <c r="AR3022" s="242"/>
      <c r="AS3022" s="265"/>
      <c r="AU3022" s="242"/>
      <c r="AV3022" s="239"/>
      <c r="AW3022" s="242"/>
      <c r="AX3022" s="265"/>
      <c r="AZ3022" s="242"/>
      <c r="BA3022" s="239"/>
      <c r="BB3022" s="242"/>
      <c r="BC3022" s="265"/>
      <c r="BE3022" s="242"/>
      <c r="BF3022" s="239"/>
      <c r="BG3022" s="242"/>
      <c r="BH3022" s="265"/>
      <c r="BJ3022" s="242"/>
      <c r="BK3022" s="239"/>
      <c r="BL3022" s="242"/>
      <c r="BM3022" s="265"/>
      <c r="BO3022" s="242"/>
      <c r="BP3022" s="239"/>
      <c r="BQ3022" s="242"/>
      <c r="BR3022" s="265"/>
      <c r="BU3022" s="25"/>
      <c r="BW3022" s="25"/>
    </row>
    <row r="3023" spans="37:75" s="3" customFormat="1" x14ac:dyDescent="0.25">
      <c r="AK3023" s="242"/>
      <c r="AN3023" s="242"/>
      <c r="AP3023" s="242"/>
      <c r="AQ3023" s="239"/>
      <c r="AR3023" s="242"/>
      <c r="AS3023" s="265"/>
      <c r="AU3023" s="242"/>
      <c r="AV3023" s="239"/>
      <c r="AW3023" s="242"/>
      <c r="AX3023" s="265"/>
      <c r="AZ3023" s="242"/>
      <c r="BA3023" s="239"/>
      <c r="BB3023" s="242"/>
      <c r="BC3023" s="265"/>
      <c r="BE3023" s="242"/>
      <c r="BF3023" s="239"/>
      <c r="BG3023" s="242"/>
      <c r="BH3023" s="265"/>
      <c r="BJ3023" s="242"/>
      <c r="BK3023" s="239"/>
      <c r="BL3023" s="242"/>
      <c r="BM3023" s="265"/>
      <c r="BO3023" s="242"/>
      <c r="BP3023" s="239"/>
      <c r="BQ3023" s="242"/>
      <c r="BR3023" s="265"/>
      <c r="BU3023" s="25"/>
      <c r="BW3023" s="25"/>
    </row>
    <row r="3024" spans="37:75" s="3" customFormat="1" x14ac:dyDescent="0.25">
      <c r="AK3024" s="242"/>
      <c r="AN3024" s="242"/>
      <c r="AP3024" s="242"/>
      <c r="AQ3024" s="239"/>
      <c r="AR3024" s="242"/>
      <c r="AS3024" s="265"/>
      <c r="AU3024" s="242"/>
      <c r="AV3024" s="239"/>
      <c r="AW3024" s="242"/>
      <c r="AX3024" s="265"/>
      <c r="AZ3024" s="242"/>
      <c r="BA3024" s="239"/>
      <c r="BB3024" s="242"/>
      <c r="BC3024" s="265"/>
      <c r="BE3024" s="242"/>
      <c r="BF3024" s="239"/>
      <c r="BG3024" s="242"/>
      <c r="BH3024" s="265"/>
      <c r="BJ3024" s="242"/>
      <c r="BK3024" s="239"/>
      <c r="BL3024" s="242"/>
      <c r="BM3024" s="265"/>
      <c r="BO3024" s="242"/>
      <c r="BP3024" s="239"/>
      <c r="BQ3024" s="242"/>
      <c r="BR3024" s="265"/>
      <c r="BU3024" s="25"/>
      <c r="BW3024" s="25"/>
    </row>
    <row r="3025" spans="37:75" s="3" customFormat="1" x14ac:dyDescent="0.25">
      <c r="AK3025" s="242"/>
      <c r="AN3025" s="242"/>
      <c r="AP3025" s="242"/>
      <c r="AQ3025" s="239"/>
      <c r="AR3025" s="242"/>
      <c r="AS3025" s="265"/>
      <c r="AU3025" s="242"/>
      <c r="AV3025" s="239"/>
      <c r="AW3025" s="242"/>
      <c r="AX3025" s="265"/>
      <c r="AZ3025" s="242"/>
      <c r="BA3025" s="239"/>
      <c r="BB3025" s="242"/>
      <c r="BC3025" s="265"/>
      <c r="BE3025" s="242"/>
      <c r="BF3025" s="239"/>
      <c r="BG3025" s="242"/>
      <c r="BH3025" s="265"/>
      <c r="BJ3025" s="242"/>
      <c r="BK3025" s="239"/>
      <c r="BL3025" s="242"/>
      <c r="BM3025" s="265"/>
      <c r="BO3025" s="242"/>
      <c r="BP3025" s="239"/>
      <c r="BQ3025" s="242"/>
      <c r="BR3025" s="265"/>
      <c r="BU3025" s="25"/>
      <c r="BW3025" s="25"/>
    </row>
    <row r="3026" spans="37:75" s="3" customFormat="1" x14ac:dyDescent="0.25">
      <c r="AK3026" s="242"/>
      <c r="AN3026" s="242"/>
      <c r="AP3026" s="242"/>
      <c r="AQ3026" s="239"/>
      <c r="AR3026" s="242"/>
      <c r="AS3026" s="265"/>
      <c r="AU3026" s="242"/>
      <c r="AV3026" s="239"/>
      <c r="AW3026" s="242"/>
      <c r="AX3026" s="265"/>
      <c r="AZ3026" s="242"/>
      <c r="BA3026" s="239"/>
      <c r="BB3026" s="242"/>
      <c r="BC3026" s="265"/>
      <c r="BE3026" s="242"/>
      <c r="BF3026" s="239"/>
      <c r="BG3026" s="242"/>
      <c r="BH3026" s="265"/>
      <c r="BJ3026" s="242"/>
      <c r="BK3026" s="239"/>
      <c r="BL3026" s="242"/>
      <c r="BM3026" s="265"/>
      <c r="BO3026" s="242"/>
      <c r="BP3026" s="239"/>
      <c r="BQ3026" s="242"/>
      <c r="BR3026" s="265"/>
      <c r="BU3026" s="25"/>
      <c r="BW3026" s="25"/>
    </row>
    <row r="3027" spans="37:75" s="3" customFormat="1" x14ac:dyDescent="0.25">
      <c r="AK3027" s="242"/>
      <c r="AN3027" s="242"/>
      <c r="AP3027" s="242"/>
      <c r="AQ3027" s="239"/>
      <c r="AR3027" s="242"/>
      <c r="AS3027" s="265"/>
      <c r="AU3027" s="242"/>
      <c r="AV3027" s="239"/>
      <c r="AW3027" s="242"/>
      <c r="AX3027" s="265"/>
      <c r="AZ3027" s="242"/>
      <c r="BA3027" s="239"/>
      <c r="BB3027" s="242"/>
      <c r="BC3027" s="265"/>
      <c r="BE3027" s="242"/>
      <c r="BF3027" s="239"/>
      <c r="BG3027" s="242"/>
      <c r="BH3027" s="265"/>
      <c r="BJ3027" s="242"/>
      <c r="BK3027" s="239"/>
      <c r="BL3027" s="242"/>
      <c r="BM3027" s="265"/>
      <c r="BO3027" s="242"/>
      <c r="BP3027" s="239"/>
      <c r="BQ3027" s="242"/>
      <c r="BR3027" s="265"/>
      <c r="BU3027" s="25"/>
      <c r="BW3027" s="25"/>
    </row>
    <row r="3028" spans="37:75" s="3" customFormat="1" x14ac:dyDescent="0.25">
      <c r="AK3028" s="242"/>
      <c r="AN3028" s="242"/>
      <c r="AP3028" s="242"/>
      <c r="AQ3028" s="239"/>
      <c r="AR3028" s="242"/>
      <c r="AS3028" s="265"/>
      <c r="AU3028" s="242"/>
      <c r="AV3028" s="239"/>
      <c r="AW3028" s="242"/>
      <c r="AX3028" s="265"/>
      <c r="AZ3028" s="242"/>
      <c r="BA3028" s="239"/>
      <c r="BB3028" s="242"/>
      <c r="BC3028" s="265"/>
      <c r="BE3028" s="242"/>
      <c r="BF3028" s="239"/>
      <c r="BG3028" s="242"/>
      <c r="BH3028" s="265"/>
      <c r="BJ3028" s="242"/>
      <c r="BK3028" s="239"/>
      <c r="BL3028" s="242"/>
      <c r="BM3028" s="265"/>
      <c r="BO3028" s="242"/>
      <c r="BP3028" s="239"/>
      <c r="BQ3028" s="242"/>
      <c r="BR3028" s="265"/>
      <c r="BU3028" s="25"/>
      <c r="BW3028" s="25"/>
    </row>
    <row r="3029" spans="37:75" s="3" customFormat="1" x14ac:dyDescent="0.25">
      <c r="AK3029" s="242"/>
      <c r="AN3029" s="242"/>
      <c r="AP3029" s="242"/>
      <c r="AQ3029" s="239"/>
      <c r="AR3029" s="242"/>
      <c r="AS3029" s="265"/>
      <c r="AU3029" s="242"/>
      <c r="AV3029" s="239"/>
      <c r="AW3029" s="242"/>
      <c r="AX3029" s="265"/>
      <c r="AZ3029" s="242"/>
      <c r="BA3029" s="239"/>
      <c r="BB3029" s="242"/>
      <c r="BC3029" s="265"/>
      <c r="BE3029" s="242"/>
      <c r="BF3029" s="239"/>
      <c r="BG3029" s="242"/>
      <c r="BH3029" s="265"/>
      <c r="BJ3029" s="242"/>
      <c r="BK3029" s="239"/>
      <c r="BL3029" s="242"/>
      <c r="BM3029" s="265"/>
      <c r="BO3029" s="242"/>
      <c r="BP3029" s="239"/>
      <c r="BQ3029" s="242"/>
      <c r="BR3029" s="265"/>
      <c r="BU3029" s="25"/>
      <c r="BW3029" s="25"/>
    </row>
    <row r="3030" spans="37:75" s="3" customFormat="1" x14ac:dyDescent="0.25">
      <c r="AK3030" s="242"/>
      <c r="AN3030" s="242"/>
      <c r="AP3030" s="242"/>
      <c r="AQ3030" s="239"/>
      <c r="AR3030" s="242"/>
      <c r="AS3030" s="265"/>
      <c r="AU3030" s="242"/>
      <c r="AV3030" s="239"/>
      <c r="AW3030" s="242"/>
      <c r="AX3030" s="265"/>
      <c r="AZ3030" s="242"/>
      <c r="BA3030" s="239"/>
      <c r="BB3030" s="242"/>
      <c r="BC3030" s="265"/>
      <c r="BE3030" s="242"/>
      <c r="BF3030" s="239"/>
      <c r="BG3030" s="242"/>
      <c r="BH3030" s="265"/>
      <c r="BJ3030" s="242"/>
      <c r="BK3030" s="239"/>
      <c r="BL3030" s="242"/>
      <c r="BM3030" s="265"/>
      <c r="BO3030" s="242"/>
      <c r="BP3030" s="239"/>
      <c r="BQ3030" s="242"/>
      <c r="BR3030" s="265"/>
      <c r="BU3030" s="25"/>
      <c r="BW3030" s="25"/>
    </row>
    <row r="3031" spans="37:75" s="3" customFormat="1" x14ac:dyDescent="0.25">
      <c r="AK3031" s="242"/>
      <c r="AN3031" s="242"/>
      <c r="AP3031" s="242"/>
      <c r="AQ3031" s="239"/>
      <c r="AR3031" s="242"/>
      <c r="AS3031" s="265"/>
      <c r="AU3031" s="242"/>
      <c r="AV3031" s="239"/>
      <c r="AW3031" s="242"/>
      <c r="AX3031" s="265"/>
      <c r="AZ3031" s="242"/>
      <c r="BA3031" s="239"/>
      <c r="BB3031" s="242"/>
      <c r="BC3031" s="265"/>
      <c r="BE3031" s="242"/>
      <c r="BF3031" s="239"/>
      <c r="BG3031" s="242"/>
      <c r="BH3031" s="265"/>
      <c r="BJ3031" s="242"/>
      <c r="BK3031" s="239"/>
      <c r="BL3031" s="242"/>
      <c r="BM3031" s="265"/>
      <c r="BO3031" s="242"/>
      <c r="BP3031" s="239"/>
      <c r="BQ3031" s="242"/>
      <c r="BR3031" s="265"/>
      <c r="BU3031" s="25"/>
      <c r="BW3031" s="25"/>
    </row>
    <row r="3032" spans="37:75" s="3" customFormat="1" x14ac:dyDescent="0.25">
      <c r="AK3032" s="242"/>
      <c r="AN3032" s="242"/>
      <c r="AP3032" s="242"/>
      <c r="AQ3032" s="239"/>
      <c r="AR3032" s="242"/>
      <c r="AS3032" s="265"/>
      <c r="AU3032" s="242"/>
      <c r="AV3032" s="239"/>
      <c r="AW3032" s="242"/>
      <c r="AX3032" s="265"/>
      <c r="AZ3032" s="242"/>
      <c r="BA3032" s="239"/>
      <c r="BB3032" s="242"/>
      <c r="BC3032" s="265"/>
      <c r="BE3032" s="242"/>
      <c r="BF3032" s="239"/>
      <c r="BG3032" s="242"/>
      <c r="BH3032" s="265"/>
      <c r="BJ3032" s="242"/>
      <c r="BK3032" s="239"/>
      <c r="BL3032" s="242"/>
      <c r="BM3032" s="265"/>
      <c r="BO3032" s="242"/>
      <c r="BP3032" s="239"/>
      <c r="BQ3032" s="242"/>
      <c r="BR3032" s="265"/>
      <c r="BU3032" s="25"/>
      <c r="BW3032" s="25"/>
    </row>
    <row r="3033" spans="37:75" s="3" customFormat="1" x14ac:dyDescent="0.25">
      <c r="AK3033" s="242"/>
      <c r="AN3033" s="242"/>
      <c r="AP3033" s="242"/>
      <c r="AQ3033" s="239"/>
      <c r="AR3033" s="242"/>
      <c r="AS3033" s="265"/>
      <c r="AU3033" s="242"/>
      <c r="AV3033" s="239"/>
      <c r="AW3033" s="242"/>
      <c r="AX3033" s="265"/>
      <c r="AZ3033" s="242"/>
      <c r="BA3033" s="239"/>
      <c r="BB3033" s="242"/>
      <c r="BC3033" s="265"/>
      <c r="BE3033" s="242"/>
      <c r="BF3033" s="239"/>
      <c r="BG3033" s="242"/>
      <c r="BH3033" s="265"/>
      <c r="BJ3033" s="242"/>
      <c r="BK3033" s="239"/>
      <c r="BL3033" s="242"/>
      <c r="BM3033" s="265"/>
      <c r="BO3033" s="242"/>
      <c r="BP3033" s="239"/>
      <c r="BQ3033" s="242"/>
      <c r="BR3033" s="265"/>
      <c r="BU3033" s="25"/>
      <c r="BW3033" s="25"/>
    </row>
    <row r="3034" spans="37:75" s="3" customFormat="1" x14ac:dyDescent="0.25">
      <c r="AK3034" s="242"/>
      <c r="AN3034" s="242"/>
      <c r="AP3034" s="242"/>
      <c r="AQ3034" s="239"/>
      <c r="AR3034" s="242"/>
      <c r="AS3034" s="265"/>
      <c r="AU3034" s="242"/>
      <c r="AV3034" s="239"/>
      <c r="AW3034" s="242"/>
      <c r="AX3034" s="265"/>
      <c r="AZ3034" s="242"/>
      <c r="BA3034" s="239"/>
      <c r="BB3034" s="242"/>
      <c r="BC3034" s="265"/>
      <c r="BE3034" s="242"/>
      <c r="BF3034" s="239"/>
      <c r="BG3034" s="242"/>
      <c r="BH3034" s="265"/>
      <c r="BJ3034" s="242"/>
      <c r="BK3034" s="239"/>
      <c r="BL3034" s="242"/>
      <c r="BM3034" s="265"/>
      <c r="BO3034" s="242"/>
      <c r="BP3034" s="239"/>
      <c r="BQ3034" s="242"/>
      <c r="BR3034" s="265"/>
      <c r="BU3034" s="25"/>
      <c r="BW3034" s="25"/>
    </row>
    <row r="3035" spans="37:75" s="3" customFormat="1" x14ac:dyDescent="0.25">
      <c r="AK3035" s="242"/>
      <c r="AN3035" s="242"/>
      <c r="AP3035" s="242"/>
      <c r="AQ3035" s="239"/>
      <c r="AR3035" s="242"/>
      <c r="AS3035" s="265"/>
      <c r="AU3035" s="242"/>
      <c r="AV3035" s="239"/>
      <c r="AW3035" s="242"/>
      <c r="AX3035" s="265"/>
      <c r="AZ3035" s="242"/>
      <c r="BA3035" s="239"/>
      <c r="BB3035" s="242"/>
      <c r="BC3035" s="265"/>
      <c r="BE3035" s="242"/>
      <c r="BF3035" s="239"/>
      <c r="BG3035" s="242"/>
      <c r="BH3035" s="265"/>
      <c r="BJ3035" s="242"/>
      <c r="BK3035" s="239"/>
      <c r="BL3035" s="242"/>
      <c r="BM3035" s="265"/>
      <c r="BO3035" s="242"/>
      <c r="BP3035" s="239"/>
      <c r="BQ3035" s="242"/>
      <c r="BR3035" s="265"/>
      <c r="BU3035" s="25"/>
      <c r="BW3035" s="25"/>
    </row>
    <row r="3036" spans="37:75" s="3" customFormat="1" x14ac:dyDescent="0.25">
      <c r="AK3036" s="242"/>
      <c r="AN3036" s="242"/>
      <c r="AP3036" s="242"/>
      <c r="AQ3036" s="239"/>
      <c r="AR3036" s="242"/>
      <c r="AS3036" s="265"/>
      <c r="AU3036" s="242"/>
      <c r="AV3036" s="239"/>
      <c r="AW3036" s="242"/>
      <c r="AX3036" s="265"/>
      <c r="AZ3036" s="242"/>
      <c r="BA3036" s="239"/>
      <c r="BB3036" s="242"/>
      <c r="BC3036" s="265"/>
      <c r="BE3036" s="242"/>
      <c r="BF3036" s="239"/>
      <c r="BG3036" s="242"/>
      <c r="BH3036" s="265"/>
      <c r="BJ3036" s="242"/>
      <c r="BK3036" s="239"/>
      <c r="BL3036" s="242"/>
      <c r="BM3036" s="265"/>
      <c r="BO3036" s="242"/>
      <c r="BP3036" s="239"/>
      <c r="BQ3036" s="242"/>
      <c r="BR3036" s="265"/>
      <c r="BU3036" s="25"/>
      <c r="BW3036" s="25"/>
    </row>
    <row r="3037" spans="37:75" s="3" customFormat="1" x14ac:dyDescent="0.25">
      <c r="AK3037" s="242"/>
      <c r="AN3037" s="242"/>
      <c r="AP3037" s="242"/>
      <c r="AQ3037" s="239"/>
      <c r="AR3037" s="242"/>
      <c r="AS3037" s="265"/>
      <c r="AU3037" s="242"/>
      <c r="AV3037" s="239"/>
      <c r="AW3037" s="242"/>
      <c r="AX3037" s="265"/>
      <c r="AZ3037" s="242"/>
      <c r="BA3037" s="239"/>
      <c r="BB3037" s="242"/>
      <c r="BC3037" s="265"/>
      <c r="BE3037" s="242"/>
      <c r="BF3037" s="239"/>
      <c r="BG3037" s="242"/>
      <c r="BH3037" s="265"/>
      <c r="BJ3037" s="242"/>
      <c r="BK3037" s="239"/>
      <c r="BL3037" s="242"/>
      <c r="BM3037" s="265"/>
      <c r="BO3037" s="242"/>
      <c r="BP3037" s="239"/>
      <c r="BQ3037" s="242"/>
      <c r="BR3037" s="265"/>
      <c r="BU3037" s="25"/>
      <c r="BW3037" s="25"/>
    </row>
    <row r="3038" spans="37:75" s="3" customFormat="1" x14ac:dyDescent="0.25">
      <c r="AK3038" s="242"/>
      <c r="AN3038" s="242"/>
      <c r="AP3038" s="242"/>
      <c r="AQ3038" s="239"/>
      <c r="AR3038" s="242"/>
      <c r="AS3038" s="265"/>
      <c r="AU3038" s="242"/>
      <c r="AV3038" s="239"/>
      <c r="AW3038" s="242"/>
      <c r="AX3038" s="265"/>
      <c r="AZ3038" s="242"/>
      <c r="BA3038" s="239"/>
      <c r="BB3038" s="242"/>
      <c r="BC3038" s="265"/>
      <c r="BE3038" s="242"/>
      <c r="BF3038" s="239"/>
      <c r="BG3038" s="242"/>
      <c r="BH3038" s="265"/>
      <c r="BJ3038" s="242"/>
      <c r="BK3038" s="239"/>
      <c r="BL3038" s="242"/>
      <c r="BM3038" s="265"/>
      <c r="BO3038" s="242"/>
      <c r="BP3038" s="239"/>
      <c r="BQ3038" s="242"/>
      <c r="BR3038" s="265"/>
      <c r="BU3038" s="25"/>
      <c r="BW3038" s="25"/>
    </row>
    <row r="3039" spans="37:75" s="3" customFormat="1" x14ac:dyDescent="0.25">
      <c r="AK3039" s="242"/>
      <c r="AN3039" s="242"/>
      <c r="AP3039" s="242"/>
      <c r="AQ3039" s="239"/>
      <c r="AR3039" s="242"/>
      <c r="AS3039" s="265"/>
      <c r="AU3039" s="242"/>
      <c r="AV3039" s="239"/>
      <c r="AW3039" s="242"/>
      <c r="AX3039" s="265"/>
      <c r="AZ3039" s="242"/>
      <c r="BA3039" s="239"/>
      <c r="BB3039" s="242"/>
      <c r="BC3039" s="265"/>
      <c r="BE3039" s="242"/>
      <c r="BF3039" s="239"/>
      <c r="BG3039" s="242"/>
      <c r="BH3039" s="265"/>
      <c r="BJ3039" s="242"/>
      <c r="BK3039" s="239"/>
      <c r="BL3039" s="242"/>
      <c r="BM3039" s="265"/>
      <c r="BO3039" s="242"/>
      <c r="BP3039" s="239"/>
      <c r="BQ3039" s="242"/>
      <c r="BR3039" s="265"/>
      <c r="BU3039" s="25"/>
      <c r="BW3039" s="25"/>
    </row>
    <row r="3040" spans="37:75" s="3" customFormat="1" x14ac:dyDescent="0.25">
      <c r="AK3040" s="242"/>
      <c r="AN3040" s="242"/>
      <c r="AP3040" s="242"/>
      <c r="AQ3040" s="239"/>
      <c r="AR3040" s="242"/>
      <c r="AS3040" s="265"/>
      <c r="AU3040" s="242"/>
      <c r="AV3040" s="239"/>
      <c r="AW3040" s="242"/>
      <c r="AX3040" s="265"/>
      <c r="AZ3040" s="242"/>
      <c r="BA3040" s="239"/>
      <c r="BB3040" s="242"/>
      <c r="BC3040" s="265"/>
      <c r="BE3040" s="242"/>
      <c r="BF3040" s="239"/>
      <c r="BG3040" s="242"/>
      <c r="BH3040" s="265"/>
      <c r="BJ3040" s="242"/>
      <c r="BK3040" s="239"/>
      <c r="BL3040" s="242"/>
      <c r="BM3040" s="265"/>
      <c r="BO3040" s="242"/>
      <c r="BP3040" s="239"/>
      <c r="BQ3040" s="242"/>
      <c r="BR3040" s="265"/>
      <c r="BU3040" s="25"/>
      <c r="BW3040" s="25"/>
    </row>
    <row r="3041" spans="37:75" s="3" customFormat="1" x14ac:dyDescent="0.25">
      <c r="AK3041" s="242"/>
      <c r="AN3041" s="242"/>
      <c r="AP3041" s="242"/>
      <c r="AQ3041" s="239"/>
      <c r="AR3041" s="242"/>
      <c r="AS3041" s="265"/>
      <c r="AU3041" s="242"/>
      <c r="AV3041" s="239"/>
      <c r="AW3041" s="242"/>
      <c r="AX3041" s="265"/>
      <c r="AZ3041" s="242"/>
      <c r="BA3041" s="239"/>
      <c r="BB3041" s="242"/>
      <c r="BC3041" s="265"/>
      <c r="BE3041" s="242"/>
      <c r="BF3041" s="239"/>
      <c r="BG3041" s="242"/>
      <c r="BH3041" s="265"/>
      <c r="BJ3041" s="242"/>
      <c r="BK3041" s="239"/>
      <c r="BL3041" s="242"/>
      <c r="BM3041" s="265"/>
      <c r="BO3041" s="242"/>
      <c r="BP3041" s="239"/>
      <c r="BQ3041" s="242"/>
      <c r="BR3041" s="265"/>
      <c r="BU3041" s="25"/>
      <c r="BW3041" s="25"/>
    </row>
    <row r="3042" spans="37:75" s="3" customFormat="1" x14ac:dyDescent="0.25">
      <c r="AK3042" s="242"/>
      <c r="AN3042" s="242"/>
      <c r="AP3042" s="242"/>
      <c r="AQ3042" s="239"/>
      <c r="AR3042" s="242"/>
      <c r="AS3042" s="265"/>
      <c r="AU3042" s="242"/>
      <c r="AV3042" s="239"/>
      <c r="AW3042" s="242"/>
      <c r="AX3042" s="265"/>
      <c r="AZ3042" s="242"/>
      <c r="BA3042" s="239"/>
      <c r="BB3042" s="242"/>
      <c r="BC3042" s="265"/>
      <c r="BE3042" s="242"/>
      <c r="BF3042" s="239"/>
      <c r="BG3042" s="242"/>
      <c r="BH3042" s="265"/>
      <c r="BJ3042" s="242"/>
      <c r="BK3042" s="239"/>
      <c r="BL3042" s="242"/>
      <c r="BM3042" s="265"/>
      <c r="BO3042" s="242"/>
      <c r="BP3042" s="239"/>
      <c r="BQ3042" s="242"/>
      <c r="BR3042" s="265"/>
      <c r="BU3042" s="25"/>
      <c r="BW3042" s="25"/>
    </row>
    <row r="3043" spans="37:75" s="3" customFormat="1" x14ac:dyDescent="0.25">
      <c r="AK3043" s="242"/>
      <c r="AN3043" s="242"/>
      <c r="AP3043" s="242"/>
      <c r="AQ3043" s="239"/>
      <c r="AR3043" s="242"/>
      <c r="AS3043" s="265"/>
      <c r="AU3043" s="242"/>
      <c r="AV3043" s="239"/>
      <c r="AW3043" s="242"/>
      <c r="AX3043" s="265"/>
      <c r="AZ3043" s="242"/>
      <c r="BA3043" s="239"/>
      <c r="BB3043" s="242"/>
      <c r="BC3043" s="265"/>
      <c r="BE3043" s="242"/>
      <c r="BF3043" s="239"/>
      <c r="BG3043" s="242"/>
      <c r="BH3043" s="265"/>
      <c r="BJ3043" s="242"/>
      <c r="BK3043" s="239"/>
      <c r="BL3043" s="242"/>
      <c r="BM3043" s="265"/>
      <c r="BO3043" s="242"/>
      <c r="BP3043" s="239"/>
      <c r="BQ3043" s="242"/>
      <c r="BR3043" s="265"/>
      <c r="BU3043" s="25"/>
      <c r="BW3043" s="25"/>
    </row>
    <row r="3044" spans="37:75" s="3" customFormat="1" x14ac:dyDescent="0.25">
      <c r="AK3044" s="242"/>
      <c r="AN3044" s="242"/>
      <c r="AP3044" s="242"/>
      <c r="AQ3044" s="239"/>
      <c r="AR3044" s="242"/>
      <c r="AS3044" s="265"/>
      <c r="AU3044" s="242"/>
      <c r="AV3044" s="239"/>
      <c r="AW3044" s="242"/>
      <c r="AX3044" s="265"/>
      <c r="AZ3044" s="242"/>
      <c r="BA3044" s="239"/>
      <c r="BB3044" s="242"/>
      <c r="BC3044" s="265"/>
      <c r="BE3044" s="242"/>
      <c r="BF3044" s="239"/>
      <c r="BG3044" s="242"/>
      <c r="BH3044" s="265"/>
      <c r="BJ3044" s="242"/>
      <c r="BK3044" s="239"/>
      <c r="BL3044" s="242"/>
      <c r="BM3044" s="265"/>
      <c r="BO3044" s="242"/>
      <c r="BP3044" s="239"/>
      <c r="BQ3044" s="242"/>
      <c r="BR3044" s="265"/>
      <c r="BU3044" s="25"/>
      <c r="BW3044" s="25"/>
    </row>
    <row r="3045" spans="37:75" s="3" customFormat="1" x14ac:dyDescent="0.25">
      <c r="AK3045" s="242"/>
      <c r="AN3045" s="242"/>
      <c r="AP3045" s="242"/>
      <c r="AQ3045" s="239"/>
      <c r="AR3045" s="242"/>
      <c r="AS3045" s="265"/>
      <c r="AU3045" s="242"/>
      <c r="AV3045" s="239"/>
      <c r="AW3045" s="242"/>
      <c r="AX3045" s="265"/>
      <c r="AZ3045" s="242"/>
      <c r="BA3045" s="239"/>
      <c r="BB3045" s="242"/>
      <c r="BC3045" s="265"/>
      <c r="BE3045" s="242"/>
      <c r="BF3045" s="239"/>
      <c r="BG3045" s="242"/>
      <c r="BH3045" s="265"/>
      <c r="BJ3045" s="242"/>
      <c r="BK3045" s="239"/>
      <c r="BL3045" s="242"/>
      <c r="BM3045" s="265"/>
      <c r="BO3045" s="242"/>
      <c r="BP3045" s="239"/>
      <c r="BQ3045" s="242"/>
      <c r="BR3045" s="265"/>
      <c r="BU3045" s="25"/>
      <c r="BW3045" s="25"/>
    </row>
    <row r="3046" spans="37:75" s="3" customFormat="1" x14ac:dyDescent="0.25">
      <c r="AK3046" s="242"/>
      <c r="AN3046" s="242"/>
      <c r="AP3046" s="242"/>
      <c r="AQ3046" s="239"/>
      <c r="AR3046" s="242"/>
      <c r="AS3046" s="265"/>
      <c r="AU3046" s="242"/>
      <c r="AV3046" s="239"/>
      <c r="AW3046" s="242"/>
      <c r="AX3046" s="265"/>
      <c r="AZ3046" s="242"/>
      <c r="BA3046" s="239"/>
      <c r="BB3046" s="242"/>
      <c r="BC3046" s="265"/>
      <c r="BE3046" s="242"/>
      <c r="BF3046" s="239"/>
      <c r="BG3046" s="242"/>
      <c r="BH3046" s="265"/>
      <c r="BJ3046" s="242"/>
      <c r="BK3046" s="239"/>
      <c r="BL3046" s="242"/>
      <c r="BM3046" s="265"/>
      <c r="BO3046" s="242"/>
      <c r="BP3046" s="239"/>
      <c r="BQ3046" s="242"/>
      <c r="BR3046" s="265"/>
      <c r="BU3046" s="25"/>
      <c r="BW3046" s="25"/>
    </row>
    <row r="3047" spans="37:75" s="3" customFormat="1" x14ac:dyDescent="0.25">
      <c r="AK3047" s="242"/>
      <c r="AN3047" s="242"/>
      <c r="AP3047" s="242"/>
      <c r="AQ3047" s="239"/>
      <c r="AR3047" s="242"/>
      <c r="AS3047" s="265"/>
      <c r="AU3047" s="242"/>
      <c r="AV3047" s="239"/>
      <c r="AW3047" s="242"/>
      <c r="AX3047" s="265"/>
      <c r="AZ3047" s="242"/>
      <c r="BA3047" s="239"/>
      <c r="BB3047" s="242"/>
      <c r="BC3047" s="265"/>
      <c r="BE3047" s="242"/>
      <c r="BF3047" s="239"/>
      <c r="BG3047" s="242"/>
      <c r="BH3047" s="265"/>
      <c r="BJ3047" s="242"/>
      <c r="BK3047" s="239"/>
      <c r="BL3047" s="242"/>
      <c r="BM3047" s="265"/>
      <c r="BO3047" s="242"/>
      <c r="BP3047" s="239"/>
      <c r="BQ3047" s="242"/>
      <c r="BR3047" s="265"/>
      <c r="BU3047" s="25"/>
      <c r="BW3047" s="25"/>
    </row>
    <row r="3048" spans="37:75" s="3" customFormat="1" x14ac:dyDescent="0.25">
      <c r="AK3048" s="242"/>
      <c r="AN3048" s="242"/>
      <c r="AP3048" s="242"/>
      <c r="AQ3048" s="239"/>
      <c r="AR3048" s="242"/>
      <c r="AS3048" s="265"/>
      <c r="AU3048" s="242"/>
      <c r="AV3048" s="239"/>
      <c r="AW3048" s="242"/>
      <c r="AX3048" s="265"/>
      <c r="AZ3048" s="242"/>
      <c r="BA3048" s="239"/>
      <c r="BB3048" s="242"/>
      <c r="BC3048" s="265"/>
      <c r="BE3048" s="242"/>
      <c r="BF3048" s="239"/>
      <c r="BG3048" s="242"/>
      <c r="BH3048" s="265"/>
      <c r="BJ3048" s="242"/>
      <c r="BK3048" s="239"/>
      <c r="BL3048" s="242"/>
      <c r="BM3048" s="265"/>
      <c r="BO3048" s="242"/>
      <c r="BP3048" s="239"/>
      <c r="BQ3048" s="242"/>
      <c r="BR3048" s="265"/>
      <c r="BU3048" s="25"/>
      <c r="BW3048" s="25"/>
    </row>
    <row r="3049" spans="37:75" s="3" customFormat="1" x14ac:dyDescent="0.25">
      <c r="AK3049" s="242"/>
      <c r="AN3049" s="242"/>
      <c r="AP3049" s="242"/>
      <c r="AQ3049" s="239"/>
      <c r="AR3049" s="242"/>
      <c r="AS3049" s="265"/>
      <c r="AU3049" s="242"/>
      <c r="AV3049" s="239"/>
      <c r="AW3049" s="242"/>
      <c r="AX3049" s="265"/>
      <c r="AZ3049" s="242"/>
      <c r="BA3049" s="239"/>
      <c r="BB3049" s="242"/>
      <c r="BC3049" s="265"/>
      <c r="BE3049" s="242"/>
      <c r="BF3049" s="239"/>
      <c r="BG3049" s="242"/>
      <c r="BH3049" s="265"/>
      <c r="BJ3049" s="242"/>
      <c r="BK3049" s="239"/>
      <c r="BL3049" s="242"/>
      <c r="BM3049" s="265"/>
      <c r="BO3049" s="242"/>
      <c r="BP3049" s="239"/>
      <c r="BQ3049" s="242"/>
      <c r="BR3049" s="265"/>
      <c r="BU3049" s="25"/>
      <c r="BW3049" s="25"/>
    </row>
    <row r="3050" spans="37:75" s="3" customFormat="1" x14ac:dyDescent="0.25">
      <c r="AK3050" s="242"/>
      <c r="AN3050" s="242"/>
      <c r="AP3050" s="242"/>
      <c r="AQ3050" s="239"/>
      <c r="AR3050" s="242"/>
      <c r="AS3050" s="265"/>
      <c r="AU3050" s="242"/>
      <c r="AV3050" s="239"/>
      <c r="AW3050" s="242"/>
      <c r="AX3050" s="265"/>
      <c r="AZ3050" s="242"/>
      <c r="BA3050" s="239"/>
      <c r="BB3050" s="242"/>
      <c r="BC3050" s="265"/>
      <c r="BE3050" s="242"/>
      <c r="BF3050" s="239"/>
      <c r="BG3050" s="242"/>
      <c r="BH3050" s="265"/>
      <c r="BJ3050" s="242"/>
      <c r="BK3050" s="239"/>
      <c r="BL3050" s="242"/>
      <c r="BM3050" s="265"/>
      <c r="BO3050" s="242"/>
      <c r="BP3050" s="239"/>
      <c r="BQ3050" s="242"/>
      <c r="BR3050" s="265"/>
      <c r="BU3050" s="25"/>
      <c r="BW3050" s="25"/>
    </row>
    <row r="3051" spans="37:75" s="3" customFormat="1" x14ac:dyDescent="0.25">
      <c r="AK3051" s="242"/>
      <c r="AN3051" s="242"/>
      <c r="AP3051" s="242"/>
      <c r="AQ3051" s="239"/>
      <c r="AR3051" s="242"/>
      <c r="AS3051" s="265"/>
      <c r="AU3051" s="242"/>
      <c r="AV3051" s="239"/>
      <c r="AW3051" s="242"/>
      <c r="AX3051" s="265"/>
      <c r="AZ3051" s="242"/>
      <c r="BA3051" s="239"/>
      <c r="BB3051" s="242"/>
      <c r="BC3051" s="265"/>
      <c r="BE3051" s="242"/>
      <c r="BF3051" s="239"/>
      <c r="BG3051" s="242"/>
      <c r="BH3051" s="265"/>
      <c r="BJ3051" s="242"/>
      <c r="BK3051" s="239"/>
      <c r="BL3051" s="242"/>
      <c r="BM3051" s="265"/>
      <c r="BO3051" s="242"/>
      <c r="BP3051" s="239"/>
      <c r="BQ3051" s="242"/>
      <c r="BR3051" s="265"/>
      <c r="BU3051" s="25"/>
      <c r="BW3051" s="25"/>
    </row>
    <row r="3052" spans="37:75" s="3" customFormat="1" x14ac:dyDescent="0.25">
      <c r="AK3052" s="242"/>
      <c r="AN3052" s="242"/>
      <c r="AP3052" s="242"/>
      <c r="AQ3052" s="239"/>
      <c r="AR3052" s="242"/>
      <c r="AS3052" s="265"/>
      <c r="AU3052" s="242"/>
      <c r="AV3052" s="239"/>
      <c r="AW3052" s="242"/>
      <c r="AX3052" s="265"/>
      <c r="AZ3052" s="242"/>
      <c r="BA3052" s="239"/>
      <c r="BB3052" s="242"/>
      <c r="BC3052" s="265"/>
      <c r="BE3052" s="242"/>
      <c r="BF3052" s="239"/>
      <c r="BG3052" s="242"/>
      <c r="BH3052" s="265"/>
      <c r="BJ3052" s="242"/>
      <c r="BK3052" s="239"/>
      <c r="BL3052" s="242"/>
      <c r="BM3052" s="265"/>
      <c r="BO3052" s="242"/>
      <c r="BP3052" s="239"/>
      <c r="BQ3052" s="242"/>
      <c r="BR3052" s="265"/>
      <c r="BU3052" s="25"/>
      <c r="BW3052" s="25"/>
    </row>
    <row r="3053" spans="37:75" s="3" customFormat="1" x14ac:dyDescent="0.25">
      <c r="AK3053" s="242"/>
      <c r="AN3053" s="242"/>
      <c r="AP3053" s="242"/>
      <c r="AQ3053" s="239"/>
      <c r="AR3053" s="242"/>
      <c r="AS3053" s="265"/>
      <c r="AU3053" s="242"/>
      <c r="AV3053" s="239"/>
      <c r="AW3053" s="242"/>
      <c r="AX3053" s="265"/>
      <c r="AZ3053" s="242"/>
      <c r="BA3053" s="239"/>
      <c r="BB3053" s="242"/>
      <c r="BC3053" s="265"/>
      <c r="BE3053" s="242"/>
      <c r="BF3053" s="239"/>
      <c r="BG3053" s="242"/>
      <c r="BH3053" s="265"/>
      <c r="BJ3053" s="242"/>
      <c r="BK3053" s="239"/>
      <c r="BL3053" s="242"/>
      <c r="BM3053" s="265"/>
      <c r="BO3053" s="242"/>
      <c r="BP3053" s="239"/>
      <c r="BQ3053" s="242"/>
      <c r="BR3053" s="265"/>
      <c r="BU3053" s="25"/>
      <c r="BW3053" s="25"/>
    </row>
    <row r="3054" spans="37:75" s="3" customFormat="1" x14ac:dyDescent="0.25">
      <c r="AK3054" s="242"/>
      <c r="AN3054" s="242"/>
      <c r="AP3054" s="242"/>
      <c r="AQ3054" s="239"/>
      <c r="AR3054" s="242"/>
      <c r="AS3054" s="265"/>
      <c r="AU3054" s="242"/>
      <c r="AV3054" s="239"/>
      <c r="AW3054" s="242"/>
      <c r="AX3054" s="265"/>
      <c r="AZ3054" s="242"/>
      <c r="BA3054" s="239"/>
      <c r="BB3054" s="242"/>
      <c r="BC3054" s="265"/>
      <c r="BE3054" s="242"/>
      <c r="BF3054" s="239"/>
      <c r="BG3054" s="242"/>
      <c r="BH3054" s="265"/>
      <c r="BJ3054" s="242"/>
      <c r="BK3054" s="239"/>
      <c r="BL3054" s="242"/>
      <c r="BM3054" s="265"/>
      <c r="BO3054" s="242"/>
      <c r="BP3054" s="239"/>
      <c r="BQ3054" s="242"/>
      <c r="BR3054" s="265"/>
      <c r="BU3054" s="25"/>
      <c r="BW3054" s="25"/>
    </row>
    <row r="3055" spans="37:75" s="3" customFormat="1" x14ac:dyDescent="0.25">
      <c r="AK3055" s="242"/>
      <c r="AN3055" s="242"/>
      <c r="AP3055" s="242"/>
      <c r="AQ3055" s="239"/>
      <c r="AR3055" s="242"/>
      <c r="AS3055" s="265"/>
      <c r="AU3055" s="242"/>
      <c r="AV3055" s="239"/>
      <c r="AW3055" s="242"/>
      <c r="AX3055" s="265"/>
      <c r="AZ3055" s="242"/>
      <c r="BA3055" s="239"/>
      <c r="BB3055" s="242"/>
      <c r="BC3055" s="265"/>
      <c r="BE3055" s="242"/>
      <c r="BF3055" s="239"/>
      <c r="BG3055" s="242"/>
      <c r="BH3055" s="265"/>
      <c r="BJ3055" s="242"/>
      <c r="BK3055" s="239"/>
      <c r="BL3055" s="242"/>
      <c r="BM3055" s="265"/>
      <c r="BO3055" s="242"/>
      <c r="BP3055" s="239"/>
      <c r="BQ3055" s="242"/>
      <c r="BR3055" s="265"/>
      <c r="BU3055" s="25"/>
      <c r="BW3055" s="25"/>
    </row>
    <row r="3056" spans="37:75" s="3" customFormat="1" x14ac:dyDescent="0.25">
      <c r="AK3056" s="242"/>
      <c r="AN3056" s="242"/>
      <c r="AP3056" s="242"/>
      <c r="AQ3056" s="239"/>
      <c r="AR3056" s="242"/>
      <c r="AS3056" s="265"/>
      <c r="AU3056" s="242"/>
      <c r="AV3056" s="239"/>
      <c r="AW3056" s="242"/>
      <c r="AX3056" s="265"/>
      <c r="AZ3056" s="242"/>
      <c r="BA3056" s="239"/>
      <c r="BB3056" s="242"/>
      <c r="BC3056" s="265"/>
      <c r="BE3056" s="242"/>
      <c r="BF3056" s="239"/>
      <c r="BG3056" s="242"/>
      <c r="BH3056" s="265"/>
      <c r="BJ3056" s="242"/>
      <c r="BK3056" s="239"/>
      <c r="BL3056" s="242"/>
      <c r="BM3056" s="265"/>
      <c r="BO3056" s="242"/>
      <c r="BP3056" s="239"/>
      <c r="BQ3056" s="242"/>
      <c r="BR3056" s="265"/>
      <c r="BU3056" s="25"/>
      <c r="BW3056" s="25"/>
    </row>
    <row r="3057" spans="37:75" s="3" customFormat="1" x14ac:dyDescent="0.25">
      <c r="AK3057" s="242"/>
      <c r="AN3057" s="242"/>
      <c r="AP3057" s="242"/>
      <c r="AQ3057" s="239"/>
      <c r="AR3057" s="242"/>
      <c r="AS3057" s="265"/>
      <c r="AU3057" s="242"/>
      <c r="AV3057" s="239"/>
      <c r="AW3057" s="242"/>
      <c r="AX3057" s="265"/>
      <c r="AZ3057" s="242"/>
      <c r="BA3057" s="239"/>
      <c r="BB3057" s="242"/>
      <c r="BC3057" s="265"/>
      <c r="BE3057" s="242"/>
      <c r="BF3057" s="239"/>
      <c r="BG3057" s="242"/>
      <c r="BH3057" s="265"/>
      <c r="BJ3057" s="242"/>
      <c r="BK3057" s="239"/>
      <c r="BL3057" s="242"/>
      <c r="BM3057" s="265"/>
      <c r="BO3057" s="242"/>
      <c r="BP3057" s="239"/>
      <c r="BQ3057" s="242"/>
      <c r="BR3057" s="265"/>
      <c r="BU3057" s="25"/>
      <c r="BW3057" s="25"/>
    </row>
    <row r="3058" spans="37:75" s="3" customFormat="1" x14ac:dyDescent="0.25">
      <c r="AK3058" s="242"/>
      <c r="AN3058" s="242"/>
      <c r="AP3058" s="242"/>
      <c r="AQ3058" s="239"/>
      <c r="AR3058" s="242"/>
      <c r="AS3058" s="265"/>
      <c r="AU3058" s="242"/>
      <c r="AV3058" s="239"/>
      <c r="AW3058" s="242"/>
      <c r="AX3058" s="265"/>
      <c r="AZ3058" s="242"/>
      <c r="BA3058" s="239"/>
      <c r="BB3058" s="242"/>
      <c r="BC3058" s="265"/>
      <c r="BE3058" s="242"/>
      <c r="BF3058" s="239"/>
      <c r="BG3058" s="242"/>
      <c r="BH3058" s="265"/>
      <c r="BJ3058" s="242"/>
      <c r="BK3058" s="239"/>
      <c r="BL3058" s="242"/>
      <c r="BM3058" s="265"/>
      <c r="BO3058" s="242"/>
      <c r="BP3058" s="239"/>
      <c r="BQ3058" s="242"/>
      <c r="BR3058" s="265"/>
      <c r="BU3058" s="25"/>
      <c r="BW3058" s="25"/>
    </row>
    <row r="3059" spans="37:75" s="3" customFormat="1" x14ac:dyDescent="0.25">
      <c r="AK3059" s="242"/>
      <c r="AN3059" s="242"/>
      <c r="AP3059" s="242"/>
      <c r="AQ3059" s="239"/>
      <c r="AR3059" s="242"/>
      <c r="AS3059" s="265"/>
      <c r="AU3059" s="242"/>
      <c r="AV3059" s="239"/>
      <c r="AW3059" s="242"/>
      <c r="AX3059" s="265"/>
      <c r="AZ3059" s="242"/>
      <c r="BA3059" s="239"/>
      <c r="BB3059" s="242"/>
      <c r="BC3059" s="265"/>
      <c r="BE3059" s="242"/>
      <c r="BF3059" s="239"/>
      <c r="BG3059" s="242"/>
      <c r="BH3059" s="265"/>
      <c r="BJ3059" s="242"/>
      <c r="BK3059" s="239"/>
      <c r="BL3059" s="242"/>
      <c r="BM3059" s="265"/>
      <c r="BO3059" s="242"/>
      <c r="BP3059" s="239"/>
      <c r="BQ3059" s="242"/>
      <c r="BR3059" s="265"/>
      <c r="BU3059" s="25"/>
      <c r="BW3059" s="25"/>
    </row>
    <row r="3060" spans="37:75" s="3" customFormat="1" x14ac:dyDescent="0.25">
      <c r="AK3060" s="242"/>
      <c r="AN3060" s="242"/>
      <c r="AP3060" s="242"/>
      <c r="AQ3060" s="239"/>
      <c r="AR3060" s="242"/>
      <c r="AS3060" s="265"/>
      <c r="AU3060" s="242"/>
      <c r="AV3060" s="239"/>
      <c r="AW3060" s="242"/>
      <c r="AX3060" s="265"/>
      <c r="AZ3060" s="242"/>
      <c r="BA3060" s="239"/>
      <c r="BB3060" s="242"/>
      <c r="BC3060" s="265"/>
      <c r="BE3060" s="242"/>
      <c r="BF3060" s="239"/>
      <c r="BG3060" s="242"/>
      <c r="BH3060" s="265"/>
      <c r="BJ3060" s="242"/>
      <c r="BK3060" s="239"/>
      <c r="BL3060" s="242"/>
      <c r="BM3060" s="265"/>
      <c r="BO3060" s="242"/>
      <c r="BP3060" s="239"/>
      <c r="BQ3060" s="242"/>
      <c r="BR3060" s="265"/>
      <c r="BU3060" s="25"/>
      <c r="BW3060" s="25"/>
    </row>
    <row r="3061" spans="37:75" s="3" customFormat="1" x14ac:dyDescent="0.25">
      <c r="AK3061" s="242"/>
      <c r="AN3061" s="242"/>
      <c r="AP3061" s="242"/>
      <c r="AQ3061" s="239"/>
      <c r="AR3061" s="242"/>
      <c r="AS3061" s="265"/>
      <c r="AU3061" s="242"/>
      <c r="AV3061" s="239"/>
      <c r="AW3061" s="242"/>
      <c r="AX3061" s="265"/>
      <c r="AZ3061" s="242"/>
      <c r="BA3061" s="239"/>
      <c r="BB3061" s="242"/>
      <c r="BC3061" s="265"/>
      <c r="BE3061" s="242"/>
      <c r="BF3061" s="239"/>
      <c r="BG3061" s="242"/>
      <c r="BH3061" s="265"/>
      <c r="BJ3061" s="242"/>
      <c r="BK3061" s="239"/>
      <c r="BL3061" s="242"/>
      <c r="BM3061" s="265"/>
      <c r="BO3061" s="242"/>
      <c r="BP3061" s="239"/>
      <c r="BQ3061" s="242"/>
      <c r="BR3061" s="265"/>
      <c r="BU3061" s="25"/>
      <c r="BW3061" s="25"/>
    </row>
    <row r="3062" spans="37:75" s="3" customFormat="1" x14ac:dyDescent="0.25">
      <c r="AK3062" s="242"/>
      <c r="AN3062" s="242"/>
      <c r="AP3062" s="242"/>
      <c r="AQ3062" s="239"/>
      <c r="AR3062" s="242"/>
      <c r="AS3062" s="265"/>
      <c r="AU3062" s="242"/>
      <c r="AV3062" s="239"/>
      <c r="AW3062" s="242"/>
      <c r="AX3062" s="265"/>
      <c r="AZ3062" s="242"/>
      <c r="BA3062" s="239"/>
      <c r="BB3062" s="242"/>
      <c r="BC3062" s="265"/>
      <c r="BE3062" s="242"/>
      <c r="BF3062" s="239"/>
      <c r="BG3062" s="242"/>
      <c r="BH3062" s="265"/>
      <c r="BJ3062" s="242"/>
      <c r="BK3062" s="239"/>
      <c r="BL3062" s="242"/>
      <c r="BM3062" s="265"/>
      <c r="BO3062" s="242"/>
      <c r="BP3062" s="239"/>
      <c r="BQ3062" s="242"/>
      <c r="BR3062" s="265"/>
      <c r="BU3062" s="25"/>
      <c r="BW3062" s="25"/>
    </row>
    <row r="3063" spans="37:75" s="3" customFormat="1" x14ac:dyDescent="0.25">
      <c r="AK3063" s="242"/>
      <c r="AN3063" s="242"/>
      <c r="AP3063" s="242"/>
      <c r="AQ3063" s="239"/>
      <c r="AR3063" s="242"/>
      <c r="AS3063" s="265"/>
      <c r="AU3063" s="242"/>
      <c r="AV3063" s="239"/>
      <c r="AW3063" s="242"/>
      <c r="AX3063" s="265"/>
      <c r="AZ3063" s="242"/>
      <c r="BA3063" s="239"/>
      <c r="BB3063" s="242"/>
      <c r="BC3063" s="265"/>
      <c r="BE3063" s="242"/>
      <c r="BF3063" s="239"/>
      <c r="BG3063" s="242"/>
      <c r="BH3063" s="265"/>
      <c r="BJ3063" s="242"/>
      <c r="BK3063" s="239"/>
      <c r="BL3063" s="242"/>
      <c r="BM3063" s="265"/>
      <c r="BO3063" s="242"/>
      <c r="BP3063" s="239"/>
      <c r="BQ3063" s="242"/>
      <c r="BR3063" s="265"/>
      <c r="BU3063" s="25"/>
      <c r="BW3063" s="25"/>
    </row>
    <row r="3064" spans="37:75" s="3" customFormat="1" x14ac:dyDescent="0.25">
      <c r="AK3064" s="242"/>
      <c r="AN3064" s="242"/>
      <c r="AP3064" s="242"/>
      <c r="AQ3064" s="239"/>
      <c r="AR3064" s="242"/>
      <c r="AS3064" s="265"/>
      <c r="AU3064" s="242"/>
      <c r="AV3064" s="239"/>
      <c r="AW3064" s="242"/>
      <c r="AX3064" s="265"/>
      <c r="AZ3064" s="242"/>
      <c r="BA3064" s="239"/>
      <c r="BB3064" s="242"/>
      <c r="BC3064" s="265"/>
      <c r="BE3064" s="242"/>
      <c r="BF3064" s="239"/>
      <c r="BG3064" s="242"/>
      <c r="BH3064" s="265"/>
      <c r="BJ3064" s="242"/>
      <c r="BK3064" s="239"/>
      <c r="BL3064" s="242"/>
      <c r="BM3064" s="265"/>
      <c r="BO3064" s="242"/>
      <c r="BP3064" s="239"/>
      <c r="BQ3064" s="242"/>
      <c r="BR3064" s="265"/>
      <c r="BU3064" s="25"/>
      <c r="BW3064" s="25"/>
    </row>
    <row r="3065" spans="37:75" s="3" customFormat="1" x14ac:dyDescent="0.25">
      <c r="AK3065" s="242"/>
      <c r="AN3065" s="242"/>
      <c r="AP3065" s="242"/>
      <c r="AQ3065" s="239"/>
      <c r="AR3065" s="242"/>
      <c r="AS3065" s="265"/>
      <c r="AU3065" s="242"/>
      <c r="AV3065" s="239"/>
      <c r="AW3065" s="242"/>
      <c r="AX3065" s="265"/>
      <c r="AZ3065" s="242"/>
      <c r="BA3065" s="239"/>
      <c r="BB3065" s="242"/>
      <c r="BC3065" s="265"/>
      <c r="BE3065" s="242"/>
      <c r="BF3065" s="239"/>
      <c r="BG3065" s="242"/>
      <c r="BH3065" s="265"/>
      <c r="BJ3065" s="242"/>
      <c r="BK3065" s="239"/>
      <c r="BL3065" s="242"/>
      <c r="BM3065" s="265"/>
      <c r="BO3065" s="242"/>
      <c r="BP3065" s="239"/>
      <c r="BQ3065" s="242"/>
      <c r="BR3065" s="265"/>
      <c r="BU3065" s="25"/>
      <c r="BW3065" s="25"/>
    </row>
    <row r="3066" spans="37:75" s="3" customFormat="1" x14ac:dyDescent="0.25">
      <c r="AK3066" s="242"/>
      <c r="AN3066" s="242"/>
      <c r="AP3066" s="242"/>
      <c r="AQ3066" s="239"/>
      <c r="AR3066" s="242"/>
      <c r="AS3066" s="265"/>
      <c r="AU3066" s="242"/>
      <c r="AV3066" s="239"/>
      <c r="AW3066" s="242"/>
      <c r="AX3066" s="265"/>
      <c r="AZ3066" s="242"/>
      <c r="BA3066" s="239"/>
      <c r="BB3066" s="242"/>
      <c r="BC3066" s="265"/>
      <c r="BE3066" s="242"/>
      <c r="BF3066" s="239"/>
      <c r="BG3066" s="242"/>
      <c r="BH3066" s="265"/>
      <c r="BJ3066" s="242"/>
      <c r="BK3066" s="239"/>
      <c r="BL3066" s="242"/>
      <c r="BM3066" s="265"/>
      <c r="BO3066" s="242"/>
      <c r="BP3066" s="239"/>
      <c r="BQ3066" s="242"/>
      <c r="BR3066" s="265"/>
      <c r="BU3066" s="25"/>
      <c r="BW3066" s="25"/>
    </row>
    <row r="3067" spans="37:75" s="3" customFormat="1" x14ac:dyDescent="0.25">
      <c r="AK3067" s="242"/>
      <c r="AN3067" s="242"/>
      <c r="AP3067" s="242"/>
      <c r="AQ3067" s="239"/>
      <c r="AR3067" s="242"/>
      <c r="AS3067" s="265"/>
      <c r="AU3067" s="242"/>
      <c r="AV3067" s="239"/>
      <c r="AW3067" s="242"/>
      <c r="AX3067" s="265"/>
      <c r="AZ3067" s="242"/>
      <c r="BA3067" s="239"/>
      <c r="BB3067" s="242"/>
      <c r="BC3067" s="265"/>
      <c r="BE3067" s="242"/>
      <c r="BF3067" s="239"/>
      <c r="BG3067" s="242"/>
      <c r="BH3067" s="265"/>
      <c r="BJ3067" s="242"/>
      <c r="BK3067" s="239"/>
      <c r="BL3067" s="242"/>
      <c r="BM3067" s="265"/>
      <c r="BO3067" s="242"/>
      <c r="BP3067" s="239"/>
      <c r="BQ3067" s="242"/>
      <c r="BR3067" s="265"/>
      <c r="BU3067" s="25"/>
      <c r="BW3067" s="25"/>
    </row>
    <row r="3068" spans="37:75" s="3" customFormat="1" x14ac:dyDescent="0.25">
      <c r="AK3068" s="242"/>
      <c r="AN3068" s="242"/>
      <c r="AP3068" s="242"/>
      <c r="AQ3068" s="239"/>
      <c r="AR3068" s="242"/>
      <c r="AS3068" s="265"/>
      <c r="AU3068" s="242"/>
      <c r="AV3068" s="239"/>
      <c r="AW3068" s="242"/>
      <c r="AX3068" s="265"/>
      <c r="AZ3068" s="242"/>
      <c r="BA3068" s="239"/>
      <c r="BB3068" s="242"/>
      <c r="BC3068" s="265"/>
      <c r="BE3068" s="242"/>
      <c r="BF3068" s="239"/>
      <c r="BG3068" s="242"/>
      <c r="BH3068" s="265"/>
      <c r="BJ3068" s="242"/>
      <c r="BK3068" s="239"/>
      <c r="BL3068" s="242"/>
      <c r="BM3068" s="265"/>
      <c r="BO3068" s="242"/>
      <c r="BP3068" s="239"/>
      <c r="BQ3068" s="242"/>
      <c r="BR3068" s="265"/>
      <c r="BU3068" s="25"/>
      <c r="BW3068" s="25"/>
    </row>
    <row r="3069" spans="37:75" s="3" customFormat="1" x14ac:dyDescent="0.25">
      <c r="AK3069" s="242"/>
      <c r="AN3069" s="242"/>
      <c r="AP3069" s="242"/>
      <c r="AQ3069" s="239"/>
      <c r="AR3069" s="242"/>
      <c r="AS3069" s="265"/>
      <c r="AU3069" s="242"/>
      <c r="AV3069" s="239"/>
      <c r="AW3069" s="242"/>
      <c r="AX3069" s="265"/>
      <c r="AZ3069" s="242"/>
      <c r="BA3069" s="239"/>
      <c r="BB3069" s="242"/>
      <c r="BC3069" s="265"/>
      <c r="BE3069" s="242"/>
      <c r="BF3069" s="239"/>
      <c r="BG3069" s="242"/>
      <c r="BH3069" s="265"/>
      <c r="BJ3069" s="242"/>
      <c r="BK3069" s="239"/>
      <c r="BL3069" s="242"/>
      <c r="BM3069" s="265"/>
      <c r="BO3069" s="242"/>
      <c r="BP3069" s="239"/>
      <c r="BQ3069" s="242"/>
      <c r="BR3069" s="265"/>
      <c r="BU3069" s="25"/>
      <c r="BW3069" s="25"/>
    </row>
    <row r="3070" spans="37:75" s="3" customFormat="1" x14ac:dyDescent="0.25">
      <c r="AK3070" s="242"/>
      <c r="AN3070" s="242"/>
      <c r="AP3070" s="242"/>
      <c r="AQ3070" s="239"/>
      <c r="AR3070" s="242"/>
      <c r="AS3070" s="265"/>
      <c r="AU3070" s="242"/>
      <c r="AV3070" s="239"/>
      <c r="AW3070" s="242"/>
      <c r="AX3070" s="265"/>
      <c r="AZ3070" s="242"/>
      <c r="BA3070" s="239"/>
      <c r="BB3070" s="242"/>
      <c r="BC3070" s="265"/>
      <c r="BE3070" s="242"/>
      <c r="BF3070" s="239"/>
      <c r="BG3070" s="242"/>
      <c r="BH3070" s="265"/>
      <c r="BJ3070" s="242"/>
      <c r="BK3070" s="239"/>
      <c r="BL3070" s="242"/>
      <c r="BM3070" s="265"/>
      <c r="BO3070" s="242"/>
      <c r="BP3070" s="239"/>
      <c r="BQ3070" s="242"/>
      <c r="BR3070" s="265"/>
      <c r="BU3070" s="25"/>
      <c r="BW3070" s="25"/>
    </row>
    <row r="3071" spans="37:75" s="3" customFormat="1" x14ac:dyDescent="0.25">
      <c r="AK3071" s="242"/>
      <c r="AN3071" s="242"/>
      <c r="AP3071" s="242"/>
      <c r="AQ3071" s="239"/>
      <c r="AR3071" s="242"/>
      <c r="AS3071" s="265"/>
      <c r="AU3071" s="242"/>
      <c r="AV3071" s="239"/>
      <c r="AW3071" s="242"/>
      <c r="AX3071" s="265"/>
      <c r="AZ3071" s="242"/>
      <c r="BA3071" s="239"/>
      <c r="BB3071" s="242"/>
      <c r="BC3071" s="265"/>
      <c r="BE3071" s="242"/>
      <c r="BF3071" s="239"/>
      <c r="BG3071" s="242"/>
      <c r="BH3071" s="265"/>
      <c r="BJ3071" s="242"/>
      <c r="BK3071" s="239"/>
      <c r="BL3071" s="242"/>
      <c r="BM3071" s="265"/>
      <c r="BO3071" s="242"/>
      <c r="BP3071" s="239"/>
      <c r="BQ3071" s="242"/>
      <c r="BR3071" s="265"/>
      <c r="BU3071" s="25"/>
      <c r="BW3071" s="25"/>
    </row>
    <row r="3072" spans="37:75" s="3" customFormat="1" x14ac:dyDescent="0.25">
      <c r="AK3072" s="242"/>
      <c r="AN3072" s="242"/>
      <c r="AP3072" s="242"/>
      <c r="AQ3072" s="239"/>
      <c r="AR3072" s="242"/>
      <c r="AS3072" s="265"/>
      <c r="AU3072" s="242"/>
      <c r="AV3072" s="239"/>
      <c r="AW3072" s="242"/>
      <c r="AX3072" s="265"/>
      <c r="AZ3072" s="242"/>
      <c r="BA3072" s="239"/>
      <c r="BB3072" s="242"/>
      <c r="BC3072" s="265"/>
      <c r="BE3072" s="242"/>
      <c r="BF3072" s="239"/>
      <c r="BG3072" s="242"/>
      <c r="BH3072" s="265"/>
      <c r="BJ3072" s="242"/>
      <c r="BK3072" s="239"/>
      <c r="BL3072" s="242"/>
      <c r="BM3072" s="265"/>
      <c r="BO3072" s="242"/>
      <c r="BP3072" s="239"/>
      <c r="BQ3072" s="242"/>
      <c r="BR3072" s="265"/>
      <c r="BU3072" s="25"/>
      <c r="BW3072" s="25"/>
    </row>
    <row r="3073" spans="37:75" s="3" customFormat="1" x14ac:dyDescent="0.25">
      <c r="AK3073" s="242"/>
      <c r="AN3073" s="242"/>
      <c r="AP3073" s="242"/>
      <c r="AQ3073" s="239"/>
      <c r="AR3073" s="242"/>
      <c r="AS3073" s="265"/>
      <c r="AU3073" s="242"/>
      <c r="AV3073" s="239"/>
      <c r="AW3073" s="242"/>
      <c r="AX3073" s="265"/>
      <c r="AZ3073" s="242"/>
      <c r="BA3073" s="239"/>
      <c r="BB3073" s="242"/>
      <c r="BC3073" s="265"/>
      <c r="BE3073" s="242"/>
      <c r="BF3073" s="239"/>
      <c r="BG3073" s="242"/>
      <c r="BH3073" s="265"/>
      <c r="BJ3073" s="242"/>
      <c r="BK3073" s="239"/>
      <c r="BL3073" s="242"/>
      <c r="BM3073" s="265"/>
      <c r="BO3073" s="242"/>
      <c r="BP3073" s="239"/>
      <c r="BQ3073" s="242"/>
      <c r="BR3073" s="265"/>
      <c r="BU3073" s="25"/>
      <c r="BW3073" s="25"/>
    </row>
    <row r="3074" spans="37:75" s="3" customFormat="1" x14ac:dyDescent="0.25">
      <c r="AK3074" s="242"/>
      <c r="AN3074" s="242"/>
      <c r="AP3074" s="242"/>
      <c r="AQ3074" s="239"/>
      <c r="AR3074" s="242"/>
      <c r="AS3074" s="265"/>
      <c r="AU3074" s="242"/>
      <c r="AV3074" s="239"/>
      <c r="AW3074" s="242"/>
      <c r="AX3074" s="265"/>
      <c r="AZ3074" s="242"/>
      <c r="BA3074" s="239"/>
      <c r="BB3074" s="242"/>
      <c r="BC3074" s="265"/>
      <c r="BE3074" s="242"/>
      <c r="BF3074" s="239"/>
      <c r="BG3074" s="242"/>
      <c r="BH3074" s="265"/>
      <c r="BJ3074" s="242"/>
      <c r="BK3074" s="239"/>
      <c r="BL3074" s="242"/>
      <c r="BM3074" s="265"/>
      <c r="BO3074" s="242"/>
      <c r="BP3074" s="239"/>
      <c r="BQ3074" s="242"/>
      <c r="BR3074" s="265"/>
      <c r="BU3074" s="25"/>
      <c r="BW3074" s="25"/>
    </row>
    <row r="3075" spans="37:75" s="3" customFormat="1" x14ac:dyDescent="0.25">
      <c r="AK3075" s="242"/>
      <c r="AN3075" s="242"/>
      <c r="AP3075" s="242"/>
      <c r="AQ3075" s="239"/>
      <c r="AR3075" s="242"/>
      <c r="AS3075" s="265"/>
      <c r="AU3075" s="242"/>
      <c r="AV3075" s="239"/>
      <c r="AW3075" s="242"/>
      <c r="AX3075" s="265"/>
      <c r="AZ3075" s="242"/>
      <c r="BA3075" s="239"/>
      <c r="BB3075" s="242"/>
      <c r="BC3075" s="265"/>
      <c r="BE3075" s="242"/>
      <c r="BF3075" s="239"/>
      <c r="BG3075" s="242"/>
      <c r="BH3075" s="265"/>
      <c r="BJ3075" s="242"/>
      <c r="BK3075" s="239"/>
      <c r="BL3075" s="242"/>
      <c r="BM3075" s="265"/>
      <c r="BO3075" s="242"/>
      <c r="BP3075" s="239"/>
      <c r="BQ3075" s="242"/>
      <c r="BR3075" s="265"/>
      <c r="BU3075" s="25"/>
      <c r="BW3075" s="25"/>
    </row>
    <row r="3076" spans="37:75" s="3" customFormat="1" x14ac:dyDescent="0.25">
      <c r="AK3076" s="242"/>
      <c r="AN3076" s="242"/>
      <c r="AP3076" s="242"/>
      <c r="AQ3076" s="239"/>
      <c r="AR3076" s="242"/>
      <c r="AS3076" s="265"/>
      <c r="AU3076" s="242"/>
      <c r="AV3076" s="239"/>
      <c r="AW3076" s="242"/>
      <c r="AX3076" s="265"/>
      <c r="AZ3076" s="242"/>
      <c r="BA3076" s="239"/>
      <c r="BB3076" s="242"/>
      <c r="BC3076" s="265"/>
      <c r="BE3076" s="242"/>
      <c r="BF3076" s="239"/>
      <c r="BG3076" s="242"/>
      <c r="BH3076" s="265"/>
      <c r="BJ3076" s="242"/>
      <c r="BK3076" s="239"/>
      <c r="BL3076" s="242"/>
      <c r="BM3076" s="265"/>
      <c r="BO3076" s="242"/>
      <c r="BP3076" s="239"/>
      <c r="BQ3076" s="242"/>
      <c r="BR3076" s="265"/>
      <c r="BU3076" s="25"/>
      <c r="BW3076" s="25"/>
    </row>
    <row r="3077" spans="37:75" s="3" customFormat="1" x14ac:dyDescent="0.25">
      <c r="AK3077" s="242"/>
      <c r="AN3077" s="242"/>
      <c r="AP3077" s="242"/>
      <c r="AQ3077" s="239"/>
      <c r="AR3077" s="242"/>
      <c r="AS3077" s="265"/>
      <c r="AU3077" s="242"/>
      <c r="AV3077" s="239"/>
      <c r="AW3077" s="242"/>
      <c r="AX3077" s="265"/>
      <c r="AZ3077" s="242"/>
      <c r="BA3077" s="239"/>
      <c r="BB3077" s="242"/>
      <c r="BC3077" s="265"/>
      <c r="BE3077" s="242"/>
      <c r="BF3077" s="239"/>
      <c r="BG3077" s="242"/>
      <c r="BH3077" s="265"/>
      <c r="BJ3077" s="242"/>
      <c r="BK3077" s="239"/>
      <c r="BL3077" s="242"/>
      <c r="BM3077" s="265"/>
      <c r="BO3077" s="242"/>
      <c r="BP3077" s="239"/>
      <c r="BQ3077" s="242"/>
      <c r="BR3077" s="265"/>
      <c r="BU3077" s="25"/>
      <c r="BW3077" s="25"/>
    </row>
    <row r="3078" spans="37:75" s="3" customFormat="1" x14ac:dyDescent="0.25">
      <c r="AK3078" s="242"/>
      <c r="AN3078" s="242"/>
      <c r="AP3078" s="242"/>
      <c r="AQ3078" s="239"/>
      <c r="AR3078" s="242"/>
      <c r="AS3078" s="265"/>
      <c r="AU3078" s="242"/>
      <c r="AV3078" s="239"/>
      <c r="AW3078" s="242"/>
      <c r="AX3078" s="265"/>
      <c r="AZ3078" s="242"/>
      <c r="BA3078" s="239"/>
      <c r="BB3078" s="242"/>
      <c r="BC3078" s="265"/>
      <c r="BE3078" s="242"/>
      <c r="BF3078" s="239"/>
      <c r="BG3078" s="242"/>
      <c r="BH3078" s="265"/>
      <c r="BJ3078" s="242"/>
      <c r="BK3078" s="239"/>
      <c r="BL3078" s="242"/>
      <c r="BM3078" s="265"/>
      <c r="BO3078" s="242"/>
      <c r="BP3078" s="239"/>
      <c r="BQ3078" s="242"/>
      <c r="BR3078" s="265"/>
      <c r="BU3078" s="25"/>
      <c r="BW3078" s="25"/>
    </row>
    <row r="3079" spans="37:75" s="3" customFormat="1" x14ac:dyDescent="0.25">
      <c r="AK3079" s="242"/>
      <c r="AN3079" s="242"/>
      <c r="AP3079" s="242"/>
      <c r="AQ3079" s="239"/>
      <c r="AR3079" s="242"/>
      <c r="AS3079" s="265"/>
      <c r="AU3079" s="242"/>
      <c r="AV3079" s="239"/>
      <c r="AW3079" s="242"/>
      <c r="AX3079" s="265"/>
      <c r="AZ3079" s="242"/>
      <c r="BA3079" s="239"/>
      <c r="BB3079" s="242"/>
      <c r="BC3079" s="265"/>
      <c r="BE3079" s="242"/>
      <c r="BF3079" s="239"/>
      <c r="BG3079" s="242"/>
      <c r="BH3079" s="265"/>
      <c r="BJ3079" s="242"/>
      <c r="BK3079" s="239"/>
      <c r="BL3079" s="242"/>
      <c r="BM3079" s="265"/>
      <c r="BO3079" s="242"/>
      <c r="BP3079" s="239"/>
      <c r="BQ3079" s="242"/>
      <c r="BR3079" s="265"/>
      <c r="BU3079" s="25"/>
      <c r="BW3079" s="25"/>
    </row>
    <row r="3080" spans="37:75" s="3" customFormat="1" x14ac:dyDescent="0.25">
      <c r="AK3080" s="242"/>
      <c r="AN3080" s="242"/>
      <c r="AP3080" s="242"/>
      <c r="AQ3080" s="239"/>
      <c r="AR3080" s="242"/>
      <c r="AS3080" s="265"/>
      <c r="AU3080" s="242"/>
      <c r="AV3080" s="239"/>
      <c r="AW3080" s="242"/>
      <c r="AX3080" s="265"/>
      <c r="AZ3080" s="242"/>
      <c r="BA3080" s="239"/>
      <c r="BB3080" s="242"/>
      <c r="BC3080" s="265"/>
      <c r="BE3080" s="242"/>
      <c r="BF3080" s="239"/>
      <c r="BG3080" s="242"/>
      <c r="BH3080" s="265"/>
      <c r="BJ3080" s="242"/>
      <c r="BK3080" s="239"/>
      <c r="BL3080" s="242"/>
      <c r="BM3080" s="265"/>
      <c r="BO3080" s="242"/>
      <c r="BP3080" s="239"/>
      <c r="BQ3080" s="242"/>
      <c r="BR3080" s="265"/>
      <c r="BU3080" s="25"/>
      <c r="BW3080" s="25"/>
    </row>
    <row r="3081" spans="37:75" s="3" customFormat="1" x14ac:dyDescent="0.25">
      <c r="AK3081" s="242"/>
      <c r="AN3081" s="242"/>
      <c r="AP3081" s="242"/>
      <c r="AQ3081" s="239"/>
      <c r="AR3081" s="242"/>
      <c r="AS3081" s="265"/>
      <c r="AU3081" s="242"/>
      <c r="AV3081" s="239"/>
      <c r="AW3081" s="242"/>
      <c r="AX3081" s="265"/>
      <c r="AZ3081" s="242"/>
      <c r="BA3081" s="239"/>
      <c r="BB3081" s="242"/>
      <c r="BC3081" s="265"/>
      <c r="BE3081" s="242"/>
      <c r="BF3081" s="239"/>
      <c r="BG3081" s="242"/>
      <c r="BH3081" s="265"/>
      <c r="BJ3081" s="242"/>
      <c r="BK3081" s="239"/>
      <c r="BL3081" s="242"/>
      <c r="BM3081" s="265"/>
      <c r="BO3081" s="242"/>
      <c r="BP3081" s="239"/>
      <c r="BQ3081" s="242"/>
      <c r="BR3081" s="265"/>
      <c r="BU3081" s="25"/>
      <c r="BW3081" s="25"/>
    </row>
    <row r="3082" spans="37:75" s="3" customFormat="1" x14ac:dyDescent="0.25">
      <c r="AK3082" s="242"/>
      <c r="AN3082" s="242"/>
      <c r="AP3082" s="242"/>
      <c r="AQ3082" s="239"/>
      <c r="AR3082" s="242"/>
      <c r="AS3082" s="265"/>
      <c r="AU3082" s="242"/>
      <c r="AV3082" s="239"/>
      <c r="AW3082" s="242"/>
      <c r="AX3082" s="265"/>
      <c r="AZ3082" s="242"/>
      <c r="BA3082" s="239"/>
      <c r="BB3082" s="242"/>
      <c r="BC3082" s="265"/>
      <c r="BE3082" s="242"/>
      <c r="BF3082" s="239"/>
      <c r="BG3082" s="242"/>
      <c r="BH3082" s="265"/>
      <c r="BJ3082" s="242"/>
      <c r="BK3082" s="239"/>
      <c r="BL3082" s="242"/>
      <c r="BM3082" s="265"/>
      <c r="BO3082" s="242"/>
      <c r="BP3082" s="239"/>
      <c r="BQ3082" s="242"/>
      <c r="BR3082" s="265"/>
      <c r="BU3082" s="25"/>
      <c r="BW3082" s="25"/>
    </row>
    <row r="3083" spans="37:75" s="3" customFormat="1" x14ac:dyDescent="0.25">
      <c r="AK3083" s="242"/>
      <c r="AN3083" s="242"/>
      <c r="AP3083" s="242"/>
      <c r="AQ3083" s="239"/>
      <c r="AR3083" s="242"/>
      <c r="AS3083" s="265"/>
      <c r="AU3083" s="242"/>
      <c r="AV3083" s="239"/>
      <c r="AW3083" s="242"/>
      <c r="AX3083" s="265"/>
      <c r="AZ3083" s="242"/>
      <c r="BA3083" s="239"/>
      <c r="BB3083" s="242"/>
      <c r="BC3083" s="265"/>
      <c r="BE3083" s="242"/>
      <c r="BF3083" s="239"/>
      <c r="BG3083" s="242"/>
      <c r="BH3083" s="265"/>
      <c r="BJ3083" s="242"/>
      <c r="BK3083" s="239"/>
      <c r="BL3083" s="242"/>
      <c r="BM3083" s="265"/>
      <c r="BO3083" s="242"/>
      <c r="BP3083" s="239"/>
      <c r="BQ3083" s="242"/>
      <c r="BR3083" s="265"/>
      <c r="BU3083" s="25"/>
      <c r="BW3083" s="25"/>
    </row>
    <row r="3084" spans="37:75" s="3" customFormat="1" x14ac:dyDescent="0.25">
      <c r="AK3084" s="242"/>
      <c r="AN3084" s="242"/>
      <c r="AP3084" s="242"/>
      <c r="AQ3084" s="239"/>
      <c r="AR3084" s="242"/>
      <c r="AS3084" s="265"/>
      <c r="AU3084" s="242"/>
      <c r="AV3084" s="239"/>
      <c r="AW3084" s="242"/>
      <c r="AX3084" s="265"/>
      <c r="AZ3084" s="242"/>
      <c r="BA3084" s="239"/>
      <c r="BB3084" s="242"/>
      <c r="BC3084" s="265"/>
      <c r="BE3084" s="242"/>
      <c r="BF3084" s="239"/>
      <c r="BG3084" s="242"/>
      <c r="BH3084" s="265"/>
      <c r="BJ3084" s="242"/>
      <c r="BK3084" s="239"/>
      <c r="BL3084" s="242"/>
      <c r="BM3084" s="265"/>
      <c r="BO3084" s="242"/>
      <c r="BP3084" s="239"/>
      <c r="BQ3084" s="242"/>
      <c r="BR3084" s="265"/>
      <c r="BU3084" s="25"/>
      <c r="BW3084" s="25"/>
    </row>
    <row r="3085" spans="37:75" s="3" customFormat="1" x14ac:dyDescent="0.25">
      <c r="AK3085" s="242"/>
      <c r="AN3085" s="242"/>
      <c r="AP3085" s="242"/>
      <c r="AQ3085" s="239"/>
      <c r="AR3085" s="242"/>
      <c r="AS3085" s="265"/>
      <c r="AU3085" s="242"/>
      <c r="AV3085" s="239"/>
      <c r="AW3085" s="242"/>
      <c r="AX3085" s="265"/>
      <c r="AZ3085" s="242"/>
      <c r="BA3085" s="239"/>
      <c r="BB3085" s="242"/>
      <c r="BC3085" s="265"/>
      <c r="BE3085" s="242"/>
      <c r="BF3085" s="239"/>
      <c r="BG3085" s="242"/>
      <c r="BH3085" s="265"/>
      <c r="BJ3085" s="242"/>
      <c r="BK3085" s="239"/>
      <c r="BL3085" s="242"/>
      <c r="BM3085" s="265"/>
      <c r="BO3085" s="242"/>
      <c r="BP3085" s="239"/>
      <c r="BQ3085" s="242"/>
      <c r="BR3085" s="265"/>
      <c r="BU3085" s="25"/>
      <c r="BW3085" s="25"/>
    </row>
    <row r="3086" spans="37:75" s="3" customFormat="1" x14ac:dyDescent="0.25">
      <c r="AK3086" s="242"/>
      <c r="AN3086" s="242"/>
      <c r="AP3086" s="242"/>
      <c r="AQ3086" s="239"/>
      <c r="AR3086" s="242"/>
      <c r="AS3086" s="265"/>
      <c r="AU3086" s="242"/>
      <c r="AV3086" s="239"/>
      <c r="AW3086" s="242"/>
      <c r="AX3086" s="265"/>
      <c r="AZ3086" s="242"/>
      <c r="BA3086" s="239"/>
      <c r="BB3086" s="242"/>
      <c r="BC3086" s="265"/>
      <c r="BE3086" s="242"/>
      <c r="BF3086" s="239"/>
      <c r="BG3086" s="242"/>
      <c r="BH3086" s="265"/>
      <c r="BJ3086" s="242"/>
      <c r="BK3086" s="239"/>
      <c r="BL3086" s="242"/>
      <c r="BM3086" s="265"/>
      <c r="BO3086" s="242"/>
      <c r="BP3086" s="239"/>
      <c r="BQ3086" s="242"/>
      <c r="BR3086" s="265"/>
      <c r="BU3086" s="25"/>
      <c r="BW3086" s="25"/>
    </row>
    <row r="3087" spans="37:75" s="3" customFormat="1" x14ac:dyDescent="0.25">
      <c r="AK3087" s="242"/>
      <c r="AN3087" s="242"/>
      <c r="AP3087" s="242"/>
      <c r="AQ3087" s="239"/>
      <c r="AR3087" s="242"/>
      <c r="AS3087" s="265"/>
      <c r="AU3087" s="242"/>
      <c r="AV3087" s="239"/>
      <c r="AW3087" s="242"/>
      <c r="AX3087" s="265"/>
      <c r="AZ3087" s="242"/>
      <c r="BA3087" s="239"/>
      <c r="BB3087" s="242"/>
      <c r="BC3087" s="265"/>
      <c r="BE3087" s="242"/>
      <c r="BF3087" s="239"/>
      <c r="BG3087" s="242"/>
      <c r="BH3087" s="265"/>
      <c r="BJ3087" s="242"/>
      <c r="BK3087" s="239"/>
      <c r="BL3087" s="242"/>
      <c r="BM3087" s="265"/>
      <c r="BO3087" s="242"/>
      <c r="BP3087" s="239"/>
      <c r="BQ3087" s="242"/>
      <c r="BR3087" s="265"/>
      <c r="BU3087" s="25"/>
      <c r="BW3087" s="25"/>
    </row>
    <row r="3088" spans="37:75" s="3" customFormat="1" x14ac:dyDescent="0.25">
      <c r="AK3088" s="242"/>
      <c r="AN3088" s="242"/>
      <c r="AP3088" s="242"/>
      <c r="AQ3088" s="239"/>
      <c r="AR3088" s="242"/>
      <c r="AS3088" s="265"/>
      <c r="AU3088" s="242"/>
      <c r="AV3088" s="239"/>
      <c r="AW3088" s="242"/>
      <c r="AX3088" s="265"/>
      <c r="AZ3088" s="242"/>
      <c r="BA3088" s="239"/>
      <c r="BB3088" s="242"/>
      <c r="BC3088" s="265"/>
      <c r="BE3088" s="242"/>
      <c r="BF3088" s="239"/>
      <c r="BG3088" s="242"/>
      <c r="BH3088" s="265"/>
      <c r="BJ3088" s="242"/>
      <c r="BK3088" s="239"/>
      <c r="BL3088" s="242"/>
      <c r="BM3088" s="265"/>
      <c r="BO3088" s="242"/>
      <c r="BP3088" s="239"/>
      <c r="BQ3088" s="242"/>
      <c r="BR3088" s="265"/>
      <c r="BU3088" s="25"/>
      <c r="BW3088" s="25"/>
    </row>
    <row r="3089" spans="37:75" s="3" customFormat="1" x14ac:dyDescent="0.25">
      <c r="AK3089" s="242"/>
      <c r="AN3089" s="242"/>
      <c r="AP3089" s="242"/>
      <c r="AQ3089" s="239"/>
      <c r="AR3089" s="242"/>
      <c r="AS3089" s="265"/>
      <c r="AU3089" s="242"/>
      <c r="AV3089" s="239"/>
      <c r="AW3089" s="242"/>
      <c r="AX3089" s="265"/>
      <c r="AZ3089" s="242"/>
      <c r="BA3089" s="239"/>
      <c r="BB3089" s="242"/>
      <c r="BC3089" s="265"/>
      <c r="BE3089" s="242"/>
      <c r="BF3089" s="239"/>
      <c r="BG3089" s="242"/>
      <c r="BH3089" s="265"/>
      <c r="BJ3089" s="242"/>
      <c r="BK3089" s="239"/>
      <c r="BL3089" s="242"/>
      <c r="BM3089" s="265"/>
      <c r="BO3089" s="242"/>
      <c r="BP3089" s="239"/>
      <c r="BQ3089" s="242"/>
      <c r="BR3089" s="265"/>
      <c r="BU3089" s="25"/>
      <c r="BW3089" s="25"/>
    </row>
    <row r="3090" spans="37:75" s="3" customFormat="1" x14ac:dyDescent="0.25">
      <c r="AK3090" s="242"/>
      <c r="AN3090" s="242"/>
      <c r="AP3090" s="242"/>
      <c r="AQ3090" s="239"/>
      <c r="AR3090" s="242"/>
      <c r="AS3090" s="265"/>
      <c r="AU3090" s="242"/>
      <c r="AV3090" s="239"/>
      <c r="AW3090" s="242"/>
      <c r="AX3090" s="265"/>
      <c r="AZ3090" s="242"/>
      <c r="BA3090" s="239"/>
      <c r="BB3090" s="242"/>
      <c r="BC3090" s="265"/>
      <c r="BE3090" s="242"/>
      <c r="BF3090" s="239"/>
      <c r="BG3090" s="242"/>
      <c r="BH3090" s="265"/>
      <c r="BJ3090" s="242"/>
      <c r="BK3090" s="239"/>
      <c r="BL3090" s="242"/>
      <c r="BM3090" s="265"/>
      <c r="BO3090" s="242"/>
      <c r="BP3090" s="239"/>
      <c r="BQ3090" s="242"/>
      <c r="BR3090" s="265"/>
      <c r="BU3090" s="25"/>
      <c r="BW3090" s="25"/>
    </row>
    <row r="3091" spans="37:75" s="3" customFormat="1" x14ac:dyDescent="0.25">
      <c r="AK3091" s="242"/>
      <c r="AN3091" s="242"/>
      <c r="AP3091" s="242"/>
      <c r="AQ3091" s="239"/>
      <c r="AR3091" s="242"/>
      <c r="AS3091" s="265"/>
      <c r="AU3091" s="242"/>
      <c r="AV3091" s="239"/>
      <c r="AW3091" s="242"/>
      <c r="AX3091" s="265"/>
      <c r="AZ3091" s="242"/>
      <c r="BA3091" s="239"/>
      <c r="BB3091" s="242"/>
      <c r="BC3091" s="265"/>
      <c r="BE3091" s="242"/>
      <c r="BF3091" s="239"/>
      <c r="BG3091" s="242"/>
      <c r="BH3091" s="265"/>
      <c r="BJ3091" s="242"/>
      <c r="BK3091" s="239"/>
      <c r="BL3091" s="242"/>
      <c r="BM3091" s="265"/>
      <c r="BO3091" s="242"/>
      <c r="BP3091" s="239"/>
      <c r="BQ3091" s="242"/>
      <c r="BR3091" s="265"/>
      <c r="BU3091" s="25"/>
      <c r="BW3091" s="25"/>
    </row>
    <row r="3092" spans="37:75" s="3" customFormat="1" x14ac:dyDescent="0.25">
      <c r="AK3092" s="242"/>
      <c r="AN3092" s="242"/>
      <c r="AP3092" s="242"/>
      <c r="AQ3092" s="239"/>
      <c r="AR3092" s="242"/>
      <c r="AS3092" s="265"/>
      <c r="AU3092" s="242"/>
      <c r="AV3092" s="239"/>
      <c r="AW3092" s="242"/>
      <c r="AX3092" s="265"/>
      <c r="AZ3092" s="242"/>
      <c r="BA3092" s="239"/>
      <c r="BB3092" s="242"/>
      <c r="BC3092" s="265"/>
      <c r="BE3092" s="242"/>
      <c r="BF3092" s="239"/>
      <c r="BG3092" s="242"/>
      <c r="BH3092" s="265"/>
      <c r="BJ3092" s="242"/>
      <c r="BK3092" s="239"/>
      <c r="BL3092" s="242"/>
      <c r="BM3092" s="265"/>
      <c r="BO3092" s="242"/>
      <c r="BP3092" s="239"/>
      <c r="BQ3092" s="242"/>
      <c r="BR3092" s="265"/>
      <c r="BU3092" s="25"/>
      <c r="BW3092" s="25"/>
    </row>
    <row r="3093" spans="37:75" s="3" customFormat="1" x14ac:dyDescent="0.25">
      <c r="AK3093" s="242"/>
      <c r="AN3093" s="242"/>
      <c r="AP3093" s="242"/>
      <c r="AQ3093" s="239"/>
      <c r="AR3093" s="242"/>
      <c r="AS3093" s="265"/>
      <c r="AU3093" s="242"/>
      <c r="AV3093" s="239"/>
      <c r="AW3093" s="242"/>
      <c r="AX3093" s="265"/>
      <c r="AZ3093" s="242"/>
      <c r="BA3093" s="239"/>
      <c r="BB3093" s="242"/>
      <c r="BC3093" s="265"/>
      <c r="BE3093" s="242"/>
      <c r="BF3093" s="239"/>
      <c r="BG3093" s="242"/>
      <c r="BH3093" s="265"/>
      <c r="BJ3093" s="242"/>
      <c r="BK3093" s="239"/>
      <c r="BL3093" s="242"/>
      <c r="BM3093" s="265"/>
      <c r="BO3093" s="242"/>
      <c r="BP3093" s="239"/>
      <c r="BQ3093" s="242"/>
      <c r="BR3093" s="265"/>
      <c r="BU3093" s="25"/>
      <c r="BW3093" s="25"/>
    </row>
    <row r="3094" spans="37:75" s="3" customFormat="1" x14ac:dyDescent="0.25">
      <c r="AK3094" s="242"/>
      <c r="AN3094" s="242"/>
      <c r="AP3094" s="242"/>
      <c r="AQ3094" s="239"/>
      <c r="AR3094" s="242"/>
      <c r="AS3094" s="265"/>
      <c r="AU3094" s="242"/>
      <c r="AV3094" s="239"/>
      <c r="AW3094" s="242"/>
      <c r="AX3094" s="265"/>
      <c r="AZ3094" s="242"/>
      <c r="BA3094" s="239"/>
      <c r="BB3094" s="242"/>
      <c r="BC3094" s="265"/>
      <c r="BE3094" s="242"/>
      <c r="BF3094" s="239"/>
      <c r="BG3094" s="242"/>
      <c r="BH3094" s="265"/>
      <c r="BJ3094" s="242"/>
      <c r="BK3094" s="239"/>
      <c r="BL3094" s="242"/>
      <c r="BM3094" s="265"/>
      <c r="BO3094" s="242"/>
      <c r="BP3094" s="239"/>
      <c r="BQ3094" s="242"/>
      <c r="BR3094" s="265"/>
      <c r="BU3094" s="25"/>
      <c r="BW3094" s="25"/>
    </row>
    <row r="3095" spans="37:75" s="3" customFormat="1" x14ac:dyDescent="0.25">
      <c r="AK3095" s="242"/>
      <c r="AN3095" s="242"/>
      <c r="AP3095" s="242"/>
      <c r="AQ3095" s="239"/>
      <c r="AR3095" s="242"/>
      <c r="AS3095" s="265"/>
      <c r="AU3095" s="242"/>
      <c r="AV3095" s="239"/>
      <c r="AW3095" s="242"/>
      <c r="AX3095" s="265"/>
      <c r="AZ3095" s="242"/>
      <c r="BA3095" s="239"/>
      <c r="BB3095" s="242"/>
      <c r="BC3095" s="265"/>
      <c r="BE3095" s="242"/>
      <c r="BF3095" s="239"/>
      <c r="BG3095" s="242"/>
      <c r="BH3095" s="265"/>
      <c r="BJ3095" s="242"/>
      <c r="BK3095" s="239"/>
      <c r="BL3095" s="242"/>
      <c r="BM3095" s="265"/>
      <c r="BO3095" s="242"/>
      <c r="BP3095" s="239"/>
      <c r="BQ3095" s="242"/>
      <c r="BR3095" s="265"/>
      <c r="BU3095" s="25"/>
      <c r="BW3095" s="25"/>
    </row>
    <row r="3096" spans="37:75" s="3" customFormat="1" x14ac:dyDescent="0.25">
      <c r="AK3096" s="242"/>
      <c r="AN3096" s="242"/>
      <c r="AP3096" s="242"/>
      <c r="AQ3096" s="239"/>
      <c r="AR3096" s="242"/>
      <c r="AS3096" s="265"/>
      <c r="AU3096" s="242"/>
      <c r="AV3096" s="239"/>
      <c r="AW3096" s="242"/>
      <c r="AX3096" s="265"/>
      <c r="AZ3096" s="242"/>
      <c r="BA3096" s="239"/>
      <c r="BB3096" s="242"/>
      <c r="BC3096" s="265"/>
      <c r="BE3096" s="242"/>
      <c r="BF3096" s="239"/>
      <c r="BG3096" s="242"/>
      <c r="BH3096" s="265"/>
      <c r="BJ3096" s="242"/>
      <c r="BK3096" s="239"/>
      <c r="BL3096" s="242"/>
      <c r="BM3096" s="265"/>
      <c r="BO3096" s="242"/>
      <c r="BP3096" s="239"/>
      <c r="BQ3096" s="242"/>
      <c r="BR3096" s="265"/>
      <c r="BU3096" s="25"/>
      <c r="BW3096" s="25"/>
    </row>
    <row r="3097" spans="37:75" s="3" customFormat="1" x14ac:dyDescent="0.25">
      <c r="AK3097" s="242"/>
      <c r="AN3097" s="242"/>
      <c r="AP3097" s="242"/>
      <c r="AQ3097" s="239"/>
      <c r="AR3097" s="242"/>
      <c r="AS3097" s="265"/>
      <c r="AU3097" s="242"/>
      <c r="AV3097" s="239"/>
      <c r="AW3097" s="242"/>
      <c r="AX3097" s="265"/>
      <c r="AZ3097" s="242"/>
      <c r="BA3097" s="239"/>
      <c r="BB3097" s="242"/>
      <c r="BC3097" s="265"/>
      <c r="BE3097" s="242"/>
      <c r="BF3097" s="239"/>
      <c r="BG3097" s="242"/>
      <c r="BH3097" s="265"/>
      <c r="BJ3097" s="242"/>
      <c r="BK3097" s="239"/>
      <c r="BL3097" s="242"/>
      <c r="BM3097" s="265"/>
      <c r="BO3097" s="242"/>
      <c r="BP3097" s="239"/>
      <c r="BQ3097" s="242"/>
      <c r="BR3097" s="265"/>
      <c r="BU3097" s="25"/>
      <c r="BW3097" s="25"/>
    </row>
    <row r="3098" spans="37:75" s="3" customFormat="1" x14ac:dyDescent="0.25">
      <c r="AK3098" s="242"/>
      <c r="AN3098" s="242"/>
      <c r="AP3098" s="242"/>
      <c r="AQ3098" s="239"/>
      <c r="AR3098" s="242"/>
      <c r="AS3098" s="265"/>
      <c r="AU3098" s="242"/>
      <c r="AV3098" s="239"/>
      <c r="AW3098" s="242"/>
      <c r="AX3098" s="265"/>
      <c r="AZ3098" s="242"/>
      <c r="BA3098" s="239"/>
      <c r="BB3098" s="242"/>
      <c r="BC3098" s="265"/>
      <c r="BE3098" s="242"/>
      <c r="BF3098" s="239"/>
      <c r="BG3098" s="242"/>
      <c r="BH3098" s="265"/>
      <c r="BJ3098" s="242"/>
      <c r="BK3098" s="239"/>
      <c r="BL3098" s="242"/>
      <c r="BM3098" s="265"/>
      <c r="BO3098" s="242"/>
      <c r="BP3098" s="239"/>
      <c r="BQ3098" s="242"/>
      <c r="BR3098" s="265"/>
      <c r="BU3098" s="25"/>
      <c r="BW3098" s="25"/>
    </row>
    <row r="3099" spans="37:75" s="3" customFormat="1" x14ac:dyDescent="0.25">
      <c r="AK3099" s="242"/>
      <c r="AN3099" s="242"/>
      <c r="AP3099" s="242"/>
      <c r="AQ3099" s="239"/>
      <c r="AR3099" s="242"/>
      <c r="AS3099" s="265"/>
      <c r="AU3099" s="242"/>
      <c r="AV3099" s="239"/>
      <c r="AW3099" s="242"/>
      <c r="AX3099" s="265"/>
      <c r="AZ3099" s="242"/>
      <c r="BA3099" s="239"/>
      <c r="BB3099" s="242"/>
      <c r="BC3099" s="265"/>
      <c r="BE3099" s="242"/>
      <c r="BF3099" s="239"/>
      <c r="BG3099" s="242"/>
      <c r="BH3099" s="265"/>
      <c r="BJ3099" s="242"/>
      <c r="BK3099" s="239"/>
      <c r="BL3099" s="242"/>
      <c r="BM3099" s="265"/>
      <c r="BO3099" s="242"/>
      <c r="BP3099" s="239"/>
      <c r="BQ3099" s="242"/>
      <c r="BR3099" s="265"/>
      <c r="BU3099" s="25"/>
      <c r="BW3099" s="25"/>
    </row>
    <row r="3100" spans="37:75" s="3" customFormat="1" x14ac:dyDescent="0.25">
      <c r="AK3100" s="242"/>
      <c r="AN3100" s="242"/>
      <c r="AP3100" s="242"/>
      <c r="AQ3100" s="239"/>
      <c r="AR3100" s="242"/>
      <c r="AS3100" s="265"/>
      <c r="AU3100" s="242"/>
      <c r="AV3100" s="239"/>
      <c r="AW3100" s="242"/>
      <c r="AX3100" s="265"/>
      <c r="AZ3100" s="242"/>
      <c r="BA3100" s="239"/>
      <c r="BB3100" s="242"/>
      <c r="BC3100" s="265"/>
      <c r="BE3100" s="242"/>
      <c r="BF3100" s="239"/>
      <c r="BG3100" s="242"/>
      <c r="BH3100" s="265"/>
      <c r="BJ3100" s="242"/>
      <c r="BK3100" s="239"/>
      <c r="BL3100" s="242"/>
      <c r="BM3100" s="265"/>
      <c r="BO3100" s="242"/>
      <c r="BP3100" s="239"/>
      <c r="BQ3100" s="242"/>
      <c r="BR3100" s="265"/>
      <c r="BU3100" s="25"/>
      <c r="BW3100" s="25"/>
    </row>
    <row r="3101" spans="37:75" s="3" customFormat="1" x14ac:dyDescent="0.25">
      <c r="AK3101" s="242"/>
      <c r="AN3101" s="242"/>
      <c r="AP3101" s="242"/>
      <c r="AQ3101" s="239"/>
      <c r="AR3101" s="242"/>
      <c r="AS3101" s="265"/>
      <c r="AU3101" s="242"/>
      <c r="AV3101" s="239"/>
      <c r="AW3101" s="242"/>
      <c r="AX3101" s="265"/>
      <c r="AZ3101" s="242"/>
      <c r="BA3101" s="239"/>
      <c r="BB3101" s="242"/>
      <c r="BC3101" s="265"/>
      <c r="BE3101" s="242"/>
      <c r="BF3101" s="239"/>
      <c r="BG3101" s="242"/>
      <c r="BH3101" s="265"/>
      <c r="BJ3101" s="242"/>
      <c r="BK3101" s="239"/>
      <c r="BL3101" s="242"/>
      <c r="BM3101" s="265"/>
      <c r="BO3101" s="242"/>
      <c r="BP3101" s="239"/>
      <c r="BQ3101" s="242"/>
      <c r="BR3101" s="265"/>
      <c r="BU3101" s="25"/>
      <c r="BW3101" s="25"/>
    </row>
    <row r="3102" spans="37:75" s="3" customFormat="1" x14ac:dyDescent="0.25">
      <c r="AK3102" s="242"/>
      <c r="AN3102" s="242"/>
      <c r="AP3102" s="242"/>
      <c r="AQ3102" s="239"/>
      <c r="AR3102" s="242"/>
      <c r="AS3102" s="265"/>
      <c r="AU3102" s="242"/>
      <c r="AV3102" s="239"/>
      <c r="AW3102" s="242"/>
      <c r="AX3102" s="265"/>
      <c r="AZ3102" s="242"/>
      <c r="BA3102" s="239"/>
      <c r="BB3102" s="242"/>
      <c r="BC3102" s="265"/>
      <c r="BE3102" s="242"/>
      <c r="BF3102" s="239"/>
      <c r="BG3102" s="242"/>
      <c r="BH3102" s="265"/>
      <c r="BJ3102" s="242"/>
      <c r="BK3102" s="239"/>
      <c r="BL3102" s="242"/>
      <c r="BM3102" s="265"/>
      <c r="BO3102" s="242"/>
      <c r="BP3102" s="239"/>
      <c r="BQ3102" s="242"/>
      <c r="BR3102" s="265"/>
      <c r="BU3102" s="25"/>
      <c r="BW3102" s="25"/>
    </row>
    <row r="3103" spans="37:75" s="3" customFormat="1" x14ac:dyDescent="0.25">
      <c r="AK3103" s="242"/>
      <c r="AN3103" s="242"/>
      <c r="AP3103" s="242"/>
      <c r="AQ3103" s="239"/>
      <c r="AR3103" s="242"/>
      <c r="AS3103" s="265"/>
      <c r="AU3103" s="242"/>
      <c r="AV3103" s="239"/>
      <c r="AW3103" s="242"/>
      <c r="AX3103" s="265"/>
      <c r="AZ3103" s="242"/>
      <c r="BA3103" s="239"/>
      <c r="BB3103" s="242"/>
      <c r="BC3103" s="265"/>
      <c r="BE3103" s="242"/>
      <c r="BF3103" s="239"/>
      <c r="BG3103" s="242"/>
      <c r="BH3103" s="265"/>
      <c r="BJ3103" s="242"/>
      <c r="BK3103" s="239"/>
      <c r="BL3103" s="242"/>
      <c r="BM3103" s="265"/>
      <c r="BO3103" s="242"/>
      <c r="BP3103" s="239"/>
      <c r="BQ3103" s="242"/>
      <c r="BR3103" s="265"/>
      <c r="BU3103" s="25"/>
      <c r="BW3103" s="25"/>
    </row>
    <row r="3104" spans="37:75" s="3" customFormat="1" x14ac:dyDescent="0.25">
      <c r="AK3104" s="242"/>
      <c r="AN3104" s="242"/>
      <c r="AP3104" s="242"/>
      <c r="AQ3104" s="239"/>
      <c r="AR3104" s="242"/>
      <c r="AS3104" s="265"/>
      <c r="AU3104" s="242"/>
      <c r="AV3104" s="239"/>
      <c r="AW3104" s="242"/>
      <c r="AX3104" s="265"/>
      <c r="AZ3104" s="242"/>
      <c r="BA3104" s="239"/>
      <c r="BB3104" s="242"/>
      <c r="BC3104" s="265"/>
      <c r="BE3104" s="242"/>
      <c r="BF3104" s="239"/>
      <c r="BG3104" s="242"/>
      <c r="BH3104" s="265"/>
      <c r="BJ3104" s="242"/>
      <c r="BK3104" s="239"/>
      <c r="BL3104" s="242"/>
      <c r="BM3104" s="265"/>
      <c r="BO3104" s="242"/>
      <c r="BP3104" s="239"/>
      <c r="BQ3104" s="242"/>
      <c r="BR3104" s="265"/>
      <c r="BU3104" s="25"/>
      <c r="BW3104" s="25"/>
    </row>
    <row r="3105" spans="37:75" s="3" customFormat="1" x14ac:dyDescent="0.25">
      <c r="AK3105" s="242"/>
      <c r="AN3105" s="242"/>
      <c r="AP3105" s="242"/>
      <c r="AQ3105" s="239"/>
      <c r="AR3105" s="242"/>
      <c r="AS3105" s="265"/>
      <c r="AU3105" s="242"/>
      <c r="AV3105" s="239"/>
      <c r="AW3105" s="242"/>
      <c r="AX3105" s="265"/>
      <c r="AZ3105" s="242"/>
      <c r="BA3105" s="239"/>
      <c r="BB3105" s="242"/>
      <c r="BC3105" s="265"/>
      <c r="BE3105" s="242"/>
      <c r="BF3105" s="239"/>
      <c r="BG3105" s="242"/>
      <c r="BH3105" s="265"/>
      <c r="BJ3105" s="242"/>
      <c r="BK3105" s="239"/>
      <c r="BL3105" s="242"/>
      <c r="BM3105" s="265"/>
      <c r="BO3105" s="242"/>
      <c r="BP3105" s="239"/>
      <c r="BQ3105" s="242"/>
      <c r="BR3105" s="265"/>
      <c r="BU3105" s="25"/>
      <c r="BW3105" s="25"/>
    </row>
    <row r="3106" spans="37:75" s="3" customFormat="1" x14ac:dyDescent="0.25">
      <c r="AK3106" s="242"/>
      <c r="AN3106" s="242"/>
      <c r="AP3106" s="242"/>
      <c r="AQ3106" s="239"/>
      <c r="AR3106" s="242"/>
      <c r="AS3106" s="265"/>
      <c r="AU3106" s="242"/>
      <c r="AV3106" s="239"/>
      <c r="AW3106" s="242"/>
      <c r="AX3106" s="265"/>
      <c r="AZ3106" s="242"/>
      <c r="BA3106" s="239"/>
      <c r="BB3106" s="242"/>
      <c r="BC3106" s="265"/>
      <c r="BE3106" s="242"/>
      <c r="BF3106" s="239"/>
      <c r="BG3106" s="242"/>
      <c r="BH3106" s="265"/>
      <c r="BJ3106" s="242"/>
      <c r="BK3106" s="239"/>
      <c r="BL3106" s="242"/>
      <c r="BM3106" s="265"/>
      <c r="BO3106" s="242"/>
      <c r="BP3106" s="239"/>
      <c r="BQ3106" s="242"/>
      <c r="BR3106" s="265"/>
      <c r="BU3106" s="25"/>
      <c r="BW3106" s="25"/>
    </row>
    <row r="3107" spans="37:75" s="3" customFormat="1" x14ac:dyDescent="0.25">
      <c r="AK3107" s="242"/>
      <c r="AN3107" s="242"/>
      <c r="AP3107" s="242"/>
      <c r="AQ3107" s="239"/>
      <c r="AR3107" s="242"/>
      <c r="AS3107" s="265"/>
      <c r="AU3107" s="242"/>
      <c r="AV3107" s="239"/>
      <c r="AW3107" s="242"/>
      <c r="AX3107" s="265"/>
      <c r="AZ3107" s="242"/>
      <c r="BA3107" s="239"/>
      <c r="BB3107" s="242"/>
      <c r="BC3107" s="265"/>
      <c r="BE3107" s="242"/>
      <c r="BF3107" s="239"/>
      <c r="BG3107" s="242"/>
      <c r="BH3107" s="265"/>
      <c r="BJ3107" s="242"/>
      <c r="BK3107" s="239"/>
      <c r="BL3107" s="242"/>
      <c r="BM3107" s="265"/>
      <c r="BO3107" s="242"/>
      <c r="BP3107" s="239"/>
      <c r="BQ3107" s="242"/>
      <c r="BR3107" s="265"/>
      <c r="BU3107" s="25"/>
      <c r="BW3107" s="25"/>
    </row>
    <row r="3108" spans="37:75" s="3" customFormat="1" x14ac:dyDescent="0.25">
      <c r="AK3108" s="242"/>
      <c r="AN3108" s="242"/>
      <c r="AP3108" s="242"/>
      <c r="AQ3108" s="239"/>
      <c r="AR3108" s="242"/>
      <c r="AS3108" s="265"/>
      <c r="AU3108" s="242"/>
      <c r="AV3108" s="239"/>
      <c r="AW3108" s="242"/>
      <c r="AX3108" s="265"/>
      <c r="AZ3108" s="242"/>
      <c r="BA3108" s="239"/>
      <c r="BB3108" s="242"/>
      <c r="BC3108" s="265"/>
      <c r="BE3108" s="242"/>
      <c r="BF3108" s="239"/>
      <c r="BG3108" s="242"/>
      <c r="BH3108" s="265"/>
      <c r="BJ3108" s="242"/>
      <c r="BK3108" s="239"/>
      <c r="BL3108" s="242"/>
      <c r="BM3108" s="265"/>
      <c r="BO3108" s="242"/>
      <c r="BP3108" s="239"/>
      <c r="BQ3108" s="242"/>
      <c r="BR3108" s="265"/>
      <c r="BU3108" s="25"/>
      <c r="BW3108" s="25"/>
    </row>
    <row r="3109" spans="37:75" s="3" customFormat="1" x14ac:dyDescent="0.25">
      <c r="AK3109" s="242"/>
      <c r="AN3109" s="242"/>
      <c r="AP3109" s="242"/>
      <c r="AQ3109" s="239"/>
      <c r="AR3109" s="242"/>
      <c r="AS3109" s="265"/>
      <c r="AU3109" s="242"/>
      <c r="AV3109" s="239"/>
      <c r="AW3109" s="242"/>
      <c r="AX3109" s="265"/>
      <c r="AZ3109" s="242"/>
      <c r="BA3109" s="239"/>
      <c r="BB3109" s="242"/>
      <c r="BC3109" s="265"/>
      <c r="BE3109" s="242"/>
      <c r="BF3109" s="239"/>
      <c r="BG3109" s="242"/>
      <c r="BH3109" s="265"/>
      <c r="BJ3109" s="242"/>
      <c r="BK3109" s="239"/>
      <c r="BL3109" s="242"/>
      <c r="BM3109" s="265"/>
      <c r="BO3109" s="242"/>
      <c r="BP3109" s="239"/>
      <c r="BQ3109" s="242"/>
      <c r="BR3109" s="265"/>
      <c r="BU3109" s="25"/>
      <c r="BW3109" s="25"/>
    </row>
    <row r="3110" spans="37:75" s="3" customFormat="1" x14ac:dyDescent="0.25">
      <c r="AK3110" s="242"/>
      <c r="AN3110" s="242"/>
      <c r="AP3110" s="242"/>
      <c r="AQ3110" s="239"/>
      <c r="AR3110" s="242"/>
      <c r="AS3110" s="265"/>
      <c r="AU3110" s="242"/>
      <c r="AV3110" s="239"/>
      <c r="AW3110" s="242"/>
      <c r="AX3110" s="265"/>
      <c r="AZ3110" s="242"/>
      <c r="BA3110" s="239"/>
      <c r="BB3110" s="242"/>
      <c r="BC3110" s="265"/>
      <c r="BE3110" s="242"/>
      <c r="BF3110" s="239"/>
      <c r="BG3110" s="242"/>
      <c r="BH3110" s="265"/>
      <c r="BJ3110" s="242"/>
      <c r="BK3110" s="239"/>
      <c r="BL3110" s="242"/>
      <c r="BM3110" s="265"/>
      <c r="BO3110" s="242"/>
      <c r="BP3110" s="239"/>
      <c r="BQ3110" s="242"/>
      <c r="BR3110" s="265"/>
      <c r="BU3110" s="25"/>
      <c r="BW3110" s="25"/>
    </row>
    <row r="3111" spans="37:75" s="3" customFormat="1" x14ac:dyDescent="0.25">
      <c r="AK3111" s="242"/>
      <c r="AN3111" s="242"/>
      <c r="AP3111" s="242"/>
      <c r="AQ3111" s="239"/>
      <c r="AR3111" s="242"/>
      <c r="AS3111" s="265"/>
      <c r="AU3111" s="242"/>
      <c r="AV3111" s="239"/>
      <c r="AW3111" s="242"/>
      <c r="AX3111" s="265"/>
      <c r="AZ3111" s="242"/>
      <c r="BA3111" s="239"/>
      <c r="BB3111" s="242"/>
      <c r="BC3111" s="265"/>
      <c r="BE3111" s="242"/>
      <c r="BF3111" s="239"/>
      <c r="BG3111" s="242"/>
      <c r="BH3111" s="265"/>
      <c r="BJ3111" s="242"/>
      <c r="BK3111" s="239"/>
      <c r="BL3111" s="242"/>
      <c r="BM3111" s="265"/>
      <c r="BO3111" s="242"/>
      <c r="BP3111" s="239"/>
      <c r="BQ3111" s="242"/>
      <c r="BR3111" s="265"/>
      <c r="BU3111" s="25"/>
      <c r="BW3111" s="25"/>
    </row>
    <row r="3112" spans="37:75" s="3" customFormat="1" x14ac:dyDescent="0.25">
      <c r="AK3112" s="242"/>
      <c r="AN3112" s="242"/>
      <c r="AP3112" s="242"/>
      <c r="AQ3112" s="239"/>
      <c r="AR3112" s="242"/>
      <c r="AS3112" s="265"/>
      <c r="AU3112" s="242"/>
      <c r="AV3112" s="239"/>
      <c r="AW3112" s="242"/>
      <c r="AX3112" s="265"/>
      <c r="AZ3112" s="242"/>
      <c r="BA3112" s="239"/>
      <c r="BB3112" s="242"/>
      <c r="BC3112" s="265"/>
      <c r="BE3112" s="242"/>
      <c r="BF3112" s="239"/>
      <c r="BG3112" s="242"/>
      <c r="BH3112" s="265"/>
      <c r="BJ3112" s="242"/>
      <c r="BK3112" s="239"/>
      <c r="BL3112" s="242"/>
      <c r="BM3112" s="265"/>
      <c r="BO3112" s="242"/>
      <c r="BP3112" s="239"/>
      <c r="BQ3112" s="242"/>
      <c r="BR3112" s="265"/>
      <c r="BU3112" s="25"/>
      <c r="BW3112" s="25"/>
    </row>
    <row r="3113" spans="37:75" s="3" customFormat="1" x14ac:dyDescent="0.25">
      <c r="AK3113" s="242"/>
      <c r="AN3113" s="242"/>
      <c r="AP3113" s="242"/>
      <c r="AQ3113" s="239"/>
      <c r="AR3113" s="242"/>
      <c r="AS3113" s="265"/>
      <c r="AU3113" s="242"/>
      <c r="AV3113" s="239"/>
      <c r="AW3113" s="242"/>
      <c r="AX3113" s="265"/>
      <c r="AZ3113" s="242"/>
      <c r="BA3113" s="239"/>
      <c r="BB3113" s="242"/>
      <c r="BC3113" s="265"/>
      <c r="BE3113" s="242"/>
      <c r="BF3113" s="239"/>
      <c r="BG3113" s="242"/>
      <c r="BH3113" s="265"/>
      <c r="BJ3113" s="242"/>
      <c r="BK3113" s="239"/>
      <c r="BL3113" s="242"/>
      <c r="BM3113" s="265"/>
      <c r="BO3113" s="242"/>
      <c r="BP3113" s="239"/>
      <c r="BQ3113" s="242"/>
      <c r="BR3113" s="265"/>
      <c r="BU3113" s="25"/>
      <c r="BW3113" s="25"/>
    </row>
    <row r="3114" spans="37:75" s="3" customFormat="1" x14ac:dyDescent="0.25">
      <c r="AK3114" s="242"/>
      <c r="AN3114" s="242"/>
      <c r="AP3114" s="242"/>
      <c r="AQ3114" s="239"/>
      <c r="AR3114" s="242"/>
      <c r="AS3114" s="265"/>
      <c r="AU3114" s="242"/>
      <c r="AV3114" s="239"/>
      <c r="AW3114" s="242"/>
      <c r="AX3114" s="265"/>
      <c r="AZ3114" s="242"/>
      <c r="BA3114" s="239"/>
      <c r="BB3114" s="242"/>
      <c r="BC3114" s="265"/>
      <c r="BE3114" s="242"/>
      <c r="BF3114" s="239"/>
      <c r="BG3114" s="242"/>
      <c r="BH3114" s="265"/>
      <c r="BJ3114" s="242"/>
      <c r="BK3114" s="239"/>
      <c r="BL3114" s="242"/>
      <c r="BM3114" s="265"/>
      <c r="BO3114" s="242"/>
      <c r="BP3114" s="239"/>
      <c r="BQ3114" s="242"/>
      <c r="BR3114" s="265"/>
      <c r="BU3114" s="25"/>
      <c r="BW3114" s="25"/>
    </row>
    <row r="3115" spans="37:75" s="3" customFormat="1" x14ac:dyDescent="0.25">
      <c r="AK3115" s="242"/>
      <c r="AN3115" s="242"/>
      <c r="AP3115" s="242"/>
      <c r="AQ3115" s="239"/>
      <c r="AR3115" s="242"/>
      <c r="AS3115" s="265"/>
      <c r="AU3115" s="242"/>
      <c r="AV3115" s="239"/>
      <c r="AW3115" s="242"/>
      <c r="AX3115" s="265"/>
      <c r="AZ3115" s="242"/>
      <c r="BA3115" s="239"/>
      <c r="BB3115" s="242"/>
      <c r="BC3115" s="265"/>
      <c r="BE3115" s="242"/>
      <c r="BF3115" s="239"/>
      <c r="BG3115" s="242"/>
      <c r="BH3115" s="265"/>
      <c r="BJ3115" s="242"/>
      <c r="BK3115" s="239"/>
      <c r="BL3115" s="242"/>
      <c r="BM3115" s="265"/>
      <c r="BO3115" s="242"/>
      <c r="BP3115" s="239"/>
      <c r="BQ3115" s="242"/>
      <c r="BR3115" s="265"/>
      <c r="BU3115" s="25"/>
      <c r="BW3115" s="25"/>
    </row>
    <row r="3116" spans="37:75" s="3" customFormat="1" x14ac:dyDescent="0.25">
      <c r="AK3116" s="242"/>
      <c r="AN3116" s="242"/>
      <c r="AP3116" s="242"/>
      <c r="AQ3116" s="239"/>
      <c r="AR3116" s="242"/>
      <c r="AS3116" s="265"/>
      <c r="AU3116" s="242"/>
      <c r="AV3116" s="239"/>
      <c r="AW3116" s="242"/>
      <c r="AX3116" s="265"/>
      <c r="AZ3116" s="242"/>
      <c r="BA3116" s="239"/>
      <c r="BB3116" s="242"/>
      <c r="BC3116" s="265"/>
      <c r="BE3116" s="242"/>
      <c r="BF3116" s="239"/>
      <c r="BG3116" s="242"/>
      <c r="BH3116" s="265"/>
      <c r="BJ3116" s="242"/>
      <c r="BK3116" s="239"/>
      <c r="BL3116" s="242"/>
      <c r="BM3116" s="265"/>
      <c r="BO3116" s="242"/>
      <c r="BP3116" s="239"/>
      <c r="BQ3116" s="242"/>
      <c r="BR3116" s="265"/>
      <c r="BU3116" s="25"/>
      <c r="BW3116" s="25"/>
    </row>
    <row r="3117" spans="37:75" s="3" customFormat="1" x14ac:dyDescent="0.25">
      <c r="AK3117" s="242"/>
      <c r="AN3117" s="242"/>
      <c r="AP3117" s="242"/>
      <c r="AQ3117" s="239"/>
      <c r="AR3117" s="242"/>
      <c r="AS3117" s="265"/>
      <c r="AU3117" s="242"/>
      <c r="AV3117" s="239"/>
      <c r="AW3117" s="242"/>
      <c r="AX3117" s="265"/>
      <c r="AZ3117" s="242"/>
      <c r="BA3117" s="239"/>
      <c r="BB3117" s="242"/>
      <c r="BC3117" s="265"/>
      <c r="BE3117" s="242"/>
      <c r="BF3117" s="239"/>
      <c r="BG3117" s="242"/>
      <c r="BH3117" s="265"/>
      <c r="BJ3117" s="242"/>
      <c r="BK3117" s="239"/>
      <c r="BL3117" s="242"/>
      <c r="BM3117" s="265"/>
      <c r="BO3117" s="242"/>
      <c r="BP3117" s="239"/>
      <c r="BQ3117" s="242"/>
      <c r="BR3117" s="265"/>
      <c r="BU3117" s="25"/>
      <c r="BW3117" s="25"/>
    </row>
    <row r="3118" spans="37:75" s="3" customFormat="1" x14ac:dyDescent="0.25">
      <c r="AK3118" s="242"/>
      <c r="AN3118" s="242"/>
      <c r="AP3118" s="242"/>
      <c r="AQ3118" s="239"/>
      <c r="AR3118" s="242"/>
      <c r="AS3118" s="265"/>
      <c r="AU3118" s="242"/>
      <c r="AV3118" s="239"/>
      <c r="AW3118" s="242"/>
      <c r="AX3118" s="265"/>
      <c r="AZ3118" s="242"/>
      <c r="BA3118" s="239"/>
      <c r="BB3118" s="242"/>
      <c r="BC3118" s="265"/>
      <c r="BE3118" s="242"/>
      <c r="BF3118" s="239"/>
      <c r="BG3118" s="242"/>
      <c r="BH3118" s="265"/>
      <c r="BJ3118" s="242"/>
      <c r="BK3118" s="239"/>
      <c r="BL3118" s="242"/>
      <c r="BM3118" s="265"/>
      <c r="BO3118" s="242"/>
      <c r="BP3118" s="239"/>
      <c r="BQ3118" s="242"/>
      <c r="BR3118" s="265"/>
      <c r="BU3118" s="25"/>
      <c r="BW3118" s="25"/>
    </row>
    <row r="3119" spans="37:75" s="3" customFormat="1" x14ac:dyDescent="0.25">
      <c r="AK3119" s="242"/>
      <c r="AN3119" s="242"/>
      <c r="AP3119" s="242"/>
      <c r="AQ3119" s="239"/>
      <c r="AR3119" s="242"/>
      <c r="AS3119" s="265"/>
      <c r="AU3119" s="242"/>
      <c r="AV3119" s="239"/>
      <c r="AW3119" s="242"/>
      <c r="AX3119" s="265"/>
      <c r="AZ3119" s="242"/>
      <c r="BA3119" s="239"/>
      <c r="BB3119" s="242"/>
      <c r="BC3119" s="265"/>
      <c r="BE3119" s="242"/>
      <c r="BF3119" s="239"/>
      <c r="BG3119" s="242"/>
      <c r="BH3119" s="265"/>
      <c r="BJ3119" s="242"/>
      <c r="BK3119" s="239"/>
      <c r="BL3119" s="242"/>
      <c r="BM3119" s="265"/>
      <c r="BO3119" s="242"/>
      <c r="BP3119" s="239"/>
      <c r="BQ3119" s="242"/>
      <c r="BR3119" s="265"/>
      <c r="BU3119" s="25"/>
      <c r="BW3119" s="25"/>
    </row>
    <row r="3120" spans="37:75" s="3" customFormat="1" x14ac:dyDescent="0.25">
      <c r="AK3120" s="242"/>
      <c r="AN3120" s="242"/>
      <c r="AP3120" s="242"/>
      <c r="AQ3120" s="239"/>
      <c r="AR3120" s="242"/>
      <c r="AS3120" s="265"/>
      <c r="AU3120" s="242"/>
      <c r="AV3120" s="239"/>
      <c r="AW3120" s="242"/>
      <c r="AX3120" s="265"/>
      <c r="AZ3120" s="242"/>
      <c r="BA3120" s="239"/>
      <c r="BB3120" s="242"/>
      <c r="BC3120" s="265"/>
      <c r="BE3120" s="242"/>
      <c r="BF3120" s="239"/>
      <c r="BG3120" s="242"/>
      <c r="BH3120" s="265"/>
      <c r="BJ3120" s="242"/>
      <c r="BK3120" s="239"/>
      <c r="BL3120" s="242"/>
      <c r="BM3120" s="265"/>
      <c r="BO3120" s="242"/>
      <c r="BP3120" s="239"/>
      <c r="BQ3120" s="242"/>
      <c r="BR3120" s="265"/>
      <c r="BU3120" s="25"/>
      <c r="BW3120" s="25"/>
    </row>
    <row r="3121" spans="37:75" s="3" customFormat="1" x14ac:dyDescent="0.25">
      <c r="AK3121" s="242"/>
      <c r="AN3121" s="242"/>
      <c r="AP3121" s="242"/>
      <c r="AQ3121" s="239"/>
      <c r="AR3121" s="242"/>
      <c r="AS3121" s="265"/>
      <c r="AU3121" s="242"/>
      <c r="AV3121" s="239"/>
      <c r="AW3121" s="242"/>
      <c r="AX3121" s="265"/>
      <c r="AZ3121" s="242"/>
      <c r="BA3121" s="239"/>
      <c r="BB3121" s="242"/>
      <c r="BC3121" s="265"/>
      <c r="BE3121" s="242"/>
      <c r="BF3121" s="239"/>
      <c r="BG3121" s="242"/>
      <c r="BH3121" s="265"/>
      <c r="BJ3121" s="242"/>
      <c r="BK3121" s="239"/>
      <c r="BL3121" s="242"/>
      <c r="BM3121" s="265"/>
      <c r="BO3121" s="242"/>
      <c r="BP3121" s="239"/>
      <c r="BQ3121" s="242"/>
      <c r="BR3121" s="265"/>
      <c r="BU3121" s="25"/>
      <c r="BW3121" s="25"/>
    </row>
    <row r="3122" spans="37:75" s="3" customFormat="1" x14ac:dyDescent="0.25">
      <c r="AK3122" s="242"/>
      <c r="AN3122" s="242"/>
      <c r="AP3122" s="242"/>
      <c r="AQ3122" s="239"/>
      <c r="AR3122" s="242"/>
      <c r="AS3122" s="265"/>
      <c r="AU3122" s="242"/>
      <c r="AV3122" s="239"/>
      <c r="AW3122" s="242"/>
      <c r="AX3122" s="265"/>
      <c r="AZ3122" s="242"/>
      <c r="BA3122" s="239"/>
      <c r="BB3122" s="242"/>
      <c r="BC3122" s="265"/>
      <c r="BE3122" s="242"/>
      <c r="BF3122" s="239"/>
      <c r="BG3122" s="242"/>
      <c r="BH3122" s="265"/>
      <c r="BJ3122" s="242"/>
      <c r="BK3122" s="239"/>
      <c r="BL3122" s="242"/>
      <c r="BM3122" s="265"/>
      <c r="BO3122" s="242"/>
      <c r="BP3122" s="239"/>
      <c r="BQ3122" s="242"/>
      <c r="BR3122" s="265"/>
      <c r="BU3122" s="25"/>
      <c r="BW3122" s="25"/>
    </row>
    <row r="3123" spans="37:75" s="3" customFormat="1" x14ac:dyDescent="0.25">
      <c r="AK3123" s="242"/>
      <c r="AN3123" s="242"/>
      <c r="AP3123" s="242"/>
      <c r="AQ3123" s="239"/>
      <c r="AR3123" s="242"/>
      <c r="AS3123" s="265"/>
      <c r="AU3123" s="242"/>
      <c r="AV3123" s="239"/>
      <c r="AW3123" s="242"/>
      <c r="AX3123" s="265"/>
      <c r="AZ3123" s="242"/>
      <c r="BA3123" s="239"/>
      <c r="BB3123" s="242"/>
      <c r="BC3123" s="265"/>
      <c r="BE3123" s="242"/>
      <c r="BF3123" s="239"/>
      <c r="BG3123" s="242"/>
      <c r="BH3123" s="265"/>
      <c r="BJ3123" s="242"/>
      <c r="BK3123" s="239"/>
      <c r="BL3123" s="242"/>
      <c r="BM3123" s="265"/>
      <c r="BO3123" s="242"/>
      <c r="BP3123" s="239"/>
      <c r="BQ3123" s="242"/>
      <c r="BR3123" s="265"/>
      <c r="BU3123" s="25"/>
      <c r="BW3123" s="25"/>
    </row>
    <row r="3124" spans="37:75" s="3" customFormat="1" x14ac:dyDescent="0.25">
      <c r="AK3124" s="242"/>
      <c r="AN3124" s="242"/>
      <c r="AP3124" s="242"/>
      <c r="AQ3124" s="239"/>
      <c r="AR3124" s="242"/>
      <c r="AS3124" s="265"/>
      <c r="AU3124" s="242"/>
      <c r="AV3124" s="239"/>
      <c r="AW3124" s="242"/>
      <c r="AX3124" s="265"/>
      <c r="AZ3124" s="242"/>
      <c r="BA3124" s="239"/>
      <c r="BB3124" s="242"/>
      <c r="BC3124" s="265"/>
      <c r="BE3124" s="242"/>
      <c r="BF3124" s="239"/>
      <c r="BG3124" s="242"/>
      <c r="BH3124" s="265"/>
      <c r="BJ3124" s="242"/>
      <c r="BK3124" s="239"/>
      <c r="BL3124" s="242"/>
      <c r="BM3124" s="265"/>
      <c r="BO3124" s="242"/>
      <c r="BP3124" s="239"/>
      <c r="BQ3124" s="242"/>
      <c r="BR3124" s="265"/>
      <c r="BU3124" s="25"/>
      <c r="BW3124" s="25"/>
    </row>
    <row r="3125" spans="37:75" s="3" customFormat="1" x14ac:dyDescent="0.25">
      <c r="AK3125" s="242"/>
      <c r="AN3125" s="242"/>
      <c r="AP3125" s="242"/>
      <c r="AQ3125" s="239"/>
      <c r="AR3125" s="242"/>
      <c r="AS3125" s="265"/>
      <c r="AU3125" s="242"/>
      <c r="AV3125" s="239"/>
      <c r="AW3125" s="242"/>
      <c r="AX3125" s="265"/>
      <c r="AZ3125" s="242"/>
      <c r="BA3125" s="239"/>
      <c r="BB3125" s="242"/>
      <c r="BC3125" s="265"/>
      <c r="BE3125" s="242"/>
      <c r="BF3125" s="239"/>
      <c r="BG3125" s="242"/>
      <c r="BH3125" s="265"/>
      <c r="BJ3125" s="242"/>
      <c r="BK3125" s="239"/>
      <c r="BL3125" s="242"/>
      <c r="BM3125" s="265"/>
      <c r="BO3125" s="242"/>
      <c r="BP3125" s="239"/>
      <c r="BQ3125" s="242"/>
      <c r="BR3125" s="265"/>
      <c r="BU3125" s="25"/>
      <c r="BW3125" s="25"/>
    </row>
    <row r="3126" spans="37:75" s="3" customFormat="1" x14ac:dyDescent="0.25">
      <c r="AK3126" s="242"/>
      <c r="AN3126" s="242"/>
      <c r="AP3126" s="242"/>
      <c r="AQ3126" s="239"/>
      <c r="AR3126" s="242"/>
      <c r="AS3126" s="265"/>
      <c r="AU3126" s="242"/>
      <c r="AV3126" s="239"/>
      <c r="AW3126" s="242"/>
      <c r="AX3126" s="265"/>
      <c r="AZ3126" s="242"/>
      <c r="BA3126" s="239"/>
      <c r="BB3126" s="242"/>
      <c r="BC3126" s="265"/>
      <c r="BE3126" s="242"/>
      <c r="BF3126" s="239"/>
      <c r="BG3126" s="242"/>
      <c r="BH3126" s="265"/>
      <c r="BJ3126" s="242"/>
      <c r="BK3126" s="239"/>
      <c r="BL3126" s="242"/>
      <c r="BM3126" s="265"/>
      <c r="BO3126" s="242"/>
      <c r="BP3126" s="239"/>
      <c r="BQ3126" s="242"/>
      <c r="BR3126" s="265"/>
      <c r="BU3126" s="25"/>
      <c r="BW3126" s="25"/>
    </row>
    <row r="3127" spans="37:75" s="3" customFormat="1" x14ac:dyDescent="0.25">
      <c r="AK3127" s="242"/>
      <c r="AN3127" s="242"/>
      <c r="AP3127" s="242"/>
      <c r="AQ3127" s="239"/>
      <c r="AR3127" s="242"/>
      <c r="AS3127" s="265"/>
      <c r="AU3127" s="242"/>
      <c r="AV3127" s="239"/>
      <c r="AW3127" s="242"/>
      <c r="AX3127" s="265"/>
      <c r="AZ3127" s="242"/>
      <c r="BA3127" s="239"/>
      <c r="BB3127" s="242"/>
      <c r="BC3127" s="265"/>
      <c r="BE3127" s="242"/>
      <c r="BF3127" s="239"/>
      <c r="BG3127" s="242"/>
      <c r="BH3127" s="265"/>
      <c r="BJ3127" s="242"/>
      <c r="BK3127" s="239"/>
      <c r="BL3127" s="242"/>
      <c r="BM3127" s="265"/>
      <c r="BO3127" s="242"/>
      <c r="BP3127" s="239"/>
      <c r="BQ3127" s="242"/>
      <c r="BR3127" s="265"/>
      <c r="BU3127" s="25"/>
      <c r="BW3127" s="25"/>
    </row>
    <row r="3128" spans="37:75" s="3" customFormat="1" x14ac:dyDescent="0.25">
      <c r="AK3128" s="242"/>
      <c r="AN3128" s="242"/>
      <c r="AP3128" s="242"/>
      <c r="AQ3128" s="239"/>
      <c r="AR3128" s="242"/>
      <c r="AS3128" s="265"/>
      <c r="AU3128" s="242"/>
      <c r="AV3128" s="239"/>
      <c r="AW3128" s="242"/>
      <c r="AX3128" s="265"/>
      <c r="AZ3128" s="242"/>
      <c r="BA3128" s="239"/>
      <c r="BB3128" s="242"/>
      <c r="BC3128" s="265"/>
      <c r="BE3128" s="242"/>
      <c r="BF3128" s="239"/>
      <c r="BG3128" s="242"/>
      <c r="BH3128" s="265"/>
      <c r="BJ3128" s="242"/>
      <c r="BK3128" s="239"/>
      <c r="BL3128" s="242"/>
      <c r="BM3128" s="265"/>
      <c r="BO3128" s="242"/>
      <c r="BP3128" s="239"/>
      <c r="BQ3128" s="242"/>
      <c r="BR3128" s="265"/>
      <c r="BU3128" s="25"/>
      <c r="BW3128" s="25"/>
    </row>
    <row r="3129" spans="37:75" s="3" customFormat="1" x14ac:dyDescent="0.25">
      <c r="AK3129" s="242"/>
      <c r="AN3129" s="242"/>
      <c r="AP3129" s="242"/>
      <c r="AQ3129" s="239"/>
      <c r="AR3129" s="242"/>
      <c r="AS3129" s="265"/>
      <c r="AU3129" s="242"/>
      <c r="AV3129" s="239"/>
      <c r="AW3129" s="242"/>
      <c r="AX3129" s="265"/>
      <c r="AZ3129" s="242"/>
      <c r="BA3129" s="239"/>
      <c r="BB3129" s="242"/>
      <c r="BC3129" s="265"/>
      <c r="BE3129" s="242"/>
      <c r="BF3129" s="239"/>
      <c r="BG3129" s="242"/>
      <c r="BH3129" s="265"/>
      <c r="BJ3129" s="242"/>
      <c r="BK3129" s="239"/>
      <c r="BL3129" s="242"/>
      <c r="BM3129" s="265"/>
      <c r="BO3129" s="242"/>
      <c r="BP3129" s="239"/>
      <c r="BQ3129" s="242"/>
      <c r="BR3129" s="265"/>
      <c r="BU3129" s="25"/>
      <c r="BW3129" s="25"/>
    </row>
    <row r="3130" spans="37:75" s="3" customFormat="1" x14ac:dyDescent="0.25">
      <c r="AK3130" s="242"/>
      <c r="AN3130" s="242"/>
      <c r="AP3130" s="242"/>
      <c r="AQ3130" s="239"/>
      <c r="AR3130" s="242"/>
      <c r="AS3130" s="265"/>
      <c r="AU3130" s="242"/>
      <c r="AV3130" s="239"/>
      <c r="AW3130" s="242"/>
      <c r="AX3130" s="265"/>
      <c r="AZ3130" s="242"/>
      <c r="BA3130" s="239"/>
      <c r="BB3130" s="242"/>
      <c r="BC3130" s="265"/>
      <c r="BE3130" s="242"/>
      <c r="BF3130" s="239"/>
      <c r="BG3130" s="242"/>
      <c r="BH3130" s="265"/>
      <c r="BJ3130" s="242"/>
      <c r="BK3130" s="239"/>
      <c r="BL3130" s="242"/>
      <c r="BM3130" s="265"/>
      <c r="BO3130" s="242"/>
      <c r="BP3130" s="239"/>
      <c r="BQ3130" s="242"/>
      <c r="BR3130" s="265"/>
      <c r="BU3130" s="25"/>
      <c r="BW3130" s="25"/>
    </row>
    <row r="3131" spans="37:75" s="3" customFormat="1" x14ac:dyDescent="0.25">
      <c r="AK3131" s="242"/>
      <c r="AN3131" s="242"/>
      <c r="AP3131" s="242"/>
      <c r="AQ3131" s="239"/>
      <c r="AR3131" s="242"/>
      <c r="AS3131" s="265"/>
      <c r="AU3131" s="242"/>
      <c r="AV3131" s="239"/>
      <c r="AW3131" s="242"/>
      <c r="AX3131" s="265"/>
      <c r="AZ3131" s="242"/>
      <c r="BA3131" s="239"/>
      <c r="BB3131" s="242"/>
      <c r="BC3131" s="265"/>
      <c r="BE3131" s="242"/>
      <c r="BF3131" s="239"/>
      <c r="BG3131" s="242"/>
      <c r="BH3131" s="265"/>
      <c r="BJ3131" s="242"/>
      <c r="BK3131" s="239"/>
      <c r="BL3131" s="242"/>
      <c r="BM3131" s="265"/>
      <c r="BO3131" s="242"/>
      <c r="BP3131" s="239"/>
      <c r="BQ3131" s="242"/>
      <c r="BR3131" s="265"/>
      <c r="BU3131" s="25"/>
      <c r="BW3131" s="25"/>
    </row>
    <row r="3132" spans="37:75" s="3" customFormat="1" x14ac:dyDescent="0.25">
      <c r="AK3132" s="242"/>
      <c r="AN3132" s="242"/>
      <c r="AP3132" s="242"/>
      <c r="AQ3132" s="239"/>
      <c r="AR3132" s="242"/>
      <c r="AS3132" s="265"/>
      <c r="AU3132" s="242"/>
      <c r="AV3132" s="239"/>
      <c r="AW3132" s="242"/>
      <c r="AX3132" s="265"/>
      <c r="AZ3132" s="242"/>
      <c r="BA3132" s="239"/>
      <c r="BB3132" s="242"/>
      <c r="BC3132" s="265"/>
      <c r="BE3132" s="242"/>
      <c r="BF3132" s="239"/>
      <c r="BG3132" s="242"/>
      <c r="BH3132" s="265"/>
      <c r="BJ3132" s="242"/>
      <c r="BK3132" s="239"/>
      <c r="BL3132" s="242"/>
      <c r="BM3132" s="265"/>
      <c r="BO3132" s="242"/>
      <c r="BP3132" s="239"/>
      <c r="BQ3132" s="242"/>
      <c r="BR3132" s="265"/>
      <c r="BU3132" s="25"/>
      <c r="BW3132" s="25"/>
    </row>
    <row r="3133" spans="37:75" s="3" customFormat="1" x14ac:dyDescent="0.25">
      <c r="AK3133" s="242"/>
      <c r="AN3133" s="242"/>
      <c r="AP3133" s="242"/>
      <c r="AQ3133" s="239"/>
      <c r="AR3133" s="242"/>
      <c r="AS3133" s="265"/>
      <c r="AU3133" s="242"/>
      <c r="AV3133" s="239"/>
      <c r="AW3133" s="242"/>
      <c r="AX3133" s="265"/>
      <c r="AZ3133" s="242"/>
      <c r="BA3133" s="239"/>
      <c r="BB3133" s="242"/>
      <c r="BC3133" s="265"/>
      <c r="BE3133" s="242"/>
      <c r="BF3133" s="239"/>
      <c r="BG3133" s="242"/>
      <c r="BH3133" s="265"/>
      <c r="BJ3133" s="242"/>
      <c r="BK3133" s="239"/>
      <c r="BL3133" s="242"/>
      <c r="BM3133" s="265"/>
      <c r="BO3133" s="242"/>
      <c r="BP3133" s="239"/>
      <c r="BQ3133" s="242"/>
      <c r="BR3133" s="265"/>
      <c r="BU3133" s="25"/>
      <c r="BW3133" s="25"/>
    </row>
    <row r="3134" spans="37:75" s="3" customFormat="1" x14ac:dyDescent="0.25">
      <c r="AK3134" s="242"/>
      <c r="AN3134" s="242"/>
      <c r="AP3134" s="242"/>
      <c r="AQ3134" s="239"/>
      <c r="AR3134" s="242"/>
      <c r="AS3134" s="265"/>
      <c r="AU3134" s="242"/>
      <c r="AV3134" s="239"/>
      <c r="AW3134" s="242"/>
      <c r="AX3134" s="265"/>
      <c r="AZ3134" s="242"/>
      <c r="BA3134" s="239"/>
      <c r="BB3134" s="242"/>
      <c r="BC3134" s="265"/>
      <c r="BE3134" s="242"/>
      <c r="BF3134" s="239"/>
      <c r="BG3134" s="242"/>
      <c r="BH3134" s="265"/>
      <c r="BJ3134" s="242"/>
      <c r="BK3134" s="239"/>
      <c r="BL3134" s="242"/>
      <c r="BM3134" s="265"/>
      <c r="BO3134" s="242"/>
      <c r="BP3134" s="239"/>
      <c r="BQ3134" s="242"/>
      <c r="BR3134" s="265"/>
      <c r="BU3134" s="25"/>
      <c r="BW3134" s="25"/>
    </row>
    <row r="3135" spans="37:75" s="3" customFormat="1" x14ac:dyDescent="0.25">
      <c r="AK3135" s="242"/>
      <c r="AN3135" s="242"/>
      <c r="AP3135" s="242"/>
      <c r="AQ3135" s="239"/>
      <c r="AR3135" s="242"/>
      <c r="AS3135" s="265"/>
      <c r="AU3135" s="242"/>
      <c r="AV3135" s="239"/>
      <c r="AW3135" s="242"/>
      <c r="AX3135" s="265"/>
      <c r="AZ3135" s="242"/>
      <c r="BA3135" s="239"/>
      <c r="BB3135" s="242"/>
      <c r="BC3135" s="265"/>
      <c r="BE3135" s="242"/>
      <c r="BF3135" s="239"/>
      <c r="BG3135" s="242"/>
      <c r="BH3135" s="265"/>
      <c r="BJ3135" s="242"/>
      <c r="BK3135" s="239"/>
      <c r="BL3135" s="242"/>
      <c r="BM3135" s="265"/>
      <c r="BO3135" s="242"/>
      <c r="BP3135" s="239"/>
      <c r="BQ3135" s="242"/>
      <c r="BR3135" s="265"/>
      <c r="BU3135" s="25"/>
      <c r="BW3135" s="25"/>
    </row>
    <row r="3136" spans="37:75" s="3" customFormat="1" x14ac:dyDescent="0.25">
      <c r="AK3136" s="242"/>
      <c r="AN3136" s="242"/>
      <c r="AP3136" s="242"/>
      <c r="AQ3136" s="239"/>
      <c r="AR3136" s="242"/>
      <c r="AS3136" s="265"/>
      <c r="AU3136" s="242"/>
      <c r="AV3136" s="239"/>
      <c r="AW3136" s="242"/>
      <c r="AX3136" s="265"/>
      <c r="AZ3136" s="242"/>
      <c r="BA3136" s="239"/>
      <c r="BB3136" s="242"/>
      <c r="BC3136" s="265"/>
      <c r="BE3136" s="242"/>
      <c r="BF3136" s="239"/>
      <c r="BG3136" s="242"/>
      <c r="BH3136" s="265"/>
      <c r="BJ3136" s="242"/>
      <c r="BK3136" s="239"/>
      <c r="BL3136" s="242"/>
      <c r="BM3136" s="265"/>
      <c r="BO3136" s="242"/>
      <c r="BP3136" s="239"/>
      <c r="BQ3136" s="242"/>
      <c r="BR3136" s="265"/>
      <c r="BU3136" s="25"/>
      <c r="BW3136" s="25"/>
    </row>
    <row r="3137" spans="37:75" s="3" customFormat="1" x14ac:dyDescent="0.25">
      <c r="AK3137" s="242"/>
      <c r="AN3137" s="242"/>
      <c r="AP3137" s="242"/>
      <c r="AQ3137" s="239"/>
      <c r="AR3137" s="242"/>
      <c r="AS3137" s="265"/>
      <c r="AU3137" s="242"/>
      <c r="AV3137" s="239"/>
      <c r="AW3137" s="242"/>
      <c r="AX3137" s="265"/>
      <c r="AZ3137" s="242"/>
      <c r="BA3137" s="239"/>
      <c r="BB3137" s="242"/>
      <c r="BC3137" s="265"/>
      <c r="BE3137" s="242"/>
      <c r="BF3137" s="239"/>
      <c r="BG3137" s="242"/>
      <c r="BH3137" s="265"/>
      <c r="BJ3137" s="242"/>
      <c r="BK3137" s="239"/>
      <c r="BL3137" s="242"/>
      <c r="BM3137" s="265"/>
      <c r="BO3137" s="242"/>
      <c r="BP3137" s="239"/>
      <c r="BQ3137" s="242"/>
      <c r="BR3137" s="265"/>
      <c r="BU3137" s="25"/>
      <c r="BW3137" s="25"/>
    </row>
    <row r="3138" spans="37:75" s="3" customFormat="1" x14ac:dyDescent="0.25">
      <c r="AK3138" s="242"/>
      <c r="AN3138" s="242"/>
      <c r="AP3138" s="242"/>
      <c r="AQ3138" s="239"/>
      <c r="AR3138" s="242"/>
      <c r="AS3138" s="265"/>
      <c r="AU3138" s="242"/>
      <c r="AV3138" s="239"/>
      <c r="AW3138" s="242"/>
      <c r="AX3138" s="265"/>
      <c r="AZ3138" s="242"/>
      <c r="BA3138" s="239"/>
      <c r="BB3138" s="242"/>
      <c r="BC3138" s="265"/>
      <c r="BE3138" s="242"/>
      <c r="BF3138" s="239"/>
      <c r="BG3138" s="242"/>
      <c r="BH3138" s="265"/>
      <c r="BJ3138" s="242"/>
      <c r="BK3138" s="239"/>
      <c r="BL3138" s="242"/>
      <c r="BM3138" s="265"/>
      <c r="BO3138" s="242"/>
      <c r="BP3138" s="239"/>
      <c r="BQ3138" s="242"/>
      <c r="BR3138" s="265"/>
      <c r="BU3138" s="25"/>
      <c r="BW3138" s="25"/>
    </row>
    <row r="3139" spans="37:75" s="3" customFormat="1" x14ac:dyDescent="0.25">
      <c r="AK3139" s="242"/>
      <c r="AN3139" s="242"/>
      <c r="AP3139" s="242"/>
      <c r="AQ3139" s="239"/>
      <c r="AR3139" s="242"/>
      <c r="AS3139" s="265"/>
      <c r="AU3139" s="242"/>
      <c r="AV3139" s="239"/>
      <c r="AW3139" s="242"/>
      <c r="AX3139" s="265"/>
      <c r="AZ3139" s="242"/>
      <c r="BA3139" s="239"/>
      <c r="BB3139" s="242"/>
      <c r="BC3139" s="265"/>
      <c r="BE3139" s="242"/>
      <c r="BF3139" s="239"/>
      <c r="BG3139" s="242"/>
      <c r="BH3139" s="265"/>
      <c r="BJ3139" s="242"/>
      <c r="BK3139" s="239"/>
      <c r="BL3139" s="242"/>
      <c r="BM3139" s="265"/>
      <c r="BO3139" s="242"/>
      <c r="BP3139" s="239"/>
      <c r="BQ3139" s="242"/>
      <c r="BR3139" s="265"/>
      <c r="BU3139" s="25"/>
      <c r="BW3139" s="25"/>
    </row>
    <row r="3140" spans="37:75" s="3" customFormat="1" x14ac:dyDescent="0.25">
      <c r="AK3140" s="242"/>
      <c r="AN3140" s="242"/>
      <c r="AP3140" s="242"/>
      <c r="AQ3140" s="239"/>
      <c r="AR3140" s="242"/>
      <c r="AS3140" s="265"/>
      <c r="AU3140" s="242"/>
      <c r="AV3140" s="239"/>
      <c r="AW3140" s="242"/>
      <c r="AX3140" s="265"/>
      <c r="AZ3140" s="242"/>
      <c r="BA3140" s="239"/>
      <c r="BB3140" s="242"/>
      <c r="BC3140" s="265"/>
      <c r="BE3140" s="242"/>
      <c r="BF3140" s="239"/>
      <c r="BG3140" s="242"/>
      <c r="BH3140" s="265"/>
      <c r="BJ3140" s="242"/>
      <c r="BK3140" s="239"/>
      <c r="BL3140" s="242"/>
      <c r="BM3140" s="265"/>
      <c r="BO3140" s="242"/>
      <c r="BP3140" s="239"/>
      <c r="BQ3140" s="242"/>
      <c r="BR3140" s="265"/>
      <c r="BU3140" s="25"/>
      <c r="BW3140" s="25"/>
    </row>
    <row r="3141" spans="37:75" s="3" customFormat="1" x14ac:dyDescent="0.25">
      <c r="AK3141" s="242"/>
      <c r="AN3141" s="242"/>
      <c r="AP3141" s="242"/>
      <c r="AQ3141" s="239"/>
      <c r="AR3141" s="242"/>
      <c r="AS3141" s="265"/>
      <c r="AU3141" s="242"/>
      <c r="AV3141" s="239"/>
      <c r="AW3141" s="242"/>
      <c r="AX3141" s="265"/>
      <c r="AZ3141" s="242"/>
      <c r="BA3141" s="239"/>
      <c r="BB3141" s="242"/>
      <c r="BC3141" s="265"/>
      <c r="BE3141" s="242"/>
      <c r="BF3141" s="239"/>
      <c r="BG3141" s="242"/>
      <c r="BH3141" s="265"/>
      <c r="BJ3141" s="242"/>
      <c r="BK3141" s="239"/>
      <c r="BL3141" s="242"/>
      <c r="BM3141" s="265"/>
      <c r="BO3141" s="242"/>
      <c r="BP3141" s="239"/>
      <c r="BQ3141" s="242"/>
      <c r="BR3141" s="265"/>
      <c r="BU3141" s="25"/>
      <c r="BW3141" s="25"/>
    </row>
    <row r="3142" spans="37:75" s="3" customFormat="1" x14ac:dyDescent="0.25">
      <c r="AK3142" s="242"/>
      <c r="AN3142" s="242"/>
      <c r="AP3142" s="242"/>
      <c r="AQ3142" s="239"/>
      <c r="AR3142" s="242"/>
      <c r="AS3142" s="265"/>
      <c r="AU3142" s="242"/>
      <c r="AV3142" s="239"/>
      <c r="AW3142" s="242"/>
      <c r="AX3142" s="265"/>
      <c r="AZ3142" s="242"/>
      <c r="BA3142" s="239"/>
      <c r="BB3142" s="242"/>
      <c r="BC3142" s="265"/>
      <c r="BE3142" s="242"/>
      <c r="BF3142" s="239"/>
      <c r="BG3142" s="242"/>
      <c r="BH3142" s="265"/>
      <c r="BJ3142" s="242"/>
      <c r="BK3142" s="239"/>
      <c r="BL3142" s="242"/>
      <c r="BM3142" s="265"/>
      <c r="BO3142" s="242"/>
      <c r="BP3142" s="239"/>
      <c r="BQ3142" s="242"/>
      <c r="BR3142" s="265"/>
      <c r="BU3142" s="25"/>
      <c r="BW3142" s="25"/>
    </row>
    <row r="3143" spans="37:75" s="3" customFormat="1" x14ac:dyDescent="0.25">
      <c r="AK3143" s="242"/>
      <c r="AN3143" s="242"/>
      <c r="AP3143" s="242"/>
      <c r="AQ3143" s="239"/>
      <c r="AR3143" s="242"/>
      <c r="AS3143" s="265"/>
      <c r="AU3143" s="242"/>
      <c r="AV3143" s="239"/>
      <c r="AW3143" s="242"/>
      <c r="AX3143" s="265"/>
      <c r="AZ3143" s="242"/>
      <c r="BA3143" s="239"/>
      <c r="BB3143" s="242"/>
      <c r="BC3143" s="265"/>
      <c r="BE3143" s="242"/>
      <c r="BF3143" s="239"/>
      <c r="BG3143" s="242"/>
      <c r="BH3143" s="265"/>
      <c r="BJ3143" s="242"/>
      <c r="BK3143" s="239"/>
      <c r="BL3143" s="242"/>
      <c r="BM3143" s="265"/>
      <c r="BO3143" s="242"/>
      <c r="BP3143" s="239"/>
      <c r="BQ3143" s="242"/>
      <c r="BR3143" s="265"/>
      <c r="BU3143" s="25"/>
      <c r="BW3143" s="25"/>
    </row>
    <row r="3144" spans="37:75" s="3" customFormat="1" x14ac:dyDescent="0.25">
      <c r="AK3144" s="242"/>
      <c r="AN3144" s="242"/>
      <c r="AP3144" s="242"/>
      <c r="AQ3144" s="239"/>
      <c r="AR3144" s="242"/>
      <c r="AS3144" s="265"/>
      <c r="AU3144" s="242"/>
      <c r="AV3144" s="239"/>
      <c r="AW3144" s="242"/>
      <c r="AX3144" s="265"/>
      <c r="AZ3144" s="242"/>
      <c r="BA3144" s="239"/>
      <c r="BB3144" s="242"/>
      <c r="BC3144" s="265"/>
      <c r="BE3144" s="242"/>
      <c r="BF3144" s="239"/>
      <c r="BG3144" s="242"/>
      <c r="BH3144" s="265"/>
      <c r="BJ3144" s="242"/>
      <c r="BK3144" s="239"/>
      <c r="BL3144" s="242"/>
      <c r="BM3144" s="265"/>
      <c r="BO3144" s="242"/>
      <c r="BP3144" s="239"/>
      <c r="BQ3144" s="242"/>
      <c r="BR3144" s="265"/>
      <c r="BU3144" s="25"/>
      <c r="BW3144" s="25"/>
    </row>
    <row r="3145" spans="37:75" s="3" customFormat="1" x14ac:dyDescent="0.25">
      <c r="AK3145" s="242"/>
      <c r="AN3145" s="242"/>
      <c r="AP3145" s="242"/>
      <c r="AQ3145" s="239"/>
      <c r="AR3145" s="242"/>
      <c r="AS3145" s="265"/>
      <c r="AU3145" s="242"/>
      <c r="AV3145" s="239"/>
      <c r="AW3145" s="242"/>
      <c r="AX3145" s="265"/>
      <c r="AZ3145" s="242"/>
      <c r="BA3145" s="239"/>
      <c r="BB3145" s="242"/>
      <c r="BC3145" s="265"/>
      <c r="BE3145" s="242"/>
      <c r="BF3145" s="239"/>
      <c r="BG3145" s="242"/>
      <c r="BH3145" s="265"/>
      <c r="BJ3145" s="242"/>
      <c r="BK3145" s="239"/>
      <c r="BL3145" s="242"/>
      <c r="BM3145" s="265"/>
      <c r="BO3145" s="242"/>
      <c r="BP3145" s="239"/>
      <c r="BQ3145" s="242"/>
      <c r="BR3145" s="265"/>
      <c r="BU3145" s="25"/>
      <c r="BW3145" s="25"/>
    </row>
    <row r="3146" spans="37:75" s="3" customFormat="1" x14ac:dyDescent="0.25">
      <c r="AK3146" s="242"/>
      <c r="AN3146" s="242"/>
      <c r="AP3146" s="242"/>
      <c r="AQ3146" s="239"/>
      <c r="AR3146" s="242"/>
      <c r="AS3146" s="265"/>
      <c r="AU3146" s="242"/>
      <c r="AV3146" s="239"/>
      <c r="AW3146" s="242"/>
      <c r="AX3146" s="265"/>
      <c r="AZ3146" s="242"/>
      <c r="BA3146" s="239"/>
      <c r="BB3146" s="242"/>
      <c r="BC3146" s="265"/>
      <c r="BE3146" s="242"/>
      <c r="BF3146" s="239"/>
      <c r="BG3146" s="242"/>
      <c r="BH3146" s="265"/>
      <c r="BJ3146" s="242"/>
      <c r="BK3146" s="239"/>
      <c r="BL3146" s="242"/>
      <c r="BM3146" s="265"/>
      <c r="BO3146" s="242"/>
      <c r="BP3146" s="239"/>
      <c r="BQ3146" s="242"/>
      <c r="BR3146" s="265"/>
      <c r="BU3146" s="25"/>
      <c r="BW3146" s="25"/>
    </row>
    <row r="3147" spans="37:75" s="3" customFormat="1" x14ac:dyDescent="0.25">
      <c r="AK3147" s="242"/>
      <c r="AN3147" s="242"/>
      <c r="AP3147" s="242"/>
      <c r="AQ3147" s="239"/>
      <c r="AR3147" s="242"/>
      <c r="AS3147" s="265"/>
      <c r="AU3147" s="242"/>
      <c r="AV3147" s="239"/>
      <c r="AW3147" s="242"/>
      <c r="AX3147" s="265"/>
      <c r="AZ3147" s="242"/>
      <c r="BA3147" s="239"/>
      <c r="BB3147" s="242"/>
      <c r="BC3147" s="265"/>
      <c r="BE3147" s="242"/>
      <c r="BF3147" s="239"/>
      <c r="BG3147" s="242"/>
      <c r="BH3147" s="265"/>
      <c r="BJ3147" s="242"/>
      <c r="BK3147" s="239"/>
      <c r="BL3147" s="242"/>
      <c r="BM3147" s="265"/>
      <c r="BO3147" s="242"/>
      <c r="BP3147" s="239"/>
      <c r="BQ3147" s="242"/>
      <c r="BR3147" s="265"/>
      <c r="BU3147" s="25"/>
      <c r="BW3147" s="25"/>
    </row>
    <row r="3148" spans="37:75" s="3" customFormat="1" x14ac:dyDescent="0.25">
      <c r="AK3148" s="242"/>
      <c r="AN3148" s="242"/>
      <c r="AP3148" s="242"/>
      <c r="AQ3148" s="239"/>
      <c r="AR3148" s="242"/>
      <c r="AS3148" s="265"/>
      <c r="AU3148" s="242"/>
      <c r="AV3148" s="239"/>
      <c r="AW3148" s="242"/>
      <c r="AX3148" s="265"/>
      <c r="AZ3148" s="242"/>
      <c r="BA3148" s="239"/>
      <c r="BB3148" s="242"/>
      <c r="BC3148" s="265"/>
      <c r="BE3148" s="242"/>
      <c r="BF3148" s="239"/>
      <c r="BG3148" s="242"/>
      <c r="BH3148" s="265"/>
      <c r="BJ3148" s="242"/>
      <c r="BK3148" s="239"/>
      <c r="BL3148" s="242"/>
      <c r="BM3148" s="265"/>
      <c r="BO3148" s="242"/>
      <c r="BP3148" s="239"/>
      <c r="BQ3148" s="242"/>
      <c r="BR3148" s="265"/>
      <c r="BU3148" s="25"/>
      <c r="BW3148" s="25"/>
    </row>
    <row r="3149" spans="37:75" s="3" customFormat="1" x14ac:dyDescent="0.25">
      <c r="AK3149" s="242"/>
      <c r="AN3149" s="242"/>
      <c r="AP3149" s="242"/>
      <c r="AQ3149" s="239"/>
      <c r="AR3149" s="242"/>
      <c r="AS3149" s="265"/>
      <c r="AU3149" s="242"/>
      <c r="AV3149" s="239"/>
      <c r="AW3149" s="242"/>
      <c r="AX3149" s="265"/>
      <c r="AZ3149" s="242"/>
      <c r="BA3149" s="239"/>
      <c r="BB3149" s="242"/>
      <c r="BC3149" s="265"/>
      <c r="BE3149" s="242"/>
      <c r="BF3149" s="239"/>
      <c r="BG3149" s="242"/>
      <c r="BH3149" s="265"/>
      <c r="BJ3149" s="242"/>
      <c r="BK3149" s="239"/>
      <c r="BL3149" s="242"/>
      <c r="BM3149" s="265"/>
      <c r="BO3149" s="242"/>
      <c r="BP3149" s="239"/>
      <c r="BQ3149" s="242"/>
      <c r="BR3149" s="265"/>
      <c r="BU3149" s="25"/>
      <c r="BW3149" s="25"/>
    </row>
    <row r="3150" spans="37:75" s="3" customFormat="1" x14ac:dyDescent="0.25">
      <c r="AK3150" s="242"/>
      <c r="AN3150" s="242"/>
      <c r="AP3150" s="242"/>
      <c r="AQ3150" s="239"/>
      <c r="AR3150" s="242"/>
      <c r="AS3150" s="265"/>
      <c r="AU3150" s="242"/>
      <c r="AV3150" s="239"/>
      <c r="AW3150" s="242"/>
      <c r="AX3150" s="265"/>
      <c r="AZ3150" s="242"/>
      <c r="BA3150" s="239"/>
      <c r="BB3150" s="242"/>
      <c r="BC3150" s="265"/>
      <c r="BE3150" s="242"/>
      <c r="BF3150" s="239"/>
      <c r="BG3150" s="242"/>
      <c r="BH3150" s="265"/>
      <c r="BJ3150" s="242"/>
      <c r="BK3150" s="239"/>
      <c r="BL3150" s="242"/>
      <c r="BM3150" s="265"/>
      <c r="BO3150" s="242"/>
      <c r="BP3150" s="239"/>
      <c r="BQ3150" s="242"/>
      <c r="BR3150" s="265"/>
      <c r="BU3150" s="25"/>
      <c r="BW3150" s="25"/>
    </row>
    <row r="3151" spans="37:75" s="3" customFormat="1" x14ac:dyDescent="0.25">
      <c r="AK3151" s="242"/>
      <c r="AN3151" s="242"/>
      <c r="AP3151" s="242"/>
      <c r="AQ3151" s="239"/>
      <c r="AR3151" s="242"/>
      <c r="AS3151" s="265"/>
      <c r="AU3151" s="242"/>
      <c r="AV3151" s="239"/>
      <c r="AW3151" s="242"/>
      <c r="AX3151" s="265"/>
      <c r="AZ3151" s="242"/>
      <c r="BA3151" s="239"/>
      <c r="BB3151" s="242"/>
      <c r="BC3151" s="265"/>
      <c r="BE3151" s="242"/>
      <c r="BF3151" s="239"/>
      <c r="BG3151" s="242"/>
      <c r="BH3151" s="265"/>
      <c r="BJ3151" s="242"/>
      <c r="BK3151" s="239"/>
      <c r="BL3151" s="242"/>
      <c r="BM3151" s="265"/>
      <c r="BO3151" s="242"/>
      <c r="BP3151" s="239"/>
      <c r="BQ3151" s="242"/>
      <c r="BR3151" s="265"/>
      <c r="BU3151" s="25"/>
      <c r="BW3151" s="25"/>
    </row>
    <row r="3152" spans="37:75" s="3" customFormat="1" x14ac:dyDescent="0.25">
      <c r="AK3152" s="242"/>
      <c r="AN3152" s="242"/>
      <c r="AP3152" s="242"/>
      <c r="AQ3152" s="239"/>
      <c r="AR3152" s="242"/>
      <c r="AS3152" s="265"/>
      <c r="AU3152" s="242"/>
      <c r="AV3152" s="239"/>
      <c r="AW3152" s="242"/>
      <c r="AX3152" s="265"/>
      <c r="AZ3152" s="242"/>
      <c r="BA3152" s="239"/>
      <c r="BB3152" s="242"/>
      <c r="BC3152" s="265"/>
      <c r="BE3152" s="242"/>
      <c r="BF3152" s="239"/>
      <c r="BG3152" s="242"/>
      <c r="BH3152" s="265"/>
      <c r="BJ3152" s="242"/>
      <c r="BK3152" s="239"/>
      <c r="BL3152" s="242"/>
      <c r="BM3152" s="265"/>
      <c r="BO3152" s="242"/>
      <c r="BP3152" s="239"/>
      <c r="BQ3152" s="242"/>
      <c r="BR3152" s="265"/>
      <c r="BU3152" s="25"/>
      <c r="BW3152" s="25"/>
    </row>
    <row r="3153" spans="37:75" s="3" customFormat="1" x14ac:dyDescent="0.25">
      <c r="AK3153" s="242"/>
      <c r="AN3153" s="242"/>
      <c r="AP3153" s="242"/>
      <c r="AQ3153" s="239"/>
      <c r="AR3153" s="242"/>
      <c r="AS3153" s="265"/>
      <c r="AU3153" s="242"/>
      <c r="AV3153" s="239"/>
      <c r="AW3153" s="242"/>
      <c r="AX3153" s="265"/>
      <c r="AZ3153" s="242"/>
      <c r="BA3153" s="239"/>
      <c r="BB3153" s="242"/>
      <c r="BC3153" s="265"/>
      <c r="BE3153" s="242"/>
      <c r="BF3153" s="239"/>
      <c r="BG3153" s="242"/>
      <c r="BH3153" s="265"/>
      <c r="BJ3153" s="242"/>
      <c r="BK3153" s="239"/>
      <c r="BL3153" s="242"/>
      <c r="BM3153" s="265"/>
      <c r="BO3153" s="242"/>
      <c r="BP3153" s="239"/>
      <c r="BQ3153" s="242"/>
      <c r="BR3153" s="265"/>
      <c r="BU3153" s="25"/>
      <c r="BW3153" s="25"/>
    </row>
    <row r="3154" spans="37:75" s="3" customFormat="1" x14ac:dyDescent="0.25">
      <c r="AK3154" s="242"/>
      <c r="AN3154" s="242"/>
      <c r="AP3154" s="242"/>
      <c r="AQ3154" s="239"/>
      <c r="AR3154" s="242"/>
      <c r="AS3154" s="265"/>
      <c r="AU3154" s="242"/>
      <c r="AV3154" s="239"/>
      <c r="AW3154" s="242"/>
      <c r="AX3154" s="265"/>
      <c r="AZ3154" s="242"/>
      <c r="BA3154" s="239"/>
      <c r="BB3154" s="242"/>
      <c r="BC3154" s="265"/>
      <c r="BE3154" s="242"/>
      <c r="BF3154" s="239"/>
      <c r="BG3154" s="242"/>
      <c r="BH3154" s="265"/>
      <c r="BJ3154" s="242"/>
      <c r="BK3154" s="239"/>
      <c r="BL3154" s="242"/>
      <c r="BM3154" s="265"/>
      <c r="BO3154" s="242"/>
      <c r="BP3154" s="239"/>
      <c r="BQ3154" s="242"/>
      <c r="BR3154" s="265"/>
      <c r="BU3154" s="25"/>
      <c r="BW3154" s="25"/>
    </row>
    <row r="3155" spans="37:75" s="3" customFormat="1" x14ac:dyDescent="0.25">
      <c r="AK3155" s="242"/>
      <c r="AN3155" s="242"/>
      <c r="AP3155" s="242"/>
      <c r="AQ3155" s="239"/>
      <c r="AR3155" s="242"/>
      <c r="AS3155" s="265"/>
      <c r="AU3155" s="242"/>
      <c r="AV3155" s="239"/>
      <c r="AW3155" s="242"/>
      <c r="AX3155" s="265"/>
      <c r="AZ3155" s="242"/>
      <c r="BA3155" s="239"/>
      <c r="BB3155" s="242"/>
      <c r="BC3155" s="265"/>
      <c r="BE3155" s="242"/>
      <c r="BF3155" s="239"/>
      <c r="BG3155" s="242"/>
      <c r="BH3155" s="265"/>
      <c r="BJ3155" s="242"/>
      <c r="BK3155" s="239"/>
      <c r="BL3155" s="242"/>
      <c r="BM3155" s="265"/>
      <c r="BO3155" s="242"/>
      <c r="BP3155" s="239"/>
      <c r="BQ3155" s="242"/>
      <c r="BR3155" s="265"/>
      <c r="BU3155" s="25"/>
      <c r="BW3155" s="25"/>
    </row>
    <row r="3156" spans="37:75" s="3" customFormat="1" x14ac:dyDescent="0.25">
      <c r="AK3156" s="242"/>
      <c r="AN3156" s="242"/>
      <c r="AP3156" s="242"/>
      <c r="AQ3156" s="239"/>
      <c r="AR3156" s="242"/>
      <c r="AS3156" s="265"/>
      <c r="AU3156" s="242"/>
      <c r="AV3156" s="239"/>
      <c r="AW3156" s="242"/>
      <c r="AX3156" s="265"/>
      <c r="AZ3156" s="242"/>
      <c r="BA3156" s="239"/>
      <c r="BB3156" s="242"/>
      <c r="BC3156" s="265"/>
      <c r="BE3156" s="242"/>
      <c r="BF3156" s="239"/>
      <c r="BG3156" s="242"/>
      <c r="BH3156" s="265"/>
      <c r="BJ3156" s="242"/>
      <c r="BK3156" s="239"/>
      <c r="BL3156" s="242"/>
      <c r="BM3156" s="265"/>
      <c r="BO3156" s="242"/>
      <c r="BP3156" s="239"/>
      <c r="BQ3156" s="242"/>
      <c r="BR3156" s="265"/>
      <c r="BU3156" s="25"/>
      <c r="BW3156" s="25"/>
    </row>
    <row r="3157" spans="37:75" s="3" customFormat="1" x14ac:dyDescent="0.25">
      <c r="AK3157" s="242"/>
      <c r="AN3157" s="242"/>
      <c r="AP3157" s="242"/>
      <c r="AQ3157" s="239"/>
      <c r="AR3157" s="242"/>
      <c r="AS3157" s="265"/>
      <c r="AU3157" s="242"/>
      <c r="AV3157" s="239"/>
      <c r="AW3157" s="242"/>
      <c r="AX3157" s="265"/>
      <c r="AZ3157" s="242"/>
      <c r="BA3157" s="239"/>
      <c r="BB3157" s="242"/>
      <c r="BC3157" s="265"/>
      <c r="BE3157" s="242"/>
      <c r="BF3157" s="239"/>
      <c r="BG3157" s="242"/>
      <c r="BH3157" s="265"/>
      <c r="BJ3157" s="242"/>
      <c r="BK3157" s="239"/>
      <c r="BL3157" s="242"/>
      <c r="BM3157" s="265"/>
      <c r="BO3157" s="242"/>
      <c r="BP3157" s="239"/>
      <c r="BQ3157" s="242"/>
      <c r="BR3157" s="265"/>
      <c r="BU3157" s="25"/>
      <c r="BW3157" s="25"/>
    </row>
    <row r="3158" spans="37:75" s="3" customFormat="1" x14ac:dyDescent="0.25">
      <c r="AK3158" s="242"/>
      <c r="AN3158" s="242"/>
      <c r="AP3158" s="242"/>
      <c r="AQ3158" s="239"/>
      <c r="AR3158" s="242"/>
      <c r="AS3158" s="265"/>
      <c r="AU3158" s="242"/>
      <c r="AV3158" s="239"/>
      <c r="AW3158" s="242"/>
      <c r="AX3158" s="265"/>
      <c r="AZ3158" s="242"/>
      <c r="BA3158" s="239"/>
      <c r="BB3158" s="242"/>
      <c r="BC3158" s="265"/>
      <c r="BE3158" s="242"/>
      <c r="BF3158" s="239"/>
      <c r="BG3158" s="242"/>
      <c r="BH3158" s="265"/>
      <c r="BJ3158" s="242"/>
      <c r="BK3158" s="239"/>
      <c r="BL3158" s="242"/>
      <c r="BM3158" s="265"/>
      <c r="BO3158" s="242"/>
      <c r="BP3158" s="239"/>
      <c r="BQ3158" s="242"/>
      <c r="BR3158" s="265"/>
      <c r="BU3158" s="25"/>
      <c r="BW3158" s="25"/>
    </row>
    <row r="3159" spans="37:75" s="3" customFormat="1" x14ac:dyDescent="0.25">
      <c r="AK3159" s="242"/>
      <c r="AN3159" s="242"/>
      <c r="AP3159" s="242"/>
      <c r="AQ3159" s="239"/>
      <c r="AR3159" s="242"/>
      <c r="AS3159" s="265"/>
      <c r="AU3159" s="242"/>
      <c r="AV3159" s="239"/>
      <c r="AW3159" s="242"/>
      <c r="AX3159" s="265"/>
      <c r="AZ3159" s="242"/>
      <c r="BA3159" s="239"/>
      <c r="BB3159" s="242"/>
      <c r="BC3159" s="265"/>
      <c r="BE3159" s="242"/>
      <c r="BF3159" s="239"/>
      <c r="BG3159" s="242"/>
      <c r="BH3159" s="265"/>
      <c r="BJ3159" s="242"/>
      <c r="BK3159" s="239"/>
      <c r="BL3159" s="242"/>
      <c r="BM3159" s="265"/>
      <c r="BO3159" s="242"/>
      <c r="BP3159" s="239"/>
      <c r="BQ3159" s="242"/>
      <c r="BR3159" s="265"/>
      <c r="BU3159" s="25"/>
      <c r="BW3159" s="25"/>
    </row>
    <row r="3160" spans="37:75" s="3" customFormat="1" x14ac:dyDescent="0.25">
      <c r="AK3160" s="242"/>
      <c r="AN3160" s="242"/>
      <c r="AP3160" s="242"/>
      <c r="AQ3160" s="239"/>
      <c r="AR3160" s="242"/>
      <c r="AS3160" s="265"/>
      <c r="AU3160" s="242"/>
      <c r="AV3160" s="239"/>
      <c r="AW3160" s="242"/>
      <c r="AX3160" s="265"/>
      <c r="AZ3160" s="242"/>
      <c r="BA3160" s="239"/>
      <c r="BB3160" s="242"/>
      <c r="BC3160" s="265"/>
      <c r="BE3160" s="242"/>
      <c r="BF3160" s="239"/>
      <c r="BG3160" s="242"/>
      <c r="BH3160" s="265"/>
      <c r="BJ3160" s="242"/>
      <c r="BK3160" s="239"/>
      <c r="BL3160" s="242"/>
      <c r="BM3160" s="265"/>
      <c r="BO3160" s="242"/>
      <c r="BP3160" s="239"/>
      <c r="BQ3160" s="242"/>
      <c r="BR3160" s="265"/>
      <c r="BU3160" s="25"/>
      <c r="BW3160" s="25"/>
    </row>
    <row r="3161" spans="37:75" s="3" customFormat="1" x14ac:dyDescent="0.25">
      <c r="AK3161" s="242"/>
      <c r="AN3161" s="242"/>
      <c r="AP3161" s="242"/>
      <c r="AQ3161" s="239"/>
      <c r="AR3161" s="242"/>
      <c r="AS3161" s="265"/>
      <c r="AU3161" s="242"/>
      <c r="AV3161" s="239"/>
      <c r="AW3161" s="242"/>
      <c r="AX3161" s="265"/>
      <c r="AZ3161" s="242"/>
      <c r="BA3161" s="239"/>
      <c r="BB3161" s="242"/>
      <c r="BC3161" s="265"/>
      <c r="BE3161" s="242"/>
      <c r="BF3161" s="239"/>
      <c r="BG3161" s="242"/>
      <c r="BH3161" s="265"/>
      <c r="BJ3161" s="242"/>
      <c r="BK3161" s="239"/>
      <c r="BL3161" s="242"/>
      <c r="BM3161" s="265"/>
      <c r="BO3161" s="242"/>
      <c r="BP3161" s="239"/>
      <c r="BQ3161" s="242"/>
      <c r="BR3161" s="265"/>
      <c r="BU3161" s="25"/>
      <c r="BW3161" s="25"/>
    </row>
    <row r="3162" spans="37:75" s="3" customFormat="1" x14ac:dyDescent="0.25">
      <c r="AK3162" s="242"/>
      <c r="AN3162" s="242"/>
      <c r="AP3162" s="242"/>
      <c r="AQ3162" s="239"/>
      <c r="AR3162" s="242"/>
      <c r="AS3162" s="265"/>
      <c r="AU3162" s="242"/>
      <c r="AV3162" s="239"/>
      <c r="AW3162" s="242"/>
      <c r="AX3162" s="265"/>
      <c r="AZ3162" s="242"/>
      <c r="BA3162" s="239"/>
      <c r="BB3162" s="242"/>
      <c r="BC3162" s="265"/>
      <c r="BE3162" s="242"/>
      <c r="BF3162" s="239"/>
      <c r="BG3162" s="242"/>
      <c r="BH3162" s="265"/>
      <c r="BJ3162" s="242"/>
      <c r="BK3162" s="239"/>
      <c r="BL3162" s="242"/>
      <c r="BM3162" s="265"/>
      <c r="BO3162" s="242"/>
      <c r="BP3162" s="239"/>
      <c r="BQ3162" s="242"/>
      <c r="BR3162" s="265"/>
      <c r="BU3162" s="25"/>
      <c r="BW3162" s="25"/>
    </row>
    <row r="3163" spans="37:75" s="3" customFormat="1" x14ac:dyDescent="0.25">
      <c r="AK3163" s="242"/>
      <c r="AN3163" s="242"/>
      <c r="AP3163" s="242"/>
      <c r="AQ3163" s="239"/>
      <c r="AR3163" s="242"/>
      <c r="AS3163" s="265"/>
      <c r="AU3163" s="242"/>
      <c r="AV3163" s="239"/>
      <c r="AW3163" s="242"/>
      <c r="AX3163" s="265"/>
      <c r="AZ3163" s="242"/>
      <c r="BA3163" s="239"/>
      <c r="BB3163" s="242"/>
      <c r="BC3163" s="265"/>
      <c r="BE3163" s="242"/>
      <c r="BF3163" s="239"/>
      <c r="BG3163" s="242"/>
      <c r="BH3163" s="265"/>
      <c r="BJ3163" s="242"/>
      <c r="BK3163" s="239"/>
      <c r="BL3163" s="242"/>
      <c r="BM3163" s="265"/>
      <c r="BO3163" s="242"/>
      <c r="BP3163" s="239"/>
      <c r="BQ3163" s="242"/>
      <c r="BR3163" s="265"/>
      <c r="BU3163" s="25"/>
      <c r="BW3163" s="25"/>
    </row>
    <row r="3164" spans="37:75" s="3" customFormat="1" x14ac:dyDescent="0.25">
      <c r="AK3164" s="242"/>
      <c r="AN3164" s="242"/>
      <c r="AP3164" s="242"/>
      <c r="AQ3164" s="239"/>
      <c r="AR3164" s="242"/>
      <c r="AS3164" s="265"/>
      <c r="AU3164" s="242"/>
      <c r="AV3164" s="239"/>
      <c r="AW3164" s="242"/>
      <c r="AX3164" s="265"/>
      <c r="AZ3164" s="242"/>
      <c r="BA3164" s="239"/>
      <c r="BB3164" s="242"/>
      <c r="BC3164" s="265"/>
      <c r="BE3164" s="242"/>
      <c r="BF3164" s="239"/>
      <c r="BG3164" s="242"/>
      <c r="BH3164" s="265"/>
      <c r="BJ3164" s="242"/>
      <c r="BK3164" s="239"/>
      <c r="BL3164" s="242"/>
      <c r="BM3164" s="265"/>
      <c r="BO3164" s="242"/>
      <c r="BP3164" s="239"/>
      <c r="BQ3164" s="242"/>
      <c r="BR3164" s="265"/>
      <c r="BU3164" s="25"/>
      <c r="BW3164" s="25"/>
    </row>
    <row r="3165" spans="37:75" s="3" customFormat="1" x14ac:dyDescent="0.25">
      <c r="AK3165" s="242"/>
      <c r="AN3165" s="242"/>
      <c r="AP3165" s="242"/>
      <c r="AQ3165" s="239"/>
      <c r="AR3165" s="242"/>
      <c r="AS3165" s="265"/>
      <c r="AU3165" s="242"/>
      <c r="AV3165" s="239"/>
      <c r="AW3165" s="242"/>
      <c r="AX3165" s="265"/>
      <c r="AZ3165" s="242"/>
      <c r="BA3165" s="239"/>
      <c r="BB3165" s="242"/>
      <c r="BC3165" s="265"/>
      <c r="BE3165" s="242"/>
      <c r="BF3165" s="239"/>
      <c r="BG3165" s="242"/>
      <c r="BH3165" s="265"/>
      <c r="BJ3165" s="242"/>
      <c r="BK3165" s="239"/>
      <c r="BL3165" s="242"/>
      <c r="BM3165" s="265"/>
      <c r="BO3165" s="242"/>
      <c r="BP3165" s="239"/>
      <c r="BQ3165" s="242"/>
      <c r="BR3165" s="265"/>
      <c r="BU3165" s="25"/>
      <c r="BW3165" s="25"/>
    </row>
    <row r="3166" spans="37:75" s="3" customFormat="1" x14ac:dyDescent="0.25">
      <c r="AK3166" s="242"/>
      <c r="AN3166" s="242"/>
      <c r="AP3166" s="242"/>
      <c r="AQ3166" s="239"/>
      <c r="AR3166" s="242"/>
      <c r="AS3166" s="265"/>
      <c r="AU3166" s="242"/>
      <c r="AV3166" s="239"/>
      <c r="AW3166" s="242"/>
      <c r="AX3166" s="265"/>
      <c r="AZ3166" s="242"/>
      <c r="BA3166" s="239"/>
      <c r="BB3166" s="242"/>
      <c r="BC3166" s="265"/>
      <c r="BE3166" s="242"/>
      <c r="BF3166" s="239"/>
      <c r="BG3166" s="242"/>
      <c r="BH3166" s="265"/>
      <c r="BJ3166" s="242"/>
      <c r="BK3166" s="239"/>
      <c r="BL3166" s="242"/>
      <c r="BM3166" s="265"/>
      <c r="BO3166" s="242"/>
      <c r="BP3166" s="239"/>
      <c r="BQ3166" s="242"/>
      <c r="BR3166" s="265"/>
      <c r="BU3166" s="25"/>
      <c r="BW3166" s="25"/>
    </row>
    <row r="3167" spans="37:75" s="3" customFormat="1" x14ac:dyDescent="0.25">
      <c r="AK3167" s="242"/>
      <c r="AN3167" s="242"/>
      <c r="AP3167" s="242"/>
      <c r="AQ3167" s="239"/>
      <c r="AR3167" s="242"/>
      <c r="AS3167" s="265"/>
      <c r="AU3167" s="242"/>
      <c r="AV3167" s="239"/>
      <c r="AW3167" s="242"/>
      <c r="AX3167" s="265"/>
      <c r="AZ3167" s="242"/>
      <c r="BA3167" s="239"/>
      <c r="BB3167" s="242"/>
      <c r="BC3167" s="265"/>
      <c r="BE3167" s="242"/>
      <c r="BF3167" s="239"/>
      <c r="BG3167" s="242"/>
      <c r="BH3167" s="265"/>
      <c r="BJ3167" s="242"/>
      <c r="BK3167" s="239"/>
      <c r="BL3167" s="242"/>
      <c r="BM3167" s="265"/>
      <c r="BO3167" s="242"/>
      <c r="BP3167" s="239"/>
      <c r="BQ3167" s="242"/>
      <c r="BR3167" s="265"/>
      <c r="BU3167" s="25"/>
      <c r="BW3167" s="25"/>
    </row>
    <row r="3168" spans="37:75" s="3" customFormat="1" x14ac:dyDescent="0.25">
      <c r="AK3168" s="242"/>
      <c r="AN3168" s="242"/>
      <c r="AP3168" s="242"/>
      <c r="AQ3168" s="239"/>
      <c r="AR3168" s="242"/>
      <c r="AS3168" s="265"/>
      <c r="AU3168" s="242"/>
      <c r="AV3168" s="239"/>
      <c r="AW3168" s="242"/>
      <c r="AX3168" s="265"/>
      <c r="AZ3168" s="242"/>
      <c r="BA3168" s="239"/>
      <c r="BB3168" s="242"/>
      <c r="BC3168" s="265"/>
      <c r="BE3168" s="242"/>
      <c r="BF3168" s="239"/>
      <c r="BG3168" s="242"/>
      <c r="BH3168" s="265"/>
      <c r="BJ3168" s="242"/>
      <c r="BK3168" s="239"/>
      <c r="BL3168" s="242"/>
      <c r="BM3168" s="265"/>
      <c r="BO3168" s="242"/>
      <c r="BP3168" s="239"/>
      <c r="BQ3168" s="242"/>
      <c r="BR3168" s="265"/>
      <c r="BU3168" s="25"/>
      <c r="BW3168" s="25"/>
    </row>
    <row r="3169" spans="37:75" s="3" customFormat="1" x14ac:dyDescent="0.25">
      <c r="AK3169" s="242"/>
      <c r="AN3169" s="242"/>
      <c r="AP3169" s="242"/>
      <c r="AQ3169" s="239"/>
      <c r="AR3169" s="242"/>
      <c r="AS3169" s="265"/>
      <c r="AU3169" s="242"/>
      <c r="AV3169" s="239"/>
      <c r="AW3169" s="242"/>
      <c r="AX3169" s="265"/>
      <c r="AZ3169" s="242"/>
      <c r="BA3169" s="239"/>
      <c r="BB3169" s="242"/>
      <c r="BC3169" s="265"/>
      <c r="BE3169" s="242"/>
      <c r="BF3169" s="239"/>
      <c r="BG3169" s="242"/>
      <c r="BH3169" s="265"/>
      <c r="BJ3169" s="242"/>
      <c r="BK3169" s="239"/>
      <c r="BL3169" s="242"/>
      <c r="BM3169" s="265"/>
      <c r="BO3169" s="242"/>
      <c r="BP3169" s="239"/>
      <c r="BQ3169" s="242"/>
      <c r="BR3169" s="265"/>
      <c r="BU3169" s="25"/>
      <c r="BW3169" s="25"/>
    </row>
    <row r="3170" spans="37:75" s="3" customFormat="1" x14ac:dyDescent="0.25">
      <c r="AK3170" s="242"/>
      <c r="AN3170" s="242"/>
      <c r="AP3170" s="242"/>
      <c r="AQ3170" s="239"/>
      <c r="AR3170" s="242"/>
      <c r="AS3170" s="265"/>
      <c r="AU3170" s="242"/>
      <c r="AV3170" s="239"/>
      <c r="AW3170" s="242"/>
      <c r="AX3170" s="265"/>
      <c r="AZ3170" s="242"/>
      <c r="BA3170" s="239"/>
      <c r="BB3170" s="242"/>
      <c r="BC3170" s="265"/>
      <c r="BE3170" s="242"/>
      <c r="BF3170" s="239"/>
      <c r="BG3170" s="242"/>
      <c r="BH3170" s="265"/>
      <c r="BJ3170" s="242"/>
      <c r="BK3170" s="239"/>
      <c r="BL3170" s="242"/>
      <c r="BM3170" s="265"/>
      <c r="BO3170" s="242"/>
      <c r="BP3170" s="239"/>
      <c r="BQ3170" s="242"/>
      <c r="BR3170" s="265"/>
      <c r="BU3170" s="25"/>
      <c r="BW3170" s="25"/>
    </row>
    <row r="3171" spans="37:75" s="3" customFormat="1" x14ac:dyDescent="0.25">
      <c r="AK3171" s="242"/>
      <c r="AN3171" s="242"/>
      <c r="AP3171" s="242"/>
      <c r="AQ3171" s="239"/>
      <c r="AR3171" s="242"/>
      <c r="AS3171" s="265"/>
      <c r="AU3171" s="242"/>
      <c r="AV3171" s="239"/>
      <c r="AW3171" s="242"/>
      <c r="AX3171" s="265"/>
      <c r="AZ3171" s="242"/>
      <c r="BA3171" s="239"/>
      <c r="BB3171" s="242"/>
      <c r="BC3171" s="265"/>
      <c r="BE3171" s="242"/>
      <c r="BF3171" s="239"/>
      <c r="BG3171" s="242"/>
      <c r="BH3171" s="265"/>
      <c r="BJ3171" s="242"/>
      <c r="BK3171" s="239"/>
      <c r="BL3171" s="242"/>
      <c r="BM3171" s="265"/>
      <c r="BO3171" s="242"/>
      <c r="BP3171" s="239"/>
      <c r="BQ3171" s="242"/>
      <c r="BR3171" s="265"/>
      <c r="BU3171" s="25"/>
      <c r="BW3171" s="25"/>
    </row>
    <row r="3172" spans="37:75" s="3" customFormat="1" x14ac:dyDescent="0.25">
      <c r="AK3172" s="242"/>
      <c r="AN3172" s="242"/>
      <c r="AP3172" s="242"/>
      <c r="AQ3172" s="239"/>
      <c r="AR3172" s="242"/>
      <c r="AS3172" s="265"/>
      <c r="AU3172" s="242"/>
      <c r="AV3172" s="239"/>
      <c r="AW3172" s="242"/>
      <c r="AX3172" s="265"/>
      <c r="AZ3172" s="242"/>
      <c r="BA3172" s="239"/>
      <c r="BB3172" s="242"/>
      <c r="BC3172" s="265"/>
      <c r="BE3172" s="242"/>
      <c r="BF3172" s="239"/>
      <c r="BG3172" s="242"/>
      <c r="BH3172" s="265"/>
      <c r="BJ3172" s="242"/>
      <c r="BK3172" s="239"/>
      <c r="BL3172" s="242"/>
      <c r="BM3172" s="265"/>
      <c r="BO3172" s="242"/>
      <c r="BP3172" s="239"/>
      <c r="BQ3172" s="242"/>
      <c r="BR3172" s="265"/>
      <c r="BU3172" s="25"/>
      <c r="BW3172" s="25"/>
    </row>
    <row r="3173" spans="37:75" s="3" customFormat="1" x14ac:dyDescent="0.25">
      <c r="AK3173" s="242"/>
      <c r="AN3173" s="242"/>
      <c r="AP3173" s="242"/>
      <c r="AQ3173" s="239"/>
      <c r="AR3173" s="242"/>
      <c r="AS3173" s="265"/>
      <c r="AU3173" s="242"/>
      <c r="AV3173" s="239"/>
      <c r="AW3173" s="242"/>
      <c r="AX3173" s="265"/>
      <c r="AZ3173" s="242"/>
      <c r="BA3173" s="239"/>
      <c r="BB3173" s="242"/>
      <c r="BC3173" s="265"/>
      <c r="BE3173" s="242"/>
      <c r="BF3173" s="239"/>
      <c r="BG3173" s="242"/>
      <c r="BH3173" s="265"/>
      <c r="BJ3173" s="242"/>
      <c r="BK3173" s="239"/>
      <c r="BL3173" s="242"/>
      <c r="BM3173" s="265"/>
      <c r="BO3173" s="242"/>
      <c r="BP3173" s="239"/>
      <c r="BQ3173" s="242"/>
      <c r="BR3173" s="265"/>
      <c r="BU3173" s="25"/>
      <c r="BW3173" s="25"/>
    </row>
    <row r="3174" spans="37:75" s="3" customFormat="1" x14ac:dyDescent="0.25">
      <c r="AK3174" s="242"/>
      <c r="AN3174" s="242"/>
      <c r="AP3174" s="242"/>
      <c r="AQ3174" s="239"/>
      <c r="AR3174" s="242"/>
      <c r="AS3174" s="265"/>
      <c r="AU3174" s="242"/>
      <c r="AV3174" s="239"/>
      <c r="AW3174" s="242"/>
      <c r="AX3174" s="265"/>
      <c r="AZ3174" s="242"/>
      <c r="BA3174" s="239"/>
      <c r="BB3174" s="242"/>
      <c r="BC3174" s="265"/>
      <c r="BE3174" s="242"/>
      <c r="BF3174" s="239"/>
      <c r="BG3174" s="242"/>
      <c r="BH3174" s="265"/>
      <c r="BJ3174" s="242"/>
      <c r="BK3174" s="239"/>
      <c r="BL3174" s="242"/>
      <c r="BM3174" s="265"/>
      <c r="BO3174" s="242"/>
      <c r="BP3174" s="239"/>
      <c r="BQ3174" s="242"/>
      <c r="BR3174" s="265"/>
      <c r="BU3174" s="25"/>
      <c r="BW3174" s="25"/>
    </row>
    <row r="3175" spans="37:75" s="3" customFormat="1" x14ac:dyDescent="0.25">
      <c r="AK3175" s="242"/>
      <c r="AN3175" s="242"/>
      <c r="AP3175" s="242"/>
      <c r="AQ3175" s="239"/>
      <c r="AR3175" s="242"/>
      <c r="AS3175" s="265"/>
      <c r="AU3175" s="242"/>
      <c r="AV3175" s="239"/>
      <c r="AW3175" s="242"/>
      <c r="AX3175" s="265"/>
      <c r="AZ3175" s="242"/>
      <c r="BA3175" s="239"/>
      <c r="BB3175" s="242"/>
      <c r="BC3175" s="265"/>
      <c r="BE3175" s="242"/>
      <c r="BF3175" s="239"/>
      <c r="BG3175" s="242"/>
      <c r="BH3175" s="265"/>
      <c r="BJ3175" s="242"/>
      <c r="BK3175" s="239"/>
      <c r="BL3175" s="242"/>
      <c r="BM3175" s="265"/>
      <c r="BO3175" s="242"/>
      <c r="BP3175" s="239"/>
      <c r="BQ3175" s="242"/>
      <c r="BR3175" s="265"/>
      <c r="BU3175" s="25"/>
      <c r="BW3175" s="25"/>
    </row>
    <row r="3176" spans="37:75" s="3" customFormat="1" x14ac:dyDescent="0.25">
      <c r="AK3176" s="242"/>
      <c r="AN3176" s="242"/>
      <c r="AP3176" s="242"/>
      <c r="AQ3176" s="239"/>
      <c r="AR3176" s="242"/>
      <c r="AS3176" s="265"/>
      <c r="AU3176" s="242"/>
      <c r="AV3176" s="239"/>
      <c r="AW3176" s="242"/>
      <c r="AX3176" s="265"/>
      <c r="AZ3176" s="242"/>
      <c r="BA3176" s="239"/>
      <c r="BB3176" s="242"/>
      <c r="BC3176" s="265"/>
      <c r="BE3176" s="242"/>
      <c r="BF3176" s="239"/>
      <c r="BG3176" s="242"/>
      <c r="BH3176" s="265"/>
      <c r="BJ3176" s="242"/>
      <c r="BK3176" s="239"/>
      <c r="BL3176" s="242"/>
      <c r="BM3176" s="265"/>
      <c r="BO3176" s="242"/>
      <c r="BP3176" s="239"/>
      <c r="BQ3176" s="242"/>
      <c r="BR3176" s="265"/>
      <c r="BU3176" s="25"/>
      <c r="BW3176" s="25"/>
    </row>
    <row r="3177" spans="37:75" s="3" customFormat="1" x14ac:dyDescent="0.25">
      <c r="AK3177" s="242"/>
      <c r="AN3177" s="242"/>
      <c r="AP3177" s="242"/>
      <c r="AQ3177" s="239"/>
      <c r="AR3177" s="242"/>
      <c r="AS3177" s="265"/>
      <c r="AU3177" s="242"/>
      <c r="AV3177" s="239"/>
      <c r="AW3177" s="242"/>
      <c r="AX3177" s="265"/>
      <c r="AZ3177" s="242"/>
      <c r="BA3177" s="239"/>
      <c r="BB3177" s="242"/>
      <c r="BC3177" s="265"/>
      <c r="BE3177" s="242"/>
      <c r="BF3177" s="239"/>
      <c r="BG3177" s="242"/>
      <c r="BH3177" s="265"/>
      <c r="BJ3177" s="242"/>
      <c r="BK3177" s="239"/>
      <c r="BL3177" s="242"/>
      <c r="BM3177" s="265"/>
      <c r="BO3177" s="242"/>
      <c r="BP3177" s="239"/>
      <c r="BQ3177" s="242"/>
      <c r="BR3177" s="265"/>
      <c r="BU3177" s="25"/>
      <c r="BW3177" s="25"/>
    </row>
    <row r="3178" spans="37:75" s="3" customFormat="1" x14ac:dyDescent="0.25">
      <c r="AK3178" s="242"/>
      <c r="AN3178" s="242"/>
      <c r="AP3178" s="242"/>
      <c r="AQ3178" s="239"/>
      <c r="AR3178" s="242"/>
      <c r="AS3178" s="265"/>
      <c r="AU3178" s="242"/>
      <c r="AV3178" s="239"/>
      <c r="AW3178" s="242"/>
      <c r="AX3178" s="265"/>
      <c r="AZ3178" s="242"/>
      <c r="BA3178" s="239"/>
      <c r="BB3178" s="242"/>
      <c r="BC3178" s="265"/>
      <c r="BE3178" s="242"/>
      <c r="BF3178" s="239"/>
      <c r="BG3178" s="242"/>
      <c r="BH3178" s="265"/>
      <c r="BJ3178" s="242"/>
      <c r="BK3178" s="239"/>
      <c r="BL3178" s="242"/>
      <c r="BM3178" s="265"/>
      <c r="BO3178" s="242"/>
      <c r="BP3178" s="239"/>
      <c r="BQ3178" s="242"/>
      <c r="BR3178" s="265"/>
      <c r="BU3178" s="25"/>
      <c r="BW3178" s="25"/>
    </row>
    <row r="3179" spans="37:75" s="3" customFormat="1" x14ac:dyDescent="0.25">
      <c r="AK3179" s="242"/>
      <c r="AN3179" s="242"/>
      <c r="AP3179" s="242"/>
      <c r="AQ3179" s="239"/>
      <c r="AR3179" s="242"/>
      <c r="AS3179" s="265"/>
      <c r="AU3179" s="242"/>
      <c r="AV3179" s="239"/>
      <c r="AW3179" s="242"/>
      <c r="AX3179" s="265"/>
      <c r="AZ3179" s="242"/>
      <c r="BA3179" s="239"/>
      <c r="BB3179" s="242"/>
      <c r="BC3179" s="265"/>
      <c r="BE3179" s="242"/>
      <c r="BF3179" s="239"/>
      <c r="BG3179" s="242"/>
      <c r="BH3179" s="265"/>
      <c r="BJ3179" s="242"/>
      <c r="BK3179" s="239"/>
      <c r="BL3179" s="242"/>
      <c r="BM3179" s="265"/>
      <c r="BO3179" s="242"/>
      <c r="BP3179" s="239"/>
      <c r="BQ3179" s="242"/>
      <c r="BR3179" s="265"/>
      <c r="BU3179" s="25"/>
      <c r="BW3179" s="25"/>
    </row>
    <row r="3180" spans="37:75" s="3" customFormat="1" x14ac:dyDescent="0.25">
      <c r="AK3180" s="242"/>
      <c r="AN3180" s="242"/>
      <c r="AP3180" s="242"/>
      <c r="AQ3180" s="239"/>
      <c r="AR3180" s="242"/>
      <c r="AS3180" s="265"/>
      <c r="AU3180" s="242"/>
      <c r="AV3180" s="239"/>
      <c r="AW3180" s="242"/>
      <c r="AX3180" s="265"/>
      <c r="AZ3180" s="242"/>
      <c r="BA3180" s="239"/>
      <c r="BB3180" s="242"/>
      <c r="BC3180" s="265"/>
      <c r="BE3180" s="242"/>
      <c r="BF3180" s="239"/>
      <c r="BG3180" s="242"/>
      <c r="BH3180" s="265"/>
      <c r="BJ3180" s="242"/>
      <c r="BK3180" s="239"/>
      <c r="BL3180" s="242"/>
      <c r="BM3180" s="265"/>
      <c r="BO3180" s="242"/>
      <c r="BP3180" s="239"/>
      <c r="BQ3180" s="242"/>
      <c r="BR3180" s="265"/>
      <c r="BU3180" s="25"/>
      <c r="BW3180" s="25"/>
    </row>
    <row r="3181" spans="37:75" s="3" customFormat="1" x14ac:dyDescent="0.25">
      <c r="AK3181" s="242"/>
      <c r="AN3181" s="242"/>
      <c r="AP3181" s="242"/>
      <c r="AQ3181" s="239"/>
      <c r="AR3181" s="242"/>
      <c r="AS3181" s="265"/>
      <c r="AU3181" s="242"/>
      <c r="AV3181" s="239"/>
      <c r="AW3181" s="242"/>
      <c r="AX3181" s="265"/>
      <c r="AZ3181" s="242"/>
      <c r="BA3181" s="239"/>
      <c r="BB3181" s="242"/>
      <c r="BC3181" s="265"/>
      <c r="BE3181" s="242"/>
      <c r="BF3181" s="239"/>
      <c r="BG3181" s="242"/>
      <c r="BH3181" s="265"/>
      <c r="BJ3181" s="242"/>
      <c r="BK3181" s="239"/>
      <c r="BL3181" s="242"/>
      <c r="BM3181" s="265"/>
      <c r="BO3181" s="242"/>
      <c r="BP3181" s="239"/>
      <c r="BQ3181" s="242"/>
      <c r="BR3181" s="265"/>
      <c r="BU3181" s="25"/>
      <c r="BW3181" s="25"/>
    </row>
    <row r="3182" spans="37:75" s="3" customFormat="1" x14ac:dyDescent="0.25">
      <c r="AK3182" s="242"/>
      <c r="AN3182" s="242"/>
      <c r="AP3182" s="242"/>
      <c r="AQ3182" s="239"/>
      <c r="AR3182" s="242"/>
      <c r="AS3182" s="265"/>
      <c r="AU3182" s="242"/>
      <c r="AV3182" s="239"/>
      <c r="AW3182" s="242"/>
      <c r="AX3182" s="265"/>
      <c r="AZ3182" s="242"/>
      <c r="BA3182" s="239"/>
      <c r="BB3182" s="242"/>
      <c r="BC3182" s="265"/>
      <c r="BE3182" s="242"/>
      <c r="BF3182" s="239"/>
      <c r="BG3182" s="242"/>
      <c r="BH3182" s="265"/>
      <c r="BJ3182" s="242"/>
      <c r="BK3182" s="239"/>
      <c r="BL3182" s="242"/>
      <c r="BM3182" s="265"/>
      <c r="BO3182" s="242"/>
      <c r="BP3182" s="239"/>
      <c r="BQ3182" s="242"/>
      <c r="BR3182" s="265"/>
      <c r="BU3182" s="25"/>
      <c r="BW3182" s="25"/>
    </row>
    <row r="3183" spans="37:75" s="3" customFormat="1" x14ac:dyDescent="0.25">
      <c r="AK3183" s="242"/>
      <c r="AN3183" s="242"/>
      <c r="AP3183" s="242"/>
      <c r="AQ3183" s="239"/>
      <c r="AR3183" s="242"/>
      <c r="AS3183" s="265"/>
      <c r="AU3183" s="242"/>
      <c r="AV3183" s="239"/>
      <c r="AW3183" s="242"/>
      <c r="AX3183" s="265"/>
      <c r="AZ3183" s="242"/>
      <c r="BA3183" s="239"/>
      <c r="BB3183" s="242"/>
      <c r="BC3183" s="265"/>
      <c r="BE3183" s="242"/>
      <c r="BF3183" s="239"/>
      <c r="BG3183" s="242"/>
      <c r="BH3183" s="265"/>
      <c r="BJ3183" s="242"/>
      <c r="BK3183" s="239"/>
      <c r="BL3183" s="242"/>
      <c r="BM3183" s="265"/>
      <c r="BO3183" s="242"/>
      <c r="BP3183" s="239"/>
      <c r="BQ3183" s="242"/>
      <c r="BR3183" s="265"/>
      <c r="BU3183" s="25"/>
      <c r="BW3183" s="25"/>
    </row>
    <row r="3184" spans="37:75" s="3" customFormat="1" x14ac:dyDescent="0.25">
      <c r="AK3184" s="242"/>
      <c r="AN3184" s="242"/>
      <c r="AP3184" s="242"/>
      <c r="AQ3184" s="239"/>
      <c r="AR3184" s="242"/>
      <c r="AS3184" s="265"/>
      <c r="AU3184" s="242"/>
      <c r="AV3184" s="239"/>
      <c r="AW3184" s="242"/>
      <c r="AX3184" s="265"/>
      <c r="AZ3184" s="242"/>
      <c r="BA3184" s="239"/>
      <c r="BB3184" s="242"/>
      <c r="BC3184" s="265"/>
      <c r="BE3184" s="242"/>
      <c r="BF3184" s="239"/>
      <c r="BG3184" s="242"/>
      <c r="BH3184" s="265"/>
      <c r="BJ3184" s="242"/>
      <c r="BK3184" s="239"/>
      <c r="BL3184" s="242"/>
      <c r="BM3184" s="265"/>
      <c r="BO3184" s="242"/>
      <c r="BP3184" s="239"/>
      <c r="BQ3184" s="242"/>
      <c r="BR3184" s="265"/>
      <c r="BU3184" s="25"/>
      <c r="BW3184" s="25"/>
    </row>
    <row r="3185" spans="37:75" s="3" customFormat="1" x14ac:dyDescent="0.25">
      <c r="AK3185" s="242"/>
      <c r="AN3185" s="242"/>
      <c r="AP3185" s="242"/>
      <c r="AQ3185" s="239"/>
      <c r="AR3185" s="242"/>
      <c r="AS3185" s="265"/>
      <c r="AU3185" s="242"/>
      <c r="AV3185" s="239"/>
      <c r="AW3185" s="242"/>
      <c r="AX3185" s="265"/>
      <c r="AZ3185" s="242"/>
      <c r="BA3185" s="239"/>
      <c r="BB3185" s="242"/>
      <c r="BC3185" s="265"/>
      <c r="BE3185" s="242"/>
      <c r="BF3185" s="239"/>
      <c r="BG3185" s="242"/>
      <c r="BH3185" s="265"/>
      <c r="BJ3185" s="242"/>
      <c r="BK3185" s="239"/>
      <c r="BL3185" s="242"/>
      <c r="BM3185" s="265"/>
      <c r="BO3185" s="242"/>
      <c r="BP3185" s="239"/>
      <c r="BQ3185" s="242"/>
      <c r="BR3185" s="265"/>
      <c r="BU3185" s="25"/>
      <c r="BW3185" s="25"/>
    </row>
    <row r="3186" spans="37:75" s="3" customFormat="1" x14ac:dyDescent="0.25">
      <c r="AK3186" s="242"/>
      <c r="AN3186" s="242"/>
      <c r="AP3186" s="242"/>
      <c r="AQ3186" s="239"/>
      <c r="AR3186" s="242"/>
      <c r="AS3186" s="265"/>
      <c r="AU3186" s="242"/>
      <c r="AV3186" s="239"/>
      <c r="AW3186" s="242"/>
      <c r="AX3186" s="265"/>
      <c r="AZ3186" s="242"/>
      <c r="BA3186" s="239"/>
      <c r="BB3186" s="242"/>
      <c r="BC3186" s="265"/>
      <c r="BE3186" s="242"/>
      <c r="BF3186" s="239"/>
      <c r="BG3186" s="242"/>
      <c r="BH3186" s="265"/>
      <c r="BJ3186" s="242"/>
      <c r="BK3186" s="239"/>
      <c r="BL3186" s="242"/>
      <c r="BM3186" s="265"/>
      <c r="BO3186" s="242"/>
      <c r="BP3186" s="239"/>
      <c r="BQ3186" s="242"/>
      <c r="BR3186" s="265"/>
      <c r="BU3186" s="25"/>
      <c r="BW3186" s="25"/>
    </row>
    <row r="3187" spans="37:75" s="3" customFormat="1" x14ac:dyDescent="0.25">
      <c r="AK3187" s="242"/>
      <c r="AN3187" s="242"/>
      <c r="AP3187" s="242"/>
      <c r="AQ3187" s="239"/>
      <c r="AR3187" s="242"/>
      <c r="AS3187" s="265"/>
      <c r="AU3187" s="242"/>
      <c r="AV3187" s="239"/>
      <c r="AW3187" s="242"/>
      <c r="AX3187" s="265"/>
      <c r="AZ3187" s="242"/>
      <c r="BA3187" s="239"/>
      <c r="BB3187" s="242"/>
      <c r="BC3187" s="265"/>
      <c r="BE3187" s="242"/>
      <c r="BF3187" s="239"/>
      <c r="BG3187" s="242"/>
      <c r="BH3187" s="265"/>
      <c r="BJ3187" s="242"/>
      <c r="BK3187" s="239"/>
      <c r="BL3187" s="242"/>
      <c r="BM3187" s="265"/>
      <c r="BO3187" s="242"/>
      <c r="BP3187" s="239"/>
      <c r="BQ3187" s="242"/>
      <c r="BR3187" s="265"/>
      <c r="BU3187" s="25"/>
      <c r="BW3187" s="25"/>
    </row>
    <row r="3188" spans="37:75" s="3" customFormat="1" x14ac:dyDescent="0.25">
      <c r="AK3188" s="242"/>
      <c r="AN3188" s="242"/>
      <c r="AP3188" s="242"/>
      <c r="AQ3188" s="239"/>
      <c r="AR3188" s="242"/>
      <c r="AS3188" s="265"/>
      <c r="AU3188" s="242"/>
      <c r="AV3188" s="239"/>
      <c r="AW3188" s="242"/>
      <c r="AX3188" s="265"/>
      <c r="AZ3188" s="242"/>
      <c r="BA3188" s="239"/>
      <c r="BB3188" s="242"/>
      <c r="BC3188" s="265"/>
      <c r="BE3188" s="242"/>
      <c r="BF3188" s="239"/>
      <c r="BG3188" s="242"/>
      <c r="BH3188" s="265"/>
      <c r="BJ3188" s="242"/>
      <c r="BK3188" s="239"/>
      <c r="BL3188" s="242"/>
      <c r="BM3188" s="265"/>
      <c r="BO3188" s="242"/>
      <c r="BP3188" s="239"/>
      <c r="BQ3188" s="242"/>
      <c r="BR3188" s="265"/>
      <c r="BU3188" s="25"/>
      <c r="BW3188" s="25"/>
    </row>
    <row r="3189" spans="37:75" s="3" customFormat="1" x14ac:dyDescent="0.25">
      <c r="AK3189" s="242"/>
      <c r="AN3189" s="242"/>
      <c r="AP3189" s="242"/>
      <c r="AQ3189" s="239"/>
      <c r="AR3189" s="242"/>
      <c r="AS3189" s="265"/>
      <c r="AU3189" s="242"/>
      <c r="AV3189" s="239"/>
      <c r="AW3189" s="242"/>
      <c r="AX3189" s="265"/>
      <c r="AZ3189" s="242"/>
      <c r="BA3189" s="239"/>
      <c r="BB3189" s="242"/>
      <c r="BC3189" s="265"/>
      <c r="BE3189" s="242"/>
      <c r="BF3189" s="239"/>
      <c r="BG3189" s="242"/>
      <c r="BH3189" s="265"/>
      <c r="BJ3189" s="242"/>
      <c r="BK3189" s="239"/>
      <c r="BL3189" s="242"/>
      <c r="BM3189" s="265"/>
      <c r="BO3189" s="242"/>
      <c r="BP3189" s="239"/>
      <c r="BQ3189" s="242"/>
      <c r="BR3189" s="265"/>
      <c r="BU3189" s="25"/>
      <c r="BW3189" s="25"/>
    </row>
    <row r="3190" spans="37:75" s="3" customFormat="1" x14ac:dyDescent="0.25">
      <c r="AK3190" s="242"/>
      <c r="AN3190" s="242"/>
      <c r="AP3190" s="242"/>
      <c r="AQ3190" s="239"/>
      <c r="AR3190" s="242"/>
      <c r="AS3190" s="265"/>
      <c r="AU3190" s="242"/>
      <c r="AV3190" s="239"/>
      <c r="AW3190" s="242"/>
      <c r="AX3190" s="265"/>
      <c r="AZ3190" s="242"/>
      <c r="BA3190" s="239"/>
      <c r="BB3190" s="242"/>
      <c r="BC3190" s="265"/>
      <c r="BE3190" s="242"/>
      <c r="BF3190" s="239"/>
      <c r="BG3190" s="242"/>
      <c r="BH3190" s="265"/>
      <c r="BJ3190" s="242"/>
      <c r="BK3190" s="239"/>
      <c r="BL3190" s="242"/>
      <c r="BM3190" s="265"/>
      <c r="BO3190" s="242"/>
      <c r="BP3190" s="239"/>
      <c r="BQ3190" s="242"/>
      <c r="BR3190" s="265"/>
      <c r="BU3190" s="25"/>
      <c r="BW3190" s="25"/>
    </row>
    <row r="3191" spans="37:75" s="3" customFormat="1" x14ac:dyDescent="0.25">
      <c r="AK3191" s="242"/>
      <c r="AN3191" s="242"/>
      <c r="AP3191" s="242"/>
      <c r="AQ3191" s="239"/>
      <c r="AR3191" s="242"/>
      <c r="AS3191" s="265"/>
      <c r="AU3191" s="242"/>
      <c r="AV3191" s="239"/>
      <c r="AW3191" s="242"/>
      <c r="AX3191" s="265"/>
      <c r="AZ3191" s="242"/>
      <c r="BA3191" s="239"/>
      <c r="BB3191" s="242"/>
      <c r="BC3191" s="265"/>
      <c r="BE3191" s="242"/>
      <c r="BF3191" s="239"/>
      <c r="BG3191" s="242"/>
      <c r="BH3191" s="265"/>
      <c r="BJ3191" s="242"/>
      <c r="BK3191" s="239"/>
      <c r="BL3191" s="242"/>
      <c r="BM3191" s="265"/>
      <c r="BO3191" s="242"/>
      <c r="BP3191" s="239"/>
      <c r="BQ3191" s="242"/>
      <c r="BR3191" s="265"/>
      <c r="BU3191" s="25"/>
      <c r="BW3191" s="25"/>
    </row>
    <row r="3192" spans="37:75" s="3" customFormat="1" x14ac:dyDescent="0.25">
      <c r="AK3192" s="242"/>
      <c r="AN3192" s="242"/>
      <c r="AP3192" s="242"/>
      <c r="AQ3192" s="239"/>
      <c r="AR3192" s="242"/>
      <c r="AS3192" s="265"/>
      <c r="AU3192" s="242"/>
      <c r="AV3192" s="239"/>
      <c r="AW3192" s="242"/>
      <c r="AX3192" s="265"/>
      <c r="AZ3192" s="242"/>
      <c r="BA3192" s="239"/>
      <c r="BB3192" s="242"/>
      <c r="BC3192" s="265"/>
      <c r="BE3192" s="242"/>
      <c r="BF3192" s="239"/>
      <c r="BG3192" s="242"/>
      <c r="BH3192" s="265"/>
      <c r="BJ3192" s="242"/>
      <c r="BK3192" s="239"/>
      <c r="BL3192" s="242"/>
      <c r="BM3192" s="265"/>
      <c r="BO3192" s="242"/>
      <c r="BP3192" s="239"/>
      <c r="BQ3192" s="242"/>
      <c r="BR3192" s="265"/>
      <c r="BU3192" s="25"/>
      <c r="BW3192" s="25"/>
    </row>
    <row r="3193" spans="37:75" s="3" customFormat="1" x14ac:dyDescent="0.25">
      <c r="AK3193" s="242"/>
      <c r="AN3193" s="242"/>
      <c r="AP3193" s="242"/>
      <c r="AQ3193" s="239"/>
      <c r="AR3193" s="242"/>
      <c r="AS3193" s="265"/>
      <c r="AU3193" s="242"/>
      <c r="AV3193" s="239"/>
      <c r="AW3193" s="242"/>
      <c r="AX3193" s="265"/>
      <c r="AZ3193" s="242"/>
      <c r="BA3193" s="239"/>
      <c r="BB3193" s="242"/>
      <c r="BC3193" s="265"/>
      <c r="BE3193" s="242"/>
      <c r="BF3193" s="239"/>
      <c r="BG3193" s="242"/>
      <c r="BH3193" s="265"/>
      <c r="BJ3193" s="242"/>
      <c r="BK3193" s="239"/>
      <c r="BL3193" s="242"/>
      <c r="BM3193" s="265"/>
      <c r="BO3193" s="242"/>
      <c r="BP3193" s="239"/>
      <c r="BQ3193" s="242"/>
      <c r="BR3193" s="265"/>
      <c r="BU3193" s="25"/>
      <c r="BW3193" s="25"/>
    </row>
    <row r="3194" spans="37:75" s="3" customFormat="1" x14ac:dyDescent="0.25">
      <c r="AK3194" s="242"/>
      <c r="AN3194" s="242"/>
      <c r="AP3194" s="242"/>
      <c r="AQ3194" s="239"/>
      <c r="AR3194" s="242"/>
      <c r="AS3194" s="265"/>
      <c r="AU3194" s="242"/>
      <c r="AV3194" s="239"/>
      <c r="AW3194" s="242"/>
      <c r="AX3194" s="265"/>
      <c r="AZ3194" s="242"/>
      <c r="BA3194" s="239"/>
      <c r="BB3194" s="242"/>
      <c r="BC3194" s="265"/>
      <c r="BE3194" s="242"/>
      <c r="BF3194" s="239"/>
      <c r="BG3194" s="242"/>
      <c r="BH3194" s="265"/>
      <c r="BJ3194" s="242"/>
      <c r="BK3194" s="239"/>
      <c r="BL3194" s="242"/>
      <c r="BM3194" s="265"/>
      <c r="BO3194" s="242"/>
      <c r="BP3194" s="239"/>
      <c r="BQ3194" s="242"/>
      <c r="BR3194" s="265"/>
      <c r="BU3194" s="25"/>
      <c r="BW3194" s="25"/>
    </row>
    <row r="3195" spans="37:75" s="3" customFormat="1" x14ac:dyDescent="0.25">
      <c r="AK3195" s="242"/>
      <c r="AN3195" s="242"/>
      <c r="AP3195" s="242"/>
      <c r="AQ3195" s="239"/>
      <c r="AR3195" s="242"/>
      <c r="AS3195" s="265"/>
      <c r="AU3195" s="242"/>
      <c r="AV3195" s="239"/>
      <c r="AW3195" s="242"/>
      <c r="AX3195" s="265"/>
      <c r="AZ3195" s="242"/>
      <c r="BA3195" s="239"/>
      <c r="BB3195" s="242"/>
      <c r="BC3195" s="265"/>
      <c r="BE3195" s="242"/>
      <c r="BF3195" s="239"/>
      <c r="BG3195" s="242"/>
      <c r="BH3195" s="265"/>
      <c r="BJ3195" s="242"/>
      <c r="BK3195" s="239"/>
      <c r="BL3195" s="242"/>
      <c r="BM3195" s="265"/>
      <c r="BO3195" s="242"/>
      <c r="BP3195" s="239"/>
      <c r="BQ3195" s="242"/>
      <c r="BR3195" s="265"/>
      <c r="BU3195" s="25"/>
      <c r="BW3195" s="25"/>
    </row>
    <row r="3196" spans="37:75" s="3" customFormat="1" x14ac:dyDescent="0.25">
      <c r="AK3196" s="242"/>
      <c r="AN3196" s="242"/>
      <c r="AP3196" s="242"/>
      <c r="AQ3196" s="239"/>
      <c r="AR3196" s="242"/>
      <c r="AS3196" s="265"/>
      <c r="AU3196" s="242"/>
      <c r="AV3196" s="239"/>
      <c r="AW3196" s="242"/>
      <c r="AX3196" s="265"/>
      <c r="AZ3196" s="242"/>
      <c r="BA3196" s="239"/>
      <c r="BB3196" s="242"/>
      <c r="BC3196" s="265"/>
      <c r="BE3196" s="242"/>
      <c r="BF3196" s="239"/>
      <c r="BG3196" s="242"/>
      <c r="BH3196" s="265"/>
      <c r="BJ3196" s="242"/>
      <c r="BK3196" s="239"/>
      <c r="BL3196" s="242"/>
      <c r="BM3196" s="265"/>
      <c r="BO3196" s="242"/>
      <c r="BP3196" s="239"/>
      <c r="BQ3196" s="242"/>
      <c r="BR3196" s="265"/>
      <c r="BU3196" s="25"/>
      <c r="BW3196" s="25"/>
    </row>
    <row r="3197" spans="37:75" s="3" customFormat="1" x14ac:dyDescent="0.25">
      <c r="AK3197" s="242"/>
      <c r="AN3197" s="242"/>
      <c r="AP3197" s="242"/>
      <c r="AQ3197" s="239"/>
      <c r="AR3197" s="242"/>
      <c r="AS3197" s="265"/>
      <c r="AU3197" s="242"/>
      <c r="AV3197" s="239"/>
      <c r="AW3197" s="242"/>
      <c r="AX3197" s="265"/>
      <c r="AZ3197" s="242"/>
      <c r="BA3197" s="239"/>
      <c r="BB3197" s="242"/>
      <c r="BC3197" s="265"/>
      <c r="BE3197" s="242"/>
      <c r="BF3197" s="239"/>
      <c r="BG3197" s="242"/>
      <c r="BH3197" s="265"/>
      <c r="BJ3197" s="242"/>
      <c r="BK3197" s="239"/>
      <c r="BL3197" s="242"/>
      <c r="BM3197" s="265"/>
      <c r="BO3197" s="242"/>
      <c r="BP3197" s="239"/>
      <c r="BQ3197" s="242"/>
      <c r="BR3197" s="265"/>
      <c r="BU3197" s="25"/>
      <c r="BW3197" s="25"/>
    </row>
    <row r="3198" spans="37:75" s="3" customFormat="1" x14ac:dyDescent="0.25">
      <c r="AK3198" s="242"/>
      <c r="AN3198" s="242"/>
      <c r="AP3198" s="242"/>
      <c r="AQ3198" s="239"/>
      <c r="AR3198" s="242"/>
      <c r="AS3198" s="265"/>
      <c r="AU3198" s="242"/>
      <c r="AV3198" s="239"/>
      <c r="AW3198" s="242"/>
      <c r="AX3198" s="265"/>
      <c r="AZ3198" s="242"/>
      <c r="BA3198" s="239"/>
      <c r="BB3198" s="242"/>
      <c r="BC3198" s="265"/>
      <c r="BE3198" s="242"/>
      <c r="BF3198" s="239"/>
      <c r="BG3198" s="242"/>
      <c r="BH3198" s="265"/>
      <c r="BJ3198" s="242"/>
      <c r="BK3198" s="239"/>
      <c r="BL3198" s="242"/>
      <c r="BM3198" s="265"/>
      <c r="BO3198" s="242"/>
      <c r="BP3198" s="239"/>
      <c r="BQ3198" s="242"/>
      <c r="BR3198" s="265"/>
      <c r="BU3198" s="25"/>
      <c r="BW3198" s="25"/>
    </row>
    <row r="3199" spans="37:75" s="3" customFormat="1" x14ac:dyDescent="0.25">
      <c r="AK3199" s="242"/>
      <c r="AN3199" s="242"/>
      <c r="AP3199" s="242"/>
      <c r="AQ3199" s="239"/>
      <c r="AR3199" s="242"/>
      <c r="AS3199" s="265"/>
      <c r="AU3199" s="242"/>
      <c r="AV3199" s="239"/>
      <c r="AW3199" s="242"/>
      <c r="AX3199" s="265"/>
      <c r="AZ3199" s="242"/>
      <c r="BA3199" s="239"/>
      <c r="BB3199" s="242"/>
      <c r="BC3199" s="265"/>
      <c r="BE3199" s="242"/>
      <c r="BF3199" s="239"/>
      <c r="BG3199" s="242"/>
      <c r="BH3199" s="265"/>
      <c r="BJ3199" s="242"/>
      <c r="BK3199" s="239"/>
      <c r="BL3199" s="242"/>
      <c r="BM3199" s="265"/>
      <c r="BO3199" s="242"/>
      <c r="BP3199" s="239"/>
      <c r="BQ3199" s="242"/>
      <c r="BR3199" s="265"/>
      <c r="BU3199" s="25"/>
      <c r="BW3199" s="25"/>
    </row>
    <row r="3200" spans="37:75" s="3" customFormat="1" x14ac:dyDescent="0.25">
      <c r="AK3200" s="242"/>
      <c r="AN3200" s="242"/>
      <c r="AP3200" s="242"/>
      <c r="AQ3200" s="239"/>
      <c r="AR3200" s="242"/>
      <c r="AS3200" s="265"/>
      <c r="AU3200" s="242"/>
      <c r="AV3200" s="239"/>
      <c r="AW3200" s="242"/>
      <c r="AX3200" s="265"/>
      <c r="AZ3200" s="242"/>
      <c r="BA3200" s="239"/>
      <c r="BB3200" s="242"/>
      <c r="BC3200" s="265"/>
      <c r="BE3200" s="242"/>
      <c r="BF3200" s="239"/>
      <c r="BG3200" s="242"/>
      <c r="BH3200" s="265"/>
      <c r="BJ3200" s="242"/>
      <c r="BK3200" s="239"/>
      <c r="BL3200" s="242"/>
      <c r="BM3200" s="265"/>
      <c r="BO3200" s="242"/>
      <c r="BP3200" s="239"/>
      <c r="BQ3200" s="242"/>
      <c r="BR3200" s="265"/>
      <c r="BU3200" s="25"/>
      <c r="BW3200" s="25"/>
    </row>
    <row r="3201" spans="37:75" s="3" customFormat="1" x14ac:dyDescent="0.25">
      <c r="AK3201" s="242"/>
      <c r="AN3201" s="242"/>
      <c r="AP3201" s="242"/>
      <c r="AQ3201" s="239"/>
      <c r="AR3201" s="242"/>
      <c r="AS3201" s="265"/>
      <c r="AU3201" s="242"/>
      <c r="AV3201" s="239"/>
      <c r="AW3201" s="242"/>
      <c r="AX3201" s="265"/>
      <c r="AZ3201" s="242"/>
      <c r="BA3201" s="239"/>
      <c r="BB3201" s="242"/>
      <c r="BC3201" s="265"/>
      <c r="BE3201" s="242"/>
      <c r="BF3201" s="239"/>
      <c r="BG3201" s="242"/>
      <c r="BH3201" s="265"/>
      <c r="BJ3201" s="242"/>
      <c r="BK3201" s="239"/>
      <c r="BL3201" s="242"/>
      <c r="BM3201" s="265"/>
      <c r="BO3201" s="242"/>
      <c r="BP3201" s="239"/>
      <c r="BQ3201" s="242"/>
      <c r="BR3201" s="265"/>
      <c r="BU3201" s="25"/>
      <c r="BW3201" s="25"/>
    </row>
    <row r="3202" spans="37:75" s="3" customFormat="1" x14ac:dyDescent="0.25">
      <c r="AK3202" s="242"/>
      <c r="AN3202" s="242"/>
      <c r="AP3202" s="242"/>
      <c r="AQ3202" s="239"/>
      <c r="AR3202" s="242"/>
      <c r="AS3202" s="265"/>
      <c r="AU3202" s="242"/>
      <c r="AV3202" s="239"/>
      <c r="AW3202" s="242"/>
      <c r="AX3202" s="265"/>
      <c r="AZ3202" s="242"/>
      <c r="BA3202" s="239"/>
      <c r="BB3202" s="242"/>
      <c r="BC3202" s="265"/>
      <c r="BE3202" s="242"/>
      <c r="BF3202" s="239"/>
      <c r="BG3202" s="242"/>
      <c r="BH3202" s="265"/>
      <c r="BJ3202" s="242"/>
      <c r="BK3202" s="239"/>
      <c r="BL3202" s="242"/>
      <c r="BM3202" s="265"/>
      <c r="BO3202" s="242"/>
      <c r="BP3202" s="239"/>
      <c r="BQ3202" s="242"/>
      <c r="BR3202" s="265"/>
      <c r="BU3202" s="25"/>
      <c r="BW3202" s="25"/>
    </row>
    <row r="3203" spans="37:75" s="3" customFormat="1" x14ac:dyDescent="0.25">
      <c r="AK3203" s="242"/>
      <c r="AN3203" s="242"/>
      <c r="AP3203" s="242"/>
      <c r="AQ3203" s="239"/>
      <c r="AR3203" s="242"/>
      <c r="AS3203" s="265"/>
      <c r="AU3203" s="242"/>
      <c r="AV3203" s="239"/>
      <c r="AW3203" s="242"/>
      <c r="AX3203" s="265"/>
      <c r="AZ3203" s="242"/>
      <c r="BA3203" s="239"/>
      <c r="BB3203" s="242"/>
      <c r="BC3203" s="265"/>
      <c r="BE3203" s="242"/>
      <c r="BF3203" s="239"/>
      <c r="BG3203" s="242"/>
      <c r="BH3203" s="265"/>
      <c r="BJ3203" s="242"/>
      <c r="BK3203" s="239"/>
      <c r="BL3203" s="242"/>
      <c r="BM3203" s="265"/>
      <c r="BO3203" s="242"/>
      <c r="BP3203" s="239"/>
      <c r="BQ3203" s="242"/>
      <c r="BR3203" s="265"/>
      <c r="BU3203" s="25"/>
      <c r="BW3203" s="25"/>
    </row>
    <row r="3204" spans="37:75" s="3" customFormat="1" x14ac:dyDescent="0.25">
      <c r="AK3204" s="242"/>
      <c r="AN3204" s="242"/>
      <c r="AP3204" s="242"/>
      <c r="AQ3204" s="239"/>
      <c r="AR3204" s="242"/>
      <c r="AS3204" s="265"/>
      <c r="AU3204" s="242"/>
      <c r="AV3204" s="239"/>
      <c r="AW3204" s="242"/>
      <c r="AX3204" s="265"/>
      <c r="AZ3204" s="242"/>
      <c r="BA3204" s="239"/>
      <c r="BB3204" s="242"/>
      <c r="BC3204" s="265"/>
      <c r="BE3204" s="242"/>
      <c r="BF3204" s="239"/>
      <c r="BG3204" s="242"/>
      <c r="BH3204" s="265"/>
      <c r="BJ3204" s="242"/>
      <c r="BK3204" s="239"/>
      <c r="BL3204" s="242"/>
      <c r="BM3204" s="265"/>
      <c r="BO3204" s="242"/>
      <c r="BP3204" s="239"/>
      <c r="BQ3204" s="242"/>
      <c r="BR3204" s="265"/>
      <c r="BU3204" s="25"/>
      <c r="BW3204" s="25"/>
    </row>
    <row r="3205" spans="37:75" s="3" customFormat="1" x14ac:dyDescent="0.25">
      <c r="AK3205" s="242"/>
      <c r="AN3205" s="242"/>
      <c r="AP3205" s="242"/>
      <c r="AQ3205" s="239"/>
      <c r="AR3205" s="242"/>
      <c r="AS3205" s="265"/>
      <c r="AU3205" s="242"/>
      <c r="AV3205" s="239"/>
      <c r="AW3205" s="242"/>
      <c r="AX3205" s="265"/>
      <c r="AZ3205" s="242"/>
      <c r="BA3205" s="239"/>
      <c r="BB3205" s="242"/>
      <c r="BC3205" s="265"/>
      <c r="BE3205" s="242"/>
      <c r="BF3205" s="239"/>
      <c r="BG3205" s="242"/>
      <c r="BH3205" s="265"/>
      <c r="BJ3205" s="242"/>
      <c r="BK3205" s="239"/>
      <c r="BL3205" s="242"/>
      <c r="BM3205" s="265"/>
      <c r="BO3205" s="242"/>
      <c r="BP3205" s="239"/>
      <c r="BQ3205" s="242"/>
      <c r="BR3205" s="265"/>
      <c r="BU3205" s="25"/>
      <c r="BW3205" s="25"/>
    </row>
    <row r="3206" spans="37:75" s="3" customFormat="1" x14ac:dyDescent="0.25">
      <c r="AK3206" s="242"/>
      <c r="AN3206" s="242"/>
      <c r="AP3206" s="242"/>
      <c r="AQ3206" s="239"/>
      <c r="AR3206" s="242"/>
      <c r="AS3206" s="265"/>
      <c r="AU3206" s="242"/>
      <c r="AV3206" s="239"/>
      <c r="AW3206" s="242"/>
      <c r="AX3206" s="265"/>
      <c r="AZ3206" s="242"/>
      <c r="BA3206" s="239"/>
      <c r="BB3206" s="242"/>
      <c r="BC3206" s="265"/>
      <c r="BE3206" s="242"/>
      <c r="BF3206" s="239"/>
      <c r="BG3206" s="242"/>
      <c r="BH3206" s="265"/>
      <c r="BJ3206" s="242"/>
      <c r="BK3206" s="239"/>
      <c r="BL3206" s="242"/>
      <c r="BM3206" s="265"/>
      <c r="BO3206" s="242"/>
      <c r="BP3206" s="239"/>
      <c r="BQ3206" s="242"/>
      <c r="BR3206" s="265"/>
      <c r="BU3206" s="25"/>
      <c r="BW3206" s="25"/>
    </row>
    <row r="3207" spans="37:75" s="3" customFormat="1" x14ac:dyDescent="0.25">
      <c r="AK3207" s="242"/>
      <c r="AN3207" s="242"/>
      <c r="AP3207" s="242"/>
      <c r="AQ3207" s="239"/>
      <c r="AR3207" s="242"/>
      <c r="AS3207" s="265"/>
      <c r="AU3207" s="242"/>
      <c r="AV3207" s="239"/>
      <c r="AW3207" s="242"/>
      <c r="AX3207" s="265"/>
      <c r="AZ3207" s="242"/>
      <c r="BA3207" s="239"/>
      <c r="BB3207" s="242"/>
      <c r="BC3207" s="265"/>
      <c r="BE3207" s="242"/>
      <c r="BF3207" s="239"/>
      <c r="BG3207" s="242"/>
      <c r="BH3207" s="265"/>
      <c r="BJ3207" s="242"/>
      <c r="BK3207" s="239"/>
      <c r="BL3207" s="242"/>
      <c r="BM3207" s="265"/>
      <c r="BO3207" s="242"/>
      <c r="BP3207" s="239"/>
      <c r="BQ3207" s="242"/>
      <c r="BR3207" s="265"/>
      <c r="BU3207" s="25"/>
      <c r="BW3207" s="25"/>
    </row>
    <row r="3208" spans="37:75" s="3" customFormat="1" x14ac:dyDescent="0.25">
      <c r="AK3208" s="242"/>
      <c r="AN3208" s="242"/>
      <c r="AP3208" s="242"/>
      <c r="AQ3208" s="239"/>
      <c r="AR3208" s="242"/>
      <c r="AS3208" s="265"/>
      <c r="AU3208" s="242"/>
      <c r="AV3208" s="239"/>
      <c r="AW3208" s="242"/>
      <c r="AX3208" s="265"/>
      <c r="AZ3208" s="242"/>
      <c r="BA3208" s="239"/>
      <c r="BB3208" s="242"/>
      <c r="BC3208" s="265"/>
      <c r="BE3208" s="242"/>
      <c r="BF3208" s="239"/>
      <c r="BG3208" s="242"/>
      <c r="BH3208" s="265"/>
      <c r="BJ3208" s="242"/>
      <c r="BK3208" s="239"/>
      <c r="BL3208" s="242"/>
      <c r="BM3208" s="265"/>
      <c r="BO3208" s="242"/>
      <c r="BP3208" s="239"/>
      <c r="BQ3208" s="242"/>
      <c r="BR3208" s="265"/>
      <c r="BU3208" s="25"/>
      <c r="BW3208" s="25"/>
    </row>
    <row r="3209" spans="37:75" s="3" customFormat="1" x14ac:dyDescent="0.25">
      <c r="AK3209" s="242"/>
      <c r="AN3209" s="242"/>
      <c r="AP3209" s="242"/>
      <c r="AQ3209" s="239"/>
      <c r="AR3209" s="242"/>
      <c r="AS3209" s="265"/>
      <c r="AU3209" s="242"/>
      <c r="AV3209" s="239"/>
      <c r="AW3209" s="242"/>
      <c r="AX3209" s="265"/>
      <c r="AZ3209" s="242"/>
      <c r="BA3209" s="239"/>
      <c r="BB3209" s="242"/>
      <c r="BC3209" s="265"/>
      <c r="BE3209" s="242"/>
      <c r="BF3209" s="239"/>
      <c r="BG3209" s="242"/>
      <c r="BH3209" s="265"/>
      <c r="BJ3209" s="242"/>
      <c r="BK3209" s="239"/>
      <c r="BL3209" s="242"/>
      <c r="BM3209" s="265"/>
      <c r="BO3209" s="242"/>
      <c r="BP3209" s="239"/>
      <c r="BQ3209" s="242"/>
      <c r="BR3209" s="265"/>
      <c r="BU3209" s="25"/>
      <c r="BW3209" s="25"/>
    </row>
    <row r="3210" spans="37:75" s="3" customFormat="1" x14ac:dyDescent="0.25">
      <c r="AK3210" s="242"/>
      <c r="AN3210" s="242"/>
      <c r="AP3210" s="242"/>
      <c r="AQ3210" s="239"/>
      <c r="AR3210" s="242"/>
      <c r="AS3210" s="265"/>
      <c r="AU3210" s="242"/>
      <c r="AV3210" s="239"/>
      <c r="AW3210" s="242"/>
      <c r="AX3210" s="265"/>
      <c r="AZ3210" s="242"/>
      <c r="BA3210" s="239"/>
      <c r="BB3210" s="242"/>
      <c r="BC3210" s="265"/>
      <c r="BE3210" s="242"/>
      <c r="BF3210" s="239"/>
      <c r="BG3210" s="242"/>
      <c r="BH3210" s="265"/>
      <c r="BJ3210" s="242"/>
      <c r="BK3210" s="239"/>
      <c r="BL3210" s="242"/>
      <c r="BM3210" s="265"/>
      <c r="BO3210" s="242"/>
      <c r="BP3210" s="239"/>
      <c r="BQ3210" s="242"/>
      <c r="BR3210" s="265"/>
      <c r="BU3210" s="25"/>
      <c r="BW3210" s="25"/>
    </row>
    <row r="3211" spans="37:75" s="3" customFormat="1" x14ac:dyDescent="0.25">
      <c r="AK3211" s="242"/>
      <c r="AN3211" s="242"/>
      <c r="AP3211" s="242"/>
      <c r="AQ3211" s="239"/>
      <c r="AR3211" s="242"/>
      <c r="AS3211" s="265"/>
      <c r="AU3211" s="242"/>
      <c r="AV3211" s="239"/>
      <c r="AW3211" s="242"/>
      <c r="AX3211" s="265"/>
      <c r="AZ3211" s="242"/>
      <c r="BA3211" s="239"/>
      <c r="BB3211" s="242"/>
      <c r="BC3211" s="265"/>
      <c r="BE3211" s="242"/>
      <c r="BF3211" s="239"/>
      <c r="BG3211" s="242"/>
      <c r="BH3211" s="265"/>
      <c r="BJ3211" s="242"/>
      <c r="BK3211" s="239"/>
      <c r="BL3211" s="242"/>
      <c r="BM3211" s="265"/>
      <c r="BO3211" s="242"/>
      <c r="BP3211" s="239"/>
      <c r="BQ3211" s="242"/>
      <c r="BR3211" s="265"/>
      <c r="BU3211" s="25"/>
      <c r="BW3211" s="25"/>
    </row>
    <row r="3212" spans="37:75" s="3" customFormat="1" x14ac:dyDescent="0.25">
      <c r="AK3212" s="242"/>
      <c r="AN3212" s="242"/>
      <c r="AP3212" s="242"/>
      <c r="AQ3212" s="239"/>
      <c r="AR3212" s="242"/>
      <c r="AS3212" s="265"/>
      <c r="AU3212" s="242"/>
      <c r="AV3212" s="239"/>
      <c r="AW3212" s="242"/>
      <c r="AX3212" s="265"/>
      <c r="AZ3212" s="242"/>
      <c r="BA3212" s="239"/>
      <c r="BB3212" s="242"/>
      <c r="BC3212" s="265"/>
      <c r="BE3212" s="242"/>
      <c r="BF3212" s="239"/>
      <c r="BG3212" s="242"/>
      <c r="BH3212" s="265"/>
      <c r="BJ3212" s="242"/>
      <c r="BK3212" s="239"/>
      <c r="BL3212" s="242"/>
      <c r="BM3212" s="265"/>
      <c r="BO3212" s="242"/>
      <c r="BP3212" s="239"/>
      <c r="BQ3212" s="242"/>
      <c r="BR3212" s="265"/>
      <c r="BU3212" s="25"/>
      <c r="BW3212" s="25"/>
    </row>
    <row r="3213" spans="37:75" s="3" customFormat="1" x14ac:dyDescent="0.25">
      <c r="AK3213" s="242"/>
      <c r="AN3213" s="242"/>
      <c r="AP3213" s="242"/>
      <c r="AQ3213" s="239"/>
      <c r="AR3213" s="242"/>
      <c r="AS3213" s="265"/>
      <c r="AU3213" s="242"/>
      <c r="AV3213" s="239"/>
      <c r="AW3213" s="242"/>
      <c r="AX3213" s="265"/>
      <c r="AZ3213" s="242"/>
      <c r="BA3213" s="239"/>
      <c r="BB3213" s="242"/>
      <c r="BC3213" s="265"/>
      <c r="BE3213" s="242"/>
      <c r="BF3213" s="239"/>
      <c r="BG3213" s="242"/>
      <c r="BH3213" s="265"/>
      <c r="BJ3213" s="242"/>
      <c r="BK3213" s="239"/>
      <c r="BL3213" s="242"/>
      <c r="BM3213" s="265"/>
      <c r="BO3213" s="242"/>
      <c r="BP3213" s="239"/>
      <c r="BQ3213" s="242"/>
      <c r="BR3213" s="265"/>
      <c r="BU3213" s="25"/>
      <c r="BW3213" s="25"/>
    </row>
    <row r="3214" spans="37:75" s="3" customFormat="1" x14ac:dyDescent="0.25">
      <c r="AK3214" s="242"/>
      <c r="AN3214" s="242"/>
      <c r="AP3214" s="242"/>
      <c r="AQ3214" s="239"/>
      <c r="AR3214" s="242"/>
      <c r="AS3214" s="265"/>
      <c r="AU3214" s="242"/>
      <c r="AV3214" s="239"/>
      <c r="AW3214" s="242"/>
      <c r="AX3214" s="265"/>
      <c r="AZ3214" s="242"/>
      <c r="BA3214" s="239"/>
      <c r="BB3214" s="242"/>
      <c r="BC3214" s="265"/>
      <c r="BE3214" s="242"/>
      <c r="BF3214" s="239"/>
      <c r="BG3214" s="242"/>
      <c r="BH3214" s="265"/>
      <c r="BJ3214" s="242"/>
      <c r="BK3214" s="239"/>
      <c r="BL3214" s="242"/>
      <c r="BM3214" s="265"/>
      <c r="BO3214" s="242"/>
      <c r="BP3214" s="239"/>
      <c r="BQ3214" s="242"/>
      <c r="BR3214" s="265"/>
      <c r="BU3214" s="25"/>
      <c r="BW3214" s="25"/>
    </row>
    <row r="3215" spans="37:75" s="3" customFormat="1" x14ac:dyDescent="0.25">
      <c r="AK3215" s="242"/>
      <c r="AN3215" s="242"/>
      <c r="AP3215" s="242"/>
      <c r="AQ3215" s="239"/>
      <c r="AR3215" s="242"/>
      <c r="AS3215" s="265"/>
      <c r="AU3215" s="242"/>
      <c r="AV3215" s="239"/>
      <c r="AW3215" s="242"/>
      <c r="AX3215" s="265"/>
      <c r="AZ3215" s="242"/>
      <c r="BA3215" s="239"/>
      <c r="BB3215" s="242"/>
      <c r="BC3215" s="265"/>
      <c r="BE3215" s="242"/>
      <c r="BF3215" s="239"/>
      <c r="BG3215" s="242"/>
      <c r="BH3215" s="265"/>
      <c r="BJ3215" s="242"/>
      <c r="BK3215" s="239"/>
      <c r="BL3215" s="242"/>
      <c r="BM3215" s="265"/>
      <c r="BO3215" s="242"/>
      <c r="BP3215" s="239"/>
      <c r="BQ3215" s="242"/>
      <c r="BR3215" s="265"/>
      <c r="BU3215" s="25"/>
      <c r="BW3215" s="25"/>
    </row>
    <row r="3216" spans="37:75" s="3" customFormat="1" x14ac:dyDescent="0.25">
      <c r="AK3216" s="242"/>
      <c r="AN3216" s="242"/>
      <c r="AP3216" s="242"/>
      <c r="AQ3216" s="239"/>
      <c r="AR3216" s="242"/>
      <c r="AS3216" s="265"/>
      <c r="AU3216" s="242"/>
      <c r="AV3216" s="239"/>
      <c r="AW3216" s="242"/>
      <c r="AX3216" s="265"/>
      <c r="AZ3216" s="242"/>
      <c r="BA3216" s="239"/>
      <c r="BB3216" s="242"/>
      <c r="BC3216" s="265"/>
      <c r="BE3216" s="242"/>
      <c r="BF3216" s="239"/>
      <c r="BG3216" s="242"/>
      <c r="BH3216" s="265"/>
      <c r="BJ3216" s="242"/>
      <c r="BK3216" s="239"/>
      <c r="BL3216" s="242"/>
      <c r="BM3216" s="265"/>
      <c r="BO3216" s="242"/>
      <c r="BP3216" s="239"/>
      <c r="BQ3216" s="242"/>
      <c r="BR3216" s="265"/>
      <c r="BU3216" s="25"/>
      <c r="BW3216" s="25"/>
    </row>
    <row r="3217" spans="37:75" s="3" customFormat="1" x14ac:dyDescent="0.25">
      <c r="AK3217" s="242"/>
      <c r="AN3217" s="242"/>
      <c r="AP3217" s="242"/>
      <c r="AQ3217" s="239"/>
      <c r="AR3217" s="242"/>
      <c r="AS3217" s="265"/>
      <c r="AU3217" s="242"/>
      <c r="AV3217" s="239"/>
      <c r="AW3217" s="242"/>
      <c r="AX3217" s="265"/>
      <c r="AZ3217" s="242"/>
      <c r="BA3217" s="239"/>
      <c r="BB3217" s="242"/>
      <c r="BC3217" s="265"/>
      <c r="BE3217" s="242"/>
      <c r="BF3217" s="239"/>
      <c r="BG3217" s="242"/>
      <c r="BH3217" s="265"/>
      <c r="BJ3217" s="242"/>
      <c r="BK3217" s="239"/>
      <c r="BL3217" s="242"/>
      <c r="BM3217" s="265"/>
      <c r="BO3217" s="242"/>
      <c r="BP3217" s="239"/>
      <c r="BQ3217" s="242"/>
      <c r="BR3217" s="265"/>
      <c r="BU3217" s="25"/>
      <c r="BW3217" s="25"/>
    </row>
    <row r="3218" spans="37:75" s="3" customFormat="1" x14ac:dyDescent="0.25">
      <c r="AK3218" s="242"/>
      <c r="AN3218" s="242"/>
      <c r="AP3218" s="242"/>
      <c r="AQ3218" s="239"/>
      <c r="AR3218" s="242"/>
      <c r="AS3218" s="265"/>
      <c r="AU3218" s="242"/>
      <c r="AV3218" s="239"/>
      <c r="AW3218" s="242"/>
      <c r="AX3218" s="265"/>
      <c r="AZ3218" s="242"/>
      <c r="BA3218" s="239"/>
      <c r="BB3218" s="242"/>
      <c r="BC3218" s="265"/>
      <c r="BE3218" s="242"/>
      <c r="BF3218" s="239"/>
      <c r="BG3218" s="242"/>
      <c r="BH3218" s="265"/>
      <c r="BJ3218" s="242"/>
      <c r="BK3218" s="239"/>
      <c r="BL3218" s="242"/>
      <c r="BM3218" s="265"/>
      <c r="BO3218" s="242"/>
      <c r="BP3218" s="239"/>
      <c r="BQ3218" s="242"/>
      <c r="BR3218" s="265"/>
      <c r="BU3218" s="25"/>
      <c r="BW3218" s="25"/>
    </row>
    <row r="3219" spans="37:75" s="3" customFormat="1" x14ac:dyDescent="0.25">
      <c r="AK3219" s="242"/>
      <c r="AN3219" s="242"/>
      <c r="AP3219" s="242"/>
      <c r="AQ3219" s="239"/>
      <c r="AR3219" s="242"/>
      <c r="AS3219" s="265"/>
      <c r="AU3219" s="242"/>
      <c r="AV3219" s="239"/>
      <c r="AW3219" s="242"/>
      <c r="AX3219" s="265"/>
      <c r="AZ3219" s="242"/>
      <c r="BA3219" s="239"/>
      <c r="BB3219" s="242"/>
      <c r="BC3219" s="265"/>
      <c r="BE3219" s="242"/>
      <c r="BF3219" s="239"/>
      <c r="BG3219" s="242"/>
      <c r="BH3219" s="265"/>
      <c r="BJ3219" s="242"/>
      <c r="BK3219" s="239"/>
      <c r="BL3219" s="242"/>
      <c r="BM3219" s="265"/>
      <c r="BO3219" s="242"/>
      <c r="BP3219" s="239"/>
      <c r="BQ3219" s="242"/>
      <c r="BR3219" s="265"/>
      <c r="BU3219" s="25"/>
      <c r="BW3219" s="25"/>
    </row>
    <row r="3220" spans="37:75" s="3" customFormat="1" x14ac:dyDescent="0.25">
      <c r="AK3220" s="242"/>
      <c r="AN3220" s="242"/>
      <c r="AP3220" s="242"/>
      <c r="AQ3220" s="239"/>
      <c r="AR3220" s="242"/>
      <c r="AS3220" s="265"/>
      <c r="AU3220" s="242"/>
      <c r="AV3220" s="239"/>
      <c r="AW3220" s="242"/>
      <c r="AX3220" s="265"/>
      <c r="AZ3220" s="242"/>
      <c r="BA3220" s="239"/>
      <c r="BB3220" s="242"/>
      <c r="BC3220" s="265"/>
      <c r="BE3220" s="242"/>
      <c r="BF3220" s="239"/>
      <c r="BG3220" s="242"/>
      <c r="BH3220" s="265"/>
      <c r="BJ3220" s="242"/>
      <c r="BK3220" s="239"/>
      <c r="BL3220" s="242"/>
      <c r="BM3220" s="265"/>
      <c r="BO3220" s="242"/>
      <c r="BP3220" s="239"/>
      <c r="BQ3220" s="242"/>
      <c r="BR3220" s="265"/>
      <c r="BU3220" s="25"/>
      <c r="BW3220" s="25"/>
    </row>
    <row r="3221" spans="37:75" s="3" customFormat="1" x14ac:dyDescent="0.25">
      <c r="AK3221" s="242"/>
      <c r="AN3221" s="242"/>
      <c r="AP3221" s="242"/>
      <c r="AQ3221" s="239"/>
      <c r="AR3221" s="242"/>
      <c r="AS3221" s="265"/>
      <c r="AU3221" s="242"/>
      <c r="AV3221" s="239"/>
      <c r="AW3221" s="242"/>
      <c r="AX3221" s="265"/>
      <c r="AZ3221" s="242"/>
      <c r="BA3221" s="239"/>
      <c r="BB3221" s="242"/>
      <c r="BC3221" s="265"/>
      <c r="BE3221" s="242"/>
      <c r="BF3221" s="239"/>
      <c r="BG3221" s="242"/>
      <c r="BH3221" s="265"/>
      <c r="BJ3221" s="242"/>
      <c r="BK3221" s="239"/>
      <c r="BL3221" s="242"/>
      <c r="BM3221" s="265"/>
      <c r="BO3221" s="242"/>
      <c r="BP3221" s="239"/>
      <c r="BQ3221" s="242"/>
      <c r="BR3221" s="265"/>
      <c r="BU3221" s="25"/>
      <c r="BW3221" s="25"/>
    </row>
    <row r="3222" spans="37:75" s="3" customFormat="1" x14ac:dyDescent="0.25">
      <c r="AK3222" s="242"/>
      <c r="AN3222" s="242"/>
      <c r="AP3222" s="242"/>
      <c r="AQ3222" s="239"/>
      <c r="AR3222" s="242"/>
      <c r="AS3222" s="265"/>
      <c r="AU3222" s="242"/>
      <c r="AV3222" s="239"/>
      <c r="AW3222" s="242"/>
      <c r="AX3222" s="265"/>
      <c r="AZ3222" s="242"/>
      <c r="BA3222" s="239"/>
      <c r="BB3222" s="242"/>
      <c r="BC3222" s="265"/>
      <c r="BE3222" s="242"/>
      <c r="BF3222" s="239"/>
      <c r="BG3222" s="242"/>
      <c r="BH3222" s="265"/>
      <c r="BJ3222" s="242"/>
      <c r="BK3222" s="239"/>
      <c r="BL3222" s="242"/>
      <c r="BM3222" s="265"/>
      <c r="BO3222" s="242"/>
      <c r="BP3222" s="239"/>
      <c r="BQ3222" s="242"/>
      <c r="BR3222" s="265"/>
      <c r="BU3222" s="25"/>
      <c r="BW3222" s="25"/>
    </row>
    <row r="3223" spans="37:75" s="3" customFormat="1" x14ac:dyDescent="0.25">
      <c r="AK3223" s="242"/>
      <c r="AN3223" s="242"/>
      <c r="AP3223" s="242"/>
      <c r="AQ3223" s="239"/>
      <c r="AR3223" s="242"/>
      <c r="AS3223" s="265"/>
      <c r="AU3223" s="242"/>
      <c r="AV3223" s="239"/>
      <c r="AW3223" s="242"/>
      <c r="AX3223" s="265"/>
      <c r="AZ3223" s="242"/>
      <c r="BA3223" s="239"/>
      <c r="BB3223" s="242"/>
      <c r="BC3223" s="265"/>
      <c r="BE3223" s="242"/>
      <c r="BF3223" s="239"/>
      <c r="BG3223" s="242"/>
      <c r="BH3223" s="265"/>
      <c r="BJ3223" s="242"/>
      <c r="BK3223" s="239"/>
      <c r="BL3223" s="242"/>
      <c r="BM3223" s="265"/>
      <c r="BO3223" s="242"/>
      <c r="BP3223" s="239"/>
      <c r="BQ3223" s="242"/>
      <c r="BR3223" s="265"/>
      <c r="BU3223" s="25"/>
      <c r="BW3223" s="25"/>
    </row>
    <row r="3224" spans="37:75" s="3" customFormat="1" x14ac:dyDescent="0.25">
      <c r="AK3224" s="242"/>
      <c r="AN3224" s="242"/>
      <c r="AP3224" s="242"/>
      <c r="AQ3224" s="239"/>
      <c r="AR3224" s="242"/>
      <c r="AS3224" s="265"/>
      <c r="AU3224" s="242"/>
      <c r="AV3224" s="239"/>
      <c r="AW3224" s="242"/>
      <c r="AX3224" s="265"/>
      <c r="AZ3224" s="242"/>
      <c r="BA3224" s="239"/>
      <c r="BB3224" s="242"/>
      <c r="BC3224" s="265"/>
      <c r="BE3224" s="242"/>
      <c r="BF3224" s="239"/>
      <c r="BG3224" s="242"/>
      <c r="BH3224" s="265"/>
      <c r="BJ3224" s="242"/>
      <c r="BK3224" s="239"/>
      <c r="BL3224" s="242"/>
      <c r="BM3224" s="265"/>
      <c r="BO3224" s="242"/>
      <c r="BP3224" s="239"/>
      <c r="BQ3224" s="242"/>
      <c r="BR3224" s="265"/>
      <c r="BU3224" s="25"/>
      <c r="BW3224" s="25"/>
    </row>
    <row r="3225" spans="37:75" s="3" customFormat="1" x14ac:dyDescent="0.25">
      <c r="AK3225" s="242"/>
      <c r="AN3225" s="242"/>
      <c r="AP3225" s="242"/>
      <c r="AQ3225" s="239"/>
      <c r="AR3225" s="242"/>
      <c r="AS3225" s="265"/>
      <c r="AU3225" s="242"/>
      <c r="AV3225" s="239"/>
      <c r="AW3225" s="242"/>
      <c r="AX3225" s="265"/>
      <c r="AZ3225" s="242"/>
      <c r="BA3225" s="239"/>
      <c r="BB3225" s="242"/>
      <c r="BC3225" s="265"/>
      <c r="BE3225" s="242"/>
      <c r="BF3225" s="239"/>
      <c r="BG3225" s="242"/>
      <c r="BH3225" s="265"/>
      <c r="BJ3225" s="242"/>
      <c r="BK3225" s="239"/>
      <c r="BL3225" s="242"/>
      <c r="BM3225" s="265"/>
      <c r="BO3225" s="242"/>
      <c r="BP3225" s="239"/>
      <c r="BQ3225" s="242"/>
      <c r="BR3225" s="265"/>
      <c r="BU3225" s="25"/>
      <c r="BW3225" s="25"/>
    </row>
    <row r="3226" spans="37:75" s="3" customFormat="1" x14ac:dyDescent="0.25">
      <c r="AK3226" s="242"/>
      <c r="AN3226" s="242"/>
      <c r="AP3226" s="242"/>
      <c r="AQ3226" s="239"/>
      <c r="AR3226" s="242"/>
      <c r="AS3226" s="265"/>
      <c r="AU3226" s="242"/>
      <c r="AV3226" s="239"/>
      <c r="AW3226" s="242"/>
      <c r="AX3226" s="265"/>
      <c r="AZ3226" s="242"/>
      <c r="BA3226" s="239"/>
      <c r="BB3226" s="242"/>
      <c r="BC3226" s="265"/>
      <c r="BE3226" s="242"/>
      <c r="BF3226" s="239"/>
      <c r="BG3226" s="242"/>
      <c r="BH3226" s="265"/>
      <c r="BJ3226" s="242"/>
      <c r="BK3226" s="239"/>
      <c r="BL3226" s="242"/>
      <c r="BM3226" s="265"/>
      <c r="BO3226" s="242"/>
      <c r="BP3226" s="239"/>
      <c r="BQ3226" s="242"/>
      <c r="BR3226" s="265"/>
      <c r="BU3226" s="25"/>
      <c r="BW3226" s="25"/>
    </row>
    <row r="3227" spans="37:75" s="3" customFormat="1" x14ac:dyDescent="0.25">
      <c r="AK3227" s="242"/>
      <c r="AN3227" s="242"/>
      <c r="AP3227" s="242"/>
      <c r="AQ3227" s="239"/>
      <c r="AR3227" s="242"/>
      <c r="AS3227" s="265"/>
      <c r="AU3227" s="242"/>
      <c r="AV3227" s="239"/>
      <c r="AW3227" s="242"/>
      <c r="AX3227" s="265"/>
      <c r="AZ3227" s="242"/>
      <c r="BA3227" s="239"/>
      <c r="BB3227" s="242"/>
      <c r="BC3227" s="265"/>
      <c r="BE3227" s="242"/>
      <c r="BF3227" s="239"/>
      <c r="BG3227" s="242"/>
      <c r="BH3227" s="265"/>
      <c r="BJ3227" s="242"/>
      <c r="BK3227" s="239"/>
      <c r="BL3227" s="242"/>
      <c r="BM3227" s="265"/>
      <c r="BO3227" s="242"/>
      <c r="BP3227" s="239"/>
      <c r="BQ3227" s="242"/>
      <c r="BR3227" s="265"/>
      <c r="BU3227" s="25"/>
      <c r="BW3227" s="25"/>
    </row>
    <row r="3228" spans="37:75" s="3" customFormat="1" x14ac:dyDescent="0.25">
      <c r="AK3228" s="242"/>
      <c r="AN3228" s="242"/>
      <c r="AP3228" s="242"/>
      <c r="AQ3228" s="239"/>
      <c r="AR3228" s="242"/>
      <c r="AS3228" s="265"/>
      <c r="AU3228" s="242"/>
      <c r="AV3228" s="239"/>
      <c r="AW3228" s="242"/>
      <c r="AX3228" s="265"/>
      <c r="AZ3228" s="242"/>
      <c r="BA3228" s="239"/>
      <c r="BB3228" s="242"/>
      <c r="BC3228" s="265"/>
      <c r="BE3228" s="242"/>
      <c r="BF3228" s="239"/>
      <c r="BG3228" s="242"/>
      <c r="BH3228" s="265"/>
      <c r="BJ3228" s="242"/>
      <c r="BK3228" s="239"/>
      <c r="BL3228" s="242"/>
      <c r="BM3228" s="265"/>
      <c r="BO3228" s="242"/>
      <c r="BP3228" s="239"/>
      <c r="BQ3228" s="242"/>
      <c r="BR3228" s="265"/>
      <c r="BU3228" s="25"/>
      <c r="BW3228" s="25"/>
    </row>
    <row r="3229" spans="37:75" s="3" customFormat="1" x14ac:dyDescent="0.25">
      <c r="AK3229" s="242"/>
      <c r="AN3229" s="242"/>
      <c r="AP3229" s="242"/>
      <c r="AQ3229" s="239"/>
      <c r="AR3229" s="242"/>
      <c r="AS3229" s="265"/>
      <c r="AU3229" s="242"/>
      <c r="AV3229" s="239"/>
      <c r="AW3229" s="242"/>
      <c r="AX3229" s="265"/>
      <c r="AZ3229" s="242"/>
      <c r="BA3229" s="239"/>
      <c r="BB3229" s="242"/>
      <c r="BC3229" s="265"/>
      <c r="BE3229" s="242"/>
      <c r="BF3229" s="239"/>
      <c r="BG3229" s="242"/>
      <c r="BH3229" s="265"/>
      <c r="BJ3229" s="242"/>
      <c r="BK3229" s="239"/>
      <c r="BL3229" s="242"/>
      <c r="BM3229" s="265"/>
      <c r="BO3229" s="242"/>
      <c r="BP3229" s="239"/>
      <c r="BQ3229" s="242"/>
      <c r="BR3229" s="265"/>
      <c r="BU3229" s="25"/>
      <c r="BW3229" s="25"/>
    </row>
    <row r="3230" spans="37:75" s="3" customFormat="1" x14ac:dyDescent="0.25">
      <c r="AK3230" s="242"/>
      <c r="AN3230" s="242"/>
      <c r="AP3230" s="242"/>
      <c r="AQ3230" s="239"/>
      <c r="AR3230" s="242"/>
      <c r="AS3230" s="265"/>
      <c r="AU3230" s="242"/>
      <c r="AV3230" s="239"/>
      <c r="AW3230" s="242"/>
      <c r="AX3230" s="265"/>
      <c r="AZ3230" s="242"/>
      <c r="BA3230" s="239"/>
      <c r="BB3230" s="242"/>
      <c r="BC3230" s="265"/>
      <c r="BE3230" s="242"/>
      <c r="BF3230" s="239"/>
      <c r="BG3230" s="242"/>
      <c r="BH3230" s="265"/>
      <c r="BJ3230" s="242"/>
      <c r="BK3230" s="239"/>
      <c r="BL3230" s="242"/>
      <c r="BM3230" s="265"/>
      <c r="BO3230" s="242"/>
      <c r="BP3230" s="239"/>
      <c r="BQ3230" s="242"/>
      <c r="BR3230" s="265"/>
      <c r="BU3230" s="25"/>
      <c r="BW3230" s="25"/>
    </row>
    <row r="3231" spans="37:75" s="3" customFormat="1" x14ac:dyDescent="0.25">
      <c r="AK3231" s="242"/>
      <c r="AN3231" s="242"/>
      <c r="AP3231" s="242"/>
      <c r="AQ3231" s="239"/>
      <c r="AR3231" s="242"/>
      <c r="AS3231" s="265"/>
      <c r="AU3231" s="242"/>
      <c r="AV3231" s="239"/>
      <c r="AW3231" s="242"/>
      <c r="AX3231" s="265"/>
      <c r="AZ3231" s="242"/>
      <c r="BA3231" s="239"/>
      <c r="BB3231" s="242"/>
      <c r="BC3231" s="265"/>
      <c r="BE3231" s="242"/>
      <c r="BF3231" s="239"/>
      <c r="BG3231" s="242"/>
      <c r="BH3231" s="265"/>
      <c r="BJ3231" s="242"/>
      <c r="BK3231" s="239"/>
      <c r="BL3231" s="242"/>
      <c r="BM3231" s="265"/>
      <c r="BO3231" s="242"/>
      <c r="BP3231" s="239"/>
      <c r="BQ3231" s="242"/>
      <c r="BR3231" s="265"/>
      <c r="BU3231" s="25"/>
      <c r="BW3231" s="25"/>
    </row>
    <row r="3232" spans="37:75" s="3" customFormat="1" x14ac:dyDescent="0.25">
      <c r="AK3232" s="242"/>
      <c r="AN3232" s="242"/>
      <c r="AP3232" s="242"/>
      <c r="AQ3232" s="239"/>
      <c r="AR3232" s="242"/>
      <c r="AS3232" s="265"/>
      <c r="AU3232" s="242"/>
      <c r="AV3232" s="239"/>
      <c r="AW3232" s="242"/>
      <c r="AX3232" s="265"/>
      <c r="AZ3232" s="242"/>
      <c r="BA3232" s="239"/>
      <c r="BB3232" s="242"/>
      <c r="BC3232" s="265"/>
      <c r="BE3232" s="242"/>
      <c r="BF3232" s="239"/>
      <c r="BG3232" s="242"/>
      <c r="BH3232" s="265"/>
      <c r="BJ3232" s="242"/>
      <c r="BK3232" s="239"/>
      <c r="BL3232" s="242"/>
      <c r="BM3232" s="265"/>
      <c r="BO3232" s="242"/>
      <c r="BP3232" s="239"/>
      <c r="BQ3232" s="242"/>
      <c r="BR3232" s="265"/>
      <c r="BU3232" s="25"/>
      <c r="BW3232" s="25"/>
    </row>
    <row r="3233" spans="37:75" s="3" customFormat="1" x14ac:dyDescent="0.25">
      <c r="AK3233" s="242"/>
      <c r="AN3233" s="242"/>
      <c r="AP3233" s="242"/>
      <c r="AQ3233" s="239"/>
      <c r="AR3233" s="242"/>
      <c r="AS3233" s="265"/>
      <c r="AU3233" s="242"/>
      <c r="AV3233" s="239"/>
      <c r="AW3233" s="242"/>
      <c r="AX3233" s="265"/>
      <c r="AZ3233" s="242"/>
      <c r="BA3233" s="239"/>
      <c r="BB3233" s="242"/>
      <c r="BC3233" s="265"/>
      <c r="BE3233" s="242"/>
      <c r="BF3233" s="239"/>
      <c r="BG3233" s="242"/>
      <c r="BH3233" s="265"/>
      <c r="BJ3233" s="242"/>
      <c r="BK3233" s="239"/>
      <c r="BL3233" s="242"/>
      <c r="BM3233" s="265"/>
      <c r="BO3233" s="242"/>
      <c r="BP3233" s="239"/>
      <c r="BQ3233" s="242"/>
      <c r="BR3233" s="265"/>
      <c r="BU3233" s="25"/>
      <c r="BW3233" s="25"/>
    </row>
    <row r="3234" spans="37:75" s="3" customFormat="1" x14ac:dyDescent="0.25">
      <c r="AK3234" s="242"/>
      <c r="AN3234" s="242"/>
      <c r="AP3234" s="242"/>
      <c r="AQ3234" s="239"/>
      <c r="AR3234" s="242"/>
      <c r="AS3234" s="265"/>
      <c r="AU3234" s="242"/>
      <c r="AV3234" s="239"/>
      <c r="AW3234" s="242"/>
      <c r="AX3234" s="265"/>
      <c r="AZ3234" s="242"/>
      <c r="BA3234" s="239"/>
      <c r="BB3234" s="242"/>
      <c r="BC3234" s="265"/>
      <c r="BE3234" s="242"/>
      <c r="BF3234" s="239"/>
      <c r="BG3234" s="242"/>
      <c r="BH3234" s="265"/>
      <c r="BJ3234" s="242"/>
      <c r="BK3234" s="239"/>
      <c r="BL3234" s="242"/>
      <c r="BM3234" s="265"/>
      <c r="BO3234" s="242"/>
      <c r="BP3234" s="239"/>
      <c r="BQ3234" s="242"/>
      <c r="BR3234" s="265"/>
      <c r="BU3234" s="25"/>
      <c r="BW3234" s="25"/>
    </row>
    <row r="3235" spans="37:75" s="3" customFormat="1" x14ac:dyDescent="0.25">
      <c r="AK3235" s="242"/>
      <c r="AN3235" s="242"/>
      <c r="AP3235" s="242"/>
      <c r="AQ3235" s="239"/>
      <c r="AR3235" s="242"/>
      <c r="AS3235" s="265"/>
      <c r="AU3235" s="242"/>
      <c r="AV3235" s="239"/>
      <c r="AW3235" s="242"/>
      <c r="AX3235" s="265"/>
      <c r="AZ3235" s="242"/>
      <c r="BA3235" s="239"/>
      <c r="BB3235" s="242"/>
      <c r="BC3235" s="265"/>
      <c r="BE3235" s="242"/>
      <c r="BF3235" s="239"/>
      <c r="BG3235" s="242"/>
      <c r="BH3235" s="265"/>
      <c r="BJ3235" s="242"/>
      <c r="BK3235" s="239"/>
      <c r="BL3235" s="242"/>
      <c r="BM3235" s="265"/>
      <c r="BO3235" s="242"/>
      <c r="BP3235" s="239"/>
      <c r="BQ3235" s="242"/>
      <c r="BR3235" s="265"/>
      <c r="BU3235" s="25"/>
      <c r="BW3235" s="25"/>
    </row>
    <row r="3236" spans="37:75" s="3" customFormat="1" x14ac:dyDescent="0.25">
      <c r="AK3236" s="242"/>
      <c r="AN3236" s="242"/>
      <c r="AP3236" s="242"/>
      <c r="AQ3236" s="239"/>
      <c r="AR3236" s="242"/>
      <c r="AS3236" s="265"/>
      <c r="AU3236" s="242"/>
      <c r="AV3236" s="239"/>
      <c r="AW3236" s="242"/>
      <c r="AX3236" s="265"/>
      <c r="AZ3236" s="242"/>
      <c r="BA3236" s="239"/>
      <c r="BB3236" s="242"/>
      <c r="BC3236" s="265"/>
      <c r="BE3236" s="242"/>
      <c r="BF3236" s="239"/>
      <c r="BG3236" s="242"/>
      <c r="BH3236" s="265"/>
      <c r="BJ3236" s="242"/>
      <c r="BK3236" s="239"/>
      <c r="BL3236" s="242"/>
      <c r="BM3236" s="265"/>
      <c r="BO3236" s="242"/>
      <c r="BP3236" s="239"/>
      <c r="BQ3236" s="242"/>
      <c r="BR3236" s="265"/>
      <c r="BU3236" s="25"/>
      <c r="BW3236" s="25"/>
    </row>
    <row r="3237" spans="37:75" s="3" customFormat="1" x14ac:dyDescent="0.25">
      <c r="AK3237" s="242"/>
      <c r="AN3237" s="242"/>
      <c r="AP3237" s="242"/>
      <c r="AQ3237" s="239"/>
      <c r="AR3237" s="242"/>
      <c r="AS3237" s="265"/>
      <c r="AU3237" s="242"/>
      <c r="AV3237" s="239"/>
      <c r="AW3237" s="242"/>
      <c r="AX3237" s="265"/>
      <c r="AZ3237" s="242"/>
      <c r="BA3237" s="239"/>
      <c r="BB3237" s="242"/>
      <c r="BC3237" s="265"/>
      <c r="BE3237" s="242"/>
      <c r="BF3237" s="239"/>
      <c r="BG3237" s="242"/>
      <c r="BH3237" s="265"/>
      <c r="BJ3237" s="242"/>
      <c r="BK3237" s="239"/>
      <c r="BL3237" s="242"/>
      <c r="BM3237" s="265"/>
      <c r="BO3237" s="242"/>
      <c r="BP3237" s="239"/>
      <c r="BQ3237" s="242"/>
      <c r="BR3237" s="265"/>
      <c r="BU3237" s="25"/>
      <c r="BW3237" s="25"/>
    </row>
    <row r="3238" spans="37:75" s="3" customFormat="1" x14ac:dyDescent="0.25">
      <c r="AK3238" s="242"/>
      <c r="AN3238" s="242"/>
      <c r="AP3238" s="242"/>
      <c r="AQ3238" s="239"/>
      <c r="AR3238" s="242"/>
      <c r="AS3238" s="265"/>
      <c r="AU3238" s="242"/>
      <c r="AV3238" s="239"/>
      <c r="AW3238" s="242"/>
      <c r="AX3238" s="265"/>
      <c r="AZ3238" s="242"/>
      <c r="BA3238" s="239"/>
      <c r="BB3238" s="242"/>
      <c r="BC3238" s="265"/>
      <c r="BE3238" s="242"/>
      <c r="BF3238" s="239"/>
      <c r="BG3238" s="242"/>
      <c r="BH3238" s="265"/>
      <c r="BJ3238" s="242"/>
      <c r="BK3238" s="239"/>
      <c r="BL3238" s="242"/>
      <c r="BM3238" s="265"/>
      <c r="BO3238" s="242"/>
      <c r="BP3238" s="239"/>
      <c r="BQ3238" s="242"/>
      <c r="BR3238" s="265"/>
      <c r="BU3238" s="25"/>
      <c r="BW3238" s="25"/>
    </row>
    <row r="3239" spans="37:75" s="3" customFormat="1" x14ac:dyDescent="0.25">
      <c r="AK3239" s="242"/>
      <c r="AN3239" s="242"/>
      <c r="AP3239" s="242"/>
      <c r="AQ3239" s="239"/>
      <c r="AR3239" s="242"/>
      <c r="AS3239" s="265"/>
      <c r="AU3239" s="242"/>
      <c r="AV3239" s="239"/>
      <c r="AW3239" s="242"/>
      <c r="AX3239" s="265"/>
      <c r="AZ3239" s="242"/>
      <c r="BA3239" s="239"/>
      <c r="BB3239" s="242"/>
      <c r="BC3239" s="265"/>
      <c r="BE3239" s="242"/>
      <c r="BF3239" s="239"/>
      <c r="BG3239" s="242"/>
      <c r="BH3239" s="265"/>
      <c r="BJ3239" s="242"/>
      <c r="BK3239" s="239"/>
      <c r="BL3239" s="242"/>
      <c r="BM3239" s="265"/>
      <c r="BO3239" s="242"/>
      <c r="BP3239" s="239"/>
      <c r="BQ3239" s="242"/>
      <c r="BR3239" s="265"/>
      <c r="BU3239" s="25"/>
      <c r="BW3239" s="25"/>
    </row>
    <row r="3240" spans="37:75" s="3" customFormat="1" x14ac:dyDescent="0.25">
      <c r="AK3240" s="242"/>
      <c r="AN3240" s="242"/>
      <c r="AP3240" s="242"/>
      <c r="AQ3240" s="239"/>
      <c r="AR3240" s="242"/>
      <c r="AS3240" s="265"/>
      <c r="AU3240" s="242"/>
      <c r="AV3240" s="239"/>
      <c r="AW3240" s="242"/>
      <c r="AX3240" s="265"/>
      <c r="AZ3240" s="242"/>
      <c r="BA3240" s="239"/>
      <c r="BB3240" s="242"/>
      <c r="BC3240" s="265"/>
      <c r="BE3240" s="242"/>
      <c r="BF3240" s="239"/>
      <c r="BG3240" s="242"/>
      <c r="BH3240" s="265"/>
      <c r="BJ3240" s="242"/>
      <c r="BK3240" s="239"/>
      <c r="BL3240" s="242"/>
      <c r="BM3240" s="265"/>
      <c r="BO3240" s="242"/>
      <c r="BP3240" s="239"/>
      <c r="BQ3240" s="242"/>
      <c r="BR3240" s="265"/>
      <c r="BU3240" s="25"/>
      <c r="BW3240" s="25"/>
    </row>
    <row r="3241" spans="37:75" s="3" customFormat="1" x14ac:dyDescent="0.25">
      <c r="AK3241" s="242"/>
      <c r="AN3241" s="242"/>
      <c r="AP3241" s="242"/>
      <c r="AQ3241" s="239"/>
      <c r="AR3241" s="242"/>
      <c r="AS3241" s="265"/>
      <c r="AU3241" s="242"/>
      <c r="AV3241" s="239"/>
      <c r="AW3241" s="242"/>
      <c r="AX3241" s="265"/>
      <c r="AZ3241" s="242"/>
      <c r="BA3241" s="239"/>
      <c r="BB3241" s="242"/>
      <c r="BC3241" s="265"/>
      <c r="BE3241" s="242"/>
      <c r="BF3241" s="239"/>
      <c r="BG3241" s="242"/>
      <c r="BH3241" s="265"/>
      <c r="BJ3241" s="242"/>
      <c r="BK3241" s="239"/>
      <c r="BL3241" s="242"/>
      <c r="BM3241" s="265"/>
      <c r="BO3241" s="242"/>
      <c r="BP3241" s="239"/>
      <c r="BQ3241" s="242"/>
      <c r="BR3241" s="265"/>
      <c r="BU3241" s="25"/>
      <c r="BW3241" s="25"/>
    </row>
    <row r="3242" spans="37:75" s="3" customFormat="1" x14ac:dyDescent="0.25">
      <c r="AK3242" s="242"/>
      <c r="AN3242" s="242"/>
      <c r="AP3242" s="242"/>
      <c r="AQ3242" s="239"/>
      <c r="AR3242" s="242"/>
      <c r="AS3242" s="265"/>
      <c r="AU3242" s="242"/>
      <c r="AV3242" s="239"/>
      <c r="AW3242" s="242"/>
      <c r="AX3242" s="265"/>
      <c r="AZ3242" s="242"/>
      <c r="BA3242" s="239"/>
      <c r="BB3242" s="242"/>
      <c r="BC3242" s="265"/>
      <c r="BE3242" s="242"/>
      <c r="BF3242" s="239"/>
      <c r="BG3242" s="242"/>
      <c r="BH3242" s="265"/>
      <c r="BJ3242" s="242"/>
      <c r="BK3242" s="239"/>
      <c r="BL3242" s="242"/>
      <c r="BM3242" s="265"/>
      <c r="BO3242" s="242"/>
      <c r="BP3242" s="239"/>
      <c r="BQ3242" s="242"/>
      <c r="BR3242" s="265"/>
      <c r="BU3242" s="25"/>
      <c r="BW3242" s="25"/>
    </row>
    <row r="3243" spans="37:75" s="3" customFormat="1" x14ac:dyDescent="0.25">
      <c r="AK3243" s="242"/>
      <c r="AN3243" s="242"/>
      <c r="AP3243" s="242"/>
      <c r="AQ3243" s="239"/>
      <c r="AR3243" s="242"/>
      <c r="AS3243" s="265"/>
      <c r="AU3243" s="242"/>
      <c r="AV3243" s="239"/>
      <c r="AW3243" s="242"/>
      <c r="AX3243" s="265"/>
      <c r="AZ3243" s="242"/>
      <c r="BA3243" s="239"/>
      <c r="BB3243" s="242"/>
      <c r="BC3243" s="265"/>
      <c r="BE3243" s="242"/>
      <c r="BF3243" s="239"/>
      <c r="BG3243" s="242"/>
      <c r="BH3243" s="265"/>
      <c r="BJ3243" s="242"/>
      <c r="BK3243" s="239"/>
      <c r="BL3243" s="242"/>
      <c r="BM3243" s="265"/>
      <c r="BO3243" s="242"/>
      <c r="BP3243" s="239"/>
      <c r="BQ3243" s="242"/>
      <c r="BR3243" s="265"/>
      <c r="BU3243" s="25"/>
      <c r="BW3243" s="25"/>
    </row>
    <row r="3244" spans="37:75" s="3" customFormat="1" x14ac:dyDescent="0.25">
      <c r="AK3244" s="242"/>
      <c r="AN3244" s="242"/>
      <c r="AP3244" s="242"/>
      <c r="AQ3244" s="239"/>
      <c r="AR3244" s="242"/>
      <c r="AS3244" s="265"/>
      <c r="AU3244" s="242"/>
      <c r="AV3244" s="239"/>
      <c r="AW3244" s="242"/>
      <c r="AX3244" s="265"/>
      <c r="AZ3244" s="242"/>
      <c r="BA3244" s="239"/>
      <c r="BB3244" s="242"/>
      <c r="BC3244" s="265"/>
      <c r="BE3244" s="242"/>
      <c r="BF3244" s="239"/>
      <c r="BG3244" s="242"/>
      <c r="BH3244" s="265"/>
      <c r="BJ3244" s="242"/>
      <c r="BK3244" s="239"/>
      <c r="BL3244" s="242"/>
      <c r="BM3244" s="265"/>
      <c r="BO3244" s="242"/>
      <c r="BP3244" s="239"/>
      <c r="BQ3244" s="242"/>
      <c r="BR3244" s="265"/>
      <c r="BU3244" s="25"/>
      <c r="BW3244" s="25"/>
    </row>
    <row r="3245" spans="37:75" s="3" customFormat="1" x14ac:dyDescent="0.25">
      <c r="AK3245" s="242"/>
      <c r="AN3245" s="242"/>
      <c r="AP3245" s="242"/>
      <c r="AQ3245" s="239"/>
      <c r="AR3245" s="242"/>
      <c r="AS3245" s="265"/>
      <c r="AU3245" s="242"/>
      <c r="AV3245" s="239"/>
      <c r="AW3245" s="242"/>
      <c r="AX3245" s="265"/>
      <c r="AZ3245" s="242"/>
      <c r="BA3245" s="239"/>
      <c r="BB3245" s="242"/>
      <c r="BC3245" s="265"/>
      <c r="BE3245" s="242"/>
      <c r="BF3245" s="239"/>
      <c r="BG3245" s="242"/>
      <c r="BH3245" s="265"/>
      <c r="BJ3245" s="242"/>
      <c r="BK3245" s="239"/>
      <c r="BL3245" s="242"/>
      <c r="BM3245" s="265"/>
      <c r="BO3245" s="242"/>
      <c r="BP3245" s="239"/>
      <c r="BQ3245" s="242"/>
      <c r="BR3245" s="265"/>
      <c r="BU3245" s="25"/>
      <c r="BW3245" s="25"/>
    </row>
    <row r="3246" spans="37:75" s="3" customFormat="1" x14ac:dyDescent="0.25">
      <c r="AK3246" s="242"/>
      <c r="AN3246" s="242"/>
      <c r="AP3246" s="242"/>
      <c r="AQ3246" s="239"/>
      <c r="AR3246" s="242"/>
      <c r="AS3246" s="265"/>
      <c r="AU3246" s="242"/>
      <c r="AV3246" s="239"/>
      <c r="AW3246" s="242"/>
      <c r="AX3246" s="265"/>
      <c r="AZ3246" s="242"/>
      <c r="BA3246" s="239"/>
      <c r="BB3246" s="242"/>
      <c r="BC3246" s="265"/>
      <c r="BE3246" s="242"/>
      <c r="BF3246" s="239"/>
      <c r="BG3246" s="242"/>
      <c r="BH3246" s="265"/>
      <c r="BJ3246" s="242"/>
      <c r="BK3246" s="239"/>
      <c r="BL3246" s="242"/>
      <c r="BM3246" s="265"/>
      <c r="BO3246" s="242"/>
      <c r="BP3246" s="239"/>
      <c r="BQ3246" s="242"/>
      <c r="BR3246" s="265"/>
      <c r="BU3246" s="25"/>
      <c r="BW3246" s="25"/>
    </row>
    <row r="3247" spans="37:75" s="3" customFormat="1" x14ac:dyDescent="0.25">
      <c r="AK3247" s="242"/>
      <c r="AN3247" s="242"/>
      <c r="AP3247" s="242"/>
      <c r="AQ3247" s="239"/>
      <c r="AR3247" s="242"/>
      <c r="AS3247" s="265"/>
      <c r="AU3247" s="242"/>
      <c r="AV3247" s="239"/>
      <c r="AW3247" s="242"/>
      <c r="AX3247" s="265"/>
      <c r="AZ3247" s="242"/>
      <c r="BA3247" s="239"/>
      <c r="BB3247" s="242"/>
      <c r="BC3247" s="265"/>
      <c r="BE3247" s="242"/>
      <c r="BF3247" s="239"/>
      <c r="BG3247" s="242"/>
      <c r="BH3247" s="265"/>
      <c r="BJ3247" s="242"/>
      <c r="BK3247" s="239"/>
      <c r="BL3247" s="242"/>
      <c r="BM3247" s="265"/>
      <c r="BO3247" s="242"/>
      <c r="BP3247" s="239"/>
      <c r="BQ3247" s="242"/>
      <c r="BR3247" s="265"/>
      <c r="BU3247" s="25"/>
      <c r="BW3247" s="25"/>
    </row>
    <row r="3248" spans="37:75" s="3" customFormat="1" x14ac:dyDescent="0.25">
      <c r="AK3248" s="242"/>
      <c r="AN3248" s="242"/>
      <c r="AP3248" s="242"/>
      <c r="AQ3248" s="239"/>
      <c r="AR3248" s="242"/>
      <c r="AS3248" s="265"/>
      <c r="AU3248" s="242"/>
      <c r="AV3248" s="239"/>
      <c r="AW3248" s="242"/>
      <c r="AX3248" s="265"/>
      <c r="AZ3248" s="242"/>
      <c r="BA3248" s="239"/>
      <c r="BB3248" s="242"/>
      <c r="BC3248" s="265"/>
      <c r="BE3248" s="242"/>
      <c r="BF3248" s="239"/>
      <c r="BG3248" s="242"/>
      <c r="BH3248" s="265"/>
      <c r="BJ3248" s="242"/>
      <c r="BK3248" s="239"/>
      <c r="BL3248" s="242"/>
      <c r="BM3248" s="265"/>
      <c r="BO3248" s="242"/>
      <c r="BP3248" s="239"/>
      <c r="BQ3248" s="242"/>
      <c r="BR3248" s="265"/>
      <c r="BU3248" s="25"/>
      <c r="BW3248" s="25"/>
    </row>
    <row r="3249" spans="37:75" s="3" customFormat="1" x14ac:dyDescent="0.25">
      <c r="AK3249" s="242"/>
      <c r="AN3249" s="242"/>
      <c r="AP3249" s="242"/>
      <c r="AQ3249" s="239"/>
      <c r="AR3249" s="242"/>
      <c r="AS3249" s="265"/>
      <c r="AU3249" s="242"/>
      <c r="AV3249" s="239"/>
      <c r="AW3249" s="242"/>
      <c r="AX3249" s="265"/>
      <c r="AZ3249" s="242"/>
      <c r="BA3249" s="239"/>
      <c r="BB3249" s="242"/>
      <c r="BC3249" s="265"/>
      <c r="BE3249" s="242"/>
      <c r="BF3249" s="239"/>
      <c r="BG3249" s="242"/>
      <c r="BH3249" s="265"/>
      <c r="BJ3249" s="242"/>
      <c r="BK3249" s="239"/>
      <c r="BL3249" s="242"/>
      <c r="BM3249" s="265"/>
      <c r="BO3249" s="242"/>
      <c r="BP3249" s="239"/>
      <c r="BQ3249" s="242"/>
      <c r="BR3249" s="265"/>
      <c r="BU3249" s="25"/>
      <c r="BW3249" s="25"/>
    </row>
    <row r="3250" spans="37:75" s="3" customFormat="1" x14ac:dyDescent="0.25">
      <c r="AK3250" s="242"/>
      <c r="AN3250" s="242"/>
      <c r="AP3250" s="242"/>
      <c r="AQ3250" s="239"/>
      <c r="AR3250" s="242"/>
      <c r="AS3250" s="265"/>
      <c r="AU3250" s="242"/>
      <c r="AV3250" s="239"/>
      <c r="AW3250" s="242"/>
      <c r="AX3250" s="265"/>
      <c r="AZ3250" s="242"/>
      <c r="BA3250" s="239"/>
      <c r="BB3250" s="242"/>
      <c r="BC3250" s="265"/>
      <c r="BE3250" s="242"/>
      <c r="BF3250" s="239"/>
      <c r="BG3250" s="242"/>
      <c r="BH3250" s="265"/>
      <c r="BJ3250" s="242"/>
      <c r="BK3250" s="239"/>
      <c r="BL3250" s="242"/>
      <c r="BM3250" s="265"/>
      <c r="BO3250" s="242"/>
      <c r="BP3250" s="239"/>
      <c r="BQ3250" s="242"/>
      <c r="BR3250" s="265"/>
      <c r="BU3250" s="25"/>
      <c r="BW3250" s="25"/>
    </row>
    <row r="3251" spans="37:75" s="3" customFormat="1" x14ac:dyDescent="0.25">
      <c r="AK3251" s="242"/>
      <c r="AN3251" s="242"/>
      <c r="AP3251" s="242"/>
      <c r="AQ3251" s="239"/>
      <c r="AR3251" s="242"/>
      <c r="AS3251" s="265"/>
      <c r="AU3251" s="242"/>
      <c r="AV3251" s="239"/>
      <c r="AW3251" s="242"/>
      <c r="AX3251" s="265"/>
      <c r="AZ3251" s="242"/>
      <c r="BA3251" s="239"/>
      <c r="BB3251" s="242"/>
      <c r="BC3251" s="265"/>
      <c r="BE3251" s="242"/>
      <c r="BF3251" s="239"/>
      <c r="BG3251" s="242"/>
      <c r="BH3251" s="265"/>
      <c r="BJ3251" s="242"/>
      <c r="BK3251" s="239"/>
      <c r="BL3251" s="242"/>
      <c r="BM3251" s="265"/>
      <c r="BO3251" s="242"/>
      <c r="BP3251" s="239"/>
      <c r="BQ3251" s="242"/>
      <c r="BR3251" s="265"/>
      <c r="BU3251" s="25"/>
      <c r="BW3251" s="25"/>
    </row>
    <row r="3252" spans="37:75" s="3" customFormat="1" x14ac:dyDescent="0.25">
      <c r="AK3252" s="242"/>
      <c r="AN3252" s="242"/>
      <c r="AP3252" s="242"/>
      <c r="AQ3252" s="239"/>
      <c r="AR3252" s="242"/>
      <c r="AS3252" s="265"/>
      <c r="AU3252" s="242"/>
      <c r="AV3252" s="239"/>
      <c r="AW3252" s="242"/>
      <c r="AX3252" s="265"/>
      <c r="AZ3252" s="242"/>
      <c r="BA3252" s="239"/>
      <c r="BB3252" s="242"/>
      <c r="BC3252" s="265"/>
      <c r="BE3252" s="242"/>
      <c r="BF3252" s="239"/>
      <c r="BG3252" s="242"/>
      <c r="BH3252" s="265"/>
      <c r="BJ3252" s="242"/>
      <c r="BK3252" s="239"/>
      <c r="BL3252" s="242"/>
      <c r="BM3252" s="265"/>
      <c r="BO3252" s="242"/>
      <c r="BP3252" s="239"/>
      <c r="BQ3252" s="242"/>
      <c r="BR3252" s="265"/>
      <c r="BU3252" s="25"/>
      <c r="BW3252" s="25"/>
    </row>
    <row r="3253" spans="37:75" s="3" customFormat="1" x14ac:dyDescent="0.25">
      <c r="AK3253" s="242"/>
      <c r="AN3253" s="242"/>
      <c r="AP3253" s="242"/>
      <c r="AQ3253" s="239"/>
      <c r="AR3253" s="242"/>
      <c r="AS3253" s="265"/>
      <c r="AU3253" s="242"/>
      <c r="AV3253" s="239"/>
      <c r="AW3253" s="242"/>
      <c r="AX3253" s="265"/>
      <c r="AZ3253" s="242"/>
      <c r="BA3253" s="239"/>
      <c r="BB3253" s="242"/>
      <c r="BC3253" s="265"/>
      <c r="BE3253" s="242"/>
      <c r="BF3253" s="239"/>
      <c r="BG3253" s="242"/>
      <c r="BH3253" s="265"/>
      <c r="BJ3253" s="242"/>
      <c r="BK3253" s="239"/>
      <c r="BL3253" s="242"/>
      <c r="BM3253" s="265"/>
      <c r="BO3253" s="242"/>
      <c r="BP3253" s="239"/>
      <c r="BQ3253" s="242"/>
      <c r="BR3253" s="265"/>
      <c r="BU3253" s="25"/>
      <c r="BW3253" s="25"/>
    </row>
    <row r="3254" spans="37:75" s="3" customFormat="1" x14ac:dyDescent="0.25">
      <c r="AK3254" s="242"/>
      <c r="AN3254" s="242"/>
      <c r="AP3254" s="242"/>
      <c r="AQ3254" s="239"/>
      <c r="AR3254" s="242"/>
      <c r="AS3254" s="265"/>
      <c r="AU3254" s="242"/>
      <c r="AV3254" s="239"/>
      <c r="AW3254" s="242"/>
      <c r="AX3254" s="265"/>
      <c r="AZ3254" s="242"/>
      <c r="BA3254" s="239"/>
      <c r="BB3254" s="242"/>
      <c r="BC3254" s="265"/>
      <c r="BE3254" s="242"/>
      <c r="BF3254" s="239"/>
      <c r="BG3254" s="242"/>
      <c r="BH3254" s="265"/>
      <c r="BJ3254" s="242"/>
      <c r="BK3254" s="239"/>
      <c r="BL3254" s="242"/>
      <c r="BM3254" s="265"/>
      <c r="BO3254" s="242"/>
      <c r="BP3254" s="239"/>
      <c r="BQ3254" s="242"/>
      <c r="BR3254" s="265"/>
      <c r="BU3254" s="25"/>
      <c r="BW3254" s="25"/>
    </row>
    <row r="3255" spans="37:75" s="3" customFormat="1" x14ac:dyDescent="0.25">
      <c r="AK3255" s="242"/>
      <c r="AN3255" s="242"/>
      <c r="AP3255" s="242"/>
      <c r="AQ3255" s="239"/>
      <c r="AR3255" s="242"/>
      <c r="AS3255" s="265"/>
      <c r="AU3255" s="242"/>
      <c r="AV3255" s="239"/>
      <c r="AW3255" s="242"/>
      <c r="AX3255" s="265"/>
      <c r="AZ3255" s="242"/>
      <c r="BA3255" s="239"/>
      <c r="BB3255" s="242"/>
      <c r="BC3255" s="265"/>
      <c r="BE3255" s="242"/>
      <c r="BF3255" s="239"/>
      <c r="BG3255" s="242"/>
      <c r="BH3255" s="265"/>
      <c r="BJ3255" s="242"/>
      <c r="BK3255" s="239"/>
      <c r="BL3255" s="242"/>
      <c r="BM3255" s="265"/>
      <c r="BO3255" s="242"/>
      <c r="BP3255" s="239"/>
      <c r="BQ3255" s="242"/>
      <c r="BR3255" s="265"/>
      <c r="BU3255" s="25"/>
      <c r="BW3255" s="25"/>
    </row>
    <row r="3256" spans="37:75" s="3" customFormat="1" x14ac:dyDescent="0.25">
      <c r="AK3256" s="242"/>
      <c r="AN3256" s="242"/>
      <c r="AP3256" s="242"/>
      <c r="AQ3256" s="239"/>
      <c r="AR3256" s="242"/>
      <c r="AS3256" s="265"/>
      <c r="AU3256" s="242"/>
      <c r="AV3256" s="239"/>
      <c r="AW3256" s="242"/>
      <c r="AX3256" s="265"/>
      <c r="AZ3256" s="242"/>
      <c r="BA3256" s="239"/>
      <c r="BB3256" s="242"/>
      <c r="BC3256" s="265"/>
      <c r="BE3256" s="242"/>
      <c r="BF3256" s="239"/>
      <c r="BG3256" s="242"/>
      <c r="BH3256" s="265"/>
      <c r="BJ3256" s="242"/>
      <c r="BK3256" s="239"/>
      <c r="BL3256" s="242"/>
      <c r="BM3256" s="265"/>
      <c r="BO3256" s="242"/>
      <c r="BP3256" s="239"/>
      <c r="BQ3256" s="242"/>
      <c r="BR3256" s="265"/>
      <c r="BU3256" s="25"/>
      <c r="BW3256" s="25"/>
    </row>
    <row r="3257" spans="37:75" s="3" customFormat="1" x14ac:dyDescent="0.25">
      <c r="AK3257" s="242"/>
      <c r="AN3257" s="242"/>
      <c r="AP3257" s="242"/>
      <c r="AQ3257" s="239"/>
      <c r="AR3257" s="242"/>
      <c r="AS3257" s="265"/>
      <c r="AU3257" s="242"/>
      <c r="AV3257" s="239"/>
      <c r="AW3257" s="242"/>
      <c r="AX3257" s="265"/>
      <c r="AZ3257" s="242"/>
      <c r="BA3257" s="239"/>
      <c r="BB3257" s="242"/>
      <c r="BC3257" s="265"/>
      <c r="BE3257" s="242"/>
      <c r="BF3257" s="239"/>
      <c r="BG3257" s="242"/>
      <c r="BH3257" s="265"/>
      <c r="BJ3257" s="242"/>
      <c r="BK3257" s="239"/>
      <c r="BL3257" s="242"/>
      <c r="BM3257" s="265"/>
      <c r="BO3257" s="242"/>
      <c r="BP3257" s="239"/>
      <c r="BQ3257" s="242"/>
      <c r="BR3257" s="265"/>
      <c r="BU3257" s="25"/>
      <c r="BW3257" s="25"/>
    </row>
    <row r="3258" spans="37:75" s="3" customFormat="1" x14ac:dyDescent="0.25">
      <c r="AK3258" s="242"/>
      <c r="AN3258" s="242"/>
      <c r="AP3258" s="242"/>
      <c r="AQ3258" s="239"/>
      <c r="AR3258" s="242"/>
      <c r="AS3258" s="265"/>
      <c r="AU3258" s="242"/>
      <c r="AV3258" s="239"/>
      <c r="AW3258" s="242"/>
      <c r="AX3258" s="265"/>
      <c r="AZ3258" s="242"/>
      <c r="BA3258" s="239"/>
      <c r="BB3258" s="242"/>
      <c r="BC3258" s="265"/>
      <c r="BE3258" s="242"/>
      <c r="BF3258" s="239"/>
      <c r="BG3258" s="242"/>
      <c r="BH3258" s="265"/>
      <c r="BJ3258" s="242"/>
      <c r="BK3258" s="239"/>
      <c r="BL3258" s="242"/>
      <c r="BM3258" s="265"/>
      <c r="BO3258" s="242"/>
      <c r="BP3258" s="239"/>
      <c r="BQ3258" s="242"/>
      <c r="BR3258" s="265"/>
      <c r="BU3258" s="25"/>
      <c r="BW3258" s="25"/>
    </row>
    <row r="3259" spans="37:75" s="3" customFormat="1" x14ac:dyDescent="0.25">
      <c r="AK3259" s="242"/>
      <c r="AN3259" s="242"/>
      <c r="AP3259" s="242"/>
      <c r="AQ3259" s="239"/>
      <c r="AR3259" s="242"/>
      <c r="AS3259" s="265"/>
      <c r="AU3259" s="242"/>
      <c r="AV3259" s="239"/>
      <c r="AW3259" s="242"/>
      <c r="AX3259" s="265"/>
      <c r="AZ3259" s="242"/>
      <c r="BA3259" s="239"/>
      <c r="BB3259" s="242"/>
      <c r="BC3259" s="265"/>
      <c r="BE3259" s="242"/>
      <c r="BF3259" s="239"/>
      <c r="BG3259" s="242"/>
      <c r="BH3259" s="265"/>
      <c r="BJ3259" s="242"/>
      <c r="BK3259" s="239"/>
      <c r="BL3259" s="242"/>
      <c r="BM3259" s="265"/>
      <c r="BO3259" s="242"/>
      <c r="BP3259" s="239"/>
      <c r="BQ3259" s="242"/>
      <c r="BR3259" s="265"/>
      <c r="BU3259" s="25"/>
      <c r="BW3259" s="25"/>
    </row>
    <row r="3260" spans="37:75" s="3" customFormat="1" x14ac:dyDescent="0.25">
      <c r="AK3260" s="242"/>
      <c r="AN3260" s="242"/>
      <c r="AP3260" s="242"/>
      <c r="AQ3260" s="239"/>
      <c r="AR3260" s="242"/>
      <c r="AS3260" s="265"/>
      <c r="AU3260" s="242"/>
      <c r="AV3260" s="239"/>
      <c r="AW3260" s="242"/>
      <c r="AX3260" s="265"/>
      <c r="AZ3260" s="242"/>
      <c r="BA3260" s="239"/>
      <c r="BB3260" s="242"/>
      <c r="BC3260" s="265"/>
      <c r="BE3260" s="242"/>
      <c r="BF3260" s="239"/>
      <c r="BG3260" s="242"/>
      <c r="BH3260" s="265"/>
      <c r="BJ3260" s="242"/>
      <c r="BK3260" s="239"/>
      <c r="BL3260" s="242"/>
      <c r="BM3260" s="265"/>
      <c r="BO3260" s="242"/>
      <c r="BP3260" s="239"/>
      <c r="BQ3260" s="242"/>
      <c r="BR3260" s="265"/>
      <c r="BU3260" s="25"/>
      <c r="BW3260" s="25"/>
    </row>
    <row r="3261" spans="37:75" s="3" customFormat="1" x14ac:dyDescent="0.25">
      <c r="AK3261" s="242"/>
      <c r="AN3261" s="242"/>
      <c r="AP3261" s="242"/>
      <c r="AQ3261" s="239"/>
      <c r="AR3261" s="242"/>
      <c r="AS3261" s="265"/>
      <c r="AU3261" s="242"/>
      <c r="AV3261" s="239"/>
      <c r="AW3261" s="242"/>
      <c r="AX3261" s="265"/>
      <c r="AZ3261" s="242"/>
      <c r="BA3261" s="239"/>
      <c r="BB3261" s="242"/>
      <c r="BC3261" s="265"/>
      <c r="BE3261" s="242"/>
      <c r="BF3261" s="239"/>
      <c r="BG3261" s="242"/>
      <c r="BH3261" s="265"/>
      <c r="BJ3261" s="242"/>
      <c r="BK3261" s="239"/>
      <c r="BL3261" s="242"/>
      <c r="BM3261" s="265"/>
      <c r="BO3261" s="242"/>
      <c r="BP3261" s="239"/>
      <c r="BQ3261" s="242"/>
      <c r="BR3261" s="265"/>
      <c r="BU3261" s="25"/>
      <c r="BW3261" s="25"/>
    </row>
    <row r="3262" spans="37:75" s="3" customFormat="1" x14ac:dyDescent="0.25">
      <c r="AK3262" s="242"/>
      <c r="AN3262" s="242"/>
      <c r="AP3262" s="242"/>
      <c r="AQ3262" s="239"/>
      <c r="AR3262" s="242"/>
      <c r="AS3262" s="265"/>
      <c r="AU3262" s="242"/>
      <c r="AV3262" s="239"/>
      <c r="AW3262" s="242"/>
      <c r="AX3262" s="265"/>
      <c r="AZ3262" s="242"/>
      <c r="BA3262" s="239"/>
      <c r="BB3262" s="242"/>
      <c r="BC3262" s="265"/>
      <c r="BE3262" s="242"/>
      <c r="BF3262" s="239"/>
      <c r="BG3262" s="242"/>
      <c r="BH3262" s="265"/>
      <c r="BJ3262" s="242"/>
      <c r="BK3262" s="239"/>
      <c r="BL3262" s="242"/>
      <c r="BM3262" s="265"/>
      <c r="BO3262" s="242"/>
      <c r="BP3262" s="239"/>
      <c r="BQ3262" s="242"/>
      <c r="BR3262" s="265"/>
      <c r="BU3262" s="25"/>
      <c r="BW3262" s="25"/>
    </row>
    <row r="3263" spans="37:75" s="3" customFormat="1" x14ac:dyDescent="0.25">
      <c r="AK3263" s="242"/>
      <c r="AN3263" s="242"/>
      <c r="AP3263" s="242"/>
      <c r="AQ3263" s="239"/>
      <c r="AR3263" s="242"/>
      <c r="AS3263" s="265"/>
      <c r="AU3263" s="242"/>
      <c r="AV3263" s="239"/>
      <c r="AW3263" s="242"/>
      <c r="AX3263" s="265"/>
      <c r="AZ3263" s="242"/>
      <c r="BA3263" s="239"/>
      <c r="BB3263" s="242"/>
      <c r="BC3263" s="265"/>
      <c r="BE3263" s="242"/>
      <c r="BF3263" s="239"/>
      <c r="BG3263" s="242"/>
      <c r="BH3263" s="265"/>
      <c r="BJ3263" s="242"/>
      <c r="BK3263" s="239"/>
      <c r="BL3263" s="242"/>
      <c r="BM3263" s="265"/>
      <c r="BO3263" s="242"/>
      <c r="BP3263" s="239"/>
      <c r="BQ3263" s="242"/>
      <c r="BR3263" s="265"/>
      <c r="BU3263" s="25"/>
      <c r="BW3263" s="25"/>
    </row>
    <row r="3264" spans="37:75" s="3" customFormat="1" x14ac:dyDescent="0.25">
      <c r="AK3264" s="242"/>
      <c r="AN3264" s="242"/>
      <c r="AP3264" s="242"/>
      <c r="AQ3264" s="239"/>
      <c r="AR3264" s="242"/>
      <c r="AS3264" s="265"/>
      <c r="AU3264" s="242"/>
      <c r="AV3264" s="239"/>
      <c r="AW3264" s="242"/>
      <c r="AX3264" s="265"/>
      <c r="AZ3264" s="242"/>
      <c r="BA3264" s="239"/>
      <c r="BB3264" s="242"/>
      <c r="BC3264" s="265"/>
      <c r="BE3264" s="242"/>
      <c r="BF3264" s="239"/>
      <c r="BG3264" s="242"/>
      <c r="BH3264" s="265"/>
      <c r="BJ3264" s="242"/>
      <c r="BK3264" s="239"/>
      <c r="BL3264" s="242"/>
      <c r="BM3264" s="265"/>
      <c r="BO3264" s="242"/>
      <c r="BP3264" s="239"/>
      <c r="BQ3264" s="242"/>
      <c r="BR3264" s="265"/>
      <c r="BU3264" s="25"/>
      <c r="BW3264" s="25"/>
    </row>
    <row r="3265" spans="37:75" s="3" customFormat="1" x14ac:dyDescent="0.25">
      <c r="AK3265" s="242"/>
      <c r="AN3265" s="242"/>
      <c r="AP3265" s="242"/>
      <c r="AQ3265" s="239"/>
      <c r="AR3265" s="242"/>
      <c r="AS3265" s="265"/>
      <c r="AU3265" s="242"/>
      <c r="AV3265" s="239"/>
      <c r="AW3265" s="242"/>
      <c r="AX3265" s="265"/>
      <c r="AZ3265" s="242"/>
      <c r="BA3265" s="239"/>
      <c r="BB3265" s="242"/>
      <c r="BC3265" s="265"/>
      <c r="BE3265" s="242"/>
      <c r="BF3265" s="239"/>
      <c r="BG3265" s="242"/>
      <c r="BH3265" s="265"/>
      <c r="BJ3265" s="242"/>
      <c r="BK3265" s="239"/>
      <c r="BL3265" s="242"/>
      <c r="BM3265" s="265"/>
      <c r="BO3265" s="242"/>
      <c r="BP3265" s="239"/>
      <c r="BQ3265" s="242"/>
      <c r="BR3265" s="265"/>
      <c r="BU3265" s="25"/>
      <c r="BW3265" s="25"/>
    </row>
    <row r="3266" spans="37:75" s="3" customFormat="1" x14ac:dyDescent="0.25">
      <c r="AK3266" s="242"/>
      <c r="AN3266" s="242"/>
      <c r="AP3266" s="242"/>
      <c r="AQ3266" s="239"/>
      <c r="AR3266" s="242"/>
      <c r="AS3266" s="265"/>
      <c r="AU3266" s="242"/>
      <c r="AV3266" s="239"/>
      <c r="AW3266" s="242"/>
      <c r="AX3266" s="265"/>
      <c r="AZ3266" s="242"/>
      <c r="BA3266" s="239"/>
      <c r="BB3266" s="242"/>
      <c r="BC3266" s="265"/>
      <c r="BE3266" s="242"/>
      <c r="BF3266" s="239"/>
      <c r="BG3266" s="242"/>
      <c r="BH3266" s="265"/>
      <c r="BJ3266" s="242"/>
      <c r="BK3266" s="239"/>
      <c r="BL3266" s="242"/>
      <c r="BM3266" s="265"/>
      <c r="BO3266" s="242"/>
      <c r="BP3266" s="239"/>
      <c r="BQ3266" s="242"/>
      <c r="BR3266" s="265"/>
      <c r="BU3266" s="25"/>
      <c r="BW3266" s="25"/>
    </row>
    <row r="3267" spans="37:75" s="3" customFormat="1" x14ac:dyDescent="0.25">
      <c r="AK3267" s="242"/>
      <c r="AN3267" s="242"/>
      <c r="AP3267" s="242"/>
      <c r="AQ3267" s="239"/>
      <c r="AR3267" s="242"/>
      <c r="AS3267" s="265"/>
      <c r="AU3267" s="242"/>
      <c r="AV3267" s="239"/>
      <c r="AW3267" s="242"/>
      <c r="AX3267" s="265"/>
      <c r="AZ3267" s="242"/>
      <c r="BA3267" s="239"/>
      <c r="BB3267" s="242"/>
      <c r="BC3267" s="265"/>
      <c r="BE3267" s="242"/>
      <c r="BF3267" s="239"/>
      <c r="BG3267" s="242"/>
      <c r="BH3267" s="265"/>
      <c r="BJ3267" s="242"/>
      <c r="BK3267" s="239"/>
      <c r="BL3267" s="242"/>
      <c r="BM3267" s="265"/>
      <c r="BO3267" s="242"/>
      <c r="BP3267" s="239"/>
      <c r="BQ3267" s="242"/>
      <c r="BR3267" s="265"/>
      <c r="BU3267" s="25"/>
      <c r="BW3267" s="25"/>
    </row>
    <row r="3268" spans="37:75" s="3" customFormat="1" x14ac:dyDescent="0.25">
      <c r="AK3268" s="242"/>
      <c r="AN3268" s="242"/>
      <c r="AP3268" s="242"/>
      <c r="AQ3268" s="239"/>
      <c r="AR3268" s="242"/>
      <c r="AS3268" s="265"/>
      <c r="AU3268" s="242"/>
      <c r="AV3268" s="239"/>
      <c r="AW3268" s="242"/>
      <c r="AX3268" s="265"/>
      <c r="AZ3268" s="242"/>
      <c r="BA3268" s="239"/>
      <c r="BB3268" s="242"/>
      <c r="BC3268" s="265"/>
      <c r="BE3268" s="242"/>
      <c r="BF3268" s="239"/>
      <c r="BG3268" s="242"/>
      <c r="BH3268" s="265"/>
      <c r="BJ3268" s="242"/>
      <c r="BK3268" s="239"/>
      <c r="BL3268" s="242"/>
      <c r="BM3268" s="265"/>
      <c r="BO3268" s="242"/>
      <c r="BP3268" s="239"/>
      <c r="BQ3268" s="242"/>
      <c r="BR3268" s="265"/>
      <c r="BU3268" s="25"/>
      <c r="BW3268" s="25"/>
    </row>
    <row r="3269" spans="37:75" s="3" customFormat="1" x14ac:dyDescent="0.25">
      <c r="AK3269" s="242"/>
      <c r="AN3269" s="242"/>
      <c r="AP3269" s="242"/>
      <c r="AQ3269" s="239"/>
      <c r="AR3269" s="242"/>
      <c r="AS3269" s="265"/>
      <c r="AU3269" s="242"/>
      <c r="AV3269" s="239"/>
      <c r="AW3269" s="242"/>
      <c r="AX3269" s="265"/>
      <c r="AZ3269" s="242"/>
      <c r="BA3269" s="239"/>
      <c r="BB3269" s="242"/>
      <c r="BC3269" s="265"/>
      <c r="BE3269" s="242"/>
      <c r="BF3269" s="239"/>
      <c r="BG3269" s="242"/>
      <c r="BH3269" s="265"/>
      <c r="BJ3269" s="242"/>
      <c r="BK3269" s="239"/>
      <c r="BL3269" s="242"/>
      <c r="BM3269" s="265"/>
      <c r="BO3269" s="242"/>
      <c r="BP3269" s="239"/>
      <c r="BQ3269" s="242"/>
      <c r="BR3269" s="265"/>
      <c r="BU3269" s="25"/>
      <c r="BW3269" s="25"/>
    </row>
    <row r="3270" spans="37:75" s="3" customFormat="1" x14ac:dyDescent="0.25">
      <c r="AK3270" s="242"/>
      <c r="AN3270" s="242"/>
      <c r="AP3270" s="242"/>
      <c r="AQ3270" s="239"/>
      <c r="AR3270" s="242"/>
      <c r="AS3270" s="265"/>
      <c r="AU3270" s="242"/>
      <c r="AV3270" s="239"/>
      <c r="AW3270" s="242"/>
      <c r="AX3270" s="265"/>
      <c r="AZ3270" s="242"/>
      <c r="BA3270" s="239"/>
      <c r="BB3270" s="242"/>
      <c r="BC3270" s="265"/>
      <c r="BE3270" s="242"/>
      <c r="BF3270" s="239"/>
      <c r="BG3270" s="242"/>
      <c r="BH3270" s="265"/>
      <c r="BJ3270" s="242"/>
      <c r="BK3270" s="239"/>
      <c r="BL3270" s="242"/>
      <c r="BM3270" s="265"/>
      <c r="BO3270" s="242"/>
      <c r="BP3270" s="239"/>
      <c r="BQ3270" s="242"/>
      <c r="BR3270" s="265"/>
      <c r="BU3270" s="25"/>
      <c r="BW3270" s="25"/>
    </row>
    <row r="3271" spans="37:75" s="3" customFormat="1" x14ac:dyDescent="0.25">
      <c r="AK3271" s="242"/>
      <c r="AN3271" s="242"/>
      <c r="AP3271" s="242"/>
      <c r="AQ3271" s="239"/>
      <c r="AR3271" s="242"/>
      <c r="AS3271" s="265"/>
      <c r="AU3271" s="242"/>
      <c r="AV3271" s="239"/>
      <c r="AW3271" s="242"/>
      <c r="AX3271" s="265"/>
      <c r="AZ3271" s="242"/>
      <c r="BA3271" s="239"/>
      <c r="BB3271" s="242"/>
      <c r="BC3271" s="265"/>
      <c r="BE3271" s="242"/>
      <c r="BF3271" s="239"/>
      <c r="BG3271" s="242"/>
      <c r="BH3271" s="265"/>
      <c r="BJ3271" s="242"/>
      <c r="BK3271" s="239"/>
      <c r="BL3271" s="242"/>
      <c r="BM3271" s="265"/>
      <c r="BO3271" s="242"/>
      <c r="BP3271" s="239"/>
      <c r="BQ3271" s="242"/>
      <c r="BR3271" s="265"/>
      <c r="BU3271" s="25"/>
      <c r="BW3271" s="25"/>
    </row>
    <row r="3272" spans="37:75" s="3" customFormat="1" x14ac:dyDescent="0.25">
      <c r="AK3272" s="242"/>
      <c r="AN3272" s="242"/>
      <c r="AP3272" s="242"/>
      <c r="AQ3272" s="239"/>
      <c r="AR3272" s="242"/>
      <c r="AS3272" s="265"/>
      <c r="AU3272" s="242"/>
      <c r="AV3272" s="239"/>
      <c r="AW3272" s="242"/>
      <c r="AX3272" s="265"/>
      <c r="AZ3272" s="242"/>
      <c r="BA3272" s="239"/>
      <c r="BB3272" s="242"/>
      <c r="BC3272" s="265"/>
      <c r="BE3272" s="242"/>
      <c r="BF3272" s="239"/>
      <c r="BG3272" s="242"/>
      <c r="BH3272" s="265"/>
      <c r="BJ3272" s="242"/>
      <c r="BK3272" s="239"/>
      <c r="BL3272" s="242"/>
      <c r="BM3272" s="265"/>
      <c r="BO3272" s="242"/>
      <c r="BP3272" s="239"/>
      <c r="BQ3272" s="242"/>
      <c r="BR3272" s="265"/>
      <c r="BU3272" s="25"/>
      <c r="BW3272" s="25"/>
    </row>
    <row r="3273" spans="37:75" s="3" customFormat="1" x14ac:dyDescent="0.25">
      <c r="AK3273" s="242"/>
      <c r="AN3273" s="242"/>
      <c r="AP3273" s="242"/>
      <c r="AQ3273" s="239"/>
      <c r="AR3273" s="242"/>
      <c r="AS3273" s="265"/>
      <c r="AU3273" s="242"/>
      <c r="AV3273" s="239"/>
      <c r="AW3273" s="242"/>
      <c r="AX3273" s="265"/>
      <c r="AZ3273" s="242"/>
      <c r="BA3273" s="239"/>
      <c r="BB3273" s="242"/>
      <c r="BC3273" s="265"/>
      <c r="BE3273" s="242"/>
      <c r="BF3273" s="239"/>
      <c r="BG3273" s="242"/>
      <c r="BH3273" s="265"/>
      <c r="BJ3273" s="242"/>
      <c r="BK3273" s="239"/>
      <c r="BL3273" s="242"/>
      <c r="BM3273" s="265"/>
      <c r="BO3273" s="242"/>
      <c r="BP3273" s="239"/>
      <c r="BQ3273" s="242"/>
      <c r="BR3273" s="265"/>
      <c r="BU3273" s="25"/>
      <c r="BW3273" s="25"/>
    </row>
    <row r="3274" spans="37:75" s="3" customFormat="1" x14ac:dyDescent="0.25">
      <c r="AK3274" s="242"/>
      <c r="AN3274" s="242"/>
      <c r="AP3274" s="242"/>
      <c r="AQ3274" s="239"/>
      <c r="AR3274" s="242"/>
      <c r="AS3274" s="265"/>
      <c r="AU3274" s="242"/>
      <c r="AV3274" s="239"/>
      <c r="AW3274" s="242"/>
      <c r="AX3274" s="265"/>
      <c r="AZ3274" s="242"/>
      <c r="BA3274" s="239"/>
      <c r="BB3274" s="242"/>
      <c r="BC3274" s="265"/>
      <c r="BE3274" s="242"/>
      <c r="BF3274" s="239"/>
      <c r="BG3274" s="242"/>
      <c r="BH3274" s="265"/>
      <c r="BJ3274" s="242"/>
      <c r="BK3274" s="239"/>
      <c r="BL3274" s="242"/>
      <c r="BM3274" s="265"/>
      <c r="BO3274" s="242"/>
      <c r="BP3274" s="239"/>
      <c r="BQ3274" s="242"/>
      <c r="BR3274" s="265"/>
      <c r="BU3274" s="25"/>
      <c r="BW3274" s="25"/>
    </row>
    <row r="3275" spans="37:75" s="3" customFormat="1" x14ac:dyDescent="0.25">
      <c r="AK3275" s="242"/>
      <c r="AN3275" s="242"/>
      <c r="AP3275" s="242"/>
      <c r="AQ3275" s="239"/>
      <c r="AR3275" s="242"/>
      <c r="AS3275" s="265"/>
      <c r="AU3275" s="242"/>
      <c r="AV3275" s="239"/>
      <c r="AW3275" s="242"/>
      <c r="AX3275" s="265"/>
      <c r="AZ3275" s="242"/>
      <c r="BA3275" s="239"/>
      <c r="BB3275" s="242"/>
      <c r="BC3275" s="265"/>
      <c r="BE3275" s="242"/>
      <c r="BF3275" s="239"/>
      <c r="BG3275" s="242"/>
      <c r="BH3275" s="265"/>
      <c r="BJ3275" s="242"/>
      <c r="BK3275" s="239"/>
      <c r="BL3275" s="242"/>
      <c r="BM3275" s="265"/>
      <c r="BO3275" s="242"/>
      <c r="BP3275" s="239"/>
      <c r="BQ3275" s="242"/>
      <c r="BR3275" s="265"/>
      <c r="BU3275" s="25"/>
      <c r="BW3275" s="25"/>
    </row>
    <row r="3276" spans="37:75" s="3" customFormat="1" x14ac:dyDescent="0.25">
      <c r="AK3276" s="242"/>
      <c r="AN3276" s="242"/>
      <c r="AP3276" s="242"/>
      <c r="AQ3276" s="239"/>
      <c r="AR3276" s="242"/>
      <c r="AS3276" s="265"/>
      <c r="AU3276" s="242"/>
      <c r="AV3276" s="239"/>
      <c r="AW3276" s="242"/>
      <c r="AX3276" s="265"/>
      <c r="AZ3276" s="242"/>
      <c r="BA3276" s="239"/>
      <c r="BB3276" s="242"/>
      <c r="BC3276" s="265"/>
      <c r="BE3276" s="242"/>
      <c r="BF3276" s="239"/>
      <c r="BG3276" s="242"/>
      <c r="BH3276" s="265"/>
      <c r="BJ3276" s="242"/>
      <c r="BK3276" s="239"/>
      <c r="BL3276" s="242"/>
      <c r="BM3276" s="265"/>
      <c r="BO3276" s="242"/>
      <c r="BP3276" s="239"/>
      <c r="BQ3276" s="242"/>
      <c r="BR3276" s="265"/>
      <c r="BU3276" s="25"/>
      <c r="BW3276" s="25"/>
    </row>
    <row r="3277" spans="37:75" s="3" customFormat="1" x14ac:dyDescent="0.25">
      <c r="AK3277" s="242"/>
      <c r="AN3277" s="242"/>
      <c r="AP3277" s="242"/>
      <c r="AQ3277" s="239"/>
      <c r="AR3277" s="242"/>
      <c r="AS3277" s="265"/>
      <c r="AU3277" s="242"/>
      <c r="AV3277" s="239"/>
      <c r="AW3277" s="242"/>
      <c r="AX3277" s="265"/>
      <c r="AZ3277" s="242"/>
      <c r="BA3277" s="239"/>
      <c r="BB3277" s="242"/>
      <c r="BC3277" s="265"/>
      <c r="BE3277" s="242"/>
      <c r="BF3277" s="239"/>
      <c r="BG3277" s="242"/>
      <c r="BH3277" s="265"/>
      <c r="BJ3277" s="242"/>
      <c r="BK3277" s="239"/>
      <c r="BL3277" s="242"/>
      <c r="BM3277" s="265"/>
      <c r="BO3277" s="242"/>
      <c r="BP3277" s="239"/>
      <c r="BQ3277" s="242"/>
      <c r="BR3277" s="265"/>
      <c r="BU3277" s="25"/>
      <c r="BW3277" s="25"/>
    </row>
    <row r="3278" spans="37:75" s="3" customFormat="1" x14ac:dyDescent="0.25">
      <c r="AK3278" s="242"/>
      <c r="AN3278" s="242"/>
      <c r="AP3278" s="242"/>
      <c r="AQ3278" s="239"/>
      <c r="AR3278" s="242"/>
      <c r="AS3278" s="265"/>
      <c r="AU3278" s="242"/>
      <c r="AV3278" s="239"/>
      <c r="AW3278" s="242"/>
      <c r="AX3278" s="265"/>
      <c r="AZ3278" s="242"/>
      <c r="BA3278" s="239"/>
      <c r="BB3278" s="242"/>
      <c r="BC3278" s="265"/>
      <c r="BE3278" s="242"/>
      <c r="BF3278" s="239"/>
      <c r="BG3278" s="242"/>
      <c r="BH3278" s="265"/>
      <c r="BJ3278" s="242"/>
      <c r="BK3278" s="239"/>
      <c r="BL3278" s="242"/>
      <c r="BM3278" s="265"/>
      <c r="BO3278" s="242"/>
      <c r="BP3278" s="239"/>
      <c r="BQ3278" s="242"/>
      <c r="BR3278" s="265"/>
      <c r="BU3278" s="25"/>
      <c r="BW3278" s="25"/>
    </row>
    <row r="3279" spans="37:75" s="3" customFormat="1" x14ac:dyDescent="0.25">
      <c r="AK3279" s="242"/>
      <c r="AN3279" s="242"/>
      <c r="AP3279" s="242"/>
      <c r="AQ3279" s="239"/>
      <c r="AR3279" s="242"/>
      <c r="AS3279" s="265"/>
      <c r="AU3279" s="242"/>
      <c r="AV3279" s="239"/>
      <c r="AW3279" s="242"/>
      <c r="AX3279" s="265"/>
      <c r="AZ3279" s="242"/>
      <c r="BA3279" s="239"/>
      <c r="BB3279" s="242"/>
      <c r="BC3279" s="265"/>
      <c r="BE3279" s="242"/>
      <c r="BF3279" s="239"/>
      <c r="BG3279" s="242"/>
      <c r="BH3279" s="265"/>
      <c r="BJ3279" s="242"/>
      <c r="BK3279" s="239"/>
      <c r="BL3279" s="242"/>
      <c r="BM3279" s="265"/>
      <c r="BO3279" s="242"/>
      <c r="BP3279" s="239"/>
      <c r="BQ3279" s="242"/>
      <c r="BR3279" s="265"/>
      <c r="BU3279" s="25"/>
      <c r="BW3279" s="25"/>
    </row>
    <row r="3280" spans="37:75" s="3" customFormat="1" x14ac:dyDescent="0.25">
      <c r="AK3280" s="242"/>
      <c r="AN3280" s="242"/>
      <c r="AP3280" s="242"/>
      <c r="AQ3280" s="239"/>
      <c r="AR3280" s="242"/>
      <c r="AS3280" s="265"/>
      <c r="AU3280" s="242"/>
      <c r="AV3280" s="239"/>
      <c r="AW3280" s="242"/>
      <c r="AX3280" s="265"/>
      <c r="AZ3280" s="242"/>
      <c r="BA3280" s="239"/>
      <c r="BB3280" s="242"/>
      <c r="BC3280" s="265"/>
      <c r="BE3280" s="242"/>
      <c r="BF3280" s="239"/>
      <c r="BG3280" s="242"/>
      <c r="BH3280" s="265"/>
      <c r="BJ3280" s="242"/>
      <c r="BK3280" s="239"/>
      <c r="BL3280" s="242"/>
      <c r="BM3280" s="265"/>
      <c r="BO3280" s="242"/>
      <c r="BP3280" s="239"/>
      <c r="BQ3280" s="242"/>
      <c r="BR3280" s="265"/>
      <c r="BU3280" s="25"/>
      <c r="BW3280" s="25"/>
    </row>
    <row r="3281" spans="37:75" s="3" customFormat="1" x14ac:dyDescent="0.25">
      <c r="AK3281" s="242"/>
      <c r="AN3281" s="242"/>
      <c r="AP3281" s="242"/>
      <c r="AQ3281" s="239"/>
      <c r="AR3281" s="242"/>
      <c r="AS3281" s="265"/>
      <c r="AU3281" s="242"/>
      <c r="AV3281" s="239"/>
      <c r="AW3281" s="242"/>
      <c r="AX3281" s="265"/>
      <c r="AZ3281" s="242"/>
      <c r="BA3281" s="239"/>
      <c r="BB3281" s="242"/>
      <c r="BC3281" s="265"/>
      <c r="BE3281" s="242"/>
      <c r="BF3281" s="239"/>
      <c r="BG3281" s="242"/>
      <c r="BH3281" s="265"/>
      <c r="BJ3281" s="242"/>
      <c r="BK3281" s="239"/>
      <c r="BL3281" s="242"/>
      <c r="BM3281" s="265"/>
      <c r="BO3281" s="242"/>
      <c r="BP3281" s="239"/>
      <c r="BQ3281" s="242"/>
      <c r="BR3281" s="265"/>
      <c r="BU3281" s="25"/>
      <c r="BW3281" s="25"/>
    </row>
    <row r="3282" spans="37:75" s="3" customFormat="1" x14ac:dyDescent="0.25">
      <c r="AK3282" s="242"/>
      <c r="AN3282" s="242"/>
      <c r="AP3282" s="242"/>
      <c r="AQ3282" s="239"/>
      <c r="AR3282" s="242"/>
      <c r="AS3282" s="265"/>
      <c r="AU3282" s="242"/>
      <c r="AV3282" s="239"/>
      <c r="AW3282" s="242"/>
      <c r="AX3282" s="265"/>
      <c r="AZ3282" s="242"/>
      <c r="BA3282" s="239"/>
      <c r="BB3282" s="242"/>
      <c r="BC3282" s="265"/>
      <c r="BE3282" s="242"/>
      <c r="BF3282" s="239"/>
      <c r="BG3282" s="242"/>
      <c r="BH3282" s="265"/>
      <c r="BJ3282" s="242"/>
      <c r="BK3282" s="239"/>
      <c r="BL3282" s="242"/>
      <c r="BM3282" s="265"/>
      <c r="BO3282" s="242"/>
      <c r="BP3282" s="239"/>
      <c r="BQ3282" s="242"/>
      <c r="BR3282" s="265"/>
      <c r="BU3282" s="25"/>
      <c r="BW3282" s="25"/>
    </row>
    <row r="3283" spans="37:75" s="3" customFormat="1" x14ac:dyDescent="0.25">
      <c r="AK3283" s="242"/>
      <c r="AN3283" s="242"/>
      <c r="AP3283" s="242"/>
      <c r="AQ3283" s="239"/>
      <c r="AR3283" s="242"/>
      <c r="AS3283" s="265"/>
      <c r="AU3283" s="242"/>
      <c r="AV3283" s="239"/>
      <c r="AW3283" s="242"/>
      <c r="AX3283" s="265"/>
      <c r="AZ3283" s="242"/>
      <c r="BA3283" s="239"/>
      <c r="BB3283" s="242"/>
      <c r="BC3283" s="265"/>
      <c r="BE3283" s="242"/>
      <c r="BF3283" s="239"/>
      <c r="BG3283" s="242"/>
      <c r="BH3283" s="265"/>
      <c r="BJ3283" s="242"/>
      <c r="BK3283" s="239"/>
      <c r="BL3283" s="242"/>
      <c r="BM3283" s="265"/>
      <c r="BO3283" s="242"/>
      <c r="BP3283" s="239"/>
      <c r="BQ3283" s="242"/>
      <c r="BR3283" s="265"/>
      <c r="BU3283" s="25"/>
      <c r="BW3283" s="25"/>
    </row>
    <row r="3284" spans="37:75" s="3" customFormat="1" x14ac:dyDescent="0.25">
      <c r="AK3284" s="242"/>
      <c r="AN3284" s="242"/>
      <c r="AP3284" s="242"/>
      <c r="AQ3284" s="239"/>
      <c r="AR3284" s="242"/>
      <c r="AS3284" s="265"/>
      <c r="AU3284" s="242"/>
      <c r="AV3284" s="239"/>
      <c r="AW3284" s="242"/>
      <c r="AX3284" s="265"/>
      <c r="AZ3284" s="242"/>
      <c r="BA3284" s="239"/>
      <c r="BB3284" s="242"/>
      <c r="BC3284" s="265"/>
      <c r="BE3284" s="242"/>
      <c r="BF3284" s="239"/>
      <c r="BG3284" s="242"/>
      <c r="BH3284" s="265"/>
      <c r="BJ3284" s="242"/>
      <c r="BK3284" s="239"/>
      <c r="BL3284" s="242"/>
      <c r="BM3284" s="265"/>
      <c r="BO3284" s="242"/>
      <c r="BP3284" s="239"/>
      <c r="BQ3284" s="242"/>
      <c r="BR3284" s="265"/>
      <c r="BU3284" s="25"/>
      <c r="BW3284" s="25"/>
    </row>
    <row r="3285" spans="37:75" s="3" customFormat="1" x14ac:dyDescent="0.25">
      <c r="AK3285" s="242"/>
      <c r="AN3285" s="242"/>
      <c r="AP3285" s="242"/>
      <c r="AQ3285" s="239"/>
      <c r="AR3285" s="242"/>
      <c r="AS3285" s="265"/>
      <c r="AU3285" s="242"/>
      <c r="AV3285" s="239"/>
      <c r="AW3285" s="242"/>
      <c r="AX3285" s="265"/>
      <c r="AZ3285" s="242"/>
      <c r="BA3285" s="239"/>
      <c r="BB3285" s="242"/>
      <c r="BC3285" s="265"/>
      <c r="BE3285" s="242"/>
      <c r="BF3285" s="239"/>
      <c r="BG3285" s="242"/>
      <c r="BH3285" s="265"/>
      <c r="BJ3285" s="242"/>
      <c r="BK3285" s="239"/>
      <c r="BL3285" s="242"/>
      <c r="BM3285" s="265"/>
      <c r="BO3285" s="242"/>
      <c r="BP3285" s="239"/>
      <c r="BQ3285" s="242"/>
      <c r="BR3285" s="265"/>
      <c r="BU3285" s="25"/>
      <c r="BW3285" s="25"/>
    </row>
    <row r="3286" spans="37:75" s="3" customFormat="1" x14ac:dyDescent="0.25">
      <c r="AK3286" s="242"/>
      <c r="AN3286" s="242"/>
      <c r="AP3286" s="242"/>
      <c r="AQ3286" s="239"/>
      <c r="AR3286" s="242"/>
      <c r="AS3286" s="265"/>
      <c r="AU3286" s="242"/>
      <c r="AV3286" s="239"/>
      <c r="AW3286" s="242"/>
      <c r="AX3286" s="265"/>
      <c r="AZ3286" s="242"/>
      <c r="BA3286" s="239"/>
      <c r="BB3286" s="242"/>
      <c r="BC3286" s="265"/>
      <c r="BE3286" s="242"/>
      <c r="BF3286" s="239"/>
      <c r="BG3286" s="242"/>
      <c r="BH3286" s="265"/>
      <c r="BJ3286" s="242"/>
      <c r="BK3286" s="239"/>
      <c r="BL3286" s="242"/>
      <c r="BM3286" s="265"/>
      <c r="BO3286" s="242"/>
      <c r="BP3286" s="239"/>
      <c r="BQ3286" s="242"/>
      <c r="BR3286" s="265"/>
      <c r="BU3286" s="25"/>
      <c r="BW3286" s="25"/>
    </row>
    <row r="3287" spans="37:75" s="3" customFormat="1" x14ac:dyDescent="0.25">
      <c r="AK3287" s="242"/>
      <c r="AN3287" s="242"/>
      <c r="AP3287" s="242"/>
      <c r="AQ3287" s="239"/>
      <c r="AR3287" s="242"/>
      <c r="AS3287" s="265"/>
      <c r="AU3287" s="242"/>
      <c r="AV3287" s="239"/>
      <c r="AW3287" s="242"/>
      <c r="AX3287" s="265"/>
      <c r="AZ3287" s="242"/>
      <c r="BA3287" s="239"/>
      <c r="BB3287" s="242"/>
      <c r="BC3287" s="265"/>
      <c r="BE3287" s="242"/>
      <c r="BF3287" s="239"/>
      <c r="BG3287" s="242"/>
      <c r="BH3287" s="265"/>
      <c r="BJ3287" s="242"/>
      <c r="BK3287" s="239"/>
      <c r="BL3287" s="242"/>
      <c r="BM3287" s="265"/>
      <c r="BO3287" s="242"/>
      <c r="BP3287" s="239"/>
      <c r="BQ3287" s="242"/>
      <c r="BR3287" s="265"/>
      <c r="BU3287" s="25"/>
      <c r="BW3287" s="25"/>
    </row>
    <row r="3288" spans="37:75" s="3" customFormat="1" x14ac:dyDescent="0.25">
      <c r="AK3288" s="242"/>
      <c r="AN3288" s="242"/>
      <c r="AP3288" s="242"/>
      <c r="AQ3288" s="239"/>
      <c r="AR3288" s="242"/>
      <c r="AS3288" s="265"/>
      <c r="AU3288" s="242"/>
      <c r="AV3288" s="239"/>
      <c r="AW3288" s="242"/>
      <c r="AX3288" s="265"/>
      <c r="AZ3288" s="242"/>
      <c r="BA3288" s="239"/>
      <c r="BB3288" s="242"/>
      <c r="BC3288" s="265"/>
      <c r="BE3288" s="242"/>
      <c r="BF3288" s="239"/>
      <c r="BG3288" s="242"/>
      <c r="BH3288" s="265"/>
      <c r="BJ3288" s="242"/>
      <c r="BK3288" s="239"/>
      <c r="BL3288" s="242"/>
      <c r="BM3288" s="265"/>
      <c r="BO3288" s="242"/>
      <c r="BP3288" s="239"/>
      <c r="BQ3288" s="242"/>
      <c r="BR3288" s="265"/>
      <c r="BU3288" s="25"/>
      <c r="BW3288" s="25"/>
    </row>
    <row r="3289" spans="37:75" s="3" customFormat="1" x14ac:dyDescent="0.25">
      <c r="AK3289" s="242"/>
      <c r="AN3289" s="242"/>
      <c r="AP3289" s="242"/>
      <c r="AQ3289" s="239"/>
      <c r="AR3289" s="242"/>
      <c r="AS3289" s="265"/>
      <c r="AU3289" s="242"/>
      <c r="AV3289" s="239"/>
      <c r="AW3289" s="242"/>
      <c r="AX3289" s="265"/>
      <c r="AZ3289" s="242"/>
      <c r="BA3289" s="239"/>
      <c r="BB3289" s="242"/>
      <c r="BC3289" s="265"/>
      <c r="BE3289" s="242"/>
      <c r="BF3289" s="239"/>
      <c r="BG3289" s="242"/>
      <c r="BH3289" s="265"/>
      <c r="BJ3289" s="242"/>
      <c r="BK3289" s="239"/>
      <c r="BL3289" s="242"/>
      <c r="BM3289" s="265"/>
      <c r="BO3289" s="242"/>
      <c r="BP3289" s="239"/>
      <c r="BQ3289" s="242"/>
      <c r="BR3289" s="265"/>
      <c r="BU3289" s="25"/>
      <c r="BW3289" s="25"/>
    </row>
    <row r="3290" spans="37:75" s="3" customFormat="1" x14ac:dyDescent="0.25">
      <c r="AK3290" s="242"/>
      <c r="AN3290" s="242"/>
      <c r="AP3290" s="242"/>
      <c r="AQ3290" s="239"/>
      <c r="AR3290" s="242"/>
      <c r="AS3290" s="265"/>
      <c r="AU3290" s="242"/>
      <c r="AV3290" s="239"/>
      <c r="AW3290" s="242"/>
      <c r="AX3290" s="265"/>
      <c r="AZ3290" s="242"/>
      <c r="BA3290" s="239"/>
      <c r="BB3290" s="242"/>
      <c r="BC3290" s="265"/>
      <c r="BE3290" s="242"/>
      <c r="BF3290" s="239"/>
      <c r="BG3290" s="242"/>
      <c r="BH3290" s="265"/>
      <c r="BJ3290" s="242"/>
      <c r="BK3290" s="239"/>
      <c r="BL3290" s="242"/>
      <c r="BM3290" s="265"/>
      <c r="BO3290" s="242"/>
      <c r="BP3290" s="239"/>
      <c r="BQ3290" s="242"/>
      <c r="BR3290" s="265"/>
      <c r="BU3290" s="25"/>
      <c r="BW3290" s="25"/>
    </row>
    <row r="3291" spans="37:75" s="3" customFormat="1" x14ac:dyDescent="0.25">
      <c r="AK3291" s="242"/>
      <c r="AN3291" s="242"/>
      <c r="AP3291" s="242"/>
      <c r="AQ3291" s="239"/>
      <c r="AR3291" s="242"/>
      <c r="AS3291" s="265"/>
      <c r="AU3291" s="242"/>
      <c r="AV3291" s="239"/>
      <c r="AW3291" s="242"/>
      <c r="AX3291" s="265"/>
      <c r="AZ3291" s="242"/>
      <c r="BA3291" s="239"/>
      <c r="BB3291" s="242"/>
      <c r="BC3291" s="265"/>
      <c r="BE3291" s="242"/>
      <c r="BF3291" s="239"/>
      <c r="BG3291" s="242"/>
      <c r="BH3291" s="265"/>
      <c r="BJ3291" s="242"/>
      <c r="BK3291" s="239"/>
      <c r="BL3291" s="242"/>
      <c r="BM3291" s="265"/>
      <c r="BO3291" s="242"/>
      <c r="BP3291" s="239"/>
      <c r="BQ3291" s="242"/>
      <c r="BR3291" s="265"/>
      <c r="BU3291" s="25"/>
      <c r="BW3291" s="25"/>
    </row>
    <row r="3292" spans="37:75" s="3" customFormat="1" x14ac:dyDescent="0.25">
      <c r="AK3292" s="242"/>
      <c r="AN3292" s="242"/>
      <c r="AP3292" s="242"/>
      <c r="AQ3292" s="239"/>
      <c r="AR3292" s="242"/>
      <c r="AS3292" s="265"/>
      <c r="AU3292" s="242"/>
      <c r="AV3292" s="239"/>
      <c r="AW3292" s="242"/>
      <c r="AX3292" s="265"/>
      <c r="AZ3292" s="242"/>
      <c r="BA3292" s="239"/>
      <c r="BB3292" s="242"/>
      <c r="BC3292" s="265"/>
      <c r="BE3292" s="242"/>
      <c r="BF3292" s="239"/>
      <c r="BG3292" s="242"/>
      <c r="BH3292" s="265"/>
      <c r="BJ3292" s="242"/>
      <c r="BK3292" s="239"/>
      <c r="BL3292" s="242"/>
      <c r="BM3292" s="265"/>
      <c r="BO3292" s="242"/>
      <c r="BP3292" s="239"/>
      <c r="BQ3292" s="242"/>
      <c r="BR3292" s="265"/>
      <c r="BU3292" s="25"/>
      <c r="BW3292" s="25"/>
    </row>
    <row r="3293" spans="37:75" s="3" customFormat="1" x14ac:dyDescent="0.25">
      <c r="AK3293" s="242"/>
      <c r="AN3293" s="242"/>
      <c r="AP3293" s="242"/>
      <c r="AQ3293" s="239"/>
      <c r="AR3293" s="242"/>
      <c r="AS3293" s="265"/>
      <c r="AU3293" s="242"/>
      <c r="AV3293" s="239"/>
      <c r="AW3293" s="242"/>
      <c r="AX3293" s="265"/>
      <c r="AZ3293" s="242"/>
      <c r="BA3293" s="239"/>
      <c r="BB3293" s="242"/>
      <c r="BC3293" s="265"/>
      <c r="BE3293" s="242"/>
      <c r="BF3293" s="239"/>
      <c r="BG3293" s="242"/>
      <c r="BH3293" s="265"/>
      <c r="BJ3293" s="242"/>
      <c r="BK3293" s="239"/>
      <c r="BL3293" s="242"/>
      <c r="BM3293" s="265"/>
      <c r="BO3293" s="242"/>
      <c r="BP3293" s="239"/>
      <c r="BQ3293" s="242"/>
      <c r="BR3293" s="265"/>
      <c r="BU3293" s="25"/>
      <c r="BW3293" s="25"/>
    </row>
    <row r="3294" spans="37:75" s="3" customFormat="1" x14ac:dyDescent="0.25">
      <c r="AK3294" s="242"/>
      <c r="AN3294" s="242"/>
      <c r="AP3294" s="242"/>
      <c r="AQ3294" s="239"/>
      <c r="AR3294" s="242"/>
      <c r="AS3294" s="265"/>
      <c r="AU3294" s="242"/>
      <c r="AV3294" s="239"/>
      <c r="AW3294" s="242"/>
      <c r="AX3294" s="265"/>
      <c r="AZ3294" s="242"/>
      <c r="BA3294" s="239"/>
      <c r="BB3294" s="242"/>
      <c r="BC3294" s="265"/>
      <c r="BE3294" s="242"/>
      <c r="BF3294" s="239"/>
      <c r="BG3294" s="242"/>
      <c r="BH3294" s="265"/>
      <c r="BJ3294" s="242"/>
      <c r="BK3294" s="239"/>
      <c r="BL3294" s="242"/>
      <c r="BM3294" s="265"/>
      <c r="BO3294" s="242"/>
      <c r="BP3294" s="239"/>
      <c r="BQ3294" s="242"/>
      <c r="BR3294" s="265"/>
      <c r="BU3294" s="25"/>
      <c r="BW3294" s="25"/>
    </row>
    <row r="3295" spans="37:75" s="3" customFormat="1" x14ac:dyDescent="0.25">
      <c r="AK3295" s="242"/>
      <c r="AN3295" s="242"/>
      <c r="AP3295" s="242"/>
      <c r="AQ3295" s="239"/>
      <c r="AR3295" s="242"/>
      <c r="AS3295" s="265"/>
      <c r="AU3295" s="242"/>
      <c r="AV3295" s="239"/>
      <c r="AW3295" s="242"/>
      <c r="AX3295" s="265"/>
      <c r="AZ3295" s="242"/>
      <c r="BA3295" s="239"/>
      <c r="BB3295" s="242"/>
      <c r="BC3295" s="265"/>
      <c r="BE3295" s="242"/>
      <c r="BF3295" s="239"/>
      <c r="BG3295" s="242"/>
      <c r="BH3295" s="265"/>
      <c r="BJ3295" s="242"/>
      <c r="BK3295" s="239"/>
      <c r="BL3295" s="242"/>
      <c r="BM3295" s="265"/>
      <c r="BO3295" s="242"/>
      <c r="BP3295" s="239"/>
      <c r="BQ3295" s="242"/>
      <c r="BR3295" s="265"/>
      <c r="BU3295" s="25"/>
      <c r="BW3295" s="25"/>
    </row>
    <row r="3296" spans="37:75" s="3" customFormat="1" x14ac:dyDescent="0.25">
      <c r="AK3296" s="242"/>
      <c r="AN3296" s="242"/>
      <c r="AP3296" s="242"/>
      <c r="AQ3296" s="239"/>
      <c r="AR3296" s="242"/>
      <c r="AS3296" s="265"/>
      <c r="AU3296" s="242"/>
      <c r="AV3296" s="239"/>
      <c r="AW3296" s="242"/>
      <c r="AX3296" s="265"/>
      <c r="AZ3296" s="242"/>
      <c r="BA3296" s="239"/>
      <c r="BB3296" s="242"/>
      <c r="BC3296" s="265"/>
      <c r="BE3296" s="242"/>
      <c r="BF3296" s="239"/>
      <c r="BG3296" s="242"/>
      <c r="BH3296" s="265"/>
      <c r="BJ3296" s="242"/>
      <c r="BK3296" s="239"/>
      <c r="BL3296" s="242"/>
      <c r="BM3296" s="265"/>
      <c r="BO3296" s="242"/>
      <c r="BP3296" s="239"/>
      <c r="BQ3296" s="242"/>
      <c r="BR3296" s="265"/>
      <c r="BU3296" s="25"/>
      <c r="BW3296" s="25"/>
    </row>
    <row r="3297" spans="37:75" s="3" customFormat="1" x14ac:dyDescent="0.25">
      <c r="AK3297" s="242"/>
      <c r="AN3297" s="242"/>
      <c r="AP3297" s="242"/>
      <c r="AQ3297" s="239"/>
      <c r="AR3297" s="242"/>
      <c r="AS3297" s="265"/>
      <c r="AU3297" s="242"/>
      <c r="AV3297" s="239"/>
      <c r="AW3297" s="242"/>
      <c r="AX3297" s="265"/>
      <c r="AZ3297" s="242"/>
      <c r="BA3297" s="239"/>
      <c r="BB3297" s="242"/>
      <c r="BC3297" s="265"/>
      <c r="BE3297" s="242"/>
      <c r="BF3297" s="239"/>
      <c r="BG3297" s="242"/>
      <c r="BH3297" s="265"/>
      <c r="BJ3297" s="242"/>
      <c r="BK3297" s="239"/>
      <c r="BL3297" s="242"/>
      <c r="BM3297" s="265"/>
      <c r="BO3297" s="242"/>
      <c r="BP3297" s="239"/>
      <c r="BQ3297" s="242"/>
      <c r="BR3297" s="265"/>
      <c r="BU3297" s="25"/>
      <c r="BW3297" s="25"/>
    </row>
    <row r="3298" spans="37:75" s="3" customFormat="1" x14ac:dyDescent="0.25">
      <c r="AK3298" s="242"/>
      <c r="AN3298" s="242"/>
      <c r="AP3298" s="242"/>
      <c r="AQ3298" s="239"/>
      <c r="AR3298" s="242"/>
      <c r="AS3298" s="265"/>
      <c r="AU3298" s="242"/>
      <c r="AV3298" s="239"/>
      <c r="AW3298" s="242"/>
      <c r="AX3298" s="265"/>
      <c r="AZ3298" s="242"/>
      <c r="BA3298" s="239"/>
      <c r="BB3298" s="242"/>
      <c r="BC3298" s="265"/>
      <c r="BE3298" s="242"/>
      <c r="BF3298" s="239"/>
      <c r="BG3298" s="242"/>
      <c r="BH3298" s="265"/>
      <c r="BJ3298" s="242"/>
      <c r="BK3298" s="239"/>
      <c r="BL3298" s="242"/>
      <c r="BM3298" s="265"/>
      <c r="BO3298" s="242"/>
      <c r="BP3298" s="239"/>
      <c r="BQ3298" s="242"/>
      <c r="BR3298" s="265"/>
      <c r="BU3298" s="25"/>
      <c r="BW3298" s="25"/>
    </row>
    <row r="3299" spans="37:75" s="3" customFormat="1" x14ac:dyDescent="0.25">
      <c r="AK3299" s="242"/>
      <c r="AN3299" s="242"/>
      <c r="AP3299" s="242"/>
      <c r="AQ3299" s="239"/>
      <c r="AR3299" s="242"/>
      <c r="AS3299" s="265"/>
      <c r="AU3299" s="242"/>
      <c r="AV3299" s="239"/>
      <c r="AW3299" s="242"/>
      <c r="AX3299" s="265"/>
      <c r="AZ3299" s="242"/>
      <c r="BA3299" s="239"/>
      <c r="BB3299" s="242"/>
      <c r="BC3299" s="265"/>
      <c r="BE3299" s="242"/>
      <c r="BF3299" s="239"/>
      <c r="BG3299" s="242"/>
      <c r="BH3299" s="265"/>
      <c r="BJ3299" s="242"/>
      <c r="BK3299" s="239"/>
      <c r="BL3299" s="242"/>
      <c r="BM3299" s="265"/>
      <c r="BO3299" s="242"/>
      <c r="BP3299" s="239"/>
      <c r="BQ3299" s="242"/>
      <c r="BR3299" s="265"/>
      <c r="BU3299" s="25"/>
      <c r="BW3299" s="25"/>
    </row>
    <row r="3300" spans="37:75" s="3" customFormat="1" x14ac:dyDescent="0.25">
      <c r="AK3300" s="242"/>
      <c r="AN3300" s="242"/>
      <c r="AP3300" s="242"/>
      <c r="AQ3300" s="239"/>
      <c r="AR3300" s="242"/>
      <c r="AS3300" s="265"/>
      <c r="AU3300" s="242"/>
      <c r="AV3300" s="239"/>
      <c r="AW3300" s="242"/>
      <c r="AX3300" s="265"/>
      <c r="AZ3300" s="242"/>
      <c r="BA3300" s="239"/>
      <c r="BB3300" s="242"/>
      <c r="BC3300" s="265"/>
      <c r="BE3300" s="242"/>
      <c r="BF3300" s="239"/>
      <c r="BG3300" s="242"/>
      <c r="BH3300" s="265"/>
      <c r="BJ3300" s="242"/>
      <c r="BK3300" s="239"/>
      <c r="BL3300" s="242"/>
      <c r="BM3300" s="265"/>
      <c r="BO3300" s="242"/>
      <c r="BP3300" s="239"/>
      <c r="BQ3300" s="242"/>
      <c r="BR3300" s="265"/>
      <c r="BU3300" s="25"/>
      <c r="BW3300" s="25"/>
    </row>
    <row r="3301" spans="37:75" s="3" customFormat="1" x14ac:dyDescent="0.25">
      <c r="AK3301" s="242"/>
      <c r="AN3301" s="242"/>
      <c r="AP3301" s="242"/>
      <c r="AQ3301" s="239"/>
      <c r="AR3301" s="242"/>
      <c r="AS3301" s="265"/>
      <c r="AU3301" s="242"/>
      <c r="AV3301" s="239"/>
      <c r="AW3301" s="242"/>
      <c r="AX3301" s="265"/>
      <c r="AZ3301" s="242"/>
      <c r="BA3301" s="239"/>
      <c r="BB3301" s="242"/>
      <c r="BC3301" s="265"/>
      <c r="BE3301" s="242"/>
      <c r="BF3301" s="239"/>
      <c r="BG3301" s="242"/>
      <c r="BH3301" s="265"/>
      <c r="BJ3301" s="242"/>
      <c r="BK3301" s="239"/>
      <c r="BL3301" s="242"/>
      <c r="BM3301" s="265"/>
      <c r="BO3301" s="242"/>
      <c r="BP3301" s="239"/>
      <c r="BQ3301" s="242"/>
      <c r="BR3301" s="265"/>
      <c r="BU3301" s="25"/>
      <c r="BW3301" s="25"/>
    </row>
    <row r="3302" spans="37:75" s="3" customFormat="1" x14ac:dyDescent="0.25">
      <c r="AK3302" s="242"/>
      <c r="AN3302" s="242"/>
      <c r="AP3302" s="242"/>
      <c r="AQ3302" s="239"/>
      <c r="AR3302" s="242"/>
      <c r="AS3302" s="265"/>
      <c r="AU3302" s="242"/>
      <c r="AV3302" s="239"/>
      <c r="AW3302" s="242"/>
      <c r="AX3302" s="265"/>
      <c r="AZ3302" s="242"/>
      <c r="BA3302" s="239"/>
      <c r="BB3302" s="242"/>
      <c r="BC3302" s="265"/>
      <c r="BE3302" s="242"/>
      <c r="BF3302" s="239"/>
      <c r="BG3302" s="242"/>
      <c r="BH3302" s="265"/>
      <c r="BJ3302" s="242"/>
      <c r="BK3302" s="239"/>
      <c r="BL3302" s="242"/>
      <c r="BM3302" s="265"/>
      <c r="BO3302" s="242"/>
      <c r="BP3302" s="239"/>
      <c r="BQ3302" s="242"/>
      <c r="BR3302" s="265"/>
      <c r="BU3302" s="25"/>
      <c r="BW3302" s="25"/>
    </row>
    <row r="3303" spans="37:75" s="3" customFormat="1" x14ac:dyDescent="0.25">
      <c r="AK3303" s="242"/>
      <c r="AN3303" s="242"/>
      <c r="AP3303" s="242"/>
      <c r="AQ3303" s="239"/>
      <c r="AR3303" s="242"/>
      <c r="AS3303" s="265"/>
      <c r="AU3303" s="242"/>
      <c r="AV3303" s="239"/>
      <c r="AW3303" s="242"/>
      <c r="AX3303" s="265"/>
      <c r="AZ3303" s="242"/>
      <c r="BA3303" s="239"/>
      <c r="BB3303" s="242"/>
      <c r="BC3303" s="265"/>
      <c r="BE3303" s="242"/>
      <c r="BF3303" s="239"/>
      <c r="BG3303" s="242"/>
      <c r="BH3303" s="265"/>
      <c r="BJ3303" s="242"/>
      <c r="BK3303" s="239"/>
      <c r="BL3303" s="242"/>
      <c r="BM3303" s="265"/>
      <c r="BO3303" s="242"/>
      <c r="BP3303" s="239"/>
      <c r="BQ3303" s="242"/>
      <c r="BR3303" s="265"/>
      <c r="BU3303" s="25"/>
      <c r="BW3303" s="25"/>
    </row>
    <row r="3304" spans="37:75" s="3" customFormat="1" x14ac:dyDescent="0.25">
      <c r="AK3304" s="242"/>
      <c r="AN3304" s="242"/>
      <c r="AP3304" s="242"/>
      <c r="AQ3304" s="239"/>
      <c r="AR3304" s="242"/>
      <c r="AS3304" s="265"/>
      <c r="AU3304" s="242"/>
      <c r="AV3304" s="239"/>
      <c r="AW3304" s="242"/>
      <c r="AX3304" s="265"/>
      <c r="AZ3304" s="242"/>
      <c r="BA3304" s="239"/>
      <c r="BB3304" s="242"/>
      <c r="BC3304" s="265"/>
      <c r="BE3304" s="242"/>
      <c r="BF3304" s="239"/>
      <c r="BG3304" s="242"/>
      <c r="BH3304" s="265"/>
      <c r="BJ3304" s="242"/>
      <c r="BK3304" s="239"/>
      <c r="BL3304" s="242"/>
      <c r="BM3304" s="265"/>
      <c r="BO3304" s="242"/>
      <c r="BP3304" s="239"/>
      <c r="BQ3304" s="242"/>
      <c r="BR3304" s="265"/>
      <c r="BU3304" s="25"/>
      <c r="BW3304" s="25"/>
    </row>
    <row r="3305" spans="37:75" s="3" customFormat="1" x14ac:dyDescent="0.25">
      <c r="AK3305" s="242"/>
      <c r="AN3305" s="242"/>
      <c r="AP3305" s="242"/>
      <c r="AQ3305" s="239"/>
      <c r="AR3305" s="242"/>
      <c r="AS3305" s="265"/>
      <c r="AU3305" s="242"/>
      <c r="AV3305" s="239"/>
      <c r="AW3305" s="242"/>
      <c r="AX3305" s="265"/>
      <c r="AZ3305" s="242"/>
      <c r="BA3305" s="239"/>
      <c r="BB3305" s="242"/>
      <c r="BC3305" s="265"/>
      <c r="BE3305" s="242"/>
      <c r="BF3305" s="239"/>
      <c r="BG3305" s="242"/>
      <c r="BH3305" s="265"/>
      <c r="BJ3305" s="242"/>
      <c r="BK3305" s="239"/>
      <c r="BL3305" s="242"/>
      <c r="BM3305" s="265"/>
      <c r="BO3305" s="242"/>
      <c r="BP3305" s="239"/>
      <c r="BQ3305" s="242"/>
      <c r="BR3305" s="265"/>
      <c r="BU3305" s="25"/>
      <c r="BW3305" s="25"/>
    </row>
    <row r="3306" spans="37:75" s="3" customFormat="1" x14ac:dyDescent="0.25">
      <c r="AK3306" s="242"/>
      <c r="AN3306" s="242"/>
      <c r="AP3306" s="242"/>
      <c r="AQ3306" s="239"/>
      <c r="AR3306" s="242"/>
      <c r="AS3306" s="265"/>
      <c r="AU3306" s="242"/>
      <c r="AV3306" s="239"/>
      <c r="AW3306" s="242"/>
      <c r="AX3306" s="265"/>
      <c r="AZ3306" s="242"/>
      <c r="BA3306" s="239"/>
      <c r="BB3306" s="242"/>
      <c r="BC3306" s="265"/>
      <c r="BE3306" s="242"/>
      <c r="BF3306" s="239"/>
      <c r="BG3306" s="242"/>
      <c r="BH3306" s="265"/>
      <c r="BJ3306" s="242"/>
      <c r="BK3306" s="239"/>
      <c r="BL3306" s="242"/>
      <c r="BM3306" s="265"/>
      <c r="BO3306" s="242"/>
      <c r="BP3306" s="239"/>
      <c r="BQ3306" s="242"/>
      <c r="BR3306" s="265"/>
      <c r="BU3306" s="25"/>
      <c r="BW3306" s="25"/>
    </row>
    <row r="3307" spans="37:75" s="3" customFormat="1" x14ac:dyDescent="0.25">
      <c r="AK3307" s="242"/>
      <c r="AN3307" s="242"/>
      <c r="AP3307" s="242"/>
      <c r="AQ3307" s="239"/>
      <c r="AR3307" s="242"/>
      <c r="AS3307" s="265"/>
      <c r="AU3307" s="242"/>
      <c r="AV3307" s="239"/>
      <c r="AW3307" s="242"/>
      <c r="AX3307" s="265"/>
      <c r="AZ3307" s="242"/>
      <c r="BA3307" s="239"/>
      <c r="BB3307" s="242"/>
      <c r="BC3307" s="265"/>
      <c r="BE3307" s="242"/>
      <c r="BF3307" s="239"/>
      <c r="BG3307" s="242"/>
      <c r="BH3307" s="265"/>
      <c r="BJ3307" s="242"/>
      <c r="BK3307" s="239"/>
      <c r="BL3307" s="242"/>
      <c r="BM3307" s="265"/>
      <c r="BO3307" s="242"/>
      <c r="BP3307" s="239"/>
      <c r="BQ3307" s="242"/>
      <c r="BR3307" s="265"/>
      <c r="BU3307" s="25"/>
      <c r="BW3307" s="25"/>
    </row>
    <row r="3308" spans="37:75" s="3" customFormat="1" x14ac:dyDescent="0.25">
      <c r="AK3308" s="242"/>
      <c r="AN3308" s="242"/>
      <c r="AP3308" s="242"/>
      <c r="AQ3308" s="239"/>
      <c r="AR3308" s="242"/>
      <c r="AS3308" s="265"/>
      <c r="AU3308" s="242"/>
      <c r="AV3308" s="239"/>
      <c r="AW3308" s="242"/>
      <c r="AX3308" s="265"/>
      <c r="AZ3308" s="242"/>
      <c r="BA3308" s="239"/>
      <c r="BB3308" s="242"/>
      <c r="BC3308" s="265"/>
      <c r="BE3308" s="242"/>
      <c r="BF3308" s="239"/>
      <c r="BG3308" s="242"/>
      <c r="BH3308" s="265"/>
      <c r="BJ3308" s="242"/>
      <c r="BK3308" s="239"/>
      <c r="BL3308" s="242"/>
      <c r="BM3308" s="265"/>
      <c r="BO3308" s="242"/>
      <c r="BP3308" s="239"/>
      <c r="BQ3308" s="242"/>
      <c r="BR3308" s="265"/>
      <c r="BU3308" s="25"/>
      <c r="BW3308" s="25"/>
    </row>
    <row r="3309" spans="37:75" s="3" customFormat="1" x14ac:dyDescent="0.25">
      <c r="AK3309" s="242"/>
      <c r="AN3309" s="242"/>
      <c r="AP3309" s="242"/>
      <c r="AQ3309" s="239"/>
      <c r="AR3309" s="242"/>
      <c r="AS3309" s="265"/>
      <c r="AU3309" s="242"/>
      <c r="AV3309" s="239"/>
      <c r="AW3309" s="242"/>
      <c r="AX3309" s="265"/>
      <c r="AZ3309" s="242"/>
      <c r="BA3309" s="239"/>
      <c r="BB3309" s="242"/>
      <c r="BC3309" s="265"/>
      <c r="BE3309" s="242"/>
      <c r="BF3309" s="239"/>
      <c r="BG3309" s="242"/>
      <c r="BH3309" s="265"/>
      <c r="BJ3309" s="242"/>
      <c r="BK3309" s="239"/>
      <c r="BL3309" s="242"/>
      <c r="BM3309" s="265"/>
      <c r="BO3309" s="242"/>
      <c r="BP3309" s="239"/>
      <c r="BQ3309" s="242"/>
      <c r="BR3309" s="265"/>
      <c r="BU3309" s="25"/>
      <c r="BW3309" s="25"/>
    </row>
    <row r="3310" spans="37:75" s="3" customFormat="1" x14ac:dyDescent="0.25">
      <c r="AK3310" s="242"/>
      <c r="AN3310" s="242"/>
      <c r="AP3310" s="242"/>
      <c r="AQ3310" s="239"/>
      <c r="AR3310" s="242"/>
      <c r="AS3310" s="265"/>
      <c r="AU3310" s="242"/>
      <c r="AV3310" s="239"/>
      <c r="AW3310" s="242"/>
      <c r="AX3310" s="265"/>
      <c r="AZ3310" s="242"/>
      <c r="BA3310" s="239"/>
      <c r="BB3310" s="242"/>
      <c r="BC3310" s="265"/>
      <c r="BE3310" s="242"/>
      <c r="BF3310" s="239"/>
      <c r="BG3310" s="242"/>
      <c r="BH3310" s="265"/>
      <c r="BJ3310" s="242"/>
      <c r="BK3310" s="239"/>
      <c r="BL3310" s="242"/>
      <c r="BM3310" s="265"/>
      <c r="BO3310" s="242"/>
      <c r="BP3310" s="239"/>
      <c r="BQ3310" s="242"/>
      <c r="BR3310" s="265"/>
      <c r="BU3310" s="25"/>
      <c r="BW3310" s="25"/>
    </row>
    <row r="3311" spans="37:75" s="3" customFormat="1" x14ac:dyDescent="0.25">
      <c r="AK3311" s="242"/>
      <c r="AN3311" s="242"/>
      <c r="AP3311" s="242"/>
      <c r="AQ3311" s="239"/>
      <c r="AR3311" s="242"/>
      <c r="AS3311" s="265"/>
      <c r="AU3311" s="242"/>
      <c r="AV3311" s="239"/>
      <c r="AW3311" s="242"/>
      <c r="AX3311" s="265"/>
      <c r="AZ3311" s="242"/>
      <c r="BA3311" s="239"/>
      <c r="BB3311" s="242"/>
      <c r="BC3311" s="265"/>
      <c r="BE3311" s="242"/>
      <c r="BF3311" s="239"/>
      <c r="BG3311" s="242"/>
      <c r="BH3311" s="265"/>
      <c r="BJ3311" s="242"/>
      <c r="BK3311" s="239"/>
      <c r="BL3311" s="242"/>
      <c r="BM3311" s="265"/>
      <c r="BO3311" s="242"/>
      <c r="BP3311" s="239"/>
      <c r="BQ3311" s="242"/>
      <c r="BR3311" s="265"/>
      <c r="BU3311" s="25"/>
      <c r="BW3311" s="25"/>
    </row>
    <row r="3312" spans="37:75" s="3" customFormat="1" x14ac:dyDescent="0.25">
      <c r="AK3312" s="242"/>
      <c r="AN3312" s="242"/>
      <c r="AP3312" s="242"/>
      <c r="AQ3312" s="239"/>
      <c r="AR3312" s="242"/>
      <c r="AS3312" s="265"/>
      <c r="AU3312" s="242"/>
      <c r="AV3312" s="239"/>
      <c r="AW3312" s="242"/>
      <c r="AX3312" s="265"/>
      <c r="AZ3312" s="242"/>
      <c r="BA3312" s="239"/>
      <c r="BB3312" s="242"/>
      <c r="BC3312" s="265"/>
      <c r="BE3312" s="242"/>
      <c r="BF3312" s="239"/>
      <c r="BG3312" s="242"/>
      <c r="BH3312" s="265"/>
      <c r="BJ3312" s="242"/>
      <c r="BK3312" s="239"/>
      <c r="BL3312" s="242"/>
      <c r="BM3312" s="265"/>
      <c r="BO3312" s="242"/>
      <c r="BP3312" s="239"/>
      <c r="BQ3312" s="242"/>
      <c r="BR3312" s="265"/>
      <c r="BU3312" s="25"/>
      <c r="BW3312" s="25"/>
    </row>
    <row r="3313" spans="37:75" s="3" customFormat="1" x14ac:dyDescent="0.25">
      <c r="AK3313" s="242"/>
      <c r="AN3313" s="242"/>
      <c r="AP3313" s="242"/>
      <c r="AQ3313" s="239"/>
      <c r="AR3313" s="242"/>
      <c r="AS3313" s="265"/>
      <c r="AU3313" s="242"/>
      <c r="AV3313" s="239"/>
      <c r="AW3313" s="242"/>
      <c r="AX3313" s="265"/>
      <c r="AZ3313" s="242"/>
      <c r="BA3313" s="239"/>
      <c r="BB3313" s="242"/>
      <c r="BC3313" s="265"/>
      <c r="BE3313" s="242"/>
      <c r="BF3313" s="239"/>
      <c r="BG3313" s="242"/>
      <c r="BH3313" s="265"/>
      <c r="BJ3313" s="242"/>
      <c r="BK3313" s="239"/>
      <c r="BL3313" s="242"/>
      <c r="BM3313" s="265"/>
      <c r="BO3313" s="242"/>
      <c r="BP3313" s="239"/>
      <c r="BQ3313" s="242"/>
      <c r="BR3313" s="265"/>
      <c r="BU3313" s="25"/>
      <c r="BW3313" s="25"/>
    </row>
    <row r="3314" spans="37:75" s="3" customFormat="1" x14ac:dyDescent="0.25">
      <c r="AK3314" s="242"/>
      <c r="AN3314" s="242"/>
      <c r="AP3314" s="242"/>
      <c r="AQ3314" s="239"/>
      <c r="AR3314" s="242"/>
      <c r="AS3314" s="265"/>
      <c r="AU3314" s="242"/>
      <c r="AV3314" s="239"/>
      <c r="AW3314" s="242"/>
      <c r="AX3314" s="265"/>
      <c r="AZ3314" s="242"/>
      <c r="BA3314" s="239"/>
      <c r="BB3314" s="242"/>
      <c r="BC3314" s="265"/>
      <c r="BE3314" s="242"/>
      <c r="BF3314" s="239"/>
      <c r="BG3314" s="242"/>
      <c r="BH3314" s="265"/>
      <c r="BJ3314" s="242"/>
      <c r="BK3314" s="239"/>
      <c r="BL3314" s="242"/>
      <c r="BM3314" s="265"/>
      <c r="BO3314" s="242"/>
      <c r="BP3314" s="239"/>
      <c r="BQ3314" s="242"/>
      <c r="BR3314" s="265"/>
      <c r="BU3314" s="25"/>
      <c r="BW3314" s="25"/>
    </row>
    <row r="3315" spans="37:75" s="3" customFormat="1" x14ac:dyDescent="0.25">
      <c r="AK3315" s="242"/>
      <c r="AN3315" s="242"/>
      <c r="AP3315" s="242"/>
      <c r="AQ3315" s="239"/>
      <c r="AR3315" s="242"/>
      <c r="AS3315" s="265"/>
      <c r="AU3315" s="242"/>
      <c r="AV3315" s="239"/>
      <c r="AW3315" s="242"/>
      <c r="AX3315" s="265"/>
      <c r="AZ3315" s="242"/>
      <c r="BA3315" s="239"/>
      <c r="BB3315" s="242"/>
      <c r="BC3315" s="265"/>
      <c r="BE3315" s="242"/>
      <c r="BF3315" s="239"/>
      <c r="BG3315" s="242"/>
      <c r="BH3315" s="265"/>
      <c r="BJ3315" s="242"/>
      <c r="BK3315" s="239"/>
      <c r="BL3315" s="242"/>
      <c r="BM3315" s="265"/>
      <c r="BO3315" s="242"/>
      <c r="BP3315" s="239"/>
      <c r="BQ3315" s="242"/>
      <c r="BR3315" s="265"/>
      <c r="BU3315" s="25"/>
      <c r="BW3315" s="25"/>
    </row>
    <row r="3316" spans="37:75" s="3" customFormat="1" x14ac:dyDescent="0.25">
      <c r="AK3316" s="242"/>
      <c r="AN3316" s="242"/>
      <c r="AP3316" s="242"/>
      <c r="AQ3316" s="239"/>
      <c r="AR3316" s="242"/>
      <c r="AS3316" s="265"/>
      <c r="AU3316" s="242"/>
      <c r="AV3316" s="239"/>
      <c r="AW3316" s="242"/>
      <c r="AX3316" s="265"/>
      <c r="AZ3316" s="242"/>
      <c r="BA3316" s="239"/>
      <c r="BB3316" s="242"/>
      <c r="BC3316" s="265"/>
      <c r="BE3316" s="242"/>
      <c r="BF3316" s="239"/>
      <c r="BG3316" s="242"/>
      <c r="BH3316" s="265"/>
      <c r="BJ3316" s="242"/>
      <c r="BK3316" s="239"/>
      <c r="BL3316" s="242"/>
      <c r="BM3316" s="265"/>
      <c r="BO3316" s="242"/>
      <c r="BP3316" s="239"/>
      <c r="BQ3316" s="242"/>
      <c r="BR3316" s="265"/>
      <c r="BU3316" s="25"/>
      <c r="BW3316" s="25"/>
    </row>
    <row r="3317" spans="37:75" s="3" customFormat="1" x14ac:dyDescent="0.25">
      <c r="AK3317" s="242"/>
      <c r="AN3317" s="242"/>
      <c r="AP3317" s="242"/>
      <c r="AQ3317" s="239"/>
      <c r="AR3317" s="242"/>
      <c r="AS3317" s="265"/>
      <c r="AU3317" s="242"/>
      <c r="AV3317" s="239"/>
      <c r="AW3317" s="242"/>
      <c r="AX3317" s="265"/>
      <c r="AZ3317" s="242"/>
      <c r="BA3317" s="239"/>
      <c r="BB3317" s="242"/>
      <c r="BC3317" s="265"/>
      <c r="BE3317" s="242"/>
      <c r="BF3317" s="239"/>
      <c r="BG3317" s="242"/>
      <c r="BH3317" s="265"/>
      <c r="BJ3317" s="242"/>
      <c r="BK3317" s="239"/>
      <c r="BL3317" s="242"/>
      <c r="BM3317" s="265"/>
      <c r="BO3317" s="242"/>
      <c r="BP3317" s="239"/>
      <c r="BQ3317" s="242"/>
      <c r="BR3317" s="265"/>
      <c r="BU3317" s="25"/>
      <c r="BW3317" s="25"/>
    </row>
    <row r="3318" spans="37:75" s="3" customFormat="1" x14ac:dyDescent="0.25">
      <c r="AK3318" s="242"/>
      <c r="AN3318" s="242"/>
      <c r="AP3318" s="242"/>
      <c r="AQ3318" s="239"/>
      <c r="AR3318" s="242"/>
      <c r="AS3318" s="265"/>
      <c r="AU3318" s="242"/>
      <c r="AV3318" s="239"/>
      <c r="AW3318" s="242"/>
      <c r="AX3318" s="265"/>
      <c r="AZ3318" s="242"/>
      <c r="BA3318" s="239"/>
      <c r="BB3318" s="242"/>
      <c r="BC3318" s="265"/>
      <c r="BE3318" s="242"/>
      <c r="BF3318" s="239"/>
      <c r="BG3318" s="242"/>
      <c r="BH3318" s="265"/>
      <c r="BJ3318" s="242"/>
      <c r="BK3318" s="239"/>
      <c r="BL3318" s="242"/>
      <c r="BM3318" s="265"/>
      <c r="BO3318" s="242"/>
      <c r="BP3318" s="239"/>
      <c r="BQ3318" s="242"/>
      <c r="BR3318" s="265"/>
      <c r="BU3318" s="25"/>
      <c r="BW3318" s="25"/>
    </row>
    <row r="3319" spans="37:75" s="3" customFormat="1" x14ac:dyDescent="0.25">
      <c r="AK3319" s="242"/>
      <c r="AN3319" s="242"/>
      <c r="AP3319" s="242"/>
      <c r="AQ3319" s="239"/>
      <c r="AR3319" s="242"/>
      <c r="AS3319" s="265"/>
      <c r="AU3319" s="242"/>
      <c r="AV3319" s="239"/>
      <c r="AW3319" s="242"/>
      <c r="AX3319" s="265"/>
      <c r="AZ3319" s="242"/>
      <c r="BA3319" s="239"/>
      <c r="BB3319" s="242"/>
      <c r="BC3319" s="265"/>
      <c r="BE3319" s="242"/>
      <c r="BF3319" s="239"/>
      <c r="BG3319" s="242"/>
      <c r="BH3319" s="265"/>
      <c r="BJ3319" s="242"/>
      <c r="BK3319" s="239"/>
      <c r="BL3319" s="242"/>
      <c r="BM3319" s="265"/>
      <c r="BO3319" s="242"/>
      <c r="BP3319" s="239"/>
      <c r="BQ3319" s="242"/>
      <c r="BR3319" s="265"/>
      <c r="BU3319" s="25"/>
      <c r="BW3319" s="25"/>
    </row>
    <row r="3320" spans="37:75" s="3" customFormat="1" x14ac:dyDescent="0.25">
      <c r="AK3320" s="242"/>
      <c r="AN3320" s="242"/>
      <c r="AP3320" s="242"/>
      <c r="AQ3320" s="239"/>
      <c r="AR3320" s="242"/>
      <c r="AS3320" s="265"/>
      <c r="AU3320" s="242"/>
      <c r="AV3320" s="239"/>
      <c r="AW3320" s="242"/>
      <c r="AX3320" s="265"/>
      <c r="AZ3320" s="242"/>
      <c r="BA3320" s="239"/>
      <c r="BB3320" s="242"/>
      <c r="BC3320" s="265"/>
      <c r="BE3320" s="242"/>
      <c r="BF3320" s="239"/>
      <c r="BG3320" s="242"/>
      <c r="BH3320" s="265"/>
      <c r="BJ3320" s="242"/>
      <c r="BK3320" s="239"/>
      <c r="BL3320" s="242"/>
      <c r="BM3320" s="265"/>
      <c r="BO3320" s="242"/>
      <c r="BP3320" s="239"/>
      <c r="BQ3320" s="242"/>
      <c r="BR3320" s="265"/>
      <c r="BU3320" s="25"/>
      <c r="BW3320" s="25"/>
    </row>
    <row r="3321" spans="37:75" s="3" customFormat="1" x14ac:dyDescent="0.25">
      <c r="AK3321" s="242"/>
      <c r="AN3321" s="242"/>
      <c r="AP3321" s="242"/>
      <c r="AQ3321" s="239"/>
      <c r="AR3321" s="242"/>
      <c r="AS3321" s="265"/>
      <c r="AU3321" s="242"/>
      <c r="AV3321" s="239"/>
      <c r="AW3321" s="242"/>
      <c r="AX3321" s="265"/>
      <c r="AZ3321" s="242"/>
      <c r="BA3321" s="239"/>
      <c r="BB3321" s="242"/>
      <c r="BC3321" s="265"/>
      <c r="BE3321" s="242"/>
      <c r="BF3321" s="239"/>
      <c r="BG3321" s="242"/>
      <c r="BH3321" s="265"/>
      <c r="BJ3321" s="242"/>
      <c r="BK3321" s="239"/>
      <c r="BL3321" s="242"/>
      <c r="BM3321" s="265"/>
      <c r="BO3321" s="242"/>
      <c r="BP3321" s="239"/>
      <c r="BQ3321" s="242"/>
      <c r="BR3321" s="265"/>
      <c r="BU3321" s="25"/>
      <c r="BW3321" s="25"/>
    </row>
    <row r="3322" spans="37:75" s="3" customFormat="1" x14ac:dyDescent="0.25">
      <c r="AK3322" s="242"/>
      <c r="AN3322" s="242"/>
      <c r="AP3322" s="242"/>
      <c r="AQ3322" s="239"/>
      <c r="AR3322" s="242"/>
      <c r="AS3322" s="265"/>
      <c r="AU3322" s="242"/>
      <c r="AV3322" s="239"/>
      <c r="AW3322" s="242"/>
      <c r="AX3322" s="265"/>
      <c r="AZ3322" s="242"/>
      <c r="BA3322" s="239"/>
      <c r="BB3322" s="242"/>
      <c r="BC3322" s="265"/>
      <c r="BE3322" s="242"/>
      <c r="BF3322" s="239"/>
      <c r="BG3322" s="242"/>
      <c r="BH3322" s="265"/>
      <c r="BJ3322" s="242"/>
      <c r="BK3322" s="239"/>
      <c r="BL3322" s="242"/>
      <c r="BM3322" s="265"/>
      <c r="BO3322" s="242"/>
      <c r="BP3322" s="239"/>
      <c r="BQ3322" s="242"/>
      <c r="BR3322" s="265"/>
      <c r="BU3322" s="25"/>
      <c r="BW3322" s="25"/>
    </row>
    <row r="3323" spans="37:75" s="3" customFormat="1" x14ac:dyDescent="0.25">
      <c r="AK3323" s="242"/>
      <c r="AN3323" s="242"/>
      <c r="AP3323" s="242"/>
      <c r="AQ3323" s="239"/>
      <c r="AR3323" s="242"/>
      <c r="AS3323" s="265"/>
      <c r="AU3323" s="242"/>
      <c r="AV3323" s="239"/>
      <c r="AW3323" s="242"/>
      <c r="AX3323" s="265"/>
      <c r="AZ3323" s="242"/>
      <c r="BA3323" s="239"/>
      <c r="BB3323" s="242"/>
      <c r="BC3323" s="265"/>
      <c r="BE3323" s="242"/>
      <c r="BF3323" s="239"/>
      <c r="BG3323" s="242"/>
      <c r="BH3323" s="265"/>
      <c r="BJ3323" s="242"/>
      <c r="BK3323" s="239"/>
      <c r="BL3323" s="242"/>
      <c r="BM3323" s="265"/>
      <c r="BO3323" s="242"/>
      <c r="BP3323" s="239"/>
      <c r="BQ3323" s="242"/>
      <c r="BR3323" s="265"/>
      <c r="BU3323" s="25"/>
      <c r="BW3323" s="25"/>
    </row>
    <row r="3324" spans="37:75" s="3" customFormat="1" x14ac:dyDescent="0.25">
      <c r="AK3324" s="242"/>
      <c r="AN3324" s="242"/>
      <c r="AP3324" s="242"/>
      <c r="AQ3324" s="239"/>
      <c r="AR3324" s="242"/>
      <c r="AS3324" s="265"/>
      <c r="AU3324" s="242"/>
      <c r="AV3324" s="239"/>
      <c r="AW3324" s="242"/>
      <c r="AX3324" s="265"/>
      <c r="AZ3324" s="242"/>
      <c r="BA3324" s="239"/>
      <c r="BB3324" s="242"/>
      <c r="BC3324" s="265"/>
      <c r="BE3324" s="242"/>
      <c r="BF3324" s="239"/>
      <c r="BG3324" s="242"/>
      <c r="BH3324" s="265"/>
      <c r="BJ3324" s="242"/>
      <c r="BK3324" s="239"/>
      <c r="BL3324" s="242"/>
      <c r="BM3324" s="265"/>
      <c r="BO3324" s="242"/>
      <c r="BP3324" s="239"/>
      <c r="BQ3324" s="242"/>
      <c r="BR3324" s="265"/>
      <c r="BU3324" s="25"/>
      <c r="BW3324" s="25"/>
    </row>
    <row r="3325" spans="37:75" s="3" customFormat="1" x14ac:dyDescent="0.25">
      <c r="AK3325" s="242"/>
      <c r="AN3325" s="242"/>
      <c r="AP3325" s="242"/>
      <c r="AQ3325" s="239"/>
      <c r="AR3325" s="242"/>
      <c r="AS3325" s="265"/>
      <c r="AU3325" s="242"/>
      <c r="AV3325" s="239"/>
      <c r="AW3325" s="242"/>
      <c r="AX3325" s="265"/>
      <c r="AZ3325" s="242"/>
      <c r="BA3325" s="239"/>
      <c r="BB3325" s="242"/>
      <c r="BC3325" s="265"/>
      <c r="BE3325" s="242"/>
      <c r="BF3325" s="239"/>
      <c r="BG3325" s="242"/>
      <c r="BH3325" s="265"/>
      <c r="BJ3325" s="242"/>
      <c r="BK3325" s="239"/>
      <c r="BL3325" s="242"/>
      <c r="BM3325" s="265"/>
      <c r="BO3325" s="242"/>
      <c r="BP3325" s="239"/>
      <c r="BQ3325" s="242"/>
      <c r="BR3325" s="265"/>
      <c r="BU3325" s="25"/>
      <c r="BW3325" s="25"/>
    </row>
    <row r="3326" spans="37:75" s="3" customFormat="1" x14ac:dyDescent="0.25">
      <c r="AK3326" s="242"/>
      <c r="AN3326" s="242"/>
      <c r="AP3326" s="242"/>
      <c r="AQ3326" s="239"/>
      <c r="AR3326" s="242"/>
      <c r="AS3326" s="265"/>
      <c r="AU3326" s="242"/>
      <c r="AV3326" s="239"/>
      <c r="AW3326" s="242"/>
      <c r="AX3326" s="265"/>
      <c r="AZ3326" s="242"/>
      <c r="BA3326" s="239"/>
      <c r="BB3326" s="242"/>
      <c r="BC3326" s="265"/>
      <c r="BE3326" s="242"/>
      <c r="BF3326" s="239"/>
      <c r="BG3326" s="242"/>
      <c r="BH3326" s="265"/>
      <c r="BJ3326" s="242"/>
      <c r="BK3326" s="239"/>
      <c r="BL3326" s="242"/>
      <c r="BM3326" s="265"/>
      <c r="BO3326" s="242"/>
      <c r="BP3326" s="239"/>
      <c r="BQ3326" s="242"/>
      <c r="BR3326" s="265"/>
      <c r="BU3326" s="25"/>
      <c r="BW3326" s="25"/>
    </row>
    <row r="3327" spans="37:75" s="3" customFormat="1" x14ac:dyDescent="0.25">
      <c r="AK3327" s="242"/>
      <c r="AN3327" s="242"/>
      <c r="AP3327" s="242"/>
      <c r="AQ3327" s="239"/>
      <c r="AR3327" s="242"/>
      <c r="AS3327" s="265"/>
      <c r="AU3327" s="242"/>
      <c r="AV3327" s="239"/>
      <c r="AW3327" s="242"/>
      <c r="AX3327" s="265"/>
      <c r="AZ3327" s="242"/>
      <c r="BA3327" s="239"/>
      <c r="BB3327" s="242"/>
      <c r="BC3327" s="265"/>
      <c r="BE3327" s="242"/>
      <c r="BF3327" s="239"/>
      <c r="BG3327" s="242"/>
      <c r="BH3327" s="265"/>
      <c r="BJ3327" s="242"/>
      <c r="BK3327" s="239"/>
      <c r="BL3327" s="242"/>
      <c r="BM3327" s="265"/>
      <c r="BO3327" s="242"/>
      <c r="BP3327" s="239"/>
      <c r="BQ3327" s="242"/>
      <c r="BR3327" s="265"/>
      <c r="BU3327" s="25"/>
      <c r="BW3327" s="25"/>
    </row>
    <row r="3328" spans="37:75" s="3" customFormat="1" x14ac:dyDescent="0.25">
      <c r="AK3328" s="242"/>
      <c r="AN3328" s="242"/>
      <c r="AP3328" s="242"/>
      <c r="AQ3328" s="239"/>
      <c r="AR3328" s="242"/>
      <c r="AS3328" s="265"/>
      <c r="AU3328" s="242"/>
      <c r="AV3328" s="239"/>
      <c r="AW3328" s="242"/>
      <c r="AX3328" s="265"/>
      <c r="AZ3328" s="242"/>
      <c r="BA3328" s="239"/>
      <c r="BB3328" s="242"/>
      <c r="BC3328" s="265"/>
      <c r="BE3328" s="242"/>
      <c r="BF3328" s="239"/>
      <c r="BG3328" s="242"/>
      <c r="BH3328" s="265"/>
      <c r="BJ3328" s="242"/>
      <c r="BK3328" s="239"/>
      <c r="BL3328" s="242"/>
      <c r="BM3328" s="265"/>
      <c r="BO3328" s="242"/>
      <c r="BP3328" s="239"/>
      <c r="BQ3328" s="242"/>
      <c r="BR3328" s="265"/>
      <c r="BU3328" s="25"/>
      <c r="BW3328" s="25"/>
    </row>
    <row r="3329" spans="37:75" s="3" customFormat="1" x14ac:dyDescent="0.25">
      <c r="AK3329" s="242"/>
      <c r="AN3329" s="242"/>
      <c r="AP3329" s="242"/>
      <c r="AQ3329" s="239"/>
      <c r="AR3329" s="242"/>
      <c r="AS3329" s="265"/>
      <c r="AU3329" s="242"/>
      <c r="AV3329" s="239"/>
      <c r="AW3329" s="242"/>
      <c r="AX3329" s="265"/>
      <c r="AZ3329" s="242"/>
      <c r="BA3329" s="239"/>
      <c r="BB3329" s="242"/>
      <c r="BC3329" s="265"/>
      <c r="BE3329" s="242"/>
      <c r="BF3329" s="239"/>
      <c r="BG3329" s="242"/>
      <c r="BH3329" s="265"/>
      <c r="BJ3329" s="242"/>
      <c r="BK3329" s="239"/>
      <c r="BL3329" s="242"/>
      <c r="BM3329" s="265"/>
      <c r="BO3329" s="242"/>
      <c r="BP3329" s="239"/>
      <c r="BQ3329" s="242"/>
      <c r="BR3329" s="265"/>
      <c r="BU3329" s="25"/>
      <c r="BW3329" s="25"/>
    </row>
    <row r="3330" spans="37:75" s="3" customFormat="1" x14ac:dyDescent="0.25">
      <c r="AK3330" s="242"/>
      <c r="AN3330" s="242"/>
      <c r="AP3330" s="242"/>
      <c r="AQ3330" s="239"/>
      <c r="AR3330" s="242"/>
      <c r="AS3330" s="265"/>
      <c r="AU3330" s="242"/>
      <c r="AV3330" s="239"/>
      <c r="AW3330" s="242"/>
      <c r="AX3330" s="265"/>
      <c r="AZ3330" s="242"/>
      <c r="BA3330" s="239"/>
      <c r="BB3330" s="242"/>
      <c r="BC3330" s="265"/>
      <c r="BE3330" s="242"/>
      <c r="BF3330" s="239"/>
      <c r="BG3330" s="242"/>
      <c r="BH3330" s="265"/>
      <c r="BJ3330" s="242"/>
      <c r="BK3330" s="239"/>
      <c r="BL3330" s="242"/>
      <c r="BM3330" s="265"/>
      <c r="BO3330" s="242"/>
      <c r="BP3330" s="239"/>
      <c r="BQ3330" s="242"/>
      <c r="BR3330" s="265"/>
      <c r="BU3330" s="25"/>
      <c r="BW3330" s="25"/>
    </row>
    <row r="3331" spans="37:75" s="3" customFormat="1" x14ac:dyDescent="0.25">
      <c r="AK3331" s="242"/>
      <c r="AN3331" s="242"/>
      <c r="AP3331" s="242"/>
      <c r="AQ3331" s="239"/>
      <c r="AR3331" s="242"/>
      <c r="AS3331" s="265"/>
      <c r="AU3331" s="242"/>
      <c r="AV3331" s="239"/>
      <c r="AW3331" s="242"/>
      <c r="AX3331" s="265"/>
      <c r="AZ3331" s="242"/>
      <c r="BA3331" s="239"/>
      <c r="BB3331" s="242"/>
      <c r="BC3331" s="265"/>
      <c r="BE3331" s="242"/>
      <c r="BF3331" s="239"/>
      <c r="BG3331" s="242"/>
      <c r="BH3331" s="265"/>
      <c r="BJ3331" s="242"/>
      <c r="BK3331" s="239"/>
      <c r="BL3331" s="242"/>
      <c r="BM3331" s="265"/>
      <c r="BO3331" s="242"/>
      <c r="BP3331" s="239"/>
      <c r="BQ3331" s="242"/>
      <c r="BR3331" s="265"/>
      <c r="BU3331" s="25"/>
      <c r="BW3331" s="25"/>
    </row>
    <row r="3332" spans="37:75" s="3" customFormat="1" x14ac:dyDescent="0.25">
      <c r="AK3332" s="242"/>
      <c r="AN3332" s="242"/>
      <c r="AP3332" s="242"/>
      <c r="AQ3332" s="239"/>
      <c r="AR3332" s="242"/>
      <c r="AS3332" s="265"/>
      <c r="AU3332" s="242"/>
      <c r="AV3332" s="239"/>
      <c r="AW3332" s="242"/>
      <c r="AX3332" s="265"/>
      <c r="AZ3332" s="242"/>
      <c r="BA3332" s="239"/>
      <c r="BB3332" s="242"/>
      <c r="BC3332" s="265"/>
      <c r="BE3332" s="242"/>
      <c r="BF3332" s="239"/>
      <c r="BG3332" s="242"/>
      <c r="BH3332" s="265"/>
      <c r="BJ3332" s="242"/>
      <c r="BK3332" s="239"/>
      <c r="BL3332" s="242"/>
      <c r="BM3332" s="265"/>
      <c r="BO3332" s="242"/>
      <c r="BP3332" s="239"/>
      <c r="BQ3332" s="242"/>
      <c r="BR3332" s="265"/>
      <c r="BU3332" s="25"/>
      <c r="BW3332" s="25"/>
    </row>
    <row r="3333" spans="37:75" s="3" customFormat="1" x14ac:dyDescent="0.25">
      <c r="AK3333" s="242"/>
      <c r="AN3333" s="242"/>
      <c r="AP3333" s="242"/>
      <c r="AQ3333" s="239"/>
      <c r="AR3333" s="242"/>
      <c r="AS3333" s="265"/>
      <c r="AU3333" s="242"/>
      <c r="AV3333" s="239"/>
      <c r="AW3333" s="242"/>
      <c r="AX3333" s="265"/>
      <c r="AZ3333" s="242"/>
      <c r="BA3333" s="239"/>
      <c r="BB3333" s="242"/>
      <c r="BC3333" s="265"/>
      <c r="BE3333" s="242"/>
      <c r="BF3333" s="239"/>
      <c r="BG3333" s="242"/>
      <c r="BH3333" s="265"/>
      <c r="BJ3333" s="242"/>
      <c r="BK3333" s="239"/>
      <c r="BL3333" s="242"/>
      <c r="BM3333" s="265"/>
      <c r="BO3333" s="242"/>
      <c r="BP3333" s="239"/>
      <c r="BQ3333" s="242"/>
      <c r="BR3333" s="265"/>
      <c r="BU3333" s="25"/>
      <c r="BW3333" s="25"/>
    </row>
    <row r="3334" spans="37:75" s="3" customFormat="1" x14ac:dyDescent="0.25">
      <c r="AK3334" s="242"/>
      <c r="AN3334" s="242"/>
      <c r="AP3334" s="242"/>
      <c r="AQ3334" s="239"/>
      <c r="AR3334" s="242"/>
      <c r="AS3334" s="265"/>
      <c r="AU3334" s="242"/>
      <c r="AV3334" s="239"/>
      <c r="AW3334" s="242"/>
      <c r="AX3334" s="265"/>
      <c r="AZ3334" s="242"/>
      <c r="BA3334" s="239"/>
      <c r="BB3334" s="242"/>
      <c r="BC3334" s="265"/>
      <c r="BE3334" s="242"/>
      <c r="BF3334" s="239"/>
      <c r="BG3334" s="242"/>
      <c r="BH3334" s="265"/>
      <c r="BJ3334" s="242"/>
      <c r="BK3334" s="239"/>
      <c r="BL3334" s="242"/>
      <c r="BM3334" s="265"/>
      <c r="BO3334" s="242"/>
      <c r="BP3334" s="239"/>
      <c r="BQ3334" s="242"/>
      <c r="BR3334" s="265"/>
      <c r="BU3334" s="25"/>
      <c r="BW3334" s="25"/>
    </row>
    <row r="3335" spans="37:75" s="3" customFormat="1" x14ac:dyDescent="0.25">
      <c r="AK3335" s="242"/>
      <c r="AN3335" s="242"/>
      <c r="AP3335" s="242"/>
      <c r="AQ3335" s="239"/>
      <c r="AR3335" s="242"/>
      <c r="AS3335" s="265"/>
      <c r="AU3335" s="242"/>
      <c r="AV3335" s="239"/>
      <c r="AW3335" s="242"/>
      <c r="AX3335" s="265"/>
      <c r="AZ3335" s="242"/>
      <c r="BA3335" s="239"/>
      <c r="BB3335" s="242"/>
      <c r="BC3335" s="265"/>
      <c r="BE3335" s="242"/>
      <c r="BF3335" s="239"/>
      <c r="BG3335" s="242"/>
      <c r="BH3335" s="265"/>
      <c r="BJ3335" s="242"/>
      <c r="BK3335" s="239"/>
      <c r="BL3335" s="242"/>
      <c r="BM3335" s="265"/>
      <c r="BO3335" s="242"/>
      <c r="BP3335" s="239"/>
      <c r="BQ3335" s="242"/>
      <c r="BR3335" s="265"/>
      <c r="BU3335" s="25"/>
      <c r="BW3335" s="25"/>
    </row>
    <row r="3336" spans="37:75" s="3" customFormat="1" x14ac:dyDescent="0.25">
      <c r="AK3336" s="242"/>
      <c r="AN3336" s="242"/>
      <c r="AP3336" s="242"/>
      <c r="AQ3336" s="239"/>
      <c r="AR3336" s="242"/>
      <c r="AS3336" s="265"/>
      <c r="AU3336" s="242"/>
      <c r="AV3336" s="239"/>
      <c r="AW3336" s="242"/>
      <c r="AX3336" s="265"/>
      <c r="AZ3336" s="242"/>
      <c r="BA3336" s="239"/>
      <c r="BB3336" s="242"/>
      <c r="BC3336" s="265"/>
      <c r="BE3336" s="242"/>
      <c r="BF3336" s="239"/>
      <c r="BG3336" s="242"/>
      <c r="BH3336" s="265"/>
      <c r="BJ3336" s="242"/>
      <c r="BK3336" s="239"/>
      <c r="BL3336" s="242"/>
      <c r="BM3336" s="265"/>
      <c r="BO3336" s="242"/>
      <c r="BP3336" s="239"/>
      <c r="BQ3336" s="242"/>
      <c r="BR3336" s="265"/>
      <c r="BU3336" s="25"/>
      <c r="BW3336" s="25"/>
    </row>
    <row r="3337" spans="37:75" s="3" customFormat="1" x14ac:dyDescent="0.25">
      <c r="AK3337" s="242"/>
      <c r="AN3337" s="242"/>
      <c r="AP3337" s="242"/>
      <c r="AQ3337" s="239"/>
      <c r="AR3337" s="242"/>
      <c r="AS3337" s="265"/>
      <c r="AU3337" s="242"/>
      <c r="AV3337" s="239"/>
      <c r="AW3337" s="242"/>
      <c r="AX3337" s="265"/>
      <c r="AZ3337" s="242"/>
      <c r="BA3337" s="239"/>
      <c r="BB3337" s="242"/>
      <c r="BC3337" s="265"/>
      <c r="BE3337" s="242"/>
      <c r="BF3337" s="239"/>
      <c r="BG3337" s="242"/>
      <c r="BH3337" s="265"/>
      <c r="BJ3337" s="242"/>
      <c r="BK3337" s="239"/>
      <c r="BL3337" s="242"/>
      <c r="BM3337" s="265"/>
      <c r="BO3337" s="242"/>
      <c r="BP3337" s="239"/>
      <c r="BQ3337" s="242"/>
      <c r="BR3337" s="265"/>
      <c r="BU3337" s="25"/>
      <c r="BW3337" s="25"/>
    </row>
    <row r="3338" spans="37:75" s="3" customFormat="1" x14ac:dyDescent="0.25">
      <c r="AK3338" s="242"/>
      <c r="AN3338" s="242"/>
      <c r="AP3338" s="242"/>
      <c r="AQ3338" s="239"/>
      <c r="AR3338" s="242"/>
      <c r="AS3338" s="265"/>
      <c r="AU3338" s="242"/>
      <c r="AV3338" s="239"/>
      <c r="AW3338" s="242"/>
      <c r="AX3338" s="265"/>
      <c r="AZ3338" s="242"/>
      <c r="BA3338" s="239"/>
      <c r="BB3338" s="242"/>
      <c r="BC3338" s="265"/>
      <c r="BE3338" s="242"/>
      <c r="BF3338" s="239"/>
      <c r="BG3338" s="242"/>
      <c r="BH3338" s="265"/>
      <c r="BJ3338" s="242"/>
      <c r="BK3338" s="239"/>
      <c r="BL3338" s="242"/>
      <c r="BM3338" s="265"/>
      <c r="BO3338" s="242"/>
      <c r="BP3338" s="239"/>
      <c r="BQ3338" s="242"/>
      <c r="BR3338" s="265"/>
      <c r="BU3338" s="25"/>
      <c r="BW3338" s="25"/>
    </row>
    <row r="3339" spans="37:75" s="3" customFormat="1" x14ac:dyDescent="0.25">
      <c r="AK3339" s="242"/>
      <c r="AN3339" s="242"/>
      <c r="AP3339" s="242"/>
      <c r="AQ3339" s="239"/>
      <c r="AR3339" s="242"/>
      <c r="AS3339" s="265"/>
      <c r="AU3339" s="242"/>
      <c r="AV3339" s="239"/>
      <c r="AW3339" s="242"/>
      <c r="AX3339" s="265"/>
      <c r="AZ3339" s="242"/>
      <c r="BA3339" s="239"/>
      <c r="BB3339" s="242"/>
      <c r="BC3339" s="265"/>
      <c r="BE3339" s="242"/>
      <c r="BF3339" s="239"/>
      <c r="BG3339" s="242"/>
      <c r="BH3339" s="265"/>
      <c r="BJ3339" s="242"/>
      <c r="BK3339" s="239"/>
      <c r="BL3339" s="242"/>
      <c r="BM3339" s="265"/>
      <c r="BO3339" s="242"/>
      <c r="BP3339" s="239"/>
      <c r="BQ3339" s="242"/>
      <c r="BR3339" s="265"/>
      <c r="BU3339" s="25"/>
      <c r="BW3339" s="25"/>
    </row>
    <row r="3340" spans="37:75" s="3" customFormat="1" x14ac:dyDescent="0.25">
      <c r="AK3340" s="242"/>
      <c r="AN3340" s="242"/>
      <c r="AP3340" s="242"/>
      <c r="AQ3340" s="239"/>
      <c r="AR3340" s="242"/>
      <c r="AS3340" s="265"/>
      <c r="AU3340" s="242"/>
      <c r="AV3340" s="239"/>
      <c r="AW3340" s="242"/>
      <c r="AX3340" s="265"/>
      <c r="AZ3340" s="242"/>
      <c r="BA3340" s="239"/>
      <c r="BB3340" s="242"/>
      <c r="BC3340" s="265"/>
      <c r="BE3340" s="242"/>
      <c r="BF3340" s="239"/>
      <c r="BG3340" s="242"/>
      <c r="BH3340" s="265"/>
      <c r="BJ3340" s="242"/>
      <c r="BK3340" s="239"/>
      <c r="BL3340" s="242"/>
      <c r="BM3340" s="265"/>
      <c r="BO3340" s="242"/>
      <c r="BP3340" s="239"/>
      <c r="BQ3340" s="242"/>
      <c r="BR3340" s="265"/>
      <c r="BU3340" s="25"/>
      <c r="BW3340" s="25"/>
    </row>
    <row r="3341" spans="37:75" s="3" customFormat="1" x14ac:dyDescent="0.25">
      <c r="AK3341" s="242"/>
      <c r="AN3341" s="242"/>
      <c r="AP3341" s="242"/>
      <c r="AQ3341" s="239"/>
      <c r="AR3341" s="242"/>
      <c r="AS3341" s="265"/>
      <c r="AU3341" s="242"/>
      <c r="AV3341" s="239"/>
      <c r="AW3341" s="242"/>
      <c r="AX3341" s="265"/>
      <c r="AZ3341" s="242"/>
      <c r="BA3341" s="239"/>
      <c r="BB3341" s="242"/>
      <c r="BC3341" s="265"/>
      <c r="BE3341" s="242"/>
      <c r="BF3341" s="239"/>
      <c r="BG3341" s="242"/>
      <c r="BH3341" s="265"/>
      <c r="BJ3341" s="242"/>
      <c r="BK3341" s="239"/>
      <c r="BL3341" s="242"/>
      <c r="BM3341" s="265"/>
      <c r="BO3341" s="242"/>
      <c r="BP3341" s="239"/>
      <c r="BQ3341" s="242"/>
      <c r="BR3341" s="265"/>
      <c r="BU3341" s="25"/>
      <c r="BW3341" s="25"/>
    </row>
    <row r="3342" spans="37:75" s="3" customFormat="1" x14ac:dyDescent="0.25">
      <c r="AK3342" s="242"/>
      <c r="AN3342" s="242"/>
      <c r="AP3342" s="242"/>
      <c r="AQ3342" s="239"/>
      <c r="AR3342" s="242"/>
      <c r="AS3342" s="265"/>
      <c r="AU3342" s="242"/>
      <c r="AV3342" s="239"/>
      <c r="AW3342" s="242"/>
      <c r="AX3342" s="265"/>
      <c r="AZ3342" s="242"/>
      <c r="BA3342" s="239"/>
      <c r="BB3342" s="242"/>
      <c r="BC3342" s="265"/>
      <c r="BE3342" s="242"/>
      <c r="BF3342" s="239"/>
      <c r="BG3342" s="242"/>
      <c r="BH3342" s="265"/>
      <c r="BJ3342" s="242"/>
      <c r="BK3342" s="239"/>
      <c r="BL3342" s="242"/>
      <c r="BM3342" s="265"/>
      <c r="BO3342" s="242"/>
      <c r="BP3342" s="239"/>
      <c r="BQ3342" s="242"/>
      <c r="BR3342" s="265"/>
      <c r="BU3342" s="25"/>
      <c r="BW3342" s="25"/>
    </row>
    <row r="3343" spans="37:75" s="3" customFormat="1" x14ac:dyDescent="0.25">
      <c r="AK3343" s="242"/>
      <c r="AN3343" s="242"/>
      <c r="AP3343" s="242"/>
      <c r="AQ3343" s="239"/>
      <c r="AR3343" s="242"/>
      <c r="AS3343" s="265"/>
      <c r="AU3343" s="242"/>
      <c r="AV3343" s="239"/>
      <c r="AW3343" s="242"/>
      <c r="AX3343" s="265"/>
      <c r="AZ3343" s="242"/>
      <c r="BA3343" s="239"/>
      <c r="BB3343" s="242"/>
      <c r="BC3343" s="265"/>
      <c r="BE3343" s="242"/>
      <c r="BF3343" s="239"/>
      <c r="BG3343" s="242"/>
      <c r="BH3343" s="265"/>
      <c r="BJ3343" s="242"/>
      <c r="BK3343" s="239"/>
      <c r="BL3343" s="242"/>
      <c r="BM3343" s="265"/>
      <c r="BO3343" s="242"/>
      <c r="BP3343" s="239"/>
      <c r="BQ3343" s="242"/>
      <c r="BR3343" s="265"/>
      <c r="BU3343" s="25"/>
      <c r="BW3343" s="25"/>
    </row>
    <row r="3344" spans="37:75" s="3" customFormat="1" x14ac:dyDescent="0.25">
      <c r="AK3344" s="242"/>
      <c r="AN3344" s="242"/>
      <c r="AP3344" s="242"/>
      <c r="AQ3344" s="239"/>
      <c r="AR3344" s="242"/>
      <c r="AS3344" s="265"/>
      <c r="AU3344" s="242"/>
      <c r="AV3344" s="239"/>
      <c r="AW3344" s="242"/>
      <c r="AX3344" s="265"/>
      <c r="AZ3344" s="242"/>
      <c r="BA3344" s="239"/>
      <c r="BB3344" s="242"/>
      <c r="BC3344" s="265"/>
      <c r="BE3344" s="242"/>
      <c r="BF3344" s="239"/>
      <c r="BG3344" s="242"/>
      <c r="BH3344" s="265"/>
      <c r="BJ3344" s="242"/>
      <c r="BK3344" s="239"/>
      <c r="BL3344" s="242"/>
      <c r="BM3344" s="265"/>
      <c r="BO3344" s="242"/>
      <c r="BP3344" s="239"/>
      <c r="BQ3344" s="242"/>
      <c r="BR3344" s="265"/>
      <c r="BU3344" s="25"/>
      <c r="BW3344" s="25"/>
    </row>
    <row r="3345" spans="37:75" s="3" customFormat="1" x14ac:dyDescent="0.25">
      <c r="AK3345" s="242"/>
      <c r="AN3345" s="242"/>
      <c r="AP3345" s="242"/>
      <c r="AQ3345" s="239"/>
      <c r="AR3345" s="242"/>
      <c r="AS3345" s="265"/>
      <c r="AU3345" s="242"/>
      <c r="AV3345" s="239"/>
      <c r="AW3345" s="242"/>
      <c r="AX3345" s="265"/>
      <c r="AZ3345" s="242"/>
      <c r="BA3345" s="239"/>
      <c r="BB3345" s="242"/>
      <c r="BC3345" s="265"/>
      <c r="BE3345" s="242"/>
      <c r="BF3345" s="239"/>
      <c r="BG3345" s="242"/>
      <c r="BH3345" s="265"/>
      <c r="BJ3345" s="242"/>
      <c r="BK3345" s="239"/>
      <c r="BL3345" s="242"/>
      <c r="BM3345" s="265"/>
      <c r="BO3345" s="242"/>
      <c r="BP3345" s="239"/>
      <c r="BQ3345" s="242"/>
      <c r="BR3345" s="265"/>
      <c r="BU3345" s="25"/>
      <c r="BW3345" s="25"/>
    </row>
    <row r="3346" spans="37:75" s="3" customFormat="1" x14ac:dyDescent="0.25">
      <c r="AK3346" s="242"/>
      <c r="AN3346" s="242"/>
      <c r="AP3346" s="242"/>
      <c r="AQ3346" s="239"/>
      <c r="AR3346" s="242"/>
      <c r="AS3346" s="265"/>
      <c r="AU3346" s="242"/>
      <c r="AV3346" s="239"/>
      <c r="AW3346" s="242"/>
      <c r="AX3346" s="265"/>
      <c r="AZ3346" s="242"/>
      <c r="BA3346" s="239"/>
      <c r="BB3346" s="242"/>
      <c r="BC3346" s="265"/>
      <c r="BE3346" s="242"/>
      <c r="BF3346" s="239"/>
      <c r="BG3346" s="242"/>
      <c r="BH3346" s="265"/>
      <c r="BJ3346" s="242"/>
      <c r="BK3346" s="239"/>
      <c r="BL3346" s="242"/>
      <c r="BM3346" s="265"/>
      <c r="BO3346" s="242"/>
      <c r="BP3346" s="239"/>
      <c r="BQ3346" s="242"/>
      <c r="BR3346" s="265"/>
      <c r="BU3346" s="25"/>
      <c r="BW3346" s="25"/>
    </row>
    <row r="3347" spans="37:75" s="3" customFormat="1" x14ac:dyDescent="0.25">
      <c r="AK3347" s="242"/>
      <c r="AN3347" s="242"/>
      <c r="AP3347" s="242"/>
      <c r="AQ3347" s="239"/>
      <c r="AR3347" s="242"/>
      <c r="AS3347" s="265"/>
      <c r="AU3347" s="242"/>
      <c r="AV3347" s="239"/>
      <c r="AW3347" s="242"/>
      <c r="AX3347" s="265"/>
      <c r="AZ3347" s="242"/>
      <c r="BA3347" s="239"/>
      <c r="BB3347" s="242"/>
      <c r="BC3347" s="265"/>
      <c r="BE3347" s="242"/>
      <c r="BF3347" s="239"/>
      <c r="BG3347" s="242"/>
      <c r="BH3347" s="265"/>
      <c r="BJ3347" s="242"/>
      <c r="BK3347" s="239"/>
      <c r="BL3347" s="242"/>
      <c r="BM3347" s="265"/>
      <c r="BO3347" s="242"/>
      <c r="BP3347" s="239"/>
      <c r="BQ3347" s="242"/>
      <c r="BR3347" s="265"/>
      <c r="BU3347" s="25"/>
      <c r="BW3347" s="25"/>
    </row>
    <row r="3348" spans="37:75" s="3" customFormat="1" x14ac:dyDescent="0.25">
      <c r="AK3348" s="242"/>
      <c r="AN3348" s="242"/>
      <c r="AP3348" s="242"/>
      <c r="AQ3348" s="239"/>
      <c r="AR3348" s="242"/>
      <c r="AS3348" s="265"/>
      <c r="AU3348" s="242"/>
      <c r="AV3348" s="239"/>
      <c r="AW3348" s="242"/>
      <c r="AX3348" s="265"/>
      <c r="AZ3348" s="242"/>
      <c r="BA3348" s="239"/>
      <c r="BB3348" s="242"/>
      <c r="BC3348" s="265"/>
      <c r="BE3348" s="242"/>
      <c r="BF3348" s="239"/>
      <c r="BG3348" s="242"/>
      <c r="BH3348" s="265"/>
      <c r="BJ3348" s="242"/>
      <c r="BK3348" s="239"/>
      <c r="BL3348" s="242"/>
      <c r="BM3348" s="265"/>
      <c r="BO3348" s="242"/>
      <c r="BP3348" s="239"/>
      <c r="BQ3348" s="242"/>
      <c r="BR3348" s="265"/>
      <c r="BU3348" s="25"/>
      <c r="BW3348" s="25"/>
    </row>
    <row r="3349" spans="37:75" s="3" customFormat="1" x14ac:dyDescent="0.25">
      <c r="AK3349" s="242"/>
      <c r="AN3349" s="242"/>
      <c r="AP3349" s="242"/>
      <c r="AQ3349" s="239"/>
      <c r="AR3349" s="242"/>
      <c r="AS3349" s="265"/>
      <c r="AU3349" s="242"/>
      <c r="AV3349" s="239"/>
      <c r="AW3349" s="242"/>
      <c r="AX3349" s="265"/>
      <c r="AZ3349" s="242"/>
      <c r="BA3349" s="239"/>
      <c r="BB3349" s="242"/>
      <c r="BC3349" s="265"/>
      <c r="BE3349" s="242"/>
      <c r="BF3349" s="239"/>
      <c r="BG3349" s="242"/>
      <c r="BH3349" s="265"/>
      <c r="BJ3349" s="242"/>
      <c r="BK3349" s="239"/>
      <c r="BL3349" s="242"/>
      <c r="BM3349" s="265"/>
      <c r="BO3349" s="242"/>
      <c r="BP3349" s="239"/>
      <c r="BQ3349" s="242"/>
      <c r="BR3349" s="265"/>
      <c r="BU3349" s="25"/>
      <c r="BW3349" s="25"/>
    </row>
    <row r="3350" spans="37:75" s="3" customFormat="1" x14ac:dyDescent="0.25">
      <c r="AK3350" s="242"/>
      <c r="AN3350" s="242"/>
      <c r="AP3350" s="242"/>
      <c r="AQ3350" s="239"/>
      <c r="AR3350" s="242"/>
      <c r="AS3350" s="265"/>
      <c r="AU3350" s="242"/>
      <c r="AV3350" s="239"/>
      <c r="AW3350" s="242"/>
      <c r="AX3350" s="265"/>
      <c r="AZ3350" s="242"/>
      <c r="BA3350" s="239"/>
      <c r="BB3350" s="242"/>
      <c r="BC3350" s="265"/>
      <c r="BE3350" s="242"/>
      <c r="BF3350" s="239"/>
      <c r="BG3350" s="242"/>
      <c r="BH3350" s="265"/>
      <c r="BJ3350" s="242"/>
      <c r="BK3350" s="239"/>
      <c r="BL3350" s="242"/>
      <c r="BM3350" s="265"/>
      <c r="BO3350" s="242"/>
      <c r="BP3350" s="239"/>
      <c r="BQ3350" s="242"/>
      <c r="BR3350" s="265"/>
      <c r="BU3350" s="25"/>
      <c r="BW3350" s="25"/>
    </row>
    <row r="3351" spans="37:75" s="3" customFormat="1" x14ac:dyDescent="0.25">
      <c r="AK3351" s="242"/>
      <c r="AN3351" s="242"/>
      <c r="AP3351" s="242"/>
      <c r="AQ3351" s="239"/>
      <c r="AR3351" s="242"/>
      <c r="AS3351" s="265"/>
      <c r="AU3351" s="242"/>
      <c r="AV3351" s="239"/>
      <c r="AW3351" s="242"/>
      <c r="AX3351" s="265"/>
      <c r="AZ3351" s="242"/>
      <c r="BA3351" s="239"/>
      <c r="BB3351" s="242"/>
      <c r="BC3351" s="265"/>
      <c r="BE3351" s="242"/>
      <c r="BF3351" s="239"/>
      <c r="BG3351" s="242"/>
      <c r="BH3351" s="265"/>
      <c r="BJ3351" s="242"/>
      <c r="BK3351" s="239"/>
      <c r="BL3351" s="242"/>
      <c r="BM3351" s="265"/>
      <c r="BO3351" s="242"/>
      <c r="BP3351" s="239"/>
      <c r="BQ3351" s="242"/>
      <c r="BR3351" s="265"/>
      <c r="BU3351" s="25"/>
      <c r="BW3351" s="25"/>
    </row>
    <row r="3352" spans="37:75" s="3" customFormat="1" x14ac:dyDescent="0.25">
      <c r="AK3352" s="242"/>
      <c r="AN3352" s="242"/>
      <c r="AP3352" s="242"/>
      <c r="AQ3352" s="239"/>
      <c r="AR3352" s="242"/>
      <c r="AS3352" s="265"/>
      <c r="AU3352" s="242"/>
      <c r="AV3352" s="239"/>
      <c r="AW3352" s="242"/>
      <c r="AX3352" s="265"/>
      <c r="AZ3352" s="242"/>
      <c r="BA3352" s="239"/>
      <c r="BB3352" s="242"/>
      <c r="BC3352" s="265"/>
      <c r="BE3352" s="242"/>
      <c r="BF3352" s="239"/>
      <c r="BG3352" s="242"/>
      <c r="BH3352" s="265"/>
      <c r="BJ3352" s="242"/>
      <c r="BK3352" s="239"/>
      <c r="BL3352" s="242"/>
      <c r="BM3352" s="265"/>
      <c r="BO3352" s="242"/>
      <c r="BP3352" s="239"/>
      <c r="BQ3352" s="242"/>
      <c r="BR3352" s="265"/>
      <c r="BU3352" s="25"/>
      <c r="BW3352" s="25"/>
    </row>
    <row r="3353" spans="37:75" s="3" customFormat="1" x14ac:dyDescent="0.25">
      <c r="AK3353" s="242"/>
      <c r="AN3353" s="242"/>
      <c r="AP3353" s="242"/>
      <c r="AQ3353" s="239"/>
      <c r="AR3353" s="242"/>
      <c r="AS3353" s="265"/>
      <c r="AU3353" s="242"/>
      <c r="AV3353" s="239"/>
      <c r="AW3353" s="242"/>
      <c r="AX3353" s="265"/>
      <c r="AZ3353" s="242"/>
      <c r="BA3353" s="239"/>
      <c r="BB3353" s="242"/>
      <c r="BC3353" s="265"/>
      <c r="BE3353" s="242"/>
      <c r="BF3353" s="239"/>
      <c r="BG3353" s="242"/>
      <c r="BH3353" s="265"/>
      <c r="BJ3353" s="242"/>
      <c r="BK3353" s="239"/>
      <c r="BL3353" s="242"/>
      <c r="BM3353" s="265"/>
      <c r="BO3353" s="242"/>
      <c r="BP3353" s="239"/>
      <c r="BQ3353" s="242"/>
      <c r="BR3353" s="265"/>
      <c r="BU3353" s="25"/>
      <c r="BW3353" s="25"/>
    </row>
    <row r="3354" spans="37:75" s="3" customFormat="1" x14ac:dyDescent="0.25">
      <c r="AK3354" s="242"/>
      <c r="AN3354" s="242"/>
      <c r="AP3354" s="242"/>
      <c r="AQ3354" s="239"/>
      <c r="AR3354" s="242"/>
      <c r="AS3354" s="265"/>
      <c r="AU3354" s="242"/>
      <c r="AV3354" s="239"/>
      <c r="AW3354" s="242"/>
      <c r="AX3354" s="265"/>
      <c r="AZ3354" s="242"/>
      <c r="BA3354" s="239"/>
      <c r="BB3354" s="242"/>
      <c r="BC3354" s="265"/>
      <c r="BE3354" s="242"/>
      <c r="BF3354" s="239"/>
      <c r="BG3354" s="242"/>
      <c r="BH3354" s="265"/>
      <c r="BJ3354" s="242"/>
      <c r="BK3354" s="239"/>
      <c r="BL3354" s="242"/>
      <c r="BM3354" s="265"/>
      <c r="BO3354" s="242"/>
      <c r="BP3354" s="239"/>
      <c r="BQ3354" s="242"/>
      <c r="BR3354" s="265"/>
      <c r="BU3354" s="25"/>
      <c r="BW3354" s="25"/>
    </row>
    <row r="3355" spans="37:75" s="3" customFormat="1" x14ac:dyDescent="0.25">
      <c r="AK3355" s="242"/>
      <c r="AN3355" s="242"/>
      <c r="AP3355" s="242"/>
      <c r="AQ3355" s="239"/>
      <c r="AR3355" s="242"/>
      <c r="AS3355" s="265"/>
      <c r="AU3355" s="242"/>
      <c r="AV3355" s="239"/>
      <c r="AW3355" s="242"/>
      <c r="AX3355" s="265"/>
      <c r="AZ3355" s="242"/>
      <c r="BA3355" s="239"/>
      <c r="BB3355" s="242"/>
      <c r="BC3355" s="265"/>
      <c r="BE3355" s="242"/>
      <c r="BF3355" s="239"/>
      <c r="BG3355" s="242"/>
      <c r="BH3355" s="265"/>
      <c r="BJ3355" s="242"/>
      <c r="BK3355" s="239"/>
      <c r="BL3355" s="242"/>
      <c r="BM3355" s="265"/>
      <c r="BO3355" s="242"/>
      <c r="BP3355" s="239"/>
      <c r="BQ3355" s="242"/>
      <c r="BR3355" s="265"/>
      <c r="BU3355" s="25"/>
      <c r="BW3355" s="25"/>
    </row>
    <row r="3356" spans="37:75" s="3" customFormat="1" x14ac:dyDescent="0.25">
      <c r="AK3356" s="242"/>
      <c r="AN3356" s="242"/>
      <c r="AP3356" s="242"/>
      <c r="AQ3356" s="239"/>
      <c r="AR3356" s="242"/>
      <c r="AS3356" s="265"/>
      <c r="AU3356" s="242"/>
      <c r="AV3356" s="239"/>
      <c r="AW3356" s="242"/>
      <c r="AX3356" s="265"/>
      <c r="AZ3356" s="242"/>
      <c r="BA3356" s="239"/>
      <c r="BB3356" s="242"/>
      <c r="BC3356" s="265"/>
      <c r="BE3356" s="242"/>
      <c r="BF3356" s="239"/>
      <c r="BG3356" s="242"/>
      <c r="BH3356" s="265"/>
      <c r="BJ3356" s="242"/>
      <c r="BK3356" s="239"/>
      <c r="BL3356" s="242"/>
      <c r="BM3356" s="265"/>
      <c r="BO3356" s="242"/>
      <c r="BP3356" s="239"/>
      <c r="BQ3356" s="242"/>
      <c r="BR3356" s="265"/>
      <c r="BU3356" s="25"/>
      <c r="BW3356" s="25"/>
    </row>
    <row r="3357" spans="37:75" s="3" customFormat="1" x14ac:dyDescent="0.25">
      <c r="AK3357" s="242"/>
      <c r="AN3357" s="242"/>
      <c r="AP3357" s="242"/>
      <c r="AQ3357" s="239"/>
      <c r="AR3357" s="242"/>
      <c r="AS3357" s="265"/>
      <c r="AU3357" s="242"/>
      <c r="AV3357" s="239"/>
      <c r="AW3357" s="242"/>
      <c r="AX3357" s="265"/>
      <c r="AZ3357" s="242"/>
      <c r="BA3357" s="239"/>
      <c r="BB3357" s="242"/>
      <c r="BC3357" s="265"/>
      <c r="BE3357" s="242"/>
      <c r="BF3357" s="239"/>
      <c r="BG3357" s="242"/>
      <c r="BH3357" s="265"/>
      <c r="BJ3357" s="242"/>
      <c r="BK3357" s="239"/>
      <c r="BL3357" s="242"/>
      <c r="BM3357" s="265"/>
      <c r="BO3357" s="242"/>
      <c r="BP3357" s="239"/>
      <c r="BQ3357" s="242"/>
      <c r="BR3357" s="265"/>
      <c r="BU3357" s="25"/>
      <c r="BW3357" s="25"/>
    </row>
    <row r="3358" spans="37:75" s="3" customFormat="1" x14ac:dyDescent="0.25">
      <c r="AK3358" s="242"/>
      <c r="AN3358" s="242"/>
      <c r="AP3358" s="242"/>
      <c r="AQ3358" s="239"/>
      <c r="AR3358" s="242"/>
      <c r="AS3358" s="265"/>
      <c r="AU3358" s="242"/>
      <c r="AV3358" s="239"/>
      <c r="AW3358" s="242"/>
      <c r="AX3358" s="265"/>
      <c r="AZ3358" s="242"/>
      <c r="BA3358" s="239"/>
      <c r="BB3358" s="242"/>
      <c r="BC3358" s="265"/>
      <c r="BE3358" s="242"/>
      <c r="BF3358" s="239"/>
      <c r="BG3358" s="242"/>
      <c r="BH3358" s="265"/>
      <c r="BJ3358" s="242"/>
      <c r="BK3358" s="239"/>
      <c r="BL3358" s="242"/>
      <c r="BM3358" s="265"/>
      <c r="BO3358" s="242"/>
      <c r="BP3358" s="239"/>
      <c r="BQ3358" s="242"/>
      <c r="BR3358" s="265"/>
      <c r="BU3358" s="25"/>
      <c r="BW3358" s="25"/>
    </row>
    <row r="3359" spans="37:75" s="3" customFormat="1" x14ac:dyDescent="0.25">
      <c r="AK3359" s="242"/>
      <c r="AN3359" s="242"/>
      <c r="AP3359" s="242"/>
      <c r="AQ3359" s="239"/>
      <c r="AR3359" s="242"/>
      <c r="AS3359" s="265"/>
      <c r="AU3359" s="242"/>
      <c r="AV3359" s="239"/>
      <c r="AW3359" s="242"/>
      <c r="AX3359" s="265"/>
      <c r="AZ3359" s="242"/>
      <c r="BA3359" s="239"/>
      <c r="BB3359" s="242"/>
      <c r="BC3359" s="265"/>
      <c r="BE3359" s="242"/>
      <c r="BF3359" s="239"/>
      <c r="BG3359" s="242"/>
      <c r="BH3359" s="265"/>
      <c r="BJ3359" s="242"/>
      <c r="BK3359" s="239"/>
      <c r="BL3359" s="242"/>
      <c r="BM3359" s="265"/>
      <c r="BO3359" s="242"/>
      <c r="BP3359" s="239"/>
      <c r="BQ3359" s="242"/>
      <c r="BR3359" s="265"/>
      <c r="BU3359" s="25"/>
      <c r="BW3359" s="25"/>
    </row>
    <row r="3360" spans="37:75" s="3" customFormat="1" x14ac:dyDescent="0.25">
      <c r="AK3360" s="242"/>
      <c r="AN3360" s="242"/>
      <c r="AP3360" s="242"/>
      <c r="AQ3360" s="239"/>
      <c r="AR3360" s="242"/>
      <c r="AS3360" s="265"/>
      <c r="AU3360" s="242"/>
      <c r="AV3360" s="239"/>
      <c r="AW3360" s="242"/>
      <c r="AX3360" s="265"/>
      <c r="AZ3360" s="242"/>
      <c r="BA3360" s="239"/>
      <c r="BB3360" s="242"/>
      <c r="BC3360" s="265"/>
      <c r="BE3360" s="242"/>
      <c r="BF3360" s="239"/>
      <c r="BG3360" s="242"/>
      <c r="BH3360" s="265"/>
      <c r="BJ3360" s="242"/>
      <c r="BK3360" s="239"/>
      <c r="BL3360" s="242"/>
      <c r="BM3360" s="265"/>
      <c r="BO3360" s="242"/>
      <c r="BP3360" s="239"/>
      <c r="BQ3360" s="242"/>
      <c r="BR3360" s="265"/>
      <c r="BU3360" s="25"/>
      <c r="BW3360" s="25"/>
    </row>
    <row r="3361" spans="37:75" s="3" customFormat="1" x14ac:dyDescent="0.25">
      <c r="AK3361" s="242"/>
      <c r="AN3361" s="242"/>
      <c r="AP3361" s="242"/>
      <c r="AQ3361" s="239"/>
      <c r="AR3361" s="242"/>
      <c r="AS3361" s="265"/>
      <c r="AU3361" s="242"/>
      <c r="AV3361" s="239"/>
      <c r="AW3361" s="242"/>
      <c r="AX3361" s="265"/>
      <c r="AZ3361" s="242"/>
      <c r="BA3361" s="239"/>
      <c r="BB3361" s="242"/>
      <c r="BC3361" s="265"/>
      <c r="BE3361" s="242"/>
      <c r="BF3361" s="239"/>
      <c r="BG3361" s="242"/>
      <c r="BH3361" s="265"/>
      <c r="BJ3361" s="242"/>
      <c r="BK3361" s="239"/>
      <c r="BL3361" s="242"/>
      <c r="BM3361" s="265"/>
      <c r="BO3361" s="242"/>
      <c r="BP3361" s="239"/>
      <c r="BQ3361" s="242"/>
      <c r="BR3361" s="265"/>
      <c r="BU3361" s="25"/>
      <c r="BW3361" s="25"/>
    </row>
    <row r="3362" spans="37:75" s="3" customFormat="1" x14ac:dyDescent="0.25">
      <c r="AK3362" s="242"/>
      <c r="AN3362" s="242"/>
      <c r="AP3362" s="242"/>
      <c r="AQ3362" s="239"/>
      <c r="AR3362" s="242"/>
      <c r="AS3362" s="265"/>
      <c r="AU3362" s="242"/>
      <c r="AV3362" s="239"/>
      <c r="AW3362" s="242"/>
      <c r="AX3362" s="265"/>
      <c r="AZ3362" s="242"/>
      <c r="BA3362" s="239"/>
      <c r="BB3362" s="242"/>
      <c r="BC3362" s="265"/>
      <c r="BE3362" s="242"/>
      <c r="BF3362" s="239"/>
      <c r="BG3362" s="242"/>
      <c r="BH3362" s="265"/>
      <c r="BJ3362" s="242"/>
      <c r="BK3362" s="239"/>
      <c r="BL3362" s="242"/>
      <c r="BM3362" s="265"/>
      <c r="BO3362" s="242"/>
      <c r="BP3362" s="239"/>
      <c r="BQ3362" s="242"/>
      <c r="BR3362" s="265"/>
      <c r="BU3362" s="25"/>
      <c r="BW3362" s="25"/>
    </row>
    <row r="3363" spans="37:75" s="3" customFormat="1" x14ac:dyDescent="0.25">
      <c r="AK3363" s="242"/>
      <c r="AN3363" s="242"/>
      <c r="AP3363" s="242"/>
      <c r="AQ3363" s="239"/>
      <c r="AR3363" s="242"/>
      <c r="AS3363" s="265"/>
      <c r="AU3363" s="242"/>
      <c r="AV3363" s="239"/>
      <c r="AW3363" s="242"/>
      <c r="AX3363" s="265"/>
      <c r="AZ3363" s="242"/>
      <c r="BA3363" s="239"/>
      <c r="BB3363" s="242"/>
      <c r="BC3363" s="265"/>
      <c r="BE3363" s="242"/>
      <c r="BF3363" s="239"/>
      <c r="BG3363" s="242"/>
      <c r="BH3363" s="265"/>
      <c r="BJ3363" s="242"/>
      <c r="BK3363" s="239"/>
      <c r="BL3363" s="242"/>
      <c r="BM3363" s="265"/>
      <c r="BO3363" s="242"/>
      <c r="BP3363" s="239"/>
      <c r="BQ3363" s="242"/>
      <c r="BR3363" s="265"/>
      <c r="BU3363" s="25"/>
      <c r="BW3363" s="25"/>
    </row>
    <row r="3364" spans="37:75" s="3" customFormat="1" x14ac:dyDescent="0.25">
      <c r="AK3364" s="242"/>
      <c r="AN3364" s="242"/>
      <c r="AP3364" s="242"/>
      <c r="AQ3364" s="239"/>
      <c r="AR3364" s="242"/>
      <c r="AS3364" s="265"/>
      <c r="AU3364" s="242"/>
      <c r="AV3364" s="239"/>
      <c r="AW3364" s="242"/>
      <c r="AX3364" s="265"/>
      <c r="AZ3364" s="242"/>
      <c r="BA3364" s="239"/>
      <c r="BB3364" s="242"/>
      <c r="BC3364" s="265"/>
      <c r="BE3364" s="242"/>
      <c r="BF3364" s="239"/>
      <c r="BG3364" s="242"/>
      <c r="BH3364" s="265"/>
      <c r="BJ3364" s="242"/>
      <c r="BK3364" s="239"/>
      <c r="BL3364" s="242"/>
      <c r="BM3364" s="265"/>
      <c r="BO3364" s="242"/>
      <c r="BP3364" s="239"/>
      <c r="BQ3364" s="242"/>
      <c r="BR3364" s="265"/>
      <c r="BU3364" s="25"/>
      <c r="BW3364" s="25"/>
    </row>
    <row r="3365" spans="37:75" s="3" customFormat="1" x14ac:dyDescent="0.25">
      <c r="AK3365" s="242"/>
      <c r="AN3365" s="242"/>
      <c r="AP3365" s="242"/>
      <c r="AQ3365" s="239"/>
      <c r="AR3365" s="242"/>
      <c r="AS3365" s="265"/>
      <c r="AU3365" s="242"/>
      <c r="AV3365" s="239"/>
      <c r="AW3365" s="242"/>
      <c r="AX3365" s="265"/>
      <c r="AZ3365" s="242"/>
      <c r="BA3365" s="239"/>
      <c r="BB3365" s="242"/>
      <c r="BC3365" s="265"/>
      <c r="BE3365" s="242"/>
      <c r="BF3365" s="239"/>
      <c r="BG3365" s="242"/>
      <c r="BH3365" s="265"/>
      <c r="BJ3365" s="242"/>
      <c r="BK3365" s="239"/>
      <c r="BL3365" s="242"/>
      <c r="BM3365" s="265"/>
      <c r="BO3365" s="242"/>
      <c r="BP3365" s="239"/>
      <c r="BQ3365" s="242"/>
      <c r="BR3365" s="265"/>
      <c r="BU3365" s="25"/>
      <c r="BW3365" s="25"/>
    </row>
    <row r="3366" spans="37:75" s="3" customFormat="1" x14ac:dyDescent="0.25">
      <c r="AK3366" s="242"/>
      <c r="AN3366" s="242"/>
      <c r="AP3366" s="242"/>
      <c r="AQ3366" s="239"/>
      <c r="AR3366" s="242"/>
      <c r="AS3366" s="265"/>
      <c r="AU3366" s="242"/>
      <c r="AV3366" s="239"/>
      <c r="AW3366" s="242"/>
      <c r="AX3366" s="265"/>
      <c r="AZ3366" s="242"/>
      <c r="BA3366" s="239"/>
      <c r="BB3366" s="242"/>
      <c r="BC3366" s="265"/>
      <c r="BE3366" s="242"/>
      <c r="BF3366" s="239"/>
      <c r="BG3366" s="242"/>
      <c r="BH3366" s="265"/>
      <c r="BJ3366" s="242"/>
      <c r="BK3366" s="239"/>
      <c r="BL3366" s="242"/>
      <c r="BM3366" s="265"/>
      <c r="BO3366" s="242"/>
      <c r="BP3366" s="239"/>
      <c r="BQ3366" s="242"/>
      <c r="BR3366" s="265"/>
      <c r="BU3366" s="25"/>
      <c r="BW3366" s="25"/>
    </row>
    <row r="3367" spans="37:75" s="3" customFormat="1" x14ac:dyDescent="0.25">
      <c r="AK3367" s="242"/>
      <c r="AN3367" s="242"/>
      <c r="AP3367" s="242"/>
      <c r="AQ3367" s="239"/>
      <c r="AR3367" s="242"/>
      <c r="AS3367" s="265"/>
      <c r="AU3367" s="242"/>
      <c r="AV3367" s="239"/>
      <c r="AW3367" s="242"/>
      <c r="AX3367" s="265"/>
      <c r="AZ3367" s="242"/>
      <c r="BA3367" s="239"/>
      <c r="BB3367" s="242"/>
      <c r="BC3367" s="265"/>
      <c r="BE3367" s="242"/>
      <c r="BF3367" s="239"/>
      <c r="BG3367" s="242"/>
      <c r="BH3367" s="265"/>
      <c r="BJ3367" s="242"/>
      <c r="BK3367" s="239"/>
      <c r="BL3367" s="242"/>
      <c r="BM3367" s="265"/>
      <c r="BO3367" s="242"/>
      <c r="BP3367" s="239"/>
      <c r="BQ3367" s="242"/>
      <c r="BR3367" s="265"/>
      <c r="BU3367" s="25"/>
      <c r="BW3367" s="25"/>
    </row>
    <row r="3368" spans="37:75" s="3" customFormat="1" x14ac:dyDescent="0.25">
      <c r="AK3368" s="242"/>
      <c r="AN3368" s="242"/>
      <c r="AP3368" s="242"/>
      <c r="AQ3368" s="239"/>
      <c r="AR3368" s="242"/>
      <c r="AS3368" s="265"/>
      <c r="AU3368" s="242"/>
      <c r="AV3368" s="239"/>
      <c r="AW3368" s="242"/>
      <c r="AX3368" s="265"/>
      <c r="AZ3368" s="242"/>
      <c r="BA3368" s="239"/>
      <c r="BB3368" s="242"/>
      <c r="BC3368" s="265"/>
      <c r="BE3368" s="242"/>
      <c r="BF3368" s="239"/>
      <c r="BG3368" s="242"/>
      <c r="BH3368" s="265"/>
      <c r="BJ3368" s="242"/>
      <c r="BK3368" s="239"/>
      <c r="BL3368" s="242"/>
      <c r="BM3368" s="265"/>
      <c r="BO3368" s="242"/>
      <c r="BP3368" s="239"/>
      <c r="BQ3368" s="242"/>
      <c r="BR3368" s="265"/>
      <c r="BU3368" s="25"/>
      <c r="BW3368" s="25"/>
    </row>
    <row r="3369" spans="37:75" s="3" customFormat="1" x14ac:dyDescent="0.25">
      <c r="AK3369" s="242"/>
      <c r="AN3369" s="242"/>
      <c r="AP3369" s="242"/>
      <c r="AQ3369" s="239"/>
      <c r="AR3369" s="242"/>
      <c r="AS3369" s="265"/>
      <c r="AU3369" s="242"/>
      <c r="AV3369" s="239"/>
      <c r="AW3369" s="242"/>
      <c r="AX3369" s="265"/>
      <c r="AZ3369" s="242"/>
      <c r="BA3369" s="239"/>
      <c r="BB3369" s="242"/>
      <c r="BC3369" s="265"/>
      <c r="BE3369" s="242"/>
      <c r="BF3369" s="239"/>
      <c r="BG3369" s="242"/>
      <c r="BH3369" s="265"/>
      <c r="BJ3369" s="242"/>
      <c r="BK3369" s="239"/>
      <c r="BL3369" s="242"/>
      <c r="BM3369" s="265"/>
      <c r="BO3369" s="242"/>
      <c r="BP3369" s="239"/>
      <c r="BQ3369" s="242"/>
      <c r="BR3369" s="265"/>
      <c r="BU3369" s="25"/>
      <c r="BW3369" s="25"/>
    </row>
    <row r="3370" spans="37:75" s="3" customFormat="1" x14ac:dyDescent="0.25">
      <c r="AK3370" s="242"/>
      <c r="AN3370" s="242"/>
      <c r="AP3370" s="242"/>
      <c r="AQ3370" s="239"/>
      <c r="AR3370" s="242"/>
      <c r="AS3370" s="265"/>
      <c r="AU3370" s="242"/>
      <c r="AV3370" s="239"/>
      <c r="AW3370" s="242"/>
      <c r="AX3370" s="265"/>
      <c r="AZ3370" s="242"/>
      <c r="BA3370" s="239"/>
      <c r="BB3370" s="242"/>
      <c r="BC3370" s="265"/>
      <c r="BE3370" s="242"/>
      <c r="BF3370" s="239"/>
      <c r="BG3370" s="242"/>
      <c r="BH3370" s="265"/>
      <c r="BJ3370" s="242"/>
      <c r="BK3370" s="239"/>
      <c r="BL3370" s="242"/>
      <c r="BM3370" s="265"/>
      <c r="BO3370" s="242"/>
      <c r="BP3370" s="239"/>
      <c r="BQ3370" s="242"/>
      <c r="BR3370" s="265"/>
      <c r="BU3370" s="25"/>
      <c r="BW3370" s="25"/>
    </row>
    <row r="3371" spans="37:75" s="3" customFormat="1" x14ac:dyDescent="0.25">
      <c r="AK3371" s="242"/>
      <c r="AN3371" s="242"/>
      <c r="AP3371" s="242"/>
      <c r="AQ3371" s="239"/>
      <c r="AR3371" s="242"/>
      <c r="AS3371" s="265"/>
      <c r="AU3371" s="242"/>
      <c r="AV3371" s="239"/>
      <c r="AW3371" s="242"/>
      <c r="AX3371" s="265"/>
      <c r="AZ3371" s="242"/>
      <c r="BA3371" s="239"/>
      <c r="BB3371" s="242"/>
      <c r="BC3371" s="265"/>
      <c r="BE3371" s="242"/>
      <c r="BF3371" s="239"/>
      <c r="BG3371" s="242"/>
      <c r="BH3371" s="265"/>
      <c r="BJ3371" s="242"/>
      <c r="BK3371" s="239"/>
      <c r="BL3371" s="242"/>
      <c r="BM3371" s="265"/>
      <c r="BO3371" s="242"/>
      <c r="BP3371" s="239"/>
      <c r="BQ3371" s="242"/>
      <c r="BR3371" s="265"/>
      <c r="BU3371" s="25"/>
      <c r="BW3371" s="25"/>
    </row>
    <row r="3372" spans="37:75" s="3" customFormat="1" x14ac:dyDescent="0.25">
      <c r="AK3372" s="242"/>
      <c r="AN3372" s="242"/>
      <c r="AP3372" s="242"/>
      <c r="AQ3372" s="239"/>
      <c r="AR3372" s="242"/>
      <c r="AS3372" s="265"/>
      <c r="AU3372" s="242"/>
      <c r="AV3372" s="239"/>
      <c r="AW3372" s="242"/>
      <c r="AX3372" s="265"/>
      <c r="AZ3372" s="242"/>
      <c r="BA3372" s="239"/>
      <c r="BB3372" s="242"/>
      <c r="BC3372" s="265"/>
      <c r="BE3372" s="242"/>
      <c r="BF3372" s="239"/>
      <c r="BG3372" s="242"/>
      <c r="BH3372" s="265"/>
      <c r="BJ3372" s="242"/>
      <c r="BK3372" s="239"/>
      <c r="BL3372" s="242"/>
      <c r="BM3372" s="265"/>
      <c r="BO3372" s="242"/>
      <c r="BP3372" s="239"/>
      <c r="BQ3372" s="242"/>
      <c r="BR3372" s="265"/>
      <c r="BU3372" s="25"/>
      <c r="BW3372" s="25"/>
    </row>
    <row r="3373" spans="37:75" s="3" customFormat="1" x14ac:dyDescent="0.25">
      <c r="AK3373" s="242"/>
      <c r="AN3373" s="242"/>
      <c r="AP3373" s="242"/>
      <c r="AQ3373" s="239"/>
      <c r="AR3373" s="242"/>
      <c r="AS3373" s="265"/>
      <c r="AU3373" s="242"/>
      <c r="AV3373" s="239"/>
      <c r="AW3373" s="242"/>
      <c r="AX3373" s="265"/>
      <c r="AZ3373" s="242"/>
      <c r="BA3373" s="239"/>
      <c r="BB3373" s="242"/>
      <c r="BC3373" s="265"/>
      <c r="BE3373" s="242"/>
      <c r="BF3373" s="239"/>
      <c r="BG3373" s="242"/>
      <c r="BH3373" s="265"/>
      <c r="BJ3373" s="242"/>
      <c r="BK3373" s="239"/>
      <c r="BL3373" s="242"/>
      <c r="BM3373" s="265"/>
      <c r="BO3373" s="242"/>
      <c r="BP3373" s="239"/>
      <c r="BQ3373" s="242"/>
      <c r="BR3373" s="265"/>
      <c r="BU3373" s="25"/>
      <c r="BW3373" s="25"/>
    </row>
    <row r="3374" spans="37:75" s="3" customFormat="1" x14ac:dyDescent="0.25">
      <c r="AK3374" s="242"/>
      <c r="AN3374" s="242"/>
      <c r="AP3374" s="242"/>
      <c r="AQ3374" s="239"/>
      <c r="AR3374" s="242"/>
      <c r="AS3374" s="265"/>
      <c r="AU3374" s="242"/>
      <c r="AV3374" s="239"/>
      <c r="AW3374" s="242"/>
      <c r="AX3374" s="265"/>
      <c r="AZ3374" s="242"/>
      <c r="BA3374" s="239"/>
      <c r="BB3374" s="242"/>
      <c r="BC3374" s="265"/>
      <c r="BE3374" s="242"/>
      <c r="BF3374" s="239"/>
      <c r="BG3374" s="242"/>
      <c r="BH3374" s="265"/>
      <c r="BJ3374" s="242"/>
      <c r="BK3374" s="239"/>
      <c r="BL3374" s="242"/>
      <c r="BM3374" s="265"/>
      <c r="BO3374" s="242"/>
      <c r="BP3374" s="239"/>
      <c r="BQ3374" s="242"/>
      <c r="BR3374" s="265"/>
      <c r="BU3374" s="25"/>
      <c r="BW3374" s="25"/>
    </row>
    <row r="3375" spans="37:75" s="3" customFormat="1" x14ac:dyDescent="0.25">
      <c r="AK3375" s="242"/>
      <c r="AN3375" s="242"/>
      <c r="AP3375" s="242"/>
      <c r="AQ3375" s="239"/>
      <c r="AR3375" s="242"/>
      <c r="AS3375" s="265"/>
      <c r="AU3375" s="242"/>
      <c r="AV3375" s="239"/>
      <c r="AW3375" s="242"/>
      <c r="AX3375" s="265"/>
      <c r="AZ3375" s="242"/>
      <c r="BA3375" s="239"/>
      <c r="BB3375" s="242"/>
      <c r="BC3375" s="265"/>
      <c r="BE3375" s="242"/>
      <c r="BF3375" s="239"/>
      <c r="BG3375" s="242"/>
      <c r="BH3375" s="265"/>
      <c r="BJ3375" s="242"/>
      <c r="BK3375" s="239"/>
      <c r="BL3375" s="242"/>
      <c r="BM3375" s="265"/>
      <c r="BO3375" s="242"/>
      <c r="BP3375" s="239"/>
      <c r="BQ3375" s="242"/>
      <c r="BR3375" s="265"/>
      <c r="BU3375" s="25"/>
      <c r="BW3375" s="25"/>
    </row>
    <row r="3376" spans="37:75" s="3" customFormat="1" x14ac:dyDescent="0.25">
      <c r="AK3376" s="242"/>
      <c r="AN3376" s="242"/>
      <c r="AP3376" s="242"/>
      <c r="AQ3376" s="239"/>
      <c r="AR3376" s="242"/>
      <c r="AS3376" s="265"/>
      <c r="AU3376" s="242"/>
      <c r="AV3376" s="239"/>
      <c r="AW3376" s="242"/>
      <c r="AX3376" s="265"/>
      <c r="AZ3376" s="242"/>
      <c r="BA3376" s="239"/>
      <c r="BB3376" s="242"/>
      <c r="BC3376" s="265"/>
      <c r="BE3376" s="242"/>
      <c r="BF3376" s="239"/>
      <c r="BG3376" s="242"/>
      <c r="BH3376" s="265"/>
      <c r="BJ3376" s="242"/>
      <c r="BK3376" s="239"/>
      <c r="BL3376" s="242"/>
      <c r="BM3376" s="265"/>
      <c r="BO3376" s="242"/>
      <c r="BP3376" s="239"/>
      <c r="BQ3376" s="242"/>
      <c r="BR3376" s="265"/>
      <c r="BU3376" s="25"/>
      <c r="BW3376" s="25"/>
    </row>
    <row r="3377" spans="37:75" s="3" customFormat="1" x14ac:dyDescent="0.25">
      <c r="AK3377" s="242"/>
      <c r="AN3377" s="242"/>
      <c r="AP3377" s="242"/>
      <c r="AQ3377" s="239"/>
      <c r="AR3377" s="242"/>
      <c r="AS3377" s="265"/>
      <c r="AU3377" s="242"/>
      <c r="AV3377" s="239"/>
      <c r="AW3377" s="242"/>
      <c r="AX3377" s="265"/>
      <c r="AZ3377" s="242"/>
      <c r="BA3377" s="239"/>
      <c r="BB3377" s="242"/>
      <c r="BC3377" s="265"/>
      <c r="BE3377" s="242"/>
      <c r="BF3377" s="239"/>
      <c r="BG3377" s="242"/>
      <c r="BH3377" s="265"/>
      <c r="BJ3377" s="242"/>
      <c r="BK3377" s="239"/>
      <c r="BL3377" s="242"/>
      <c r="BM3377" s="265"/>
      <c r="BO3377" s="242"/>
      <c r="BP3377" s="239"/>
      <c r="BQ3377" s="242"/>
      <c r="BR3377" s="265"/>
      <c r="BU3377" s="25"/>
      <c r="BW3377" s="25"/>
    </row>
    <row r="3378" spans="37:75" s="3" customFormat="1" x14ac:dyDescent="0.25">
      <c r="AK3378" s="242"/>
      <c r="AN3378" s="242"/>
      <c r="AP3378" s="242"/>
      <c r="AQ3378" s="239"/>
      <c r="AR3378" s="242"/>
      <c r="AS3378" s="265"/>
      <c r="AU3378" s="242"/>
      <c r="AV3378" s="239"/>
      <c r="AW3378" s="242"/>
      <c r="AX3378" s="265"/>
      <c r="AZ3378" s="242"/>
      <c r="BA3378" s="239"/>
      <c r="BB3378" s="242"/>
      <c r="BC3378" s="265"/>
      <c r="BE3378" s="242"/>
      <c r="BF3378" s="239"/>
      <c r="BG3378" s="242"/>
      <c r="BH3378" s="265"/>
      <c r="BJ3378" s="242"/>
      <c r="BK3378" s="239"/>
      <c r="BL3378" s="242"/>
      <c r="BM3378" s="265"/>
      <c r="BO3378" s="242"/>
      <c r="BP3378" s="239"/>
      <c r="BQ3378" s="242"/>
      <c r="BR3378" s="265"/>
      <c r="BU3378" s="25"/>
      <c r="BW3378" s="25"/>
    </row>
    <row r="3379" spans="37:75" s="3" customFormat="1" x14ac:dyDescent="0.25">
      <c r="AK3379" s="242"/>
      <c r="AN3379" s="242"/>
      <c r="AP3379" s="242"/>
      <c r="AQ3379" s="239"/>
      <c r="AR3379" s="242"/>
      <c r="AS3379" s="265"/>
      <c r="AU3379" s="242"/>
      <c r="AV3379" s="239"/>
      <c r="AW3379" s="242"/>
      <c r="AX3379" s="265"/>
      <c r="AZ3379" s="242"/>
      <c r="BA3379" s="239"/>
      <c r="BB3379" s="242"/>
      <c r="BC3379" s="265"/>
      <c r="BE3379" s="242"/>
      <c r="BF3379" s="239"/>
      <c r="BG3379" s="242"/>
      <c r="BH3379" s="265"/>
      <c r="BJ3379" s="242"/>
      <c r="BK3379" s="239"/>
      <c r="BL3379" s="242"/>
      <c r="BM3379" s="265"/>
      <c r="BO3379" s="242"/>
      <c r="BP3379" s="239"/>
      <c r="BQ3379" s="242"/>
      <c r="BR3379" s="265"/>
      <c r="BU3379" s="25"/>
      <c r="BW3379" s="25"/>
    </row>
    <row r="3380" spans="37:75" s="3" customFormat="1" x14ac:dyDescent="0.25">
      <c r="AK3380" s="242"/>
      <c r="AN3380" s="242"/>
      <c r="AP3380" s="242"/>
      <c r="AQ3380" s="239"/>
      <c r="AR3380" s="242"/>
      <c r="AS3380" s="265"/>
      <c r="AU3380" s="242"/>
      <c r="AV3380" s="239"/>
      <c r="AW3380" s="242"/>
      <c r="AX3380" s="265"/>
      <c r="AZ3380" s="242"/>
      <c r="BA3380" s="239"/>
      <c r="BB3380" s="242"/>
      <c r="BC3380" s="265"/>
      <c r="BE3380" s="242"/>
      <c r="BF3380" s="239"/>
      <c r="BG3380" s="242"/>
      <c r="BH3380" s="265"/>
      <c r="BJ3380" s="242"/>
      <c r="BK3380" s="239"/>
      <c r="BL3380" s="242"/>
      <c r="BM3380" s="265"/>
      <c r="BO3380" s="242"/>
      <c r="BP3380" s="239"/>
      <c r="BQ3380" s="242"/>
      <c r="BR3380" s="265"/>
      <c r="BU3380" s="25"/>
      <c r="BW3380" s="25"/>
    </row>
    <row r="3381" spans="37:75" s="3" customFormat="1" x14ac:dyDescent="0.25">
      <c r="AK3381" s="242"/>
      <c r="AN3381" s="242"/>
      <c r="AP3381" s="242"/>
      <c r="AQ3381" s="239"/>
      <c r="AR3381" s="242"/>
      <c r="AS3381" s="265"/>
      <c r="AU3381" s="242"/>
      <c r="AV3381" s="239"/>
      <c r="AW3381" s="242"/>
      <c r="AX3381" s="265"/>
      <c r="AZ3381" s="242"/>
      <c r="BA3381" s="239"/>
      <c r="BB3381" s="242"/>
      <c r="BC3381" s="265"/>
      <c r="BE3381" s="242"/>
      <c r="BF3381" s="239"/>
      <c r="BG3381" s="242"/>
      <c r="BH3381" s="265"/>
      <c r="BJ3381" s="242"/>
      <c r="BK3381" s="239"/>
      <c r="BL3381" s="242"/>
      <c r="BM3381" s="265"/>
      <c r="BO3381" s="242"/>
      <c r="BP3381" s="239"/>
      <c r="BQ3381" s="242"/>
      <c r="BR3381" s="265"/>
      <c r="BU3381" s="25"/>
      <c r="BW3381" s="25"/>
    </row>
    <row r="3382" spans="37:75" s="3" customFormat="1" x14ac:dyDescent="0.25">
      <c r="AK3382" s="242"/>
      <c r="AN3382" s="242"/>
      <c r="AP3382" s="242"/>
      <c r="AQ3382" s="239"/>
      <c r="AR3382" s="242"/>
      <c r="AS3382" s="265"/>
      <c r="AU3382" s="242"/>
      <c r="AV3382" s="239"/>
      <c r="AW3382" s="242"/>
      <c r="AX3382" s="265"/>
      <c r="AZ3382" s="242"/>
      <c r="BA3382" s="239"/>
      <c r="BB3382" s="242"/>
      <c r="BC3382" s="265"/>
      <c r="BE3382" s="242"/>
      <c r="BF3382" s="239"/>
      <c r="BG3382" s="242"/>
      <c r="BH3382" s="265"/>
      <c r="BJ3382" s="242"/>
      <c r="BK3382" s="239"/>
      <c r="BL3382" s="242"/>
      <c r="BM3382" s="265"/>
      <c r="BO3382" s="242"/>
      <c r="BP3382" s="239"/>
      <c r="BQ3382" s="242"/>
      <c r="BR3382" s="265"/>
      <c r="BU3382" s="25"/>
      <c r="BW3382" s="25"/>
    </row>
    <row r="3383" spans="37:75" s="3" customFormat="1" x14ac:dyDescent="0.25">
      <c r="AK3383" s="242"/>
      <c r="AN3383" s="242"/>
      <c r="AP3383" s="242"/>
      <c r="AQ3383" s="239"/>
      <c r="AR3383" s="242"/>
      <c r="AS3383" s="265"/>
      <c r="AU3383" s="242"/>
      <c r="AV3383" s="239"/>
      <c r="AW3383" s="242"/>
      <c r="AX3383" s="265"/>
      <c r="AZ3383" s="242"/>
      <c r="BA3383" s="239"/>
      <c r="BB3383" s="242"/>
      <c r="BC3383" s="265"/>
      <c r="BE3383" s="242"/>
      <c r="BF3383" s="239"/>
      <c r="BG3383" s="242"/>
      <c r="BH3383" s="265"/>
      <c r="BJ3383" s="242"/>
      <c r="BK3383" s="239"/>
      <c r="BL3383" s="242"/>
      <c r="BM3383" s="265"/>
      <c r="BO3383" s="242"/>
      <c r="BP3383" s="239"/>
      <c r="BQ3383" s="242"/>
      <c r="BR3383" s="265"/>
      <c r="BU3383" s="25"/>
      <c r="BW3383" s="25"/>
    </row>
    <row r="3384" spans="37:75" s="3" customFormat="1" x14ac:dyDescent="0.25">
      <c r="AK3384" s="242"/>
      <c r="AN3384" s="242"/>
      <c r="AP3384" s="242"/>
      <c r="AQ3384" s="239"/>
      <c r="AR3384" s="242"/>
      <c r="AS3384" s="265"/>
      <c r="AU3384" s="242"/>
      <c r="AV3384" s="239"/>
      <c r="AW3384" s="242"/>
      <c r="AX3384" s="265"/>
      <c r="AZ3384" s="242"/>
      <c r="BA3384" s="239"/>
      <c r="BB3384" s="242"/>
      <c r="BC3384" s="265"/>
      <c r="BE3384" s="242"/>
      <c r="BF3384" s="239"/>
      <c r="BG3384" s="242"/>
      <c r="BH3384" s="265"/>
      <c r="BJ3384" s="242"/>
      <c r="BK3384" s="239"/>
      <c r="BL3384" s="242"/>
      <c r="BM3384" s="265"/>
      <c r="BO3384" s="242"/>
      <c r="BP3384" s="239"/>
      <c r="BQ3384" s="242"/>
      <c r="BR3384" s="265"/>
      <c r="BU3384" s="25"/>
      <c r="BW3384" s="25"/>
    </row>
    <row r="3385" spans="37:75" s="3" customFormat="1" x14ac:dyDescent="0.25">
      <c r="AK3385" s="242"/>
      <c r="AN3385" s="242"/>
      <c r="AP3385" s="242"/>
      <c r="AQ3385" s="239"/>
      <c r="AR3385" s="242"/>
      <c r="AS3385" s="265"/>
      <c r="AU3385" s="242"/>
      <c r="AV3385" s="239"/>
      <c r="AW3385" s="242"/>
      <c r="AX3385" s="265"/>
      <c r="AZ3385" s="242"/>
      <c r="BA3385" s="239"/>
      <c r="BB3385" s="242"/>
      <c r="BC3385" s="265"/>
      <c r="BE3385" s="242"/>
      <c r="BF3385" s="239"/>
      <c r="BG3385" s="242"/>
      <c r="BH3385" s="265"/>
      <c r="BJ3385" s="242"/>
      <c r="BK3385" s="239"/>
      <c r="BL3385" s="242"/>
      <c r="BM3385" s="265"/>
      <c r="BO3385" s="242"/>
      <c r="BP3385" s="239"/>
      <c r="BQ3385" s="242"/>
      <c r="BR3385" s="265"/>
      <c r="BU3385" s="25"/>
      <c r="BW3385" s="25"/>
    </row>
    <row r="3386" spans="37:75" s="3" customFormat="1" x14ac:dyDescent="0.25">
      <c r="AK3386" s="242"/>
      <c r="AN3386" s="242"/>
      <c r="AP3386" s="242"/>
      <c r="AQ3386" s="239"/>
      <c r="AR3386" s="242"/>
      <c r="AS3386" s="265"/>
      <c r="AU3386" s="242"/>
      <c r="AV3386" s="239"/>
      <c r="AW3386" s="242"/>
      <c r="AX3386" s="265"/>
      <c r="AZ3386" s="242"/>
      <c r="BA3386" s="239"/>
      <c r="BB3386" s="242"/>
      <c r="BC3386" s="265"/>
      <c r="BE3386" s="242"/>
      <c r="BF3386" s="239"/>
      <c r="BG3386" s="242"/>
      <c r="BH3386" s="265"/>
      <c r="BJ3386" s="242"/>
      <c r="BK3386" s="239"/>
      <c r="BL3386" s="242"/>
      <c r="BM3386" s="265"/>
      <c r="BO3386" s="242"/>
      <c r="BP3386" s="239"/>
      <c r="BQ3386" s="242"/>
      <c r="BR3386" s="265"/>
      <c r="BU3386" s="25"/>
      <c r="BW3386" s="25"/>
    </row>
    <row r="3387" spans="37:75" s="3" customFormat="1" x14ac:dyDescent="0.25">
      <c r="AK3387" s="242"/>
      <c r="AN3387" s="242"/>
      <c r="AP3387" s="242"/>
      <c r="AQ3387" s="239"/>
      <c r="AR3387" s="242"/>
      <c r="AS3387" s="265"/>
      <c r="AU3387" s="242"/>
      <c r="AV3387" s="239"/>
      <c r="AW3387" s="242"/>
      <c r="AX3387" s="265"/>
      <c r="AZ3387" s="242"/>
      <c r="BA3387" s="239"/>
      <c r="BB3387" s="242"/>
      <c r="BC3387" s="265"/>
      <c r="BE3387" s="242"/>
      <c r="BF3387" s="239"/>
      <c r="BG3387" s="242"/>
      <c r="BH3387" s="265"/>
      <c r="BJ3387" s="242"/>
      <c r="BK3387" s="239"/>
      <c r="BL3387" s="242"/>
      <c r="BM3387" s="265"/>
      <c r="BO3387" s="242"/>
      <c r="BP3387" s="239"/>
      <c r="BQ3387" s="242"/>
      <c r="BR3387" s="265"/>
      <c r="BU3387" s="25"/>
      <c r="BW3387" s="25"/>
    </row>
    <row r="3388" spans="37:75" s="3" customFormat="1" x14ac:dyDescent="0.25">
      <c r="AK3388" s="242"/>
      <c r="AN3388" s="242"/>
      <c r="AP3388" s="242"/>
      <c r="AQ3388" s="239"/>
      <c r="AR3388" s="242"/>
      <c r="AS3388" s="265"/>
      <c r="AU3388" s="242"/>
      <c r="AV3388" s="239"/>
      <c r="AW3388" s="242"/>
      <c r="AX3388" s="265"/>
      <c r="AZ3388" s="242"/>
      <c r="BA3388" s="239"/>
      <c r="BB3388" s="242"/>
      <c r="BC3388" s="265"/>
      <c r="BE3388" s="242"/>
      <c r="BF3388" s="239"/>
      <c r="BG3388" s="242"/>
      <c r="BH3388" s="265"/>
      <c r="BJ3388" s="242"/>
      <c r="BK3388" s="239"/>
      <c r="BL3388" s="242"/>
      <c r="BM3388" s="265"/>
      <c r="BO3388" s="242"/>
      <c r="BP3388" s="239"/>
      <c r="BQ3388" s="242"/>
      <c r="BR3388" s="265"/>
      <c r="BU3388" s="25"/>
      <c r="BW3388" s="25"/>
    </row>
    <row r="3389" spans="37:75" s="3" customFormat="1" x14ac:dyDescent="0.25">
      <c r="AK3389" s="242"/>
      <c r="AN3389" s="242"/>
      <c r="AP3389" s="242"/>
      <c r="AQ3389" s="239"/>
      <c r="AR3389" s="242"/>
      <c r="AS3389" s="265"/>
      <c r="AU3389" s="242"/>
      <c r="AV3389" s="239"/>
      <c r="AW3389" s="242"/>
      <c r="AX3389" s="265"/>
      <c r="AZ3389" s="242"/>
      <c r="BA3389" s="239"/>
      <c r="BB3389" s="242"/>
      <c r="BC3389" s="265"/>
      <c r="BE3389" s="242"/>
      <c r="BF3389" s="239"/>
      <c r="BG3389" s="242"/>
      <c r="BH3389" s="265"/>
      <c r="BJ3389" s="242"/>
      <c r="BK3389" s="239"/>
      <c r="BL3389" s="242"/>
      <c r="BM3389" s="265"/>
      <c r="BO3389" s="242"/>
      <c r="BP3389" s="239"/>
      <c r="BQ3389" s="242"/>
      <c r="BR3389" s="265"/>
      <c r="BU3389" s="25"/>
      <c r="BW3389" s="25"/>
    </row>
    <row r="3390" spans="37:75" s="3" customFormat="1" x14ac:dyDescent="0.25">
      <c r="AK3390" s="242"/>
      <c r="AN3390" s="242"/>
      <c r="AP3390" s="242"/>
      <c r="AQ3390" s="239"/>
      <c r="AR3390" s="242"/>
      <c r="AS3390" s="265"/>
      <c r="AU3390" s="242"/>
      <c r="AV3390" s="239"/>
      <c r="AW3390" s="242"/>
      <c r="AX3390" s="265"/>
      <c r="AZ3390" s="242"/>
      <c r="BA3390" s="239"/>
      <c r="BB3390" s="242"/>
      <c r="BC3390" s="265"/>
      <c r="BE3390" s="242"/>
      <c r="BF3390" s="239"/>
      <c r="BG3390" s="242"/>
      <c r="BH3390" s="265"/>
      <c r="BJ3390" s="242"/>
      <c r="BK3390" s="239"/>
      <c r="BL3390" s="242"/>
      <c r="BM3390" s="265"/>
      <c r="BO3390" s="242"/>
      <c r="BP3390" s="239"/>
      <c r="BQ3390" s="242"/>
      <c r="BR3390" s="265"/>
      <c r="BU3390" s="25"/>
      <c r="BW3390" s="25"/>
    </row>
    <row r="3391" spans="37:75" s="3" customFormat="1" x14ac:dyDescent="0.25">
      <c r="AK3391" s="242"/>
      <c r="AN3391" s="242"/>
      <c r="AP3391" s="242"/>
      <c r="AQ3391" s="239"/>
      <c r="AR3391" s="242"/>
      <c r="AS3391" s="265"/>
      <c r="AU3391" s="242"/>
      <c r="AV3391" s="239"/>
      <c r="AW3391" s="242"/>
      <c r="AX3391" s="265"/>
      <c r="AZ3391" s="242"/>
      <c r="BA3391" s="239"/>
      <c r="BB3391" s="242"/>
      <c r="BC3391" s="265"/>
      <c r="BE3391" s="242"/>
      <c r="BF3391" s="239"/>
      <c r="BG3391" s="242"/>
      <c r="BH3391" s="265"/>
      <c r="BJ3391" s="242"/>
      <c r="BK3391" s="239"/>
      <c r="BL3391" s="242"/>
      <c r="BM3391" s="265"/>
      <c r="BO3391" s="242"/>
      <c r="BP3391" s="239"/>
      <c r="BQ3391" s="242"/>
      <c r="BR3391" s="265"/>
      <c r="BU3391" s="25"/>
      <c r="BW3391" s="25"/>
    </row>
    <row r="3392" spans="37:75" s="3" customFormat="1" x14ac:dyDescent="0.25">
      <c r="AK3392" s="242"/>
      <c r="AN3392" s="242"/>
      <c r="AP3392" s="242"/>
      <c r="AQ3392" s="239"/>
      <c r="AR3392" s="242"/>
      <c r="AS3392" s="265"/>
      <c r="AU3392" s="242"/>
      <c r="AV3392" s="239"/>
      <c r="AW3392" s="242"/>
      <c r="AX3392" s="265"/>
      <c r="AZ3392" s="242"/>
      <c r="BA3392" s="239"/>
      <c r="BB3392" s="242"/>
      <c r="BC3392" s="265"/>
      <c r="BE3392" s="242"/>
      <c r="BF3392" s="239"/>
      <c r="BG3392" s="242"/>
      <c r="BH3392" s="265"/>
      <c r="BJ3392" s="242"/>
      <c r="BK3392" s="239"/>
      <c r="BL3392" s="242"/>
      <c r="BM3392" s="265"/>
      <c r="BO3392" s="242"/>
      <c r="BP3392" s="239"/>
      <c r="BQ3392" s="242"/>
      <c r="BR3392" s="265"/>
      <c r="BU3392" s="25"/>
      <c r="BW3392" s="25"/>
    </row>
    <row r="3393" spans="37:75" s="3" customFormat="1" x14ac:dyDescent="0.25">
      <c r="AK3393" s="242"/>
      <c r="AN3393" s="242"/>
      <c r="AP3393" s="242"/>
      <c r="AQ3393" s="239"/>
      <c r="AR3393" s="242"/>
      <c r="AS3393" s="265"/>
      <c r="AU3393" s="242"/>
      <c r="AV3393" s="239"/>
      <c r="AW3393" s="242"/>
      <c r="AX3393" s="265"/>
      <c r="AZ3393" s="242"/>
      <c r="BA3393" s="239"/>
      <c r="BB3393" s="242"/>
      <c r="BC3393" s="265"/>
      <c r="BE3393" s="242"/>
      <c r="BF3393" s="239"/>
      <c r="BG3393" s="242"/>
      <c r="BH3393" s="265"/>
      <c r="BJ3393" s="242"/>
      <c r="BK3393" s="239"/>
      <c r="BL3393" s="242"/>
      <c r="BM3393" s="265"/>
      <c r="BO3393" s="242"/>
      <c r="BP3393" s="239"/>
      <c r="BQ3393" s="242"/>
      <c r="BR3393" s="265"/>
      <c r="BU3393" s="25"/>
      <c r="BW3393" s="25"/>
    </row>
    <row r="3394" spans="37:75" s="3" customFormat="1" x14ac:dyDescent="0.25">
      <c r="AK3394" s="242"/>
      <c r="AN3394" s="242"/>
      <c r="AP3394" s="242"/>
      <c r="AQ3394" s="239"/>
      <c r="AR3394" s="242"/>
      <c r="AS3394" s="265"/>
      <c r="AU3394" s="242"/>
      <c r="AV3394" s="239"/>
      <c r="AW3394" s="242"/>
      <c r="AX3394" s="265"/>
      <c r="AZ3394" s="242"/>
      <c r="BA3394" s="239"/>
      <c r="BB3394" s="242"/>
      <c r="BC3394" s="265"/>
      <c r="BE3394" s="242"/>
      <c r="BF3394" s="239"/>
      <c r="BG3394" s="242"/>
      <c r="BH3394" s="265"/>
      <c r="BJ3394" s="242"/>
      <c r="BK3394" s="239"/>
      <c r="BL3394" s="242"/>
      <c r="BM3394" s="265"/>
      <c r="BO3394" s="242"/>
      <c r="BP3394" s="239"/>
      <c r="BQ3394" s="242"/>
      <c r="BR3394" s="265"/>
      <c r="BU3394" s="25"/>
      <c r="BW3394" s="25"/>
    </row>
    <row r="3395" spans="37:75" s="3" customFormat="1" x14ac:dyDescent="0.25">
      <c r="AK3395" s="242"/>
      <c r="AN3395" s="242"/>
      <c r="AP3395" s="242"/>
      <c r="AQ3395" s="239"/>
      <c r="AR3395" s="242"/>
      <c r="AS3395" s="265"/>
      <c r="AU3395" s="242"/>
      <c r="AV3395" s="239"/>
      <c r="AW3395" s="242"/>
      <c r="AX3395" s="265"/>
      <c r="AZ3395" s="242"/>
      <c r="BA3395" s="239"/>
      <c r="BB3395" s="242"/>
      <c r="BC3395" s="265"/>
      <c r="BE3395" s="242"/>
      <c r="BF3395" s="239"/>
      <c r="BG3395" s="242"/>
      <c r="BH3395" s="265"/>
      <c r="BJ3395" s="242"/>
      <c r="BK3395" s="239"/>
      <c r="BL3395" s="242"/>
      <c r="BM3395" s="265"/>
      <c r="BO3395" s="242"/>
      <c r="BP3395" s="239"/>
      <c r="BQ3395" s="242"/>
      <c r="BR3395" s="265"/>
      <c r="BU3395" s="25"/>
      <c r="BW3395" s="25"/>
    </row>
    <row r="3396" spans="37:75" s="3" customFormat="1" x14ac:dyDescent="0.25">
      <c r="AK3396" s="242"/>
      <c r="AN3396" s="242"/>
      <c r="AP3396" s="242"/>
      <c r="AQ3396" s="239"/>
      <c r="AR3396" s="242"/>
      <c r="AS3396" s="265"/>
      <c r="AU3396" s="242"/>
      <c r="AV3396" s="239"/>
      <c r="AW3396" s="242"/>
      <c r="AX3396" s="265"/>
      <c r="AZ3396" s="242"/>
      <c r="BA3396" s="239"/>
      <c r="BB3396" s="242"/>
      <c r="BC3396" s="265"/>
      <c r="BE3396" s="242"/>
      <c r="BF3396" s="239"/>
      <c r="BG3396" s="242"/>
      <c r="BH3396" s="265"/>
      <c r="BJ3396" s="242"/>
      <c r="BK3396" s="239"/>
      <c r="BL3396" s="242"/>
      <c r="BM3396" s="265"/>
      <c r="BO3396" s="242"/>
      <c r="BP3396" s="239"/>
      <c r="BQ3396" s="242"/>
      <c r="BR3396" s="265"/>
      <c r="BU3396" s="25"/>
      <c r="BW3396" s="25"/>
    </row>
    <row r="3397" spans="37:75" s="3" customFormat="1" x14ac:dyDescent="0.25">
      <c r="AK3397" s="242"/>
      <c r="AN3397" s="242"/>
      <c r="AP3397" s="242"/>
      <c r="AQ3397" s="239"/>
      <c r="AR3397" s="242"/>
      <c r="AS3397" s="265"/>
      <c r="AU3397" s="242"/>
      <c r="AV3397" s="239"/>
      <c r="AW3397" s="242"/>
      <c r="AX3397" s="265"/>
      <c r="AZ3397" s="242"/>
      <c r="BA3397" s="239"/>
      <c r="BB3397" s="242"/>
      <c r="BC3397" s="265"/>
      <c r="BE3397" s="242"/>
      <c r="BF3397" s="239"/>
      <c r="BG3397" s="242"/>
      <c r="BH3397" s="265"/>
      <c r="BJ3397" s="242"/>
      <c r="BK3397" s="239"/>
      <c r="BL3397" s="242"/>
      <c r="BM3397" s="265"/>
      <c r="BO3397" s="242"/>
      <c r="BP3397" s="239"/>
      <c r="BQ3397" s="242"/>
      <c r="BR3397" s="265"/>
      <c r="BU3397" s="25"/>
      <c r="BW3397" s="25"/>
    </row>
    <row r="3398" spans="37:75" s="3" customFormat="1" x14ac:dyDescent="0.25">
      <c r="AK3398" s="242"/>
      <c r="AN3398" s="242"/>
      <c r="AP3398" s="242"/>
      <c r="AQ3398" s="239"/>
      <c r="AR3398" s="242"/>
      <c r="AS3398" s="265"/>
      <c r="AU3398" s="242"/>
      <c r="AV3398" s="239"/>
      <c r="AW3398" s="242"/>
      <c r="AX3398" s="265"/>
      <c r="AZ3398" s="242"/>
      <c r="BA3398" s="239"/>
      <c r="BB3398" s="242"/>
      <c r="BC3398" s="265"/>
      <c r="BE3398" s="242"/>
      <c r="BF3398" s="239"/>
      <c r="BG3398" s="242"/>
      <c r="BH3398" s="265"/>
      <c r="BJ3398" s="242"/>
      <c r="BK3398" s="239"/>
      <c r="BL3398" s="242"/>
      <c r="BM3398" s="265"/>
      <c r="BO3398" s="242"/>
      <c r="BP3398" s="239"/>
      <c r="BQ3398" s="242"/>
      <c r="BR3398" s="265"/>
      <c r="BU3398" s="25"/>
      <c r="BW3398" s="25"/>
    </row>
    <row r="3399" spans="37:75" s="3" customFormat="1" x14ac:dyDescent="0.25">
      <c r="AK3399" s="242"/>
      <c r="AN3399" s="242"/>
      <c r="AP3399" s="242"/>
      <c r="AQ3399" s="239"/>
      <c r="AR3399" s="242"/>
      <c r="AS3399" s="265"/>
      <c r="AU3399" s="242"/>
      <c r="AV3399" s="239"/>
      <c r="AW3399" s="242"/>
      <c r="AX3399" s="265"/>
      <c r="AZ3399" s="242"/>
      <c r="BA3399" s="239"/>
      <c r="BB3399" s="242"/>
      <c r="BC3399" s="265"/>
      <c r="BE3399" s="242"/>
      <c r="BF3399" s="239"/>
      <c r="BG3399" s="242"/>
      <c r="BH3399" s="265"/>
      <c r="BJ3399" s="242"/>
      <c r="BK3399" s="239"/>
      <c r="BL3399" s="242"/>
      <c r="BM3399" s="265"/>
      <c r="BO3399" s="242"/>
      <c r="BP3399" s="239"/>
      <c r="BQ3399" s="242"/>
      <c r="BR3399" s="265"/>
      <c r="BU3399" s="25"/>
      <c r="BW3399" s="25"/>
    </row>
    <row r="3400" spans="37:75" s="3" customFormat="1" x14ac:dyDescent="0.25">
      <c r="AK3400" s="242"/>
      <c r="AN3400" s="242"/>
      <c r="AP3400" s="242"/>
      <c r="AQ3400" s="239"/>
      <c r="AR3400" s="242"/>
      <c r="AS3400" s="265"/>
      <c r="AU3400" s="242"/>
      <c r="AV3400" s="239"/>
      <c r="AW3400" s="242"/>
      <c r="AX3400" s="265"/>
      <c r="AZ3400" s="242"/>
      <c r="BA3400" s="239"/>
      <c r="BB3400" s="242"/>
      <c r="BC3400" s="265"/>
      <c r="BE3400" s="242"/>
      <c r="BF3400" s="239"/>
      <c r="BG3400" s="242"/>
      <c r="BH3400" s="265"/>
      <c r="BJ3400" s="242"/>
      <c r="BK3400" s="239"/>
      <c r="BL3400" s="242"/>
      <c r="BM3400" s="265"/>
      <c r="BO3400" s="242"/>
      <c r="BP3400" s="239"/>
      <c r="BQ3400" s="242"/>
      <c r="BR3400" s="265"/>
      <c r="BU3400" s="25"/>
      <c r="BW3400" s="25"/>
    </row>
    <row r="3401" spans="37:75" s="3" customFormat="1" x14ac:dyDescent="0.25">
      <c r="AK3401" s="242"/>
      <c r="AN3401" s="242"/>
      <c r="AP3401" s="242"/>
      <c r="AQ3401" s="239"/>
      <c r="AR3401" s="242"/>
      <c r="AS3401" s="265"/>
      <c r="AU3401" s="242"/>
      <c r="AV3401" s="239"/>
      <c r="AW3401" s="242"/>
      <c r="AX3401" s="265"/>
      <c r="AZ3401" s="242"/>
      <c r="BA3401" s="239"/>
      <c r="BB3401" s="242"/>
      <c r="BC3401" s="265"/>
      <c r="BE3401" s="242"/>
      <c r="BF3401" s="239"/>
      <c r="BG3401" s="242"/>
      <c r="BH3401" s="265"/>
      <c r="BJ3401" s="242"/>
      <c r="BK3401" s="239"/>
      <c r="BL3401" s="242"/>
      <c r="BM3401" s="265"/>
      <c r="BO3401" s="242"/>
      <c r="BP3401" s="239"/>
      <c r="BQ3401" s="242"/>
      <c r="BR3401" s="265"/>
      <c r="BU3401" s="25"/>
      <c r="BW3401" s="25"/>
    </row>
    <row r="3402" spans="37:75" s="3" customFormat="1" x14ac:dyDescent="0.25">
      <c r="AK3402" s="242"/>
      <c r="AN3402" s="242"/>
      <c r="AP3402" s="242"/>
      <c r="AQ3402" s="239"/>
      <c r="AR3402" s="242"/>
      <c r="AS3402" s="265"/>
      <c r="AU3402" s="242"/>
      <c r="AV3402" s="239"/>
      <c r="AW3402" s="242"/>
      <c r="AX3402" s="265"/>
      <c r="AZ3402" s="242"/>
      <c r="BA3402" s="239"/>
      <c r="BB3402" s="242"/>
      <c r="BC3402" s="265"/>
      <c r="BE3402" s="242"/>
      <c r="BF3402" s="239"/>
      <c r="BG3402" s="242"/>
      <c r="BH3402" s="265"/>
      <c r="BJ3402" s="242"/>
      <c r="BK3402" s="239"/>
      <c r="BL3402" s="242"/>
      <c r="BM3402" s="265"/>
      <c r="BO3402" s="242"/>
      <c r="BP3402" s="239"/>
      <c r="BQ3402" s="242"/>
      <c r="BR3402" s="265"/>
      <c r="BU3402" s="25"/>
      <c r="BW3402" s="25"/>
    </row>
    <row r="3403" spans="37:75" s="3" customFormat="1" x14ac:dyDescent="0.25">
      <c r="AK3403" s="242"/>
      <c r="AN3403" s="242"/>
      <c r="AP3403" s="242"/>
      <c r="AQ3403" s="239"/>
      <c r="AR3403" s="242"/>
      <c r="AS3403" s="265"/>
      <c r="AU3403" s="242"/>
      <c r="AV3403" s="239"/>
      <c r="AW3403" s="242"/>
      <c r="AX3403" s="265"/>
      <c r="AZ3403" s="242"/>
      <c r="BA3403" s="239"/>
      <c r="BB3403" s="242"/>
      <c r="BC3403" s="265"/>
      <c r="BE3403" s="242"/>
      <c r="BF3403" s="239"/>
      <c r="BG3403" s="242"/>
      <c r="BH3403" s="265"/>
      <c r="BJ3403" s="242"/>
      <c r="BK3403" s="239"/>
      <c r="BL3403" s="242"/>
      <c r="BM3403" s="265"/>
      <c r="BO3403" s="242"/>
      <c r="BP3403" s="239"/>
      <c r="BQ3403" s="242"/>
      <c r="BR3403" s="265"/>
      <c r="BU3403" s="25"/>
      <c r="BW3403" s="25"/>
    </row>
    <row r="3404" spans="37:75" s="3" customFormat="1" x14ac:dyDescent="0.25">
      <c r="AK3404" s="242"/>
      <c r="AN3404" s="242"/>
      <c r="AP3404" s="242"/>
      <c r="AQ3404" s="239"/>
      <c r="AR3404" s="242"/>
      <c r="AS3404" s="265"/>
      <c r="AU3404" s="242"/>
      <c r="AV3404" s="239"/>
      <c r="AW3404" s="242"/>
      <c r="AX3404" s="265"/>
      <c r="AZ3404" s="242"/>
      <c r="BA3404" s="239"/>
      <c r="BB3404" s="242"/>
      <c r="BC3404" s="265"/>
      <c r="BE3404" s="242"/>
      <c r="BF3404" s="239"/>
      <c r="BG3404" s="242"/>
      <c r="BH3404" s="265"/>
      <c r="BJ3404" s="242"/>
      <c r="BK3404" s="239"/>
      <c r="BL3404" s="242"/>
      <c r="BM3404" s="265"/>
      <c r="BO3404" s="242"/>
      <c r="BP3404" s="239"/>
      <c r="BQ3404" s="242"/>
      <c r="BR3404" s="265"/>
      <c r="BU3404" s="25"/>
      <c r="BW3404" s="25"/>
    </row>
    <row r="3405" spans="37:75" s="3" customFormat="1" x14ac:dyDescent="0.25">
      <c r="AK3405" s="242"/>
      <c r="AN3405" s="242"/>
      <c r="AP3405" s="242"/>
      <c r="AQ3405" s="239"/>
      <c r="AR3405" s="242"/>
      <c r="AS3405" s="265"/>
      <c r="AU3405" s="242"/>
      <c r="AV3405" s="239"/>
      <c r="AW3405" s="242"/>
      <c r="AX3405" s="265"/>
      <c r="AZ3405" s="242"/>
      <c r="BA3405" s="239"/>
      <c r="BB3405" s="242"/>
      <c r="BC3405" s="265"/>
      <c r="BE3405" s="242"/>
      <c r="BF3405" s="239"/>
      <c r="BG3405" s="242"/>
      <c r="BH3405" s="265"/>
      <c r="BJ3405" s="242"/>
      <c r="BK3405" s="239"/>
      <c r="BL3405" s="242"/>
      <c r="BM3405" s="265"/>
      <c r="BO3405" s="242"/>
      <c r="BP3405" s="239"/>
      <c r="BQ3405" s="242"/>
      <c r="BR3405" s="265"/>
      <c r="BU3405" s="25"/>
      <c r="BW3405" s="25"/>
    </row>
    <row r="3406" spans="37:75" s="3" customFormat="1" x14ac:dyDescent="0.25">
      <c r="AK3406" s="242"/>
      <c r="AN3406" s="242"/>
      <c r="AP3406" s="242"/>
      <c r="AQ3406" s="239"/>
      <c r="AR3406" s="242"/>
      <c r="AS3406" s="265"/>
      <c r="AU3406" s="242"/>
      <c r="AV3406" s="239"/>
      <c r="AW3406" s="242"/>
      <c r="AX3406" s="265"/>
      <c r="AZ3406" s="242"/>
      <c r="BA3406" s="239"/>
      <c r="BB3406" s="242"/>
      <c r="BC3406" s="265"/>
      <c r="BE3406" s="242"/>
      <c r="BF3406" s="239"/>
      <c r="BG3406" s="242"/>
      <c r="BH3406" s="265"/>
      <c r="BJ3406" s="242"/>
      <c r="BK3406" s="239"/>
      <c r="BL3406" s="242"/>
      <c r="BM3406" s="265"/>
      <c r="BO3406" s="242"/>
      <c r="BP3406" s="239"/>
      <c r="BQ3406" s="242"/>
      <c r="BR3406" s="265"/>
      <c r="BU3406" s="25"/>
      <c r="BW3406" s="25"/>
    </row>
    <row r="3407" spans="37:75" s="3" customFormat="1" x14ac:dyDescent="0.25">
      <c r="AK3407" s="242"/>
      <c r="AN3407" s="242"/>
      <c r="AP3407" s="242"/>
      <c r="AQ3407" s="239"/>
      <c r="AR3407" s="242"/>
      <c r="AS3407" s="265"/>
      <c r="AU3407" s="242"/>
      <c r="AV3407" s="239"/>
      <c r="AW3407" s="242"/>
      <c r="AX3407" s="265"/>
      <c r="AZ3407" s="242"/>
      <c r="BA3407" s="239"/>
      <c r="BB3407" s="242"/>
      <c r="BC3407" s="265"/>
      <c r="BE3407" s="242"/>
      <c r="BF3407" s="239"/>
      <c r="BG3407" s="242"/>
      <c r="BH3407" s="265"/>
      <c r="BJ3407" s="242"/>
      <c r="BK3407" s="239"/>
      <c r="BL3407" s="242"/>
      <c r="BM3407" s="265"/>
      <c r="BO3407" s="242"/>
      <c r="BP3407" s="239"/>
      <c r="BQ3407" s="242"/>
      <c r="BR3407" s="265"/>
      <c r="BU3407" s="25"/>
      <c r="BW3407" s="25"/>
    </row>
    <row r="3408" spans="37:75" s="3" customFormat="1" x14ac:dyDescent="0.25">
      <c r="AK3408" s="242"/>
      <c r="AN3408" s="242"/>
      <c r="AP3408" s="242"/>
      <c r="AQ3408" s="239"/>
      <c r="AR3408" s="242"/>
      <c r="AS3408" s="265"/>
      <c r="AU3408" s="242"/>
      <c r="AV3408" s="239"/>
      <c r="AW3408" s="242"/>
      <c r="AX3408" s="265"/>
      <c r="AZ3408" s="242"/>
      <c r="BA3408" s="239"/>
      <c r="BB3408" s="242"/>
      <c r="BC3408" s="265"/>
      <c r="BE3408" s="242"/>
      <c r="BF3408" s="239"/>
      <c r="BG3408" s="242"/>
      <c r="BH3408" s="265"/>
      <c r="BJ3408" s="242"/>
      <c r="BK3408" s="239"/>
      <c r="BL3408" s="242"/>
      <c r="BM3408" s="265"/>
      <c r="BO3408" s="242"/>
      <c r="BP3408" s="239"/>
      <c r="BQ3408" s="242"/>
      <c r="BR3408" s="265"/>
      <c r="BU3408" s="25"/>
      <c r="BW3408" s="25"/>
    </row>
    <row r="3409" spans="37:75" s="3" customFormat="1" x14ac:dyDescent="0.25">
      <c r="AK3409" s="242"/>
      <c r="AN3409" s="242"/>
      <c r="AP3409" s="242"/>
      <c r="AQ3409" s="239"/>
      <c r="AR3409" s="242"/>
      <c r="AS3409" s="265"/>
      <c r="AU3409" s="242"/>
      <c r="AV3409" s="239"/>
      <c r="AW3409" s="242"/>
      <c r="AX3409" s="265"/>
      <c r="AZ3409" s="242"/>
      <c r="BA3409" s="239"/>
      <c r="BB3409" s="242"/>
      <c r="BC3409" s="265"/>
      <c r="BE3409" s="242"/>
      <c r="BF3409" s="239"/>
      <c r="BG3409" s="242"/>
      <c r="BH3409" s="265"/>
      <c r="BJ3409" s="242"/>
      <c r="BK3409" s="239"/>
      <c r="BL3409" s="242"/>
      <c r="BM3409" s="265"/>
      <c r="BO3409" s="242"/>
      <c r="BP3409" s="239"/>
      <c r="BQ3409" s="242"/>
      <c r="BR3409" s="265"/>
      <c r="BU3409" s="25"/>
      <c r="BW3409" s="25"/>
    </row>
    <row r="3410" spans="37:75" s="3" customFormat="1" x14ac:dyDescent="0.25">
      <c r="AK3410" s="242"/>
      <c r="AN3410" s="242"/>
      <c r="AP3410" s="242"/>
      <c r="AQ3410" s="239"/>
      <c r="AR3410" s="242"/>
      <c r="AS3410" s="265"/>
      <c r="AU3410" s="242"/>
      <c r="AV3410" s="239"/>
      <c r="AW3410" s="242"/>
      <c r="AX3410" s="265"/>
      <c r="AZ3410" s="242"/>
      <c r="BA3410" s="239"/>
      <c r="BB3410" s="242"/>
      <c r="BC3410" s="265"/>
      <c r="BE3410" s="242"/>
      <c r="BF3410" s="239"/>
      <c r="BG3410" s="242"/>
      <c r="BH3410" s="265"/>
      <c r="BJ3410" s="242"/>
      <c r="BK3410" s="239"/>
      <c r="BL3410" s="242"/>
      <c r="BM3410" s="265"/>
      <c r="BO3410" s="242"/>
      <c r="BP3410" s="239"/>
      <c r="BQ3410" s="242"/>
      <c r="BR3410" s="265"/>
      <c r="BU3410" s="25"/>
      <c r="BW3410" s="25"/>
    </row>
    <row r="3411" spans="37:75" s="3" customFormat="1" x14ac:dyDescent="0.25">
      <c r="AK3411" s="242"/>
      <c r="AN3411" s="242"/>
      <c r="AP3411" s="242"/>
      <c r="AQ3411" s="239"/>
      <c r="AR3411" s="242"/>
      <c r="AS3411" s="265"/>
      <c r="AU3411" s="242"/>
      <c r="AV3411" s="239"/>
      <c r="AW3411" s="242"/>
      <c r="AX3411" s="265"/>
      <c r="AZ3411" s="242"/>
      <c r="BA3411" s="239"/>
      <c r="BB3411" s="242"/>
      <c r="BC3411" s="265"/>
      <c r="BE3411" s="242"/>
      <c r="BF3411" s="239"/>
      <c r="BG3411" s="242"/>
      <c r="BH3411" s="265"/>
      <c r="BJ3411" s="242"/>
      <c r="BK3411" s="239"/>
      <c r="BL3411" s="242"/>
      <c r="BM3411" s="265"/>
      <c r="BO3411" s="242"/>
      <c r="BP3411" s="239"/>
      <c r="BQ3411" s="242"/>
      <c r="BR3411" s="265"/>
      <c r="BU3411" s="25"/>
      <c r="BW3411" s="25"/>
    </row>
    <row r="3412" spans="37:75" s="3" customFormat="1" x14ac:dyDescent="0.25">
      <c r="AK3412" s="242"/>
      <c r="AN3412" s="242"/>
      <c r="AP3412" s="242"/>
      <c r="AQ3412" s="239"/>
      <c r="AR3412" s="242"/>
      <c r="AS3412" s="265"/>
      <c r="AU3412" s="242"/>
      <c r="AV3412" s="239"/>
      <c r="AW3412" s="242"/>
      <c r="AX3412" s="265"/>
      <c r="AZ3412" s="242"/>
      <c r="BA3412" s="239"/>
      <c r="BB3412" s="242"/>
      <c r="BC3412" s="265"/>
      <c r="BE3412" s="242"/>
      <c r="BF3412" s="239"/>
      <c r="BG3412" s="242"/>
      <c r="BH3412" s="265"/>
      <c r="BJ3412" s="242"/>
      <c r="BK3412" s="239"/>
      <c r="BL3412" s="242"/>
      <c r="BM3412" s="265"/>
      <c r="BO3412" s="242"/>
      <c r="BP3412" s="239"/>
      <c r="BQ3412" s="242"/>
      <c r="BR3412" s="265"/>
      <c r="BU3412" s="25"/>
      <c r="BW3412" s="25"/>
    </row>
    <row r="3413" spans="37:75" s="3" customFormat="1" x14ac:dyDescent="0.25">
      <c r="AK3413" s="242"/>
      <c r="AN3413" s="242"/>
      <c r="AP3413" s="242"/>
      <c r="AQ3413" s="239"/>
      <c r="AR3413" s="242"/>
      <c r="AS3413" s="265"/>
      <c r="AU3413" s="242"/>
      <c r="AV3413" s="239"/>
      <c r="AW3413" s="242"/>
      <c r="AX3413" s="265"/>
      <c r="AZ3413" s="242"/>
      <c r="BA3413" s="239"/>
      <c r="BB3413" s="242"/>
      <c r="BC3413" s="265"/>
      <c r="BE3413" s="242"/>
      <c r="BF3413" s="239"/>
      <c r="BG3413" s="242"/>
      <c r="BH3413" s="265"/>
      <c r="BJ3413" s="242"/>
      <c r="BK3413" s="239"/>
      <c r="BL3413" s="242"/>
      <c r="BM3413" s="265"/>
      <c r="BO3413" s="242"/>
      <c r="BP3413" s="239"/>
      <c r="BQ3413" s="242"/>
      <c r="BR3413" s="265"/>
      <c r="BU3413" s="25"/>
      <c r="BW3413" s="25"/>
    </row>
    <row r="3414" spans="37:75" s="3" customFormat="1" x14ac:dyDescent="0.25">
      <c r="AK3414" s="242"/>
      <c r="AN3414" s="242"/>
      <c r="AP3414" s="242"/>
      <c r="AQ3414" s="239"/>
      <c r="AR3414" s="242"/>
      <c r="AS3414" s="265"/>
      <c r="AU3414" s="242"/>
      <c r="AV3414" s="239"/>
      <c r="AW3414" s="242"/>
      <c r="AX3414" s="265"/>
      <c r="AZ3414" s="242"/>
      <c r="BA3414" s="239"/>
      <c r="BB3414" s="242"/>
      <c r="BC3414" s="265"/>
      <c r="BE3414" s="242"/>
      <c r="BF3414" s="239"/>
      <c r="BG3414" s="242"/>
      <c r="BH3414" s="265"/>
      <c r="BJ3414" s="242"/>
      <c r="BK3414" s="239"/>
      <c r="BL3414" s="242"/>
      <c r="BM3414" s="265"/>
      <c r="BO3414" s="242"/>
      <c r="BP3414" s="239"/>
      <c r="BQ3414" s="242"/>
      <c r="BR3414" s="265"/>
      <c r="BU3414" s="25"/>
      <c r="BW3414" s="25"/>
    </row>
    <row r="3415" spans="37:75" s="3" customFormat="1" x14ac:dyDescent="0.25">
      <c r="AK3415" s="242"/>
      <c r="AN3415" s="242"/>
      <c r="AP3415" s="242"/>
      <c r="AQ3415" s="239"/>
      <c r="AR3415" s="242"/>
      <c r="AS3415" s="265"/>
      <c r="AU3415" s="242"/>
      <c r="AV3415" s="239"/>
      <c r="AW3415" s="242"/>
      <c r="AX3415" s="265"/>
      <c r="AZ3415" s="242"/>
      <c r="BA3415" s="239"/>
      <c r="BB3415" s="242"/>
      <c r="BC3415" s="265"/>
      <c r="BE3415" s="242"/>
      <c r="BF3415" s="239"/>
      <c r="BG3415" s="242"/>
      <c r="BH3415" s="265"/>
      <c r="BJ3415" s="242"/>
      <c r="BK3415" s="239"/>
      <c r="BL3415" s="242"/>
      <c r="BM3415" s="265"/>
      <c r="BO3415" s="242"/>
      <c r="BP3415" s="239"/>
      <c r="BQ3415" s="242"/>
      <c r="BR3415" s="265"/>
      <c r="BU3415" s="25"/>
      <c r="BW3415" s="25"/>
    </row>
    <row r="3416" spans="37:75" s="3" customFormat="1" x14ac:dyDescent="0.25">
      <c r="AK3416" s="242"/>
      <c r="AN3416" s="242"/>
      <c r="AP3416" s="242"/>
      <c r="AQ3416" s="239"/>
      <c r="AR3416" s="242"/>
      <c r="AS3416" s="265"/>
      <c r="AU3416" s="242"/>
      <c r="AV3416" s="239"/>
      <c r="AW3416" s="242"/>
      <c r="AX3416" s="265"/>
      <c r="AZ3416" s="242"/>
      <c r="BA3416" s="239"/>
      <c r="BB3416" s="242"/>
      <c r="BC3416" s="265"/>
      <c r="BE3416" s="242"/>
      <c r="BF3416" s="239"/>
      <c r="BG3416" s="242"/>
      <c r="BH3416" s="265"/>
      <c r="BJ3416" s="242"/>
      <c r="BK3416" s="239"/>
      <c r="BL3416" s="242"/>
      <c r="BM3416" s="265"/>
      <c r="BO3416" s="242"/>
      <c r="BP3416" s="239"/>
      <c r="BQ3416" s="242"/>
      <c r="BR3416" s="265"/>
      <c r="BU3416" s="25"/>
      <c r="BW3416" s="25"/>
    </row>
    <row r="3417" spans="37:75" s="3" customFormat="1" x14ac:dyDescent="0.25">
      <c r="AK3417" s="242"/>
      <c r="AN3417" s="242"/>
      <c r="AP3417" s="242"/>
      <c r="AQ3417" s="239"/>
      <c r="AR3417" s="242"/>
      <c r="AS3417" s="265"/>
      <c r="AU3417" s="242"/>
      <c r="AV3417" s="239"/>
      <c r="AW3417" s="242"/>
      <c r="AX3417" s="265"/>
      <c r="AZ3417" s="242"/>
      <c r="BA3417" s="239"/>
      <c r="BB3417" s="242"/>
      <c r="BC3417" s="265"/>
      <c r="BE3417" s="242"/>
      <c r="BF3417" s="239"/>
      <c r="BG3417" s="242"/>
      <c r="BH3417" s="265"/>
      <c r="BJ3417" s="242"/>
      <c r="BK3417" s="239"/>
      <c r="BL3417" s="242"/>
      <c r="BM3417" s="265"/>
      <c r="BO3417" s="242"/>
      <c r="BP3417" s="239"/>
      <c r="BQ3417" s="242"/>
      <c r="BR3417" s="265"/>
      <c r="BU3417" s="25"/>
      <c r="BW3417" s="25"/>
    </row>
    <row r="3418" spans="37:75" s="3" customFormat="1" x14ac:dyDescent="0.25">
      <c r="AK3418" s="242"/>
      <c r="AN3418" s="242"/>
      <c r="AP3418" s="242"/>
      <c r="AQ3418" s="239"/>
      <c r="AR3418" s="242"/>
      <c r="AS3418" s="265"/>
      <c r="AU3418" s="242"/>
      <c r="AV3418" s="239"/>
      <c r="AW3418" s="242"/>
      <c r="AX3418" s="265"/>
      <c r="AZ3418" s="242"/>
      <c r="BA3418" s="239"/>
      <c r="BB3418" s="242"/>
      <c r="BC3418" s="265"/>
      <c r="BE3418" s="242"/>
      <c r="BF3418" s="239"/>
      <c r="BG3418" s="242"/>
      <c r="BH3418" s="265"/>
      <c r="BJ3418" s="242"/>
      <c r="BK3418" s="239"/>
      <c r="BL3418" s="242"/>
      <c r="BM3418" s="265"/>
      <c r="BO3418" s="242"/>
      <c r="BP3418" s="239"/>
      <c r="BQ3418" s="242"/>
      <c r="BR3418" s="265"/>
      <c r="BU3418" s="25"/>
      <c r="BW3418" s="25"/>
    </row>
    <row r="3419" spans="37:75" s="3" customFormat="1" x14ac:dyDescent="0.25">
      <c r="AK3419" s="242"/>
      <c r="AN3419" s="242"/>
      <c r="AP3419" s="242"/>
      <c r="AQ3419" s="239"/>
      <c r="AR3419" s="242"/>
      <c r="AS3419" s="265"/>
      <c r="AU3419" s="242"/>
      <c r="AV3419" s="239"/>
      <c r="AW3419" s="242"/>
      <c r="AX3419" s="265"/>
      <c r="AZ3419" s="242"/>
      <c r="BA3419" s="239"/>
      <c r="BB3419" s="242"/>
      <c r="BC3419" s="265"/>
      <c r="BE3419" s="242"/>
      <c r="BF3419" s="239"/>
      <c r="BG3419" s="242"/>
      <c r="BH3419" s="265"/>
      <c r="BJ3419" s="242"/>
      <c r="BK3419" s="239"/>
      <c r="BL3419" s="242"/>
      <c r="BM3419" s="265"/>
      <c r="BO3419" s="242"/>
      <c r="BP3419" s="239"/>
      <c r="BQ3419" s="242"/>
      <c r="BR3419" s="265"/>
      <c r="BU3419" s="25"/>
      <c r="BW3419" s="25"/>
    </row>
    <row r="3420" spans="37:75" s="3" customFormat="1" x14ac:dyDescent="0.25">
      <c r="AK3420" s="242"/>
      <c r="AN3420" s="242"/>
      <c r="AP3420" s="242"/>
      <c r="AQ3420" s="239"/>
      <c r="AR3420" s="242"/>
      <c r="AS3420" s="265"/>
      <c r="AU3420" s="242"/>
      <c r="AV3420" s="239"/>
      <c r="AW3420" s="242"/>
      <c r="AX3420" s="265"/>
      <c r="AZ3420" s="242"/>
      <c r="BA3420" s="239"/>
      <c r="BB3420" s="242"/>
      <c r="BC3420" s="265"/>
      <c r="BE3420" s="242"/>
      <c r="BF3420" s="239"/>
      <c r="BG3420" s="242"/>
      <c r="BH3420" s="265"/>
      <c r="BJ3420" s="242"/>
      <c r="BK3420" s="239"/>
      <c r="BL3420" s="242"/>
      <c r="BM3420" s="265"/>
      <c r="BO3420" s="242"/>
      <c r="BP3420" s="239"/>
      <c r="BQ3420" s="242"/>
      <c r="BR3420" s="265"/>
      <c r="BU3420" s="25"/>
      <c r="BW3420" s="25"/>
    </row>
    <row r="3421" spans="37:75" s="3" customFormat="1" x14ac:dyDescent="0.25">
      <c r="AK3421" s="242"/>
      <c r="AN3421" s="242"/>
      <c r="AP3421" s="242"/>
      <c r="AQ3421" s="239"/>
      <c r="AR3421" s="242"/>
      <c r="AS3421" s="265"/>
      <c r="AU3421" s="242"/>
      <c r="AV3421" s="239"/>
      <c r="AW3421" s="242"/>
      <c r="AX3421" s="265"/>
      <c r="AZ3421" s="242"/>
      <c r="BA3421" s="239"/>
      <c r="BB3421" s="242"/>
      <c r="BC3421" s="265"/>
      <c r="BE3421" s="242"/>
      <c r="BF3421" s="239"/>
      <c r="BG3421" s="242"/>
      <c r="BH3421" s="265"/>
      <c r="BJ3421" s="242"/>
      <c r="BK3421" s="239"/>
      <c r="BL3421" s="242"/>
      <c r="BM3421" s="265"/>
      <c r="BO3421" s="242"/>
      <c r="BP3421" s="239"/>
      <c r="BQ3421" s="242"/>
      <c r="BR3421" s="265"/>
      <c r="BU3421" s="25"/>
      <c r="BW3421" s="25"/>
    </row>
    <row r="3422" spans="37:75" s="3" customFormat="1" x14ac:dyDescent="0.25">
      <c r="AK3422" s="242"/>
      <c r="AN3422" s="242"/>
      <c r="AP3422" s="242"/>
      <c r="AQ3422" s="239"/>
      <c r="AR3422" s="242"/>
      <c r="AS3422" s="265"/>
      <c r="AU3422" s="242"/>
      <c r="AV3422" s="239"/>
      <c r="AW3422" s="242"/>
      <c r="AX3422" s="265"/>
      <c r="AZ3422" s="242"/>
      <c r="BA3422" s="239"/>
      <c r="BB3422" s="242"/>
      <c r="BC3422" s="265"/>
      <c r="BE3422" s="242"/>
      <c r="BF3422" s="239"/>
      <c r="BG3422" s="242"/>
      <c r="BH3422" s="265"/>
      <c r="BJ3422" s="242"/>
      <c r="BK3422" s="239"/>
      <c r="BL3422" s="242"/>
      <c r="BM3422" s="265"/>
      <c r="BO3422" s="242"/>
      <c r="BP3422" s="239"/>
      <c r="BQ3422" s="242"/>
      <c r="BR3422" s="265"/>
      <c r="BU3422" s="25"/>
      <c r="BW3422" s="25"/>
    </row>
    <row r="3423" spans="37:75" s="3" customFormat="1" x14ac:dyDescent="0.25">
      <c r="AK3423" s="242"/>
      <c r="AN3423" s="242"/>
      <c r="AP3423" s="242"/>
      <c r="AQ3423" s="239"/>
      <c r="AR3423" s="242"/>
      <c r="AS3423" s="265"/>
      <c r="AU3423" s="242"/>
      <c r="AV3423" s="239"/>
      <c r="AW3423" s="242"/>
      <c r="AX3423" s="265"/>
      <c r="AZ3423" s="242"/>
      <c r="BA3423" s="239"/>
      <c r="BB3423" s="242"/>
      <c r="BC3423" s="265"/>
      <c r="BE3423" s="242"/>
      <c r="BF3423" s="239"/>
      <c r="BG3423" s="242"/>
      <c r="BH3423" s="265"/>
      <c r="BJ3423" s="242"/>
      <c r="BK3423" s="239"/>
      <c r="BL3423" s="242"/>
      <c r="BM3423" s="265"/>
      <c r="BO3423" s="242"/>
      <c r="BP3423" s="239"/>
      <c r="BQ3423" s="242"/>
      <c r="BR3423" s="265"/>
      <c r="BU3423" s="25"/>
      <c r="BW3423" s="25"/>
    </row>
    <row r="3424" spans="37:75" s="3" customFormat="1" x14ac:dyDescent="0.25">
      <c r="AK3424" s="242"/>
      <c r="AN3424" s="242"/>
      <c r="AP3424" s="242"/>
      <c r="AQ3424" s="239"/>
      <c r="AR3424" s="242"/>
      <c r="AS3424" s="265"/>
      <c r="AU3424" s="242"/>
      <c r="AV3424" s="239"/>
      <c r="AW3424" s="242"/>
      <c r="AX3424" s="265"/>
      <c r="AZ3424" s="242"/>
      <c r="BA3424" s="239"/>
      <c r="BB3424" s="242"/>
      <c r="BC3424" s="265"/>
      <c r="BE3424" s="242"/>
      <c r="BF3424" s="239"/>
      <c r="BG3424" s="242"/>
      <c r="BH3424" s="265"/>
      <c r="BJ3424" s="242"/>
      <c r="BK3424" s="239"/>
      <c r="BL3424" s="242"/>
      <c r="BM3424" s="265"/>
      <c r="BO3424" s="242"/>
      <c r="BP3424" s="239"/>
      <c r="BQ3424" s="242"/>
      <c r="BR3424" s="265"/>
      <c r="BU3424" s="25"/>
      <c r="BW3424" s="25"/>
    </row>
    <row r="3425" spans="37:75" s="3" customFormat="1" x14ac:dyDescent="0.25">
      <c r="AK3425" s="242"/>
      <c r="AN3425" s="242"/>
      <c r="AP3425" s="242"/>
      <c r="AQ3425" s="239"/>
      <c r="AR3425" s="242"/>
      <c r="AS3425" s="265"/>
      <c r="AU3425" s="242"/>
      <c r="AV3425" s="239"/>
      <c r="AW3425" s="242"/>
      <c r="AX3425" s="265"/>
      <c r="AZ3425" s="242"/>
      <c r="BA3425" s="239"/>
      <c r="BB3425" s="242"/>
      <c r="BC3425" s="265"/>
      <c r="BE3425" s="242"/>
      <c r="BF3425" s="239"/>
      <c r="BG3425" s="242"/>
      <c r="BH3425" s="265"/>
      <c r="BJ3425" s="242"/>
      <c r="BK3425" s="239"/>
      <c r="BL3425" s="242"/>
      <c r="BM3425" s="265"/>
      <c r="BO3425" s="242"/>
      <c r="BP3425" s="239"/>
      <c r="BQ3425" s="242"/>
      <c r="BR3425" s="265"/>
      <c r="BU3425" s="25"/>
      <c r="BW3425" s="25"/>
    </row>
    <row r="3426" spans="37:75" s="3" customFormat="1" x14ac:dyDescent="0.25">
      <c r="AK3426" s="242"/>
      <c r="AN3426" s="242"/>
      <c r="AP3426" s="242"/>
      <c r="AQ3426" s="239"/>
      <c r="AR3426" s="242"/>
      <c r="AS3426" s="265"/>
      <c r="AU3426" s="242"/>
      <c r="AV3426" s="239"/>
      <c r="AW3426" s="242"/>
      <c r="AX3426" s="265"/>
      <c r="AZ3426" s="242"/>
      <c r="BA3426" s="239"/>
      <c r="BB3426" s="242"/>
      <c r="BC3426" s="265"/>
      <c r="BE3426" s="242"/>
      <c r="BF3426" s="239"/>
      <c r="BG3426" s="242"/>
      <c r="BH3426" s="265"/>
      <c r="BJ3426" s="242"/>
      <c r="BK3426" s="239"/>
      <c r="BL3426" s="242"/>
      <c r="BM3426" s="265"/>
      <c r="BO3426" s="242"/>
      <c r="BP3426" s="239"/>
      <c r="BQ3426" s="242"/>
      <c r="BR3426" s="265"/>
      <c r="BU3426" s="25"/>
      <c r="BW3426" s="25"/>
    </row>
    <row r="3427" spans="37:75" s="3" customFormat="1" x14ac:dyDescent="0.25">
      <c r="AK3427" s="242"/>
      <c r="AN3427" s="242"/>
      <c r="AP3427" s="242"/>
      <c r="AQ3427" s="239"/>
      <c r="AR3427" s="242"/>
      <c r="AS3427" s="265"/>
      <c r="AU3427" s="242"/>
      <c r="AV3427" s="239"/>
      <c r="AW3427" s="242"/>
      <c r="AX3427" s="265"/>
      <c r="AZ3427" s="242"/>
      <c r="BA3427" s="239"/>
      <c r="BB3427" s="242"/>
      <c r="BC3427" s="265"/>
      <c r="BE3427" s="242"/>
      <c r="BF3427" s="239"/>
      <c r="BG3427" s="242"/>
      <c r="BH3427" s="265"/>
      <c r="BJ3427" s="242"/>
      <c r="BK3427" s="239"/>
      <c r="BL3427" s="242"/>
      <c r="BM3427" s="265"/>
      <c r="BO3427" s="242"/>
      <c r="BP3427" s="239"/>
      <c r="BQ3427" s="242"/>
      <c r="BR3427" s="265"/>
      <c r="BU3427" s="25"/>
      <c r="BW3427" s="25"/>
    </row>
    <row r="3428" spans="37:75" s="3" customFormat="1" x14ac:dyDescent="0.25">
      <c r="AK3428" s="242"/>
      <c r="AN3428" s="242"/>
      <c r="AP3428" s="242"/>
      <c r="AQ3428" s="239"/>
      <c r="AR3428" s="242"/>
      <c r="AS3428" s="265"/>
      <c r="AU3428" s="242"/>
      <c r="AV3428" s="239"/>
      <c r="AW3428" s="242"/>
      <c r="AX3428" s="265"/>
      <c r="AZ3428" s="242"/>
      <c r="BA3428" s="239"/>
      <c r="BB3428" s="242"/>
      <c r="BC3428" s="265"/>
      <c r="BE3428" s="242"/>
      <c r="BF3428" s="239"/>
      <c r="BG3428" s="242"/>
      <c r="BH3428" s="265"/>
      <c r="BJ3428" s="242"/>
      <c r="BK3428" s="239"/>
      <c r="BL3428" s="242"/>
      <c r="BM3428" s="265"/>
      <c r="BO3428" s="242"/>
      <c r="BP3428" s="239"/>
      <c r="BQ3428" s="242"/>
      <c r="BR3428" s="265"/>
      <c r="BU3428" s="25"/>
      <c r="BW3428" s="25"/>
    </row>
    <row r="3429" spans="37:75" s="3" customFormat="1" x14ac:dyDescent="0.25">
      <c r="AK3429" s="242"/>
      <c r="AN3429" s="242"/>
      <c r="AP3429" s="242"/>
      <c r="AQ3429" s="239"/>
      <c r="AR3429" s="242"/>
      <c r="AS3429" s="265"/>
      <c r="AU3429" s="242"/>
      <c r="AV3429" s="239"/>
      <c r="AW3429" s="242"/>
      <c r="AX3429" s="265"/>
      <c r="AZ3429" s="242"/>
      <c r="BA3429" s="239"/>
      <c r="BB3429" s="242"/>
      <c r="BC3429" s="265"/>
      <c r="BE3429" s="242"/>
      <c r="BF3429" s="239"/>
      <c r="BG3429" s="242"/>
      <c r="BH3429" s="265"/>
      <c r="BJ3429" s="242"/>
      <c r="BK3429" s="239"/>
      <c r="BL3429" s="242"/>
      <c r="BM3429" s="265"/>
      <c r="BO3429" s="242"/>
      <c r="BP3429" s="239"/>
      <c r="BQ3429" s="242"/>
      <c r="BR3429" s="265"/>
      <c r="BU3429" s="25"/>
      <c r="BW3429" s="25"/>
    </row>
    <row r="3430" spans="37:75" s="3" customFormat="1" x14ac:dyDescent="0.25">
      <c r="AK3430" s="242"/>
      <c r="AN3430" s="242"/>
      <c r="AP3430" s="242"/>
      <c r="AQ3430" s="239"/>
      <c r="AR3430" s="242"/>
      <c r="AS3430" s="265"/>
      <c r="AU3430" s="242"/>
      <c r="AV3430" s="239"/>
      <c r="AW3430" s="242"/>
      <c r="AX3430" s="265"/>
      <c r="AZ3430" s="242"/>
      <c r="BA3430" s="239"/>
      <c r="BB3430" s="242"/>
      <c r="BC3430" s="265"/>
      <c r="BE3430" s="242"/>
      <c r="BF3430" s="239"/>
      <c r="BG3430" s="242"/>
      <c r="BH3430" s="265"/>
      <c r="BJ3430" s="242"/>
      <c r="BK3430" s="239"/>
      <c r="BL3430" s="242"/>
      <c r="BM3430" s="265"/>
      <c r="BO3430" s="242"/>
      <c r="BP3430" s="239"/>
      <c r="BQ3430" s="242"/>
      <c r="BR3430" s="265"/>
      <c r="BU3430" s="25"/>
      <c r="BW3430" s="25"/>
    </row>
    <row r="3431" spans="37:75" s="3" customFormat="1" x14ac:dyDescent="0.25">
      <c r="AK3431" s="242"/>
      <c r="AN3431" s="242"/>
      <c r="AP3431" s="242"/>
      <c r="AQ3431" s="239"/>
      <c r="AR3431" s="242"/>
      <c r="AS3431" s="265"/>
      <c r="AU3431" s="242"/>
      <c r="AV3431" s="239"/>
      <c r="AW3431" s="242"/>
      <c r="AX3431" s="265"/>
      <c r="AZ3431" s="242"/>
      <c r="BA3431" s="239"/>
      <c r="BB3431" s="242"/>
      <c r="BC3431" s="265"/>
      <c r="BE3431" s="242"/>
      <c r="BF3431" s="239"/>
      <c r="BG3431" s="242"/>
      <c r="BH3431" s="265"/>
      <c r="BJ3431" s="242"/>
      <c r="BK3431" s="239"/>
      <c r="BL3431" s="242"/>
      <c r="BM3431" s="265"/>
      <c r="BO3431" s="242"/>
      <c r="BP3431" s="239"/>
      <c r="BQ3431" s="242"/>
      <c r="BR3431" s="265"/>
      <c r="BU3431" s="25"/>
      <c r="BW3431" s="25"/>
    </row>
    <row r="3432" spans="37:75" s="3" customFormat="1" x14ac:dyDescent="0.25">
      <c r="AK3432" s="242"/>
      <c r="AN3432" s="242"/>
      <c r="AP3432" s="242"/>
      <c r="AQ3432" s="239"/>
      <c r="AR3432" s="242"/>
      <c r="AS3432" s="265"/>
      <c r="AU3432" s="242"/>
      <c r="AV3432" s="239"/>
      <c r="AW3432" s="242"/>
      <c r="AX3432" s="265"/>
      <c r="AZ3432" s="242"/>
      <c r="BA3432" s="239"/>
      <c r="BB3432" s="242"/>
      <c r="BC3432" s="265"/>
      <c r="BE3432" s="242"/>
      <c r="BF3432" s="239"/>
      <c r="BG3432" s="242"/>
      <c r="BH3432" s="265"/>
      <c r="BJ3432" s="242"/>
      <c r="BK3432" s="239"/>
      <c r="BL3432" s="242"/>
      <c r="BM3432" s="265"/>
      <c r="BO3432" s="242"/>
      <c r="BP3432" s="239"/>
      <c r="BQ3432" s="242"/>
      <c r="BR3432" s="265"/>
      <c r="BU3432" s="25"/>
      <c r="BW3432" s="25"/>
    </row>
    <row r="3433" spans="37:75" s="3" customFormat="1" x14ac:dyDescent="0.25">
      <c r="AK3433" s="242"/>
      <c r="AN3433" s="242"/>
      <c r="AP3433" s="242"/>
      <c r="AQ3433" s="239"/>
      <c r="AR3433" s="242"/>
      <c r="AS3433" s="265"/>
      <c r="AU3433" s="242"/>
      <c r="AV3433" s="239"/>
      <c r="AW3433" s="242"/>
      <c r="AX3433" s="265"/>
      <c r="AZ3433" s="242"/>
      <c r="BA3433" s="239"/>
      <c r="BB3433" s="242"/>
      <c r="BC3433" s="265"/>
      <c r="BE3433" s="242"/>
      <c r="BF3433" s="239"/>
      <c r="BG3433" s="242"/>
      <c r="BH3433" s="265"/>
      <c r="BJ3433" s="242"/>
      <c r="BK3433" s="239"/>
      <c r="BL3433" s="242"/>
      <c r="BM3433" s="265"/>
      <c r="BO3433" s="242"/>
      <c r="BP3433" s="239"/>
      <c r="BQ3433" s="242"/>
      <c r="BR3433" s="265"/>
      <c r="BU3433" s="25"/>
      <c r="BW3433" s="25"/>
    </row>
    <row r="3434" spans="37:75" s="3" customFormat="1" x14ac:dyDescent="0.25">
      <c r="AK3434" s="242"/>
      <c r="AN3434" s="242"/>
      <c r="AP3434" s="242"/>
      <c r="AQ3434" s="239"/>
      <c r="AR3434" s="242"/>
      <c r="AS3434" s="265"/>
      <c r="AU3434" s="242"/>
      <c r="AV3434" s="239"/>
      <c r="AW3434" s="242"/>
      <c r="AX3434" s="265"/>
      <c r="AZ3434" s="242"/>
      <c r="BA3434" s="239"/>
      <c r="BB3434" s="242"/>
      <c r="BC3434" s="265"/>
      <c r="BE3434" s="242"/>
      <c r="BF3434" s="239"/>
      <c r="BG3434" s="242"/>
      <c r="BH3434" s="265"/>
      <c r="BJ3434" s="242"/>
      <c r="BK3434" s="239"/>
      <c r="BL3434" s="242"/>
      <c r="BM3434" s="265"/>
      <c r="BO3434" s="242"/>
      <c r="BP3434" s="239"/>
      <c r="BQ3434" s="242"/>
      <c r="BR3434" s="265"/>
      <c r="BU3434" s="25"/>
      <c r="BW3434" s="25"/>
    </row>
    <row r="3435" spans="37:75" s="3" customFormat="1" x14ac:dyDescent="0.25">
      <c r="AK3435" s="242"/>
      <c r="AN3435" s="242"/>
      <c r="AP3435" s="242"/>
      <c r="AQ3435" s="239"/>
      <c r="AR3435" s="242"/>
      <c r="AS3435" s="265"/>
      <c r="AU3435" s="242"/>
      <c r="AV3435" s="239"/>
      <c r="AW3435" s="242"/>
      <c r="AX3435" s="265"/>
      <c r="AZ3435" s="242"/>
      <c r="BA3435" s="239"/>
      <c r="BB3435" s="242"/>
      <c r="BC3435" s="265"/>
      <c r="BE3435" s="242"/>
      <c r="BF3435" s="239"/>
      <c r="BG3435" s="242"/>
      <c r="BH3435" s="265"/>
      <c r="BJ3435" s="242"/>
      <c r="BK3435" s="239"/>
      <c r="BL3435" s="242"/>
      <c r="BM3435" s="265"/>
      <c r="BO3435" s="242"/>
      <c r="BP3435" s="239"/>
      <c r="BQ3435" s="242"/>
      <c r="BR3435" s="265"/>
      <c r="BU3435" s="25"/>
      <c r="BW3435" s="25"/>
    </row>
    <row r="3436" spans="37:75" s="3" customFormat="1" x14ac:dyDescent="0.25">
      <c r="AK3436" s="242"/>
      <c r="AN3436" s="242"/>
      <c r="AP3436" s="242"/>
      <c r="AQ3436" s="239"/>
      <c r="AR3436" s="242"/>
      <c r="AS3436" s="265"/>
      <c r="AU3436" s="242"/>
      <c r="AV3436" s="239"/>
      <c r="AW3436" s="242"/>
      <c r="AX3436" s="265"/>
      <c r="AZ3436" s="242"/>
      <c r="BA3436" s="239"/>
      <c r="BB3436" s="242"/>
      <c r="BC3436" s="265"/>
      <c r="BE3436" s="242"/>
      <c r="BF3436" s="239"/>
      <c r="BG3436" s="242"/>
      <c r="BH3436" s="265"/>
      <c r="BJ3436" s="242"/>
      <c r="BK3436" s="239"/>
      <c r="BL3436" s="242"/>
      <c r="BM3436" s="265"/>
      <c r="BO3436" s="242"/>
      <c r="BP3436" s="239"/>
      <c r="BQ3436" s="242"/>
      <c r="BR3436" s="265"/>
      <c r="BU3436" s="25"/>
      <c r="BW3436" s="25"/>
    </row>
    <row r="3437" spans="37:75" s="3" customFormat="1" x14ac:dyDescent="0.25">
      <c r="AK3437" s="242"/>
      <c r="AN3437" s="242"/>
      <c r="AP3437" s="242"/>
      <c r="AQ3437" s="239"/>
      <c r="AR3437" s="242"/>
      <c r="AS3437" s="265"/>
      <c r="AU3437" s="242"/>
      <c r="AV3437" s="239"/>
      <c r="AW3437" s="242"/>
      <c r="AX3437" s="265"/>
      <c r="AZ3437" s="242"/>
      <c r="BA3437" s="239"/>
      <c r="BB3437" s="242"/>
      <c r="BC3437" s="265"/>
      <c r="BE3437" s="242"/>
      <c r="BF3437" s="239"/>
      <c r="BG3437" s="242"/>
      <c r="BH3437" s="265"/>
      <c r="BJ3437" s="242"/>
      <c r="BK3437" s="239"/>
      <c r="BL3437" s="242"/>
      <c r="BM3437" s="265"/>
      <c r="BO3437" s="242"/>
      <c r="BP3437" s="239"/>
      <c r="BQ3437" s="242"/>
      <c r="BR3437" s="265"/>
      <c r="BU3437" s="25"/>
      <c r="BW3437" s="25"/>
    </row>
    <row r="3438" spans="37:75" s="3" customFormat="1" x14ac:dyDescent="0.25">
      <c r="AK3438" s="242"/>
      <c r="AN3438" s="242"/>
      <c r="AP3438" s="242"/>
      <c r="AQ3438" s="239"/>
      <c r="AR3438" s="242"/>
      <c r="AS3438" s="265"/>
      <c r="AU3438" s="242"/>
      <c r="AV3438" s="239"/>
      <c r="AW3438" s="242"/>
      <c r="AX3438" s="265"/>
      <c r="AZ3438" s="242"/>
      <c r="BA3438" s="239"/>
      <c r="BB3438" s="242"/>
      <c r="BC3438" s="265"/>
      <c r="BE3438" s="242"/>
      <c r="BF3438" s="239"/>
      <c r="BG3438" s="242"/>
      <c r="BH3438" s="265"/>
      <c r="BJ3438" s="242"/>
      <c r="BK3438" s="239"/>
      <c r="BL3438" s="242"/>
      <c r="BM3438" s="265"/>
      <c r="BO3438" s="242"/>
      <c r="BP3438" s="239"/>
      <c r="BQ3438" s="242"/>
      <c r="BR3438" s="265"/>
      <c r="BU3438" s="25"/>
      <c r="BW3438" s="25"/>
    </row>
    <row r="3439" spans="37:75" s="3" customFormat="1" x14ac:dyDescent="0.25">
      <c r="AK3439" s="242"/>
      <c r="AN3439" s="242"/>
      <c r="AP3439" s="242"/>
      <c r="AQ3439" s="239"/>
      <c r="AR3439" s="242"/>
      <c r="AS3439" s="265"/>
      <c r="AU3439" s="242"/>
      <c r="AV3439" s="239"/>
      <c r="AW3439" s="242"/>
      <c r="AX3439" s="265"/>
      <c r="AZ3439" s="242"/>
      <c r="BA3439" s="239"/>
      <c r="BB3439" s="242"/>
      <c r="BC3439" s="265"/>
      <c r="BE3439" s="242"/>
      <c r="BF3439" s="239"/>
      <c r="BG3439" s="242"/>
      <c r="BH3439" s="265"/>
      <c r="BJ3439" s="242"/>
      <c r="BK3439" s="239"/>
      <c r="BL3439" s="242"/>
      <c r="BM3439" s="265"/>
      <c r="BO3439" s="242"/>
      <c r="BP3439" s="239"/>
      <c r="BQ3439" s="242"/>
      <c r="BR3439" s="265"/>
      <c r="BU3439" s="25"/>
      <c r="BW3439" s="25"/>
    </row>
    <row r="3440" spans="37:75" s="3" customFormat="1" x14ac:dyDescent="0.25">
      <c r="AK3440" s="242"/>
      <c r="AN3440" s="242"/>
      <c r="AP3440" s="242"/>
      <c r="AQ3440" s="239"/>
      <c r="AR3440" s="242"/>
      <c r="AS3440" s="265"/>
      <c r="AU3440" s="242"/>
      <c r="AV3440" s="239"/>
      <c r="AW3440" s="242"/>
      <c r="AX3440" s="265"/>
      <c r="AZ3440" s="242"/>
      <c r="BA3440" s="239"/>
      <c r="BB3440" s="242"/>
      <c r="BC3440" s="265"/>
      <c r="BE3440" s="242"/>
      <c r="BF3440" s="239"/>
      <c r="BG3440" s="242"/>
      <c r="BH3440" s="265"/>
      <c r="BJ3440" s="242"/>
      <c r="BK3440" s="239"/>
      <c r="BL3440" s="242"/>
      <c r="BM3440" s="265"/>
      <c r="BO3440" s="242"/>
      <c r="BP3440" s="239"/>
      <c r="BQ3440" s="242"/>
      <c r="BR3440" s="265"/>
      <c r="BU3440" s="25"/>
      <c r="BW3440" s="25"/>
    </row>
    <row r="3441" spans="37:75" s="3" customFormat="1" x14ac:dyDescent="0.25">
      <c r="AK3441" s="242"/>
      <c r="AN3441" s="242"/>
      <c r="AP3441" s="242"/>
      <c r="AQ3441" s="239"/>
      <c r="AR3441" s="242"/>
      <c r="AS3441" s="265"/>
      <c r="AU3441" s="242"/>
      <c r="AV3441" s="239"/>
      <c r="AW3441" s="242"/>
      <c r="AX3441" s="265"/>
      <c r="AZ3441" s="242"/>
      <c r="BA3441" s="239"/>
      <c r="BB3441" s="242"/>
      <c r="BC3441" s="265"/>
      <c r="BE3441" s="242"/>
      <c r="BF3441" s="239"/>
      <c r="BG3441" s="242"/>
      <c r="BH3441" s="265"/>
      <c r="BJ3441" s="242"/>
      <c r="BK3441" s="239"/>
      <c r="BL3441" s="242"/>
      <c r="BM3441" s="265"/>
      <c r="BO3441" s="242"/>
      <c r="BP3441" s="239"/>
      <c r="BQ3441" s="242"/>
      <c r="BR3441" s="265"/>
      <c r="BU3441" s="25"/>
      <c r="BW3441" s="25"/>
    </row>
    <row r="3442" spans="37:75" s="3" customFormat="1" x14ac:dyDescent="0.25">
      <c r="AK3442" s="242"/>
      <c r="AN3442" s="242"/>
      <c r="AP3442" s="242"/>
      <c r="AQ3442" s="239"/>
      <c r="AR3442" s="242"/>
      <c r="AS3442" s="265"/>
      <c r="AU3442" s="242"/>
      <c r="AV3442" s="239"/>
      <c r="AW3442" s="242"/>
      <c r="AX3442" s="265"/>
      <c r="AZ3442" s="242"/>
      <c r="BA3442" s="239"/>
      <c r="BB3442" s="242"/>
      <c r="BC3442" s="265"/>
      <c r="BE3442" s="242"/>
      <c r="BF3442" s="239"/>
      <c r="BG3442" s="242"/>
      <c r="BH3442" s="265"/>
      <c r="BJ3442" s="242"/>
      <c r="BK3442" s="239"/>
      <c r="BL3442" s="242"/>
      <c r="BM3442" s="265"/>
      <c r="BO3442" s="242"/>
      <c r="BP3442" s="239"/>
      <c r="BQ3442" s="242"/>
      <c r="BR3442" s="265"/>
      <c r="BU3442" s="25"/>
      <c r="BW3442" s="25"/>
    </row>
    <row r="3443" spans="37:75" s="3" customFormat="1" x14ac:dyDescent="0.25">
      <c r="AK3443" s="242"/>
      <c r="AN3443" s="242"/>
      <c r="AP3443" s="242"/>
      <c r="AQ3443" s="239"/>
      <c r="AR3443" s="242"/>
      <c r="AS3443" s="265"/>
      <c r="AU3443" s="242"/>
      <c r="AV3443" s="239"/>
      <c r="AW3443" s="242"/>
      <c r="AX3443" s="265"/>
      <c r="AZ3443" s="242"/>
      <c r="BA3443" s="239"/>
      <c r="BB3443" s="242"/>
      <c r="BC3443" s="265"/>
      <c r="BE3443" s="242"/>
      <c r="BF3443" s="239"/>
      <c r="BG3443" s="242"/>
      <c r="BH3443" s="265"/>
      <c r="BJ3443" s="242"/>
      <c r="BK3443" s="239"/>
      <c r="BL3443" s="242"/>
      <c r="BM3443" s="265"/>
      <c r="BO3443" s="242"/>
      <c r="BP3443" s="239"/>
      <c r="BQ3443" s="242"/>
      <c r="BR3443" s="265"/>
      <c r="BU3443" s="25"/>
      <c r="BW3443" s="25"/>
    </row>
    <row r="3444" spans="37:75" s="3" customFormat="1" x14ac:dyDescent="0.25">
      <c r="AK3444" s="242"/>
      <c r="AN3444" s="242"/>
      <c r="AP3444" s="242"/>
      <c r="AQ3444" s="239"/>
      <c r="AR3444" s="242"/>
      <c r="AS3444" s="265"/>
      <c r="AU3444" s="242"/>
      <c r="AV3444" s="239"/>
      <c r="AW3444" s="242"/>
      <c r="AX3444" s="265"/>
      <c r="AZ3444" s="242"/>
      <c r="BA3444" s="239"/>
      <c r="BB3444" s="242"/>
      <c r="BC3444" s="265"/>
      <c r="BE3444" s="242"/>
      <c r="BF3444" s="239"/>
      <c r="BG3444" s="242"/>
      <c r="BH3444" s="265"/>
      <c r="BJ3444" s="242"/>
      <c r="BK3444" s="239"/>
      <c r="BL3444" s="242"/>
      <c r="BM3444" s="265"/>
      <c r="BO3444" s="242"/>
      <c r="BP3444" s="239"/>
      <c r="BQ3444" s="242"/>
      <c r="BR3444" s="265"/>
      <c r="BU3444" s="25"/>
      <c r="BW3444" s="25"/>
    </row>
    <row r="3445" spans="37:75" s="3" customFormat="1" x14ac:dyDescent="0.25">
      <c r="AK3445" s="242"/>
      <c r="AN3445" s="242"/>
      <c r="AP3445" s="242"/>
      <c r="AQ3445" s="239"/>
      <c r="AR3445" s="242"/>
      <c r="AS3445" s="265"/>
      <c r="AU3445" s="242"/>
      <c r="AV3445" s="239"/>
      <c r="AW3445" s="242"/>
      <c r="AX3445" s="265"/>
      <c r="AZ3445" s="242"/>
      <c r="BA3445" s="239"/>
      <c r="BB3445" s="242"/>
      <c r="BC3445" s="265"/>
      <c r="BE3445" s="242"/>
      <c r="BF3445" s="239"/>
      <c r="BG3445" s="242"/>
      <c r="BH3445" s="265"/>
      <c r="BJ3445" s="242"/>
      <c r="BK3445" s="239"/>
      <c r="BL3445" s="242"/>
      <c r="BM3445" s="265"/>
      <c r="BO3445" s="242"/>
      <c r="BP3445" s="239"/>
      <c r="BQ3445" s="242"/>
      <c r="BR3445" s="265"/>
      <c r="BU3445" s="25"/>
      <c r="BW3445" s="25"/>
    </row>
    <row r="3446" spans="37:75" s="3" customFormat="1" x14ac:dyDescent="0.25">
      <c r="AK3446" s="242"/>
      <c r="AN3446" s="242"/>
      <c r="AP3446" s="242"/>
      <c r="AQ3446" s="239"/>
      <c r="AR3446" s="242"/>
      <c r="AS3446" s="265"/>
      <c r="AU3446" s="242"/>
      <c r="AV3446" s="239"/>
      <c r="AW3446" s="242"/>
      <c r="AX3446" s="265"/>
      <c r="AZ3446" s="242"/>
      <c r="BA3446" s="239"/>
      <c r="BB3446" s="242"/>
      <c r="BC3446" s="265"/>
      <c r="BE3446" s="242"/>
      <c r="BF3446" s="239"/>
      <c r="BG3446" s="242"/>
      <c r="BH3446" s="265"/>
      <c r="BJ3446" s="242"/>
      <c r="BK3446" s="239"/>
      <c r="BL3446" s="242"/>
      <c r="BM3446" s="265"/>
      <c r="BO3446" s="242"/>
      <c r="BP3446" s="239"/>
      <c r="BQ3446" s="242"/>
      <c r="BR3446" s="265"/>
      <c r="BU3446" s="25"/>
      <c r="BW3446" s="25"/>
    </row>
    <row r="3447" spans="37:75" s="3" customFormat="1" x14ac:dyDescent="0.25">
      <c r="AK3447" s="242"/>
      <c r="AN3447" s="242"/>
      <c r="AP3447" s="242"/>
      <c r="AQ3447" s="239"/>
      <c r="AR3447" s="242"/>
      <c r="AS3447" s="265"/>
      <c r="AU3447" s="242"/>
      <c r="AV3447" s="239"/>
      <c r="AW3447" s="242"/>
      <c r="AX3447" s="265"/>
      <c r="AZ3447" s="242"/>
      <c r="BA3447" s="239"/>
      <c r="BB3447" s="242"/>
      <c r="BC3447" s="265"/>
      <c r="BE3447" s="242"/>
      <c r="BF3447" s="239"/>
      <c r="BG3447" s="242"/>
      <c r="BH3447" s="265"/>
      <c r="BJ3447" s="242"/>
      <c r="BK3447" s="239"/>
      <c r="BL3447" s="242"/>
      <c r="BM3447" s="265"/>
      <c r="BO3447" s="242"/>
      <c r="BP3447" s="239"/>
      <c r="BQ3447" s="242"/>
      <c r="BR3447" s="265"/>
      <c r="BU3447" s="25"/>
      <c r="BW3447" s="25"/>
    </row>
    <row r="3448" spans="37:75" s="3" customFormat="1" x14ac:dyDescent="0.25">
      <c r="AK3448" s="242"/>
      <c r="AN3448" s="242"/>
      <c r="AP3448" s="242"/>
      <c r="AQ3448" s="239"/>
      <c r="AR3448" s="242"/>
      <c r="AS3448" s="265"/>
      <c r="AU3448" s="242"/>
      <c r="AV3448" s="239"/>
      <c r="AW3448" s="242"/>
      <c r="AX3448" s="265"/>
      <c r="AZ3448" s="242"/>
      <c r="BA3448" s="239"/>
      <c r="BB3448" s="242"/>
      <c r="BC3448" s="265"/>
      <c r="BE3448" s="242"/>
      <c r="BF3448" s="239"/>
      <c r="BG3448" s="242"/>
      <c r="BH3448" s="265"/>
      <c r="BJ3448" s="242"/>
      <c r="BK3448" s="239"/>
      <c r="BL3448" s="242"/>
      <c r="BM3448" s="265"/>
      <c r="BO3448" s="242"/>
      <c r="BP3448" s="239"/>
      <c r="BQ3448" s="242"/>
      <c r="BR3448" s="265"/>
      <c r="BU3448" s="25"/>
      <c r="BW3448" s="25"/>
    </row>
    <row r="3449" spans="37:75" s="3" customFormat="1" x14ac:dyDescent="0.25">
      <c r="AK3449" s="242"/>
      <c r="AN3449" s="242"/>
      <c r="AP3449" s="242"/>
      <c r="AQ3449" s="239"/>
      <c r="AR3449" s="242"/>
      <c r="AS3449" s="265"/>
      <c r="AU3449" s="242"/>
      <c r="AV3449" s="239"/>
      <c r="AW3449" s="242"/>
      <c r="AX3449" s="265"/>
      <c r="AZ3449" s="242"/>
      <c r="BA3449" s="239"/>
      <c r="BB3449" s="242"/>
      <c r="BC3449" s="265"/>
      <c r="BE3449" s="242"/>
      <c r="BF3449" s="239"/>
      <c r="BG3449" s="242"/>
      <c r="BH3449" s="265"/>
      <c r="BJ3449" s="242"/>
      <c r="BK3449" s="239"/>
      <c r="BL3449" s="242"/>
      <c r="BM3449" s="265"/>
      <c r="BO3449" s="242"/>
      <c r="BP3449" s="239"/>
      <c r="BQ3449" s="242"/>
      <c r="BR3449" s="265"/>
      <c r="BU3449" s="25"/>
      <c r="BW3449" s="25"/>
    </row>
    <row r="3450" spans="37:75" s="3" customFormat="1" x14ac:dyDescent="0.25">
      <c r="AK3450" s="242"/>
      <c r="AN3450" s="242"/>
      <c r="AP3450" s="242"/>
      <c r="AQ3450" s="239"/>
      <c r="AR3450" s="242"/>
      <c r="AS3450" s="265"/>
      <c r="AU3450" s="242"/>
      <c r="AV3450" s="239"/>
      <c r="AW3450" s="242"/>
      <c r="AX3450" s="265"/>
      <c r="AZ3450" s="242"/>
      <c r="BA3450" s="239"/>
      <c r="BB3450" s="242"/>
      <c r="BC3450" s="265"/>
      <c r="BE3450" s="242"/>
      <c r="BF3450" s="239"/>
      <c r="BG3450" s="242"/>
      <c r="BH3450" s="265"/>
      <c r="BJ3450" s="242"/>
      <c r="BK3450" s="239"/>
      <c r="BL3450" s="242"/>
      <c r="BM3450" s="265"/>
      <c r="BO3450" s="242"/>
      <c r="BP3450" s="239"/>
      <c r="BQ3450" s="242"/>
      <c r="BR3450" s="265"/>
      <c r="BU3450" s="25"/>
      <c r="BW3450" s="25"/>
    </row>
    <row r="3451" spans="37:75" s="3" customFormat="1" x14ac:dyDescent="0.25">
      <c r="AK3451" s="242"/>
      <c r="AN3451" s="242"/>
      <c r="AP3451" s="242"/>
      <c r="AQ3451" s="239"/>
      <c r="AR3451" s="242"/>
      <c r="AS3451" s="265"/>
      <c r="AU3451" s="242"/>
      <c r="AV3451" s="239"/>
      <c r="AW3451" s="242"/>
      <c r="AX3451" s="265"/>
      <c r="AZ3451" s="242"/>
      <c r="BA3451" s="239"/>
      <c r="BB3451" s="242"/>
      <c r="BC3451" s="265"/>
      <c r="BE3451" s="242"/>
      <c r="BF3451" s="239"/>
      <c r="BG3451" s="242"/>
      <c r="BH3451" s="265"/>
      <c r="BJ3451" s="242"/>
      <c r="BK3451" s="239"/>
      <c r="BL3451" s="242"/>
      <c r="BM3451" s="265"/>
      <c r="BO3451" s="242"/>
      <c r="BP3451" s="239"/>
      <c r="BQ3451" s="242"/>
      <c r="BR3451" s="265"/>
      <c r="BU3451" s="25"/>
      <c r="BW3451" s="25"/>
    </row>
    <row r="3452" spans="37:75" s="3" customFormat="1" x14ac:dyDescent="0.25">
      <c r="AK3452" s="242"/>
      <c r="AN3452" s="242"/>
      <c r="AP3452" s="242"/>
      <c r="AQ3452" s="239"/>
      <c r="AR3452" s="242"/>
      <c r="AS3452" s="265"/>
      <c r="AU3452" s="242"/>
      <c r="AV3452" s="239"/>
      <c r="AW3452" s="242"/>
      <c r="AX3452" s="265"/>
      <c r="AZ3452" s="242"/>
      <c r="BA3452" s="239"/>
      <c r="BB3452" s="242"/>
      <c r="BC3452" s="265"/>
      <c r="BE3452" s="242"/>
      <c r="BF3452" s="239"/>
      <c r="BG3452" s="242"/>
      <c r="BH3452" s="265"/>
      <c r="BJ3452" s="242"/>
      <c r="BK3452" s="239"/>
      <c r="BL3452" s="242"/>
      <c r="BM3452" s="265"/>
      <c r="BO3452" s="242"/>
      <c r="BP3452" s="239"/>
      <c r="BQ3452" s="242"/>
      <c r="BR3452" s="265"/>
      <c r="BU3452" s="25"/>
      <c r="BW3452" s="25"/>
    </row>
    <row r="3453" spans="37:75" s="3" customFormat="1" x14ac:dyDescent="0.25">
      <c r="AK3453" s="242"/>
      <c r="AN3453" s="242"/>
      <c r="AP3453" s="242"/>
      <c r="AQ3453" s="239"/>
      <c r="AR3453" s="242"/>
      <c r="AS3453" s="265"/>
      <c r="AU3453" s="242"/>
      <c r="AV3453" s="239"/>
      <c r="AW3453" s="242"/>
      <c r="AX3453" s="265"/>
      <c r="AZ3453" s="242"/>
      <c r="BA3453" s="239"/>
      <c r="BB3453" s="242"/>
      <c r="BC3453" s="265"/>
      <c r="BE3453" s="242"/>
      <c r="BF3453" s="239"/>
      <c r="BG3453" s="242"/>
      <c r="BH3453" s="265"/>
      <c r="BJ3453" s="242"/>
      <c r="BK3453" s="239"/>
      <c r="BL3453" s="242"/>
      <c r="BM3453" s="265"/>
      <c r="BO3453" s="242"/>
      <c r="BP3453" s="239"/>
      <c r="BQ3453" s="242"/>
      <c r="BR3453" s="265"/>
      <c r="BU3453" s="25"/>
      <c r="BW3453" s="25"/>
    </row>
    <row r="3454" spans="37:75" s="3" customFormat="1" x14ac:dyDescent="0.25">
      <c r="AK3454" s="242"/>
      <c r="AN3454" s="242"/>
      <c r="AP3454" s="242"/>
      <c r="AQ3454" s="239"/>
      <c r="AR3454" s="242"/>
      <c r="AS3454" s="265"/>
      <c r="AU3454" s="242"/>
      <c r="AV3454" s="239"/>
      <c r="AW3454" s="242"/>
      <c r="AX3454" s="265"/>
      <c r="AZ3454" s="242"/>
      <c r="BA3454" s="239"/>
      <c r="BB3454" s="242"/>
      <c r="BC3454" s="265"/>
      <c r="BE3454" s="242"/>
      <c r="BF3454" s="239"/>
      <c r="BG3454" s="242"/>
      <c r="BH3454" s="265"/>
      <c r="BJ3454" s="242"/>
      <c r="BK3454" s="239"/>
      <c r="BL3454" s="242"/>
      <c r="BM3454" s="265"/>
      <c r="BO3454" s="242"/>
      <c r="BP3454" s="239"/>
      <c r="BQ3454" s="242"/>
      <c r="BR3454" s="265"/>
      <c r="BU3454" s="25"/>
      <c r="BW3454" s="25"/>
    </row>
    <row r="3455" spans="37:75" s="3" customFormat="1" x14ac:dyDescent="0.25">
      <c r="AK3455" s="242"/>
      <c r="AN3455" s="242"/>
      <c r="AP3455" s="242"/>
      <c r="AQ3455" s="239"/>
      <c r="AR3455" s="242"/>
      <c r="AS3455" s="265"/>
      <c r="AU3455" s="242"/>
      <c r="AV3455" s="239"/>
      <c r="AW3455" s="242"/>
      <c r="AX3455" s="265"/>
      <c r="AZ3455" s="242"/>
      <c r="BA3455" s="239"/>
      <c r="BB3455" s="242"/>
      <c r="BC3455" s="265"/>
      <c r="BE3455" s="242"/>
      <c r="BF3455" s="239"/>
      <c r="BG3455" s="242"/>
      <c r="BH3455" s="265"/>
      <c r="BJ3455" s="242"/>
      <c r="BK3455" s="239"/>
      <c r="BL3455" s="242"/>
      <c r="BM3455" s="265"/>
      <c r="BO3455" s="242"/>
      <c r="BP3455" s="239"/>
      <c r="BQ3455" s="242"/>
      <c r="BR3455" s="265"/>
      <c r="BU3455" s="25"/>
      <c r="BW3455" s="25"/>
    </row>
    <row r="3456" spans="37:75" s="3" customFormat="1" x14ac:dyDescent="0.25">
      <c r="AK3456" s="242"/>
      <c r="AN3456" s="242"/>
      <c r="AP3456" s="242"/>
      <c r="AQ3456" s="239"/>
      <c r="AR3456" s="242"/>
      <c r="AS3456" s="265"/>
      <c r="AU3456" s="242"/>
      <c r="AV3456" s="239"/>
      <c r="AW3456" s="242"/>
      <c r="AX3456" s="265"/>
      <c r="AZ3456" s="242"/>
      <c r="BA3456" s="239"/>
      <c r="BB3456" s="242"/>
      <c r="BC3456" s="265"/>
      <c r="BE3456" s="242"/>
      <c r="BF3456" s="239"/>
      <c r="BG3456" s="242"/>
      <c r="BH3456" s="265"/>
      <c r="BJ3456" s="242"/>
      <c r="BK3456" s="239"/>
      <c r="BL3456" s="242"/>
      <c r="BM3456" s="265"/>
      <c r="BO3456" s="242"/>
      <c r="BP3456" s="239"/>
      <c r="BQ3456" s="242"/>
      <c r="BR3456" s="265"/>
      <c r="BU3456" s="25"/>
      <c r="BW3456" s="25"/>
    </row>
    <row r="3457" spans="37:75" s="3" customFormat="1" x14ac:dyDescent="0.25">
      <c r="AK3457" s="242"/>
      <c r="AN3457" s="242"/>
      <c r="AP3457" s="242"/>
      <c r="AQ3457" s="239"/>
      <c r="AR3457" s="242"/>
      <c r="AS3457" s="265"/>
      <c r="AU3457" s="242"/>
      <c r="AV3457" s="239"/>
      <c r="AW3457" s="242"/>
      <c r="AX3457" s="265"/>
      <c r="AZ3457" s="242"/>
      <c r="BA3457" s="239"/>
      <c r="BB3457" s="242"/>
      <c r="BC3457" s="265"/>
      <c r="BE3457" s="242"/>
      <c r="BF3457" s="239"/>
      <c r="BG3457" s="242"/>
      <c r="BH3457" s="265"/>
      <c r="BJ3457" s="242"/>
      <c r="BK3457" s="239"/>
      <c r="BL3457" s="242"/>
      <c r="BM3457" s="265"/>
      <c r="BO3457" s="242"/>
      <c r="BP3457" s="239"/>
      <c r="BQ3457" s="242"/>
      <c r="BR3457" s="265"/>
      <c r="BU3457" s="25"/>
      <c r="BW3457" s="25"/>
    </row>
    <row r="3458" spans="37:75" s="3" customFormat="1" x14ac:dyDescent="0.25">
      <c r="AK3458" s="242"/>
      <c r="AN3458" s="242"/>
      <c r="AP3458" s="242"/>
      <c r="AQ3458" s="239"/>
      <c r="AR3458" s="242"/>
      <c r="AS3458" s="265"/>
      <c r="AU3458" s="242"/>
      <c r="AV3458" s="239"/>
      <c r="AW3458" s="242"/>
      <c r="AX3458" s="265"/>
      <c r="AZ3458" s="242"/>
      <c r="BA3458" s="239"/>
      <c r="BB3458" s="242"/>
      <c r="BC3458" s="265"/>
      <c r="BE3458" s="242"/>
      <c r="BF3458" s="239"/>
      <c r="BG3458" s="242"/>
      <c r="BH3458" s="265"/>
      <c r="BJ3458" s="242"/>
      <c r="BK3458" s="239"/>
      <c r="BL3458" s="242"/>
      <c r="BM3458" s="265"/>
      <c r="BO3458" s="242"/>
      <c r="BP3458" s="239"/>
      <c r="BQ3458" s="242"/>
      <c r="BR3458" s="265"/>
      <c r="BU3458" s="25"/>
      <c r="BW3458" s="25"/>
    </row>
    <row r="3459" spans="37:75" s="3" customFormat="1" x14ac:dyDescent="0.25">
      <c r="AK3459" s="242"/>
      <c r="AN3459" s="242"/>
      <c r="AP3459" s="242"/>
      <c r="AQ3459" s="239"/>
      <c r="AR3459" s="242"/>
      <c r="AS3459" s="265"/>
      <c r="AU3459" s="242"/>
      <c r="AV3459" s="239"/>
      <c r="AW3459" s="242"/>
      <c r="AX3459" s="265"/>
      <c r="AZ3459" s="242"/>
      <c r="BA3459" s="239"/>
      <c r="BB3459" s="242"/>
      <c r="BC3459" s="265"/>
      <c r="BE3459" s="242"/>
      <c r="BF3459" s="239"/>
      <c r="BG3459" s="242"/>
      <c r="BH3459" s="265"/>
      <c r="BJ3459" s="242"/>
      <c r="BK3459" s="239"/>
      <c r="BL3459" s="242"/>
      <c r="BM3459" s="265"/>
      <c r="BO3459" s="242"/>
      <c r="BP3459" s="239"/>
      <c r="BQ3459" s="242"/>
      <c r="BR3459" s="265"/>
      <c r="BU3459" s="25"/>
      <c r="BW3459" s="25"/>
    </row>
    <row r="3460" spans="37:75" s="3" customFormat="1" x14ac:dyDescent="0.25">
      <c r="AK3460" s="242"/>
      <c r="AN3460" s="242"/>
      <c r="AP3460" s="242"/>
      <c r="AQ3460" s="239"/>
      <c r="AR3460" s="242"/>
      <c r="AS3460" s="265"/>
      <c r="AU3460" s="242"/>
      <c r="AV3460" s="239"/>
      <c r="AW3460" s="242"/>
      <c r="AX3460" s="265"/>
      <c r="AZ3460" s="242"/>
      <c r="BA3460" s="239"/>
      <c r="BB3460" s="242"/>
      <c r="BC3460" s="265"/>
      <c r="BE3460" s="242"/>
      <c r="BF3460" s="239"/>
      <c r="BG3460" s="242"/>
      <c r="BH3460" s="265"/>
      <c r="BJ3460" s="242"/>
      <c r="BK3460" s="239"/>
      <c r="BL3460" s="242"/>
      <c r="BM3460" s="265"/>
      <c r="BO3460" s="242"/>
      <c r="BP3460" s="239"/>
      <c r="BQ3460" s="242"/>
      <c r="BR3460" s="265"/>
      <c r="BU3460" s="25"/>
      <c r="BW3460" s="25"/>
    </row>
    <row r="3461" spans="37:75" s="3" customFormat="1" x14ac:dyDescent="0.25">
      <c r="AK3461" s="242"/>
      <c r="AN3461" s="242"/>
      <c r="AP3461" s="242"/>
      <c r="AQ3461" s="239"/>
      <c r="AR3461" s="242"/>
      <c r="AS3461" s="265"/>
      <c r="AU3461" s="242"/>
      <c r="AV3461" s="239"/>
      <c r="AW3461" s="242"/>
      <c r="AX3461" s="265"/>
      <c r="AZ3461" s="242"/>
      <c r="BA3461" s="239"/>
      <c r="BB3461" s="242"/>
      <c r="BC3461" s="265"/>
      <c r="BE3461" s="242"/>
      <c r="BF3461" s="239"/>
      <c r="BG3461" s="242"/>
      <c r="BH3461" s="265"/>
      <c r="BJ3461" s="242"/>
      <c r="BK3461" s="239"/>
      <c r="BL3461" s="242"/>
      <c r="BM3461" s="265"/>
      <c r="BO3461" s="242"/>
      <c r="BP3461" s="239"/>
      <c r="BQ3461" s="242"/>
      <c r="BR3461" s="265"/>
      <c r="BU3461" s="25"/>
      <c r="BW3461" s="25"/>
    </row>
    <row r="3462" spans="37:75" s="3" customFormat="1" x14ac:dyDescent="0.25">
      <c r="AK3462" s="242"/>
      <c r="AN3462" s="242"/>
      <c r="AP3462" s="242"/>
      <c r="AQ3462" s="239"/>
      <c r="AR3462" s="242"/>
      <c r="AS3462" s="265"/>
      <c r="AU3462" s="242"/>
      <c r="AV3462" s="239"/>
      <c r="AW3462" s="242"/>
      <c r="AX3462" s="265"/>
      <c r="AZ3462" s="242"/>
      <c r="BA3462" s="239"/>
      <c r="BB3462" s="242"/>
      <c r="BC3462" s="265"/>
      <c r="BE3462" s="242"/>
      <c r="BF3462" s="239"/>
      <c r="BG3462" s="242"/>
      <c r="BH3462" s="265"/>
      <c r="BJ3462" s="242"/>
      <c r="BK3462" s="239"/>
      <c r="BL3462" s="242"/>
      <c r="BM3462" s="265"/>
      <c r="BO3462" s="242"/>
      <c r="BP3462" s="239"/>
      <c r="BQ3462" s="242"/>
      <c r="BR3462" s="265"/>
      <c r="BU3462" s="25"/>
      <c r="BW3462" s="25"/>
    </row>
    <row r="3463" spans="37:75" s="3" customFormat="1" x14ac:dyDescent="0.25">
      <c r="AK3463" s="242"/>
      <c r="AN3463" s="242"/>
      <c r="AP3463" s="242"/>
      <c r="AQ3463" s="239"/>
      <c r="AR3463" s="242"/>
      <c r="AS3463" s="265"/>
      <c r="AU3463" s="242"/>
      <c r="AV3463" s="239"/>
      <c r="AW3463" s="242"/>
      <c r="AX3463" s="265"/>
      <c r="AZ3463" s="242"/>
      <c r="BA3463" s="239"/>
      <c r="BB3463" s="242"/>
      <c r="BC3463" s="265"/>
      <c r="BE3463" s="242"/>
      <c r="BF3463" s="239"/>
      <c r="BG3463" s="242"/>
      <c r="BH3463" s="265"/>
      <c r="BJ3463" s="242"/>
      <c r="BK3463" s="239"/>
      <c r="BL3463" s="242"/>
      <c r="BM3463" s="265"/>
      <c r="BO3463" s="242"/>
      <c r="BP3463" s="239"/>
      <c r="BQ3463" s="242"/>
      <c r="BR3463" s="265"/>
      <c r="BU3463" s="25"/>
      <c r="BW3463" s="25"/>
    </row>
    <row r="3464" spans="37:75" s="3" customFormat="1" x14ac:dyDescent="0.25">
      <c r="AK3464" s="242"/>
      <c r="AN3464" s="242"/>
      <c r="AP3464" s="242"/>
      <c r="AQ3464" s="239"/>
      <c r="AR3464" s="242"/>
      <c r="AS3464" s="265"/>
      <c r="AU3464" s="242"/>
      <c r="AV3464" s="239"/>
      <c r="AW3464" s="242"/>
      <c r="AX3464" s="265"/>
      <c r="AZ3464" s="242"/>
      <c r="BA3464" s="239"/>
      <c r="BB3464" s="242"/>
      <c r="BC3464" s="265"/>
      <c r="BE3464" s="242"/>
      <c r="BF3464" s="239"/>
      <c r="BG3464" s="242"/>
      <c r="BH3464" s="265"/>
      <c r="BJ3464" s="242"/>
      <c r="BK3464" s="239"/>
      <c r="BL3464" s="242"/>
      <c r="BM3464" s="265"/>
      <c r="BO3464" s="242"/>
      <c r="BP3464" s="239"/>
      <c r="BQ3464" s="242"/>
      <c r="BR3464" s="265"/>
      <c r="BU3464" s="25"/>
      <c r="BW3464" s="25"/>
    </row>
    <row r="3465" spans="37:75" s="3" customFormat="1" x14ac:dyDescent="0.25">
      <c r="AK3465" s="242"/>
      <c r="AN3465" s="242"/>
      <c r="AP3465" s="242"/>
      <c r="AQ3465" s="239"/>
      <c r="AR3465" s="242"/>
      <c r="AS3465" s="265"/>
      <c r="AU3465" s="242"/>
      <c r="AV3465" s="239"/>
      <c r="AW3465" s="242"/>
      <c r="AX3465" s="265"/>
      <c r="AZ3465" s="242"/>
      <c r="BA3465" s="239"/>
      <c r="BB3465" s="242"/>
      <c r="BC3465" s="265"/>
      <c r="BE3465" s="242"/>
      <c r="BF3465" s="239"/>
      <c r="BG3465" s="242"/>
      <c r="BH3465" s="265"/>
      <c r="BJ3465" s="242"/>
      <c r="BK3465" s="239"/>
      <c r="BL3465" s="242"/>
      <c r="BM3465" s="265"/>
      <c r="BO3465" s="242"/>
      <c r="BP3465" s="239"/>
      <c r="BQ3465" s="242"/>
      <c r="BR3465" s="265"/>
      <c r="BU3465" s="25"/>
      <c r="BW3465" s="25"/>
    </row>
    <row r="3466" spans="37:75" s="3" customFormat="1" x14ac:dyDescent="0.25">
      <c r="AK3466" s="242"/>
      <c r="AN3466" s="242"/>
      <c r="AP3466" s="242"/>
      <c r="AQ3466" s="239"/>
      <c r="AR3466" s="242"/>
      <c r="AS3466" s="265"/>
      <c r="AU3466" s="242"/>
      <c r="AV3466" s="239"/>
      <c r="AW3466" s="242"/>
      <c r="AX3466" s="265"/>
      <c r="AZ3466" s="242"/>
      <c r="BA3466" s="239"/>
      <c r="BB3466" s="242"/>
      <c r="BC3466" s="265"/>
      <c r="BE3466" s="242"/>
      <c r="BF3466" s="239"/>
      <c r="BG3466" s="242"/>
      <c r="BH3466" s="265"/>
      <c r="BJ3466" s="242"/>
      <c r="BK3466" s="239"/>
      <c r="BL3466" s="242"/>
      <c r="BM3466" s="265"/>
      <c r="BO3466" s="242"/>
      <c r="BP3466" s="239"/>
      <c r="BQ3466" s="242"/>
      <c r="BR3466" s="265"/>
      <c r="BU3466" s="25"/>
      <c r="BW3466" s="25"/>
    </row>
    <row r="3467" spans="37:75" s="3" customFormat="1" x14ac:dyDescent="0.25">
      <c r="AK3467" s="242"/>
      <c r="AN3467" s="242"/>
      <c r="AP3467" s="242"/>
      <c r="AQ3467" s="239"/>
      <c r="AR3467" s="242"/>
      <c r="AS3467" s="265"/>
      <c r="AU3467" s="242"/>
      <c r="AV3467" s="239"/>
      <c r="AW3467" s="242"/>
      <c r="AX3467" s="265"/>
      <c r="AZ3467" s="242"/>
      <c r="BA3467" s="239"/>
      <c r="BB3467" s="242"/>
      <c r="BC3467" s="265"/>
      <c r="BE3467" s="242"/>
      <c r="BF3467" s="239"/>
      <c r="BG3467" s="242"/>
      <c r="BH3467" s="265"/>
      <c r="BJ3467" s="242"/>
      <c r="BK3467" s="239"/>
      <c r="BL3467" s="242"/>
      <c r="BM3467" s="265"/>
      <c r="BO3467" s="242"/>
      <c r="BP3467" s="239"/>
      <c r="BQ3467" s="242"/>
      <c r="BR3467" s="265"/>
      <c r="BU3467" s="25"/>
      <c r="BW3467" s="25"/>
    </row>
    <row r="3468" spans="37:75" s="3" customFormat="1" x14ac:dyDescent="0.25">
      <c r="AK3468" s="242"/>
      <c r="AN3468" s="242"/>
      <c r="AP3468" s="242"/>
      <c r="AQ3468" s="239"/>
      <c r="AR3468" s="242"/>
      <c r="AS3468" s="265"/>
      <c r="AU3468" s="242"/>
      <c r="AV3468" s="239"/>
      <c r="AW3468" s="242"/>
      <c r="AX3468" s="265"/>
      <c r="AZ3468" s="242"/>
      <c r="BA3468" s="239"/>
      <c r="BB3468" s="242"/>
      <c r="BC3468" s="265"/>
      <c r="BE3468" s="242"/>
      <c r="BF3468" s="239"/>
      <c r="BG3468" s="242"/>
      <c r="BH3468" s="265"/>
      <c r="BJ3468" s="242"/>
      <c r="BK3468" s="239"/>
      <c r="BL3468" s="242"/>
      <c r="BM3468" s="265"/>
      <c r="BO3468" s="242"/>
      <c r="BP3468" s="239"/>
      <c r="BQ3468" s="242"/>
      <c r="BR3468" s="265"/>
      <c r="BU3468" s="25"/>
      <c r="BW3468" s="25"/>
    </row>
    <row r="3469" spans="37:75" s="3" customFormat="1" x14ac:dyDescent="0.25">
      <c r="AK3469" s="242"/>
      <c r="AN3469" s="242"/>
      <c r="AP3469" s="242"/>
      <c r="AQ3469" s="239"/>
      <c r="AR3469" s="242"/>
      <c r="AS3469" s="265"/>
      <c r="AU3469" s="242"/>
      <c r="AV3469" s="239"/>
      <c r="AW3469" s="242"/>
      <c r="AX3469" s="265"/>
      <c r="AZ3469" s="242"/>
      <c r="BA3469" s="239"/>
      <c r="BB3469" s="242"/>
      <c r="BC3469" s="265"/>
      <c r="BE3469" s="242"/>
      <c r="BF3469" s="239"/>
      <c r="BG3469" s="242"/>
      <c r="BH3469" s="265"/>
      <c r="BJ3469" s="242"/>
      <c r="BK3469" s="239"/>
      <c r="BL3469" s="242"/>
      <c r="BM3469" s="265"/>
      <c r="BO3469" s="242"/>
      <c r="BP3469" s="239"/>
      <c r="BQ3469" s="242"/>
      <c r="BR3469" s="265"/>
      <c r="BU3469" s="25"/>
      <c r="BW3469" s="25"/>
    </row>
    <row r="3470" spans="37:75" s="3" customFormat="1" x14ac:dyDescent="0.25">
      <c r="AK3470" s="242"/>
      <c r="AN3470" s="242"/>
      <c r="AP3470" s="242"/>
      <c r="AQ3470" s="239"/>
      <c r="AR3470" s="242"/>
      <c r="AS3470" s="265"/>
      <c r="AU3470" s="242"/>
      <c r="AV3470" s="239"/>
      <c r="AW3470" s="242"/>
      <c r="AX3470" s="265"/>
      <c r="AZ3470" s="242"/>
      <c r="BA3470" s="239"/>
      <c r="BB3470" s="242"/>
      <c r="BC3470" s="265"/>
      <c r="BE3470" s="242"/>
      <c r="BF3470" s="239"/>
      <c r="BG3470" s="242"/>
      <c r="BH3470" s="265"/>
      <c r="BJ3470" s="242"/>
      <c r="BK3470" s="239"/>
      <c r="BL3470" s="242"/>
      <c r="BM3470" s="265"/>
      <c r="BO3470" s="242"/>
      <c r="BP3470" s="239"/>
      <c r="BQ3470" s="242"/>
      <c r="BR3470" s="265"/>
      <c r="BU3470" s="25"/>
      <c r="BW3470" s="25"/>
    </row>
    <row r="3471" spans="37:75" s="3" customFormat="1" x14ac:dyDescent="0.25">
      <c r="AK3471" s="242"/>
      <c r="AN3471" s="242"/>
      <c r="AP3471" s="242"/>
      <c r="AQ3471" s="239"/>
      <c r="AR3471" s="242"/>
      <c r="AS3471" s="265"/>
      <c r="AU3471" s="242"/>
      <c r="AV3471" s="239"/>
      <c r="AW3471" s="242"/>
      <c r="AX3471" s="265"/>
      <c r="AZ3471" s="242"/>
      <c r="BA3471" s="239"/>
      <c r="BB3471" s="242"/>
      <c r="BC3471" s="265"/>
      <c r="BE3471" s="242"/>
      <c r="BF3471" s="239"/>
      <c r="BG3471" s="242"/>
      <c r="BH3471" s="265"/>
      <c r="BJ3471" s="242"/>
      <c r="BK3471" s="239"/>
      <c r="BL3471" s="242"/>
      <c r="BM3471" s="265"/>
      <c r="BO3471" s="242"/>
      <c r="BP3471" s="239"/>
      <c r="BQ3471" s="242"/>
      <c r="BR3471" s="265"/>
      <c r="BU3471" s="25"/>
      <c r="BW3471" s="25"/>
    </row>
    <row r="3472" spans="37:75" s="3" customFormat="1" x14ac:dyDescent="0.25">
      <c r="AK3472" s="242"/>
      <c r="AN3472" s="242"/>
      <c r="AP3472" s="242"/>
      <c r="AQ3472" s="239"/>
      <c r="AR3472" s="242"/>
      <c r="AS3472" s="265"/>
      <c r="AU3472" s="242"/>
      <c r="AV3472" s="239"/>
      <c r="AW3472" s="242"/>
      <c r="AX3472" s="265"/>
      <c r="AZ3472" s="242"/>
      <c r="BA3472" s="239"/>
      <c r="BB3472" s="242"/>
      <c r="BC3472" s="265"/>
      <c r="BE3472" s="242"/>
      <c r="BF3472" s="239"/>
      <c r="BG3472" s="242"/>
      <c r="BH3472" s="265"/>
      <c r="BJ3472" s="242"/>
      <c r="BK3472" s="239"/>
      <c r="BL3472" s="242"/>
      <c r="BM3472" s="265"/>
      <c r="BO3472" s="242"/>
      <c r="BP3472" s="239"/>
      <c r="BQ3472" s="242"/>
      <c r="BR3472" s="265"/>
      <c r="BU3472" s="25"/>
      <c r="BW3472" s="25"/>
    </row>
    <row r="3473" spans="37:75" s="3" customFormat="1" x14ac:dyDescent="0.25">
      <c r="AK3473" s="242"/>
      <c r="AN3473" s="242"/>
      <c r="AP3473" s="242"/>
      <c r="AQ3473" s="239"/>
      <c r="AR3473" s="242"/>
      <c r="AS3473" s="265"/>
      <c r="AU3473" s="242"/>
      <c r="AV3473" s="239"/>
      <c r="AW3473" s="242"/>
      <c r="AX3473" s="265"/>
      <c r="AZ3473" s="242"/>
      <c r="BA3473" s="239"/>
      <c r="BB3473" s="242"/>
      <c r="BC3473" s="265"/>
      <c r="BE3473" s="242"/>
      <c r="BF3473" s="239"/>
      <c r="BG3473" s="242"/>
      <c r="BH3473" s="265"/>
      <c r="BJ3473" s="242"/>
      <c r="BK3473" s="239"/>
      <c r="BL3473" s="242"/>
      <c r="BM3473" s="265"/>
      <c r="BO3473" s="242"/>
      <c r="BP3473" s="239"/>
      <c r="BQ3473" s="242"/>
      <c r="BR3473" s="265"/>
      <c r="BU3473" s="25"/>
      <c r="BW3473" s="25"/>
    </row>
    <row r="3474" spans="37:75" s="3" customFormat="1" x14ac:dyDescent="0.25">
      <c r="AK3474" s="242"/>
      <c r="AN3474" s="242"/>
      <c r="AP3474" s="242"/>
      <c r="AQ3474" s="239"/>
      <c r="AR3474" s="242"/>
      <c r="AS3474" s="265"/>
      <c r="AU3474" s="242"/>
      <c r="AV3474" s="239"/>
      <c r="AW3474" s="242"/>
      <c r="AX3474" s="265"/>
      <c r="AZ3474" s="242"/>
      <c r="BA3474" s="239"/>
      <c r="BB3474" s="242"/>
      <c r="BC3474" s="265"/>
      <c r="BE3474" s="242"/>
      <c r="BF3474" s="239"/>
      <c r="BG3474" s="242"/>
      <c r="BH3474" s="265"/>
      <c r="BJ3474" s="242"/>
      <c r="BK3474" s="239"/>
      <c r="BL3474" s="242"/>
      <c r="BM3474" s="265"/>
      <c r="BO3474" s="242"/>
      <c r="BP3474" s="239"/>
      <c r="BQ3474" s="242"/>
      <c r="BR3474" s="265"/>
      <c r="BU3474" s="25"/>
      <c r="BW3474" s="25"/>
    </row>
    <row r="3475" spans="37:75" s="3" customFormat="1" x14ac:dyDescent="0.25">
      <c r="AK3475" s="242"/>
      <c r="AN3475" s="242"/>
      <c r="AP3475" s="242"/>
      <c r="AQ3475" s="239"/>
      <c r="AR3475" s="242"/>
      <c r="AS3475" s="265"/>
      <c r="AU3475" s="242"/>
      <c r="AV3475" s="239"/>
      <c r="AW3475" s="242"/>
      <c r="AX3475" s="265"/>
      <c r="AZ3475" s="242"/>
      <c r="BA3475" s="239"/>
      <c r="BB3475" s="242"/>
      <c r="BC3475" s="265"/>
      <c r="BE3475" s="242"/>
      <c r="BF3475" s="239"/>
      <c r="BG3475" s="242"/>
      <c r="BH3475" s="265"/>
      <c r="BJ3475" s="242"/>
      <c r="BK3475" s="239"/>
      <c r="BL3475" s="242"/>
      <c r="BM3475" s="265"/>
      <c r="BO3475" s="242"/>
      <c r="BP3475" s="239"/>
      <c r="BQ3475" s="242"/>
      <c r="BR3475" s="265"/>
      <c r="BU3475" s="25"/>
      <c r="BW3475" s="25"/>
    </row>
    <row r="3476" spans="37:75" s="3" customFormat="1" x14ac:dyDescent="0.25">
      <c r="AK3476" s="242"/>
      <c r="AN3476" s="242"/>
      <c r="AP3476" s="242"/>
      <c r="AQ3476" s="239"/>
      <c r="AR3476" s="242"/>
      <c r="AS3476" s="265"/>
      <c r="AU3476" s="242"/>
      <c r="AV3476" s="239"/>
      <c r="AW3476" s="242"/>
      <c r="AX3476" s="265"/>
      <c r="AZ3476" s="242"/>
      <c r="BA3476" s="239"/>
      <c r="BB3476" s="242"/>
      <c r="BC3476" s="265"/>
      <c r="BE3476" s="242"/>
      <c r="BF3476" s="239"/>
      <c r="BG3476" s="242"/>
      <c r="BH3476" s="265"/>
      <c r="BJ3476" s="242"/>
      <c r="BK3476" s="239"/>
      <c r="BL3476" s="242"/>
      <c r="BM3476" s="265"/>
      <c r="BO3476" s="242"/>
      <c r="BP3476" s="239"/>
      <c r="BQ3476" s="242"/>
      <c r="BR3476" s="265"/>
      <c r="BU3476" s="25"/>
      <c r="BW3476" s="25"/>
    </row>
    <row r="3477" spans="37:75" s="3" customFormat="1" x14ac:dyDescent="0.25">
      <c r="AK3477" s="242"/>
      <c r="AN3477" s="242"/>
      <c r="AP3477" s="242"/>
      <c r="AQ3477" s="239"/>
      <c r="AR3477" s="242"/>
      <c r="AS3477" s="265"/>
      <c r="AU3477" s="242"/>
      <c r="AV3477" s="239"/>
      <c r="AW3477" s="242"/>
      <c r="AX3477" s="265"/>
      <c r="AZ3477" s="242"/>
      <c r="BA3477" s="239"/>
      <c r="BB3477" s="242"/>
      <c r="BC3477" s="265"/>
      <c r="BE3477" s="242"/>
      <c r="BF3477" s="239"/>
      <c r="BG3477" s="242"/>
      <c r="BH3477" s="265"/>
      <c r="BJ3477" s="242"/>
      <c r="BK3477" s="239"/>
      <c r="BL3477" s="242"/>
      <c r="BM3477" s="265"/>
      <c r="BO3477" s="242"/>
      <c r="BP3477" s="239"/>
      <c r="BQ3477" s="242"/>
      <c r="BR3477" s="265"/>
      <c r="BU3477" s="25"/>
      <c r="BW3477" s="25"/>
    </row>
    <row r="3478" spans="37:75" s="3" customFormat="1" x14ac:dyDescent="0.25">
      <c r="AK3478" s="242"/>
      <c r="AN3478" s="242"/>
      <c r="AP3478" s="242"/>
      <c r="AQ3478" s="239"/>
      <c r="AR3478" s="242"/>
      <c r="AS3478" s="265"/>
      <c r="AU3478" s="242"/>
      <c r="AV3478" s="239"/>
      <c r="AW3478" s="242"/>
      <c r="AX3478" s="265"/>
      <c r="AZ3478" s="242"/>
      <c r="BA3478" s="239"/>
      <c r="BB3478" s="242"/>
      <c r="BC3478" s="265"/>
      <c r="BE3478" s="242"/>
      <c r="BF3478" s="239"/>
      <c r="BG3478" s="242"/>
      <c r="BH3478" s="265"/>
      <c r="BJ3478" s="242"/>
      <c r="BK3478" s="239"/>
      <c r="BL3478" s="242"/>
      <c r="BM3478" s="265"/>
      <c r="BO3478" s="242"/>
      <c r="BP3478" s="239"/>
      <c r="BQ3478" s="242"/>
      <c r="BR3478" s="265"/>
      <c r="BU3478" s="25"/>
      <c r="BW3478" s="25"/>
    </row>
    <row r="3479" spans="37:75" s="3" customFormat="1" x14ac:dyDescent="0.25">
      <c r="AK3479" s="242"/>
      <c r="AN3479" s="242"/>
      <c r="AP3479" s="242"/>
      <c r="AQ3479" s="239"/>
      <c r="AR3479" s="242"/>
      <c r="AS3479" s="265"/>
      <c r="AU3479" s="242"/>
      <c r="AV3479" s="239"/>
      <c r="AW3479" s="242"/>
      <c r="AX3479" s="265"/>
      <c r="AZ3479" s="242"/>
      <c r="BA3479" s="239"/>
      <c r="BB3479" s="242"/>
      <c r="BC3479" s="265"/>
      <c r="BE3479" s="242"/>
      <c r="BF3479" s="239"/>
      <c r="BG3479" s="242"/>
      <c r="BH3479" s="265"/>
      <c r="BJ3479" s="242"/>
      <c r="BK3479" s="239"/>
      <c r="BL3479" s="242"/>
      <c r="BM3479" s="265"/>
      <c r="BO3479" s="242"/>
      <c r="BP3479" s="239"/>
      <c r="BQ3479" s="242"/>
      <c r="BR3479" s="265"/>
      <c r="BU3479" s="25"/>
      <c r="BW3479" s="25"/>
    </row>
    <row r="3480" spans="37:75" s="3" customFormat="1" x14ac:dyDescent="0.25">
      <c r="AK3480" s="242"/>
      <c r="AN3480" s="242"/>
      <c r="AP3480" s="242"/>
      <c r="AQ3480" s="239"/>
      <c r="AR3480" s="242"/>
      <c r="AS3480" s="265"/>
      <c r="AU3480" s="242"/>
      <c r="AV3480" s="239"/>
      <c r="AW3480" s="242"/>
      <c r="AX3480" s="265"/>
      <c r="AZ3480" s="242"/>
      <c r="BA3480" s="239"/>
      <c r="BB3480" s="242"/>
      <c r="BC3480" s="265"/>
      <c r="BE3480" s="242"/>
      <c r="BF3480" s="239"/>
      <c r="BG3480" s="242"/>
      <c r="BH3480" s="265"/>
      <c r="BJ3480" s="242"/>
      <c r="BK3480" s="239"/>
      <c r="BL3480" s="242"/>
      <c r="BM3480" s="265"/>
      <c r="BO3480" s="242"/>
      <c r="BP3480" s="239"/>
      <c r="BQ3480" s="242"/>
      <c r="BR3480" s="265"/>
      <c r="BU3480" s="25"/>
      <c r="BW3480" s="25"/>
    </row>
    <row r="3481" spans="37:75" s="3" customFormat="1" x14ac:dyDescent="0.25">
      <c r="AK3481" s="242"/>
      <c r="AN3481" s="242"/>
      <c r="AP3481" s="242"/>
      <c r="AQ3481" s="239"/>
      <c r="AR3481" s="242"/>
      <c r="AS3481" s="265"/>
      <c r="AU3481" s="242"/>
      <c r="AV3481" s="239"/>
      <c r="AW3481" s="242"/>
      <c r="AX3481" s="265"/>
      <c r="AZ3481" s="242"/>
      <c r="BA3481" s="239"/>
      <c r="BB3481" s="242"/>
      <c r="BC3481" s="265"/>
      <c r="BE3481" s="242"/>
      <c r="BF3481" s="239"/>
      <c r="BG3481" s="242"/>
      <c r="BH3481" s="265"/>
      <c r="BJ3481" s="242"/>
      <c r="BK3481" s="239"/>
      <c r="BL3481" s="242"/>
      <c r="BM3481" s="265"/>
      <c r="BO3481" s="242"/>
      <c r="BP3481" s="239"/>
      <c r="BQ3481" s="242"/>
      <c r="BR3481" s="265"/>
      <c r="BU3481" s="25"/>
      <c r="BW3481" s="25"/>
    </row>
    <row r="3482" spans="37:75" s="3" customFormat="1" x14ac:dyDescent="0.25">
      <c r="AK3482" s="242"/>
      <c r="AN3482" s="242"/>
      <c r="AP3482" s="242"/>
      <c r="AQ3482" s="239"/>
      <c r="AR3482" s="242"/>
      <c r="AS3482" s="265"/>
      <c r="AU3482" s="242"/>
      <c r="AV3482" s="239"/>
      <c r="AW3482" s="242"/>
      <c r="AX3482" s="265"/>
      <c r="AZ3482" s="242"/>
      <c r="BA3482" s="239"/>
      <c r="BB3482" s="242"/>
      <c r="BC3482" s="265"/>
      <c r="BE3482" s="242"/>
      <c r="BF3482" s="239"/>
      <c r="BG3482" s="242"/>
      <c r="BH3482" s="265"/>
      <c r="BJ3482" s="242"/>
      <c r="BK3482" s="239"/>
      <c r="BL3482" s="242"/>
      <c r="BM3482" s="265"/>
      <c r="BO3482" s="242"/>
      <c r="BP3482" s="239"/>
      <c r="BQ3482" s="242"/>
      <c r="BR3482" s="265"/>
      <c r="BU3482" s="25"/>
      <c r="BW3482" s="25"/>
    </row>
    <row r="3483" spans="37:75" s="3" customFormat="1" x14ac:dyDescent="0.25">
      <c r="AK3483" s="242"/>
      <c r="AN3483" s="242"/>
      <c r="AP3483" s="242"/>
      <c r="AQ3483" s="239"/>
      <c r="AR3483" s="242"/>
      <c r="AS3483" s="265"/>
      <c r="AU3483" s="242"/>
      <c r="AV3483" s="239"/>
      <c r="AW3483" s="242"/>
      <c r="AX3483" s="265"/>
      <c r="AZ3483" s="242"/>
      <c r="BA3483" s="239"/>
      <c r="BB3483" s="242"/>
      <c r="BC3483" s="265"/>
      <c r="BE3483" s="242"/>
      <c r="BF3483" s="239"/>
      <c r="BG3483" s="242"/>
      <c r="BH3483" s="265"/>
      <c r="BJ3483" s="242"/>
      <c r="BK3483" s="239"/>
      <c r="BL3483" s="242"/>
      <c r="BM3483" s="265"/>
      <c r="BO3483" s="242"/>
      <c r="BP3483" s="239"/>
      <c r="BQ3483" s="242"/>
      <c r="BR3483" s="265"/>
      <c r="BU3483" s="25"/>
      <c r="BW3483" s="25"/>
    </row>
    <row r="3484" spans="37:75" s="3" customFormat="1" x14ac:dyDescent="0.25">
      <c r="AK3484" s="242"/>
      <c r="AN3484" s="242"/>
      <c r="AP3484" s="242"/>
      <c r="AQ3484" s="239"/>
      <c r="AR3484" s="242"/>
      <c r="AS3484" s="265"/>
      <c r="AU3484" s="242"/>
      <c r="AV3484" s="239"/>
      <c r="AW3484" s="242"/>
      <c r="AX3484" s="265"/>
      <c r="AZ3484" s="242"/>
      <c r="BA3484" s="239"/>
      <c r="BB3484" s="242"/>
      <c r="BC3484" s="265"/>
      <c r="BE3484" s="242"/>
      <c r="BF3484" s="239"/>
      <c r="BG3484" s="242"/>
      <c r="BH3484" s="265"/>
      <c r="BJ3484" s="242"/>
      <c r="BK3484" s="239"/>
      <c r="BL3484" s="242"/>
      <c r="BM3484" s="265"/>
      <c r="BO3484" s="242"/>
      <c r="BP3484" s="239"/>
      <c r="BQ3484" s="242"/>
      <c r="BR3484" s="265"/>
      <c r="BU3484" s="25"/>
      <c r="BW3484" s="25"/>
    </row>
    <row r="3485" spans="37:75" s="3" customFormat="1" x14ac:dyDescent="0.25">
      <c r="AK3485" s="242"/>
      <c r="AN3485" s="242"/>
      <c r="AP3485" s="242"/>
      <c r="AQ3485" s="239"/>
      <c r="AR3485" s="242"/>
      <c r="AS3485" s="265"/>
      <c r="AU3485" s="242"/>
      <c r="AV3485" s="239"/>
      <c r="AW3485" s="242"/>
      <c r="AX3485" s="265"/>
      <c r="AZ3485" s="242"/>
      <c r="BA3485" s="239"/>
      <c r="BB3485" s="242"/>
      <c r="BC3485" s="265"/>
      <c r="BE3485" s="242"/>
      <c r="BF3485" s="239"/>
      <c r="BG3485" s="242"/>
      <c r="BH3485" s="265"/>
      <c r="BJ3485" s="242"/>
      <c r="BK3485" s="239"/>
      <c r="BL3485" s="242"/>
      <c r="BM3485" s="265"/>
      <c r="BO3485" s="242"/>
      <c r="BP3485" s="239"/>
      <c r="BQ3485" s="242"/>
      <c r="BR3485" s="265"/>
      <c r="BU3485" s="25"/>
      <c r="BW3485" s="25"/>
    </row>
    <row r="3486" spans="37:75" s="3" customFormat="1" x14ac:dyDescent="0.25">
      <c r="AK3486" s="242"/>
      <c r="AN3486" s="242"/>
      <c r="AP3486" s="242"/>
      <c r="AQ3486" s="239"/>
      <c r="AR3486" s="242"/>
      <c r="AS3486" s="265"/>
      <c r="AU3486" s="242"/>
      <c r="AV3486" s="239"/>
      <c r="AW3486" s="242"/>
      <c r="AX3486" s="265"/>
      <c r="AZ3486" s="242"/>
      <c r="BA3486" s="239"/>
      <c r="BB3486" s="242"/>
      <c r="BC3486" s="265"/>
      <c r="BE3486" s="242"/>
      <c r="BF3486" s="239"/>
      <c r="BG3486" s="242"/>
      <c r="BH3486" s="265"/>
      <c r="BJ3486" s="242"/>
      <c r="BK3486" s="239"/>
      <c r="BL3486" s="242"/>
      <c r="BM3486" s="265"/>
      <c r="BO3486" s="242"/>
      <c r="BP3486" s="239"/>
      <c r="BQ3486" s="242"/>
      <c r="BR3486" s="265"/>
      <c r="BU3486" s="25"/>
      <c r="BW3486" s="25"/>
    </row>
    <row r="3487" spans="37:75" s="3" customFormat="1" x14ac:dyDescent="0.25">
      <c r="AK3487" s="242"/>
      <c r="AN3487" s="242"/>
      <c r="AP3487" s="242"/>
      <c r="AQ3487" s="239"/>
      <c r="AR3487" s="242"/>
      <c r="AS3487" s="265"/>
      <c r="AU3487" s="242"/>
      <c r="AV3487" s="239"/>
      <c r="AW3487" s="242"/>
      <c r="AX3487" s="265"/>
      <c r="AZ3487" s="242"/>
      <c r="BA3487" s="239"/>
      <c r="BB3487" s="242"/>
      <c r="BC3487" s="265"/>
      <c r="BE3487" s="242"/>
      <c r="BF3487" s="239"/>
      <c r="BG3487" s="242"/>
      <c r="BH3487" s="265"/>
      <c r="BJ3487" s="242"/>
      <c r="BK3487" s="239"/>
      <c r="BL3487" s="242"/>
      <c r="BM3487" s="265"/>
      <c r="BO3487" s="242"/>
      <c r="BP3487" s="239"/>
      <c r="BQ3487" s="242"/>
      <c r="BR3487" s="265"/>
      <c r="BU3487" s="25"/>
      <c r="BW3487" s="25"/>
    </row>
    <row r="3488" spans="37:75" s="3" customFormat="1" x14ac:dyDescent="0.25">
      <c r="AK3488" s="242"/>
      <c r="AN3488" s="242"/>
      <c r="AP3488" s="242"/>
      <c r="AQ3488" s="239"/>
      <c r="AR3488" s="242"/>
      <c r="AS3488" s="265"/>
      <c r="AU3488" s="242"/>
      <c r="AV3488" s="239"/>
      <c r="AW3488" s="242"/>
      <c r="AX3488" s="265"/>
      <c r="AZ3488" s="242"/>
      <c r="BA3488" s="239"/>
      <c r="BB3488" s="242"/>
      <c r="BC3488" s="265"/>
      <c r="BE3488" s="242"/>
      <c r="BF3488" s="239"/>
      <c r="BG3488" s="242"/>
      <c r="BH3488" s="265"/>
      <c r="BJ3488" s="242"/>
      <c r="BK3488" s="239"/>
      <c r="BL3488" s="242"/>
      <c r="BM3488" s="265"/>
      <c r="BO3488" s="242"/>
      <c r="BP3488" s="239"/>
      <c r="BQ3488" s="242"/>
      <c r="BR3488" s="265"/>
      <c r="BU3488" s="25"/>
      <c r="BW3488" s="25"/>
    </row>
    <row r="3489" spans="37:75" s="3" customFormat="1" x14ac:dyDescent="0.25">
      <c r="AK3489" s="242"/>
      <c r="AN3489" s="242"/>
      <c r="AP3489" s="242"/>
      <c r="AQ3489" s="239"/>
      <c r="AR3489" s="242"/>
      <c r="AS3489" s="265"/>
      <c r="AU3489" s="242"/>
      <c r="AV3489" s="239"/>
      <c r="AW3489" s="242"/>
      <c r="AX3489" s="265"/>
      <c r="AZ3489" s="242"/>
      <c r="BA3489" s="239"/>
      <c r="BB3489" s="242"/>
      <c r="BC3489" s="265"/>
      <c r="BE3489" s="242"/>
      <c r="BF3489" s="239"/>
      <c r="BG3489" s="242"/>
      <c r="BH3489" s="265"/>
      <c r="BJ3489" s="242"/>
      <c r="BK3489" s="239"/>
      <c r="BL3489" s="242"/>
      <c r="BM3489" s="265"/>
      <c r="BO3489" s="242"/>
      <c r="BP3489" s="239"/>
      <c r="BQ3489" s="242"/>
      <c r="BR3489" s="265"/>
      <c r="BU3489" s="25"/>
      <c r="BW3489" s="25"/>
    </row>
    <row r="3490" spans="37:75" s="3" customFormat="1" x14ac:dyDescent="0.25">
      <c r="AK3490" s="242"/>
      <c r="AN3490" s="242"/>
      <c r="AP3490" s="242"/>
      <c r="AQ3490" s="239"/>
      <c r="AR3490" s="242"/>
      <c r="AS3490" s="265"/>
      <c r="AU3490" s="242"/>
      <c r="AV3490" s="239"/>
      <c r="AW3490" s="242"/>
      <c r="AX3490" s="265"/>
      <c r="AZ3490" s="242"/>
      <c r="BA3490" s="239"/>
      <c r="BB3490" s="242"/>
      <c r="BC3490" s="265"/>
      <c r="BE3490" s="242"/>
      <c r="BF3490" s="239"/>
      <c r="BG3490" s="242"/>
      <c r="BH3490" s="265"/>
      <c r="BJ3490" s="242"/>
      <c r="BK3490" s="239"/>
      <c r="BL3490" s="242"/>
      <c r="BM3490" s="265"/>
      <c r="BO3490" s="242"/>
      <c r="BP3490" s="239"/>
      <c r="BQ3490" s="242"/>
      <c r="BR3490" s="265"/>
      <c r="BU3490" s="25"/>
      <c r="BW3490" s="25"/>
    </row>
    <row r="3491" spans="37:75" s="3" customFormat="1" x14ac:dyDescent="0.25">
      <c r="AK3491" s="242"/>
      <c r="AN3491" s="242"/>
      <c r="AP3491" s="242"/>
      <c r="AQ3491" s="239"/>
      <c r="AR3491" s="242"/>
      <c r="AS3491" s="265"/>
      <c r="AU3491" s="242"/>
      <c r="AV3491" s="239"/>
      <c r="AW3491" s="242"/>
      <c r="AX3491" s="265"/>
      <c r="AZ3491" s="242"/>
      <c r="BA3491" s="239"/>
      <c r="BB3491" s="242"/>
      <c r="BC3491" s="265"/>
      <c r="BE3491" s="242"/>
      <c r="BF3491" s="239"/>
      <c r="BG3491" s="242"/>
      <c r="BH3491" s="265"/>
      <c r="BJ3491" s="242"/>
      <c r="BK3491" s="239"/>
      <c r="BL3491" s="242"/>
      <c r="BM3491" s="265"/>
      <c r="BO3491" s="242"/>
      <c r="BP3491" s="239"/>
      <c r="BQ3491" s="242"/>
      <c r="BR3491" s="265"/>
      <c r="BU3491" s="25"/>
      <c r="BW3491" s="25"/>
    </row>
    <row r="3492" spans="37:75" s="3" customFormat="1" x14ac:dyDescent="0.25">
      <c r="AK3492" s="242"/>
      <c r="AN3492" s="242"/>
      <c r="AP3492" s="242"/>
      <c r="AQ3492" s="239"/>
      <c r="AR3492" s="242"/>
      <c r="AS3492" s="265"/>
      <c r="AU3492" s="242"/>
      <c r="AV3492" s="239"/>
      <c r="AW3492" s="242"/>
      <c r="AX3492" s="265"/>
      <c r="AZ3492" s="242"/>
      <c r="BA3492" s="239"/>
      <c r="BB3492" s="242"/>
      <c r="BC3492" s="265"/>
      <c r="BE3492" s="242"/>
      <c r="BF3492" s="239"/>
      <c r="BG3492" s="242"/>
      <c r="BH3492" s="265"/>
      <c r="BJ3492" s="242"/>
      <c r="BK3492" s="239"/>
      <c r="BL3492" s="242"/>
      <c r="BM3492" s="265"/>
      <c r="BO3492" s="242"/>
      <c r="BP3492" s="239"/>
      <c r="BQ3492" s="242"/>
      <c r="BR3492" s="265"/>
      <c r="BU3492" s="25"/>
      <c r="BW3492" s="25"/>
    </row>
    <row r="3493" spans="37:75" s="3" customFormat="1" x14ac:dyDescent="0.25">
      <c r="AK3493" s="242"/>
      <c r="AN3493" s="242"/>
      <c r="AP3493" s="242"/>
      <c r="AQ3493" s="239"/>
      <c r="AR3493" s="242"/>
      <c r="AS3493" s="265"/>
      <c r="AU3493" s="242"/>
      <c r="AV3493" s="239"/>
      <c r="AW3493" s="242"/>
      <c r="AX3493" s="265"/>
      <c r="AZ3493" s="242"/>
      <c r="BA3493" s="239"/>
      <c r="BB3493" s="242"/>
      <c r="BC3493" s="265"/>
      <c r="BE3493" s="242"/>
      <c r="BF3493" s="239"/>
      <c r="BG3493" s="242"/>
      <c r="BH3493" s="265"/>
      <c r="BJ3493" s="242"/>
      <c r="BK3493" s="239"/>
      <c r="BL3493" s="242"/>
      <c r="BM3493" s="265"/>
      <c r="BO3493" s="242"/>
      <c r="BP3493" s="239"/>
      <c r="BQ3493" s="242"/>
      <c r="BR3493" s="265"/>
      <c r="BU3493" s="25"/>
      <c r="BW3493" s="25"/>
    </row>
    <row r="3494" spans="37:75" s="3" customFormat="1" x14ac:dyDescent="0.25">
      <c r="AK3494" s="242"/>
      <c r="AN3494" s="242"/>
      <c r="AP3494" s="242"/>
      <c r="AQ3494" s="239"/>
      <c r="AR3494" s="242"/>
      <c r="AS3494" s="265"/>
      <c r="AU3494" s="242"/>
      <c r="AV3494" s="239"/>
      <c r="AW3494" s="242"/>
      <c r="AX3494" s="265"/>
      <c r="AZ3494" s="242"/>
      <c r="BA3494" s="239"/>
      <c r="BB3494" s="242"/>
      <c r="BC3494" s="265"/>
      <c r="BE3494" s="242"/>
      <c r="BF3494" s="239"/>
      <c r="BG3494" s="242"/>
      <c r="BH3494" s="265"/>
      <c r="BJ3494" s="242"/>
      <c r="BK3494" s="239"/>
      <c r="BL3494" s="242"/>
      <c r="BM3494" s="265"/>
      <c r="BO3494" s="242"/>
      <c r="BP3494" s="239"/>
      <c r="BQ3494" s="242"/>
      <c r="BR3494" s="265"/>
      <c r="BU3494" s="25"/>
      <c r="BW3494" s="25"/>
    </row>
    <row r="3495" spans="37:75" s="3" customFormat="1" x14ac:dyDescent="0.25">
      <c r="AK3495" s="242"/>
      <c r="AN3495" s="242"/>
      <c r="AP3495" s="242"/>
      <c r="AQ3495" s="239"/>
      <c r="AR3495" s="242"/>
      <c r="AS3495" s="265"/>
      <c r="AU3495" s="242"/>
      <c r="AV3495" s="239"/>
      <c r="AW3495" s="242"/>
      <c r="AX3495" s="265"/>
      <c r="AZ3495" s="242"/>
      <c r="BA3495" s="239"/>
      <c r="BB3495" s="242"/>
      <c r="BC3495" s="265"/>
      <c r="BE3495" s="242"/>
      <c r="BF3495" s="239"/>
      <c r="BG3495" s="242"/>
      <c r="BH3495" s="265"/>
      <c r="BJ3495" s="242"/>
      <c r="BK3495" s="239"/>
      <c r="BL3495" s="242"/>
      <c r="BM3495" s="265"/>
      <c r="BO3495" s="242"/>
      <c r="BP3495" s="239"/>
      <c r="BQ3495" s="242"/>
      <c r="BR3495" s="265"/>
      <c r="BU3495" s="25"/>
      <c r="BW3495" s="25"/>
    </row>
    <row r="3496" spans="37:75" s="3" customFormat="1" x14ac:dyDescent="0.25">
      <c r="AK3496" s="242"/>
      <c r="AN3496" s="242"/>
      <c r="AP3496" s="242"/>
      <c r="AQ3496" s="239"/>
      <c r="AR3496" s="242"/>
      <c r="AS3496" s="265"/>
      <c r="AU3496" s="242"/>
      <c r="AV3496" s="239"/>
      <c r="AW3496" s="242"/>
      <c r="AX3496" s="265"/>
      <c r="AZ3496" s="242"/>
      <c r="BA3496" s="239"/>
      <c r="BB3496" s="242"/>
      <c r="BC3496" s="265"/>
      <c r="BE3496" s="242"/>
      <c r="BF3496" s="239"/>
      <c r="BG3496" s="242"/>
      <c r="BH3496" s="265"/>
      <c r="BJ3496" s="242"/>
      <c r="BK3496" s="239"/>
      <c r="BL3496" s="242"/>
      <c r="BM3496" s="265"/>
      <c r="BO3496" s="242"/>
      <c r="BP3496" s="239"/>
      <c r="BQ3496" s="242"/>
      <c r="BR3496" s="265"/>
      <c r="BU3496" s="25"/>
      <c r="BW3496" s="25"/>
    </row>
    <row r="3497" spans="37:75" s="3" customFormat="1" x14ac:dyDescent="0.25">
      <c r="AK3497" s="242"/>
      <c r="AN3497" s="242"/>
      <c r="AP3497" s="242"/>
      <c r="AQ3497" s="239"/>
      <c r="AR3497" s="242"/>
      <c r="AS3497" s="265"/>
      <c r="AU3497" s="242"/>
      <c r="AV3497" s="239"/>
      <c r="AW3497" s="242"/>
      <c r="AX3497" s="265"/>
      <c r="AZ3497" s="242"/>
      <c r="BA3497" s="239"/>
      <c r="BB3497" s="242"/>
      <c r="BC3497" s="265"/>
      <c r="BE3497" s="242"/>
      <c r="BF3497" s="239"/>
      <c r="BG3497" s="242"/>
      <c r="BH3497" s="265"/>
      <c r="BJ3497" s="242"/>
      <c r="BK3497" s="239"/>
      <c r="BL3497" s="242"/>
      <c r="BM3497" s="265"/>
      <c r="BO3497" s="242"/>
      <c r="BP3497" s="239"/>
      <c r="BQ3497" s="242"/>
      <c r="BR3497" s="265"/>
      <c r="BU3497" s="25"/>
      <c r="BW3497" s="25"/>
    </row>
    <row r="3498" spans="37:75" s="3" customFormat="1" x14ac:dyDescent="0.25">
      <c r="AK3498" s="242"/>
      <c r="AN3498" s="242"/>
      <c r="AP3498" s="242"/>
      <c r="AQ3498" s="239"/>
      <c r="AR3498" s="242"/>
      <c r="AS3498" s="265"/>
      <c r="AU3498" s="242"/>
      <c r="AV3498" s="239"/>
      <c r="AW3498" s="242"/>
      <c r="AX3498" s="265"/>
      <c r="AZ3498" s="242"/>
      <c r="BA3498" s="239"/>
      <c r="BB3498" s="242"/>
      <c r="BC3498" s="265"/>
      <c r="BE3498" s="242"/>
      <c r="BF3498" s="239"/>
      <c r="BG3498" s="242"/>
      <c r="BH3498" s="265"/>
      <c r="BJ3498" s="242"/>
      <c r="BK3498" s="239"/>
      <c r="BL3498" s="242"/>
      <c r="BM3498" s="265"/>
      <c r="BO3498" s="242"/>
      <c r="BP3498" s="239"/>
      <c r="BQ3498" s="242"/>
      <c r="BR3498" s="265"/>
      <c r="BU3498" s="25"/>
      <c r="BW3498" s="25"/>
    </row>
    <row r="3499" spans="37:75" s="3" customFormat="1" x14ac:dyDescent="0.25">
      <c r="AK3499" s="242"/>
      <c r="AN3499" s="242"/>
      <c r="AP3499" s="242"/>
      <c r="AQ3499" s="239"/>
      <c r="AR3499" s="242"/>
      <c r="AS3499" s="265"/>
      <c r="AU3499" s="242"/>
      <c r="AV3499" s="239"/>
      <c r="AW3499" s="242"/>
      <c r="AX3499" s="265"/>
      <c r="AZ3499" s="242"/>
      <c r="BA3499" s="239"/>
      <c r="BB3499" s="242"/>
      <c r="BC3499" s="265"/>
      <c r="BE3499" s="242"/>
      <c r="BF3499" s="239"/>
      <c r="BG3499" s="242"/>
      <c r="BH3499" s="265"/>
      <c r="BJ3499" s="242"/>
      <c r="BK3499" s="239"/>
      <c r="BL3499" s="242"/>
      <c r="BM3499" s="265"/>
      <c r="BO3499" s="242"/>
      <c r="BP3499" s="239"/>
      <c r="BQ3499" s="242"/>
      <c r="BR3499" s="265"/>
      <c r="BU3499" s="25"/>
      <c r="BW3499" s="25"/>
    </row>
    <row r="3500" spans="37:75" s="3" customFormat="1" x14ac:dyDescent="0.25">
      <c r="AK3500" s="242"/>
      <c r="AN3500" s="242"/>
      <c r="AP3500" s="242"/>
      <c r="AQ3500" s="239"/>
      <c r="AR3500" s="242"/>
      <c r="AS3500" s="265"/>
      <c r="AU3500" s="242"/>
      <c r="AV3500" s="239"/>
      <c r="AW3500" s="242"/>
      <c r="AX3500" s="265"/>
      <c r="AZ3500" s="242"/>
      <c r="BA3500" s="239"/>
      <c r="BB3500" s="242"/>
      <c r="BC3500" s="265"/>
      <c r="BE3500" s="242"/>
      <c r="BF3500" s="239"/>
      <c r="BG3500" s="242"/>
      <c r="BH3500" s="265"/>
      <c r="BJ3500" s="242"/>
      <c r="BK3500" s="239"/>
      <c r="BL3500" s="242"/>
      <c r="BM3500" s="265"/>
      <c r="BO3500" s="242"/>
      <c r="BP3500" s="239"/>
      <c r="BQ3500" s="242"/>
      <c r="BR3500" s="265"/>
      <c r="BU3500" s="25"/>
      <c r="BW3500" s="25"/>
    </row>
    <row r="3501" spans="37:75" s="3" customFormat="1" x14ac:dyDescent="0.25">
      <c r="AK3501" s="242"/>
      <c r="AN3501" s="242"/>
      <c r="AP3501" s="242"/>
      <c r="AQ3501" s="239"/>
      <c r="AR3501" s="242"/>
      <c r="AS3501" s="265"/>
      <c r="AU3501" s="242"/>
      <c r="AV3501" s="239"/>
      <c r="AW3501" s="242"/>
      <c r="AX3501" s="265"/>
      <c r="AZ3501" s="242"/>
      <c r="BA3501" s="239"/>
      <c r="BB3501" s="242"/>
      <c r="BC3501" s="265"/>
      <c r="BE3501" s="242"/>
      <c r="BF3501" s="239"/>
      <c r="BG3501" s="242"/>
      <c r="BH3501" s="265"/>
      <c r="BJ3501" s="242"/>
      <c r="BK3501" s="239"/>
      <c r="BL3501" s="242"/>
      <c r="BM3501" s="265"/>
      <c r="BO3501" s="242"/>
      <c r="BP3501" s="239"/>
      <c r="BQ3501" s="242"/>
      <c r="BR3501" s="265"/>
      <c r="BU3501" s="25"/>
      <c r="BW3501" s="25"/>
    </row>
    <row r="3502" spans="37:75" s="3" customFormat="1" x14ac:dyDescent="0.25">
      <c r="AK3502" s="242"/>
      <c r="AN3502" s="242"/>
      <c r="AP3502" s="242"/>
      <c r="AQ3502" s="239"/>
      <c r="AR3502" s="242"/>
      <c r="AS3502" s="265"/>
      <c r="AU3502" s="242"/>
      <c r="AV3502" s="239"/>
      <c r="AW3502" s="242"/>
      <c r="AX3502" s="265"/>
      <c r="AZ3502" s="242"/>
      <c r="BA3502" s="239"/>
      <c r="BB3502" s="242"/>
      <c r="BC3502" s="265"/>
      <c r="BE3502" s="242"/>
      <c r="BF3502" s="239"/>
      <c r="BG3502" s="242"/>
      <c r="BH3502" s="265"/>
      <c r="BJ3502" s="242"/>
      <c r="BK3502" s="239"/>
      <c r="BL3502" s="242"/>
      <c r="BM3502" s="265"/>
      <c r="BO3502" s="242"/>
      <c r="BP3502" s="239"/>
      <c r="BQ3502" s="242"/>
      <c r="BR3502" s="265"/>
      <c r="BU3502" s="25"/>
      <c r="BW3502" s="25"/>
    </row>
    <row r="3503" spans="37:75" s="3" customFormat="1" x14ac:dyDescent="0.25">
      <c r="AK3503" s="242"/>
      <c r="AN3503" s="242"/>
      <c r="AP3503" s="242"/>
      <c r="AQ3503" s="239"/>
      <c r="AR3503" s="242"/>
      <c r="AS3503" s="265"/>
      <c r="AU3503" s="242"/>
      <c r="AV3503" s="239"/>
      <c r="AW3503" s="242"/>
      <c r="AX3503" s="265"/>
      <c r="AZ3503" s="242"/>
      <c r="BA3503" s="239"/>
      <c r="BB3503" s="242"/>
      <c r="BC3503" s="265"/>
      <c r="BE3503" s="242"/>
      <c r="BF3503" s="239"/>
      <c r="BG3503" s="242"/>
      <c r="BH3503" s="265"/>
      <c r="BJ3503" s="242"/>
      <c r="BK3503" s="239"/>
      <c r="BL3503" s="242"/>
      <c r="BM3503" s="265"/>
      <c r="BO3503" s="242"/>
      <c r="BP3503" s="239"/>
      <c r="BQ3503" s="242"/>
      <c r="BR3503" s="265"/>
      <c r="BU3503" s="25"/>
      <c r="BW3503" s="25"/>
    </row>
    <row r="3504" spans="37:75" s="3" customFormat="1" x14ac:dyDescent="0.25">
      <c r="AK3504" s="242"/>
      <c r="AN3504" s="242"/>
      <c r="AP3504" s="242"/>
      <c r="AQ3504" s="239"/>
      <c r="AR3504" s="242"/>
      <c r="AS3504" s="265"/>
      <c r="AU3504" s="242"/>
      <c r="AV3504" s="239"/>
      <c r="AW3504" s="242"/>
      <c r="AX3504" s="265"/>
      <c r="AZ3504" s="242"/>
      <c r="BA3504" s="239"/>
      <c r="BB3504" s="242"/>
      <c r="BC3504" s="265"/>
      <c r="BE3504" s="242"/>
      <c r="BF3504" s="239"/>
      <c r="BG3504" s="242"/>
      <c r="BH3504" s="265"/>
      <c r="BJ3504" s="242"/>
      <c r="BK3504" s="239"/>
      <c r="BL3504" s="242"/>
      <c r="BM3504" s="265"/>
      <c r="BO3504" s="242"/>
      <c r="BP3504" s="239"/>
      <c r="BQ3504" s="242"/>
      <c r="BR3504" s="265"/>
      <c r="BU3504" s="25"/>
      <c r="BW3504" s="25"/>
    </row>
    <row r="3505" spans="37:75" s="3" customFormat="1" x14ac:dyDescent="0.25">
      <c r="AK3505" s="242"/>
      <c r="AN3505" s="242"/>
      <c r="AP3505" s="242"/>
      <c r="AQ3505" s="239"/>
      <c r="AR3505" s="242"/>
      <c r="AS3505" s="265"/>
      <c r="AU3505" s="242"/>
      <c r="AV3505" s="239"/>
      <c r="AW3505" s="242"/>
      <c r="AX3505" s="265"/>
      <c r="AZ3505" s="242"/>
      <c r="BA3505" s="239"/>
      <c r="BB3505" s="242"/>
      <c r="BC3505" s="265"/>
      <c r="BE3505" s="242"/>
      <c r="BF3505" s="239"/>
      <c r="BG3505" s="242"/>
      <c r="BH3505" s="265"/>
      <c r="BJ3505" s="242"/>
      <c r="BK3505" s="239"/>
      <c r="BL3505" s="242"/>
      <c r="BM3505" s="265"/>
      <c r="BO3505" s="242"/>
      <c r="BP3505" s="239"/>
      <c r="BQ3505" s="242"/>
      <c r="BR3505" s="265"/>
      <c r="BU3505" s="25"/>
      <c r="BW3505" s="25"/>
    </row>
    <row r="3506" spans="37:75" s="3" customFormat="1" x14ac:dyDescent="0.25">
      <c r="AK3506" s="242"/>
      <c r="AN3506" s="242"/>
      <c r="AP3506" s="242"/>
      <c r="AQ3506" s="239"/>
      <c r="AR3506" s="242"/>
      <c r="AS3506" s="265"/>
      <c r="AU3506" s="242"/>
      <c r="AV3506" s="239"/>
      <c r="AW3506" s="242"/>
      <c r="AX3506" s="265"/>
      <c r="AZ3506" s="242"/>
      <c r="BA3506" s="239"/>
      <c r="BB3506" s="242"/>
      <c r="BC3506" s="265"/>
      <c r="BE3506" s="242"/>
      <c r="BF3506" s="239"/>
      <c r="BG3506" s="242"/>
      <c r="BH3506" s="265"/>
      <c r="BJ3506" s="242"/>
      <c r="BK3506" s="239"/>
      <c r="BL3506" s="242"/>
      <c r="BM3506" s="265"/>
      <c r="BO3506" s="242"/>
      <c r="BP3506" s="239"/>
      <c r="BQ3506" s="242"/>
      <c r="BR3506" s="265"/>
      <c r="BU3506" s="25"/>
      <c r="BW3506" s="25"/>
    </row>
    <row r="3507" spans="37:75" s="3" customFormat="1" x14ac:dyDescent="0.25">
      <c r="AK3507" s="242"/>
      <c r="AN3507" s="242"/>
      <c r="AP3507" s="242"/>
      <c r="AQ3507" s="239"/>
      <c r="AR3507" s="242"/>
      <c r="AS3507" s="265"/>
      <c r="AU3507" s="242"/>
      <c r="AV3507" s="239"/>
      <c r="AW3507" s="242"/>
      <c r="AX3507" s="265"/>
      <c r="AZ3507" s="242"/>
      <c r="BA3507" s="239"/>
      <c r="BB3507" s="242"/>
      <c r="BC3507" s="265"/>
      <c r="BE3507" s="242"/>
      <c r="BF3507" s="239"/>
      <c r="BG3507" s="242"/>
      <c r="BH3507" s="265"/>
      <c r="BJ3507" s="242"/>
      <c r="BK3507" s="239"/>
      <c r="BL3507" s="242"/>
      <c r="BM3507" s="265"/>
      <c r="BO3507" s="242"/>
      <c r="BP3507" s="239"/>
      <c r="BQ3507" s="242"/>
      <c r="BR3507" s="265"/>
      <c r="BU3507" s="25"/>
      <c r="BW3507" s="25"/>
    </row>
    <row r="3508" spans="37:75" s="3" customFormat="1" x14ac:dyDescent="0.25">
      <c r="AK3508" s="242"/>
      <c r="AN3508" s="242"/>
      <c r="AP3508" s="242"/>
      <c r="AQ3508" s="239"/>
      <c r="AR3508" s="242"/>
      <c r="AS3508" s="265"/>
      <c r="AU3508" s="242"/>
      <c r="AV3508" s="239"/>
      <c r="AW3508" s="242"/>
      <c r="AX3508" s="265"/>
      <c r="AZ3508" s="242"/>
      <c r="BA3508" s="239"/>
      <c r="BB3508" s="242"/>
      <c r="BC3508" s="265"/>
      <c r="BE3508" s="242"/>
      <c r="BF3508" s="239"/>
      <c r="BG3508" s="242"/>
      <c r="BH3508" s="265"/>
      <c r="BJ3508" s="242"/>
      <c r="BK3508" s="239"/>
      <c r="BL3508" s="242"/>
      <c r="BM3508" s="265"/>
      <c r="BO3508" s="242"/>
      <c r="BP3508" s="239"/>
      <c r="BQ3508" s="242"/>
      <c r="BR3508" s="265"/>
      <c r="BU3508" s="25"/>
      <c r="BW3508" s="25"/>
    </row>
    <row r="3509" spans="37:75" s="3" customFormat="1" x14ac:dyDescent="0.25">
      <c r="AK3509" s="242"/>
      <c r="AN3509" s="242"/>
      <c r="AP3509" s="242"/>
      <c r="AQ3509" s="239"/>
      <c r="AR3509" s="242"/>
      <c r="AS3509" s="265"/>
      <c r="AU3509" s="242"/>
      <c r="AV3509" s="239"/>
      <c r="AW3509" s="242"/>
      <c r="AX3509" s="265"/>
      <c r="AZ3509" s="242"/>
      <c r="BA3509" s="239"/>
      <c r="BB3509" s="242"/>
      <c r="BC3509" s="265"/>
      <c r="BE3509" s="242"/>
      <c r="BF3509" s="239"/>
      <c r="BG3509" s="242"/>
      <c r="BH3509" s="265"/>
      <c r="BJ3509" s="242"/>
      <c r="BK3509" s="239"/>
      <c r="BL3509" s="242"/>
      <c r="BM3509" s="265"/>
      <c r="BO3509" s="242"/>
      <c r="BP3509" s="239"/>
      <c r="BQ3509" s="242"/>
      <c r="BR3509" s="265"/>
      <c r="BU3509" s="25"/>
      <c r="BW3509" s="25"/>
    </row>
    <row r="3510" spans="37:75" s="3" customFormat="1" x14ac:dyDescent="0.25">
      <c r="AK3510" s="242"/>
      <c r="AN3510" s="242"/>
      <c r="AP3510" s="242"/>
      <c r="AQ3510" s="239"/>
      <c r="AR3510" s="242"/>
      <c r="AS3510" s="265"/>
      <c r="AU3510" s="242"/>
      <c r="AV3510" s="239"/>
      <c r="AW3510" s="242"/>
      <c r="AX3510" s="265"/>
      <c r="AZ3510" s="242"/>
      <c r="BA3510" s="239"/>
      <c r="BB3510" s="242"/>
      <c r="BC3510" s="265"/>
      <c r="BE3510" s="242"/>
      <c r="BF3510" s="239"/>
      <c r="BG3510" s="242"/>
      <c r="BH3510" s="265"/>
      <c r="BJ3510" s="242"/>
      <c r="BK3510" s="239"/>
      <c r="BL3510" s="242"/>
      <c r="BM3510" s="265"/>
      <c r="BO3510" s="242"/>
      <c r="BP3510" s="239"/>
      <c r="BQ3510" s="242"/>
      <c r="BR3510" s="265"/>
      <c r="BU3510" s="25"/>
      <c r="BW3510" s="25"/>
    </row>
    <row r="3511" spans="37:75" s="3" customFormat="1" x14ac:dyDescent="0.25">
      <c r="AK3511" s="242"/>
      <c r="AN3511" s="242"/>
      <c r="AP3511" s="242"/>
      <c r="AQ3511" s="239"/>
      <c r="AR3511" s="242"/>
      <c r="AS3511" s="265"/>
      <c r="AU3511" s="242"/>
      <c r="AV3511" s="239"/>
      <c r="AW3511" s="242"/>
      <c r="AX3511" s="265"/>
      <c r="AZ3511" s="242"/>
      <c r="BA3511" s="239"/>
      <c r="BB3511" s="242"/>
      <c r="BC3511" s="265"/>
      <c r="BE3511" s="242"/>
      <c r="BF3511" s="239"/>
      <c r="BG3511" s="242"/>
      <c r="BH3511" s="265"/>
      <c r="BJ3511" s="242"/>
      <c r="BK3511" s="239"/>
      <c r="BL3511" s="242"/>
      <c r="BM3511" s="265"/>
      <c r="BO3511" s="242"/>
      <c r="BP3511" s="239"/>
      <c r="BQ3511" s="242"/>
      <c r="BR3511" s="265"/>
      <c r="BU3511" s="25"/>
      <c r="BW3511" s="25"/>
    </row>
    <row r="3512" spans="37:75" s="3" customFormat="1" x14ac:dyDescent="0.25">
      <c r="AK3512" s="242"/>
      <c r="AN3512" s="242"/>
      <c r="AP3512" s="242"/>
      <c r="AQ3512" s="239"/>
      <c r="AR3512" s="242"/>
      <c r="AS3512" s="265"/>
      <c r="AU3512" s="242"/>
      <c r="AV3512" s="239"/>
      <c r="AW3512" s="242"/>
      <c r="AX3512" s="265"/>
      <c r="AZ3512" s="242"/>
      <c r="BA3512" s="239"/>
      <c r="BB3512" s="242"/>
      <c r="BC3512" s="265"/>
      <c r="BE3512" s="242"/>
      <c r="BF3512" s="239"/>
      <c r="BG3512" s="242"/>
      <c r="BH3512" s="265"/>
      <c r="BJ3512" s="242"/>
      <c r="BK3512" s="239"/>
      <c r="BL3512" s="242"/>
      <c r="BM3512" s="265"/>
      <c r="BO3512" s="242"/>
      <c r="BP3512" s="239"/>
      <c r="BQ3512" s="242"/>
      <c r="BR3512" s="265"/>
      <c r="BU3512" s="25"/>
      <c r="BW3512" s="25"/>
    </row>
    <row r="3513" spans="37:75" s="3" customFormat="1" x14ac:dyDescent="0.25">
      <c r="AK3513" s="242"/>
      <c r="AN3513" s="242"/>
      <c r="AP3513" s="242"/>
      <c r="AQ3513" s="239"/>
      <c r="AR3513" s="242"/>
      <c r="AS3513" s="265"/>
      <c r="AU3513" s="242"/>
      <c r="AV3513" s="239"/>
      <c r="AW3513" s="242"/>
      <c r="AX3513" s="265"/>
      <c r="AZ3513" s="242"/>
      <c r="BA3513" s="239"/>
      <c r="BB3513" s="242"/>
      <c r="BC3513" s="265"/>
      <c r="BE3513" s="242"/>
      <c r="BF3513" s="239"/>
      <c r="BG3513" s="242"/>
      <c r="BH3513" s="265"/>
      <c r="BJ3513" s="242"/>
      <c r="BK3513" s="239"/>
      <c r="BL3513" s="242"/>
      <c r="BM3513" s="265"/>
      <c r="BO3513" s="242"/>
      <c r="BP3513" s="239"/>
      <c r="BQ3513" s="242"/>
      <c r="BR3513" s="265"/>
      <c r="BU3513" s="25"/>
      <c r="BW3513" s="25"/>
    </row>
    <row r="3514" spans="37:75" s="3" customFormat="1" x14ac:dyDescent="0.25">
      <c r="AK3514" s="242"/>
      <c r="AN3514" s="242"/>
      <c r="AP3514" s="242"/>
      <c r="AQ3514" s="239"/>
      <c r="AR3514" s="242"/>
      <c r="AS3514" s="265"/>
      <c r="AU3514" s="242"/>
      <c r="AV3514" s="239"/>
      <c r="AW3514" s="242"/>
      <c r="AX3514" s="265"/>
      <c r="AZ3514" s="242"/>
      <c r="BA3514" s="239"/>
      <c r="BB3514" s="242"/>
      <c r="BC3514" s="265"/>
      <c r="BE3514" s="242"/>
      <c r="BF3514" s="239"/>
      <c r="BG3514" s="242"/>
      <c r="BH3514" s="265"/>
      <c r="BJ3514" s="242"/>
      <c r="BK3514" s="239"/>
      <c r="BL3514" s="242"/>
      <c r="BM3514" s="265"/>
      <c r="BO3514" s="242"/>
      <c r="BP3514" s="239"/>
      <c r="BQ3514" s="242"/>
      <c r="BR3514" s="265"/>
      <c r="BU3514" s="25"/>
      <c r="BW3514" s="25"/>
    </row>
    <row r="3515" spans="37:75" s="3" customFormat="1" x14ac:dyDescent="0.25">
      <c r="AK3515" s="242"/>
      <c r="AN3515" s="242"/>
      <c r="AP3515" s="242"/>
      <c r="AQ3515" s="239"/>
      <c r="AR3515" s="242"/>
      <c r="AS3515" s="265"/>
      <c r="AU3515" s="242"/>
      <c r="AV3515" s="239"/>
      <c r="AW3515" s="242"/>
      <c r="AX3515" s="265"/>
      <c r="AZ3515" s="242"/>
      <c r="BA3515" s="239"/>
      <c r="BB3515" s="242"/>
      <c r="BC3515" s="265"/>
      <c r="BE3515" s="242"/>
      <c r="BF3515" s="239"/>
      <c r="BG3515" s="242"/>
      <c r="BH3515" s="265"/>
      <c r="BJ3515" s="242"/>
      <c r="BK3515" s="239"/>
      <c r="BL3515" s="242"/>
      <c r="BM3515" s="265"/>
      <c r="BO3515" s="242"/>
      <c r="BP3515" s="239"/>
      <c r="BQ3515" s="242"/>
      <c r="BR3515" s="265"/>
      <c r="BU3515" s="25"/>
      <c r="BW3515" s="25"/>
    </row>
    <row r="3516" spans="37:75" s="3" customFormat="1" x14ac:dyDescent="0.25">
      <c r="AK3516" s="242"/>
      <c r="AN3516" s="242"/>
      <c r="AP3516" s="242"/>
      <c r="AQ3516" s="239"/>
      <c r="AR3516" s="242"/>
      <c r="AS3516" s="265"/>
      <c r="AU3516" s="242"/>
      <c r="AV3516" s="239"/>
      <c r="AW3516" s="242"/>
      <c r="AX3516" s="265"/>
      <c r="AZ3516" s="242"/>
      <c r="BA3516" s="239"/>
      <c r="BB3516" s="242"/>
      <c r="BC3516" s="265"/>
      <c r="BE3516" s="242"/>
      <c r="BF3516" s="239"/>
      <c r="BG3516" s="242"/>
      <c r="BH3516" s="265"/>
      <c r="BJ3516" s="242"/>
      <c r="BK3516" s="239"/>
      <c r="BL3516" s="242"/>
      <c r="BM3516" s="265"/>
      <c r="BO3516" s="242"/>
      <c r="BP3516" s="239"/>
      <c r="BQ3516" s="242"/>
      <c r="BR3516" s="265"/>
      <c r="BU3516" s="25"/>
      <c r="BW3516" s="25"/>
    </row>
    <row r="3517" spans="37:75" s="3" customFormat="1" x14ac:dyDescent="0.25">
      <c r="AK3517" s="242"/>
      <c r="AN3517" s="242"/>
      <c r="AP3517" s="242"/>
      <c r="AQ3517" s="239"/>
      <c r="AR3517" s="242"/>
      <c r="AS3517" s="265"/>
      <c r="AU3517" s="242"/>
      <c r="AV3517" s="239"/>
      <c r="AW3517" s="242"/>
      <c r="AX3517" s="265"/>
      <c r="AZ3517" s="242"/>
      <c r="BA3517" s="239"/>
      <c r="BB3517" s="242"/>
      <c r="BC3517" s="265"/>
      <c r="BE3517" s="242"/>
      <c r="BF3517" s="239"/>
      <c r="BG3517" s="242"/>
      <c r="BH3517" s="265"/>
      <c r="BJ3517" s="242"/>
      <c r="BK3517" s="239"/>
      <c r="BL3517" s="242"/>
      <c r="BM3517" s="265"/>
      <c r="BO3517" s="242"/>
      <c r="BP3517" s="239"/>
      <c r="BQ3517" s="242"/>
      <c r="BR3517" s="265"/>
      <c r="BU3517" s="25"/>
      <c r="BW3517" s="25"/>
    </row>
    <row r="3518" spans="37:75" s="3" customFormat="1" x14ac:dyDescent="0.25">
      <c r="AK3518" s="242"/>
      <c r="AN3518" s="242"/>
      <c r="AP3518" s="242"/>
      <c r="AQ3518" s="239"/>
      <c r="AR3518" s="242"/>
      <c r="AS3518" s="265"/>
      <c r="AU3518" s="242"/>
      <c r="AV3518" s="239"/>
      <c r="AW3518" s="242"/>
      <c r="AX3518" s="265"/>
      <c r="AZ3518" s="242"/>
      <c r="BA3518" s="239"/>
      <c r="BB3518" s="242"/>
      <c r="BC3518" s="265"/>
      <c r="BE3518" s="242"/>
      <c r="BF3518" s="239"/>
      <c r="BG3518" s="242"/>
      <c r="BH3518" s="265"/>
      <c r="BJ3518" s="242"/>
      <c r="BK3518" s="239"/>
      <c r="BL3518" s="242"/>
      <c r="BM3518" s="265"/>
      <c r="BO3518" s="242"/>
      <c r="BP3518" s="239"/>
      <c r="BQ3518" s="242"/>
      <c r="BR3518" s="265"/>
      <c r="BU3518" s="25"/>
      <c r="BW3518" s="25"/>
    </row>
    <row r="3519" spans="37:75" s="3" customFormat="1" x14ac:dyDescent="0.25">
      <c r="AK3519" s="242"/>
      <c r="AN3519" s="242"/>
      <c r="AP3519" s="242"/>
      <c r="AQ3519" s="239"/>
      <c r="AR3519" s="242"/>
      <c r="AS3519" s="265"/>
      <c r="AU3519" s="242"/>
      <c r="AV3519" s="239"/>
      <c r="AW3519" s="242"/>
      <c r="AX3519" s="265"/>
      <c r="AZ3519" s="242"/>
      <c r="BA3519" s="239"/>
      <c r="BB3519" s="242"/>
      <c r="BC3519" s="265"/>
      <c r="BE3519" s="242"/>
      <c r="BF3519" s="239"/>
      <c r="BG3519" s="242"/>
      <c r="BH3519" s="265"/>
      <c r="BJ3519" s="242"/>
      <c r="BK3519" s="239"/>
      <c r="BL3519" s="242"/>
      <c r="BM3519" s="265"/>
      <c r="BO3519" s="242"/>
      <c r="BP3519" s="239"/>
      <c r="BQ3519" s="242"/>
      <c r="BR3519" s="265"/>
      <c r="BU3519" s="25"/>
      <c r="BW3519" s="25"/>
    </row>
    <row r="3520" spans="37:75" s="3" customFormat="1" x14ac:dyDescent="0.25">
      <c r="AK3520" s="242"/>
      <c r="AN3520" s="242"/>
      <c r="AP3520" s="242"/>
      <c r="AQ3520" s="239"/>
      <c r="AR3520" s="242"/>
      <c r="AS3520" s="265"/>
      <c r="AU3520" s="242"/>
      <c r="AV3520" s="239"/>
      <c r="AW3520" s="242"/>
      <c r="AX3520" s="265"/>
      <c r="AZ3520" s="242"/>
      <c r="BA3520" s="239"/>
      <c r="BB3520" s="242"/>
      <c r="BC3520" s="265"/>
      <c r="BE3520" s="242"/>
      <c r="BF3520" s="239"/>
      <c r="BG3520" s="242"/>
      <c r="BH3520" s="265"/>
      <c r="BJ3520" s="242"/>
      <c r="BK3520" s="239"/>
      <c r="BL3520" s="242"/>
      <c r="BM3520" s="265"/>
      <c r="BO3520" s="242"/>
      <c r="BP3520" s="239"/>
      <c r="BQ3520" s="242"/>
      <c r="BR3520" s="265"/>
      <c r="BU3520" s="25"/>
      <c r="BW3520" s="25"/>
    </row>
    <row r="3521" spans="37:75" s="3" customFormat="1" x14ac:dyDescent="0.25">
      <c r="AK3521" s="242"/>
      <c r="AN3521" s="242"/>
      <c r="AP3521" s="242"/>
      <c r="AQ3521" s="239"/>
      <c r="AR3521" s="242"/>
      <c r="AS3521" s="265"/>
      <c r="AU3521" s="242"/>
      <c r="AV3521" s="239"/>
      <c r="AW3521" s="242"/>
      <c r="AX3521" s="265"/>
      <c r="AZ3521" s="242"/>
      <c r="BA3521" s="239"/>
      <c r="BB3521" s="242"/>
      <c r="BC3521" s="265"/>
      <c r="BE3521" s="242"/>
      <c r="BF3521" s="239"/>
      <c r="BG3521" s="242"/>
      <c r="BH3521" s="265"/>
      <c r="BJ3521" s="242"/>
      <c r="BK3521" s="239"/>
      <c r="BL3521" s="242"/>
      <c r="BM3521" s="265"/>
      <c r="BO3521" s="242"/>
      <c r="BP3521" s="239"/>
      <c r="BQ3521" s="242"/>
      <c r="BR3521" s="265"/>
      <c r="BU3521" s="25"/>
      <c r="BW3521" s="25"/>
    </row>
    <row r="3522" spans="37:75" s="3" customFormat="1" x14ac:dyDescent="0.25">
      <c r="AK3522" s="242"/>
      <c r="AN3522" s="242"/>
      <c r="AP3522" s="242"/>
      <c r="AQ3522" s="239"/>
      <c r="AR3522" s="242"/>
      <c r="AS3522" s="265"/>
      <c r="AU3522" s="242"/>
      <c r="AV3522" s="239"/>
      <c r="AW3522" s="242"/>
      <c r="AX3522" s="265"/>
      <c r="AZ3522" s="242"/>
      <c r="BA3522" s="239"/>
      <c r="BB3522" s="242"/>
      <c r="BC3522" s="265"/>
      <c r="BE3522" s="242"/>
      <c r="BF3522" s="239"/>
      <c r="BG3522" s="242"/>
      <c r="BH3522" s="265"/>
      <c r="BJ3522" s="242"/>
      <c r="BK3522" s="239"/>
      <c r="BL3522" s="242"/>
      <c r="BM3522" s="265"/>
      <c r="BO3522" s="242"/>
      <c r="BP3522" s="239"/>
      <c r="BQ3522" s="242"/>
      <c r="BR3522" s="265"/>
      <c r="BU3522" s="25"/>
      <c r="BW3522" s="25"/>
    </row>
    <row r="3523" spans="37:75" s="3" customFormat="1" x14ac:dyDescent="0.25">
      <c r="AK3523" s="242"/>
      <c r="AN3523" s="242"/>
      <c r="AP3523" s="242"/>
      <c r="AQ3523" s="239"/>
      <c r="AR3523" s="242"/>
      <c r="AS3523" s="265"/>
      <c r="AU3523" s="242"/>
      <c r="AV3523" s="239"/>
      <c r="AW3523" s="242"/>
      <c r="AX3523" s="265"/>
      <c r="AZ3523" s="242"/>
      <c r="BA3523" s="239"/>
      <c r="BB3523" s="242"/>
      <c r="BC3523" s="265"/>
      <c r="BE3523" s="242"/>
      <c r="BF3523" s="239"/>
      <c r="BG3523" s="242"/>
      <c r="BH3523" s="265"/>
      <c r="BJ3523" s="242"/>
      <c r="BK3523" s="239"/>
      <c r="BL3523" s="242"/>
      <c r="BM3523" s="265"/>
      <c r="BO3523" s="242"/>
      <c r="BP3523" s="239"/>
      <c r="BQ3523" s="242"/>
      <c r="BR3523" s="265"/>
      <c r="BU3523" s="25"/>
      <c r="BW3523" s="25"/>
    </row>
    <row r="3524" spans="37:75" s="3" customFormat="1" x14ac:dyDescent="0.25">
      <c r="AK3524" s="242"/>
      <c r="AN3524" s="242"/>
      <c r="AP3524" s="242"/>
      <c r="AQ3524" s="239"/>
      <c r="AR3524" s="242"/>
      <c r="AS3524" s="265"/>
      <c r="AU3524" s="242"/>
      <c r="AV3524" s="239"/>
      <c r="AW3524" s="242"/>
      <c r="AX3524" s="265"/>
      <c r="AZ3524" s="242"/>
      <c r="BA3524" s="239"/>
      <c r="BB3524" s="242"/>
      <c r="BC3524" s="265"/>
      <c r="BE3524" s="242"/>
      <c r="BF3524" s="239"/>
      <c r="BG3524" s="242"/>
      <c r="BH3524" s="265"/>
      <c r="BJ3524" s="242"/>
      <c r="BK3524" s="239"/>
      <c r="BL3524" s="242"/>
      <c r="BM3524" s="265"/>
      <c r="BO3524" s="242"/>
      <c r="BP3524" s="239"/>
      <c r="BQ3524" s="242"/>
      <c r="BR3524" s="265"/>
      <c r="BU3524" s="25"/>
      <c r="BW3524" s="25"/>
    </row>
    <row r="3525" spans="37:75" s="3" customFormat="1" x14ac:dyDescent="0.25">
      <c r="AK3525" s="242"/>
      <c r="AN3525" s="242"/>
      <c r="AP3525" s="242"/>
      <c r="AQ3525" s="239"/>
      <c r="AR3525" s="242"/>
      <c r="AS3525" s="265"/>
      <c r="AU3525" s="242"/>
      <c r="AV3525" s="239"/>
      <c r="AW3525" s="242"/>
      <c r="AX3525" s="265"/>
      <c r="AZ3525" s="242"/>
      <c r="BA3525" s="239"/>
      <c r="BB3525" s="242"/>
      <c r="BC3525" s="265"/>
      <c r="BE3525" s="242"/>
      <c r="BF3525" s="239"/>
      <c r="BG3525" s="242"/>
      <c r="BH3525" s="265"/>
      <c r="BJ3525" s="242"/>
      <c r="BK3525" s="239"/>
      <c r="BL3525" s="242"/>
      <c r="BM3525" s="265"/>
      <c r="BO3525" s="242"/>
      <c r="BP3525" s="239"/>
      <c r="BQ3525" s="242"/>
      <c r="BR3525" s="265"/>
      <c r="BU3525" s="25"/>
      <c r="BW3525" s="25"/>
    </row>
    <row r="3526" spans="37:75" s="3" customFormat="1" x14ac:dyDescent="0.25">
      <c r="AK3526" s="242"/>
      <c r="AN3526" s="242"/>
      <c r="AP3526" s="242"/>
      <c r="AQ3526" s="239"/>
      <c r="AR3526" s="242"/>
      <c r="AS3526" s="265"/>
      <c r="AU3526" s="242"/>
      <c r="AV3526" s="239"/>
      <c r="AW3526" s="242"/>
      <c r="AX3526" s="265"/>
      <c r="AZ3526" s="242"/>
      <c r="BA3526" s="239"/>
      <c r="BB3526" s="242"/>
      <c r="BC3526" s="265"/>
      <c r="BE3526" s="242"/>
      <c r="BF3526" s="239"/>
      <c r="BG3526" s="242"/>
      <c r="BH3526" s="265"/>
      <c r="BJ3526" s="242"/>
      <c r="BK3526" s="239"/>
      <c r="BL3526" s="242"/>
      <c r="BM3526" s="265"/>
      <c r="BO3526" s="242"/>
      <c r="BP3526" s="239"/>
      <c r="BQ3526" s="242"/>
      <c r="BR3526" s="265"/>
      <c r="BU3526" s="25"/>
      <c r="BW3526" s="25"/>
    </row>
    <row r="3527" spans="37:75" s="3" customFormat="1" x14ac:dyDescent="0.25">
      <c r="AK3527" s="242"/>
      <c r="AN3527" s="242"/>
      <c r="AP3527" s="242"/>
      <c r="AQ3527" s="239"/>
      <c r="AR3527" s="242"/>
      <c r="AS3527" s="265"/>
      <c r="AU3527" s="242"/>
      <c r="AV3527" s="239"/>
      <c r="AW3527" s="242"/>
      <c r="AX3527" s="265"/>
      <c r="AZ3527" s="242"/>
      <c r="BA3527" s="239"/>
      <c r="BB3527" s="242"/>
      <c r="BC3527" s="265"/>
      <c r="BE3527" s="242"/>
      <c r="BF3527" s="239"/>
      <c r="BG3527" s="242"/>
      <c r="BH3527" s="265"/>
      <c r="BJ3527" s="242"/>
      <c r="BK3527" s="239"/>
      <c r="BL3527" s="242"/>
      <c r="BM3527" s="265"/>
      <c r="BO3527" s="242"/>
      <c r="BP3527" s="239"/>
      <c r="BQ3527" s="242"/>
      <c r="BR3527" s="265"/>
      <c r="BU3527" s="25"/>
      <c r="BW3527" s="25"/>
    </row>
    <row r="3528" spans="37:75" s="3" customFormat="1" x14ac:dyDescent="0.25">
      <c r="AK3528" s="242"/>
      <c r="AN3528" s="242"/>
      <c r="AP3528" s="242"/>
      <c r="AQ3528" s="239"/>
      <c r="AR3528" s="242"/>
      <c r="AS3528" s="265"/>
      <c r="AU3528" s="242"/>
      <c r="AV3528" s="239"/>
      <c r="AW3528" s="242"/>
      <c r="AX3528" s="265"/>
      <c r="AZ3528" s="242"/>
      <c r="BA3528" s="239"/>
      <c r="BB3528" s="242"/>
      <c r="BC3528" s="265"/>
      <c r="BE3528" s="242"/>
      <c r="BF3528" s="239"/>
      <c r="BG3528" s="242"/>
      <c r="BH3528" s="265"/>
      <c r="BJ3528" s="242"/>
      <c r="BK3528" s="239"/>
      <c r="BL3528" s="242"/>
      <c r="BM3528" s="265"/>
      <c r="BO3528" s="242"/>
      <c r="BP3528" s="239"/>
      <c r="BQ3528" s="242"/>
      <c r="BR3528" s="265"/>
      <c r="BU3528" s="25"/>
      <c r="BW3528" s="25"/>
    </row>
    <row r="3529" spans="37:75" s="3" customFormat="1" x14ac:dyDescent="0.25">
      <c r="AK3529" s="242"/>
      <c r="AN3529" s="242"/>
      <c r="AP3529" s="242"/>
      <c r="AQ3529" s="239"/>
      <c r="AR3529" s="242"/>
      <c r="AS3529" s="265"/>
      <c r="AU3529" s="242"/>
      <c r="AV3529" s="239"/>
      <c r="AW3529" s="242"/>
      <c r="AX3529" s="265"/>
      <c r="AZ3529" s="242"/>
      <c r="BA3529" s="239"/>
      <c r="BB3529" s="242"/>
      <c r="BC3529" s="265"/>
      <c r="BE3529" s="242"/>
      <c r="BF3529" s="239"/>
      <c r="BG3529" s="242"/>
      <c r="BH3529" s="265"/>
      <c r="BJ3529" s="242"/>
      <c r="BK3529" s="239"/>
      <c r="BL3529" s="242"/>
      <c r="BM3529" s="265"/>
      <c r="BO3529" s="242"/>
      <c r="BP3529" s="239"/>
      <c r="BQ3529" s="242"/>
      <c r="BR3529" s="265"/>
      <c r="BU3529" s="25"/>
      <c r="BW3529" s="25"/>
    </row>
    <row r="3530" spans="37:75" s="3" customFormat="1" x14ac:dyDescent="0.25">
      <c r="AK3530" s="242"/>
      <c r="AN3530" s="242"/>
      <c r="AP3530" s="242"/>
      <c r="AQ3530" s="239"/>
      <c r="AR3530" s="242"/>
      <c r="AS3530" s="265"/>
      <c r="AU3530" s="242"/>
      <c r="AV3530" s="239"/>
      <c r="AW3530" s="242"/>
      <c r="AX3530" s="265"/>
      <c r="AZ3530" s="242"/>
      <c r="BA3530" s="239"/>
      <c r="BB3530" s="242"/>
      <c r="BC3530" s="265"/>
      <c r="BE3530" s="242"/>
      <c r="BF3530" s="239"/>
      <c r="BG3530" s="242"/>
      <c r="BH3530" s="265"/>
      <c r="BJ3530" s="242"/>
      <c r="BK3530" s="239"/>
      <c r="BL3530" s="242"/>
      <c r="BM3530" s="265"/>
      <c r="BO3530" s="242"/>
      <c r="BP3530" s="239"/>
      <c r="BQ3530" s="242"/>
      <c r="BR3530" s="265"/>
      <c r="BU3530" s="25"/>
      <c r="BW3530" s="25"/>
    </row>
    <row r="3531" spans="37:75" s="3" customFormat="1" x14ac:dyDescent="0.25">
      <c r="AK3531" s="242"/>
      <c r="AN3531" s="242"/>
      <c r="AP3531" s="242"/>
      <c r="AQ3531" s="239"/>
      <c r="AR3531" s="242"/>
      <c r="AS3531" s="265"/>
      <c r="AU3531" s="242"/>
      <c r="AV3531" s="239"/>
      <c r="AW3531" s="242"/>
      <c r="AX3531" s="265"/>
      <c r="AZ3531" s="242"/>
      <c r="BA3531" s="239"/>
      <c r="BB3531" s="242"/>
      <c r="BC3531" s="265"/>
      <c r="BE3531" s="242"/>
      <c r="BF3531" s="239"/>
      <c r="BG3531" s="242"/>
      <c r="BH3531" s="265"/>
      <c r="BJ3531" s="242"/>
      <c r="BK3531" s="239"/>
      <c r="BL3531" s="242"/>
      <c r="BM3531" s="265"/>
      <c r="BO3531" s="242"/>
      <c r="BP3531" s="239"/>
      <c r="BQ3531" s="242"/>
      <c r="BR3531" s="265"/>
      <c r="BU3531" s="25"/>
      <c r="BW3531" s="25"/>
    </row>
    <row r="3532" spans="37:75" s="3" customFormat="1" x14ac:dyDescent="0.25">
      <c r="AK3532" s="242"/>
      <c r="AN3532" s="242"/>
      <c r="AP3532" s="242"/>
      <c r="AQ3532" s="239"/>
      <c r="AR3532" s="242"/>
      <c r="AS3532" s="265"/>
      <c r="AU3532" s="242"/>
      <c r="AV3532" s="239"/>
      <c r="AW3532" s="242"/>
      <c r="AX3532" s="265"/>
      <c r="AZ3532" s="242"/>
      <c r="BA3532" s="239"/>
      <c r="BB3532" s="242"/>
      <c r="BC3532" s="265"/>
      <c r="BE3532" s="242"/>
      <c r="BF3532" s="239"/>
      <c r="BG3532" s="242"/>
      <c r="BH3532" s="265"/>
      <c r="BJ3532" s="242"/>
      <c r="BK3532" s="239"/>
      <c r="BL3532" s="242"/>
      <c r="BM3532" s="265"/>
      <c r="BO3532" s="242"/>
      <c r="BP3532" s="239"/>
      <c r="BQ3532" s="242"/>
      <c r="BR3532" s="265"/>
      <c r="BU3532" s="25"/>
      <c r="BW3532" s="25"/>
    </row>
    <row r="3533" spans="37:75" s="3" customFormat="1" x14ac:dyDescent="0.25">
      <c r="AK3533" s="242"/>
      <c r="AN3533" s="242"/>
      <c r="AP3533" s="242"/>
      <c r="AQ3533" s="239"/>
      <c r="AR3533" s="242"/>
      <c r="AS3533" s="265"/>
      <c r="AU3533" s="242"/>
      <c r="AV3533" s="239"/>
      <c r="AW3533" s="242"/>
      <c r="AX3533" s="265"/>
      <c r="AZ3533" s="242"/>
      <c r="BA3533" s="239"/>
      <c r="BB3533" s="242"/>
      <c r="BC3533" s="265"/>
      <c r="BE3533" s="242"/>
      <c r="BF3533" s="239"/>
      <c r="BG3533" s="242"/>
      <c r="BH3533" s="265"/>
      <c r="BJ3533" s="242"/>
      <c r="BK3533" s="239"/>
      <c r="BL3533" s="242"/>
      <c r="BM3533" s="265"/>
      <c r="BO3533" s="242"/>
      <c r="BP3533" s="239"/>
      <c r="BQ3533" s="242"/>
      <c r="BR3533" s="265"/>
      <c r="BU3533" s="25"/>
      <c r="BW3533" s="25"/>
    </row>
    <row r="3534" spans="37:75" s="3" customFormat="1" x14ac:dyDescent="0.25">
      <c r="AK3534" s="242"/>
      <c r="AN3534" s="242"/>
      <c r="AP3534" s="242"/>
      <c r="AQ3534" s="239"/>
      <c r="AR3534" s="242"/>
      <c r="AS3534" s="265"/>
      <c r="AU3534" s="242"/>
      <c r="AV3534" s="239"/>
      <c r="AW3534" s="242"/>
      <c r="AX3534" s="265"/>
      <c r="AZ3534" s="242"/>
      <c r="BA3534" s="239"/>
      <c r="BB3534" s="242"/>
      <c r="BC3534" s="265"/>
      <c r="BE3534" s="242"/>
      <c r="BF3534" s="239"/>
      <c r="BG3534" s="242"/>
      <c r="BH3534" s="265"/>
      <c r="BJ3534" s="242"/>
      <c r="BK3534" s="239"/>
      <c r="BL3534" s="242"/>
      <c r="BM3534" s="265"/>
      <c r="BO3534" s="242"/>
      <c r="BP3534" s="239"/>
      <c r="BQ3534" s="242"/>
      <c r="BR3534" s="265"/>
      <c r="BU3534" s="25"/>
      <c r="BW3534" s="25"/>
    </row>
    <row r="3535" spans="37:75" s="3" customFormat="1" x14ac:dyDescent="0.25">
      <c r="AK3535" s="242"/>
      <c r="AN3535" s="242"/>
      <c r="AP3535" s="242"/>
      <c r="AQ3535" s="239"/>
      <c r="AR3535" s="242"/>
      <c r="AS3535" s="265"/>
      <c r="AU3535" s="242"/>
      <c r="AV3535" s="239"/>
      <c r="AW3535" s="242"/>
      <c r="AX3535" s="265"/>
      <c r="AZ3535" s="242"/>
      <c r="BA3535" s="239"/>
      <c r="BB3535" s="242"/>
      <c r="BC3535" s="265"/>
      <c r="BE3535" s="242"/>
      <c r="BF3535" s="239"/>
      <c r="BG3535" s="242"/>
      <c r="BH3535" s="265"/>
      <c r="BJ3535" s="242"/>
      <c r="BK3535" s="239"/>
      <c r="BL3535" s="242"/>
      <c r="BM3535" s="265"/>
      <c r="BO3535" s="242"/>
      <c r="BP3535" s="239"/>
      <c r="BQ3535" s="242"/>
      <c r="BR3535" s="265"/>
      <c r="BU3535" s="25"/>
      <c r="BW3535" s="25"/>
    </row>
    <row r="3536" spans="37:75" s="3" customFormat="1" x14ac:dyDescent="0.25">
      <c r="AK3536" s="242"/>
      <c r="AN3536" s="242"/>
      <c r="AP3536" s="242"/>
      <c r="AQ3536" s="239"/>
      <c r="AR3536" s="242"/>
      <c r="AS3536" s="265"/>
      <c r="AU3536" s="242"/>
      <c r="AV3536" s="239"/>
      <c r="AW3536" s="242"/>
      <c r="AX3536" s="265"/>
      <c r="AZ3536" s="242"/>
      <c r="BA3536" s="239"/>
      <c r="BB3536" s="242"/>
      <c r="BC3536" s="265"/>
      <c r="BE3536" s="242"/>
      <c r="BF3536" s="239"/>
      <c r="BG3536" s="242"/>
      <c r="BH3536" s="265"/>
      <c r="BJ3536" s="242"/>
      <c r="BK3536" s="239"/>
      <c r="BL3536" s="242"/>
      <c r="BM3536" s="265"/>
      <c r="BO3536" s="242"/>
      <c r="BP3536" s="239"/>
      <c r="BQ3536" s="242"/>
      <c r="BR3536" s="265"/>
      <c r="BU3536" s="25"/>
      <c r="BW3536" s="25"/>
    </row>
    <row r="3537" spans="37:75" s="3" customFormat="1" x14ac:dyDescent="0.25">
      <c r="AK3537" s="242"/>
      <c r="AN3537" s="242"/>
      <c r="AP3537" s="242"/>
      <c r="AQ3537" s="239"/>
      <c r="AR3537" s="242"/>
      <c r="AS3537" s="265"/>
      <c r="AU3537" s="242"/>
      <c r="AV3537" s="239"/>
      <c r="AW3537" s="242"/>
      <c r="AX3537" s="265"/>
      <c r="AZ3537" s="242"/>
      <c r="BA3537" s="239"/>
      <c r="BB3537" s="242"/>
      <c r="BC3537" s="265"/>
      <c r="BE3537" s="242"/>
      <c r="BF3537" s="239"/>
      <c r="BG3537" s="242"/>
      <c r="BH3537" s="265"/>
      <c r="BJ3537" s="242"/>
      <c r="BK3537" s="239"/>
      <c r="BL3537" s="242"/>
      <c r="BM3537" s="265"/>
      <c r="BO3537" s="242"/>
      <c r="BP3537" s="239"/>
      <c r="BQ3537" s="242"/>
      <c r="BR3537" s="265"/>
      <c r="BU3537" s="25"/>
      <c r="BW3537" s="25"/>
    </row>
    <row r="3538" spans="37:75" s="3" customFormat="1" x14ac:dyDescent="0.25">
      <c r="AK3538" s="242"/>
      <c r="AN3538" s="242"/>
      <c r="AP3538" s="242"/>
      <c r="AQ3538" s="239"/>
      <c r="AR3538" s="242"/>
      <c r="AS3538" s="265"/>
      <c r="AU3538" s="242"/>
      <c r="AV3538" s="239"/>
      <c r="AW3538" s="242"/>
      <c r="AX3538" s="265"/>
      <c r="AZ3538" s="242"/>
      <c r="BA3538" s="239"/>
      <c r="BB3538" s="242"/>
      <c r="BC3538" s="265"/>
      <c r="BE3538" s="242"/>
      <c r="BF3538" s="239"/>
      <c r="BG3538" s="242"/>
      <c r="BH3538" s="265"/>
      <c r="BJ3538" s="242"/>
      <c r="BK3538" s="239"/>
      <c r="BL3538" s="242"/>
      <c r="BM3538" s="265"/>
      <c r="BO3538" s="242"/>
      <c r="BP3538" s="239"/>
      <c r="BQ3538" s="242"/>
      <c r="BR3538" s="265"/>
      <c r="BU3538" s="25"/>
      <c r="BW3538" s="25"/>
    </row>
    <row r="3539" spans="37:75" s="3" customFormat="1" x14ac:dyDescent="0.25">
      <c r="AK3539" s="242"/>
      <c r="AN3539" s="242"/>
      <c r="AP3539" s="242"/>
      <c r="AQ3539" s="239"/>
      <c r="AR3539" s="242"/>
      <c r="AS3539" s="265"/>
      <c r="AU3539" s="242"/>
      <c r="AV3539" s="239"/>
      <c r="AW3539" s="242"/>
      <c r="AX3539" s="265"/>
      <c r="AZ3539" s="242"/>
      <c r="BA3539" s="239"/>
      <c r="BB3539" s="242"/>
      <c r="BC3539" s="265"/>
      <c r="BE3539" s="242"/>
      <c r="BF3539" s="239"/>
      <c r="BG3539" s="242"/>
      <c r="BH3539" s="265"/>
      <c r="BJ3539" s="242"/>
      <c r="BK3539" s="239"/>
      <c r="BL3539" s="242"/>
      <c r="BM3539" s="265"/>
      <c r="BO3539" s="242"/>
      <c r="BP3539" s="239"/>
      <c r="BQ3539" s="242"/>
      <c r="BR3539" s="265"/>
      <c r="BU3539" s="25"/>
      <c r="BW3539" s="25"/>
    </row>
    <row r="3540" spans="37:75" s="3" customFormat="1" x14ac:dyDescent="0.25">
      <c r="AK3540" s="242"/>
      <c r="AN3540" s="242"/>
      <c r="AP3540" s="242"/>
      <c r="AQ3540" s="239"/>
      <c r="AR3540" s="242"/>
      <c r="AS3540" s="265"/>
      <c r="AU3540" s="242"/>
      <c r="AV3540" s="239"/>
      <c r="AW3540" s="242"/>
      <c r="AX3540" s="265"/>
      <c r="AZ3540" s="242"/>
      <c r="BA3540" s="239"/>
      <c r="BB3540" s="242"/>
      <c r="BC3540" s="265"/>
      <c r="BE3540" s="242"/>
      <c r="BF3540" s="239"/>
      <c r="BG3540" s="242"/>
      <c r="BH3540" s="265"/>
      <c r="BJ3540" s="242"/>
      <c r="BK3540" s="239"/>
      <c r="BL3540" s="242"/>
      <c r="BM3540" s="265"/>
      <c r="BO3540" s="242"/>
      <c r="BP3540" s="239"/>
      <c r="BQ3540" s="242"/>
      <c r="BR3540" s="265"/>
      <c r="BU3540" s="25"/>
      <c r="BW3540" s="25"/>
    </row>
    <row r="3541" spans="37:75" s="3" customFormat="1" x14ac:dyDescent="0.25">
      <c r="AK3541" s="242"/>
      <c r="AN3541" s="242"/>
      <c r="AP3541" s="242"/>
      <c r="AQ3541" s="239"/>
      <c r="AR3541" s="242"/>
      <c r="AS3541" s="265"/>
      <c r="AU3541" s="242"/>
      <c r="AV3541" s="239"/>
      <c r="AW3541" s="242"/>
      <c r="AX3541" s="265"/>
      <c r="AZ3541" s="242"/>
      <c r="BA3541" s="239"/>
      <c r="BB3541" s="242"/>
      <c r="BC3541" s="265"/>
      <c r="BE3541" s="242"/>
      <c r="BF3541" s="239"/>
      <c r="BG3541" s="242"/>
      <c r="BH3541" s="265"/>
      <c r="BJ3541" s="242"/>
      <c r="BK3541" s="239"/>
      <c r="BL3541" s="242"/>
      <c r="BM3541" s="265"/>
      <c r="BO3541" s="242"/>
      <c r="BP3541" s="239"/>
      <c r="BQ3541" s="242"/>
      <c r="BR3541" s="265"/>
      <c r="BU3541" s="25"/>
      <c r="BW3541" s="25"/>
    </row>
    <row r="3542" spans="37:75" s="3" customFormat="1" x14ac:dyDescent="0.25">
      <c r="AK3542" s="242"/>
      <c r="AN3542" s="242"/>
      <c r="AP3542" s="242"/>
      <c r="AQ3542" s="239"/>
      <c r="AR3542" s="242"/>
      <c r="AS3542" s="265"/>
      <c r="AU3542" s="242"/>
      <c r="AV3542" s="239"/>
      <c r="AW3542" s="242"/>
      <c r="AX3542" s="265"/>
      <c r="AZ3542" s="242"/>
      <c r="BA3542" s="239"/>
      <c r="BB3542" s="242"/>
      <c r="BC3542" s="265"/>
      <c r="BE3542" s="242"/>
      <c r="BF3542" s="239"/>
      <c r="BG3542" s="242"/>
      <c r="BH3542" s="265"/>
      <c r="BJ3542" s="242"/>
      <c r="BK3542" s="239"/>
      <c r="BL3542" s="242"/>
      <c r="BM3542" s="265"/>
      <c r="BO3542" s="242"/>
      <c r="BP3542" s="239"/>
      <c r="BQ3542" s="242"/>
      <c r="BR3542" s="265"/>
      <c r="BU3542" s="25"/>
      <c r="BW3542" s="25"/>
    </row>
    <row r="3543" spans="37:75" s="3" customFormat="1" x14ac:dyDescent="0.25">
      <c r="AK3543" s="242"/>
      <c r="AN3543" s="242"/>
      <c r="AP3543" s="242"/>
      <c r="AQ3543" s="239"/>
      <c r="AR3543" s="242"/>
      <c r="AS3543" s="265"/>
      <c r="AU3543" s="242"/>
      <c r="AV3543" s="239"/>
      <c r="AW3543" s="242"/>
      <c r="AX3543" s="265"/>
      <c r="AZ3543" s="242"/>
      <c r="BA3543" s="239"/>
      <c r="BB3543" s="242"/>
      <c r="BC3543" s="265"/>
      <c r="BE3543" s="242"/>
      <c r="BF3543" s="239"/>
      <c r="BG3543" s="242"/>
      <c r="BH3543" s="265"/>
      <c r="BJ3543" s="242"/>
      <c r="BK3543" s="239"/>
      <c r="BL3543" s="242"/>
      <c r="BM3543" s="265"/>
      <c r="BO3543" s="242"/>
      <c r="BP3543" s="239"/>
      <c r="BQ3543" s="242"/>
      <c r="BR3543" s="265"/>
      <c r="BU3543" s="25"/>
      <c r="BW3543" s="25"/>
    </row>
    <row r="3544" spans="37:75" s="3" customFormat="1" x14ac:dyDescent="0.25">
      <c r="AK3544" s="242"/>
      <c r="AN3544" s="242"/>
      <c r="AP3544" s="242"/>
      <c r="AQ3544" s="239"/>
      <c r="AR3544" s="242"/>
      <c r="AS3544" s="265"/>
      <c r="AU3544" s="242"/>
      <c r="AV3544" s="239"/>
      <c r="AW3544" s="242"/>
      <c r="AX3544" s="265"/>
      <c r="AZ3544" s="242"/>
      <c r="BA3544" s="239"/>
      <c r="BB3544" s="242"/>
      <c r="BC3544" s="265"/>
      <c r="BE3544" s="242"/>
      <c r="BF3544" s="239"/>
      <c r="BG3544" s="242"/>
      <c r="BH3544" s="265"/>
      <c r="BJ3544" s="242"/>
      <c r="BK3544" s="239"/>
      <c r="BL3544" s="242"/>
      <c r="BM3544" s="265"/>
      <c r="BO3544" s="242"/>
      <c r="BP3544" s="239"/>
      <c r="BQ3544" s="242"/>
      <c r="BR3544" s="265"/>
      <c r="BU3544" s="25"/>
      <c r="BW3544" s="25"/>
    </row>
    <row r="3545" spans="37:75" s="3" customFormat="1" x14ac:dyDescent="0.25">
      <c r="AK3545" s="242"/>
      <c r="AN3545" s="242"/>
      <c r="AP3545" s="242"/>
      <c r="AQ3545" s="239"/>
      <c r="AR3545" s="242"/>
      <c r="AS3545" s="265"/>
      <c r="AU3545" s="242"/>
      <c r="AV3545" s="239"/>
      <c r="AW3545" s="242"/>
      <c r="AX3545" s="265"/>
      <c r="AZ3545" s="242"/>
      <c r="BA3545" s="239"/>
      <c r="BB3545" s="242"/>
      <c r="BC3545" s="265"/>
      <c r="BE3545" s="242"/>
      <c r="BF3545" s="239"/>
      <c r="BG3545" s="242"/>
      <c r="BH3545" s="265"/>
      <c r="BJ3545" s="242"/>
      <c r="BK3545" s="239"/>
      <c r="BL3545" s="242"/>
      <c r="BM3545" s="265"/>
      <c r="BO3545" s="242"/>
      <c r="BP3545" s="239"/>
      <c r="BQ3545" s="242"/>
      <c r="BR3545" s="265"/>
      <c r="BU3545" s="25"/>
      <c r="BW3545" s="25"/>
    </row>
    <row r="3546" spans="37:75" s="3" customFormat="1" x14ac:dyDescent="0.25">
      <c r="AK3546" s="242"/>
      <c r="AN3546" s="242"/>
      <c r="AP3546" s="242"/>
      <c r="AQ3546" s="239"/>
      <c r="AR3546" s="242"/>
      <c r="AS3546" s="265"/>
      <c r="AU3546" s="242"/>
      <c r="AV3546" s="239"/>
      <c r="AW3546" s="242"/>
      <c r="AX3546" s="265"/>
      <c r="AZ3546" s="242"/>
      <c r="BA3546" s="239"/>
      <c r="BB3546" s="242"/>
      <c r="BC3546" s="265"/>
      <c r="BE3546" s="242"/>
      <c r="BF3546" s="239"/>
      <c r="BG3546" s="242"/>
      <c r="BH3546" s="265"/>
      <c r="BJ3546" s="242"/>
      <c r="BK3546" s="239"/>
      <c r="BL3546" s="242"/>
      <c r="BM3546" s="265"/>
      <c r="BO3546" s="242"/>
      <c r="BP3546" s="239"/>
      <c r="BQ3546" s="242"/>
      <c r="BR3546" s="265"/>
      <c r="BU3546" s="25"/>
      <c r="BW3546" s="25"/>
    </row>
    <row r="3547" spans="37:75" s="3" customFormat="1" x14ac:dyDescent="0.25">
      <c r="AK3547" s="242"/>
      <c r="AN3547" s="242"/>
      <c r="AP3547" s="242"/>
      <c r="AQ3547" s="239"/>
      <c r="AR3547" s="242"/>
      <c r="AS3547" s="265"/>
      <c r="AU3547" s="242"/>
      <c r="AV3547" s="239"/>
      <c r="AW3547" s="242"/>
      <c r="AX3547" s="265"/>
      <c r="AZ3547" s="242"/>
      <c r="BA3547" s="239"/>
      <c r="BB3547" s="242"/>
      <c r="BC3547" s="265"/>
      <c r="BE3547" s="242"/>
      <c r="BF3547" s="239"/>
      <c r="BG3547" s="242"/>
      <c r="BH3547" s="265"/>
      <c r="BJ3547" s="242"/>
      <c r="BK3547" s="239"/>
      <c r="BL3547" s="242"/>
      <c r="BM3547" s="265"/>
      <c r="BO3547" s="242"/>
      <c r="BP3547" s="239"/>
      <c r="BQ3547" s="242"/>
      <c r="BR3547" s="265"/>
      <c r="BU3547" s="25"/>
      <c r="BW3547" s="25"/>
    </row>
    <row r="3548" spans="37:75" s="3" customFormat="1" x14ac:dyDescent="0.25">
      <c r="AK3548" s="242"/>
      <c r="AN3548" s="242"/>
      <c r="AP3548" s="242"/>
      <c r="AQ3548" s="239"/>
      <c r="AR3548" s="242"/>
      <c r="AS3548" s="265"/>
      <c r="AU3548" s="242"/>
      <c r="AV3548" s="239"/>
      <c r="AW3548" s="242"/>
      <c r="AX3548" s="265"/>
      <c r="AZ3548" s="242"/>
      <c r="BA3548" s="239"/>
      <c r="BB3548" s="242"/>
      <c r="BC3548" s="265"/>
      <c r="BE3548" s="242"/>
      <c r="BF3548" s="239"/>
      <c r="BG3548" s="242"/>
      <c r="BH3548" s="265"/>
      <c r="BJ3548" s="242"/>
      <c r="BK3548" s="239"/>
      <c r="BL3548" s="242"/>
      <c r="BM3548" s="265"/>
      <c r="BO3548" s="242"/>
      <c r="BP3548" s="239"/>
      <c r="BQ3548" s="242"/>
      <c r="BR3548" s="265"/>
      <c r="BU3548" s="25"/>
      <c r="BW3548" s="25"/>
    </row>
    <row r="3549" spans="37:75" s="3" customFormat="1" x14ac:dyDescent="0.25">
      <c r="AK3549" s="242"/>
      <c r="AN3549" s="242"/>
      <c r="AP3549" s="242"/>
      <c r="AQ3549" s="239"/>
      <c r="AR3549" s="242"/>
      <c r="AS3549" s="265"/>
      <c r="AU3549" s="242"/>
      <c r="AV3549" s="239"/>
      <c r="AW3549" s="242"/>
      <c r="AX3549" s="265"/>
      <c r="AZ3549" s="242"/>
      <c r="BA3549" s="239"/>
      <c r="BB3549" s="242"/>
      <c r="BC3549" s="265"/>
      <c r="BE3549" s="242"/>
      <c r="BF3549" s="239"/>
      <c r="BG3549" s="242"/>
      <c r="BH3549" s="265"/>
      <c r="BJ3549" s="242"/>
      <c r="BK3549" s="239"/>
      <c r="BL3549" s="242"/>
      <c r="BM3549" s="265"/>
      <c r="BO3549" s="242"/>
      <c r="BP3549" s="239"/>
      <c r="BQ3549" s="242"/>
      <c r="BR3549" s="265"/>
      <c r="BU3549" s="25"/>
      <c r="BW3549" s="25"/>
    </row>
    <row r="3550" spans="37:75" s="3" customFormat="1" x14ac:dyDescent="0.25">
      <c r="AK3550" s="242"/>
      <c r="AN3550" s="242"/>
      <c r="AP3550" s="242"/>
      <c r="AQ3550" s="239"/>
      <c r="AR3550" s="242"/>
      <c r="AS3550" s="265"/>
      <c r="AU3550" s="242"/>
      <c r="AV3550" s="239"/>
      <c r="AW3550" s="242"/>
      <c r="AX3550" s="265"/>
      <c r="AZ3550" s="242"/>
      <c r="BA3550" s="239"/>
      <c r="BB3550" s="242"/>
      <c r="BC3550" s="265"/>
      <c r="BE3550" s="242"/>
      <c r="BF3550" s="239"/>
      <c r="BG3550" s="242"/>
      <c r="BH3550" s="265"/>
      <c r="BJ3550" s="242"/>
      <c r="BK3550" s="239"/>
      <c r="BL3550" s="242"/>
      <c r="BM3550" s="265"/>
      <c r="BO3550" s="242"/>
      <c r="BP3550" s="239"/>
      <c r="BQ3550" s="242"/>
      <c r="BR3550" s="265"/>
      <c r="BU3550" s="25"/>
      <c r="BW3550" s="25"/>
    </row>
    <row r="3551" spans="37:75" s="3" customFormat="1" x14ac:dyDescent="0.25">
      <c r="AK3551" s="242"/>
      <c r="AN3551" s="242"/>
      <c r="AP3551" s="242"/>
      <c r="AQ3551" s="239"/>
      <c r="AR3551" s="242"/>
      <c r="AS3551" s="265"/>
      <c r="AU3551" s="242"/>
      <c r="AV3551" s="239"/>
      <c r="AW3551" s="242"/>
      <c r="AX3551" s="265"/>
      <c r="AZ3551" s="242"/>
      <c r="BA3551" s="239"/>
      <c r="BB3551" s="242"/>
      <c r="BC3551" s="265"/>
      <c r="BE3551" s="242"/>
      <c r="BF3551" s="239"/>
      <c r="BG3551" s="242"/>
      <c r="BH3551" s="265"/>
      <c r="BJ3551" s="242"/>
      <c r="BK3551" s="239"/>
      <c r="BL3551" s="242"/>
      <c r="BM3551" s="265"/>
      <c r="BO3551" s="242"/>
      <c r="BP3551" s="239"/>
      <c r="BQ3551" s="242"/>
      <c r="BR3551" s="265"/>
      <c r="BU3551" s="25"/>
      <c r="BW3551" s="25"/>
    </row>
    <row r="3552" spans="37:75" s="3" customFormat="1" x14ac:dyDescent="0.25">
      <c r="AK3552" s="242"/>
      <c r="AN3552" s="242"/>
      <c r="AP3552" s="242"/>
      <c r="AQ3552" s="239"/>
      <c r="AR3552" s="242"/>
      <c r="AS3552" s="265"/>
      <c r="AU3552" s="242"/>
      <c r="AV3552" s="239"/>
      <c r="AW3552" s="242"/>
      <c r="AX3552" s="265"/>
      <c r="AZ3552" s="242"/>
      <c r="BA3552" s="239"/>
      <c r="BB3552" s="242"/>
      <c r="BC3552" s="265"/>
      <c r="BE3552" s="242"/>
      <c r="BF3552" s="239"/>
      <c r="BG3552" s="242"/>
      <c r="BH3552" s="265"/>
      <c r="BJ3552" s="242"/>
      <c r="BK3552" s="239"/>
      <c r="BL3552" s="242"/>
      <c r="BM3552" s="265"/>
      <c r="BO3552" s="242"/>
      <c r="BP3552" s="239"/>
      <c r="BQ3552" s="242"/>
      <c r="BR3552" s="265"/>
      <c r="BU3552" s="25"/>
      <c r="BW3552" s="25"/>
    </row>
    <row r="3553" spans="37:75" s="3" customFormat="1" x14ac:dyDescent="0.25">
      <c r="AK3553" s="242"/>
      <c r="AN3553" s="242"/>
      <c r="AP3553" s="242"/>
      <c r="AQ3553" s="239"/>
      <c r="AR3553" s="242"/>
      <c r="AS3553" s="265"/>
      <c r="AU3553" s="242"/>
      <c r="AV3553" s="239"/>
      <c r="AW3553" s="242"/>
      <c r="AX3553" s="265"/>
      <c r="AZ3553" s="242"/>
      <c r="BA3553" s="239"/>
      <c r="BB3553" s="242"/>
      <c r="BC3553" s="265"/>
      <c r="BE3553" s="242"/>
      <c r="BF3553" s="239"/>
      <c r="BG3553" s="242"/>
      <c r="BH3553" s="265"/>
      <c r="BJ3553" s="242"/>
      <c r="BK3553" s="239"/>
      <c r="BL3553" s="242"/>
      <c r="BM3553" s="265"/>
      <c r="BO3553" s="242"/>
      <c r="BP3553" s="239"/>
      <c r="BQ3553" s="242"/>
      <c r="BR3553" s="265"/>
      <c r="BU3553" s="25"/>
      <c r="BW3553" s="25"/>
    </row>
    <row r="3554" spans="37:75" s="3" customFormat="1" x14ac:dyDescent="0.25">
      <c r="AK3554" s="242"/>
      <c r="AN3554" s="242"/>
      <c r="AP3554" s="242"/>
      <c r="AQ3554" s="239"/>
      <c r="AR3554" s="242"/>
      <c r="AS3554" s="265"/>
      <c r="AU3554" s="242"/>
      <c r="AV3554" s="239"/>
      <c r="AW3554" s="242"/>
      <c r="AX3554" s="265"/>
      <c r="AZ3554" s="242"/>
      <c r="BA3554" s="239"/>
      <c r="BB3554" s="242"/>
      <c r="BC3554" s="265"/>
      <c r="BE3554" s="242"/>
      <c r="BF3554" s="239"/>
      <c r="BG3554" s="242"/>
      <c r="BH3554" s="265"/>
      <c r="BJ3554" s="242"/>
      <c r="BK3554" s="239"/>
      <c r="BL3554" s="242"/>
      <c r="BM3554" s="265"/>
      <c r="BO3554" s="242"/>
      <c r="BP3554" s="239"/>
      <c r="BQ3554" s="242"/>
      <c r="BR3554" s="265"/>
      <c r="BU3554" s="25"/>
      <c r="BW3554" s="25"/>
    </row>
    <row r="3555" spans="37:75" s="3" customFormat="1" x14ac:dyDescent="0.25">
      <c r="AK3555" s="242"/>
      <c r="AN3555" s="242"/>
      <c r="AP3555" s="242"/>
      <c r="AQ3555" s="239"/>
      <c r="AR3555" s="242"/>
      <c r="AS3555" s="265"/>
      <c r="AU3555" s="242"/>
      <c r="AV3555" s="239"/>
      <c r="AW3555" s="242"/>
      <c r="AX3555" s="265"/>
      <c r="AZ3555" s="242"/>
      <c r="BA3555" s="239"/>
      <c r="BB3555" s="242"/>
      <c r="BC3555" s="265"/>
      <c r="BE3555" s="242"/>
      <c r="BF3555" s="239"/>
      <c r="BG3555" s="242"/>
      <c r="BH3555" s="265"/>
      <c r="BJ3555" s="242"/>
      <c r="BK3555" s="239"/>
      <c r="BL3555" s="242"/>
      <c r="BM3555" s="265"/>
      <c r="BO3555" s="242"/>
      <c r="BP3555" s="239"/>
      <c r="BQ3555" s="242"/>
      <c r="BR3555" s="265"/>
      <c r="BU3555" s="25"/>
      <c r="BW3555" s="25"/>
    </row>
    <row r="3556" spans="37:75" s="3" customFormat="1" x14ac:dyDescent="0.25">
      <c r="AK3556" s="242"/>
      <c r="AN3556" s="242"/>
      <c r="AP3556" s="242"/>
      <c r="AQ3556" s="239"/>
      <c r="AR3556" s="242"/>
      <c r="AS3556" s="265"/>
      <c r="AU3556" s="242"/>
      <c r="AV3556" s="239"/>
      <c r="AW3556" s="242"/>
      <c r="AX3556" s="265"/>
      <c r="AZ3556" s="242"/>
      <c r="BA3556" s="239"/>
      <c r="BB3556" s="242"/>
      <c r="BC3556" s="265"/>
      <c r="BE3556" s="242"/>
      <c r="BF3556" s="239"/>
      <c r="BG3556" s="242"/>
      <c r="BH3556" s="265"/>
      <c r="BJ3556" s="242"/>
      <c r="BK3556" s="239"/>
      <c r="BL3556" s="242"/>
      <c r="BM3556" s="265"/>
      <c r="BO3556" s="242"/>
      <c r="BP3556" s="239"/>
      <c r="BQ3556" s="242"/>
      <c r="BR3556" s="265"/>
      <c r="BU3556" s="25"/>
      <c r="BW3556" s="25"/>
    </row>
    <row r="3557" spans="37:75" s="3" customFormat="1" x14ac:dyDescent="0.25">
      <c r="AK3557" s="242"/>
      <c r="AN3557" s="242"/>
      <c r="AP3557" s="242"/>
      <c r="AQ3557" s="239"/>
      <c r="AR3557" s="242"/>
      <c r="AS3557" s="265"/>
      <c r="AU3557" s="242"/>
      <c r="AV3557" s="239"/>
      <c r="AW3557" s="242"/>
      <c r="AX3557" s="265"/>
      <c r="AZ3557" s="242"/>
      <c r="BA3557" s="239"/>
      <c r="BB3557" s="242"/>
      <c r="BC3557" s="265"/>
      <c r="BE3557" s="242"/>
      <c r="BF3557" s="239"/>
      <c r="BG3557" s="242"/>
      <c r="BH3557" s="265"/>
      <c r="BJ3557" s="242"/>
      <c r="BK3557" s="239"/>
      <c r="BL3557" s="242"/>
      <c r="BM3557" s="265"/>
      <c r="BO3557" s="242"/>
      <c r="BP3557" s="239"/>
      <c r="BQ3557" s="242"/>
      <c r="BR3557" s="265"/>
      <c r="BU3557" s="25"/>
      <c r="BW3557" s="25"/>
    </row>
    <row r="3558" spans="37:75" s="3" customFormat="1" x14ac:dyDescent="0.25">
      <c r="AK3558" s="242"/>
      <c r="AN3558" s="242"/>
      <c r="AP3558" s="242"/>
      <c r="AQ3558" s="239"/>
      <c r="AR3558" s="242"/>
      <c r="AS3558" s="265"/>
      <c r="AU3558" s="242"/>
      <c r="AV3558" s="239"/>
      <c r="AW3558" s="242"/>
      <c r="AX3558" s="265"/>
      <c r="AZ3558" s="242"/>
      <c r="BA3558" s="239"/>
      <c r="BB3558" s="242"/>
      <c r="BC3558" s="265"/>
      <c r="BE3558" s="242"/>
      <c r="BF3558" s="239"/>
      <c r="BG3558" s="242"/>
      <c r="BH3558" s="265"/>
      <c r="BJ3558" s="242"/>
      <c r="BK3558" s="239"/>
      <c r="BL3558" s="242"/>
      <c r="BM3558" s="265"/>
      <c r="BO3558" s="242"/>
      <c r="BP3558" s="239"/>
      <c r="BQ3558" s="242"/>
      <c r="BR3558" s="265"/>
      <c r="BU3558" s="25"/>
      <c r="BW3558" s="25"/>
    </row>
    <row r="3559" spans="37:75" s="3" customFormat="1" x14ac:dyDescent="0.25">
      <c r="AK3559" s="242"/>
      <c r="AN3559" s="242"/>
      <c r="AP3559" s="242"/>
      <c r="AQ3559" s="239"/>
      <c r="AR3559" s="242"/>
      <c r="AS3559" s="265"/>
      <c r="AU3559" s="242"/>
      <c r="AV3559" s="239"/>
      <c r="AW3559" s="242"/>
      <c r="AX3559" s="265"/>
      <c r="AZ3559" s="242"/>
      <c r="BA3559" s="239"/>
      <c r="BB3559" s="242"/>
      <c r="BC3559" s="265"/>
      <c r="BE3559" s="242"/>
      <c r="BF3559" s="239"/>
      <c r="BG3559" s="242"/>
      <c r="BH3559" s="265"/>
      <c r="BJ3559" s="242"/>
      <c r="BK3559" s="239"/>
      <c r="BL3559" s="242"/>
      <c r="BM3559" s="265"/>
      <c r="BO3559" s="242"/>
      <c r="BP3559" s="239"/>
      <c r="BQ3559" s="242"/>
      <c r="BR3559" s="265"/>
      <c r="BU3559" s="25"/>
      <c r="BW3559" s="25"/>
    </row>
    <row r="3560" spans="37:75" s="3" customFormat="1" x14ac:dyDescent="0.25">
      <c r="AK3560" s="242"/>
      <c r="AN3560" s="242"/>
      <c r="AP3560" s="242"/>
      <c r="AQ3560" s="239"/>
      <c r="AR3560" s="242"/>
      <c r="AS3560" s="265"/>
      <c r="AU3560" s="242"/>
      <c r="AV3560" s="239"/>
      <c r="AW3560" s="242"/>
      <c r="AX3560" s="265"/>
      <c r="AZ3560" s="242"/>
      <c r="BA3560" s="239"/>
      <c r="BB3560" s="242"/>
      <c r="BC3560" s="265"/>
      <c r="BE3560" s="242"/>
      <c r="BF3560" s="239"/>
      <c r="BG3560" s="242"/>
      <c r="BH3560" s="265"/>
      <c r="BJ3560" s="242"/>
      <c r="BK3560" s="239"/>
      <c r="BL3560" s="242"/>
      <c r="BM3560" s="265"/>
      <c r="BO3560" s="242"/>
      <c r="BP3560" s="239"/>
      <c r="BQ3560" s="242"/>
      <c r="BR3560" s="265"/>
      <c r="BU3560" s="25"/>
      <c r="BW3560" s="25"/>
    </row>
    <row r="3561" spans="37:75" s="3" customFormat="1" x14ac:dyDescent="0.25">
      <c r="AK3561" s="242"/>
      <c r="AN3561" s="242"/>
      <c r="AP3561" s="242"/>
      <c r="AQ3561" s="239"/>
      <c r="AR3561" s="242"/>
      <c r="AS3561" s="265"/>
      <c r="AU3561" s="242"/>
      <c r="AV3561" s="239"/>
      <c r="AW3561" s="242"/>
      <c r="AX3561" s="265"/>
      <c r="AZ3561" s="242"/>
      <c r="BA3561" s="239"/>
      <c r="BB3561" s="242"/>
      <c r="BC3561" s="265"/>
      <c r="BE3561" s="242"/>
      <c r="BF3561" s="239"/>
      <c r="BG3561" s="242"/>
      <c r="BH3561" s="265"/>
      <c r="BJ3561" s="242"/>
      <c r="BK3561" s="239"/>
      <c r="BL3561" s="242"/>
      <c r="BM3561" s="265"/>
      <c r="BO3561" s="242"/>
      <c r="BP3561" s="239"/>
      <c r="BQ3561" s="242"/>
      <c r="BR3561" s="265"/>
      <c r="BU3561" s="25"/>
      <c r="BW3561" s="25"/>
    </row>
    <row r="3562" spans="37:75" s="3" customFormat="1" x14ac:dyDescent="0.25">
      <c r="AK3562" s="242"/>
      <c r="AN3562" s="242"/>
      <c r="AP3562" s="242"/>
      <c r="AQ3562" s="239"/>
      <c r="AR3562" s="242"/>
      <c r="AS3562" s="265"/>
      <c r="AU3562" s="242"/>
      <c r="AV3562" s="239"/>
      <c r="AW3562" s="242"/>
      <c r="AX3562" s="265"/>
      <c r="AZ3562" s="242"/>
      <c r="BA3562" s="239"/>
      <c r="BB3562" s="242"/>
      <c r="BC3562" s="265"/>
      <c r="BE3562" s="242"/>
      <c r="BF3562" s="239"/>
      <c r="BG3562" s="242"/>
      <c r="BH3562" s="265"/>
      <c r="BJ3562" s="242"/>
      <c r="BK3562" s="239"/>
      <c r="BL3562" s="242"/>
      <c r="BM3562" s="265"/>
      <c r="BO3562" s="242"/>
      <c r="BP3562" s="239"/>
      <c r="BQ3562" s="242"/>
      <c r="BR3562" s="265"/>
      <c r="BU3562" s="25"/>
      <c r="BW3562" s="25"/>
    </row>
    <row r="3563" spans="37:75" s="3" customFormat="1" x14ac:dyDescent="0.25">
      <c r="AK3563" s="242"/>
      <c r="AN3563" s="242"/>
      <c r="AP3563" s="242"/>
      <c r="AQ3563" s="239"/>
      <c r="AR3563" s="242"/>
      <c r="AS3563" s="265"/>
      <c r="AU3563" s="242"/>
      <c r="AV3563" s="239"/>
      <c r="AW3563" s="242"/>
      <c r="AX3563" s="265"/>
      <c r="AZ3563" s="242"/>
      <c r="BA3563" s="239"/>
      <c r="BB3563" s="242"/>
      <c r="BC3563" s="265"/>
      <c r="BE3563" s="242"/>
      <c r="BF3563" s="239"/>
      <c r="BG3563" s="242"/>
      <c r="BH3563" s="265"/>
      <c r="BJ3563" s="242"/>
      <c r="BK3563" s="239"/>
      <c r="BL3563" s="242"/>
      <c r="BM3563" s="265"/>
      <c r="BO3563" s="242"/>
      <c r="BP3563" s="239"/>
      <c r="BQ3563" s="242"/>
      <c r="BR3563" s="265"/>
      <c r="BU3563" s="25"/>
      <c r="BW3563" s="25"/>
    </row>
    <row r="3564" spans="37:75" s="3" customFormat="1" x14ac:dyDescent="0.25">
      <c r="AK3564" s="242"/>
      <c r="AN3564" s="242"/>
      <c r="AP3564" s="242"/>
      <c r="AQ3564" s="239"/>
      <c r="AR3564" s="242"/>
      <c r="AS3564" s="265"/>
      <c r="AU3564" s="242"/>
      <c r="AV3564" s="239"/>
      <c r="AW3564" s="242"/>
      <c r="AX3564" s="265"/>
      <c r="AZ3564" s="242"/>
      <c r="BA3564" s="239"/>
      <c r="BB3564" s="242"/>
      <c r="BC3564" s="265"/>
      <c r="BE3564" s="242"/>
      <c r="BF3564" s="239"/>
      <c r="BG3564" s="242"/>
      <c r="BH3564" s="265"/>
      <c r="BJ3564" s="242"/>
      <c r="BK3564" s="239"/>
      <c r="BL3564" s="242"/>
      <c r="BM3564" s="265"/>
      <c r="BO3564" s="242"/>
      <c r="BP3564" s="239"/>
      <c r="BQ3564" s="242"/>
      <c r="BR3564" s="265"/>
      <c r="BU3564" s="25"/>
      <c r="BW3564" s="25"/>
    </row>
    <row r="3565" spans="37:75" s="3" customFormat="1" x14ac:dyDescent="0.25">
      <c r="AK3565" s="242"/>
      <c r="AN3565" s="242"/>
      <c r="AP3565" s="242"/>
      <c r="AQ3565" s="239"/>
      <c r="AR3565" s="242"/>
      <c r="AS3565" s="265"/>
      <c r="AU3565" s="242"/>
      <c r="AV3565" s="239"/>
      <c r="AW3565" s="242"/>
      <c r="AX3565" s="265"/>
      <c r="AZ3565" s="242"/>
      <c r="BA3565" s="239"/>
      <c r="BB3565" s="242"/>
      <c r="BC3565" s="265"/>
      <c r="BE3565" s="242"/>
      <c r="BF3565" s="239"/>
      <c r="BG3565" s="242"/>
      <c r="BH3565" s="265"/>
      <c r="BJ3565" s="242"/>
      <c r="BK3565" s="239"/>
      <c r="BL3565" s="242"/>
      <c r="BM3565" s="265"/>
      <c r="BO3565" s="242"/>
      <c r="BP3565" s="239"/>
      <c r="BQ3565" s="242"/>
      <c r="BR3565" s="265"/>
      <c r="BU3565" s="25"/>
      <c r="BW3565" s="25"/>
    </row>
    <row r="3566" spans="37:75" s="3" customFormat="1" x14ac:dyDescent="0.25">
      <c r="AK3566" s="242"/>
      <c r="AN3566" s="242"/>
      <c r="AP3566" s="242"/>
      <c r="AQ3566" s="239"/>
      <c r="AR3566" s="242"/>
      <c r="AS3566" s="265"/>
      <c r="AU3566" s="242"/>
      <c r="AV3566" s="239"/>
      <c r="AW3566" s="242"/>
      <c r="AX3566" s="265"/>
      <c r="AZ3566" s="242"/>
      <c r="BA3566" s="239"/>
      <c r="BB3566" s="242"/>
      <c r="BC3566" s="265"/>
      <c r="BE3566" s="242"/>
      <c r="BF3566" s="239"/>
      <c r="BG3566" s="242"/>
      <c r="BH3566" s="265"/>
      <c r="BJ3566" s="242"/>
      <c r="BK3566" s="239"/>
      <c r="BL3566" s="242"/>
      <c r="BM3566" s="265"/>
      <c r="BO3566" s="242"/>
      <c r="BP3566" s="239"/>
      <c r="BQ3566" s="242"/>
      <c r="BR3566" s="265"/>
      <c r="BU3566" s="25"/>
      <c r="BW3566" s="25"/>
    </row>
    <row r="3567" spans="37:75" s="3" customFormat="1" x14ac:dyDescent="0.25">
      <c r="AK3567" s="242"/>
      <c r="AN3567" s="242"/>
      <c r="AP3567" s="242"/>
      <c r="AQ3567" s="239"/>
      <c r="AR3567" s="242"/>
      <c r="AS3567" s="265"/>
      <c r="AU3567" s="242"/>
      <c r="AV3567" s="239"/>
      <c r="AW3567" s="242"/>
      <c r="AX3567" s="265"/>
      <c r="AZ3567" s="242"/>
      <c r="BA3567" s="239"/>
      <c r="BB3567" s="242"/>
      <c r="BC3567" s="265"/>
      <c r="BE3567" s="242"/>
      <c r="BF3567" s="239"/>
      <c r="BG3567" s="242"/>
      <c r="BH3567" s="265"/>
      <c r="BJ3567" s="242"/>
      <c r="BK3567" s="239"/>
      <c r="BL3567" s="242"/>
      <c r="BM3567" s="265"/>
      <c r="BO3567" s="242"/>
      <c r="BP3567" s="239"/>
      <c r="BQ3567" s="242"/>
      <c r="BR3567" s="265"/>
      <c r="BU3567" s="25"/>
      <c r="BW3567" s="25"/>
    </row>
    <row r="3568" spans="37:75" s="3" customFormat="1" x14ac:dyDescent="0.25">
      <c r="AK3568" s="242"/>
      <c r="AN3568" s="242"/>
      <c r="AP3568" s="242"/>
      <c r="AQ3568" s="239"/>
      <c r="AR3568" s="242"/>
      <c r="AS3568" s="265"/>
      <c r="AU3568" s="242"/>
      <c r="AV3568" s="239"/>
      <c r="AW3568" s="242"/>
      <c r="AX3568" s="265"/>
      <c r="AZ3568" s="242"/>
      <c r="BA3568" s="239"/>
      <c r="BB3568" s="242"/>
      <c r="BC3568" s="265"/>
      <c r="BE3568" s="242"/>
      <c r="BF3568" s="239"/>
      <c r="BG3568" s="242"/>
      <c r="BH3568" s="265"/>
      <c r="BJ3568" s="242"/>
      <c r="BK3568" s="239"/>
      <c r="BL3568" s="242"/>
      <c r="BM3568" s="265"/>
      <c r="BO3568" s="242"/>
      <c r="BP3568" s="239"/>
      <c r="BQ3568" s="242"/>
      <c r="BR3568" s="265"/>
      <c r="BU3568" s="25"/>
      <c r="BW3568" s="25"/>
    </row>
    <row r="3569" spans="37:75" s="3" customFormat="1" x14ac:dyDescent="0.25">
      <c r="AK3569" s="242"/>
      <c r="AN3569" s="242"/>
      <c r="AP3569" s="242"/>
      <c r="AQ3569" s="239"/>
      <c r="AR3569" s="242"/>
      <c r="AS3569" s="265"/>
      <c r="AU3569" s="242"/>
      <c r="AV3569" s="239"/>
      <c r="AW3569" s="242"/>
      <c r="AX3569" s="265"/>
      <c r="AZ3569" s="242"/>
      <c r="BA3569" s="239"/>
      <c r="BB3569" s="242"/>
      <c r="BC3569" s="265"/>
      <c r="BE3569" s="242"/>
      <c r="BF3569" s="239"/>
      <c r="BG3569" s="242"/>
      <c r="BH3569" s="265"/>
      <c r="BJ3569" s="242"/>
      <c r="BK3569" s="239"/>
      <c r="BL3569" s="242"/>
      <c r="BM3569" s="265"/>
      <c r="BO3569" s="242"/>
      <c r="BP3569" s="239"/>
      <c r="BQ3569" s="242"/>
      <c r="BR3569" s="265"/>
      <c r="BU3569" s="25"/>
      <c r="BW3569" s="25"/>
    </row>
    <row r="3570" spans="37:75" s="3" customFormat="1" x14ac:dyDescent="0.25">
      <c r="AK3570" s="242"/>
      <c r="AN3570" s="242"/>
      <c r="AP3570" s="242"/>
      <c r="AQ3570" s="239"/>
      <c r="AR3570" s="242"/>
      <c r="AS3570" s="265"/>
      <c r="AU3570" s="242"/>
      <c r="AV3570" s="239"/>
      <c r="AW3570" s="242"/>
      <c r="AX3570" s="265"/>
      <c r="AZ3570" s="242"/>
      <c r="BA3570" s="239"/>
      <c r="BB3570" s="242"/>
      <c r="BC3570" s="265"/>
      <c r="BE3570" s="242"/>
      <c r="BF3570" s="239"/>
      <c r="BG3570" s="242"/>
      <c r="BH3570" s="265"/>
      <c r="BJ3570" s="242"/>
      <c r="BK3570" s="239"/>
      <c r="BL3570" s="242"/>
      <c r="BM3570" s="265"/>
      <c r="BO3570" s="242"/>
      <c r="BP3570" s="239"/>
      <c r="BQ3570" s="242"/>
      <c r="BR3570" s="265"/>
      <c r="BU3570" s="25"/>
      <c r="BW3570" s="25"/>
    </row>
    <row r="3571" spans="37:75" s="3" customFormat="1" x14ac:dyDescent="0.25">
      <c r="AK3571" s="242"/>
      <c r="AN3571" s="242"/>
      <c r="AP3571" s="242"/>
      <c r="AQ3571" s="239"/>
      <c r="AR3571" s="242"/>
      <c r="AS3571" s="265"/>
      <c r="AU3571" s="242"/>
      <c r="AV3571" s="239"/>
      <c r="AW3571" s="242"/>
      <c r="AX3571" s="265"/>
      <c r="AZ3571" s="242"/>
      <c r="BA3571" s="239"/>
      <c r="BB3571" s="242"/>
      <c r="BC3571" s="265"/>
      <c r="BE3571" s="242"/>
      <c r="BF3571" s="239"/>
      <c r="BG3571" s="242"/>
      <c r="BH3571" s="265"/>
      <c r="BJ3571" s="242"/>
      <c r="BK3571" s="239"/>
      <c r="BL3571" s="242"/>
      <c r="BM3571" s="265"/>
      <c r="BO3571" s="242"/>
      <c r="BP3571" s="239"/>
      <c r="BQ3571" s="242"/>
      <c r="BR3571" s="265"/>
      <c r="BU3571" s="25"/>
      <c r="BW3571" s="25"/>
    </row>
    <row r="3572" spans="37:75" s="3" customFormat="1" x14ac:dyDescent="0.25">
      <c r="AK3572" s="242"/>
      <c r="AN3572" s="242"/>
      <c r="AP3572" s="242"/>
      <c r="AQ3572" s="239"/>
      <c r="AR3572" s="242"/>
      <c r="AS3572" s="265"/>
      <c r="AU3572" s="242"/>
      <c r="AV3572" s="239"/>
      <c r="AW3572" s="242"/>
      <c r="AX3572" s="265"/>
      <c r="AZ3572" s="242"/>
      <c r="BA3572" s="239"/>
      <c r="BB3572" s="242"/>
      <c r="BC3572" s="265"/>
      <c r="BE3572" s="242"/>
      <c r="BF3572" s="239"/>
      <c r="BG3572" s="242"/>
      <c r="BH3572" s="265"/>
      <c r="BJ3572" s="242"/>
      <c r="BK3572" s="239"/>
      <c r="BL3572" s="242"/>
      <c r="BM3572" s="265"/>
      <c r="BO3572" s="242"/>
      <c r="BP3572" s="239"/>
      <c r="BQ3572" s="242"/>
      <c r="BR3572" s="265"/>
      <c r="BU3572" s="25"/>
      <c r="BW3572" s="25"/>
    </row>
    <row r="3573" spans="37:75" s="3" customFormat="1" x14ac:dyDescent="0.25">
      <c r="AK3573" s="242"/>
      <c r="AN3573" s="242"/>
      <c r="AP3573" s="242"/>
      <c r="AQ3573" s="239"/>
      <c r="AR3573" s="242"/>
      <c r="AS3573" s="265"/>
      <c r="AU3573" s="242"/>
      <c r="AV3573" s="239"/>
      <c r="AW3573" s="242"/>
      <c r="AX3573" s="265"/>
      <c r="AZ3573" s="242"/>
      <c r="BA3573" s="239"/>
      <c r="BB3573" s="242"/>
      <c r="BC3573" s="265"/>
      <c r="BE3573" s="242"/>
      <c r="BF3573" s="239"/>
      <c r="BG3573" s="242"/>
      <c r="BH3573" s="265"/>
      <c r="BJ3573" s="242"/>
      <c r="BK3573" s="239"/>
      <c r="BL3573" s="242"/>
      <c r="BM3573" s="265"/>
      <c r="BO3573" s="242"/>
      <c r="BP3573" s="239"/>
      <c r="BQ3573" s="242"/>
      <c r="BR3573" s="265"/>
      <c r="BU3573" s="25"/>
      <c r="BW3573" s="25"/>
    </row>
    <row r="3574" spans="37:75" s="3" customFormat="1" x14ac:dyDescent="0.25">
      <c r="AK3574" s="242"/>
      <c r="AN3574" s="242"/>
      <c r="AP3574" s="242"/>
      <c r="AQ3574" s="239"/>
      <c r="AR3574" s="242"/>
      <c r="AS3574" s="265"/>
      <c r="AU3574" s="242"/>
      <c r="AV3574" s="239"/>
      <c r="AW3574" s="242"/>
      <c r="AX3574" s="265"/>
      <c r="AZ3574" s="242"/>
      <c r="BA3574" s="239"/>
      <c r="BB3574" s="242"/>
      <c r="BC3574" s="265"/>
      <c r="BE3574" s="242"/>
      <c r="BF3574" s="239"/>
      <c r="BG3574" s="242"/>
      <c r="BH3574" s="265"/>
      <c r="BJ3574" s="242"/>
      <c r="BK3574" s="239"/>
      <c r="BL3574" s="242"/>
      <c r="BM3574" s="265"/>
      <c r="BO3574" s="242"/>
      <c r="BP3574" s="239"/>
      <c r="BQ3574" s="242"/>
      <c r="BR3574" s="265"/>
      <c r="BU3574" s="25"/>
      <c r="BW3574" s="25"/>
    </row>
    <row r="3575" spans="37:75" s="3" customFormat="1" x14ac:dyDescent="0.25">
      <c r="AK3575" s="242"/>
      <c r="AN3575" s="242"/>
      <c r="AP3575" s="242"/>
      <c r="AQ3575" s="239"/>
      <c r="AR3575" s="242"/>
      <c r="AS3575" s="265"/>
      <c r="AU3575" s="242"/>
      <c r="AV3575" s="239"/>
      <c r="AW3575" s="242"/>
      <c r="AX3575" s="265"/>
      <c r="AZ3575" s="242"/>
      <c r="BA3575" s="239"/>
      <c r="BB3575" s="242"/>
      <c r="BC3575" s="265"/>
      <c r="BE3575" s="242"/>
      <c r="BF3575" s="239"/>
      <c r="BG3575" s="242"/>
      <c r="BH3575" s="265"/>
      <c r="BJ3575" s="242"/>
      <c r="BK3575" s="239"/>
      <c r="BL3575" s="242"/>
      <c r="BM3575" s="265"/>
      <c r="BO3575" s="242"/>
      <c r="BP3575" s="239"/>
      <c r="BQ3575" s="242"/>
      <c r="BR3575" s="265"/>
      <c r="BU3575" s="25"/>
      <c r="BW3575" s="25"/>
    </row>
    <row r="3576" spans="37:75" s="3" customFormat="1" x14ac:dyDescent="0.25">
      <c r="AK3576" s="242"/>
      <c r="AN3576" s="242"/>
      <c r="AP3576" s="242"/>
      <c r="AQ3576" s="239"/>
      <c r="AR3576" s="242"/>
      <c r="AS3576" s="265"/>
      <c r="AU3576" s="242"/>
      <c r="AV3576" s="239"/>
      <c r="AW3576" s="242"/>
      <c r="AX3576" s="265"/>
      <c r="AZ3576" s="242"/>
      <c r="BA3576" s="239"/>
      <c r="BB3576" s="242"/>
      <c r="BC3576" s="265"/>
      <c r="BE3576" s="242"/>
      <c r="BF3576" s="239"/>
      <c r="BG3576" s="242"/>
      <c r="BH3576" s="265"/>
      <c r="BJ3576" s="242"/>
      <c r="BK3576" s="239"/>
      <c r="BL3576" s="242"/>
      <c r="BM3576" s="265"/>
      <c r="BO3576" s="242"/>
      <c r="BP3576" s="239"/>
      <c r="BQ3576" s="242"/>
      <c r="BR3576" s="265"/>
      <c r="BU3576" s="25"/>
      <c r="BW3576" s="25"/>
    </row>
    <row r="3577" spans="37:75" s="3" customFormat="1" x14ac:dyDescent="0.25">
      <c r="AK3577" s="242"/>
      <c r="AN3577" s="242"/>
      <c r="AP3577" s="242"/>
      <c r="AQ3577" s="239"/>
      <c r="AR3577" s="242"/>
      <c r="AS3577" s="265"/>
      <c r="AU3577" s="242"/>
      <c r="AV3577" s="239"/>
      <c r="AW3577" s="242"/>
      <c r="AX3577" s="265"/>
      <c r="AZ3577" s="242"/>
      <c r="BA3577" s="239"/>
      <c r="BB3577" s="242"/>
      <c r="BC3577" s="265"/>
      <c r="BE3577" s="242"/>
      <c r="BF3577" s="239"/>
      <c r="BG3577" s="242"/>
      <c r="BH3577" s="265"/>
      <c r="BJ3577" s="242"/>
      <c r="BK3577" s="239"/>
      <c r="BL3577" s="242"/>
      <c r="BM3577" s="265"/>
      <c r="BO3577" s="242"/>
      <c r="BP3577" s="239"/>
      <c r="BQ3577" s="242"/>
      <c r="BR3577" s="265"/>
      <c r="BU3577" s="25"/>
      <c r="BW3577" s="25"/>
    </row>
    <row r="3578" spans="37:75" s="3" customFormat="1" x14ac:dyDescent="0.25">
      <c r="AK3578" s="242"/>
      <c r="AN3578" s="242"/>
      <c r="AP3578" s="242"/>
      <c r="AQ3578" s="239"/>
      <c r="AR3578" s="242"/>
      <c r="AS3578" s="265"/>
      <c r="AU3578" s="242"/>
      <c r="AV3578" s="239"/>
      <c r="AW3578" s="242"/>
      <c r="AX3578" s="265"/>
      <c r="AZ3578" s="242"/>
      <c r="BA3578" s="239"/>
      <c r="BB3578" s="242"/>
      <c r="BC3578" s="265"/>
      <c r="BE3578" s="242"/>
      <c r="BF3578" s="239"/>
      <c r="BG3578" s="242"/>
      <c r="BH3578" s="265"/>
      <c r="BJ3578" s="242"/>
      <c r="BK3578" s="239"/>
      <c r="BL3578" s="242"/>
      <c r="BM3578" s="265"/>
      <c r="BO3578" s="242"/>
      <c r="BP3578" s="239"/>
      <c r="BQ3578" s="242"/>
      <c r="BR3578" s="265"/>
      <c r="BU3578" s="25"/>
      <c r="BW3578" s="25"/>
    </row>
    <row r="3579" spans="37:75" s="3" customFormat="1" x14ac:dyDescent="0.25">
      <c r="AK3579" s="242"/>
      <c r="AN3579" s="242"/>
      <c r="AP3579" s="242"/>
      <c r="AQ3579" s="239"/>
      <c r="AR3579" s="242"/>
      <c r="AS3579" s="265"/>
      <c r="AU3579" s="242"/>
      <c r="AV3579" s="239"/>
      <c r="AW3579" s="242"/>
      <c r="AX3579" s="265"/>
      <c r="AZ3579" s="242"/>
      <c r="BA3579" s="239"/>
      <c r="BB3579" s="242"/>
      <c r="BC3579" s="265"/>
      <c r="BE3579" s="242"/>
      <c r="BF3579" s="239"/>
      <c r="BG3579" s="242"/>
      <c r="BH3579" s="265"/>
      <c r="BJ3579" s="242"/>
      <c r="BK3579" s="239"/>
      <c r="BL3579" s="242"/>
      <c r="BM3579" s="265"/>
      <c r="BO3579" s="242"/>
      <c r="BP3579" s="239"/>
      <c r="BQ3579" s="242"/>
      <c r="BR3579" s="265"/>
      <c r="BU3579" s="25"/>
      <c r="BW3579" s="25"/>
    </row>
    <row r="3580" spans="37:75" s="3" customFormat="1" x14ac:dyDescent="0.25">
      <c r="AK3580" s="242"/>
      <c r="AN3580" s="242"/>
      <c r="AP3580" s="242"/>
      <c r="AQ3580" s="239"/>
      <c r="AR3580" s="242"/>
      <c r="AS3580" s="265"/>
      <c r="AU3580" s="242"/>
      <c r="AV3580" s="239"/>
      <c r="AW3580" s="242"/>
      <c r="AX3580" s="265"/>
      <c r="AZ3580" s="242"/>
      <c r="BA3580" s="239"/>
      <c r="BB3580" s="242"/>
      <c r="BC3580" s="265"/>
      <c r="BE3580" s="242"/>
      <c r="BF3580" s="239"/>
      <c r="BG3580" s="242"/>
      <c r="BH3580" s="265"/>
      <c r="BJ3580" s="242"/>
      <c r="BK3580" s="239"/>
      <c r="BL3580" s="242"/>
      <c r="BM3580" s="265"/>
      <c r="BO3580" s="242"/>
      <c r="BP3580" s="239"/>
      <c r="BQ3580" s="242"/>
      <c r="BR3580" s="265"/>
      <c r="BU3580" s="25"/>
      <c r="BW3580" s="25"/>
    </row>
    <row r="3581" spans="37:75" s="3" customFormat="1" x14ac:dyDescent="0.25">
      <c r="AK3581" s="242"/>
      <c r="AN3581" s="242"/>
      <c r="AP3581" s="242"/>
      <c r="AQ3581" s="239"/>
      <c r="AR3581" s="242"/>
      <c r="AS3581" s="265"/>
      <c r="AU3581" s="242"/>
      <c r="AV3581" s="239"/>
      <c r="AW3581" s="242"/>
      <c r="AX3581" s="265"/>
      <c r="AZ3581" s="242"/>
      <c r="BA3581" s="239"/>
      <c r="BB3581" s="242"/>
      <c r="BC3581" s="265"/>
      <c r="BE3581" s="242"/>
      <c r="BF3581" s="239"/>
      <c r="BG3581" s="242"/>
      <c r="BH3581" s="265"/>
      <c r="BJ3581" s="242"/>
      <c r="BK3581" s="239"/>
      <c r="BL3581" s="242"/>
      <c r="BM3581" s="265"/>
      <c r="BO3581" s="242"/>
      <c r="BP3581" s="239"/>
      <c r="BQ3581" s="242"/>
      <c r="BR3581" s="265"/>
      <c r="BU3581" s="25"/>
      <c r="BW3581" s="25"/>
    </row>
    <row r="3582" spans="37:75" s="3" customFormat="1" x14ac:dyDescent="0.25">
      <c r="AK3582" s="242"/>
      <c r="AN3582" s="242"/>
      <c r="AP3582" s="242"/>
      <c r="AQ3582" s="239"/>
      <c r="AR3582" s="242"/>
      <c r="AS3582" s="265"/>
      <c r="AU3582" s="242"/>
      <c r="AV3582" s="239"/>
      <c r="AW3582" s="242"/>
      <c r="AX3582" s="265"/>
      <c r="AZ3582" s="242"/>
      <c r="BA3582" s="239"/>
      <c r="BB3582" s="242"/>
      <c r="BC3582" s="265"/>
      <c r="BE3582" s="242"/>
      <c r="BF3582" s="239"/>
      <c r="BG3582" s="242"/>
      <c r="BH3582" s="265"/>
      <c r="BJ3582" s="242"/>
      <c r="BK3582" s="239"/>
      <c r="BL3582" s="242"/>
      <c r="BM3582" s="265"/>
      <c r="BO3582" s="242"/>
      <c r="BP3582" s="239"/>
      <c r="BQ3582" s="242"/>
      <c r="BR3582" s="265"/>
      <c r="BU3582" s="25"/>
      <c r="BW3582" s="25"/>
    </row>
    <row r="3583" spans="37:75" s="3" customFormat="1" x14ac:dyDescent="0.25">
      <c r="AK3583" s="242"/>
      <c r="AN3583" s="242"/>
      <c r="AP3583" s="242"/>
      <c r="AQ3583" s="239"/>
      <c r="AR3583" s="242"/>
      <c r="AS3583" s="265"/>
      <c r="AU3583" s="242"/>
      <c r="AV3583" s="239"/>
      <c r="AW3583" s="242"/>
      <c r="AX3583" s="265"/>
      <c r="AZ3583" s="242"/>
      <c r="BA3583" s="239"/>
      <c r="BB3583" s="242"/>
      <c r="BC3583" s="265"/>
      <c r="BE3583" s="242"/>
      <c r="BF3583" s="239"/>
      <c r="BG3583" s="242"/>
      <c r="BH3583" s="265"/>
      <c r="BJ3583" s="242"/>
      <c r="BK3583" s="239"/>
      <c r="BL3583" s="242"/>
      <c r="BM3583" s="265"/>
      <c r="BO3583" s="242"/>
      <c r="BP3583" s="239"/>
      <c r="BQ3583" s="242"/>
      <c r="BR3583" s="265"/>
      <c r="BU3583" s="25"/>
      <c r="BW3583" s="25"/>
    </row>
    <row r="3584" spans="37:75" s="3" customFormat="1" x14ac:dyDescent="0.25">
      <c r="AK3584" s="242"/>
      <c r="AN3584" s="242"/>
      <c r="AP3584" s="242"/>
      <c r="AQ3584" s="239"/>
      <c r="AR3584" s="242"/>
      <c r="AS3584" s="265"/>
      <c r="AU3584" s="242"/>
      <c r="AV3584" s="239"/>
      <c r="AW3584" s="242"/>
      <c r="AX3584" s="265"/>
      <c r="AZ3584" s="242"/>
      <c r="BA3584" s="239"/>
      <c r="BB3584" s="242"/>
      <c r="BC3584" s="265"/>
      <c r="BE3584" s="242"/>
      <c r="BF3584" s="239"/>
      <c r="BG3584" s="242"/>
      <c r="BH3584" s="265"/>
      <c r="BJ3584" s="242"/>
      <c r="BK3584" s="239"/>
      <c r="BL3584" s="242"/>
      <c r="BM3584" s="265"/>
      <c r="BO3584" s="242"/>
      <c r="BP3584" s="239"/>
      <c r="BQ3584" s="242"/>
      <c r="BR3584" s="265"/>
      <c r="BU3584" s="25"/>
      <c r="BW3584" s="25"/>
    </row>
    <row r="3585" spans="37:75" s="3" customFormat="1" x14ac:dyDescent="0.25">
      <c r="AK3585" s="242"/>
      <c r="AN3585" s="242"/>
      <c r="AP3585" s="242"/>
      <c r="AQ3585" s="239"/>
      <c r="AR3585" s="242"/>
      <c r="AS3585" s="265"/>
      <c r="AU3585" s="242"/>
      <c r="AV3585" s="239"/>
      <c r="AW3585" s="242"/>
      <c r="AX3585" s="265"/>
      <c r="AZ3585" s="242"/>
      <c r="BA3585" s="239"/>
      <c r="BB3585" s="242"/>
      <c r="BC3585" s="265"/>
      <c r="BE3585" s="242"/>
      <c r="BF3585" s="239"/>
      <c r="BG3585" s="242"/>
      <c r="BH3585" s="265"/>
      <c r="BJ3585" s="242"/>
      <c r="BK3585" s="239"/>
      <c r="BL3585" s="242"/>
      <c r="BM3585" s="265"/>
      <c r="BO3585" s="242"/>
      <c r="BP3585" s="239"/>
      <c r="BQ3585" s="242"/>
      <c r="BR3585" s="265"/>
      <c r="BU3585" s="25"/>
      <c r="BW3585" s="25"/>
    </row>
    <row r="3586" spans="37:75" s="3" customFormat="1" x14ac:dyDescent="0.25">
      <c r="AK3586" s="242"/>
      <c r="AN3586" s="242"/>
      <c r="AP3586" s="242"/>
      <c r="AQ3586" s="239"/>
      <c r="AR3586" s="242"/>
      <c r="AS3586" s="265"/>
      <c r="AU3586" s="242"/>
      <c r="AV3586" s="239"/>
      <c r="AW3586" s="242"/>
      <c r="AX3586" s="265"/>
      <c r="AZ3586" s="242"/>
      <c r="BA3586" s="239"/>
      <c r="BB3586" s="242"/>
      <c r="BC3586" s="265"/>
      <c r="BE3586" s="242"/>
      <c r="BF3586" s="239"/>
      <c r="BG3586" s="242"/>
      <c r="BH3586" s="265"/>
      <c r="BJ3586" s="242"/>
      <c r="BK3586" s="239"/>
      <c r="BL3586" s="242"/>
      <c r="BM3586" s="265"/>
      <c r="BO3586" s="242"/>
      <c r="BP3586" s="239"/>
      <c r="BQ3586" s="242"/>
      <c r="BR3586" s="265"/>
      <c r="BU3586" s="25"/>
      <c r="BW3586" s="25"/>
    </row>
    <row r="3587" spans="37:75" s="3" customFormat="1" x14ac:dyDescent="0.25">
      <c r="AK3587" s="242"/>
      <c r="AN3587" s="242"/>
      <c r="AP3587" s="242"/>
      <c r="AQ3587" s="239"/>
      <c r="AR3587" s="242"/>
      <c r="AS3587" s="265"/>
      <c r="AU3587" s="242"/>
      <c r="AV3587" s="239"/>
      <c r="AW3587" s="242"/>
      <c r="AX3587" s="265"/>
      <c r="AZ3587" s="242"/>
      <c r="BA3587" s="239"/>
      <c r="BB3587" s="242"/>
      <c r="BC3587" s="265"/>
      <c r="BE3587" s="242"/>
      <c r="BF3587" s="239"/>
      <c r="BG3587" s="242"/>
      <c r="BH3587" s="265"/>
      <c r="BJ3587" s="242"/>
      <c r="BK3587" s="239"/>
      <c r="BL3587" s="242"/>
      <c r="BM3587" s="265"/>
      <c r="BO3587" s="242"/>
      <c r="BP3587" s="239"/>
      <c r="BQ3587" s="242"/>
      <c r="BR3587" s="265"/>
      <c r="BU3587" s="25"/>
      <c r="BW3587" s="25"/>
    </row>
    <row r="3588" spans="37:75" s="3" customFormat="1" x14ac:dyDescent="0.25">
      <c r="AK3588" s="242"/>
      <c r="AN3588" s="242"/>
      <c r="AP3588" s="242"/>
      <c r="AQ3588" s="239"/>
      <c r="AR3588" s="242"/>
      <c r="AS3588" s="265"/>
      <c r="AU3588" s="242"/>
      <c r="AV3588" s="239"/>
      <c r="AW3588" s="242"/>
      <c r="AX3588" s="265"/>
      <c r="AZ3588" s="242"/>
      <c r="BA3588" s="239"/>
      <c r="BB3588" s="242"/>
      <c r="BC3588" s="265"/>
      <c r="BE3588" s="242"/>
      <c r="BF3588" s="239"/>
      <c r="BG3588" s="242"/>
      <c r="BH3588" s="265"/>
      <c r="BJ3588" s="242"/>
      <c r="BK3588" s="239"/>
      <c r="BL3588" s="242"/>
      <c r="BM3588" s="265"/>
      <c r="BO3588" s="242"/>
      <c r="BP3588" s="239"/>
      <c r="BQ3588" s="242"/>
      <c r="BR3588" s="265"/>
      <c r="BU3588" s="25"/>
      <c r="BW3588" s="25"/>
    </row>
    <row r="3589" spans="37:75" s="3" customFormat="1" x14ac:dyDescent="0.25">
      <c r="AK3589" s="242"/>
      <c r="AN3589" s="242"/>
      <c r="AP3589" s="242"/>
      <c r="AQ3589" s="239"/>
      <c r="AR3589" s="242"/>
      <c r="AS3589" s="265"/>
      <c r="AU3589" s="242"/>
      <c r="AV3589" s="239"/>
      <c r="AW3589" s="242"/>
      <c r="AX3589" s="265"/>
      <c r="AZ3589" s="242"/>
      <c r="BA3589" s="239"/>
      <c r="BB3589" s="242"/>
      <c r="BC3589" s="265"/>
      <c r="BE3589" s="242"/>
      <c r="BF3589" s="239"/>
      <c r="BG3589" s="242"/>
      <c r="BH3589" s="265"/>
      <c r="BJ3589" s="242"/>
      <c r="BK3589" s="239"/>
      <c r="BL3589" s="242"/>
      <c r="BM3589" s="265"/>
      <c r="BO3589" s="242"/>
      <c r="BP3589" s="239"/>
      <c r="BQ3589" s="242"/>
      <c r="BR3589" s="265"/>
      <c r="BU3589" s="25"/>
      <c r="BW3589" s="25"/>
    </row>
    <row r="3590" spans="37:75" s="3" customFormat="1" x14ac:dyDescent="0.25">
      <c r="AK3590" s="242"/>
      <c r="AN3590" s="242"/>
      <c r="AP3590" s="242"/>
      <c r="AQ3590" s="239"/>
      <c r="AR3590" s="242"/>
      <c r="AS3590" s="265"/>
      <c r="AU3590" s="242"/>
      <c r="AV3590" s="239"/>
      <c r="AW3590" s="242"/>
      <c r="AX3590" s="265"/>
      <c r="AZ3590" s="242"/>
      <c r="BA3590" s="239"/>
      <c r="BB3590" s="242"/>
      <c r="BC3590" s="265"/>
      <c r="BE3590" s="242"/>
      <c r="BF3590" s="239"/>
      <c r="BG3590" s="242"/>
      <c r="BH3590" s="265"/>
      <c r="BJ3590" s="242"/>
      <c r="BK3590" s="239"/>
      <c r="BL3590" s="242"/>
      <c r="BM3590" s="265"/>
      <c r="BO3590" s="242"/>
      <c r="BP3590" s="239"/>
      <c r="BQ3590" s="242"/>
      <c r="BR3590" s="265"/>
      <c r="BU3590" s="25"/>
      <c r="BW3590" s="25"/>
    </row>
    <row r="3591" spans="37:75" s="3" customFormat="1" x14ac:dyDescent="0.25">
      <c r="AK3591" s="242"/>
      <c r="AN3591" s="242"/>
      <c r="AP3591" s="242"/>
      <c r="AQ3591" s="239"/>
      <c r="AR3591" s="242"/>
      <c r="AS3591" s="265"/>
      <c r="AU3591" s="242"/>
      <c r="AV3591" s="239"/>
      <c r="AW3591" s="242"/>
      <c r="AX3591" s="265"/>
      <c r="AZ3591" s="242"/>
      <c r="BA3591" s="239"/>
      <c r="BB3591" s="242"/>
      <c r="BC3591" s="265"/>
      <c r="BE3591" s="242"/>
      <c r="BF3591" s="239"/>
      <c r="BG3591" s="242"/>
      <c r="BH3591" s="265"/>
      <c r="BJ3591" s="242"/>
      <c r="BK3591" s="239"/>
      <c r="BL3591" s="242"/>
      <c r="BM3591" s="265"/>
      <c r="BO3591" s="242"/>
      <c r="BP3591" s="239"/>
      <c r="BQ3591" s="242"/>
      <c r="BR3591" s="265"/>
      <c r="BU3591" s="25"/>
      <c r="BW3591" s="25"/>
    </row>
    <row r="3592" spans="37:75" s="3" customFormat="1" x14ac:dyDescent="0.25">
      <c r="AK3592" s="242"/>
      <c r="AN3592" s="242"/>
      <c r="AP3592" s="242"/>
      <c r="AQ3592" s="239"/>
      <c r="AR3592" s="242"/>
      <c r="AS3592" s="265"/>
      <c r="AU3592" s="242"/>
      <c r="AV3592" s="239"/>
      <c r="AW3592" s="242"/>
      <c r="AX3592" s="265"/>
      <c r="AZ3592" s="242"/>
      <c r="BA3592" s="239"/>
      <c r="BB3592" s="242"/>
      <c r="BC3592" s="265"/>
      <c r="BE3592" s="242"/>
      <c r="BF3592" s="239"/>
      <c r="BG3592" s="242"/>
      <c r="BH3592" s="265"/>
      <c r="BJ3592" s="242"/>
      <c r="BK3592" s="239"/>
      <c r="BL3592" s="242"/>
      <c r="BM3592" s="265"/>
      <c r="BO3592" s="242"/>
      <c r="BP3592" s="239"/>
      <c r="BQ3592" s="242"/>
      <c r="BR3592" s="265"/>
      <c r="BU3592" s="25"/>
      <c r="BW3592" s="25"/>
    </row>
    <row r="3593" spans="37:75" s="3" customFormat="1" x14ac:dyDescent="0.25">
      <c r="AK3593" s="242"/>
      <c r="AN3593" s="242"/>
      <c r="AP3593" s="242"/>
      <c r="AQ3593" s="239"/>
      <c r="AR3593" s="242"/>
      <c r="AS3593" s="265"/>
      <c r="AU3593" s="242"/>
      <c r="AV3593" s="239"/>
      <c r="AW3593" s="242"/>
      <c r="AX3593" s="265"/>
      <c r="AZ3593" s="242"/>
      <c r="BA3593" s="239"/>
      <c r="BB3593" s="242"/>
      <c r="BC3593" s="265"/>
      <c r="BE3593" s="242"/>
      <c r="BF3593" s="239"/>
      <c r="BG3593" s="242"/>
      <c r="BH3593" s="265"/>
      <c r="BJ3593" s="242"/>
      <c r="BK3593" s="239"/>
      <c r="BL3593" s="242"/>
      <c r="BM3593" s="265"/>
      <c r="BO3593" s="242"/>
      <c r="BP3593" s="239"/>
      <c r="BQ3593" s="242"/>
      <c r="BR3593" s="265"/>
      <c r="BU3593" s="25"/>
      <c r="BW3593" s="25"/>
    </row>
    <row r="3594" spans="37:75" s="3" customFormat="1" x14ac:dyDescent="0.25">
      <c r="AK3594" s="242"/>
      <c r="AN3594" s="242"/>
      <c r="AP3594" s="242"/>
      <c r="AQ3594" s="239"/>
      <c r="AR3594" s="242"/>
      <c r="AS3594" s="265"/>
      <c r="AU3594" s="242"/>
      <c r="AV3594" s="239"/>
      <c r="AW3594" s="242"/>
      <c r="AX3594" s="265"/>
      <c r="AZ3594" s="242"/>
      <c r="BA3594" s="239"/>
      <c r="BB3594" s="242"/>
      <c r="BC3594" s="265"/>
      <c r="BE3594" s="242"/>
      <c r="BF3594" s="239"/>
      <c r="BG3594" s="242"/>
      <c r="BH3594" s="265"/>
      <c r="BJ3594" s="242"/>
      <c r="BK3594" s="239"/>
      <c r="BL3594" s="242"/>
      <c r="BM3594" s="265"/>
      <c r="BO3594" s="242"/>
      <c r="BP3594" s="239"/>
      <c r="BQ3594" s="242"/>
      <c r="BR3594" s="265"/>
      <c r="BU3594" s="25"/>
      <c r="BW3594" s="25"/>
    </row>
    <row r="3595" spans="37:75" s="3" customFormat="1" x14ac:dyDescent="0.25">
      <c r="AK3595" s="242"/>
      <c r="AN3595" s="242"/>
      <c r="AP3595" s="242"/>
      <c r="AQ3595" s="239"/>
      <c r="AR3595" s="242"/>
      <c r="AS3595" s="265"/>
      <c r="AU3595" s="242"/>
      <c r="AV3595" s="239"/>
      <c r="AW3595" s="242"/>
      <c r="AX3595" s="265"/>
      <c r="AZ3595" s="242"/>
      <c r="BA3595" s="239"/>
      <c r="BB3595" s="242"/>
      <c r="BC3595" s="265"/>
      <c r="BE3595" s="242"/>
      <c r="BF3595" s="239"/>
      <c r="BG3595" s="242"/>
      <c r="BH3595" s="265"/>
      <c r="BJ3595" s="242"/>
      <c r="BK3595" s="239"/>
      <c r="BL3595" s="242"/>
      <c r="BM3595" s="265"/>
      <c r="BO3595" s="242"/>
      <c r="BP3595" s="239"/>
      <c r="BQ3595" s="242"/>
      <c r="BR3595" s="265"/>
      <c r="BU3595" s="25"/>
      <c r="BW3595" s="25"/>
    </row>
    <row r="3596" spans="37:75" s="3" customFormat="1" x14ac:dyDescent="0.25">
      <c r="AK3596" s="242"/>
      <c r="AN3596" s="242"/>
      <c r="AP3596" s="242"/>
      <c r="AQ3596" s="239"/>
      <c r="AR3596" s="242"/>
      <c r="AS3596" s="265"/>
      <c r="AU3596" s="242"/>
      <c r="AV3596" s="239"/>
      <c r="AW3596" s="242"/>
      <c r="AX3596" s="265"/>
      <c r="AZ3596" s="242"/>
      <c r="BA3596" s="239"/>
      <c r="BB3596" s="242"/>
      <c r="BC3596" s="265"/>
      <c r="BE3596" s="242"/>
      <c r="BF3596" s="239"/>
      <c r="BG3596" s="242"/>
      <c r="BH3596" s="265"/>
      <c r="BJ3596" s="242"/>
      <c r="BK3596" s="239"/>
      <c r="BL3596" s="242"/>
      <c r="BM3596" s="265"/>
      <c r="BO3596" s="242"/>
      <c r="BP3596" s="239"/>
      <c r="BQ3596" s="242"/>
      <c r="BR3596" s="265"/>
      <c r="BU3596" s="25"/>
      <c r="BW3596" s="25"/>
    </row>
    <row r="3597" spans="37:75" s="3" customFormat="1" x14ac:dyDescent="0.25">
      <c r="AK3597" s="242"/>
      <c r="AN3597" s="242"/>
      <c r="AP3597" s="242"/>
      <c r="AQ3597" s="239"/>
      <c r="AR3597" s="242"/>
      <c r="AS3597" s="265"/>
      <c r="AU3597" s="242"/>
      <c r="AV3597" s="239"/>
      <c r="AW3597" s="242"/>
      <c r="AX3597" s="265"/>
      <c r="AZ3597" s="242"/>
      <c r="BA3597" s="239"/>
      <c r="BB3597" s="242"/>
      <c r="BC3597" s="265"/>
      <c r="BE3597" s="242"/>
      <c r="BF3597" s="239"/>
      <c r="BG3597" s="242"/>
      <c r="BH3597" s="265"/>
      <c r="BJ3597" s="242"/>
      <c r="BK3597" s="239"/>
      <c r="BL3597" s="242"/>
      <c r="BM3597" s="265"/>
      <c r="BO3597" s="242"/>
      <c r="BP3597" s="239"/>
      <c r="BQ3597" s="242"/>
      <c r="BR3597" s="265"/>
      <c r="BU3597" s="25"/>
      <c r="BW3597" s="25"/>
    </row>
    <row r="3598" spans="37:75" s="3" customFormat="1" x14ac:dyDescent="0.25">
      <c r="AK3598" s="242"/>
      <c r="AN3598" s="242"/>
      <c r="AP3598" s="242"/>
      <c r="AQ3598" s="239"/>
      <c r="AR3598" s="242"/>
      <c r="AS3598" s="265"/>
      <c r="AU3598" s="242"/>
      <c r="AV3598" s="239"/>
      <c r="AW3598" s="242"/>
      <c r="AX3598" s="265"/>
      <c r="AZ3598" s="242"/>
      <c r="BA3598" s="239"/>
      <c r="BB3598" s="242"/>
      <c r="BC3598" s="265"/>
      <c r="BE3598" s="242"/>
      <c r="BF3598" s="239"/>
      <c r="BG3598" s="242"/>
      <c r="BH3598" s="265"/>
      <c r="BJ3598" s="242"/>
      <c r="BK3598" s="239"/>
      <c r="BL3598" s="242"/>
      <c r="BM3598" s="265"/>
      <c r="BO3598" s="242"/>
      <c r="BP3598" s="239"/>
      <c r="BQ3598" s="242"/>
      <c r="BR3598" s="265"/>
      <c r="BU3598" s="25"/>
      <c r="BW3598" s="25"/>
    </row>
    <row r="3599" spans="37:75" s="3" customFormat="1" x14ac:dyDescent="0.25">
      <c r="AK3599" s="242"/>
      <c r="AN3599" s="242"/>
      <c r="AP3599" s="242"/>
      <c r="AQ3599" s="239"/>
      <c r="AR3599" s="242"/>
      <c r="AS3599" s="265"/>
      <c r="AU3599" s="242"/>
      <c r="AV3599" s="239"/>
      <c r="AW3599" s="242"/>
      <c r="AX3599" s="265"/>
      <c r="AZ3599" s="242"/>
      <c r="BA3599" s="239"/>
      <c r="BB3599" s="242"/>
      <c r="BC3599" s="265"/>
      <c r="BE3599" s="242"/>
      <c r="BF3599" s="239"/>
      <c r="BG3599" s="242"/>
      <c r="BH3599" s="265"/>
      <c r="BJ3599" s="242"/>
      <c r="BK3599" s="239"/>
      <c r="BL3599" s="242"/>
      <c r="BM3599" s="265"/>
      <c r="BO3599" s="242"/>
      <c r="BP3599" s="239"/>
      <c r="BQ3599" s="242"/>
      <c r="BR3599" s="265"/>
      <c r="BU3599" s="25"/>
      <c r="BW3599" s="25"/>
    </row>
    <row r="3600" spans="37:75" s="3" customFormat="1" x14ac:dyDescent="0.25">
      <c r="AK3600" s="242"/>
      <c r="AN3600" s="242"/>
      <c r="AP3600" s="242"/>
      <c r="AQ3600" s="239"/>
      <c r="AR3600" s="242"/>
      <c r="AS3600" s="265"/>
      <c r="AU3600" s="242"/>
      <c r="AV3600" s="239"/>
      <c r="AW3600" s="242"/>
      <c r="AX3600" s="265"/>
      <c r="AZ3600" s="242"/>
      <c r="BA3600" s="239"/>
      <c r="BB3600" s="242"/>
      <c r="BC3600" s="265"/>
      <c r="BE3600" s="242"/>
      <c r="BF3600" s="239"/>
      <c r="BG3600" s="242"/>
      <c r="BH3600" s="265"/>
      <c r="BJ3600" s="242"/>
      <c r="BK3600" s="239"/>
      <c r="BL3600" s="242"/>
      <c r="BM3600" s="265"/>
      <c r="BO3600" s="242"/>
      <c r="BP3600" s="239"/>
      <c r="BQ3600" s="242"/>
      <c r="BR3600" s="265"/>
      <c r="BU3600" s="25"/>
      <c r="BW3600" s="25"/>
    </row>
    <row r="3601" spans="37:75" s="3" customFormat="1" x14ac:dyDescent="0.25">
      <c r="AK3601" s="242"/>
      <c r="AN3601" s="242"/>
      <c r="AP3601" s="242"/>
      <c r="AQ3601" s="239"/>
      <c r="AR3601" s="242"/>
      <c r="AS3601" s="265"/>
      <c r="AU3601" s="242"/>
      <c r="AV3601" s="239"/>
      <c r="AW3601" s="242"/>
      <c r="AX3601" s="265"/>
      <c r="AZ3601" s="242"/>
      <c r="BA3601" s="239"/>
      <c r="BB3601" s="242"/>
      <c r="BC3601" s="265"/>
      <c r="BE3601" s="242"/>
      <c r="BF3601" s="239"/>
      <c r="BG3601" s="242"/>
      <c r="BH3601" s="265"/>
      <c r="BJ3601" s="242"/>
      <c r="BK3601" s="239"/>
      <c r="BL3601" s="242"/>
      <c r="BM3601" s="265"/>
      <c r="BO3601" s="242"/>
      <c r="BP3601" s="239"/>
      <c r="BQ3601" s="242"/>
      <c r="BR3601" s="265"/>
      <c r="BU3601" s="25"/>
      <c r="BW3601" s="25"/>
    </row>
    <row r="3602" spans="37:75" s="3" customFormat="1" x14ac:dyDescent="0.25">
      <c r="AK3602" s="242"/>
      <c r="AN3602" s="242"/>
      <c r="AP3602" s="242"/>
      <c r="AQ3602" s="239"/>
      <c r="AR3602" s="242"/>
      <c r="AS3602" s="265"/>
      <c r="AU3602" s="242"/>
      <c r="AV3602" s="239"/>
      <c r="AW3602" s="242"/>
      <c r="AX3602" s="265"/>
      <c r="AZ3602" s="242"/>
      <c r="BA3602" s="239"/>
      <c r="BB3602" s="242"/>
      <c r="BC3602" s="265"/>
      <c r="BE3602" s="242"/>
      <c r="BF3602" s="239"/>
      <c r="BG3602" s="242"/>
      <c r="BH3602" s="265"/>
      <c r="BJ3602" s="242"/>
      <c r="BK3602" s="239"/>
      <c r="BL3602" s="242"/>
      <c r="BM3602" s="265"/>
      <c r="BO3602" s="242"/>
      <c r="BP3602" s="239"/>
      <c r="BQ3602" s="242"/>
      <c r="BR3602" s="265"/>
      <c r="BU3602" s="25"/>
      <c r="BW3602" s="25"/>
    </row>
    <row r="3603" spans="37:75" s="3" customFormat="1" x14ac:dyDescent="0.25">
      <c r="AK3603" s="242"/>
      <c r="AN3603" s="242"/>
      <c r="AP3603" s="242"/>
      <c r="AQ3603" s="239"/>
      <c r="AR3603" s="242"/>
      <c r="AS3603" s="265"/>
      <c r="AU3603" s="242"/>
      <c r="AV3603" s="239"/>
      <c r="AW3603" s="242"/>
      <c r="AX3603" s="265"/>
      <c r="AZ3603" s="242"/>
      <c r="BA3603" s="239"/>
      <c r="BB3603" s="242"/>
      <c r="BC3603" s="265"/>
      <c r="BE3603" s="242"/>
      <c r="BF3603" s="239"/>
      <c r="BG3603" s="242"/>
      <c r="BH3603" s="265"/>
      <c r="BJ3603" s="242"/>
      <c r="BK3603" s="239"/>
      <c r="BL3603" s="242"/>
      <c r="BM3603" s="265"/>
      <c r="BO3603" s="242"/>
      <c r="BP3603" s="239"/>
      <c r="BQ3603" s="242"/>
      <c r="BR3603" s="265"/>
      <c r="BU3603" s="25"/>
      <c r="BW3603" s="25"/>
    </row>
    <row r="3604" spans="37:75" s="3" customFormat="1" x14ac:dyDescent="0.25">
      <c r="AK3604" s="242"/>
      <c r="AN3604" s="242"/>
      <c r="AP3604" s="242"/>
      <c r="AQ3604" s="239"/>
      <c r="AR3604" s="242"/>
      <c r="AS3604" s="265"/>
      <c r="AU3604" s="242"/>
      <c r="AV3604" s="239"/>
      <c r="AW3604" s="242"/>
      <c r="AX3604" s="265"/>
      <c r="AZ3604" s="242"/>
      <c r="BA3604" s="239"/>
      <c r="BB3604" s="242"/>
      <c r="BC3604" s="265"/>
      <c r="BE3604" s="242"/>
      <c r="BF3604" s="239"/>
      <c r="BG3604" s="242"/>
      <c r="BH3604" s="265"/>
      <c r="BJ3604" s="242"/>
      <c r="BK3604" s="239"/>
      <c r="BL3604" s="242"/>
      <c r="BM3604" s="265"/>
      <c r="BO3604" s="242"/>
      <c r="BP3604" s="239"/>
      <c r="BQ3604" s="242"/>
      <c r="BR3604" s="265"/>
      <c r="BU3604" s="25"/>
      <c r="BW3604" s="25"/>
    </row>
    <row r="3605" spans="37:75" s="3" customFormat="1" x14ac:dyDescent="0.25">
      <c r="AK3605" s="242"/>
      <c r="AN3605" s="242"/>
      <c r="AP3605" s="242"/>
      <c r="AQ3605" s="239"/>
      <c r="AR3605" s="242"/>
      <c r="AS3605" s="265"/>
      <c r="AU3605" s="242"/>
      <c r="AV3605" s="239"/>
      <c r="AW3605" s="242"/>
      <c r="AX3605" s="265"/>
      <c r="AZ3605" s="242"/>
      <c r="BA3605" s="239"/>
      <c r="BB3605" s="242"/>
      <c r="BC3605" s="265"/>
      <c r="BE3605" s="242"/>
      <c r="BF3605" s="239"/>
      <c r="BG3605" s="242"/>
      <c r="BH3605" s="265"/>
      <c r="BJ3605" s="242"/>
      <c r="BK3605" s="239"/>
      <c r="BL3605" s="242"/>
      <c r="BM3605" s="265"/>
      <c r="BO3605" s="242"/>
      <c r="BP3605" s="239"/>
      <c r="BQ3605" s="242"/>
      <c r="BR3605" s="265"/>
      <c r="BU3605" s="25"/>
      <c r="BW3605" s="25"/>
    </row>
    <row r="3606" spans="37:75" s="3" customFormat="1" x14ac:dyDescent="0.25">
      <c r="AK3606" s="242"/>
      <c r="AN3606" s="242"/>
      <c r="AP3606" s="242"/>
      <c r="AQ3606" s="239"/>
      <c r="AR3606" s="242"/>
      <c r="AS3606" s="265"/>
      <c r="AU3606" s="242"/>
      <c r="AV3606" s="239"/>
      <c r="AW3606" s="242"/>
      <c r="AX3606" s="265"/>
      <c r="AZ3606" s="242"/>
      <c r="BA3606" s="239"/>
      <c r="BB3606" s="242"/>
      <c r="BC3606" s="265"/>
      <c r="BE3606" s="242"/>
      <c r="BF3606" s="239"/>
      <c r="BG3606" s="242"/>
      <c r="BH3606" s="265"/>
      <c r="BJ3606" s="242"/>
      <c r="BK3606" s="239"/>
      <c r="BL3606" s="242"/>
      <c r="BM3606" s="265"/>
      <c r="BO3606" s="242"/>
      <c r="BP3606" s="239"/>
      <c r="BQ3606" s="242"/>
      <c r="BR3606" s="265"/>
      <c r="BU3606" s="25"/>
      <c r="BW3606" s="25"/>
    </row>
    <row r="3607" spans="37:75" s="3" customFormat="1" x14ac:dyDescent="0.25">
      <c r="AK3607" s="242"/>
      <c r="AN3607" s="242"/>
      <c r="AP3607" s="242"/>
      <c r="AQ3607" s="239"/>
      <c r="AR3607" s="242"/>
      <c r="AS3607" s="265"/>
      <c r="AU3607" s="242"/>
      <c r="AV3607" s="239"/>
      <c r="AW3607" s="242"/>
      <c r="AX3607" s="265"/>
      <c r="AZ3607" s="242"/>
      <c r="BA3607" s="239"/>
      <c r="BB3607" s="242"/>
      <c r="BC3607" s="265"/>
      <c r="BE3607" s="242"/>
      <c r="BF3607" s="239"/>
      <c r="BG3607" s="242"/>
      <c r="BH3607" s="265"/>
      <c r="BJ3607" s="242"/>
      <c r="BK3607" s="239"/>
      <c r="BL3607" s="242"/>
      <c r="BM3607" s="265"/>
      <c r="BO3607" s="242"/>
      <c r="BP3607" s="239"/>
      <c r="BQ3607" s="242"/>
      <c r="BR3607" s="265"/>
      <c r="BU3607" s="25"/>
      <c r="BW3607" s="25"/>
    </row>
    <row r="3608" spans="37:75" s="3" customFormat="1" x14ac:dyDescent="0.25">
      <c r="AK3608" s="242"/>
      <c r="AN3608" s="242"/>
      <c r="AP3608" s="242"/>
      <c r="AQ3608" s="239"/>
      <c r="AR3608" s="242"/>
      <c r="AS3608" s="265"/>
      <c r="AU3608" s="242"/>
      <c r="AV3608" s="239"/>
      <c r="AW3608" s="242"/>
      <c r="AX3608" s="265"/>
      <c r="AZ3608" s="242"/>
      <c r="BA3608" s="239"/>
      <c r="BB3608" s="242"/>
      <c r="BC3608" s="265"/>
      <c r="BE3608" s="242"/>
      <c r="BF3608" s="239"/>
      <c r="BG3608" s="242"/>
      <c r="BH3608" s="265"/>
      <c r="BJ3608" s="242"/>
      <c r="BK3608" s="239"/>
      <c r="BL3608" s="242"/>
      <c r="BM3608" s="265"/>
      <c r="BO3608" s="242"/>
      <c r="BP3608" s="239"/>
      <c r="BQ3608" s="242"/>
      <c r="BR3608" s="265"/>
      <c r="BU3608" s="25"/>
      <c r="BW3608" s="25"/>
    </row>
    <row r="3609" spans="37:75" s="3" customFormat="1" x14ac:dyDescent="0.25">
      <c r="AK3609" s="242"/>
      <c r="AN3609" s="242"/>
      <c r="AP3609" s="242"/>
      <c r="AQ3609" s="239"/>
      <c r="AR3609" s="242"/>
      <c r="AS3609" s="265"/>
      <c r="AU3609" s="242"/>
      <c r="AV3609" s="239"/>
      <c r="AW3609" s="242"/>
      <c r="AX3609" s="265"/>
      <c r="AZ3609" s="242"/>
      <c r="BA3609" s="239"/>
      <c r="BB3609" s="242"/>
      <c r="BC3609" s="265"/>
      <c r="BE3609" s="242"/>
      <c r="BF3609" s="239"/>
      <c r="BG3609" s="242"/>
      <c r="BH3609" s="265"/>
      <c r="BJ3609" s="242"/>
      <c r="BK3609" s="239"/>
      <c r="BL3609" s="242"/>
      <c r="BM3609" s="265"/>
      <c r="BO3609" s="242"/>
      <c r="BP3609" s="239"/>
      <c r="BQ3609" s="242"/>
      <c r="BR3609" s="265"/>
      <c r="BU3609" s="25"/>
      <c r="BW3609" s="25"/>
    </row>
    <row r="3610" spans="37:75" s="3" customFormat="1" x14ac:dyDescent="0.25">
      <c r="AK3610" s="242"/>
      <c r="AN3610" s="242"/>
      <c r="AP3610" s="242"/>
      <c r="AQ3610" s="239"/>
      <c r="AR3610" s="242"/>
      <c r="AS3610" s="265"/>
      <c r="AU3610" s="242"/>
      <c r="AV3610" s="239"/>
      <c r="AW3610" s="242"/>
      <c r="AX3610" s="265"/>
      <c r="AZ3610" s="242"/>
      <c r="BA3610" s="239"/>
      <c r="BB3610" s="242"/>
      <c r="BC3610" s="265"/>
      <c r="BE3610" s="242"/>
      <c r="BF3610" s="239"/>
      <c r="BG3610" s="242"/>
      <c r="BH3610" s="265"/>
      <c r="BJ3610" s="242"/>
      <c r="BK3610" s="239"/>
      <c r="BL3610" s="242"/>
      <c r="BM3610" s="265"/>
      <c r="BO3610" s="242"/>
      <c r="BP3610" s="239"/>
      <c r="BQ3610" s="242"/>
      <c r="BR3610" s="265"/>
      <c r="BU3610" s="25"/>
      <c r="BW3610" s="25"/>
    </row>
    <row r="3611" spans="37:75" s="3" customFormat="1" x14ac:dyDescent="0.25">
      <c r="AK3611" s="242"/>
      <c r="AN3611" s="242"/>
      <c r="AP3611" s="242"/>
      <c r="AQ3611" s="239"/>
      <c r="AR3611" s="242"/>
      <c r="AS3611" s="265"/>
      <c r="AU3611" s="242"/>
      <c r="AV3611" s="239"/>
      <c r="AW3611" s="242"/>
      <c r="AX3611" s="265"/>
      <c r="AZ3611" s="242"/>
      <c r="BA3611" s="239"/>
      <c r="BB3611" s="242"/>
      <c r="BC3611" s="265"/>
      <c r="BE3611" s="242"/>
      <c r="BF3611" s="239"/>
      <c r="BG3611" s="242"/>
      <c r="BH3611" s="265"/>
      <c r="BJ3611" s="242"/>
      <c r="BK3611" s="239"/>
      <c r="BL3611" s="242"/>
      <c r="BM3611" s="265"/>
      <c r="BO3611" s="242"/>
      <c r="BP3611" s="239"/>
      <c r="BQ3611" s="242"/>
      <c r="BR3611" s="265"/>
      <c r="BU3611" s="25"/>
      <c r="BW3611" s="25"/>
    </row>
    <row r="3612" spans="37:75" s="3" customFormat="1" x14ac:dyDescent="0.25">
      <c r="AK3612" s="242"/>
      <c r="AN3612" s="242"/>
      <c r="AP3612" s="242"/>
      <c r="AQ3612" s="239"/>
      <c r="AR3612" s="242"/>
      <c r="AS3612" s="265"/>
      <c r="AU3612" s="242"/>
      <c r="AV3612" s="239"/>
      <c r="AW3612" s="242"/>
      <c r="AX3612" s="265"/>
      <c r="AZ3612" s="242"/>
      <c r="BA3612" s="239"/>
      <c r="BB3612" s="242"/>
      <c r="BC3612" s="265"/>
      <c r="BE3612" s="242"/>
      <c r="BF3612" s="239"/>
      <c r="BG3612" s="242"/>
      <c r="BH3612" s="265"/>
      <c r="BJ3612" s="242"/>
      <c r="BK3612" s="239"/>
      <c r="BL3612" s="242"/>
      <c r="BM3612" s="265"/>
      <c r="BO3612" s="242"/>
      <c r="BP3612" s="239"/>
      <c r="BQ3612" s="242"/>
      <c r="BR3612" s="265"/>
      <c r="BU3612" s="25"/>
      <c r="BW3612" s="25"/>
    </row>
    <row r="3613" spans="37:75" s="3" customFormat="1" x14ac:dyDescent="0.25">
      <c r="AK3613" s="242"/>
      <c r="AN3613" s="242"/>
      <c r="AP3613" s="242"/>
      <c r="AQ3613" s="239"/>
      <c r="AR3613" s="242"/>
      <c r="AS3613" s="265"/>
      <c r="AU3613" s="242"/>
      <c r="AV3613" s="239"/>
      <c r="AW3613" s="242"/>
      <c r="AX3613" s="265"/>
      <c r="AZ3613" s="242"/>
      <c r="BA3613" s="239"/>
      <c r="BB3613" s="242"/>
      <c r="BC3613" s="265"/>
      <c r="BE3613" s="242"/>
      <c r="BF3613" s="239"/>
      <c r="BG3613" s="242"/>
      <c r="BH3613" s="265"/>
      <c r="BJ3613" s="242"/>
      <c r="BK3613" s="239"/>
      <c r="BL3613" s="242"/>
      <c r="BM3613" s="265"/>
      <c r="BO3613" s="242"/>
      <c r="BP3613" s="239"/>
      <c r="BQ3613" s="242"/>
      <c r="BR3613" s="265"/>
      <c r="BU3613" s="25"/>
      <c r="BW3613" s="25"/>
    </row>
    <row r="3614" spans="37:75" s="3" customFormat="1" x14ac:dyDescent="0.25">
      <c r="AK3614" s="242"/>
      <c r="AN3614" s="242"/>
      <c r="AP3614" s="242"/>
      <c r="AQ3614" s="239"/>
      <c r="AR3614" s="242"/>
      <c r="AS3614" s="265"/>
      <c r="AU3614" s="242"/>
      <c r="AV3614" s="239"/>
      <c r="AW3614" s="242"/>
      <c r="AX3614" s="265"/>
      <c r="AZ3614" s="242"/>
      <c r="BA3614" s="239"/>
      <c r="BB3614" s="242"/>
      <c r="BC3614" s="265"/>
      <c r="BE3614" s="242"/>
      <c r="BF3614" s="239"/>
      <c r="BG3614" s="242"/>
      <c r="BH3614" s="265"/>
      <c r="BJ3614" s="242"/>
      <c r="BK3614" s="239"/>
      <c r="BL3614" s="242"/>
      <c r="BM3614" s="265"/>
      <c r="BO3614" s="242"/>
      <c r="BP3614" s="239"/>
      <c r="BQ3614" s="242"/>
      <c r="BR3614" s="265"/>
      <c r="BU3614" s="25"/>
      <c r="BW3614" s="25"/>
    </row>
    <row r="3615" spans="37:75" s="3" customFormat="1" x14ac:dyDescent="0.25">
      <c r="AK3615" s="242"/>
      <c r="AN3615" s="242"/>
      <c r="AP3615" s="242"/>
      <c r="AQ3615" s="239"/>
      <c r="AR3615" s="242"/>
      <c r="AS3615" s="265"/>
      <c r="AU3615" s="242"/>
      <c r="AV3615" s="239"/>
      <c r="AW3615" s="242"/>
      <c r="AX3615" s="265"/>
      <c r="AZ3615" s="242"/>
      <c r="BA3615" s="239"/>
      <c r="BB3615" s="242"/>
      <c r="BC3615" s="265"/>
      <c r="BE3615" s="242"/>
      <c r="BF3615" s="239"/>
      <c r="BG3615" s="242"/>
      <c r="BH3615" s="265"/>
      <c r="BJ3615" s="242"/>
      <c r="BK3615" s="239"/>
      <c r="BL3615" s="242"/>
      <c r="BM3615" s="265"/>
      <c r="BO3615" s="242"/>
      <c r="BP3615" s="239"/>
      <c r="BQ3615" s="242"/>
      <c r="BR3615" s="265"/>
      <c r="BU3615" s="25"/>
      <c r="BW3615" s="25"/>
    </row>
    <row r="3616" spans="37:75" s="3" customFormat="1" x14ac:dyDescent="0.25">
      <c r="AK3616" s="242"/>
      <c r="AN3616" s="242"/>
      <c r="AP3616" s="242"/>
      <c r="AQ3616" s="239"/>
      <c r="AR3616" s="242"/>
      <c r="AS3616" s="265"/>
      <c r="AU3616" s="242"/>
      <c r="AV3616" s="239"/>
      <c r="AW3616" s="242"/>
      <c r="AX3616" s="265"/>
      <c r="AZ3616" s="242"/>
      <c r="BA3616" s="239"/>
      <c r="BB3616" s="242"/>
      <c r="BC3616" s="265"/>
      <c r="BE3616" s="242"/>
      <c r="BF3616" s="239"/>
      <c r="BG3616" s="242"/>
      <c r="BH3616" s="265"/>
      <c r="BJ3616" s="242"/>
      <c r="BK3616" s="239"/>
      <c r="BL3616" s="242"/>
      <c r="BM3616" s="265"/>
      <c r="BO3616" s="242"/>
      <c r="BP3616" s="239"/>
      <c r="BQ3616" s="242"/>
      <c r="BR3616" s="265"/>
      <c r="BU3616" s="25"/>
      <c r="BW3616" s="25"/>
    </row>
    <row r="3617" spans="37:75" s="3" customFormat="1" x14ac:dyDescent="0.25">
      <c r="AK3617" s="242"/>
      <c r="AN3617" s="242"/>
      <c r="AP3617" s="242"/>
      <c r="AQ3617" s="239"/>
      <c r="AR3617" s="242"/>
      <c r="AS3617" s="265"/>
      <c r="AU3617" s="242"/>
      <c r="AV3617" s="239"/>
      <c r="AW3617" s="242"/>
      <c r="AX3617" s="265"/>
      <c r="AZ3617" s="242"/>
      <c r="BA3617" s="239"/>
      <c r="BB3617" s="242"/>
      <c r="BC3617" s="265"/>
      <c r="BE3617" s="242"/>
      <c r="BF3617" s="239"/>
      <c r="BG3617" s="242"/>
      <c r="BH3617" s="265"/>
      <c r="BJ3617" s="242"/>
      <c r="BK3617" s="239"/>
      <c r="BL3617" s="242"/>
      <c r="BM3617" s="265"/>
      <c r="BO3617" s="242"/>
      <c r="BP3617" s="239"/>
      <c r="BQ3617" s="242"/>
      <c r="BR3617" s="265"/>
      <c r="BU3617" s="25"/>
      <c r="BW3617" s="25"/>
    </row>
    <row r="3618" spans="37:75" s="3" customFormat="1" x14ac:dyDescent="0.25">
      <c r="AK3618" s="242"/>
      <c r="AN3618" s="242"/>
      <c r="AP3618" s="242"/>
      <c r="AQ3618" s="239"/>
      <c r="AR3618" s="242"/>
      <c r="AS3618" s="265"/>
      <c r="AU3618" s="242"/>
      <c r="AV3618" s="239"/>
      <c r="AW3618" s="242"/>
      <c r="AX3618" s="265"/>
      <c r="AZ3618" s="242"/>
      <c r="BA3618" s="239"/>
      <c r="BB3618" s="242"/>
      <c r="BC3618" s="265"/>
      <c r="BE3618" s="242"/>
      <c r="BF3618" s="239"/>
      <c r="BG3618" s="242"/>
      <c r="BH3618" s="265"/>
      <c r="BJ3618" s="242"/>
      <c r="BK3618" s="239"/>
      <c r="BL3618" s="242"/>
      <c r="BM3618" s="265"/>
      <c r="BO3618" s="242"/>
      <c r="BP3618" s="239"/>
      <c r="BQ3618" s="242"/>
      <c r="BR3618" s="265"/>
      <c r="BU3618" s="25"/>
      <c r="BW3618" s="25"/>
    </row>
    <row r="3619" spans="37:75" s="3" customFormat="1" x14ac:dyDescent="0.25">
      <c r="AK3619" s="242"/>
      <c r="AN3619" s="242"/>
      <c r="AP3619" s="242"/>
      <c r="AQ3619" s="239"/>
      <c r="AR3619" s="242"/>
      <c r="AS3619" s="265"/>
      <c r="AU3619" s="242"/>
      <c r="AV3619" s="239"/>
      <c r="AW3619" s="242"/>
      <c r="AX3619" s="265"/>
      <c r="AZ3619" s="242"/>
      <c r="BA3619" s="239"/>
      <c r="BB3619" s="242"/>
      <c r="BC3619" s="265"/>
      <c r="BE3619" s="242"/>
      <c r="BF3619" s="239"/>
      <c r="BG3619" s="242"/>
      <c r="BH3619" s="265"/>
      <c r="BJ3619" s="242"/>
      <c r="BK3619" s="239"/>
      <c r="BL3619" s="242"/>
      <c r="BM3619" s="265"/>
      <c r="BO3619" s="242"/>
      <c r="BP3619" s="239"/>
      <c r="BQ3619" s="242"/>
      <c r="BR3619" s="265"/>
      <c r="BU3619" s="25"/>
      <c r="BW3619" s="25"/>
    </row>
    <row r="3620" spans="37:75" s="3" customFormat="1" x14ac:dyDescent="0.25">
      <c r="AK3620" s="242"/>
      <c r="AN3620" s="242"/>
      <c r="AP3620" s="242"/>
      <c r="AQ3620" s="239"/>
      <c r="AR3620" s="242"/>
      <c r="AS3620" s="265"/>
      <c r="AU3620" s="242"/>
      <c r="AV3620" s="239"/>
      <c r="AW3620" s="242"/>
      <c r="AX3620" s="265"/>
      <c r="AZ3620" s="242"/>
      <c r="BA3620" s="239"/>
      <c r="BB3620" s="242"/>
      <c r="BC3620" s="265"/>
      <c r="BE3620" s="242"/>
      <c r="BF3620" s="239"/>
      <c r="BG3620" s="242"/>
      <c r="BH3620" s="265"/>
      <c r="BJ3620" s="242"/>
      <c r="BK3620" s="239"/>
      <c r="BL3620" s="242"/>
      <c r="BM3620" s="265"/>
      <c r="BO3620" s="242"/>
      <c r="BP3620" s="239"/>
      <c r="BQ3620" s="242"/>
      <c r="BR3620" s="265"/>
      <c r="BU3620" s="25"/>
      <c r="BW3620" s="25"/>
    </row>
    <row r="3621" spans="37:75" s="3" customFormat="1" x14ac:dyDescent="0.25">
      <c r="AK3621" s="242"/>
      <c r="AN3621" s="242"/>
      <c r="AP3621" s="242"/>
      <c r="AQ3621" s="239"/>
      <c r="AR3621" s="242"/>
      <c r="AS3621" s="265"/>
      <c r="AU3621" s="242"/>
      <c r="AV3621" s="239"/>
      <c r="AW3621" s="242"/>
      <c r="AX3621" s="265"/>
      <c r="AZ3621" s="242"/>
      <c r="BA3621" s="239"/>
      <c r="BB3621" s="242"/>
      <c r="BC3621" s="265"/>
      <c r="BE3621" s="242"/>
      <c r="BF3621" s="239"/>
      <c r="BG3621" s="242"/>
      <c r="BH3621" s="265"/>
      <c r="BJ3621" s="242"/>
      <c r="BK3621" s="239"/>
      <c r="BL3621" s="242"/>
      <c r="BM3621" s="265"/>
      <c r="BO3621" s="242"/>
      <c r="BP3621" s="239"/>
      <c r="BQ3621" s="242"/>
      <c r="BR3621" s="265"/>
      <c r="BU3621" s="25"/>
      <c r="BW3621" s="25"/>
    </row>
    <row r="3622" spans="37:75" s="3" customFormat="1" x14ac:dyDescent="0.25">
      <c r="AK3622" s="242"/>
      <c r="AN3622" s="242"/>
      <c r="AP3622" s="242"/>
      <c r="AQ3622" s="239"/>
      <c r="AR3622" s="242"/>
      <c r="AS3622" s="265"/>
      <c r="AU3622" s="242"/>
      <c r="AV3622" s="239"/>
      <c r="AW3622" s="242"/>
      <c r="AX3622" s="265"/>
      <c r="AZ3622" s="242"/>
      <c r="BA3622" s="239"/>
      <c r="BB3622" s="242"/>
      <c r="BC3622" s="265"/>
      <c r="BE3622" s="242"/>
      <c r="BF3622" s="239"/>
      <c r="BG3622" s="242"/>
      <c r="BH3622" s="265"/>
      <c r="BJ3622" s="242"/>
      <c r="BK3622" s="239"/>
      <c r="BL3622" s="242"/>
      <c r="BM3622" s="265"/>
      <c r="BO3622" s="242"/>
      <c r="BP3622" s="239"/>
      <c r="BQ3622" s="242"/>
      <c r="BR3622" s="265"/>
      <c r="BU3622" s="25"/>
      <c r="BW3622" s="25"/>
    </row>
    <row r="3623" spans="37:75" s="3" customFormat="1" x14ac:dyDescent="0.25">
      <c r="AK3623" s="242"/>
      <c r="AN3623" s="242"/>
      <c r="AP3623" s="242"/>
      <c r="AQ3623" s="239"/>
      <c r="AR3623" s="242"/>
      <c r="AS3623" s="265"/>
      <c r="AU3623" s="242"/>
      <c r="AV3623" s="239"/>
      <c r="AW3623" s="242"/>
      <c r="AX3623" s="265"/>
      <c r="AZ3623" s="242"/>
      <c r="BA3623" s="239"/>
      <c r="BB3623" s="242"/>
      <c r="BC3623" s="265"/>
      <c r="BE3623" s="242"/>
      <c r="BF3623" s="239"/>
      <c r="BG3623" s="242"/>
      <c r="BH3623" s="265"/>
      <c r="BJ3623" s="242"/>
      <c r="BK3623" s="239"/>
      <c r="BL3623" s="242"/>
      <c r="BM3623" s="265"/>
      <c r="BO3623" s="242"/>
      <c r="BP3623" s="239"/>
      <c r="BQ3623" s="242"/>
      <c r="BR3623" s="265"/>
      <c r="BU3623" s="25"/>
      <c r="BW3623" s="25"/>
    </row>
    <row r="3624" spans="37:75" s="3" customFormat="1" x14ac:dyDescent="0.25">
      <c r="AK3624" s="242"/>
      <c r="AN3624" s="242"/>
      <c r="AP3624" s="242"/>
      <c r="AQ3624" s="239"/>
      <c r="AR3624" s="242"/>
      <c r="AS3624" s="265"/>
      <c r="AU3624" s="242"/>
      <c r="AV3624" s="239"/>
      <c r="AW3624" s="242"/>
      <c r="AX3624" s="265"/>
      <c r="AZ3624" s="242"/>
      <c r="BA3624" s="239"/>
      <c r="BB3624" s="242"/>
      <c r="BC3624" s="265"/>
      <c r="BE3624" s="242"/>
      <c r="BF3624" s="239"/>
      <c r="BG3624" s="242"/>
      <c r="BH3624" s="265"/>
      <c r="BJ3624" s="242"/>
      <c r="BK3624" s="239"/>
      <c r="BL3624" s="242"/>
      <c r="BM3624" s="265"/>
      <c r="BO3624" s="242"/>
      <c r="BP3624" s="239"/>
      <c r="BQ3624" s="242"/>
      <c r="BR3624" s="265"/>
      <c r="BU3624" s="25"/>
      <c r="BW3624" s="25"/>
    </row>
    <row r="3625" spans="37:75" s="3" customFormat="1" x14ac:dyDescent="0.25">
      <c r="AK3625" s="242"/>
      <c r="AN3625" s="242"/>
      <c r="AP3625" s="242"/>
      <c r="AQ3625" s="239"/>
      <c r="AR3625" s="242"/>
      <c r="AS3625" s="265"/>
      <c r="AU3625" s="242"/>
      <c r="AV3625" s="239"/>
      <c r="AW3625" s="242"/>
      <c r="AX3625" s="265"/>
      <c r="AZ3625" s="242"/>
      <c r="BA3625" s="239"/>
      <c r="BB3625" s="242"/>
      <c r="BC3625" s="265"/>
      <c r="BE3625" s="242"/>
      <c r="BF3625" s="239"/>
      <c r="BG3625" s="242"/>
      <c r="BH3625" s="265"/>
      <c r="BJ3625" s="242"/>
      <c r="BK3625" s="239"/>
      <c r="BL3625" s="242"/>
      <c r="BM3625" s="265"/>
      <c r="BO3625" s="242"/>
      <c r="BP3625" s="239"/>
      <c r="BQ3625" s="242"/>
      <c r="BR3625" s="265"/>
      <c r="BU3625" s="25"/>
      <c r="BW3625" s="25"/>
    </row>
    <row r="3626" spans="37:75" s="3" customFormat="1" x14ac:dyDescent="0.25">
      <c r="AK3626" s="242"/>
      <c r="AN3626" s="242"/>
      <c r="AP3626" s="242"/>
      <c r="AQ3626" s="239"/>
      <c r="AR3626" s="242"/>
      <c r="AS3626" s="265"/>
      <c r="AU3626" s="242"/>
      <c r="AV3626" s="239"/>
      <c r="AW3626" s="242"/>
      <c r="AX3626" s="265"/>
      <c r="AZ3626" s="242"/>
      <c r="BA3626" s="239"/>
      <c r="BB3626" s="242"/>
      <c r="BC3626" s="265"/>
      <c r="BE3626" s="242"/>
      <c r="BF3626" s="239"/>
      <c r="BG3626" s="242"/>
      <c r="BH3626" s="265"/>
      <c r="BJ3626" s="242"/>
      <c r="BK3626" s="239"/>
      <c r="BL3626" s="242"/>
      <c r="BM3626" s="265"/>
      <c r="BO3626" s="242"/>
      <c r="BP3626" s="239"/>
      <c r="BQ3626" s="242"/>
      <c r="BR3626" s="265"/>
      <c r="BU3626" s="25"/>
      <c r="BW3626" s="25"/>
    </row>
    <row r="3627" spans="37:75" s="3" customFormat="1" x14ac:dyDescent="0.25">
      <c r="AK3627" s="242"/>
      <c r="AN3627" s="242"/>
      <c r="AP3627" s="242"/>
      <c r="AQ3627" s="239"/>
      <c r="AR3627" s="242"/>
      <c r="AS3627" s="265"/>
      <c r="AU3627" s="242"/>
      <c r="AV3627" s="239"/>
      <c r="AW3627" s="242"/>
      <c r="AX3627" s="265"/>
      <c r="AZ3627" s="242"/>
      <c r="BA3627" s="239"/>
      <c r="BB3627" s="242"/>
      <c r="BC3627" s="265"/>
      <c r="BE3627" s="242"/>
      <c r="BF3627" s="239"/>
      <c r="BG3627" s="242"/>
      <c r="BH3627" s="265"/>
      <c r="BJ3627" s="242"/>
      <c r="BK3627" s="239"/>
      <c r="BL3627" s="242"/>
      <c r="BM3627" s="265"/>
      <c r="BO3627" s="242"/>
      <c r="BP3627" s="239"/>
      <c r="BQ3627" s="242"/>
      <c r="BR3627" s="265"/>
      <c r="BU3627" s="25"/>
      <c r="BW3627" s="25"/>
    </row>
    <row r="3628" spans="37:75" s="3" customFormat="1" x14ac:dyDescent="0.25">
      <c r="AK3628" s="242"/>
      <c r="AN3628" s="242"/>
      <c r="AP3628" s="242"/>
      <c r="AQ3628" s="239"/>
      <c r="AR3628" s="242"/>
      <c r="AS3628" s="265"/>
      <c r="AU3628" s="242"/>
      <c r="AV3628" s="239"/>
      <c r="AW3628" s="242"/>
      <c r="AX3628" s="265"/>
      <c r="AZ3628" s="242"/>
      <c r="BA3628" s="239"/>
      <c r="BB3628" s="242"/>
      <c r="BC3628" s="265"/>
      <c r="BE3628" s="242"/>
      <c r="BF3628" s="239"/>
      <c r="BG3628" s="242"/>
      <c r="BH3628" s="265"/>
      <c r="BJ3628" s="242"/>
      <c r="BK3628" s="239"/>
      <c r="BL3628" s="242"/>
      <c r="BM3628" s="265"/>
      <c r="BO3628" s="242"/>
      <c r="BP3628" s="239"/>
      <c r="BQ3628" s="242"/>
      <c r="BR3628" s="265"/>
      <c r="BU3628" s="25"/>
      <c r="BW3628" s="25"/>
    </row>
    <row r="3629" spans="37:75" s="3" customFormat="1" x14ac:dyDescent="0.25">
      <c r="AK3629" s="242"/>
      <c r="AN3629" s="242"/>
      <c r="AP3629" s="242"/>
      <c r="AQ3629" s="239"/>
      <c r="AR3629" s="242"/>
      <c r="AS3629" s="265"/>
      <c r="AU3629" s="242"/>
      <c r="AV3629" s="239"/>
      <c r="AW3629" s="242"/>
      <c r="AX3629" s="265"/>
      <c r="AZ3629" s="242"/>
      <c r="BA3629" s="239"/>
      <c r="BB3629" s="242"/>
      <c r="BC3629" s="265"/>
      <c r="BE3629" s="242"/>
      <c r="BF3629" s="239"/>
      <c r="BG3629" s="242"/>
      <c r="BH3629" s="265"/>
      <c r="BJ3629" s="242"/>
      <c r="BK3629" s="239"/>
      <c r="BL3629" s="242"/>
      <c r="BM3629" s="265"/>
      <c r="BO3629" s="242"/>
      <c r="BP3629" s="239"/>
      <c r="BQ3629" s="242"/>
      <c r="BR3629" s="265"/>
      <c r="BU3629" s="25"/>
      <c r="BW3629" s="25"/>
    </row>
    <row r="3630" spans="37:75" s="3" customFormat="1" x14ac:dyDescent="0.25">
      <c r="AK3630" s="242"/>
      <c r="AN3630" s="242"/>
      <c r="AP3630" s="242"/>
      <c r="AQ3630" s="239"/>
      <c r="AR3630" s="242"/>
      <c r="AS3630" s="265"/>
      <c r="AU3630" s="242"/>
      <c r="AV3630" s="239"/>
      <c r="AW3630" s="242"/>
      <c r="AX3630" s="265"/>
      <c r="AZ3630" s="242"/>
      <c r="BA3630" s="239"/>
      <c r="BB3630" s="242"/>
      <c r="BC3630" s="265"/>
      <c r="BE3630" s="242"/>
      <c r="BF3630" s="239"/>
      <c r="BG3630" s="242"/>
      <c r="BH3630" s="265"/>
      <c r="BJ3630" s="242"/>
      <c r="BK3630" s="239"/>
      <c r="BL3630" s="242"/>
      <c r="BM3630" s="265"/>
      <c r="BO3630" s="242"/>
      <c r="BP3630" s="239"/>
      <c r="BQ3630" s="242"/>
      <c r="BR3630" s="265"/>
      <c r="BU3630" s="25"/>
      <c r="BW3630" s="25"/>
    </row>
    <row r="3631" spans="37:75" s="3" customFormat="1" x14ac:dyDescent="0.25">
      <c r="AK3631" s="242"/>
      <c r="AN3631" s="242"/>
      <c r="AP3631" s="242"/>
      <c r="AQ3631" s="239"/>
      <c r="AR3631" s="242"/>
      <c r="AS3631" s="265"/>
      <c r="AU3631" s="242"/>
      <c r="AV3631" s="239"/>
      <c r="AW3631" s="242"/>
      <c r="AX3631" s="265"/>
      <c r="AZ3631" s="242"/>
      <c r="BA3631" s="239"/>
      <c r="BB3631" s="242"/>
      <c r="BC3631" s="265"/>
      <c r="BE3631" s="242"/>
      <c r="BF3631" s="239"/>
      <c r="BG3631" s="242"/>
      <c r="BH3631" s="265"/>
      <c r="BJ3631" s="242"/>
      <c r="BK3631" s="239"/>
      <c r="BL3631" s="242"/>
      <c r="BM3631" s="265"/>
      <c r="BO3631" s="242"/>
      <c r="BP3631" s="239"/>
      <c r="BQ3631" s="242"/>
      <c r="BR3631" s="265"/>
      <c r="BU3631" s="25"/>
      <c r="BW3631" s="25"/>
    </row>
    <row r="3632" spans="37:75" s="3" customFormat="1" x14ac:dyDescent="0.25">
      <c r="AK3632" s="242"/>
      <c r="AN3632" s="242"/>
      <c r="AP3632" s="242"/>
      <c r="AQ3632" s="239"/>
      <c r="AR3632" s="242"/>
      <c r="AS3632" s="265"/>
      <c r="AU3632" s="242"/>
      <c r="AV3632" s="239"/>
      <c r="AW3632" s="242"/>
      <c r="AX3632" s="265"/>
      <c r="AZ3632" s="242"/>
      <c r="BA3632" s="239"/>
      <c r="BB3632" s="242"/>
      <c r="BC3632" s="265"/>
      <c r="BE3632" s="242"/>
      <c r="BF3632" s="239"/>
      <c r="BG3632" s="242"/>
      <c r="BH3632" s="265"/>
      <c r="BJ3632" s="242"/>
      <c r="BK3632" s="239"/>
      <c r="BL3632" s="242"/>
      <c r="BM3632" s="265"/>
      <c r="BO3632" s="242"/>
      <c r="BP3632" s="239"/>
      <c r="BQ3632" s="242"/>
      <c r="BR3632" s="265"/>
      <c r="BU3632" s="25"/>
      <c r="BW3632" s="25"/>
    </row>
    <row r="3633" spans="37:75" s="3" customFormat="1" x14ac:dyDescent="0.25">
      <c r="AK3633" s="242"/>
      <c r="AN3633" s="242"/>
      <c r="AP3633" s="242"/>
      <c r="AQ3633" s="239"/>
      <c r="AR3633" s="242"/>
      <c r="AS3633" s="265"/>
      <c r="AU3633" s="242"/>
      <c r="AV3633" s="239"/>
      <c r="AW3633" s="242"/>
      <c r="AX3633" s="265"/>
      <c r="AZ3633" s="242"/>
      <c r="BA3633" s="239"/>
      <c r="BB3633" s="242"/>
      <c r="BC3633" s="265"/>
      <c r="BE3633" s="242"/>
      <c r="BF3633" s="239"/>
      <c r="BG3633" s="242"/>
      <c r="BH3633" s="265"/>
      <c r="BJ3633" s="242"/>
      <c r="BK3633" s="239"/>
      <c r="BL3633" s="242"/>
      <c r="BM3633" s="265"/>
      <c r="BO3633" s="242"/>
      <c r="BP3633" s="239"/>
      <c r="BQ3633" s="242"/>
      <c r="BR3633" s="265"/>
      <c r="BU3633" s="25"/>
      <c r="BW3633" s="25"/>
    </row>
    <row r="3634" spans="37:75" s="3" customFormat="1" x14ac:dyDescent="0.25">
      <c r="AK3634" s="242"/>
      <c r="AN3634" s="242"/>
      <c r="AP3634" s="242"/>
      <c r="AQ3634" s="239"/>
      <c r="AR3634" s="242"/>
      <c r="AS3634" s="265"/>
      <c r="AU3634" s="242"/>
      <c r="AV3634" s="239"/>
      <c r="AW3634" s="242"/>
      <c r="AX3634" s="265"/>
      <c r="AZ3634" s="242"/>
      <c r="BA3634" s="239"/>
      <c r="BB3634" s="242"/>
      <c r="BC3634" s="265"/>
      <c r="BE3634" s="242"/>
      <c r="BF3634" s="239"/>
      <c r="BG3634" s="242"/>
      <c r="BH3634" s="265"/>
      <c r="BJ3634" s="242"/>
      <c r="BK3634" s="239"/>
      <c r="BL3634" s="242"/>
      <c r="BM3634" s="265"/>
      <c r="BO3634" s="242"/>
      <c r="BP3634" s="239"/>
      <c r="BQ3634" s="242"/>
      <c r="BR3634" s="265"/>
      <c r="BU3634" s="25"/>
      <c r="BW3634" s="25"/>
    </row>
    <row r="3635" spans="37:75" s="3" customFormat="1" x14ac:dyDescent="0.25">
      <c r="AK3635" s="242"/>
      <c r="AN3635" s="242"/>
      <c r="AP3635" s="242"/>
      <c r="AQ3635" s="239"/>
      <c r="AR3635" s="242"/>
      <c r="AS3635" s="265"/>
      <c r="AU3635" s="242"/>
      <c r="AV3635" s="239"/>
      <c r="AW3635" s="242"/>
      <c r="AX3635" s="265"/>
      <c r="AZ3635" s="242"/>
      <c r="BA3635" s="239"/>
      <c r="BB3635" s="242"/>
      <c r="BC3635" s="265"/>
      <c r="BE3635" s="242"/>
      <c r="BF3635" s="239"/>
      <c r="BG3635" s="242"/>
      <c r="BH3635" s="265"/>
      <c r="BJ3635" s="242"/>
      <c r="BK3635" s="239"/>
      <c r="BL3635" s="242"/>
      <c r="BM3635" s="265"/>
      <c r="BO3635" s="242"/>
      <c r="BP3635" s="239"/>
      <c r="BQ3635" s="242"/>
      <c r="BR3635" s="265"/>
      <c r="BU3635" s="25"/>
      <c r="BW3635" s="25"/>
    </row>
    <row r="3636" spans="37:75" s="3" customFormat="1" x14ac:dyDescent="0.25">
      <c r="AK3636" s="242"/>
      <c r="AN3636" s="242"/>
      <c r="AP3636" s="242"/>
      <c r="AQ3636" s="239"/>
      <c r="AR3636" s="242"/>
      <c r="AS3636" s="265"/>
      <c r="AU3636" s="242"/>
      <c r="AV3636" s="239"/>
      <c r="AW3636" s="242"/>
      <c r="AX3636" s="265"/>
      <c r="AZ3636" s="242"/>
      <c r="BA3636" s="239"/>
      <c r="BB3636" s="242"/>
      <c r="BC3636" s="265"/>
      <c r="BE3636" s="242"/>
      <c r="BF3636" s="239"/>
      <c r="BG3636" s="242"/>
      <c r="BH3636" s="265"/>
      <c r="BJ3636" s="242"/>
      <c r="BK3636" s="239"/>
      <c r="BL3636" s="242"/>
      <c r="BM3636" s="265"/>
      <c r="BO3636" s="242"/>
      <c r="BP3636" s="239"/>
      <c r="BQ3636" s="242"/>
      <c r="BR3636" s="265"/>
      <c r="BU3636" s="25"/>
      <c r="BW3636" s="25"/>
    </row>
    <row r="3637" spans="37:75" s="3" customFormat="1" x14ac:dyDescent="0.25">
      <c r="AK3637" s="242"/>
      <c r="AN3637" s="242"/>
      <c r="AP3637" s="242"/>
      <c r="AQ3637" s="239"/>
      <c r="AR3637" s="242"/>
      <c r="AS3637" s="265"/>
      <c r="AU3637" s="242"/>
      <c r="AV3637" s="239"/>
      <c r="AW3637" s="242"/>
      <c r="AX3637" s="265"/>
      <c r="AZ3637" s="242"/>
      <c r="BA3637" s="239"/>
      <c r="BB3637" s="242"/>
      <c r="BC3637" s="265"/>
      <c r="BE3637" s="242"/>
      <c r="BF3637" s="239"/>
      <c r="BG3637" s="242"/>
      <c r="BH3637" s="265"/>
      <c r="BJ3637" s="242"/>
      <c r="BK3637" s="239"/>
      <c r="BL3637" s="242"/>
      <c r="BM3637" s="265"/>
      <c r="BO3637" s="242"/>
      <c r="BP3637" s="239"/>
      <c r="BQ3637" s="242"/>
      <c r="BR3637" s="265"/>
      <c r="BU3637" s="25"/>
      <c r="BW3637" s="25"/>
    </row>
    <row r="3638" spans="37:75" s="3" customFormat="1" x14ac:dyDescent="0.25">
      <c r="AK3638" s="242"/>
      <c r="AN3638" s="242"/>
      <c r="AP3638" s="242"/>
      <c r="AQ3638" s="239"/>
      <c r="AR3638" s="242"/>
      <c r="AS3638" s="265"/>
      <c r="AU3638" s="242"/>
      <c r="AV3638" s="239"/>
      <c r="AW3638" s="242"/>
      <c r="AX3638" s="265"/>
      <c r="AZ3638" s="242"/>
      <c r="BA3638" s="239"/>
      <c r="BB3638" s="242"/>
      <c r="BC3638" s="265"/>
      <c r="BE3638" s="242"/>
      <c r="BF3638" s="239"/>
      <c r="BG3638" s="242"/>
      <c r="BH3638" s="265"/>
      <c r="BJ3638" s="242"/>
      <c r="BK3638" s="239"/>
      <c r="BL3638" s="242"/>
      <c r="BM3638" s="265"/>
      <c r="BO3638" s="242"/>
      <c r="BP3638" s="239"/>
      <c r="BQ3638" s="242"/>
      <c r="BR3638" s="265"/>
      <c r="BU3638" s="25"/>
      <c r="BW3638" s="25"/>
    </row>
    <row r="3639" spans="37:75" s="3" customFormat="1" x14ac:dyDescent="0.25">
      <c r="AK3639" s="242"/>
      <c r="AN3639" s="242"/>
      <c r="AP3639" s="242"/>
      <c r="AQ3639" s="239"/>
      <c r="AR3639" s="242"/>
      <c r="AS3639" s="265"/>
      <c r="AU3639" s="242"/>
      <c r="AV3639" s="239"/>
      <c r="AW3639" s="242"/>
      <c r="AX3639" s="265"/>
      <c r="AZ3639" s="242"/>
      <c r="BA3639" s="239"/>
      <c r="BB3639" s="242"/>
      <c r="BC3639" s="265"/>
      <c r="BE3639" s="242"/>
      <c r="BF3639" s="239"/>
      <c r="BG3639" s="242"/>
      <c r="BH3639" s="265"/>
      <c r="BJ3639" s="242"/>
      <c r="BK3639" s="239"/>
      <c r="BL3639" s="242"/>
      <c r="BM3639" s="265"/>
      <c r="BO3639" s="242"/>
      <c r="BP3639" s="239"/>
      <c r="BQ3639" s="242"/>
      <c r="BR3639" s="265"/>
      <c r="BU3639" s="25"/>
      <c r="BW3639" s="25"/>
    </row>
    <row r="3640" spans="37:75" s="3" customFormat="1" x14ac:dyDescent="0.25">
      <c r="AK3640" s="242"/>
      <c r="AN3640" s="242"/>
      <c r="AP3640" s="242"/>
      <c r="AQ3640" s="239"/>
      <c r="AR3640" s="242"/>
      <c r="AS3640" s="265"/>
      <c r="AU3640" s="242"/>
      <c r="AV3640" s="239"/>
      <c r="AW3640" s="242"/>
      <c r="AX3640" s="265"/>
      <c r="AZ3640" s="242"/>
      <c r="BA3640" s="239"/>
      <c r="BB3640" s="242"/>
      <c r="BC3640" s="265"/>
      <c r="BE3640" s="242"/>
      <c r="BF3640" s="239"/>
      <c r="BG3640" s="242"/>
      <c r="BH3640" s="265"/>
      <c r="BJ3640" s="242"/>
      <c r="BK3640" s="239"/>
      <c r="BL3640" s="242"/>
      <c r="BM3640" s="265"/>
      <c r="BO3640" s="242"/>
      <c r="BP3640" s="239"/>
      <c r="BQ3640" s="242"/>
      <c r="BR3640" s="265"/>
      <c r="BU3640" s="25"/>
      <c r="BW3640" s="25"/>
    </row>
    <row r="3641" spans="37:75" s="3" customFormat="1" x14ac:dyDescent="0.25">
      <c r="AK3641" s="242"/>
      <c r="AN3641" s="242"/>
      <c r="AP3641" s="242"/>
      <c r="AQ3641" s="239"/>
      <c r="AR3641" s="242"/>
      <c r="AS3641" s="265"/>
      <c r="AU3641" s="242"/>
      <c r="AV3641" s="239"/>
      <c r="AW3641" s="242"/>
      <c r="AX3641" s="265"/>
      <c r="AZ3641" s="242"/>
      <c r="BA3641" s="239"/>
      <c r="BB3641" s="242"/>
      <c r="BC3641" s="265"/>
      <c r="BE3641" s="242"/>
      <c r="BF3641" s="239"/>
      <c r="BG3641" s="242"/>
      <c r="BH3641" s="265"/>
      <c r="BJ3641" s="242"/>
      <c r="BK3641" s="239"/>
      <c r="BL3641" s="242"/>
      <c r="BM3641" s="265"/>
      <c r="BO3641" s="242"/>
      <c r="BP3641" s="239"/>
      <c r="BQ3641" s="242"/>
      <c r="BR3641" s="265"/>
      <c r="BU3641" s="25"/>
      <c r="BW3641" s="25"/>
    </row>
    <row r="3642" spans="37:75" s="3" customFormat="1" x14ac:dyDescent="0.25">
      <c r="AK3642" s="242"/>
      <c r="AN3642" s="242"/>
      <c r="AP3642" s="242"/>
      <c r="AQ3642" s="239"/>
      <c r="AR3642" s="242"/>
      <c r="AS3642" s="265"/>
      <c r="AU3642" s="242"/>
      <c r="AV3642" s="239"/>
      <c r="AW3642" s="242"/>
      <c r="AX3642" s="265"/>
      <c r="AZ3642" s="242"/>
      <c r="BA3642" s="239"/>
      <c r="BB3642" s="242"/>
      <c r="BC3642" s="265"/>
      <c r="BE3642" s="242"/>
      <c r="BF3642" s="239"/>
      <c r="BG3642" s="242"/>
      <c r="BH3642" s="265"/>
      <c r="BJ3642" s="242"/>
      <c r="BK3642" s="239"/>
      <c r="BL3642" s="242"/>
      <c r="BM3642" s="265"/>
      <c r="BO3642" s="242"/>
      <c r="BP3642" s="239"/>
      <c r="BQ3642" s="242"/>
      <c r="BR3642" s="265"/>
      <c r="BU3642" s="25"/>
      <c r="BW3642" s="25"/>
    </row>
    <row r="3643" spans="37:75" s="3" customFormat="1" x14ac:dyDescent="0.25">
      <c r="AK3643" s="242"/>
      <c r="AN3643" s="242"/>
      <c r="AP3643" s="242"/>
      <c r="AQ3643" s="239"/>
      <c r="AR3643" s="242"/>
      <c r="AS3643" s="265"/>
      <c r="AU3643" s="242"/>
      <c r="AV3643" s="239"/>
      <c r="AW3643" s="242"/>
      <c r="AX3643" s="265"/>
      <c r="AZ3643" s="242"/>
      <c r="BA3643" s="239"/>
      <c r="BB3643" s="242"/>
      <c r="BC3643" s="265"/>
      <c r="BE3643" s="242"/>
      <c r="BF3643" s="239"/>
      <c r="BG3643" s="242"/>
      <c r="BH3643" s="265"/>
      <c r="BJ3643" s="242"/>
      <c r="BK3643" s="239"/>
      <c r="BL3643" s="242"/>
      <c r="BM3643" s="265"/>
      <c r="BO3643" s="242"/>
      <c r="BP3643" s="239"/>
      <c r="BQ3643" s="242"/>
      <c r="BR3643" s="265"/>
      <c r="BU3643" s="25"/>
      <c r="BW3643" s="25"/>
    </row>
    <row r="3644" spans="37:75" s="3" customFormat="1" x14ac:dyDescent="0.25">
      <c r="AK3644" s="242"/>
      <c r="AN3644" s="242"/>
      <c r="AP3644" s="242"/>
      <c r="AQ3644" s="239"/>
      <c r="AR3644" s="242"/>
      <c r="AS3644" s="265"/>
      <c r="AU3644" s="242"/>
      <c r="AV3644" s="239"/>
      <c r="AW3644" s="242"/>
      <c r="AX3644" s="265"/>
      <c r="AZ3644" s="242"/>
      <c r="BA3644" s="239"/>
      <c r="BB3644" s="242"/>
      <c r="BC3644" s="265"/>
      <c r="BE3644" s="242"/>
      <c r="BF3644" s="239"/>
      <c r="BG3644" s="242"/>
      <c r="BH3644" s="265"/>
      <c r="BJ3644" s="242"/>
      <c r="BK3644" s="239"/>
      <c r="BL3644" s="242"/>
      <c r="BM3644" s="265"/>
      <c r="BO3644" s="242"/>
      <c r="BP3644" s="239"/>
      <c r="BQ3644" s="242"/>
      <c r="BR3644" s="265"/>
      <c r="BU3644" s="25"/>
      <c r="BW3644" s="25"/>
    </row>
    <row r="3645" spans="37:75" s="3" customFormat="1" x14ac:dyDescent="0.25">
      <c r="AK3645" s="242"/>
      <c r="AN3645" s="242"/>
      <c r="AP3645" s="242"/>
      <c r="AQ3645" s="239"/>
      <c r="AR3645" s="242"/>
      <c r="AS3645" s="265"/>
      <c r="AU3645" s="242"/>
      <c r="AV3645" s="239"/>
      <c r="AW3645" s="242"/>
      <c r="AX3645" s="265"/>
      <c r="AZ3645" s="242"/>
      <c r="BA3645" s="239"/>
      <c r="BB3645" s="242"/>
      <c r="BC3645" s="265"/>
      <c r="BE3645" s="242"/>
      <c r="BF3645" s="239"/>
      <c r="BG3645" s="242"/>
      <c r="BH3645" s="265"/>
      <c r="BJ3645" s="242"/>
      <c r="BK3645" s="239"/>
      <c r="BL3645" s="242"/>
      <c r="BM3645" s="265"/>
      <c r="BO3645" s="242"/>
      <c r="BP3645" s="239"/>
      <c r="BQ3645" s="242"/>
      <c r="BR3645" s="265"/>
      <c r="BU3645" s="25"/>
      <c r="BW3645" s="25"/>
    </row>
    <row r="3646" spans="37:75" s="3" customFormat="1" x14ac:dyDescent="0.25">
      <c r="AK3646" s="242"/>
      <c r="AN3646" s="242"/>
      <c r="AP3646" s="242"/>
      <c r="AQ3646" s="239"/>
      <c r="AR3646" s="242"/>
      <c r="AS3646" s="265"/>
      <c r="AU3646" s="242"/>
      <c r="AV3646" s="239"/>
      <c r="AW3646" s="242"/>
      <c r="AX3646" s="265"/>
      <c r="AZ3646" s="242"/>
      <c r="BA3646" s="239"/>
      <c r="BB3646" s="242"/>
      <c r="BC3646" s="265"/>
      <c r="BE3646" s="242"/>
      <c r="BF3646" s="239"/>
      <c r="BG3646" s="242"/>
      <c r="BH3646" s="265"/>
      <c r="BJ3646" s="242"/>
      <c r="BK3646" s="239"/>
      <c r="BL3646" s="242"/>
      <c r="BM3646" s="265"/>
      <c r="BO3646" s="242"/>
      <c r="BP3646" s="239"/>
      <c r="BQ3646" s="242"/>
      <c r="BR3646" s="265"/>
      <c r="BU3646" s="25"/>
      <c r="BW3646" s="25"/>
    </row>
    <row r="3647" spans="37:75" s="3" customFormat="1" x14ac:dyDescent="0.25">
      <c r="AK3647" s="242"/>
      <c r="AN3647" s="242"/>
      <c r="AP3647" s="242"/>
      <c r="AQ3647" s="239"/>
      <c r="AR3647" s="242"/>
      <c r="AS3647" s="265"/>
      <c r="AU3647" s="242"/>
      <c r="AV3647" s="239"/>
      <c r="AW3647" s="242"/>
      <c r="AX3647" s="265"/>
      <c r="AZ3647" s="242"/>
      <c r="BA3647" s="239"/>
      <c r="BB3647" s="242"/>
      <c r="BC3647" s="265"/>
      <c r="BE3647" s="242"/>
      <c r="BF3647" s="239"/>
      <c r="BG3647" s="242"/>
      <c r="BH3647" s="265"/>
      <c r="BJ3647" s="242"/>
      <c r="BK3647" s="239"/>
      <c r="BL3647" s="242"/>
      <c r="BM3647" s="265"/>
      <c r="BO3647" s="242"/>
      <c r="BP3647" s="239"/>
      <c r="BQ3647" s="242"/>
      <c r="BR3647" s="265"/>
      <c r="BU3647" s="25"/>
      <c r="BW3647" s="25"/>
    </row>
    <row r="3648" spans="37:75" s="3" customFormat="1" x14ac:dyDescent="0.25">
      <c r="AK3648" s="242"/>
      <c r="AN3648" s="242"/>
      <c r="AP3648" s="242"/>
      <c r="AQ3648" s="239"/>
      <c r="AR3648" s="242"/>
      <c r="AS3648" s="265"/>
      <c r="AU3648" s="242"/>
      <c r="AV3648" s="239"/>
      <c r="AW3648" s="242"/>
      <c r="AX3648" s="265"/>
      <c r="AZ3648" s="242"/>
      <c r="BA3648" s="239"/>
      <c r="BB3648" s="242"/>
      <c r="BC3648" s="265"/>
      <c r="BE3648" s="242"/>
      <c r="BF3648" s="239"/>
      <c r="BG3648" s="242"/>
      <c r="BH3648" s="265"/>
      <c r="BJ3648" s="242"/>
      <c r="BK3648" s="239"/>
      <c r="BL3648" s="242"/>
      <c r="BM3648" s="265"/>
      <c r="BO3648" s="242"/>
      <c r="BP3648" s="239"/>
      <c r="BQ3648" s="242"/>
      <c r="BR3648" s="265"/>
      <c r="BU3648" s="25"/>
      <c r="BW3648" s="25"/>
    </row>
    <row r="3649" spans="37:75" s="3" customFormat="1" x14ac:dyDescent="0.25">
      <c r="AK3649" s="242"/>
      <c r="AN3649" s="242"/>
      <c r="AP3649" s="242"/>
      <c r="AQ3649" s="239"/>
      <c r="AR3649" s="242"/>
      <c r="AS3649" s="265"/>
      <c r="AU3649" s="242"/>
      <c r="AV3649" s="239"/>
      <c r="AW3649" s="242"/>
      <c r="AX3649" s="265"/>
      <c r="AZ3649" s="242"/>
      <c r="BA3649" s="239"/>
      <c r="BB3649" s="242"/>
      <c r="BC3649" s="265"/>
      <c r="BE3649" s="242"/>
      <c r="BF3649" s="239"/>
      <c r="BG3649" s="242"/>
      <c r="BH3649" s="265"/>
      <c r="BJ3649" s="242"/>
      <c r="BK3649" s="239"/>
      <c r="BL3649" s="242"/>
      <c r="BM3649" s="265"/>
      <c r="BO3649" s="242"/>
      <c r="BP3649" s="239"/>
      <c r="BQ3649" s="242"/>
      <c r="BR3649" s="265"/>
      <c r="BU3649" s="25"/>
      <c r="BW3649" s="25"/>
    </row>
    <row r="3650" spans="37:75" s="3" customFormat="1" x14ac:dyDescent="0.25">
      <c r="AK3650" s="242"/>
      <c r="AN3650" s="242"/>
      <c r="AP3650" s="242"/>
      <c r="AQ3650" s="239"/>
      <c r="AR3650" s="242"/>
      <c r="AS3650" s="265"/>
      <c r="AU3650" s="242"/>
      <c r="AV3650" s="239"/>
      <c r="AW3650" s="242"/>
      <c r="AX3650" s="265"/>
      <c r="AZ3650" s="242"/>
      <c r="BA3650" s="239"/>
      <c r="BB3650" s="242"/>
      <c r="BC3650" s="265"/>
      <c r="BE3650" s="242"/>
      <c r="BF3650" s="239"/>
      <c r="BG3650" s="242"/>
      <c r="BH3650" s="265"/>
      <c r="BJ3650" s="242"/>
      <c r="BK3650" s="239"/>
      <c r="BL3650" s="242"/>
      <c r="BM3650" s="265"/>
      <c r="BO3650" s="242"/>
      <c r="BP3650" s="239"/>
      <c r="BQ3650" s="242"/>
      <c r="BR3650" s="265"/>
      <c r="BU3650" s="25"/>
      <c r="BW3650" s="25"/>
    </row>
    <row r="3651" spans="37:75" s="3" customFormat="1" x14ac:dyDescent="0.25">
      <c r="AK3651" s="242"/>
      <c r="AN3651" s="242"/>
      <c r="AP3651" s="242"/>
      <c r="AQ3651" s="239"/>
      <c r="AR3651" s="242"/>
      <c r="AS3651" s="265"/>
      <c r="AU3651" s="242"/>
      <c r="AV3651" s="239"/>
      <c r="AW3651" s="242"/>
      <c r="AX3651" s="265"/>
      <c r="AZ3651" s="242"/>
      <c r="BA3651" s="239"/>
      <c r="BB3651" s="242"/>
      <c r="BC3651" s="265"/>
      <c r="BE3651" s="242"/>
      <c r="BF3651" s="239"/>
      <c r="BG3651" s="242"/>
      <c r="BH3651" s="265"/>
      <c r="BJ3651" s="242"/>
      <c r="BK3651" s="239"/>
      <c r="BL3651" s="242"/>
      <c r="BM3651" s="265"/>
      <c r="BO3651" s="242"/>
      <c r="BP3651" s="239"/>
      <c r="BQ3651" s="242"/>
      <c r="BR3651" s="265"/>
      <c r="BU3651" s="25"/>
      <c r="BW3651" s="25"/>
    </row>
    <row r="3652" spans="37:75" s="3" customFormat="1" x14ac:dyDescent="0.25">
      <c r="AK3652" s="242"/>
      <c r="AN3652" s="242"/>
      <c r="AP3652" s="242"/>
      <c r="AQ3652" s="239"/>
      <c r="AR3652" s="242"/>
      <c r="AS3652" s="265"/>
      <c r="AU3652" s="242"/>
      <c r="AV3652" s="239"/>
      <c r="AW3652" s="242"/>
      <c r="AX3652" s="265"/>
      <c r="AZ3652" s="242"/>
      <c r="BA3652" s="239"/>
      <c r="BB3652" s="242"/>
      <c r="BC3652" s="265"/>
      <c r="BE3652" s="242"/>
      <c r="BF3652" s="239"/>
      <c r="BG3652" s="242"/>
      <c r="BH3652" s="265"/>
      <c r="BJ3652" s="242"/>
      <c r="BK3652" s="239"/>
      <c r="BL3652" s="242"/>
      <c r="BM3652" s="265"/>
      <c r="BO3652" s="242"/>
      <c r="BP3652" s="239"/>
      <c r="BQ3652" s="242"/>
      <c r="BR3652" s="265"/>
      <c r="BU3652" s="25"/>
      <c r="BW3652" s="25"/>
    </row>
    <row r="3653" spans="37:75" s="3" customFormat="1" x14ac:dyDescent="0.25">
      <c r="AK3653" s="242"/>
      <c r="AN3653" s="242"/>
      <c r="AP3653" s="242"/>
      <c r="AQ3653" s="239"/>
      <c r="AR3653" s="242"/>
      <c r="AS3653" s="265"/>
      <c r="AU3653" s="242"/>
      <c r="AV3653" s="239"/>
      <c r="AW3653" s="242"/>
      <c r="AX3653" s="265"/>
      <c r="AZ3653" s="242"/>
      <c r="BA3653" s="239"/>
      <c r="BB3653" s="242"/>
      <c r="BC3653" s="265"/>
      <c r="BE3653" s="242"/>
      <c r="BF3653" s="239"/>
      <c r="BG3653" s="242"/>
      <c r="BH3653" s="265"/>
      <c r="BJ3653" s="242"/>
      <c r="BK3653" s="239"/>
      <c r="BL3653" s="242"/>
      <c r="BM3653" s="265"/>
      <c r="BO3653" s="242"/>
      <c r="BP3653" s="239"/>
      <c r="BQ3653" s="242"/>
      <c r="BR3653" s="265"/>
      <c r="BU3653" s="25"/>
      <c r="BW3653" s="25"/>
    </row>
    <row r="3654" spans="37:75" s="3" customFormat="1" x14ac:dyDescent="0.25">
      <c r="AK3654" s="242"/>
      <c r="AN3654" s="242"/>
      <c r="AP3654" s="242"/>
      <c r="AQ3654" s="239"/>
      <c r="AR3654" s="242"/>
      <c r="AS3654" s="265"/>
      <c r="AU3654" s="242"/>
      <c r="AV3654" s="239"/>
      <c r="AW3654" s="242"/>
      <c r="AX3654" s="265"/>
      <c r="AZ3654" s="242"/>
      <c r="BA3654" s="239"/>
      <c r="BB3654" s="242"/>
      <c r="BC3654" s="265"/>
      <c r="BE3654" s="242"/>
      <c r="BF3654" s="239"/>
      <c r="BG3654" s="242"/>
      <c r="BH3654" s="265"/>
      <c r="BJ3654" s="242"/>
      <c r="BK3654" s="239"/>
      <c r="BL3654" s="242"/>
      <c r="BM3654" s="265"/>
      <c r="BO3654" s="242"/>
      <c r="BP3654" s="239"/>
      <c r="BQ3654" s="242"/>
      <c r="BR3654" s="265"/>
      <c r="BU3654" s="25"/>
      <c r="BW3654" s="25"/>
    </row>
    <row r="3655" spans="37:75" s="3" customFormat="1" x14ac:dyDescent="0.25">
      <c r="AK3655" s="242"/>
      <c r="AN3655" s="242"/>
      <c r="AP3655" s="242"/>
      <c r="AQ3655" s="239"/>
      <c r="AR3655" s="242"/>
      <c r="AS3655" s="265"/>
      <c r="AU3655" s="242"/>
      <c r="AV3655" s="239"/>
      <c r="AW3655" s="242"/>
      <c r="AX3655" s="265"/>
      <c r="AZ3655" s="242"/>
      <c r="BA3655" s="239"/>
      <c r="BB3655" s="242"/>
      <c r="BC3655" s="265"/>
      <c r="BE3655" s="242"/>
      <c r="BF3655" s="239"/>
      <c r="BG3655" s="242"/>
      <c r="BH3655" s="265"/>
      <c r="BJ3655" s="242"/>
      <c r="BK3655" s="239"/>
      <c r="BL3655" s="242"/>
      <c r="BM3655" s="265"/>
      <c r="BO3655" s="242"/>
      <c r="BP3655" s="239"/>
      <c r="BQ3655" s="242"/>
      <c r="BR3655" s="265"/>
      <c r="BU3655" s="25"/>
      <c r="BW3655" s="25"/>
    </row>
    <row r="3656" spans="37:75" s="3" customFormat="1" x14ac:dyDescent="0.25">
      <c r="AK3656" s="242"/>
      <c r="AN3656" s="242"/>
      <c r="AP3656" s="242"/>
      <c r="AQ3656" s="239"/>
      <c r="AR3656" s="242"/>
      <c r="AS3656" s="265"/>
      <c r="AU3656" s="242"/>
      <c r="AV3656" s="239"/>
      <c r="AW3656" s="242"/>
      <c r="AX3656" s="265"/>
      <c r="AZ3656" s="242"/>
      <c r="BA3656" s="239"/>
      <c r="BB3656" s="242"/>
      <c r="BC3656" s="265"/>
      <c r="BE3656" s="242"/>
      <c r="BF3656" s="239"/>
      <c r="BG3656" s="242"/>
      <c r="BH3656" s="265"/>
      <c r="BJ3656" s="242"/>
      <c r="BK3656" s="239"/>
      <c r="BL3656" s="242"/>
      <c r="BM3656" s="265"/>
      <c r="BO3656" s="242"/>
      <c r="BP3656" s="239"/>
      <c r="BQ3656" s="242"/>
      <c r="BR3656" s="265"/>
      <c r="BU3656" s="25"/>
      <c r="BW3656" s="25"/>
    </row>
    <row r="3657" spans="37:75" s="3" customFormat="1" x14ac:dyDescent="0.25">
      <c r="AK3657" s="242"/>
      <c r="AN3657" s="242"/>
      <c r="AP3657" s="242"/>
      <c r="AQ3657" s="239"/>
      <c r="AR3657" s="242"/>
      <c r="AS3657" s="265"/>
      <c r="AU3657" s="242"/>
      <c r="AV3657" s="239"/>
      <c r="AW3657" s="242"/>
      <c r="AX3657" s="265"/>
      <c r="AZ3657" s="242"/>
      <c r="BA3657" s="239"/>
      <c r="BB3657" s="242"/>
      <c r="BC3657" s="265"/>
      <c r="BE3657" s="242"/>
      <c r="BF3657" s="239"/>
      <c r="BG3657" s="242"/>
      <c r="BH3657" s="265"/>
      <c r="BJ3657" s="242"/>
      <c r="BK3657" s="239"/>
      <c r="BL3657" s="242"/>
      <c r="BM3657" s="265"/>
      <c r="BO3657" s="242"/>
      <c r="BP3657" s="239"/>
      <c r="BQ3657" s="242"/>
      <c r="BR3657" s="265"/>
      <c r="BU3657" s="25"/>
      <c r="BW3657" s="25"/>
    </row>
    <row r="3658" spans="37:75" s="3" customFormat="1" x14ac:dyDescent="0.25">
      <c r="AK3658" s="242"/>
      <c r="AN3658" s="242"/>
      <c r="AP3658" s="242"/>
      <c r="AQ3658" s="239"/>
      <c r="AR3658" s="242"/>
      <c r="AS3658" s="265"/>
      <c r="AU3658" s="242"/>
      <c r="AV3658" s="239"/>
      <c r="AW3658" s="242"/>
      <c r="AX3658" s="265"/>
      <c r="AZ3658" s="242"/>
      <c r="BA3658" s="239"/>
      <c r="BB3658" s="242"/>
      <c r="BC3658" s="265"/>
      <c r="BE3658" s="242"/>
      <c r="BF3658" s="239"/>
      <c r="BG3658" s="242"/>
      <c r="BH3658" s="265"/>
      <c r="BJ3658" s="242"/>
      <c r="BK3658" s="239"/>
      <c r="BL3658" s="242"/>
      <c r="BM3658" s="265"/>
      <c r="BO3658" s="242"/>
      <c r="BP3658" s="239"/>
      <c r="BQ3658" s="242"/>
      <c r="BR3658" s="265"/>
      <c r="BU3658" s="25"/>
      <c r="BW3658" s="25"/>
    </row>
    <row r="3659" spans="37:75" s="3" customFormat="1" x14ac:dyDescent="0.25">
      <c r="AK3659" s="242"/>
      <c r="AN3659" s="242"/>
      <c r="AP3659" s="242"/>
      <c r="AQ3659" s="239"/>
      <c r="AR3659" s="242"/>
      <c r="AS3659" s="265"/>
      <c r="AU3659" s="242"/>
      <c r="AV3659" s="239"/>
      <c r="AW3659" s="242"/>
      <c r="AX3659" s="265"/>
      <c r="AZ3659" s="242"/>
      <c r="BA3659" s="239"/>
      <c r="BB3659" s="242"/>
      <c r="BC3659" s="265"/>
      <c r="BE3659" s="242"/>
      <c r="BF3659" s="239"/>
      <c r="BG3659" s="242"/>
      <c r="BH3659" s="265"/>
      <c r="BJ3659" s="242"/>
      <c r="BK3659" s="239"/>
      <c r="BL3659" s="242"/>
      <c r="BM3659" s="265"/>
      <c r="BO3659" s="242"/>
      <c r="BP3659" s="239"/>
      <c r="BQ3659" s="242"/>
      <c r="BR3659" s="265"/>
      <c r="BU3659" s="25"/>
      <c r="BW3659" s="25"/>
    </row>
    <row r="3660" spans="37:75" s="3" customFormat="1" x14ac:dyDescent="0.25">
      <c r="AK3660" s="242"/>
      <c r="AN3660" s="242"/>
      <c r="AP3660" s="242"/>
      <c r="AQ3660" s="239"/>
      <c r="AR3660" s="242"/>
      <c r="AS3660" s="265"/>
      <c r="AU3660" s="242"/>
      <c r="AV3660" s="239"/>
      <c r="AW3660" s="242"/>
      <c r="AX3660" s="265"/>
      <c r="AZ3660" s="242"/>
      <c r="BA3660" s="239"/>
      <c r="BB3660" s="242"/>
      <c r="BC3660" s="265"/>
      <c r="BE3660" s="242"/>
      <c r="BF3660" s="239"/>
      <c r="BG3660" s="242"/>
      <c r="BH3660" s="265"/>
      <c r="BJ3660" s="242"/>
      <c r="BK3660" s="239"/>
      <c r="BL3660" s="242"/>
      <c r="BM3660" s="265"/>
      <c r="BO3660" s="242"/>
      <c r="BP3660" s="239"/>
      <c r="BQ3660" s="242"/>
      <c r="BR3660" s="265"/>
      <c r="BU3660" s="25"/>
      <c r="BW3660" s="25"/>
    </row>
    <row r="3661" spans="37:75" s="3" customFormat="1" x14ac:dyDescent="0.25">
      <c r="AK3661" s="242"/>
      <c r="AN3661" s="242"/>
      <c r="AP3661" s="242"/>
      <c r="AQ3661" s="239"/>
      <c r="AR3661" s="242"/>
      <c r="AS3661" s="265"/>
      <c r="AU3661" s="242"/>
      <c r="AV3661" s="239"/>
      <c r="AW3661" s="242"/>
      <c r="AX3661" s="265"/>
      <c r="AZ3661" s="242"/>
      <c r="BA3661" s="239"/>
      <c r="BB3661" s="242"/>
      <c r="BC3661" s="265"/>
      <c r="BE3661" s="242"/>
      <c r="BF3661" s="239"/>
      <c r="BG3661" s="242"/>
      <c r="BH3661" s="265"/>
      <c r="BJ3661" s="242"/>
      <c r="BK3661" s="239"/>
      <c r="BL3661" s="242"/>
      <c r="BM3661" s="265"/>
      <c r="BO3661" s="242"/>
      <c r="BP3661" s="239"/>
      <c r="BQ3661" s="242"/>
      <c r="BR3661" s="265"/>
      <c r="BU3661" s="25"/>
      <c r="BW3661" s="25"/>
    </row>
    <row r="3662" spans="37:75" s="3" customFormat="1" x14ac:dyDescent="0.25">
      <c r="AK3662" s="242"/>
      <c r="AN3662" s="242"/>
      <c r="AP3662" s="242"/>
      <c r="AQ3662" s="239"/>
      <c r="AR3662" s="242"/>
      <c r="AS3662" s="265"/>
      <c r="AU3662" s="242"/>
      <c r="AV3662" s="239"/>
      <c r="AW3662" s="242"/>
      <c r="AX3662" s="265"/>
      <c r="AZ3662" s="242"/>
      <c r="BA3662" s="239"/>
      <c r="BB3662" s="242"/>
      <c r="BC3662" s="265"/>
      <c r="BE3662" s="242"/>
      <c r="BF3662" s="239"/>
      <c r="BG3662" s="242"/>
      <c r="BH3662" s="265"/>
      <c r="BJ3662" s="242"/>
      <c r="BK3662" s="239"/>
      <c r="BL3662" s="242"/>
      <c r="BM3662" s="265"/>
      <c r="BO3662" s="242"/>
      <c r="BP3662" s="239"/>
      <c r="BQ3662" s="242"/>
      <c r="BR3662" s="265"/>
      <c r="BU3662" s="25"/>
      <c r="BW3662" s="25"/>
    </row>
    <row r="3663" spans="37:75" s="3" customFormat="1" x14ac:dyDescent="0.25">
      <c r="AK3663" s="242"/>
      <c r="AN3663" s="242"/>
      <c r="AP3663" s="242"/>
      <c r="AQ3663" s="239"/>
      <c r="AR3663" s="242"/>
      <c r="AS3663" s="265"/>
      <c r="AU3663" s="242"/>
      <c r="AV3663" s="239"/>
      <c r="AW3663" s="242"/>
      <c r="AX3663" s="265"/>
      <c r="AZ3663" s="242"/>
      <c r="BA3663" s="239"/>
      <c r="BB3663" s="242"/>
      <c r="BC3663" s="265"/>
      <c r="BE3663" s="242"/>
      <c r="BF3663" s="239"/>
      <c r="BG3663" s="242"/>
      <c r="BH3663" s="265"/>
      <c r="BJ3663" s="242"/>
      <c r="BK3663" s="239"/>
      <c r="BL3663" s="242"/>
      <c r="BM3663" s="265"/>
      <c r="BO3663" s="242"/>
      <c r="BP3663" s="239"/>
      <c r="BQ3663" s="242"/>
      <c r="BR3663" s="265"/>
      <c r="BU3663" s="25"/>
      <c r="BW3663" s="25"/>
    </row>
    <row r="3664" spans="37:75" s="3" customFormat="1" x14ac:dyDescent="0.25">
      <c r="AK3664" s="242"/>
      <c r="AN3664" s="242"/>
      <c r="AP3664" s="242"/>
      <c r="AQ3664" s="239"/>
      <c r="AR3664" s="242"/>
      <c r="AS3664" s="265"/>
      <c r="AU3664" s="242"/>
      <c r="AV3664" s="239"/>
      <c r="AW3664" s="242"/>
      <c r="AX3664" s="265"/>
      <c r="AZ3664" s="242"/>
      <c r="BA3664" s="239"/>
      <c r="BB3664" s="242"/>
      <c r="BC3664" s="265"/>
      <c r="BE3664" s="242"/>
      <c r="BF3664" s="239"/>
      <c r="BG3664" s="242"/>
      <c r="BH3664" s="265"/>
      <c r="BJ3664" s="242"/>
      <c r="BK3664" s="239"/>
      <c r="BL3664" s="242"/>
      <c r="BM3664" s="265"/>
      <c r="BO3664" s="242"/>
      <c r="BP3664" s="239"/>
      <c r="BQ3664" s="242"/>
      <c r="BR3664" s="265"/>
      <c r="BU3664" s="25"/>
      <c r="BW3664" s="25"/>
    </row>
    <row r="3665" spans="37:75" s="3" customFormat="1" x14ac:dyDescent="0.25">
      <c r="AK3665" s="242"/>
      <c r="AN3665" s="242"/>
      <c r="AP3665" s="242"/>
      <c r="AQ3665" s="239"/>
      <c r="AR3665" s="242"/>
      <c r="AS3665" s="265"/>
      <c r="AU3665" s="242"/>
      <c r="AV3665" s="239"/>
      <c r="AW3665" s="242"/>
      <c r="AX3665" s="265"/>
      <c r="AZ3665" s="242"/>
      <c r="BA3665" s="239"/>
      <c r="BB3665" s="242"/>
      <c r="BC3665" s="265"/>
      <c r="BE3665" s="242"/>
      <c r="BF3665" s="239"/>
      <c r="BG3665" s="242"/>
      <c r="BH3665" s="265"/>
      <c r="BJ3665" s="242"/>
      <c r="BK3665" s="239"/>
      <c r="BL3665" s="242"/>
      <c r="BM3665" s="265"/>
      <c r="BO3665" s="242"/>
      <c r="BP3665" s="239"/>
      <c r="BQ3665" s="242"/>
      <c r="BR3665" s="265"/>
      <c r="BU3665" s="25"/>
      <c r="BW3665" s="25"/>
    </row>
    <row r="3666" spans="37:75" s="3" customFormat="1" x14ac:dyDescent="0.25">
      <c r="AK3666" s="242"/>
      <c r="AN3666" s="242"/>
      <c r="AP3666" s="242"/>
      <c r="AQ3666" s="239"/>
      <c r="AR3666" s="242"/>
      <c r="AS3666" s="265"/>
      <c r="AU3666" s="242"/>
      <c r="AV3666" s="239"/>
      <c r="AW3666" s="242"/>
      <c r="AX3666" s="265"/>
      <c r="AZ3666" s="242"/>
      <c r="BA3666" s="239"/>
      <c r="BB3666" s="242"/>
      <c r="BC3666" s="265"/>
      <c r="BE3666" s="242"/>
      <c r="BF3666" s="239"/>
      <c r="BG3666" s="242"/>
      <c r="BH3666" s="265"/>
      <c r="BJ3666" s="242"/>
      <c r="BK3666" s="239"/>
      <c r="BL3666" s="242"/>
      <c r="BM3666" s="265"/>
      <c r="BO3666" s="242"/>
      <c r="BP3666" s="239"/>
      <c r="BQ3666" s="242"/>
      <c r="BR3666" s="265"/>
      <c r="BU3666" s="25"/>
      <c r="BW3666" s="25"/>
    </row>
    <row r="3667" spans="37:75" s="3" customFormat="1" x14ac:dyDescent="0.25">
      <c r="AK3667" s="242"/>
      <c r="AN3667" s="242"/>
      <c r="AP3667" s="242"/>
      <c r="AQ3667" s="239"/>
      <c r="AR3667" s="242"/>
      <c r="AS3667" s="265"/>
      <c r="AU3667" s="242"/>
      <c r="AV3667" s="239"/>
      <c r="AW3667" s="242"/>
      <c r="AX3667" s="265"/>
      <c r="AZ3667" s="242"/>
      <c r="BA3667" s="239"/>
      <c r="BB3667" s="242"/>
      <c r="BC3667" s="265"/>
      <c r="BE3667" s="242"/>
      <c r="BF3667" s="239"/>
      <c r="BG3667" s="242"/>
      <c r="BH3667" s="265"/>
      <c r="BJ3667" s="242"/>
      <c r="BK3667" s="239"/>
      <c r="BL3667" s="242"/>
      <c r="BM3667" s="265"/>
      <c r="BO3667" s="242"/>
      <c r="BP3667" s="239"/>
      <c r="BQ3667" s="242"/>
      <c r="BR3667" s="265"/>
      <c r="BU3667" s="25"/>
      <c r="BW3667" s="25"/>
    </row>
    <row r="3668" spans="37:75" s="3" customFormat="1" x14ac:dyDescent="0.25">
      <c r="AK3668" s="242"/>
      <c r="AN3668" s="242"/>
      <c r="AP3668" s="242"/>
      <c r="AQ3668" s="239"/>
      <c r="AR3668" s="242"/>
      <c r="AS3668" s="265"/>
      <c r="AU3668" s="242"/>
      <c r="AV3668" s="239"/>
      <c r="AW3668" s="242"/>
      <c r="AX3668" s="265"/>
      <c r="AZ3668" s="242"/>
      <c r="BA3668" s="239"/>
      <c r="BB3668" s="242"/>
      <c r="BC3668" s="265"/>
      <c r="BE3668" s="242"/>
      <c r="BF3668" s="239"/>
      <c r="BG3668" s="242"/>
      <c r="BH3668" s="265"/>
      <c r="BJ3668" s="242"/>
      <c r="BK3668" s="239"/>
      <c r="BL3668" s="242"/>
      <c r="BM3668" s="265"/>
      <c r="BO3668" s="242"/>
      <c r="BP3668" s="239"/>
      <c r="BQ3668" s="242"/>
      <c r="BR3668" s="265"/>
      <c r="BU3668" s="25"/>
      <c r="BW3668" s="25"/>
    </row>
    <row r="3669" spans="37:75" s="3" customFormat="1" x14ac:dyDescent="0.25">
      <c r="AK3669" s="242"/>
      <c r="AN3669" s="242"/>
      <c r="AP3669" s="242"/>
      <c r="AQ3669" s="239"/>
      <c r="AR3669" s="242"/>
      <c r="AS3669" s="265"/>
      <c r="AU3669" s="242"/>
      <c r="AV3669" s="239"/>
      <c r="AW3669" s="242"/>
      <c r="AX3669" s="265"/>
      <c r="AZ3669" s="242"/>
      <c r="BA3669" s="239"/>
      <c r="BB3669" s="242"/>
      <c r="BC3669" s="265"/>
      <c r="BE3669" s="242"/>
      <c r="BF3669" s="239"/>
      <c r="BG3669" s="242"/>
      <c r="BH3669" s="265"/>
      <c r="BJ3669" s="242"/>
      <c r="BK3669" s="239"/>
      <c r="BL3669" s="242"/>
      <c r="BM3669" s="265"/>
      <c r="BO3669" s="242"/>
      <c r="BP3669" s="239"/>
      <c r="BQ3669" s="242"/>
      <c r="BR3669" s="265"/>
      <c r="BU3669" s="25"/>
      <c r="BW3669" s="25"/>
    </row>
    <row r="3670" spans="37:75" s="3" customFormat="1" x14ac:dyDescent="0.25">
      <c r="AK3670" s="242"/>
      <c r="AN3670" s="242"/>
      <c r="AP3670" s="242"/>
      <c r="AQ3670" s="239"/>
      <c r="AR3670" s="242"/>
      <c r="AS3670" s="265"/>
      <c r="AU3670" s="242"/>
      <c r="AV3670" s="239"/>
      <c r="AW3670" s="242"/>
      <c r="AX3670" s="265"/>
      <c r="AZ3670" s="242"/>
      <c r="BA3670" s="239"/>
      <c r="BB3670" s="242"/>
      <c r="BC3670" s="265"/>
      <c r="BE3670" s="242"/>
      <c r="BF3670" s="239"/>
      <c r="BG3670" s="242"/>
      <c r="BH3670" s="265"/>
      <c r="BJ3670" s="242"/>
      <c r="BK3670" s="239"/>
      <c r="BL3670" s="242"/>
      <c r="BM3670" s="265"/>
      <c r="BO3670" s="242"/>
      <c r="BP3670" s="239"/>
      <c r="BQ3670" s="242"/>
      <c r="BR3670" s="265"/>
      <c r="BU3670" s="25"/>
      <c r="BW3670" s="25"/>
    </row>
    <row r="3671" spans="37:75" s="3" customFormat="1" x14ac:dyDescent="0.25">
      <c r="AK3671" s="242"/>
      <c r="AN3671" s="242"/>
      <c r="AP3671" s="242"/>
      <c r="AQ3671" s="239"/>
      <c r="AR3671" s="242"/>
      <c r="AS3671" s="265"/>
      <c r="AU3671" s="242"/>
      <c r="AV3671" s="239"/>
      <c r="AW3671" s="242"/>
      <c r="AX3671" s="265"/>
      <c r="AZ3671" s="242"/>
      <c r="BA3671" s="239"/>
      <c r="BB3671" s="242"/>
      <c r="BC3671" s="265"/>
      <c r="BE3671" s="242"/>
      <c r="BF3671" s="239"/>
      <c r="BG3671" s="242"/>
      <c r="BH3671" s="265"/>
      <c r="BJ3671" s="242"/>
      <c r="BK3671" s="239"/>
      <c r="BL3671" s="242"/>
      <c r="BM3671" s="265"/>
      <c r="BO3671" s="242"/>
      <c r="BP3671" s="239"/>
      <c r="BQ3671" s="242"/>
      <c r="BR3671" s="265"/>
      <c r="BU3671" s="25"/>
      <c r="BW3671" s="25"/>
    </row>
    <row r="3672" spans="37:75" s="3" customFormat="1" x14ac:dyDescent="0.25">
      <c r="AK3672" s="242"/>
      <c r="AN3672" s="242"/>
      <c r="AP3672" s="242"/>
      <c r="AQ3672" s="239"/>
      <c r="AR3672" s="242"/>
      <c r="AS3672" s="265"/>
      <c r="AU3672" s="242"/>
      <c r="AV3672" s="239"/>
      <c r="AW3672" s="242"/>
      <c r="AX3672" s="265"/>
      <c r="AZ3672" s="242"/>
      <c r="BA3672" s="239"/>
      <c r="BB3672" s="242"/>
      <c r="BC3672" s="265"/>
      <c r="BE3672" s="242"/>
      <c r="BF3672" s="239"/>
      <c r="BG3672" s="242"/>
      <c r="BH3672" s="265"/>
      <c r="BJ3672" s="242"/>
      <c r="BK3672" s="239"/>
      <c r="BL3672" s="242"/>
      <c r="BM3672" s="265"/>
      <c r="BO3672" s="242"/>
      <c r="BP3672" s="239"/>
      <c r="BQ3672" s="242"/>
      <c r="BR3672" s="265"/>
      <c r="BU3672" s="25"/>
      <c r="BW3672" s="25"/>
    </row>
    <row r="3673" spans="37:75" s="3" customFormat="1" x14ac:dyDescent="0.25">
      <c r="AK3673" s="242"/>
      <c r="AN3673" s="242"/>
      <c r="AP3673" s="242"/>
      <c r="AQ3673" s="239"/>
      <c r="AR3673" s="242"/>
      <c r="AS3673" s="265"/>
      <c r="AU3673" s="242"/>
      <c r="AV3673" s="239"/>
      <c r="AW3673" s="242"/>
      <c r="AX3673" s="265"/>
      <c r="AZ3673" s="242"/>
      <c r="BA3673" s="239"/>
      <c r="BB3673" s="242"/>
      <c r="BC3673" s="265"/>
      <c r="BE3673" s="242"/>
      <c r="BF3673" s="239"/>
      <c r="BG3673" s="242"/>
      <c r="BH3673" s="265"/>
      <c r="BJ3673" s="242"/>
      <c r="BK3673" s="239"/>
      <c r="BL3673" s="242"/>
      <c r="BM3673" s="265"/>
      <c r="BO3673" s="242"/>
      <c r="BP3673" s="239"/>
      <c r="BQ3673" s="242"/>
      <c r="BR3673" s="265"/>
      <c r="BU3673" s="25"/>
      <c r="BW3673" s="25"/>
    </row>
    <row r="3674" spans="37:75" s="3" customFormat="1" x14ac:dyDescent="0.25">
      <c r="AK3674" s="242"/>
      <c r="AN3674" s="242"/>
      <c r="AP3674" s="242"/>
      <c r="AQ3674" s="239"/>
      <c r="AR3674" s="242"/>
      <c r="AS3674" s="265"/>
      <c r="AU3674" s="242"/>
      <c r="AV3674" s="239"/>
      <c r="AW3674" s="242"/>
      <c r="AX3674" s="265"/>
      <c r="AZ3674" s="242"/>
      <c r="BA3674" s="239"/>
      <c r="BB3674" s="242"/>
      <c r="BC3674" s="265"/>
      <c r="BE3674" s="242"/>
      <c r="BF3674" s="239"/>
      <c r="BG3674" s="242"/>
      <c r="BH3674" s="265"/>
      <c r="BJ3674" s="242"/>
      <c r="BK3674" s="239"/>
      <c r="BL3674" s="242"/>
      <c r="BM3674" s="265"/>
      <c r="BO3674" s="242"/>
      <c r="BP3674" s="239"/>
      <c r="BQ3674" s="242"/>
      <c r="BR3674" s="265"/>
      <c r="BU3674" s="25"/>
      <c r="BW3674" s="25"/>
    </row>
    <row r="3675" spans="37:75" s="3" customFormat="1" x14ac:dyDescent="0.25">
      <c r="AK3675" s="242"/>
      <c r="AN3675" s="242"/>
      <c r="AP3675" s="242"/>
      <c r="AQ3675" s="239"/>
      <c r="AR3675" s="242"/>
      <c r="AS3675" s="265"/>
      <c r="AU3675" s="242"/>
      <c r="AV3675" s="239"/>
      <c r="AW3675" s="242"/>
      <c r="AX3675" s="265"/>
      <c r="AZ3675" s="242"/>
      <c r="BA3675" s="239"/>
      <c r="BB3675" s="242"/>
      <c r="BC3675" s="265"/>
      <c r="BE3675" s="242"/>
      <c r="BF3675" s="239"/>
      <c r="BG3675" s="242"/>
      <c r="BH3675" s="265"/>
      <c r="BJ3675" s="242"/>
      <c r="BK3675" s="239"/>
      <c r="BL3675" s="242"/>
      <c r="BM3675" s="265"/>
      <c r="BO3675" s="242"/>
      <c r="BP3675" s="239"/>
      <c r="BQ3675" s="242"/>
      <c r="BR3675" s="265"/>
      <c r="BU3675" s="25"/>
      <c r="BW3675" s="25"/>
    </row>
    <row r="3676" spans="37:75" s="3" customFormat="1" x14ac:dyDescent="0.25">
      <c r="AK3676" s="242"/>
      <c r="AN3676" s="242"/>
      <c r="AP3676" s="242"/>
      <c r="AQ3676" s="239"/>
      <c r="AR3676" s="242"/>
      <c r="AS3676" s="265"/>
      <c r="AU3676" s="242"/>
      <c r="AV3676" s="239"/>
      <c r="AW3676" s="242"/>
      <c r="AX3676" s="265"/>
      <c r="AZ3676" s="242"/>
      <c r="BA3676" s="239"/>
      <c r="BB3676" s="242"/>
      <c r="BC3676" s="265"/>
      <c r="BE3676" s="242"/>
      <c r="BF3676" s="239"/>
      <c r="BG3676" s="242"/>
      <c r="BH3676" s="265"/>
      <c r="BJ3676" s="242"/>
      <c r="BK3676" s="239"/>
      <c r="BL3676" s="242"/>
      <c r="BM3676" s="265"/>
      <c r="BO3676" s="242"/>
      <c r="BP3676" s="239"/>
      <c r="BQ3676" s="242"/>
      <c r="BR3676" s="265"/>
      <c r="BU3676" s="25"/>
      <c r="BW3676" s="25"/>
    </row>
    <row r="3677" spans="37:75" s="3" customFormat="1" x14ac:dyDescent="0.25">
      <c r="AK3677" s="242"/>
      <c r="AN3677" s="242"/>
      <c r="AP3677" s="242"/>
      <c r="AQ3677" s="239"/>
      <c r="AR3677" s="242"/>
      <c r="AS3677" s="265"/>
      <c r="AU3677" s="242"/>
      <c r="AV3677" s="239"/>
      <c r="AW3677" s="242"/>
      <c r="AX3677" s="265"/>
      <c r="AZ3677" s="242"/>
      <c r="BA3677" s="239"/>
      <c r="BB3677" s="242"/>
      <c r="BC3677" s="265"/>
      <c r="BE3677" s="242"/>
      <c r="BF3677" s="239"/>
      <c r="BG3677" s="242"/>
      <c r="BH3677" s="265"/>
      <c r="BJ3677" s="242"/>
      <c r="BK3677" s="239"/>
      <c r="BL3677" s="242"/>
      <c r="BM3677" s="265"/>
      <c r="BO3677" s="242"/>
      <c r="BP3677" s="239"/>
      <c r="BQ3677" s="242"/>
      <c r="BR3677" s="265"/>
      <c r="BU3677" s="25"/>
      <c r="BW3677" s="25"/>
    </row>
    <row r="3678" spans="37:75" s="3" customFormat="1" x14ac:dyDescent="0.25">
      <c r="AK3678" s="242"/>
      <c r="AN3678" s="242"/>
      <c r="AP3678" s="242"/>
      <c r="AQ3678" s="239"/>
      <c r="AR3678" s="242"/>
      <c r="AS3678" s="265"/>
      <c r="AU3678" s="242"/>
      <c r="AV3678" s="239"/>
      <c r="AW3678" s="242"/>
      <c r="AX3678" s="265"/>
      <c r="AZ3678" s="242"/>
      <c r="BA3678" s="239"/>
      <c r="BB3678" s="242"/>
      <c r="BC3678" s="265"/>
      <c r="BE3678" s="242"/>
      <c r="BF3678" s="239"/>
      <c r="BG3678" s="242"/>
      <c r="BH3678" s="265"/>
      <c r="BJ3678" s="242"/>
      <c r="BK3678" s="239"/>
      <c r="BL3678" s="242"/>
      <c r="BM3678" s="265"/>
      <c r="BO3678" s="242"/>
      <c r="BP3678" s="239"/>
      <c r="BQ3678" s="242"/>
      <c r="BR3678" s="265"/>
      <c r="BU3678" s="25"/>
      <c r="BW3678" s="25"/>
    </row>
    <row r="3679" spans="37:75" s="3" customFormat="1" x14ac:dyDescent="0.25">
      <c r="AK3679" s="242"/>
      <c r="AN3679" s="242"/>
      <c r="AP3679" s="242"/>
      <c r="AQ3679" s="239"/>
      <c r="AR3679" s="242"/>
      <c r="AS3679" s="265"/>
      <c r="AU3679" s="242"/>
      <c r="AV3679" s="239"/>
      <c r="AW3679" s="242"/>
      <c r="AX3679" s="265"/>
      <c r="AZ3679" s="242"/>
      <c r="BA3679" s="239"/>
      <c r="BB3679" s="242"/>
      <c r="BC3679" s="265"/>
      <c r="BE3679" s="242"/>
      <c r="BF3679" s="239"/>
      <c r="BG3679" s="242"/>
      <c r="BH3679" s="265"/>
      <c r="BJ3679" s="242"/>
      <c r="BK3679" s="239"/>
      <c r="BL3679" s="242"/>
      <c r="BM3679" s="265"/>
      <c r="BO3679" s="242"/>
      <c r="BP3679" s="239"/>
      <c r="BQ3679" s="242"/>
      <c r="BR3679" s="265"/>
      <c r="BU3679" s="25"/>
      <c r="BW3679" s="25"/>
    </row>
    <row r="3680" spans="37:75" s="3" customFormat="1" x14ac:dyDescent="0.25">
      <c r="AK3680" s="242"/>
      <c r="AN3680" s="242"/>
      <c r="AP3680" s="242"/>
      <c r="AQ3680" s="239"/>
      <c r="AR3680" s="242"/>
      <c r="AS3680" s="265"/>
      <c r="AU3680" s="242"/>
      <c r="AV3680" s="239"/>
      <c r="AW3680" s="242"/>
      <c r="AX3680" s="265"/>
      <c r="AZ3680" s="242"/>
      <c r="BA3680" s="239"/>
      <c r="BB3680" s="242"/>
      <c r="BC3680" s="265"/>
      <c r="BE3680" s="242"/>
      <c r="BF3680" s="239"/>
      <c r="BG3680" s="242"/>
      <c r="BH3680" s="265"/>
      <c r="BJ3680" s="242"/>
      <c r="BK3680" s="239"/>
      <c r="BL3680" s="242"/>
      <c r="BM3680" s="265"/>
      <c r="BO3680" s="242"/>
      <c r="BP3680" s="239"/>
      <c r="BQ3680" s="242"/>
      <c r="BR3680" s="265"/>
      <c r="BU3680" s="25"/>
      <c r="BW3680" s="25"/>
    </row>
    <row r="3681" spans="37:75" s="3" customFormat="1" x14ac:dyDescent="0.25">
      <c r="AK3681" s="242"/>
      <c r="AN3681" s="242"/>
      <c r="AP3681" s="242"/>
      <c r="AQ3681" s="239"/>
      <c r="AR3681" s="242"/>
      <c r="AS3681" s="265"/>
      <c r="AU3681" s="242"/>
      <c r="AV3681" s="239"/>
      <c r="AW3681" s="242"/>
      <c r="AX3681" s="265"/>
      <c r="AZ3681" s="242"/>
      <c r="BA3681" s="239"/>
      <c r="BB3681" s="242"/>
      <c r="BC3681" s="265"/>
      <c r="BE3681" s="242"/>
      <c r="BF3681" s="239"/>
      <c r="BG3681" s="242"/>
      <c r="BH3681" s="265"/>
      <c r="BJ3681" s="242"/>
      <c r="BK3681" s="239"/>
      <c r="BL3681" s="242"/>
      <c r="BM3681" s="265"/>
      <c r="BO3681" s="242"/>
      <c r="BP3681" s="239"/>
      <c r="BQ3681" s="242"/>
      <c r="BR3681" s="265"/>
      <c r="BU3681" s="25"/>
      <c r="BW3681" s="25"/>
    </row>
    <row r="3682" spans="37:75" s="3" customFormat="1" x14ac:dyDescent="0.25">
      <c r="AK3682" s="242"/>
      <c r="AN3682" s="242"/>
      <c r="AP3682" s="242"/>
      <c r="AQ3682" s="239"/>
      <c r="AR3682" s="242"/>
      <c r="AS3682" s="265"/>
      <c r="AU3682" s="242"/>
      <c r="AV3682" s="239"/>
      <c r="AW3682" s="242"/>
      <c r="AX3682" s="265"/>
      <c r="AZ3682" s="242"/>
      <c r="BA3682" s="239"/>
      <c r="BB3682" s="242"/>
      <c r="BC3682" s="265"/>
      <c r="BE3682" s="242"/>
      <c r="BF3682" s="239"/>
      <c r="BG3682" s="242"/>
      <c r="BH3682" s="265"/>
      <c r="BJ3682" s="242"/>
      <c r="BK3682" s="239"/>
      <c r="BL3682" s="242"/>
      <c r="BM3682" s="265"/>
      <c r="BO3682" s="242"/>
      <c r="BP3682" s="239"/>
      <c r="BQ3682" s="242"/>
      <c r="BR3682" s="265"/>
      <c r="BU3682" s="25"/>
      <c r="BW3682" s="25"/>
    </row>
    <row r="3683" spans="37:75" s="3" customFormat="1" x14ac:dyDescent="0.25">
      <c r="AK3683" s="242"/>
      <c r="AN3683" s="242"/>
      <c r="AP3683" s="242"/>
      <c r="AQ3683" s="239"/>
      <c r="AR3683" s="242"/>
      <c r="AS3683" s="265"/>
      <c r="AU3683" s="242"/>
      <c r="AV3683" s="239"/>
      <c r="AW3683" s="242"/>
      <c r="AX3683" s="265"/>
      <c r="AZ3683" s="242"/>
      <c r="BA3683" s="239"/>
      <c r="BB3683" s="242"/>
      <c r="BC3683" s="265"/>
      <c r="BE3683" s="242"/>
      <c r="BF3683" s="239"/>
      <c r="BG3683" s="242"/>
      <c r="BH3683" s="265"/>
      <c r="BJ3683" s="242"/>
      <c r="BK3683" s="239"/>
      <c r="BL3683" s="242"/>
      <c r="BM3683" s="265"/>
      <c r="BO3683" s="242"/>
      <c r="BP3683" s="239"/>
      <c r="BQ3683" s="242"/>
      <c r="BR3683" s="265"/>
      <c r="BU3683" s="25"/>
      <c r="BW3683" s="25"/>
    </row>
    <row r="3684" spans="37:75" s="3" customFormat="1" x14ac:dyDescent="0.25">
      <c r="AK3684" s="242"/>
      <c r="AN3684" s="242"/>
      <c r="AP3684" s="242"/>
      <c r="AQ3684" s="239"/>
      <c r="AR3684" s="242"/>
      <c r="AS3684" s="265"/>
      <c r="AU3684" s="242"/>
      <c r="AV3684" s="239"/>
      <c r="AW3684" s="242"/>
      <c r="AX3684" s="265"/>
      <c r="AZ3684" s="242"/>
      <c r="BA3684" s="239"/>
      <c r="BB3684" s="242"/>
      <c r="BC3684" s="265"/>
      <c r="BE3684" s="242"/>
      <c r="BF3684" s="239"/>
      <c r="BG3684" s="242"/>
      <c r="BH3684" s="265"/>
      <c r="BJ3684" s="242"/>
      <c r="BK3684" s="239"/>
      <c r="BL3684" s="242"/>
      <c r="BM3684" s="265"/>
      <c r="BO3684" s="242"/>
      <c r="BP3684" s="239"/>
      <c r="BQ3684" s="242"/>
      <c r="BR3684" s="265"/>
      <c r="BU3684" s="25"/>
      <c r="BW3684" s="25"/>
    </row>
    <row r="3685" spans="37:75" s="3" customFormat="1" x14ac:dyDescent="0.25">
      <c r="AK3685" s="242"/>
      <c r="AN3685" s="242"/>
      <c r="AP3685" s="242"/>
      <c r="AQ3685" s="239"/>
      <c r="AR3685" s="242"/>
      <c r="AS3685" s="265"/>
      <c r="AU3685" s="242"/>
      <c r="AV3685" s="239"/>
      <c r="AW3685" s="242"/>
      <c r="AX3685" s="265"/>
      <c r="AZ3685" s="242"/>
      <c r="BA3685" s="239"/>
      <c r="BB3685" s="242"/>
      <c r="BC3685" s="265"/>
      <c r="BE3685" s="242"/>
      <c r="BF3685" s="239"/>
      <c r="BG3685" s="242"/>
      <c r="BH3685" s="265"/>
      <c r="BJ3685" s="242"/>
      <c r="BK3685" s="239"/>
      <c r="BL3685" s="242"/>
      <c r="BM3685" s="265"/>
      <c r="BO3685" s="242"/>
      <c r="BP3685" s="239"/>
      <c r="BQ3685" s="242"/>
      <c r="BR3685" s="265"/>
      <c r="BU3685" s="25"/>
      <c r="BW3685" s="25"/>
    </row>
    <row r="3686" spans="37:75" s="3" customFormat="1" x14ac:dyDescent="0.25">
      <c r="AK3686" s="242"/>
      <c r="AN3686" s="242"/>
      <c r="AP3686" s="242"/>
      <c r="AQ3686" s="239"/>
      <c r="AR3686" s="242"/>
      <c r="AS3686" s="265"/>
      <c r="AU3686" s="242"/>
      <c r="AV3686" s="239"/>
      <c r="AW3686" s="242"/>
      <c r="AX3686" s="265"/>
      <c r="AZ3686" s="242"/>
      <c r="BA3686" s="239"/>
      <c r="BB3686" s="242"/>
      <c r="BC3686" s="265"/>
      <c r="BE3686" s="242"/>
      <c r="BF3686" s="239"/>
      <c r="BG3686" s="242"/>
      <c r="BH3686" s="265"/>
      <c r="BJ3686" s="242"/>
      <c r="BK3686" s="239"/>
      <c r="BL3686" s="242"/>
      <c r="BM3686" s="265"/>
      <c r="BO3686" s="242"/>
      <c r="BP3686" s="239"/>
      <c r="BQ3686" s="242"/>
      <c r="BR3686" s="265"/>
      <c r="BU3686" s="25"/>
      <c r="BW3686" s="25"/>
    </row>
    <row r="3687" spans="37:75" s="3" customFormat="1" x14ac:dyDescent="0.25">
      <c r="AK3687" s="242"/>
      <c r="AN3687" s="242"/>
      <c r="AP3687" s="242"/>
      <c r="AQ3687" s="239"/>
      <c r="AR3687" s="242"/>
      <c r="AS3687" s="265"/>
      <c r="AU3687" s="242"/>
      <c r="AV3687" s="239"/>
      <c r="AW3687" s="242"/>
      <c r="AX3687" s="265"/>
      <c r="AZ3687" s="242"/>
      <c r="BA3687" s="239"/>
      <c r="BB3687" s="242"/>
      <c r="BC3687" s="265"/>
      <c r="BE3687" s="242"/>
      <c r="BF3687" s="239"/>
      <c r="BG3687" s="242"/>
      <c r="BH3687" s="265"/>
      <c r="BJ3687" s="242"/>
      <c r="BK3687" s="239"/>
      <c r="BL3687" s="242"/>
      <c r="BM3687" s="265"/>
      <c r="BO3687" s="242"/>
      <c r="BP3687" s="239"/>
      <c r="BQ3687" s="242"/>
      <c r="BR3687" s="265"/>
      <c r="BU3687" s="25"/>
      <c r="BW3687" s="25"/>
    </row>
    <row r="3688" spans="37:75" s="3" customFormat="1" x14ac:dyDescent="0.25">
      <c r="AK3688" s="242"/>
      <c r="AN3688" s="242"/>
      <c r="AP3688" s="242"/>
      <c r="AQ3688" s="239"/>
      <c r="AR3688" s="242"/>
      <c r="AS3688" s="265"/>
      <c r="AU3688" s="242"/>
      <c r="AV3688" s="239"/>
      <c r="AW3688" s="242"/>
      <c r="AX3688" s="265"/>
      <c r="AZ3688" s="242"/>
      <c r="BA3688" s="239"/>
      <c r="BB3688" s="242"/>
      <c r="BC3688" s="265"/>
      <c r="BE3688" s="242"/>
      <c r="BF3688" s="239"/>
      <c r="BG3688" s="242"/>
      <c r="BH3688" s="265"/>
      <c r="BJ3688" s="242"/>
      <c r="BK3688" s="239"/>
      <c r="BL3688" s="242"/>
      <c r="BM3688" s="265"/>
      <c r="BO3688" s="242"/>
      <c r="BP3688" s="239"/>
      <c r="BQ3688" s="242"/>
      <c r="BR3688" s="265"/>
      <c r="BU3688" s="25"/>
      <c r="BW3688" s="25"/>
    </row>
    <row r="3689" spans="37:75" s="3" customFormat="1" x14ac:dyDescent="0.25">
      <c r="AK3689" s="242"/>
      <c r="AN3689" s="242"/>
      <c r="AP3689" s="242"/>
      <c r="AQ3689" s="239"/>
      <c r="AR3689" s="242"/>
      <c r="AS3689" s="265"/>
      <c r="AU3689" s="242"/>
      <c r="AV3689" s="239"/>
      <c r="AW3689" s="242"/>
      <c r="AX3689" s="265"/>
      <c r="AZ3689" s="242"/>
      <c r="BA3689" s="239"/>
      <c r="BB3689" s="242"/>
      <c r="BC3689" s="265"/>
      <c r="BE3689" s="242"/>
      <c r="BF3689" s="239"/>
      <c r="BG3689" s="242"/>
      <c r="BH3689" s="265"/>
      <c r="BJ3689" s="242"/>
      <c r="BK3689" s="239"/>
      <c r="BL3689" s="242"/>
      <c r="BM3689" s="265"/>
      <c r="BO3689" s="242"/>
      <c r="BP3689" s="239"/>
      <c r="BQ3689" s="242"/>
      <c r="BR3689" s="265"/>
      <c r="BU3689" s="25"/>
      <c r="BW3689" s="25"/>
    </row>
    <row r="3690" spans="37:75" s="3" customFormat="1" x14ac:dyDescent="0.25">
      <c r="AK3690" s="242"/>
      <c r="AN3690" s="242"/>
      <c r="AP3690" s="242"/>
      <c r="AQ3690" s="239"/>
      <c r="AR3690" s="242"/>
      <c r="AS3690" s="265"/>
      <c r="AU3690" s="242"/>
      <c r="AV3690" s="239"/>
      <c r="AW3690" s="242"/>
      <c r="AX3690" s="265"/>
      <c r="AZ3690" s="242"/>
      <c r="BA3690" s="239"/>
      <c r="BB3690" s="242"/>
      <c r="BC3690" s="265"/>
      <c r="BE3690" s="242"/>
      <c r="BF3690" s="239"/>
      <c r="BG3690" s="242"/>
      <c r="BH3690" s="265"/>
      <c r="BJ3690" s="242"/>
      <c r="BK3690" s="239"/>
      <c r="BL3690" s="242"/>
      <c r="BM3690" s="265"/>
      <c r="BO3690" s="242"/>
      <c r="BP3690" s="239"/>
      <c r="BQ3690" s="242"/>
      <c r="BR3690" s="265"/>
      <c r="BU3690" s="25"/>
      <c r="BW3690" s="25"/>
    </row>
    <row r="3691" spans="37:75" s="3" customFormat="1" x14ac:dyDescent="0.25">
      <c r="AK3691" s="242"/>
      <c r="AN3691" s="242"/>
      <c r="AP3691" s="242"/>
      <c r="AQ3691" s="239"/>
      <c r="AR3691" s="242"/>
      <c r="AS3691" s="265"/>
      <c r="AU3691" s="242"/>
      <c r="AV3691" s="239"/>
      <c r="AW3691" s="242"/>
      <c r="AX3691" s="265"/>
      <c r="AZ3691" s="242"/>
      <c r="BA3691" s="239"/>
      <c r="BB3691" s="242"/>
      <c r="BC3691" s="265"/>
      <c r="BE3691" s="242"/>
      <c r="BF3691" s="239"/>
      <c r="BG3691" s="242"/>
      <c r="BH3691" s="265"/>
      <c r="BJ3691" s="242"/>
      <c r="BK3691" s="239"/>
      <c r="BL3691" s="242"/>
      <c r="BM3691" s="265"/>
      <c r="BO3691" s="242"/>
      <c r="BP3691" s="239"/>
      <c r="BQ3691" s="242"/>
      <c r="BR3691" s="265"/>
      <c r="BU3691" s="25"/>
      <c r="BW3691" s="25"/>
    </row>
    <row r="3692" spans="37:75" s="3" customFormat="1" x14ac:dyDescent="0.25">
      <c r="AK3692" s="242"/>
      <c r="AN3692" s="242"/>
      <c r="AP3692" s="242"/>
      <c r="AQ3692" s="239"/>
      <c r="AR3692" s="242"/>
      <c r="AS3692" s="265"/>
      <c r="AU3692" s="242"/>
      <c r="AV3692" s="239"/>
      <c r="AW3692" s="242"/>
      <c r="AX3692" s="265"/>
      <c r="AZ3692" s="242"/>
      <c r="BA3692" s="239"/>
      <c r="BB3692" s="242"/>
      <c r="BC3692" s="265"/>
      <c r="BE3692" s="242"/>
      <c r="BF3692" s="239"/>
      <c r="BG3692" s="242"/>
      <c r="BH3692" s="265"/>
      <c r="BJ3692" s="242"/>
      <c r="BK3692" s="239"/>
      <c r="BL3692" s="242"/>
      <c r="BM3692" s="265"/>
      <c r="BO3692" s="242"/>
      <c r="BP3692" s="239"/>
      <c r="BQ3692" s="242"/>
      <c r="BR3692" s="265"/>
      <c r="BU3692" s="25"/>
      <c r="BW3692" s="25"/>
    </row>
    <row r="3693" spans="37:75" s="3" customFormat="1" x14ac:dyDescent="0.25">
      <c r="AK3693" s="242"/>
      <c r="AN3693" s="242"/>
      <c r="AP3693" s="242"/>
      <c r="AQ3693" s="239"/>
      <c r="AR3693" s="242"/>
      <c r="AS3693" s="265"/>
      <c r="AU3693" s="242"/>
      <c r="AV3693" s="239"/>
      <c r="AW3693" s="242"/>
      <c r="AX3693" s="265"/>
      <c r="AZ3693" s="242"/>
      <c r="BA3693" s="239"/>
      <c r="BB3693" s="242"/>
      <c r="BC3693" s="265"/>
      <c r="BE3693" s="242"/>
      <c r="BF3693" s="239"/>
      <c r="BG3693" s="242"/>
      <c r="BH3693" s="265"/>
      <c r="BJ3693" s="242"/>
      <c r="BK3693" s="239"/>
      <c r="BL3693" s="242"/>
      <c r="BM3693" s="265"/>
      <c r="BO3693" s="242"/>
      <c r="BP3693" s="239"/>
      <c r="BQ3693" s="242"/>
      <c r="BR3693" s="265"/>
      <c r="BU3693" s="25"/>
      <c r="BW3693" s="25"/>
    </row>
    <row r="3694" spans="37:75" s="3" customFormat="1" x14ac:dyDescent="0.25">
      <c r="AK3694" s="242"/>
      <c r="AN3694" s="242"/>
      <c r="AP3694" s="242"/>
      <c r="AQ3694" s="239"/>
      <c r="AR3694" s="242"/>
      <c r="AS3694" s="265"/>
      <c r="AU3694" s="242"/>
      <c r="AV3694" s="239"/>
      <c r="AW3694" s="242"/>
      <c r="AX3694" s="265"/>
      <c r="AZ3694" s="242"/>
      <c r="BA3694" s="239"/>
      <c r="BB3694" s="242"/>
      <c r="BC3694" s="265"/>
      <c r="BE3694" s="242"/>
      <c r="BF3694" s="239"/>
      <c r="BG3694" s="242"/>
      <c r="BH3694" s="265"/>
      <c r="BJ3694" s="242"/>
      <c r="BK3694" s="239"/>
      <c r="BL3694" s="242"/>
      <c r="BM3694" s="265"/>
      <c r="BO3694" s="242"/>
      <c r="BP3694" s="239"/>
      <c r="BQ3694" s="242"/>
      <c r="BR3694" s="265"/>
      <c r="BU3694" s="25"/>
      <c r="BW3694" s="25"/>
    </row>
    <row r="3695" spans="37:75" s="3" customFormat="1" x14ac:dyDescent="0.25">
      <c r="AK3695" s="242"/>
      <c r="AN3695" s="242"/>
      <c r="AP3695" s="242"/>
      <c r="AQ3695" s="239"/>
      <c r="AR3695" s="242"/>
      <c r="AS3695" s="265"/>
      <c r="AU3695" s="242"/>
      <c r="AV3695" s="239"/>
      <c r="AW3695" s="242"/>
      <c r="AX3695" s="265"/>
      <c r="AZ3695" s="242"/>
      <c r="BA3695" s="239"/>
      <c r="BB3695" s="242"/>
      <c r="BC3695" s="265"/>
      <c r="BE3695" s="242"/>
      <c r="BF3695" s="239"/>
      <c r="BG3695" s="242"/>
      <c r="BH3695" s="265"/>
      <c r="BJ3695" s="242"/>
      <c r="BK3695" s="239"/>
      <c r="BL3695" s="242"/>
      <c r="BM3695" s="265"/>
      <c r="BO3695" s="242"/>
      <c r="BP3695" s="239"/>
      <c r="BQ3695" s="242"/>
      <c r="BR3695" s="265"/>
      <c r="BU3695" s="25"/>
      <c r="BW3695" s="25"/>
    </row>
    <row r="3696" spans="37:75" s="3" customFormat="1" x14ac:dyDescent="0.25">
      <c r="AK3696" s="242"/>
      <c r="AN3696" s="242"/>
      <c r="AP3696" s="242"/>
      <c r="AQ3696" s="239"/>
      <c r="AR3696" s="242"/>
      <c r="AS3696" s="265"/>
      <c r="AU3696" s="242"/>
      <c r="AV3696" s="239"/>
      <c r="AW3696" s="242"/>
      <c r="AX3696" s="265"/>
      <c r="AZ3696" s="242"/>
      <c r="BA3696" s="239"/>
      <c r="BB3696" s="242"/>
      <c r="BC3696" s="265"/>
      <c r="BE3696" s="242"/>
      <c r="BF3696" s="239"/>
      <c r="BG3696" s="242"/>
      <c r="BH3696" s="265"/>
      <c r="BJ3696" s="242"/>
      <c r="BK3696" s="239"/>
      <c r="BL3696" s="242"/>
      <c r="BM3696" s="265"/>
      <c r="BO3696" s="242"/>
      <c r="BP3696" s="239"/>
      <c r="BQ3696" s="242"/>
      <c r="BR3696" s="265"/>
      <c r="BU3696" s="25"/>
      <c r="BW3696" s="25"/>
    </row>
    <row r="3697" spans="37:75" s="3" customFormat="1" x14ac:dyDescent="0.25">
      <c r="AK3697" s="242"/>
      <c r="AN3697" s="242"/>
      <c r="AP3697" s="242"/>
      <c r="AQ3697" s="239"/>
      <c r="AR3697" s="242"/>
      <c r="AS3697" s="265"/>
      <c r="AU3697" s="242"/>
      <c r="AV3697" s="239"/>
      <c r="AW3697" s="242"/>
      <c r="AX3697" s="265"/>
      <c r="AZ3697" s="242"/>
      <c r="BA3697" s="239"/>
      <c r="BB3697" s="242"/>
      <c r="BC3697" s="265"/>
      <c r="BE3697" s="242"/>
      <c r="BF3697" s="239"/>
      <c r="BG3697" s="242"/>
      <c r="BH3697" s="265"/>
      <c r="BJ3697" s="242"/>
      <c r="BK3697" s="239"/>
      <c r="BL3697" s="242"/>
      <c r="BM3697" s="265"/>
      <c r="BO3697" s="242"/>
      <c r="BP3697" s="239"/>
      <c r="BQ3697" s="242"/>
      <c r="BR3697" s="265"/>
      <c r="BU3697" s="25"/>
      <c r="BW3697" s="25"/>
    </row>
    <row r="3698" spans="37:75" s="3" customFormat="1" x14ac:dyDescent="0.25">
      <c r="AK3698" s="242"/>
      <c r="AN3698" s="242"/>
      <c r="AP3698" s="242"/>
      <c r="AQ3698" s="239"/>
      <c r="AR3698" s="242"/>
      <c r="AS3698" s="265"/>
      <c r="AU3698" s="242"/>
      <c r="AV3698" s="239"/>
      <c r="AW3698" s="242"/>
      <c r="AX3698" s="265"/>
      <c r="AZ3698" s="242"/>
      <c r="BA3698" s="239"/>
      <c r="BB3698" s="242"/>
      <c r="BC3698" s="265"/>
      <c r="BE3698" s="242"/>
      <c r="BF3698" s="239"/>
      <c r="BG3698" s="242"/>
      <c r="BH3698" s="265"/>
      <c r="BJ3698" s="242"/>
      <c r="BK3698" s="239"/>
      <c r="BL3698" s="242"/>
      <c r="BM3698" s="265"/>
      <c r="BO3698" s="242"/>
      <c r="BP3698" s="239"/>
      <c r="BQ3698" s="242"/>
      <c r="BR3698" s="265"/>
      <c r="BU3698" s="25"/>
      <c r="BW3698" s="25"/>
    </row>
    <row r="3699" spans="37:75" s="3" customFormat="1" x14ac:dyDescent="0.25">
      <c r="AK3699" s="242"/>
      <c r="AN3699" s="242"/>
      <c r="AP3699" s="242"/>
      <c r="AQ3699" s="239"/>
      <c r="AR3699" s="242"/>
      <c r="AS3699" s="265"/>
      <c r="AU3699" s="242"/>
      <c r="AV3699" s="239"/>
      <c r="AW3699" s="242"/>
      <c r="AX3699" s="265"/>
      <c r="AZ3699" s="242"/>
      <c r="BA3699" s="239"/>
      <c r="BB3699" s="242"/>
      <c r="BC3699" s="265"/>
      <c r="BE3699" s="242"/>
      <c r="BF3699" s="239"/>
      <c r="BG3699" s="242"/>
      <c r="BH3699" s="265"/>
      <c r="BJ3699" s="242"/>
      <c r="BK3699" s="239"/>
      <c r="BL3699" s="242"/>
      <c r="BM3699" s="265"/>
      <c r="BO3699" s="242"/>
      <c r="BP3699" s="239"/>
      <c r="BQ3699" s="242"/>
      <c r="BR3699" s="265"/>
      <c r="BU3699" s="25"/>
      <c r="BW3699" s="25"/>
    </row>
    <row r="3700" spans="37:75" s="3" customFormat="1" x14ac:dyDescent="0.25">
      <c r="AK3700" s="242"/>
      <c r="AN3700" s="242"/>
      <c r="AP3700" s="242"/>
      <c r="AQ3700" s="239"/>
      <c r="AR3700" s="242"/>
      <c r="AS3700" s="265"/>
      <c r="AU3700" s="242"/>
      <c r="AV3700" s="239"/>
      <c r="AW3700" s="242"/>
      <c r="AX3700" s="265"/>
      <c r="AZ3700" s="242"/>
      <c r="BA3700" s="239"/>
      <c r="BB3700" s="242"/>
      <c r="BC3700" s="265"/>
      <c r="BE3700" s="242"/>
      <c r="BF3700" s="239"/>
      <c r="BG3700" s="242"/>
      <c r="BH3700" s="265"/>
      <c r="BJ3700" s="242"/>
      <c r="BK3700" s="239"/>
      <c r="BL3700" s="242"/>
      <c r="BM3700" s="265"/>
      <c r="BO3700" s="242"/>
      <c r="BP3700" s="239"/>
      <c r="BQ3700" s="242"/>
      <c r="BR3700" s="265"/>
      <c r="BU3700" s="25"/>
      <c r="BW3700" s="25"/>
    </row>
    <row r="3701" spans="37:75" s="3" customFormat="1" x14ac:dyDescent="0.25">
      <c r="AK3701" s="242"/>
      <c r="AN3701" s="242"/>
      <c r="AP3701" s="242"/>
      <c r="AQ3701" s="239"/>
      <c r="AR3701" s="242"/>
      <c r="AS3701" s="265"/>
      <c r="AU3701" s="242"/>
      <c r="AV3701" s="239"/>
      <c r="AW3701" s="242"/>
      <c r="AX3701" s="265"/>
      <c r="AZ3701" s="242"/>
      <c r="BA3701" s="239"/>
      <c r="BB3701" s="242"/>
      <c r="BC3701" s="265"/>
      <c r="BE3701" s="242"/>
      <c r="BF3701" s="239"/>
      <c r="BG3701" s="242"/>
      <c r="BH3701" s="265"/>
      <c r="BJ3701" s="242"/>
      <c r="BK3701" s="239"/>
      <c r="BL3701" s="242"/>
      <c r="BM3701" s="265"/>
      <c r="BO3701" s="242"/>
      <c r="BP3701" s="239"/>
      <c r="BQ3701" s="242"/>
      <c r="BR3701" s="265"/>
      <c r="BU3701" s="25"/>
      <c r="BW3701" s="25"/>
    </row>
    <row r="3702" spans="37:75" s="3" customFormat="1" x14ac:dyDescent="0.25">
      <c r="AK3702" s="242"/>
      <c r="AN3702" s="242"/>
      <c r="AP3702" s="242"/>
      <c r="AQ3702" s="239"/>
      <c r="AR3702" s="242"/>
      <c r="AS3702" s="265"/>
      <c r="AU3702" s="242"/>
      <c r="AV3702" s="239"/>
      <c r="AW3702" s="242"/>
      <c r="AX3702" s="265"/>
      <c r="AZ3702" s="242"/>
      <c r="BA3702" s="239"/>
      <c r="BB3702" s="242"/>
      <c r="BC3702" s="265"/>
      <c r="BE3702" s="242"/>
      <c r="BF3702" s="239"/>
      <c r="BG3702" s="242"/>
      <c r="BH3702" s="265"/>
      <c r="BJ3702" s="242"/>
      <c r="BK3702" s="239"/>
      <c r="BL3702" s="242"/>
      <c r="BM3702" s="265"/>
      <c r="BO3702" s="242"/>
      <c r="BP3702" s="239"/>
      <c r="BQ3702" s="242"/>
      <c r="BR3702" s="265"/>
      <c r="BU3702" s="25"/>
      <c r="BW3702" s="25"/>
    </row>
    <row r="3703" spans="37:75" s="3" customFormat="1" x14ac:dyDescent="0.25">
      <c r="AK3703" s="242"/>
      <c r="AN3703" s="242"/>
      <c r="AP3703" s="242"/>
      <c r="AQ3703" s="239"/>
      <c r="AR3703" s="242"/>
      <c r="AS3703" s="265"/>
      <c r="AU3703" s="242"/>
      <c r="AV3703" s="239"/>
      <c r="AW3703" s="242"/>
      <c r="AX3703" s="265"/>
      <c r="AZ3703" s="242"/>
      <c r="BA3703" s="239"/>
      <c r="BB3703" s="242"/>
      <c r="BC3703" s="265"/>
      <c r="BE3703" s="242"/>
      <c r="BF3703" s="239"/>
      <c r="BG3703" s="242"/>
      <c r="BH3703" s="265"/>
      <c r="BJ3703" s="242"/>
      <c r="BK3703" s="239"/>
      <c r="BL3703" s="242"/>
      <c r="BM3703" s="265"/>
      <c r="BO3703" s="242"/>
      <c r="BP3703" s="239"/>
      <c r="BQ3703" s="242"/>
      <c r="BR3703" s="265"/>
      <c r="BU3703" s="25"/>
      <c r="BW3703" s="25"/>
    </row>
    <row r="3704" spans="37:75" s="3" customFormat="1" x14ac:dyDescent="0.25">
      <c r="AK3704" s="242"/>
      <c r="AN3704" s="242"/>
      <c r="AP3704" s="242"/>
      <c r="AQ3704" s="239"/>
      <c r="AR3704" s="242"/>
      <c r="AS3704" s="265"/>
      <c r="AU3704" s="242"/>
      <c r="AV3704" s="239"/>
      <c r="AW3704" s="242"/>
      <c r="AX3704" s="265"/>
      <c r="AZ3704" s="242"/>
      <c r="BA3704" s="239"/>
      <c r="BB3704" s="242"/>
      <c r="BC3704" s="265"/>
      <c r="BE3704" s="242"/>
      <c r="BF3704" s="239"/>
      <c r="BG3704" s="242"/>
      <c r="BH3704" s="265"/>
      <c r="BJ3704" s="242"/>
      <c r="BK3704" s="239"/>
      <c r="BL3704" s="242"/>
      <c r="BM3704" s="265"/>
      <c r="BO3704" s="242"/>
      <c r="BP3704" s="239"/>
      <c r="BQ3704" s="242"/>
      <c r="BR3704" s="265"/>
      <c r="BU3704" s="25"/>
      <c r="BW3704" s="25"/>
    </row>
    <row r="3705" spans="37:75" s="3" customFormat="1" x14ac:dyDescent="0.25">
      <c r="AK3705" s="242"/>
      <c r="AN3705" s="242"/>
      <c r="AP3705" s="242"/>
      <c r="AQ3705" s="239"/>
      <c r="AR3705" s="242"/>
      <c r="AS3705" s="265"/>
      <c r="AU3705" s="242"/>
      <c r="AV3705" s="239"/>
      <c r="AW3705" s="242"/>
      <c r="AX3705" s="265"/>
      <c r="AZ3705" s="242"/>
      <c r="BA3705" s="239"/>
      <c r="BB3705" s="242"/>
      <c r="BC3705" s="265"/>
      <c r="BE3705" s="242"/>
      <c r="BF3705" s="239"/>
      <c r="BG3705" s="242"/>
      <c r="BH3705" s="265"/>
      <c r="BJ3705" s="242"/>
      <c r="BK3705" s="239"/>
      <c r="BL3705" s="242"/>
      <c r="BM3705" s="265"/>
      <c r="BO3705" s="242"/>
      <c r="BP3705" s="239"/>
      <c r="BQ3705" s="242"/>
      <c r="BR3705" s="265"/>
      <c r="BU3705" s="25"/>
      <c r="BW3705" s="25"/>
    </row>
    <row r="3706" spans="37:75" s="3" customFormat="1" x14ac:dyDescent="0.25">
      <c r="AK3706" s="242"/>
      <c r="AN3706" s="242"/>
      <c r="AP3706" s="242"/>
      <c r="AQ3706" s="239"/>
      <c r="AR3706" s="242"/>
      <c r="AS3706" s="265"/>
      <c r="AU3706" s="242"/>
      <c r="AV3706" s="239"/>
      <c r="AW3706" s="242"/>
      <c r="AX3706" s="265"/>
      <c r="AZ3706" s="242"/>
      <c r="BA3706" s="239"/>
      <c r="BB3706" s="242"/>
      <c r="BC3706" s="265"/>
      <c r="BE3706" s="242"/>
      <c r="BF3706" s="239"/>
      <c r="BG3706" s="242"/>
      <c r="BH3706" s="265"/>
      <c r="BJ3706" s="242"/>
      <c r="BK3706" s="239"/>
      <c r="BL3706" s="242"/>
      <c r="BM3706" s="265"/>
      <c r="BO3706" s="242"/>
      <c r="BP3706" s="239"/>
      <c r="BQ3706" s="242"/>
      <c r="BR3706" s="265"/>
      <c r="BU3706" s="25"/>
      <c r="BW3706" s="25"/>
    </row>
    <row r="3707" spans="37:75" s="3" customFormat="1" x14ac:dyDescent="0.25">
      <c r="AK3707" s="242"/>
      <c r="AN3707" s="242"/>
      <c r="AP3707" s="242"/>
      <c r="AQ3707" s="239"/>
      <c r="AR3707" s="242"/>
      <c r="AS3707" s="265"/>
      <c r="AU3707" s="242"/>
      <c r="AV3707" s="239"/>
      <c r="AW3707" s="242"/>
      <c r="AX3707" s="265"/>
      <c r="AZ3707" s="242"/>
      <c r="BA3707" s="239"/>
      <c r="BB3707" s="242"/>
      <c r="BC3707" s="265"/>
      <c r="BE3707" s="242"/>
      <c r="BF3707" s="239"/>
      <c r="BG3707" s="242"/>
      <c r="BH3707" s="265"/>
      <c r="BJ3707" s="242"/>
      <c r="BK3707" s="239"/>
      <c r="BL3707" s="242"/>
      <c r="BM3707" s="265"/>
      <c r="BO3707" s="242"/>
      <c r="BP3707" s="239"/>
      <c r="BQ3707" s="242"/>
      <c r="BR3707" s="265"/>
      <c r="BU3707" s="25"/>
      <c r="BW3707" s="25"/>
    </row>
    <row r="3708" spans="37:75" s="3" customFormat="1" x14ac:dyDescent="0.25">
      <c r="AK3708" s="242"/>
      <c r="AN3708" s="242"/>
      <c r="AP3708" s="242"/>
      <c r="AQ3708" s="239"/>
      <c r="AR3708" s="242"/>
      <c r="AS3708" s="265"/>
      <c r="AU3708" s="242"/>
      <c r="AV3708" s="239"/>
      <c r="AW3708" s="242"/>
      <c r="AX3708" s="265"/>
      <c r="AZ3708" s="242"/>
      <c r="BA3708" s="239"/>
      <c r="BB3708" s="242"/>
      <c r="BC3708" s="265"/>
      <c r="BE3708" s="242"/>
      <c r="BF3708" s="239"/>
      <c r="BG3708" s="242"/>
      <c r="BH3708" s="265"/>
      <c r="BJ3708" s="242"/>
      <c r="BK3708" s="239"/>
      <c r="BL3708" s="242"/>
      <c r="BM3708" s="265"/>
      <c r="BO3708" s="242"/>
      <c r="BP3708" s="239"/>
      <c r="BQ3708" s="242"/>
      <c r="BR3708" s="265"/>
      <c r="BU3708" s="25"/>
      <c r="BW3708" s="25"/>
    </row>
    <row r="3709" spans="37:75" s="3" customFormat="1" x14ac:dyDescent="0.25">
      <c r="AK3709" s="242"/>
      <c r="AN3709" s="242"/>
      <c r="AP3709" s="242"/>
      <c r="AQ3709" s="239"/>
      <c r="AR3709" s="242"/>
      <c r="AS3709" s="265"/>
      <c r="AU3709" s="242"/>
      <c r="AV3709" s="239"/>
      <c r="AW3709" s="242"/>
      <c r="AX3709" s="265"/>
      <c r="AZ3709" s="242"/>
      <c r="BA3709" s="239"/>
      <c r="BB3709" s="242"/>
      <c r="BC3709" s="265"/>
      <c r="BE3709" s="242"/>
      <c r="BF3709" s="239"/>
      <c r="BG3709" s="242"/>
      <c r="BH3709" s="265"/>
      <c r="BJ3709" s="242"/>
      <c r="BK3709" s="239"/>
      <c r="BL3709" s="242"/>
      <c r="BM3709" s="265"/>
      <c r="BO3709" s="242"/>
      <c r="BP3709" s="239"/>
      <c r="BQ3709" s="242"/>
      <c r="BR3709" s="265"/>
      <c r="BU3709" s="25"/>
      <c r="BW3709" s="25"/>
    </row>
    <row r="3710" spans="37:75" s="3" customFormat="1" x14ac:dyDescent="0.25">
      <c r="AK3710" s="242"/>
      <c r="AN3710" s="242"/>
      <c r="AP3710" s="242"/>
      <c r="AQ3710" s="239"/>
      <c r="AR3710" s="242"/>
      <c r="AS3710" s="265"/>
      <c r="AU3710" s="242"/>
      <c r="AV3710" s="239"/>
      <c r="AW3710" s="242"/>
      <c r="AX3710" s="265"/>
      <c r="AZ3710" s="242"/>
      <c r="BA3710" s="239"/>
      <c r="BB3710" s="242"/>
      <c r="BC3710" s="265"/>
      <c r="BE3710" s="242"/>
      <c r="BF3710" s="239"/>
      <c r="BG3710" s="242"/>
      <c r="BH3710" s="265"/>
      <c r="BJ3710" s="242"/>
      <c r="BK3710" s="239"/>
      <c r="BL3710" s="242"/>
      <c r="BM3710" s="265"/>
      <c r="BO3710" s="242"/>
      <c r="BP3710" s="239"/>
      <c r="BQ3710" s="242"/>
      <c r="BR3710" s="265"/>
      <c r="BU3710" s="25"/>
      <c r="BW3710" s="25"/>
    </row>
    <row r="3711" spans="37:75" s="3" customFormat="1" x14ac:dyDescent="0.25">
      <c r="AK3711" s="242"/>
      <c r="AN3711" s="242"/>
      <c r="AP3711" s="242"/>
      <c r="AQ3711" s="239"/>
      <c r="AR3711" s="242"/>
      <c r="AS3711" s="265"/>
      <c r="AU3711" s="242"/>
      <c r="AV3711" s="239"/>
      <c r="AW3711" s="242"/>
      <c r="AX3711" s="265"/>
      <c r="AZ3711" s="242"/>
      <c r="BA3711" s="239"/>
      <c r="BB3711" s="242"/>
      <c r="BC3711" s="265"/>
      <c r="BE3711" s="242"/>
      <c r="BF3711" s="239"/>
      <c r="BG3711" s="242"/>
      <c r="BH3711" s="265"/>
      <c r="BJ3711" s="242"/>
      <c r="BK3711" s="239"/>
      <c r="BL3711" s="242"/>
      <c r="BM3711" s="265"/>
      <c r="BO3711" s="242"/>
      <c r="BP3711" s="239"/>
      <c r="BQ3711" s="242"/>
      <c r="BR3711" s="265"/>
      <c r="BU3711" s="25"/>
      <c r="BW3711" s="25"/>
    </row>
    <row r="3712" spans="37:75" s="3" customFormat="1" x14ac:dyDescent="0.25">
      <c r="AK3712" s="242"/>
      <c r="AN3712" s="242"/>
      <c r="AP3712" s="242"/>
      <c r="AQ3712" s="239"/>
      <c r="AR3712" s="242"/>
      <c r="AS3712" s="265"/>
      <c r="AU3712" s="242"/>
      <c r="AV3712" s="239"/>
      <c r="AW3712" s="242"/>
      <c r="AX3712" s="265"/>
      <c r="AZ3712" s="242"/>
      <c r="BA3712" s="239"/>
      <c r="BB3712" s="242"/>
      <c r="BC3712" s="265"/>
      <c r="BE3712" s="242"/>
      <c r="BF3712" s="239"/>
      <c r="BG3712" s="242"/>
      <c r="BH3712" s="265"/>
      <c r="BJ3712" s="242"/>
      <c r="BK3712" s="239"/>
      <c r="BL3712" s="242"/>
      <c r="BM3712" s="265"/>
      <c r="BO3712" s="242"/>
      <c r="BP3712" s="239"/>
      <c r="BQ3712" s="242"/>
      <c r="BR3712" s="265"/>
      <c r="BU3712" s="25"/>
      <c r="BW3712" s="25"/>
    </row>
    <row r="3713" spans="37:75" s="3" customFormat="1" x14ac:dyDescent="0.25">
      <c r="AK3713" s="242"/>
      <c r="AN3713" s="242"/>
      <c r="AP3713" s="242"/>
      <c r="AQ3713" s="239"/>
      <c r="AR3713" s="242"/>
      <c r="AS3713" s="265"/>
      <c r="AU3713" s="242"/>
      <c r="AV3713" s="239"/>
      <c r="AW3713" s="242"/>
      <c r="AX3713" s="265"/>
      <c r="AZ3713" s="242"/>
      <c r="BA3713" s="239"/>
      <c r="BB3713" s="242"/>
      <c r="BC3713" s="265"/>
      <c r="BE3713" s="242"/>
      <c r="BF3713" s="239"/>
      <c r="BG3713" s="242"/>
      <c r="BH3713" s="265"/>
      <c r="BJ3713" s="242"/>
      <c r="BK3713" s="239"/>
      <c r="BL3713" s="242"/>
      <c r="BM3713" s="265"/>
      <c r="BO3713" s="242"/>
      <c r="BP3713" s="239"/>
      <c r="BQ3713" s="242"/>
      <c r="BR3713" s="265"/>
      <c r="BU3713" s="25"/>
      <c r="BW3713" s="25"/>
    </row>
    <row r="3714" spans="37:75" s="3" customFormat="1" x14ac:dyDescent="0.25">
      <c r="AK3714" s="242"/>
      <c r="AN3714" s="242"/>
      <c r="AP3714" s="242"/>
      <c r="AQ3714" s="239"/>
      <c r="AR3714" s="242"/>
      <c r="AS3714" s="265"/>
      <c r="AU3714" s="242"/>
      <c r="AV3714" s="239"/>
      <c r="AW3714" s="242"/>
      <c r="AX3714" s="265"/>
      <c r="AZ3714" s="242"/>
      <c r="BA3714" s="239"/>
      <c r="BB3714" s="242"/>
      <c r="BC3714" s="265"/>
      <c r="BE3714" s="242"/>
      <c r="BF3714" s="239"/>
      <c r="BG3714" s="242"/>
      <c r="BH3714" s="265"/>
      <c r="BJ3714" s="242"/>
      <c r="BK3714" s="239"/>
      <c r="BL3714" s="242"/>
      <c r="BM3714" s="265"/>
      <c r="BO3714" s="242"/>
      <c r="BP3714" s="239"/>
      <c r="BQ3714" s="242"/>
      <c r="BR3714" s="265"/>
      <c r="BU3714" s="25"/>
      <c r="BW3714" s="25"/>
    </row>
    <row r="3715" spans="37:75" s="3" customFormat="1" x14ac:dyDescent="0.25">
      <c r="AK3715" s="242"/>
      <c r="AN3715" s="242"/>
      <c r="AP3715" s="242"/>
      <c r="AQ3715" s="239"/>
      <c r="AR3715" s="242"/>
      <c r="AS3715" s="265"/>
      <c r="AU3715" s="242"/>
      <c r="AV3715" s="239"/>
      <c r="AW3715" s="242"/>
      <c r="AX3715" s="265"/>
      <c r="AZ3715" s="242"/>
      <c r="BA3715" s="239"/>
      <c r="BB3715" s="242"/>
      <c r="BC3715" s="265"/>
      <c r="BE3715" s="242"/>
      <c r="BF3715" s="239"/>
      <c r="BG3715" s="242"/>
      <c r="BH3715" s="265"/>
      <c r="BJ3715" s="242"/>
      <c r="BK3715" s="239"/>
      <c r="BL3715" s="242"/>
      <c r="BM3715" s="265"/>
      <c r="BO3715" s="242"/>
      <c r="BP3715" s="239"/>
      <c r="BQ3715" s="242"/>
      <c r="BR3715" s="265"/>
      <c r="BU3715" s="25"/>
      <c r="BW3715" s="25"/>
    </row>
    <row r="3716" spans="37:75" s="3" customFormat="1" x14ac:dyDescent="0.25">
      <c r="AK3716" s="242"/>
      <c r="AN3716" s="242"/>
      <c r="AP3716" s="242"/>
      <c r="AQ3716" s="239"/>
      <c r="AR3716" s="242"/>
      <c r="AS3716" s="265"/>
      <c r="AU3716" s="242"/>
      <c r="AV3716" s="239"/>
      <c r="AW3716" s="242"/>
      <c r="AX3716" s="265"/>
      <c r="AZ3716" s="242"/>
      <c r="BA3716" s="239"/>
      <c r="BB3716" s="242"/>
      <c r="BC3716" s="265"/>
      <c r="BE3716" s="242"/>
      <c r="BF3716" s="239"/>
      <c r="BG3716" s="242"/>
      <c r="BH3716" s="265"/>
      <c r="BJ3716" s="242"/>
      <c r="BK3716" s="239"/>
      <c r="BL3716" s="242"/>
      <c r="BM3716" s="265"/>
      <c r="BO3716" s="242"/>
      <c r="BP3716" s="239"/>
      <c r="BQ3716" s="242"/>
      <c r="BR3716" s="265"/>
      <c r="BU3716" s="25"/>
      <c r="BW3716" s="25"/>
    </row>
    <row r="3717" spans="37:75" s="3" customFormat="1" x14ac:dyDescent="0.25">
      <c r="AK3717" s="242"/>
      <c r="AN3717" s="242"/>
      <c r="AP3717" s="242"/>
      <c r="AQ3717" s="239"/>
      <c r="AR3717" s="242"/>
      <c r="AS3717" s="265"/>
      <c r="AU3717" s="242"/>
      <c r="AV3717" s="239"/>
      <c r="AW3717" s="242"/>
      <c r="AX3717" s="265"/>
      <c r="AZ3717" s="242"/>
      <c r="BA3717" s="239"/>
      <c r="BB3717" s="242"/>
      <c r="BC3717" s="265"/>
      <c r="BE3717" s="242"/>
      <c r="BF3717" s="239"/>
      <c r="BG3717" s="242"/>
      <c r="BH3717" s="265"/>
      <c r="BJ3717" s="242"/>
      <c r="BK3717" s="239"/>
      <c r="BL3717" s="242"/>
      <c r="BM3717" s="265"/>
      <c r="BO3717" s="242"/>
      <c r="BP3717" s="239"/>
      <c r="BQ3717" s="242"/>
      <c r="BR3717" s="265"/>
      <c r="BU3717" s="25"/>
      <c r="BW3717" s="25"/>
    </row>
    <row r="3718" spans="37:75" s="3" customFormat="1" x14ac:dyDescent="0.25">
      <c r="AK3718" s="242"/>
      <c r="AN3718" s="242"/>
      <c r="AP3718" s="242"/>
      <c r="AQ3718" s="239"/>
      <c r="AR3718" s="242"/>
      <c r="AS3718" s="265"/>
      <c r="AU3718" s="242"/>
      <c r="AV3718" s="239"/>
      <c r="AW3718" s="242"/>
      <c r="AX3718" s="265"/>
      <c r="AZ3718" s="242"/>
      <c r="BA3718" s="239"/>
      <c r="BB3718" s="242"/>
      <c r="BC3718" s="265"/>
      <c r="BE3718" s="242"/>
      <c r="BF3718" s="239"/>
      <c r="BG3718" s="242"/>
      <c r="BH3718" s="265"/>
      <c r="BJ3718" s="242"/>
      <c r="BK3718" s="239"/>
      <c r="BL3718" s="242"/>
      <c r="BM3718" s="265"/>
      <c r="BO3718" s="242"/>
      <c r="BP3718" s="239"/>
      <c r="BQ3718" s="242"/>
      <c r="BR3718" s="265"/>
      <c r="BU3718" s="25"/>
      <c r="BW3718" s="25"/>
    </row>
    <row r="3719" spans="37:75" s="3" customFormat="1" x14ac:dyDescent="0.25">
      <c r="AK3719" s="242"/>
      <c r="AN3719" s="242"/>
      <c r="AP3719" s="242"/>
      <c r="AQ3719" s="239"/>
      <c r="AR3719" s="242"/>
      <c r="AS3719" s="265"/>
      <c r="AU3719" s="242"/>
      <c r="AV3719" s="239"/>
      <c r="AW3719" s="242"/>
      <c r="AX3719" s="265"/>
      <c r="AZ3719" s="242"/>
      <c r="BA3719" s="239"/>
      <c r="BB3719" s="242"/>
      <c r="BC3719" s="265"/>
      <c r="BE3719" s="242"/>
      <c r="BF3719" s="239"/>
      <c r="BG3719" s="242"/>
      <c r="BH3719" s="265"/>
      <c r="BJ3719" s="242"/>
      <c r="BK3719" s="239"/>
      <c r="BL3719" s="242"/>
      <c r="BM3719" s="265"/>
      <c r="BO3719" s="242"/>
      <c r="BP3719" s="239"/>
      <c r="BQ3719" s="242"/>
      <c r="BR3719" s="265"/>
      <c r="BU3719" s="25"/>
      <c r="BW3719" s="25"/>
    </row>
    <row r="3720" spans="37:75" s="3" customFormat="1" x14ac:dyDescent="0.25">
      <c r="AK3720" s="242"/>
      <c r="AN3720" s="242"/>
      <c r="AP3720" s="242"/>
      <c r="AQ3720" s="239"/>
      <c r="AR3720" s="242"/>
      <c r="AS3720" s="265"/>
      <c r="AU3720" s="242"/>
      <c r="AV3720" s="239"/>
      <c r="AW3720" s="242"/>
      <c r="AX3720" s="265"/>
      <c r="AZ3720" s="242"/>
      <c r="BA3720" s="239"/>
      <c r="BB3720" s="242"/>
      <c r="BC3720" s="265"/>
      <c r="BE3720" s="242"/>
      <c r="BF3720" s="239"/>
      <c r="BG3720" s="242"/>
      <c r="BH3720" s="265"/>
      <c r="BJ3720" s="242"/>
      <c r="BK3720" s="239"/>
      <c r="BL3720" s="242"/>
      <c r="BM3720" s="265"/>
      <c r="BO3720" s="242"/>
      <c r="BP3720" s="239"/>
      <c r="BQ3720" s="242"/>
      <c r="BR3720" s="265"/>
      <c r="BU3720" s="25"/>
      <c r="BW3720" s="25"/>
    </row>
    <row r="3721" spans="37:75" s="3" customFormat="1" x14ac:dyDescent="0.25">
      <c r="AK3721" s="242"/>
      <c r="AN3721" s="242"/>
      <c r="AP3721" s="242"/>
      <c r="AQ3721" s="239"/>
      <c r="AR3721" s="242"/>
      <c r="AS3721" s="265"/>
      <c r="AU3721" s="242"/>
      <c r="AV3721" s="239"/>
      <c r="AW3721" s="242"/>
      <c r="AX3721" s="265"/>
      <c r="AZ3721" s="242"/>
      <c r="BA3721" s="239"/>
      <c r="BB3721" s="242"/>
      <c r="BC3721" s="265"/>
      <c r="BE3721" s="242"/>
      <c r="BF3721" s="239"/>
      <c r="BG3721" s="242"/>
      <c r="BH3721" s="265"/>
      <c r="BJ3721" s="242"/>
      <c r="BK3721" s="239"/>
      <c r="BL3721" s="242"/>
      <c r="BM3721" s="265"/>
      <c r="BO3721" s="242"/>
      <c r="BP3721" s="239"/>
      <c r="BQ3721" s="242"/>
      <c r="BR3721" s="265"/>
      <c r="BU3721" s="25"/>
      <c r="BW3721" s="25"/>
    </row>
    <row r="3722" spans="37:75" s="3" customFormat="1" x14ac:dyDescent="0.25">
      <c r="AK3722" s="242"/>
      <c r="AN3722" s="242"/>
      <c r="AP3722" s="242"/>
      <c r="AQ3722" s="239"/>
      <c r="AR3722" s="242"/>
      <c r="AS3722" s="265"/>
      <c r="AU3722" s="242"/>
      <c r="AV3722" s="239"/>
      <c r="AW3722" s="242"/>
      <c r="AX3722" s="265"/>
      <c r="AZ3722" s="242"/>
      <c r="BA3722" s="239"/>
      <c r="BB3722" s="242"/>
      <c r="BC3722" s="265"/>
      <c r="BE3722" s="242"/>
      <c r="BF3722" s="239"/>
      <c r="BG3722" s="242"/>
      <c r="BH3722" s="265"/>
      <c r="BJ3722" s="242"/>
      <c r="BK3722" s="239"/>
      <c r="BL3722" s="242"/>
      <c r="BM3722" s="265"/>
      <c r="BO3722" s="242"/>
      <c r="BP3722" s="239"/>
      <c r="BQ3722" s="242"/>
      <c r="BR3722" s="265"/>
      <c r="BU3722" s="25"/>
      <c r="BW3722" s="25"/>
    </row>
    <row r="3723" spans="37:75" s="3" customFormat="1" x14ac:dyDescent="0.25">
      <c r="AK3723" s="242"/>
      <c r="AN3723" s="242"/>
      <c r="AP3723" s="242"/>
      <c r="AQ3723" s="239"/>
      <c r="AR3723" s="242"/>
      <c r="AS3723" s="265"/>
      <c r="AU3723" s="242"/>
      <c r="AV3723" s="239"/>
      <c r="AW3723" s="242"/>
      <c r="AX3723" s="265"/>
      <c r="AZ3723" s="242"/>
      <c r="BA3723" s="239"/>
      <c r="BB3723" s="242"/>
      <c r="BC3723" s="265"/>
      <c r="BE3723" s="242"/>
      <c r="BF3723" s="239"/>
      <c r="BG3723" s="242"/>
      <c r="BH3723" s="265"/>
      <c r="BJ3723" s="242"/>
      <c r="BK3723" s="239"/>
      <c r="BL3723" s="242"/>
      <c r="BM3723" s="265"/>
      <c r="BO3723" s="242"/>
      <c r="BP3723" s="239"/>
      <c r="BQ3723" s="242"/>
      <c r="BR3723" s="265"/>
      <c r="BU3723" s="25"/>
      <c r="BW3723" s="25"/>
    </row>
    <row r="3724" spans="37:75" s="3" customFormat="1" x14ac:dyDescent="0.25">
      <c r="AK3724" s="242"/>
      <c r="AN3724" s="242"/>
      <c r="AP3724" s="242"/>
      <c r="AQ3724" s="239"/>
      <c r="AR3724" s="242"/>
      <c r="AS3724" s="265"/>
      <c r="AU3724" s="242"/>
      <c r="AV3724" s="239"/>
      <c r="AW3724" s="242"/>
      <c r="AX3724" s="265"/>
      <c r="AZ3724" s="242"/>
      <c r="BA3724" s="239"/>
      <c r="BB3724" s="242"/>
      <c r="BC3724" s="265"/>
      <c r="BE3724" s="242"/>
      <c r="BF3724" s="239"/>
      <c r="BG3724" s="242"/>
      <c r="BH3724" s="265"/>
      <c r="BJ3724" s="242"/>
      <c r="BK3724" s="239"/>
      <c r="BL3724" s="242"/>
      <c r="BM3724" s="265"/>
      <c r="BO3724" s="242"/>
      <c r="BP3724" s="239"/>
      <c r="BQ3724" s="242"/>
      <c r="BR3724" s="265"/>
      <c r="BU3724" s="25"/>
      <c r="BW3724" s="25"/>
    </row>
    <row r="3725" spans="37:75" s="3" customFormat="1" x14ac:dyDescent="0.25">
      <c r="AK3725" s="242"/>
      <c r="AN3725" s="242"/>
      <c r="AP3725" s="242"/>
      <c r="AQ3725" s="239"/>
      <c r="AR3725" s="242"/>
      <c r="AS3725" s="265"/>
      <c r="AU3725" s="242"/>
      <c r="AV3725" s="239"/>
      <c r="AW3725" s="242"/>
      <c r="AX3725" s="265"/>
      <c r="AZ3725" s="242"/>
      <c r="BA3725" s="239"/>
      <c r="BB3725" s="242"/>
      <c r="BC3725" s="265"/>
      <c r="BE3725" s="242"/>
      <c r="BF3725" s="239"/>
      <c r="BG3725" s="242"/>
      <c r="BH3725" s="265"/>
      <c r="BJ3725" s="242"/>
      <c r="BK3725" s="239"/>
      <c r="BL3725" s="242"/>
      <c r="BM3725" s="265"/>
      <c r="BO3725" s="242"/>
      <c r="BP3725" s="239"/>
      <c r="BQ3725" s="242"/>
      <c r="BR3725" s="265"/>
      <c r="BU3725" s="25"/>
      <c r="BW3725" s="25"/>
    </row>
    <row r="3726" spans="37:75" s="3" customFormat="1" x14ac:dyDescent="0.25">
      <c r="AK3726" s="242"/>
      <c r="AN3726" s="242"/>
      <c r="AP3726" s="242"/>
      <c r="AQ3726" s="239"/>
      <c r="AR3726" s="242"/>
      <c r="AS3726" s="265"/>
      <c r="AU3726" s="242"/>
      <c r="AV3726" s="239"/>
      <c r="AW3726" s="242"/>
      <c r="AX3726" s="265"/>
      <c r="AZ3726" s="242"/>
      <c r="BA3726" s="239"/>
      <c r="BB3726" s="242"/>
      <c r="BC3726" s="265"/>
      <c r="BE3726" s="242"/>
      <c r="BF3726" s="239"/>
      <c r="BG3726" s="242"/>
      <c r="BH3726" s="265"/>
      <c r="BJ3726" s="242"/>
      <c r="BK3726" s="239"/>
      <c r="BL3726" s="242"/>
      <c r="BM3726" s="265"/>
      <c r="BO3726" s="242"/>
      <c r="BP3726" s="239"/>
      <c r="BQ3726" s="242"/>
      <c r="BR3726" s="265"/>
      <c r="BU3726" s="25"/>
      <c r="BW3726" s="25"/>
    </row>
    <row r="3727" spans="37:75" s="3" customFormat="1" x14ac:dyDescent="0.25">
      <c r="AK3727" s="242"/>
      <c r="AN3727" s="242"/>
      <c r="AP3727" s="242"/>
      <c r="AQ3727" s="239"/>
      <c r="AR3727" s="242"/>
      <c r="AS3727" s="265"/>
      <c r="AU3727" s="242"/>
      <c r="AV3727" s="239"/>
      <c r="AW3727" s="242"/>
      <c r="AX3727" s="265"/>
      <c r="AZ3727" s="242"/>
      <c r="BA3727" s="239"/>
      <c r="BB3727" s="242"/>
      <c r="BC3727" s="265"/>
      <c r="BE3727" s="242"/>
      <c r="BF3727" s="239"/>
      <c r="BG3727" s="242"/>
      <c r="BH3727" s="265"/>
      <c r="BJ3727" s="242"/>
      <c r="BK3727" s="239"/>
      <c r="BL3727" s="242"/>
      <c r="BM3727" s="265"/>
      <c r="BO3727" s="242"/>
      <c r="BP3727" s="239"/>
      <c r="BQ3727" s="242"/>
      <c r="BR3727" s="265"/>
      <c r="BU3727" s="25"/>
      <c r="BW3727" s="25"/>
    </row>
    <row r="3728" spans="37:75" s="3" customFormat="1" x14ac:dyDescent="0.25">
      <c r="AK3728" s="242"/>
      <c r="AN3728" s="242"/>
      <c r="AP3728" s="242"/>
      <c r="AQ3728" s="239"/>
      <c r="AR3728" s="242"/>
      <c r="AS3728" s="265"/>
      <c r="AU3728" s="242"/>
      <c r="AV3728" s="239"/>
      <c r="AW3728" s="242"/>
      <c r="AX3728" s="265"/>
      <c r="AZ3728" s="242"/>
      <c r="BA3728" s="239"/>
      <c r="BB3728" s="242"/>
      <c r="BC3728" s="265"/>
      <c r="BE3728" s="242"/>
      <c r="BF3728" s="239"/>
      <c r="BG3728" s="242"/>
      <c r="BH3728" s="265"/>
      <c r="BJ3728" s="242"/>
      <c r="BK3728" s="239"/>
      <c r="BL3728" s="242"/>
      <c r="BM3728" s="265"/>
      <c r="BO3728" s="242"/>
      <c r="BP3728" s="239"/>
      <c r="BQ3728" s="242"/>
      <c r="BR3728" s="265"/>
      <c r="BU3728" s="25"/>
      <c r="BW3728" s="25"/>
    </row>
    <row r="3729" spans="37:75" s="3" customFormat="1" x14ac:dyDescent="0.25">
      <c r="AK3729" s="242"/>
      <c r="AN3729" s="242"/>
      <c r="AP3729" s="242"/>
      <c r="AQ3729" s="239"/>
      <c r="AR3729" s="242"/>
      <c r="AS3729" s="265"/>
      <c r="AU3729" s="242"/>
      <c r="AV3729" s="239"/>
      <c r="AW3729" s="242"/>
      <c r="AX3729" s="265"/>
      <c r="AZ3729" s="242"/>
      <c r="BA3729" s="239"/>
      <c r="BB3729" s="242"/>
      <c r="BC3729" s="265"/>
      <c r="BE3729" s="242"/>
      <c r="BF3729" s="239"/>
      <c r="BG3729" s="242"/>
      <c r="BH3729" s="265"/>
      <c r="BJ3729" s="242"/>
      <c r="BK3729" s="239"/>
      <c r="BL3729" s="242"/>
      <c r="BM3729" s="265"/>
      <c r="BO3729" s="242"/>
      <c r="BP3729" s="239"/>
      <c r="BQ3729" s="242"/>
      <c r="BR3729" s="265"/>
      <c r="BU3729" s="25"/>
      <c r="BW3729" s="25"/>
    </row>
    <row r="3730" spans="37:75" s="3" customFormat="1" x14ac:dyDescent="0.25">
      <c r="AK3730" s="242"/>
      <c r="AN3730" s="242"/>
      <c r="AP3730" s="242"/>
      <c r="AQ3730" s="239"/>
      <c r="AR3730" s="242"/>
      <c r="AS3730" s="265"/>
      <c r="AU3730" s="242"/>
      <c r="AV3730" s="239"/>
      <c r="AW3730" s="242"/>
      <c r="AX3730" s="265"/>
      <c r="AZ3730" s="242"/>
      <c r="BA3730" s="239"/>
      <c r="BB3730" s="242"/>
      <c r="BC3730" s="265"/>
      <c r="BE3730" s="242"/>
      <c r="BF3730" s="239"/>
      <c r="BG3730" s="242"/>
      <c r="BH3730" s="265"/>
      <c r="BJ3730" s="242"/>
      <c r="BK3730" s="239"/>
      <c r="BL3730" s="242"/>
      <c r="BM3730" s="265"/>
      <c r="BO3730" s="242"/>
      <c r="BP3730" s="239"/>
      <c r="BQ3730" s="242"/>
      <c r="BR3730" s="265"/>
      <c r="BU3730" s="25"/>
      <c r="BW3730" s="25"/>
    </row>
    <row r="3731" spans="37:75" s="3" customFormat="1" x14ac:dyDescent="0.25">
      <c r="AK3731" s="242"/>
      <c r="AN3731" s="242"/>
      <c r="AP3731" s="242"/>
      <c r="AQ3731" s="239"/>
      <c r="AR3731" s="242"/>
      <c r="AS3731" s="265"/>
      <c r="AU3731" s="242"/>
      <c r="AV3731" s="239"/>
      <c r="AW3731" s="242"/>
      <c r="AX3731" s="265"/>
      <c r="AZ3731" s="242"/>
      <c r="BA3731" s="239"/>
      <c r="BB3731" s="242"/>
      <c r="BC3731" s="265"/>
      <c r="BE3731" s="242"/>
      <c r="BF3731" s="239"/>
      <c r="BG3731" s="242"/>
      <c r="BH3731" s="265"/>
      <c r="BJ3731" s="242"/>
      <c r="BK3731" s="239"/>
      <c r="BL3731" s="242"/>
      <c r="BM3731" s="265"/>
      <c r="BO3731" s="242"/>
      <c r="BP3731" s="239"/>
      <c r="BQ3731" s="242"/>
      <c r="BR3731" s="265"/>
      <c r="BU3731" s="25"/>
      <c r="BW3731" s="25"/>
    </row>
    <row r="3732" spans="37:75" s="3" customFormat="1" x14ac:dyDescent="0.25">
      <c r="AK3732" s="242"/>
      <c r="AN3732" s="242"/>
      <c r="AP3732" s="242"/>
      <c r="AQ3732" s="239"/>
      <c r="AR3732" s="242"/>
      <c r="AS3732" s="265"/>
      <c r="AU3732" s="242"/>
      <c r="AV3732" s="239"/>
      <c r="AW3732" s="242"/>
      <c r="AX3732" s="265"/>
      <c r="AZ3732" s="242"/>
      <c r="BA3732" s="239"/>
      <c r="BB3732" s="242"/>
      <c r="BC3732" s="265"/>
      <c r="BE3732" s="242"/>
      <c r="BF3732" s="239"/>
      <c r="BG3732" s="242"/>
      <c r="BH3732" s="265"/>
      <c r="BJ3732" s="242"/>
      <c r="BK3732" s="239"/>
      <c r="BL3732" s="242"/>
      <c r="BM3732" s="265"/>
      <c r="BO3732" s="242"/>
      <c r="BP3732" s="239"/>
      <c r="BQ3732" s="242"/>
      <c r="BR3732" s="265"/>
      <c r="BU3732" s="25"/>
      <c r="BW3732" s="25"/>
    </row>
    <row r="3733" spans="37:75" s="3" customFormat="1" x14ac:dyDescent="0.25">
      <c r="AK3733" s="242"/>
      <c r="AN3733" s="242"/>
      <c r="AP3733" s="242"/>
      <c r="AQ3733" s="239"/>
      <c r="AR3733" s="242"/>
      <c r="AS3733" s="265"/>
      <c r="AU3733" s="242"/>
      <c r="AV3733" s="239"/>
      <c r="AW3733" s="242"/>
      <c r="AX3733" s="265"/>
      <c r="AZ3733" s="242"/>
      <c r="BA3733" s="239"/>
      <c r="BB3733" s="242"/>
      <c r="BC3733" s="265"/>
      <c r="BE3733" s="242"/>
      <c r="BF3733" s="239"/>
      <c r="BG3733" s="242"/>
      <c r="BH3733" s="265"/>
      <c r="BJ3733" s="242"/>
      <c r="BK3733" s="239"/>
      <c r="BL3733" s="242"/>
      <c r="BM3733" s="265"/>
      <c r="BO3733" s="242"/>
      <c r="BP3733" s="239"/>
      <c r="BQ3733" s="242"/>
      <c r="BR3733" s="265"/>
      <c r="BU3733" s="25"/>
      <c r="BW3733" s="25"/>
    </row>
    <row r="3734" spans="37:75" s="3" customFormat="1" x14ac:dyDescent="0.25">
      <c r="AK3734" s="242"/>
      <c r="AN3734" s="242"/>
      <c r="AP3734" s="242"/>
      <c r="AQ3734" s="239"/>
      <c r="AR3734" s="242"/>
      <c r="AS3734" s="265"/>
      <c r="AU3734" s="242"/>
      <c r="AV3734" s="239"/>
      <c r="AW3734" s="242"/>
      <c r="AX3734" s="265"/>
      <c r="AZ3734" s="242"/>
      <c r="BA3734" s="239"/>
      <c r="BB3734" s="242"/>
      <c r="BC3734" s="265"/>
      <c r="BE3734" s="242"/>
      <c r="BF3734" s="239"/>
      <c r="BG3734" s="242"/>
      <c r="BH3734" s="265"/>
      <c r="BJ3734" s="242"/>
      <c r="BK3734" s="239"/>
      <c r="BL3734" s="242"/>
      <c r="BM3734" s="265"/>
      <c r="BO3734" s="242"/>
      <c r="BP3734" s="239"/>
      <c r="BQ3734" s="242"/>
      <c r="BR3734" s="265"/>
      <c r="BU3734" s="25"/>
      <c r="BW3734" s="25"/>
    </row>
    <row r="3735" spans="37:75" s="3" customFormat="1" x14ac:dyDescent="0.25">
      <c r="AK3735" s="242"/>
      <c r="AN3735" s="242"/>
      <c r="AP3735" s="242"/>
      <c r="AQ3735" s="239"/>
      <c r="AR3735" s="242"/>
      <c r="AS3735" s="265"/>
      <c r="AU3735" s="242"/>
      <c r="AV3735" s="239"/>
      <c r="AW3735" s="242"/>
      <c r="AX3735" s="265"/>
      <c r="AZ3735" s="242"/>
      <c r="BA3735" s="239"/>
      <c r="BB3735" s="242"/>
      <c r="BC3735" s="265"/>
      <c r="BE3735" s="242"/>
      <c r="BF3735" s="239"/>
      <c r="BG3735" s="242"/>
      <c r="BH3735" s="265"/>
      <c r="BJ3735" s="242"/>
      <c r="BK3735" s="239"/>
      <c r="BL3735" s="242"/>
      <c r="BM3735" s="265"/>
      <c r="BO3735" s="242"/>
      <c r="BP3735" s="239"/>
      <c r="BQ3735" s="242"/>
      <c r="BR3735" s="265"/>
      <c r="BU3735" s="25"/>
      <c r="BW3735" s="25"/>
    </row>
    <row r="3736" spans="37:75" s="3" customFormat="1" x14ac:dyDescent="0.25">
      <c r="AK3736" s="242"/>
      <c r="AN3736" s="242"/>
      <c r="AP3736" s="242"/>
      <c r="AQ3736" s="239"/>
      <c r="AR3736" s="242"/>
      <c r="AS3736" s="265"/>
      <c r="AU3736" s="242"/>
      <c r="AV3736" s="239"/>
      <c r="AW3736" s="242"/>
      <c r="AX3736" s="265"/>
      <c r="AZ3736" s="242"/>
      <c r="BA3736" s="239"/>
      <c r="BB3736" s="242"/>
      <c r="BC3736" s="265"/>
      <c r="BE3736" s="242"/>
      <c r="BF3736" s="239"/>
      <c r="BG3736" s="242"/>
      <c r="BH3736" s="265"/>
      <c r="BJ3736" s="242"/>
      <c r="BK3736" s="239"/>
      <c r="BL3736" s="242"/>
      <c r="BM3736" s="265"/>
      <c r="BO3736" s="242"/>
      <c r="BP3736" s="239"/>
      <c r="BQ3736" s="242"/>
      <c r="BR3736" s="265"/>
      <c r="BU3736" s="25"/>
      <c r="BW3736" s="25"/>
    </row>
    <row r="3737" spans="37:75" s="3" customFormat="1" x14ac:dyDescent="0.25">
      <c r="AK3737" s="242"/>
      <c r="AN3737" s="242"/>
      <c r="AP3737" s="242"/>
      <c r="AQ3737" s="239"/>
      <c r="AR3737" s="242"/>
      <c r="AS3737" s="265"/>
      <c r="AU3737" s="242"/>
      <c r="AV3737" s="239"/>
      <c r="AW3737" s="242"/>
      <c r="AX3737" s="265"/>
      <c r="AZ3737" s="242"/>
      <c r="BA3737" s="239"/>
      <c r="BB3737" s="242"/>
      <c r="BC3737" s="265"/>
      <c r="BE3737" s="242"/>
      <c r="BF3737" s="239"/>
      <c r="BG3737" s="242"/>
      <c r="BH3737" s="265"/>
      <c r="BJ3737" s="242"/>
      <c r="BK3737" s="239"/>
      <c r="BL3737" s="242"/>
      <c r="BM3737" s="265"/>
      <c r="BO3737" s="242"/>
      <c r="BP3737" s="239"/>
      <c r="BQ3737" s="242"/>
      <c r="BR3737" s="265"/>
      <c r="BU3737" s="25"/>
      <c r="BW3737" s="25"/>
    </row>
    <row r="3738" spans="37:75" s="3" customFormat="1" x14ac:dyDescent="0.25">
      <c r="AK3738" s="242"/>
      <c r="AN3738" s="242"/>
      <c r="AP3738" s="242"/>
      <c r="AQ3738" s="239"/>
      <c r="AR3738" s="242"/>
      <c r="AS3738" s="265"/>
      <c r="AU3738" s="242"/>
      <c r="AV3738" s="239"/>
      <c r="AW3738" s="242"/>
      <c r="AX3738" s="265"/>
      <c r="AZ3738" s="242"/>
      <c r="BA3738" s="239"/>
      <c r="BB3738" s="242"/>
      <c r="BC3738" s="265"/>
      <c r="BE3738" s="242"/>
      <c r="BF3738" s="239"/>
      <c r="BG3738" s="242"/>
      <c r="BH3738" s="265"/>
      <c r="BJ3738" s="242"/>
      <c r="BK3738" s="239"/>
      <c r="BL3738" s="242"/>
      <c r="BM3738" s="265"/>
      <c r="BO3738" s="242"/>
      <c r="BP3738" s="239"/>
      <c r="BQ3738" s="242"/>
      <c r="BR3738" s="265"/>
      <c r="BU3738" s="25"/>
      <c r="BW3738" s="25"/>
    </row>
    <row r="3739" spans="37:75" s="3" customFormat="1" x14ac:dyDescent="0.25">
      <c r="AK3739" s="242"/>
      <c r="AN3739" s="242"/>
      <c r="AP3739" s="242"/>
      <c r="AQ3739" s="239"/>
      <c r="AR3739" s="242"/>
      <c r="AS3739" s="265"/>
      <c r="AU3739" s="242"/>
      <c r="AV3739" s="239"/>
      <c r="AW3739" s="242"/>
      <c r="AX3739" s="265"/>
      <c r="AZ3739" s="242"/>
      <c r="BA3739" s="239"/>
      <c r="BB3739" s="242"/>
      <c r="BC3739" s="265"/>
      <c r="BE3739" s="242"/>
      <c r="BF3739" s="239"/>
      <c r="BG3739" s="242"/>
      <c r="BH3739" s="265"/>
      <c r="BJ3739" s="242"/>
      <c r="BK3739" s="239"/>
      <c r="BL3739" s="242"/>
      <c r="BM3739" s="265"/>
      <c r="BO3739" s="242"/>
      <c r="BP3739" s="239"/>
      <c r="BQ3739" s="242"/>
      <c r="BR3739" s="265"/>
      <c r="BU3739" s="25"/>
      <c r="BW3739" s="25"/>
    </row>
    <row r="3740" spans="37:75" s="3" customFormat="1" x14ac:dyDescent="0.25">
      <c r="AK3740" s="242"/>
      <c r="AN3740" s="242"/>
      <c r="AP3740" s="242"/>
      <c r="AQ3740" s="239"/>
      <c r="AR3740" s="242"/>
      <c r="AS3740" s="265"/>
      <c r="AU3740" s="242"/>
      <c r="AV3740" s="239"/>
      <c r="AW3740" s="242"/>
      <c r="AX3740" s="265"/>
      <c r="AZ3740" s="242"/>
      <c r="BA3740" s="239"/>
      <c r="BB3740" s="242"/>
      <c r="BC3740" s="265"/>
      <c r="BE3740" s="242"/>
      <c r="BF3740" s="239"/>
      <c r="BG3740" s="242"/>
      <c r="BH3740" s="265"/>
      <c r="BJ3740" s="242"/>
      <c r="BK3740" s="239"/>
      <c r="BL3740" s="242"/>
      <c r="BM3740" s="265"/>
      <c r="BO3740" s="242"/>
      <c r="BP3740" s="239"/>
      <c r="BQ3740" s="242"/>
      <c r="BR3740" s="265"/>
      <c r="BU3740" s="25"/>
      <c r="BW3740" s="25"/>
    </row>
    <row r="3741" spans="37:75" s="3" customFormat="1" x14ac:dyDescent="0.25">
      <c r="AK3741" s="242"/>
      <c r="AN3741" s="242"/>
      <c r="AP3741" s="242"/>
      <c r="AQ3741" s="239"/>
      <c r="AR3741" s="242"/>
      <c r="AS3741" s="265"/>
      <c r="AU3741" s="242"/>
      <c r="AV3741" s="239"/>
      <c r="AW3741" s="242"/>
      <c r="AX3741" s="265"/>
      <c r="AZ3741" s="242"/>
      <c r="BA3741" s="239"/>
      <c r="BB3741" s="242"/>
      <c r="BC3741" s="265"/>
      <c r="BE3741" s="242"/>
      <c r="BF3741" s="239"/>
      <c r="BG3741" s="242"/>
      <c r="BH3741" s="265"/>
      <c r="BJ3741" s="242"/>
      <c r="BK3741" s="239"/>
      <c r="BL3741" s="242"/>
      <c r="BM3741" s="265"/>
      <c r="BO3741" s="242"/>
      <c r="BP3741" s="239"/>
      <c r="BQ3741" s="242"/>
      <c r="BR3741" s="265"/>
      <c r="BU3741" s="25"/>
      <c r="BW3741" s="25"/>
    </row>
    <row r="3742" spans="37:75" s="3" customFormat="1" x14ac:dyDescent="0.25">
      <c r="AK3742" s="242"/>
      <c r="AN3742" s="242"/>
      <c r="AP3742" s="242"/>
      <c r="AQ3742" s="239"/>
      <c r="AR3742" s="242"/>
      <c r="AS3742" s="265"/>
      <c r="AU3742" s="242"/>
      <c r="AV3742" s="239"/>
      <c r="AW3742" s="242"/>
      <c r="AX3742" s="265"/>
      <c r="AZ3742" s="242"/>
      <c r="BA3742" s="239"/>
      <c r="BB3742" s="242"/>
      <c r="BC3742" s="265"/>
      <c r="BE3742" s="242"/>
      <c r="BF3742" s="239"/>
      <c r="BG3742" s="242"/>
      <c r="BH3742" s="265"/>
      <c r="BJ3742" s="242"/>
      <c r="BK3742" s="239"/>
      <c r="BL3742" s="242"/>
      <c r="BM3742" s="265"/>
      <c r="BO3742" s="242"/>
      <c r="BP3742" s="239"/>
      <c r="BQ3742" s="242"/>
      <c r="BR3742" s="265"/>
      <c r="BU3742" s="25"/>
      <c r="BW3742" s="25"/>
    </row>
    <row r="3743" spans="37:75" s="3" customFormat="1" x14ac:dyDescent="0.25">
      <c r="AK3743" s="242"/>
      <c r="AN3743" s="242"/>
      <c r="AP3743" s="242"/>
      <c r="AQ3743" s="239"/>
      <c r="AR3743" s="242"/>
      <c r="AS3743" s="265"/>
      <c r="AU3743" s="242"/>
      <c r="AV3743" s="239"/>
      <c r="AW3743" s="242"/>
      <c r="AX3743" s="265"/>
      <c r="AZ3743" s="242"/>
      <c r="BA3743" s="239"/>
      <c r="BB3743" s="242"/>
      <c r="BC3743" s="265"/>
      <c r="BE3743" s="242"/>
      <c r="BF3743" s="239"/>
      <c r="BG3743" s="242"/>
      <c r="BH3743" s="265"/>
      <c r="BJ3743" s="242"/>
      <c r="BK3743" s="239"/>
      <c r="BL3743" s="242"/>
      <c r="BM3743" s="265"/>
      <c r="BO3743" s="242"/>
      <c r="BP3743" s="239"/>
      <c r="BQ3743" s="242"/>
      <c r="BR3743" s="265"/>
      <c r="BU3743" s="25"/>
      <c r="BW3743" s="25"/>
    </row>
    <row r="3744" spans="37:75" s="3" customFormat="1" x14ac:dyDescent="0.25">
      <c r="AK3744" s="242"/>
      <c r="AN3744" s="242"/>
      <c r="AP3744" s="242"/>
      <c r="AQ3744" s="239"/>
      <c r="AR3744" s="242"/>
      <c r="AS3744" s="265"/>
      <c r="AU3744" s="242"/>
      <c r="AV3744" s="239"/>
      <c r="AW3744" s="242"/>
      <c r="AX3744" s="265"/>
      <c r="AZ3744" s="242"/>
      <c r="BA3744" s="239"/>
      <c r="BB3744" s="242"/>
      <c r="BC3744" s="265"/>
      <c r="BE3744" s="242"/>
      <c r="BF3744" s="239"/>
      <c r="BG3744" s="242"/>
      <c r="BH3744" s="265"/>
      <c r="BJ3744" s="242"/>
      <c r="BK3744" s="239"/>
      <c r="BL3744" s="242"/>
      <c r="BM3744" s="265"/>
      <c r="BO3744" s="242"/>
      <c r="BP3744" s="239"/>
      <c r="BQ3744" s="242"/>
      <c r="BR3744" s="265"/>
      <c r="BU3744" s="25"/>
      <c r="BW3744" s="25"/>
    </row>
    <row r="3745" spans="37:75" s="3" customFormat="1" x14ac:dyDescent="0.25">
      <c r="AK3745" s="242"/>
      <c r="AN3745" s="242"/>
      <c r="AP3745" s="242"/>
      <c r="AQ3745" s="239"/>
      <c r="AR3745" s="242"/>
      <c r="AS3745" s="265"/>
      <c r="AU3745" s="242"/>
      <c r="AV3745" s="239"/>
      <c r="AW3745" s="242"/>
      <c r="AX3745" s="265"/>
      <c r="AZ3745" s="242"/>
      <c r="BA3745" s="239"/>
      <c r="BB3745" s="242"/>
      <c r="BC3745" s="265"/>
      <c r="BE3745" s="242"/>
      <c r="BF3745" s="239"/>
      <c r="BG3745" s="242"/>
      <c r="BH3745" s="265"/>
      <c r="BJ3745" s="242"/>
      <c r="BK3745" s="239"/>
      <c r="BL3745" s="242"/>
      <c r="BM3745" s="265"/>
      <c r="BO3745" s="242"/>
      <c r="BP3745" s="239"/>
      <c r="BQ3745" s="242"/>
      <c r="BR3745" s="265"/>
      <c r="BU3745" s="25"/>
      <c r="BW3745" s="25"/>
    </row>
    <row r="3746" spans="37:75" s="3" customFormat="1" x14ac:dyDescent="0.25">
      <c r="AK3746" s="242"/>
      <c r="AN3746" s="242"/>
      <c r="AP3746" s="242"/>
      <c r="AQ3746" s="239"/>
      <c r="AR3746" s="242"/>
      <c r="AS3746" s="265"/>
      <c r="AU3746" s="242"/>
      <c r="AV3746" s="239"/>
      <c r="AW3746" s="242"/>
      <c r="AX3746" s="265"/>
      <c r="AZ3746" s="242"/>
      <c r="BA3746" s="239"/>
      <c r="BB3746" s="242"/>
      <c r="BC3746" s="265"/>
      <c r="BE3746" s="242"/>
      <c r="BF3746" s="239"/>
      <c r="BG3746" s="242"/>
      <c r="BH3746" s="265"/>
      <c r="BJ3746" s="242"/>
      <c r="BK3746" s="239"/>
      <c r="BL3746" s="242"/>
      <c r="BM3746" s="265"/>
      <c r="BO3746" s="242"/>
      <c r="BP3746" s="239"/>
      <c r="BQ3746" s="242"/>
      <c r="BR3746" s="265"/>
      <c r="BU3746" s="25"/>
      <c r="BW3746" s="25"/>
    </row>
    <row r="3747" spans="37:75" s="3" customFormat="1" x14ac:dyDescent="0.25">
      <c r="AK3747" s="242"/>
      <c r="AN3747" s="242"/>
      <c r="AP3747" s="242"/>
      <c r="AQ3747" s="239"/>
      <c r="AR3747" s="242"/>
      <c r="AS3747" s="265"/>
      <c r="AU3747" s="242"/>
      <c r="AV3747" s="239"/>
      <c r="AW3747" s="242"/>
      <c r="AX3747" s="265"/>
      <c r="AZ3747" s="242"/>
      <c r="BA3747" s="239"/>
      <c r="BB3747" s="242"/>
      <c r="BC3747" s="265"/>
      <c r="BE3747" s="242"/>
      <c r="BF3747" s="239"/>
      <c r="BG3747" s="242"/>
      <c r="BH3747" s="265"/>
      <c r="BJ3747" s="242"/>
      <c r="BK3747" s="239"/>
      <c r="BL3747" s="242"/>
      <c r="BM3747" s="265"/>
      <c r="BO3747" s="242"/>
      <c r="BP3747" s="239"/>
      <c r="BQ3747" s="242"/>
      <c r="BR3747" s="265"/>
      <c r="BU3747" s="25"/>
      <c r="BW3747" s="25"/>
    </row>
    <row r="3748" spans="37:75" s="3" customFormat="1" x14ac:dyDescent="0.25">
      <c r="AK3748" s="242"/>
      <c r="AN3748" s="242"/>
      <c r="AP3748" s="242"/>
      <c r="AQ3748" s="239"/>
      <c r="AR3748" s="242"/>
      <c r="AS3748" s="265"/>
      <c r="AU3748" s="242"/>
      <c r="AV3748" s="239"/>
      <c r="AW3748" s="242"/>
      <c r="AX3748" s="265"/>
      <c r="AZ3748" s="242"/>
      <c r="BA3748" s="239"/>
      <c r="BB3748" s="242"/>
      <c r="BC3748" s="265"/>
      <c r="BE3748" s="242"/>
      <c r="BF3748" s="239"/>
      <c r="BG3748" s="242"/>
      <c r="BH3748" s="265"/>
      <c r="BJ3748" s="242"/>
      <c r="BK3748" s="239"/>
      <c r="BL3748" s="242"/>
      <c r="BM3748" s="265"/>
      <c r="BO3748" s="242"/>
      <c r="BP3748" s="239"/>
      <c r="BQ3748" s="242"/>
      <c r="BR3748" s="265"/>
      <c r="BU3748" s="25"/>
      <c r="BW3748" s="25"/>
    </row>
    <row r="3749" spans="37:75" s="3" customFormat="1" x14ac:dyDescent="0.25">
      <c r="AK3749" s="242"/>
      <c r="AN3749" s="242"/>
      <c r="AP3749" s="242"/>
      <c r="AQ3749" s="239"/>
      <c r="AR3749" s="242"/>
      <c r="AS3749" s="265"/>
      <c r="AU3749" s="242"/>
      <c r="AV3749" s="239"/>
      <c r="AW3749" s="242"/>
      <c r="AX3749" s="265"/>
      <c r="AZ3749" s="242"/>
      <c r="BA3749" s="239"/>
      <c r="BB3749" s="242"/>
      <c r="BC3749" s="265"/>
      <c r="BE3749" s="242"/>
      <c r="BF3749" s="239"/>
      <c r="BG3749" s="242"/>
      <c r="BH3749" s="265"/>
      <c r="BJ3749" s="242"/>
      <c r="BK3749" s="239"/>
      <c r="BL3749" s="242"/>
      <c r="BM3749" s="265"/>
      <c r="BO3749" s="242"/>
      <c r="BP3749" s="239"/>
      <c r="BQ3749" s="242"/>
      <c r="BR3749" s="265"/>
      <c r="BU3749" s="25"/>
      <c r="BW3749" s="25"/>
    </row>
    <row r="3750" spans="37:75" s="3" customFormat="1" x14ac:dyDescent="0.25">
      <c r="AK3750" s="242"/>
      <c r="AN3750" s="242"/>
      <c r="AP3750" s="242"/>
      <c r="AQ3750" s="239"/>
      <c r="AR3750" s="242"/>
      <c r="AS3750" s="265"/>
      <c r="AU3750" s="242"/>
      <c r="AV3750" s="239"/>
      <c r="AW3750" s="242"/>
      <c r="AX3750" s="265"/>
      <c r="AZ3750" s="242"/>
      <c r="BA3750" s="239"/>
      <c r="BB3750" s="242"/>
      <c r="BC3750" s="265"/>
      <c r="BE3750" s="242"/>
      <c r="BF3750" s="239"/>
      <c r="BG3750" s="242"/>
      <c r="BH3750" s="265"/>
      <c r="BJ3750" s="242"/>
      <c r="BK3750" s="239"/>
      <c r="BL3750" s="242"/>
      <c r="BM3750" s="265"/>
      <c r="BO3750" s="242"/>
      <c r="BP3750" s="239"/>
      <c r="BQ3750" s="242"/>
      <c r="BR3750" s="265"/>
      <c r="BU3750" s="25"/>
      <c r="BW3750" s="25"/>
    </row>
    <row r="3751" spans="37:75" s="3" customFormat="1" x14ac:dyDescent="0.25">
      <c r="AK3751" s="242"/>
      <c r="AN3751" s="242"/>
      <c r="AP3751" s="242"/>
      <c r="AQ3751" s="239"/>
      <c r="AR3751" s="242"/>
      <c r="AS3751" s="265"/>
      <c r="AU3751" s="242"/>
      <c r="AV3751" s="239"/>
      <c r="AW3751" s="242"/>
      <c r="AX3751" s="265"/>
      <c r="AZ3751" s="242"/>
      <c r="BA3751" s="239"/>
      <c r="BB3751" s="242"/>
      <c r="BC3751" s="265"/>
      <c r="BE3751" s="242"/>
      <c r="BF3751" s="239"/>
      <c r="BG3751" s="242"/>
      <c r="BH3751" s="265"/>
      <c r="BJ3751" s="242"/>
      <c r="BK3751" s="239"/>
      <c r="BL3751" s="242"/>
      <c r="BM3751" s="265"/>
      <c r="BO3751" s="242"/>
      <c r="BP3751" s="239"/>
      <c r="BQ3751" s="242"/>
      <c r="BR3751" s="265"/>
      <c r="BU3751" s="25"/>
      <c r="BW3751" s="25"/>
    </row>
    <row r="3752" spans="37:75" s="3" customFormat="1" x14ac:dyDescent="0.25">
      <c r="AK3752" s="242"/>
      <c r="AN3752" s="242"/>
      <c r="AP3752" s="242"/>
      <c r="AQ3752" s="239"/>
      <c r="AR3752" s="242"/>
      <c r="AS3752" s="265"/>
      <c r="AU3752" s="242"/>
      <c r="AV3752" s="239"/>
      <c r="AW3752" s="242"/>
      <c r="AX3752" s="265"/>
      <c r="AZ3752" s="242"/>
      <c r="BA3752" s="239"/>
      <c r="BB3752" s="242"/>
      <c r="BC3752" s="265"/>
      <c r="BE3752" s="242"/>
      <c r="BF3752" s="239"/>
      <c r="BG3752" s="242"/>
      <c r="BH3752" s="265"/>
      <c r="BJ3752" s="242"/>
      <c r="BK3752" s="239"/>
      <c r="BL3752" s="242"/>
      <c r="BM3752" s="265"/>
      <c r="BO3752" s="242"/>
      <c r="BP3752" s="239"/>
      <c r="BQ3752" s="242"/>
      <c r="BR3752" s="265"/>
      <c r="BU3752" s="25"/>
      <c r="BW3752" s="25"/>
    </row>
    <row r="3753" spans="37:75" s="3" customFormat="1" x14ac:dyDescent="0.25">
      <c r="AK3753" s="242"/>
      <c r="AN3753" s="242"/>
      <c r="AP3753" s="242"/>
      <c r="AQ3753" s="239"/>
      <c r="AR3753" s="242"/>
      <c r="AS3753" s="265"/>
      <c r="AU3753" s="242"/>
      <c r="AV3753" s="239"/>
      <c r="AW3753" s="242"/>
      <c r="AX3753" s="265"/>
      <c r="AZ3753" s="242"/>
      <c r="BA3753" s="239"/>
      <c r="BB3753" s="242"/>
      <c r="BC3753" s="265"/>
      <c r="BE3753" s="242"/>
      <c r="BF3753" s="239"/>
      <c r="BG3753" s="242"/>
      <c r="BH3753" s="265"/>
      <c r="BJ3753" s="242"/>
      <c r="BK3753" s="239"/>
      <c r="BL3753" s="242"/>
      <c r="BM3753" s="265"/>
      <c r="BO3753" s="242"/>
      <c r="BP3753" s="239"/>
      <c r="BQ3753" s="242"/>
      <c r="BR3753" s="265"/>
      <c r="BU3753" s="25"/>
      <c r="BW3753" s="25"/>
    </row>
    <row r="3754" spans="37:75" s="3" customFormat="1" x14ac:dyDescent="0.25">
      <c r="AK3754" s="242"/>
      <c r="AN3754" s="242"/>
      <c r="AP3754" s="242"/>
      <c r="AQ3754" s="239"/>
      <c r="AR3754" s="242"/>
      <c r="AS3754" s="265"/>
      <c r="AU3754" s="242"/>
      <c r="AV3754" s="239"/>
      <c r="AW3754" s="242"/>
      <c r="AX3754" s="265"/>
      <c r="AZ3754" s="242"/>
      <c r="BA3754" s="239"/>
      <c r="BB3754" s="242"/>
      <c r="BC3754" s="265"/>
      <c r="BE3754" s="242"/>
      <c r="BF3754" s="239"/>
      <c r="BG3754" s="242"/>
      <c r="BH3754" s="265"/>
      <c r="BJ3754" s="242"/>
      <c r="BK3754" s="239"/>
      <c r="BL3754" s="242"/>
      <c r="BM3754" s="265"/>
      <c r="BO3754" s="242"/>
      <c r="BP3754" s="239"/>
      <c r="BQ3754" s="242"/>
      <c r="BR3754" s="265"/>
      <c r="BU3754" s="25"/>
      <c r="BW3754" s="25"/>
    </row>
    <row r="3755" spans="37:75" s="3" customFormat="1" x14ac:dyDescent="0.25">
      <c r="AK3755" s="242"/>
      <c r="AN3755" s="242"/>
      <c r="AP3755" s="242"/>
      <c r="AQ3755" s="239"/>
      <c r="AR3755" s="242"/>
      <c r="AS3755" s="265"/>
      <c r="AU3755" s="242"/>
      <c r="AV3755" s="239"/>
      <c r="AW3755" s="242"/>
      <c r="AX3755" s="265"/>
      <c r="AZ3755" s="242"/>
      <c r="BA3755" s="239"/>
      <c r="BB3755" s="242"/>
      <c r="BC3755" s="265"/>
      <c r="BE3755" s="242"/>
      <c r="BF3755" s="239"/>
      <c r="BG3755" s="242"/>
      <c r="BH3755" s="265"/>
      <c r="BJ3755" s="242"/>
      <c r="BK3755" s="239"/>
      <c r="BL3755" s="242"/>
      <c r="BM3755" s="265"/>
      <c r="BO3755" s="242"/>
      <c r="BP3755" s="239"/>
      <c r="BQ3755" s="242"/>
      <c r="BR3755" s="265"/>
      <c r="BU3755" s="25"/>
      <c r="BW3755" s="25"/>
    </row>
    <row r="3756" spans="37:75" s="3" customFormat="1" x14ac:dyDescent="0.25">
      <c r="AK3756" s="242"/>
      <c r="AN3756" s="242"/>
      <c r="AP3756" s="242"/>
      <c r="AQ3756" s="239"/>
      <c r="AR3756" s="242"/>
      <c r="AS3756" s="265"/>
      <c r="AU3756" s="242"/>
      <c r="AV3756" s="239"/>
      <c r="AW3756" s="242"/>
      <c r="AX3756" s="265"/>
      <c r="AZ3756" s="242"/>
      <c r="BA3756" s="239"/>
      <c r="BB3756" s="242"/>
      <c r="BC3756" s="265"/>
      <c r="BE3756" s="242"/>
      <c r="BF3756" s="239"/>
      <c r="BG3756" s="242"/>
      <c r="BH3756" s="265"/>
      <c r="BJ3756" s="242"/>
      <c r="BK3756" s="239"/>
      <c r="BL3756" s="242"/>
      <c r="BM3756" s="265"/>
      <c r="BO3756" s="242"/>
      <c r="BP3756" s="239"/>
      <c r="BQ3756" s="242"/>
      <c r="BR3756" s="265"/>
      <c r="BU3756" s="25"/>
      <c r="BW3756" s="25"/>
    </row>
    <row r="3757" spans="37:75" s="3" customFormat="1" x14ac:dyDescent="0.25">
      <c r="AK3757" s="242"/>
      <c r="AN3757" s="242"/>
      <c r="AP3757" s="242"/>
      <c r="AQ3757" s="239"/>
      <c r="AR3757" s="242"/>
      <c r="AS3757" s="265"/>
      <c r="AU3757" s="242"/>
      <c r="AV3757" s="239"/>
      <c r="AW3757" s="242"/>
      <c r="AX3757" s="265"/>
      <c r="AZ3757" s="242"/>
      <c r="BA3757" s="239"/>
      <c r="BB3757" s="242"/>
      <c r="BC3757" s="265"/>
      <c r="BE3757" s="242"/>
      <c r="BF3757" s="239"/>
      <c r="BG3757" s="242"/>
      <c r="BH3757" s="265"/>
      <c r="BJ3757" s="242"/>
      <c r="BK3757" s="239"/>
      <c r="BL3757" s="242"/>
      <c r="BM3757" s="265"/>
      <c r="BO3757" s="242"/>
      <c r="BP3757" s="239"/>
      <c r="BQ3757" s="242"/>
      <c r="BR3757" s="265"/>
      <c r="BU3757" s="25"/>
      <c r="BW3757" s="25"/>
    </row>
    <row r="3758" spans="37:75" s="3" customFormat="1" x14ac:dyDescent="0.25">
      <c r="AK3758" s="242"/>
      <c r="AN3758" s="242"/>
      <c r="AP3758" s="242"/>
      <c r="AQ3758" s="239"/>
      <c r="AR3758" s="242"/>
      <c r="AS3758" s="265"/>
      <c r="AU3758" s="242"/>
      <c r="AV3758" s="239"/>
      <c r="AW3758" s="242"/>
      <c r="AX3758" s="265"/>
      <c r="AZ3758" s="242"/>
      <c r="BA3758" s="239"/>
      <c r="BB3758" s="242"/>
      <c r="BC3758" s="265"/>
      <c r="BE3758" s="242"/>
      <c r="BF3758" s="239"/>
      <c r="BG3758" s="242"/>
      <c r="BH3758" s="265"/>
      <c r="BJ3758" s="242"/>
      <c r="BK3758" s="239"/>
      <c r="BL3758" s="242"/>
      <c r="BM3758" s="265"/>
      <c r="BO3758" s="242"/>
      <c r="BP3758" s="239"/>
      <c r="BQ3758" s="242"/>
      <c r="BR3758" s="265"/>
      <c r="BU3758" s="25"/>
      <c r="BW3758" s="25"/>
    </row>
    <row r="3759" spans="37:75" s="3" customFormat="1" x14ac:dyDescent="0.25">
      <c r="AK3759" s="242"/>
      <c r="AN3759" s="242"/>
      <c r="AP3759" s="242"/>
      <c r="AQ3759" s="239"/>
      <c r="AR3759" s="242"/>
      <c r="AS3759" s="265"/>
      <c r="AU3759" s="242"/>
      <c r="AV3759" s="239"/>
      <c r="AW3759" s="242"/>
      <c r="AX3759" s="265"/>
      <c r="AZ3759" s="242"/>
      <c r="BA3759" s="239"/>
      <c r="BB3759" s="242"/>
      <c r="BC3759" s="265"/>
      <c r="BE3759" s="242"/>
      <c r="BF3759" s="239"/>
      <c r="BG3759" s="242"/>
      <c r="BH3759" s="265"/>
      <c r="BJ3759" s="242"/>
      <c r="BK3759" s="239"/>
      <c r="BL3759" s="242"/>
      <c r="BM3759" s="265"/>
      <c r="BO3759" s="242"/>
      <c r="BP3759" s="239"/>
      <c r="BQ3759" s="242"/>
      <c r="BR3759" s="265"/>
      <c r="BU3759" s="25"/>
      <c r="BW3759" s="25"/>
    </row>
    <row r="3760" spans="37:75" s="3" customFormat="1" x14ac:dyDescent="0.25">
      <c r="AK3760" s="242"/>
      <c r="AN3760" s="242"/>
      <c r="AP3760" s="242"/>
      <c r="AQ3760" s="239"/>
      <c r="AR3760" s="242"/>
      <c r="AS3760" s="265"/>
      <c r="AU3760" s="242"/>
      <c r="AV3760" s="239"/>
      <c r="AW3760" s="242"/>
      <c r="AX3760" s="265"/>
      <c r="AZ3760" s="242"/>
      <c r="BA3760" s="239"/>
      <c r="BB3760" s="242"/>
      <c r="BC3760" s="265"/>
      <c r="BE3760" s="242"/>
      <c r="BF3760" s="239"/>
      <c r="BG3760" s="242"/>
      <c r="BH3760" s="265"/>
      <c r="BJ3760" s="242"/>
      <c r="BK3760" s="239"/>
      <c r="BL3760" s="242"/>
      <c r="BM3760" s="265"/>
      <c r="BO3760" s="242"/>
      <c r="BP3760" s="239"/>
      <c r="BQ3760" s="242"/>
      <c r="BR3760" s="265"/>
      <c r="BU3760" s="25"/>
      <c r="BW3760" s="25"/>
    </row>
    <row r="3761" spans="37:75" s="3" customFormat="1" x14ac:dyDescent="0.25">
      <c r="AK3761" s="242"/>
      <c r="AN3761" s="242"/>
      <c r="AP3761" s="242"/>
      <c r="AQ3761" s="239"/>
      <c r="AR3761" s="242"/>
      <c r="AS3761" s="265"/>
      <c r="AU3761" s="242"/>
      <c r="AV3761" s="239"/>
      <c r="AW3761" s="242"/>
      <c r="AX3761" s="265"/>
      <c r="AZ3761" s="242"/>
      <c r="BA3761" s="239"/>
      <c r="BB3761" s="242"/>
      <c r="BC3761" s="265"/>
      <c r="BE3761" s="242"/>
      <c r="BF3761" s="239"/>
      <c r="BG3761" s="242"/>
      <c r="BH3761" s="265"/>
      <c r="BJ3761" s="242"/>
      <c r="BK3761" s="239"/>
      <c r="BL3761" s="242"/>
      <c r="BM3761" s="265"/>
      <c r="BO3761" s="242"/>
      <c r="BP3761" s="239"/>
      <c r="BQ3761" s="242"/>
      <c r="BR3761" s="265"/>
      <c r="BU3761" s="25"/>
      <c r="BW3761" s="25"/>
    </row>
    <row r="3762" spans="37:75" s="3" customFormat="1" x14ac:dyDescent="0.25">
      <c r="AK3762" s="242"/>
      <c r="AN3762" s="242"/>
      <c r="AP3762" s="242"/>
      <c r="AQ3762" s="239"/>
      <c r="AR3762" s="242"/>
      <c r="AS3762" s="265"/>
      <c r="AU3762" s="242"/>
      <c r="AV3762" s="239"/>
      <c r="AW3762" s="242"/>
      <c r="AX3762" s="265"/>
      <c r="AZ3762" s="242"/>
      <c r="BA3762" s="239"/>
      <c r="BB3762" s="242"/>
      <c r="BC3762" s="265"/>
      <c r="BE3762" s="242"/>
      <c r="BF3762" s="239"/>
      <c r="BG3762" s="242"/>
      <c r="BH3762" s="265"/>
      <c r="BJ3762" s="242"/>
      <c r="BK3762" s="239"/>
      <c r="BL3762" s="242"/>
      <c r="BM3762" s="265"/>
      <c r="BO3762" s="242"/>
      <c r="BP3762" s="239"/>
      <c r="BQ3762" s="242"/>
      <c r="BR3762" s="265"/>
      <c r="BU3762" s="25"/>
      <c r="BW3762" s="25"/>
    </row>
    <row r="3763" spans="37:75" s="3" customFormat="1" x14ac:dyDescent="0.25">
      <c r="AK3763" s="242"/>
      <c r="AN3763" s="242"/>
      <c r="AP3763" s="242"/>
      <c r="AQ3763" s="239"/>
      <c r="AR3763" s="242"/>
      <c r="AS3763" s="265"/>
      <c r="AU3763" s="242"/>
      <c r="AV3763" s="239"/>
      <c r="AW3763" s="242"/>
      <c r="AX3763" s="265"/>
      <c r="AZ3763" s="242"/>
      <c r="BA3763" s="239"/>
      <c r="BB3763" s="242"/>
      <c r="BC3763" s="265"/>
      <c r="BE3763" s="242"/>
      <c r="BF3763" s="239"/>
      <c r="BG3763" s="242"/>
      <c r="BH3763" s="265"/>
      <c r="BJ3763" s="242"/>
      <c r="BK3763" s="239"/>
      <c r="BL3763" s="242"/>
      <c r="BM3763" s="265"/>
      <c r="BO3763" s="242"/>
      <c r="BP3763" s="239"/>
      <c r="BQ3763" s="242"/>
      <c r="BR3763" s="265"/>
      <c r="BU3763" s="25"/>
      <c r="BW3763" s="25"/>
    </row>
    <row r="3764" spans="37:75" s="3" customFormat="1" x14ac:dyDescent="0.25">
      <c r="AK3764" s="242"/>
      <c r="AN3764" s="242"/>
      <c r="AP3764" s="242"/>
      <c r="AQ3764" s="239"/>
      <c r="AR3764" s="242"/>
      <c r="AS3764" s="265"/>
      <c r="AU3764" s="242"/>
      <c r="AV3764" s="239"/>
      <c r="AW3764" s="242"/>
      <c r="AX3764" s="265"/>
      <c r="AZ3764" s="242"/>
      <c r="BA3764" s="239"/>
      <c r="BB3764" s="242"/>
      <c r="BC3764" s="265"/>
      <c r="BE3764" s="242"/>
      <c r="BF3764" s="239"/>
      <c r="BG3764" s="242"/>
      <c r="BH3764" s="265"/>
      <c r="BJ3764" s="242"/>
      <c r="BK3764" s="239"/>
      <c r="BL3764" s="242"/>
      <c r="BM3764" s="265"/>
      <c r="BO3764" s="242"/>
      <c r="BP3764" s="239"/>
      <c r="BQ3764" s="242"/>
      <c r="BR3764" s="265"/>
      <c r="BU3764" s="25"/>
      <c r="BW3764" s="25"/>
    </row>
    <row r="3765" spans="37:75" s="3" customFormat="1" x14ac:dyDescent="0.25">
      <c r="AK3765" s="242"/>
      <c r="AN3765" s="242"/>
      <c r="AP3765" s="242"/>
      <c r="AQ3765" s="239"/>
      <c r="AR3765" s="242"/>
      <c r="AS3765" s="265"/>
      <c r="AU3765" s="242"/>
      <c r="AV3765" s="239"/>
      <c r="AW3765" s="242"/>
      <c r="AX3765" s="265"/>
      <c r="AZ3765" s="242"/>
      <c r="BA3765" s="239"/>
      <c r="BB3765" s="242"/>
      <c r="BC3765" s="265"/>
      <c r="BE3765" s="242"/>
      <c r="BF3765" s="239"/>
      <c r="BG3765" s="242"/>
      <c r="BH3765" s="265"/>
      <c r="BJ3765" s="242"/>
      <c r="BK3765" s="239"/>
      <c r="BL3765" s="242"/>
      <c r="BM3765" s="265"/>
      <c r="BO3765" s="242"/>
      <c r="BP3765" s="239"/>
      <c r="BQ3765" s="242"/>
      <c r="BR3765" s="265"/>
      <c r="BU3765" s="25"/>
      <c r="BW3765" s="25"/>
    </row>
    <row r="3766" spans="37:75" s="3" customFormat="1" x14ac:dyDescent="0.25">
      <c r="AK3766" s="242"/>
      <c r="AN3766" s="242"/>
      <c r="AP3766" s="242"/>
      <c r="AQ3766" s="239"/>
      <c r="AR3766" s="242"/>
      <c r="AS3766" s="265"/>
      <c r="AU3766" s="242"/>
      <c r="AV3766" s="239"/>
      <c r="AW3766" s="242"/>
      <c r="AX3766" s="265"/>
      <c r="AZ3766" s="242"/>
      <c r="BA3766" s="239"/>
      <c r="BB3766" s="242"/>
      <c r="BC3766" s="265"/>
      <c r="BE3766" s="242"/>
      <c r="BF3766" s="239"/>
      <c r="BG3766" s="242"/>
      <c r="BH3766" s="265"/>
      <c r="BJ3766" s="242"/>
      <c r="BK3766" s="239"/>
      <c r="BL3766" s="242"/>
      <c r="BM3766" s="265"/>
      <c r="BO3766" s="242"/>
      <c r="BP3766" s="239"/>
      <c r="BQ3766" s="242"/>
      <c r="BR3766" s="265"/>
      <c r="BU3766" s="25"/>
      <c r="BW3766" s="25"/>
    </row>
    <row r="3767" spans="37:75" s="3" customFormat="1" x14ac:dyDescent="0.25">
      <c r="AK3767" s="242"/>
      <c r="AN3767" s="242"/>
      <c r="AP3767" s="242"/>
      <c r="AQ3767" s="239"/>
      <c r="AR3767" s="242"/>
      <c r="AS3767" s="265"/>
      <c r="AU3767" s="242"/>
      <c r="AV3767" s="239"/>
      <c r="AW3767" s="242"/>
      <c r="AX3767" s="265"/>
      <c r="AZ3767" s="242"/>
      <c r="BA3767" s="239"/>
      <c r="BB3767" s="242"/>
      <c r="BC3767" s="265"/>
      <c r="BE3767" s="242"/>
      <c r="BF3767" s="239"/>
      <c r="BG3767" s="242"/>
      <c r="BH3767" s="265"/>
      <c r="BJ3767" s="242"/>
      <c r="BK3767" s="239"/>
      <c r="BL3767" s="242"/>
      <c r="BM3767" s="265"/>
      <c r="BO3767" s="242"/>
      <c r="BP3767" s="239"/>
      <c r="BQ3767" s="242"/>
      <c r="BR3767" s="265"/>
      <c r="BU3767" s="25"/>
      <c r="BW3767" s="25"/>
    </row>
    <row r="3768" spans="37:75" s="3" customFormat="1" x14ac:dyDescent="0.25">
      <c r="AK3768" s="242"/>
      <c r="AN3768" s="242"/>
      <c r="AP3768" s="242"/>
      <c r="AQ3768" s="239"/>
      <c r="AR3768" s="242"/>
      <c r="AS3768" s="265"/>
      <c r="AU3768" s="242"/>
      <c r="AV3768" s="239"/>
      <c r="AW3768" s="242"/>
      <c r="AX3768" s="265"/>
      <c r="AZ3768" s="242"/>
      <c r="BA3768" s="239"/>
      <c r="BB3768" s="242"/>
      <c r="BC3768" s="265"/>
      <c r="BE3768" s="242"/>
      <c r="BF3768" s="239"/>
      <c r="BG3768" s="242"/>
      <c r="BH3768" s="265"/>
      <c r="BJ3768" s="242"/>
      <c r="BK3768" s="239"/>
      <c r="BL3768" s="242"/>
      <c r="BM3768" s="265"/>
      <c r="BO3768" s="242"/>
      <c r="BP3768" s="239"/>
      <c r="BQ3768" s="242"/>
      <c r="BR3768" s="265"/>
      <c r="BU3768" s="25"/>
      <c r="BW3768" s="25"/>
    </row>
    <row r="3769" spans="37:75" s="3" customFormat="1" x14ac:dyDescent="0.25">
      <c r="AK3769" s="242"/>
      <c r="AN3769" s="242"/>
      <c r="AP3769" s="242"/>
      <c r="AQ3769" s="239"/>
      <c r="AR3769" s="242"/>
      <c r="AS3769" s="265"/>
      <c r="AU3769" s="242"/>
      <c r="AV3769" s="239"/>
      <c r="AW3769" s="242"/>
      <c r="AX3769" s="265"/>
      <c r="AZ3769" s="242"/>
      <c r="BA3769" s="239"/>
      <c r="BB3769" s="242"/>
      <c r="BC3769" s="265"/>
      <c r="BE3769" s="242"/>
      <c r="BF3769" s="239"/>
      <c r="BG3769" s="242"/>
      <c r="BH3769" s="265"/>
      <c r="BJ3769" s="242"/>
      <c r="BK3769" s="239"/>
      <c r="BL3769" s="242"/>
      <c r="BM3769" s="265"/>
      <c r="BO3769" s="242"/>
      <c r="BP3769" s="239"/>
      <c r="BQ3769" s="242"/>
      <c r="BR3769" s="265"/>
      <c r="BU3769" s="25"/>
      <c r="BW3769" s="25"/>
    </row>
    <row r="3770" spans="37:75" s="3" customFormat="1" x14ac:dyDescent="0.25">
      <c r="AK3770" s="242"/>
      <c r="AN3770" s="242"/>
      <c r="AP3770" s="242"/>
      <c r="AQ3770" s="239"/>
      <c r="AR3770" s="242"/>
      <c r="AS3770" s="265"/>
      <c r="AU3770" s="242"/>
      <c r="AV3770" s="239"/>
      <c r="AW3770" s="242"/>
      <c r="AX3770" s="265"/>
      <c r="AZ3770" s="242"/>
      <c r="BA3770" s="239"/>
      <c r="BB3770" s="242"/>
      <c r="BC3770" s="265"/>
      <c r="BE3770" s="242"/>
      <c r="BF3770" s="239"/>
      <c r="BG3770" s="242"/>
      <c r="BH3770" s="265"/>
      <c r="BJ3770" s="242"/>
      <c r="BK3770" s="239"/>
      <c r="BL3770" s="242"/>
      <c r="BM3770" s="265"/>
      <c r="BO3770" s="242"/>
      <c r="BP3770" s="239"/>
      <c r="BQ3770" s="242"/>
      <c r="BR3770" s="265"/>
      <c r="BU3770" s="25"/>
      <c r="BW3770" s="25"/>
    </row>
    <row r="3771" spans="37:75" s="3" customFormat="1" x14ac:dyDescent="0.25">
      <c r="AK3771" s="242"/>
      <c r="AN3771" s="242"/>
      <c r="AP3771" s="242"/>
      <c r="AQ3771" s="239"/>
      <c r="AR3771" s="242"/>
      <c r="AS3771" s="265"/>
      <c r="AU3771" s="242"/>
      <c r="AV3771" s="239"/>
      <c r="AW3771" s="242"/>
      <c r="AX3771" s="265"/>
      <c r="AZ3771" s="242"/>
      <c r="BA3771" s="239"/>
      <c r="BB3771" s="242"/>
      <c r="BC3771" s="265"/>
      <c r="BE3771" s="242"/>
      <c r="BF3771" s="239"/>
      <c r="BG3771" s="242"/>
      <c r="BH3771" s="265"/>
      <c r="BJ3771" s="242"/>
      <c r="BK3771" s="239"/>
      <c r="BL3771" s="242"/>
      <c r="BM3771" s="265"/>
      <c r="BO3771" s="242"/>
      <c r="BP3771" s="239"/>
      <c r="BQ3771" s="242"/>
      <c r="BR3771" s="265"/>
      <c r="BU3771" s="25"/>
      <c r="BW3771" s="25"/>
    </row>
    <row r="3772" spans="37:75" s="3" customFormat="1" x14ac:dyDescent="0.25">
      <c r="AK3772" s="242"/>
      <c r="AN3772" s="242"/>
      <c r="AP3772" s="242"/>
      <c r="AQ3772" s="239"/>
      <c r="AR3772" s="242"/>
      <c r="AS3772" s="265"/>
      <c r="AU3772" s="242"/>
      <c r="AV3772" s="239"/>
      <c r="AW3772" s="242"/>
      <c r="AX3772" s="265"/>
      <c r="AZ3772" s="242"/>
      <c r="BA3772" s="239"/>
      <c r="BB3772" s="242"/>
      <c r="BC3772" s="265"/>
      <c r="BE3772" s="242"/>
      <c r="BF3772" s="239"/>
      <c r="BG3772" s="242"/>
      <c r="BH3772" s="265"/>
      <c r="BJ3772" s="242"/>
      <c r="BK3772" s="239"/>
      <c r="BL3772" s="242"/>
      <c r="BM3772" s="265"/>
      <c r="BO3772" s="242"/>
      <c r="BP3772" s="239"/>
      <c r="BQ3772" s="242"/>
      <c r="BR3772" s="265"/>
      <c r="BU3772" s="25"/>
      <c r="BW3772" s="25"/>
    </row>
    <row r="3773" spans="37:75" s="3" customFormat="1" x14ac:dyDescent="0.25">
      <c r="AK3773" s="242"/>
      <c r="AN3773" s="242"/>
      <c r="AP3773" s="242"/>
      <c r="AQ3773" s="239"/>
      <c r="AR3773" s="242"/>
      <c r="AS3773" s="265"/>
      <c r="AU3773" s="242"/>
      <c r="AV3773" s="239"/>
      <c r="AW3773" s="242"/>
      <c r="AX3773" s="265"/>
      <c r="AZ3773" s="242"/>
      <c r="BA3773" s="239"/>
      <c r="BB3773" s="242"/>
      <c r="BC3773" s="265"/>
      <c r="BE3773" s="242"/>
      <c r="BF3773" s="239"/>
      <c r="BG3773" s="242"/>
      <c r="BH3773" s="265"/>
      <c r="BJ3773" s="242"/>
      <c r="BK3773" s="239"/>
      <c r="BL3773" s="242"/>
      <c r="BM3773" s="265"/>
      <c r="BO3773" s="242"/>
      <c r="BP3773" s="239"/>
      <c r="BQ3773" s="242"/>
      <c r="BR3773" s="265"/>
      <c r="BU3773" s="25"/>
      <c r="BW3773" s="25"/>
    </row>
    <row r="3774" spans="37:75" s="3" customFormat="1" x14ac:dyDescent="0.25">
      <c r="AK3774" s="242"/>
      <c r="AN3774" s="242"/>
      <c r="AP3774" s="242"/>
      <c r="AQ3774" s="239"/>
      <c r="AR3774" s="242"/>
      <c r="AS3774" s="265"/>
      <c r="AU3774" s="242"/>
      <c r="AV3774" s="239"/>
      <c r="AW3774" s="242"/>
      <c r="AX3774" s="265"/>
      <c r="AZ3774" s="242"/>
      <c r="BA3774" s="239"/>
      <c r="BB3774" s="242"/>
      <c r="BC3774" s="265"/>
      <c r="BE3774" s="242"/>
      <c r="BF3774" s="239"/>
      <c r="BG3774" s="242"/>
      <c r="BH3774" s="265"/>
      <c r="BJ3774" s="242"/>
      <c r="BK3774" s="239"/>
      <c r="BL3774" s="242"/>
      <c r="BM3774" s="265"/>
      <c r="BO3774" s="242"/>
      <c r="BP3774" s="239"/>
      <c r="BQ3774" s="242"/>
      <c r="BR3774" s="265"/>
      <c r="BU3774" s="25"/>
      <c r="BW3774" s="25"/>
    </row>
    <row r="3775" spans="37:75" s="3" customFormat="1" x14ac:dyDescent="0.25">
      <c r="AK3775" s="242"/>
      <c r="AN3775" s="242"/>
      <c r="AP3775" s="242"/>
      <c r="AQ3775" s="239"/>
      <c r="AR3775" s="242"/>
      <c r="AS3775" s="265"/>
      <c r="AU3775" s="242"/>
      <c r="AV3775" s="239"/>
      <c r="AW3775" s="242"/>
      <c r="AX3775" s="265"/>
      <c r="AZ3775" s="242"/>
      <c r="BA3775" s="239"/>
      <c r="BB3775" s="242"/>
      <c r="BC3775" s="265"/>
      <c r="BE3775" s="242"/>
      <c r="BF3775" s="239"/>
      <c r="BG3775" s="242"/>
      <c r="BH3775" s="265"/>
      <c r="BJ3775" s="242"/>
      <c r="BK3775" s="239"/>
      <c r="BL3775" s="242"/>
      <c r="BM3775" s="265"/>
      <c r="BO3775" s="242"/>
      <c r="BP3775" s="239"/>
      <c r="BQ3775" s="242"/>
      <c r="BR3775" s="265"/>
      <c r="BU3775" s="25"/>
      <c r="BW3775" s="25"/>
    </row>
    <row r="3776" spans="37:75" s="3" customFormat="1" x14ac:dyDescent="0.25">
      <c r="AK3776" s="242"/>
      <c r="AN3776" s="242"/>
      <c r="AP3776" s="242"/>
      <c r="AQ3776" s="239"/>
      <c r="AR3776" s="242"/>
      <c r="AS3776" s="265"/>
      <c r="AU3776" s="242"/>
      <c r="AV3776" s="239"/>
      <c r="AW3776" s="242"/>
      <c r="AX3776" s="265"/>
      <c r="AZ3776" s="242"/>
      <c r="BA3776" s="239"/>
      <c r="BB3776" s="242"/>
      <c r="BC3776" s="265"/>
      <c r="BE3776" s="242"/>
      <c r="BF3776" s="239"/>
      <c r="BG3776" s="242"/>
      <c r="BH3776" s="265"/>
      <c r="BJ3776" s="242"/>
      <c r="BK3776" s="239"/>
      <c r="BL3776" s="242"/>
      <c r="BM3776" s="265"/>
      <c r="BO3776" s="242"/>
      <c r="BP3776" s="239"/>
      <c r="BQ3776" s="242"/>
      <c r="BR3776" s="265"/>
      <c r="BU3776" s="25"/>
      <c r="BW3776" s="25"/>
    </row>
    <row r="3777" spans="37:75" s="3" customFormat="1" x14ac:dyDescent="0.25">
      <c r="AK3777" s="242"/>
      <c r="AN3777" s="242"/>
      <c r="AP3777" s="242"/>
      <c r="AQ3777" s="239"/>
      <c r="AR3777" s="242"/>
      <c r="AS3777" s="265"/>
      <c r="AU3777" s="242"/>
      <c r="AV3777" s="239"/>
      <c r="AW3777" s="242"/>
      <c r="AX3777" s="265"/>
      <c r="AZ3777" s="242"/>
      <c r="BA3777" s="239"/>
      <c r="BB3777" s="242"/>
      <c r="BC3777" s="265"/>
      <c r="BE3777" s="242"/>
      <c r="BF3777" s="239"/>
      <c r="BG3777" s="242"/>
      <c r="BH3777" s="265"/>
      <c r="BJ3777" s="242"/>
      <c r="BK3777" s="239"/>
      <c r="BL3777" s="242"/>
      <c r="BM3777" s="265"/>
      <c r="BO3777" s="242"/>
      <c r="BP3777" s="239"/>
      <c r="BQ3777" s="242"/>
      <c r="BR3777" s="265"/>
      <c r="BU3777" s="25"/>
      <c r="BW3777" s="25"/>
    </row>
    <row r="3778" spans="37:75" s="3" customFormat="1" x14ac:dyDescent="0.25">
      <c r="AK3778" s="242"/>
      <c r="AN3778" s="242"/>
      <c r="AP3778" s="242"/>
      <c r="AQ3778" s="239"/>
      <c r="AR3778" s="242"/>
      <c r="AS3778" s="265"/>
      <c r="AU3778" s="242"/>
      <c r="AV3778" s="239"/>
      <c r="AW3778" s="242"/>
      <c r="AX3778" s="265"/>
      <c r="AZ3778" s="242"/>
      <c r="BA3778" s="239"/>
      <c r="BB3778" s="242"/>
      <c r="BC3778" s="265"/>
      <c r="BE3778" s="242"/>
      <c r="BF3778" s="239"/>
      <c r="BG3778" s="242"/>
      <c r="BH3778" s="265"/>
      <c r="BJ3778" s="242"/>
      <c r="BK3778" s="239"/>
      <c r="BL3778" s="242"/>
      <c r="BM3778" s="265"/>
      <c r="BO3778" s="242"/>
      <c r="BP3778" s="239"/>
      <c r="BQ3778" s="242"/>
      <c r="BR3778" s="265"/>
      <c r="BU3778" s="25"/>
      <c r="BW3778" s="25"/>
    </row>
    <row r="3779" spans="37:75" s="3" customFormat="1" x14ac:dyDescent="0.25">
      <c r="AK3779" s="242"/>
      <c r="AN3779" s="242"/>
      <c r="AP3779" s="242"/>
      <c r="AQ3779" s="239"/>
      <c r="AR3779" s="242"/>
      <c r="AS3779" s="265"/>
      <c r="AU3779" s="242"/>
      <c r="AV3779" s="239"/>
      <c r="AW3779" s="242"/>
      <c r="AX3779" s="265"/>
      <c r="AZ3779" s="242"/>
      <c r="BA3779" s="239"/>
      <c r="BB3779" s="242"/>
      <c r="BC3779" s="265"/>
      <c r="BE3779" s="242"/>
      <c r="BF3779" s="239"/>
      <c r="BG3779" s="242"/>
      <c r="BH3779" s="265"/>
      <c r="BJ3779" s="242"/>
      <c r="BK3779" s="239"/>
      <c r="BL3779" s="242"/>
      <c r="BM3779" s="265"/>
      <c r="BO3779" s="242"/>
      <c r="BP3779" s="239"/>
      <c r="BQ3779" s="242"/>
      <c r="BR3779" s="265"/>
      <c r="BU3779" s="25"/>
      <c r="BW3779" s="25"/>
    </row>
    <row r="3780" spans="37:75" s="3" customFormat="1" x14ac:dyDescent="0.25">
      <c r="AK3780" s="242"/>
      <c r="AN3780" s="242"/>
      <c r="AP3780" s="242"/>
      <c r="AQ3780" s="239"/>
      <c r="AR3780" s="242"/>
      <c r="AS3780" s="265"/>
      <c r="AU3780" s="242"/>
      <c r="AV3780" s="239"/>
      <c r="AW3780" s="242"/>
      <c r="AX3780" s="265"/>
      <c r="AZ3780" s="242"/>
      <c r="BA3780" s="239"/>
      <c r="BB3780" s="242"/>
      <c r="BC3780" s="265"/>
      <c r="BE3780" s="242"/>
      <c r="BF3780" s="239"/>
      <c r="BG3780" s="242"/>
      <c r="BH3780" s="265"/>
      <c r="BJ3780" s="242"/>
      <c r="BK3780" s="239"/>
      <c r="BL3780" s="242"/>
      <c r="BM3780" s="265"/>
      <c r="BO3780" s="242"/>
      <c r="BP3780" s="239"/>
      <c r="BQ3780" s="242"/>
      <c r="BR3780" s="265"/>
      <c r="BU3780" s="25"/>
      <c r="BW3780" s="25"/>
    </row>
    <row r="3781" spans="37:75" s="3" customFormat="1" x14ac:dyDescent="0.25">
      <c r="AK3781" s="242"/>
      <c r="AN3781" s="242"/>
      <c r="AP3781" s="242"/>
      <c r="AQ3781" s="239"/>
      <c r="AR3781" s="242"/>
      <c r="AS3781" s="265"/>
      <c r="AU3781" s="242"/>
      <c r="AV3781" s="239"/>
      <c r="AW3781" s="242"/>
      <c r="AX3781" s="265"/>
      <c r="AZ3781" s="242"/>
      <c r="BA3781" s="239"/>
      <c r="BB3781" s="242"/>
      <c r="BC3781" s="265"/>
      <c r="BE3781" s="242"/>
      <c r="BF3781" s="239"/>
      <c r="BG3781" s="242"/>
      <c r="BH3781" s="265"/>
      <c r="BJ3781" s="242"/>
      <c r="BK3781" s="239"/>
      <c r="BL3781" s="242"/>
      <c r="BM3781" s="265"/>
      <c r="BO3781" s="242"/>
      <c r="BP3781" s="239"/>
      <c r="BQ3781" s="242"/>
      <c r="BR3781" s="265"/>
      <c r="BU3781" s="25"/>
      <c r="BW3781" s="25"/>
    </row>
    <row r="3782" spans="37:75" s="3" customFormat="1" x14ac:dyDescent="0.25">
      <c r="AK3782" s="242"/>
      <c r="AN3782" s="242"/>
      <c r="AP3782" s="242"/>
      <c r="AQ3782" s="239"/>
      <c r="AR3782" s="242"/>
      <c r="AS3782" s="265"/>
      <c r="AU3782" s="242"/>
      <c r="AV3782" s="239"/>
      <c r="AW3782" s="242"/>
      <c r="AX3782" s="265"/>
      <c r="AZ3782" s="242"/>
      <c r="BA3782" s="239"/>
      <c r="BB3782" s="242"/>
      <c r="BC3782" s="265"/>
      <c r="BE3782" s="242"/>
      <c r="BF3782" s="239"/>
      <c r="BG3782" s="242"/>
      <c r="BH3782" s="265"/>
      <c r="BJ3782" s="242"/>
      <c r="BK3782" s="239"/>
      <c r="BL3782" s="242"/>
      <c r="BM3782" s="265"/>
      <c r="BO3782" s="242"/>
      <c r="BP3782" s="239"/>
      <c r="BQ3782" s="242"/>
      <c r="BR3782" s="265"/>
      <c r="BU3782" s="25"/>
      <c r="BW3782" s="25"/>
    </row>
    <row r="3783" spans="37:75" s="3" customFormat="1" x14ac:dyDescent="0.25">
      <c r="AK3783" s="242"/>
      <c r="AN3783" s="242"/>
      <c r="AP3783" s="242"/>
      <c r="AQ3783" s="239"/>
      <c r="AR3783" s="242"/>
      <c r="AS3783" s="265"/>
      <c r="AU3783" s="242"/>
      <c r="AV3783" s="239"/>
      <c r="AW3783" s="242"/>
      <c r="AX3783" s="265"/>
      <c r="AZ3783" s="242"/>
      <c r="BA3783" s="239"/>
      <c r="BB3783" s="242"/>
      <c r="BC3783" s="265"/>
      <c r="BE3783" s="242"/>
      <c r="BF3783" s="239"/>
      <c r="BG3783" s="242"/>
      <c r="BH3783" s="265"/>
      <c r="BJ3783" s="242"/>
      <c r="BK3783" s="239"/>
      <c r="BL3783" s="242"/>
      <c r="BM3783" s="265"/>
      <c r="BO3783" s="242"/>
      <c r="BP3783" s="239"/>
      <c r="BQ3783" s="242"/>
      <c r="BR3783" s="265"/>
      <c r="BU3783" s="25"/>
      <c r="BW3783" s="25"/>
    </row>
    <row r="3784" spans="37:75" s="3" customFormat="1" x14ac:dyDescent="0.25">
      <c r="AK3784" s="242"/>
      <c r="AN3784" s="242"/>
      <c r="AP3784" s="242"/>
      <c r="AQ3784" s="239"/>
      <c r="AR3784" s="242"/>
      <c r="AS3784" s="265"/>
      <c r="AU3784" s="242"/>
      <c r="AV3784" s="239"/>
      <c r="AW3784" s="242"/>
      <c r="AX3784" s="265"/>
      <c r="AZ3784" s="242"/>
      <c r="BA3784" s="239"/>
      <c r="BB3784" s="242"/>
      <c r="BC3784" s="265"/>
      <c r="BE3784" s="242"/>
      <c r="BF3784" s="239"/>
      <c r="BG3784" s="242"/>
      <c r="BH3784" s="265"/>
      <c r="BJ3784" s="242"/>
      <c r="BK3784" s="239"/>
      <c r="BL3784" s="242"/>
      <c r="BM3784" s="265"/>
      <c r="BO3784" s="242"/>
      <c r="BP3784" s="239"/>
      <c r="BQ3784" s="242"/>
      <c r="BR3784" s="265"/>
      <c r="BU3784" s="25"/>
      <c r="BW3784" s="25"/>
    </row>
    <row r="3785" spans="37:75" s="3" customFormat="1" x14ac:dyDescent="0.25">
      <c r="AK3785" s="242"/>
      <c r="AN3785" s="242"/>
      <c r="AP3785" s="242"/>
      <c r="AQ3785" s="239"/>
      <c r="AR3785" s="242"/>
      <c r="AS3785" s="265"/>
      <c r="AU3785" s="242"/>
      <c r="AV3785" s="239"/>
      <c r="AW3785" s="242"/>
      <c r="AX3785" s="265"/>
      <c r="AZ3785" s="242"/>
      <c r="BA3785" s="239"/>
      <c r="BB3785" s="242"/>
      <c r="BC3785" s="265"/>
      <c r="BE3785" s="242"/>
      <c r="BF3785" s="239"/>
      <c r="BG3785" s="242"/>
      <c r="BH3785" s="265"/>
      <c r="BJ3785" s="242"/>
      <c r="BK3785" s="239"/>
      <c r="BL3785" s="242"/>
      <c r="BM3785" s="265"/>
      <c r="BO3785" s="242"/>
      <c r="BP3785" s="239"/>
      <c r="BQ3785" s="242"/>
      <c r="BR3785" s="265"/>
      <c r="BU3785" s="25"/>
      <c r="BW3785" s="25"/>
    </row>
    <row r="3786" spans="37:75" s="3" customFormat="1" x14ac:dyDescent="0.25">
      <c r="AK3786" s="242"/>
      <c r="AN3786" s="242"/>
      <c r="AP3786" s="242"/>
      <c r="AQ3786" s="239"/>
      <c r="AR3786" s="242"/>
      <c r="AS3786" s="265"/>
      <c r="AU3786" s="242"/>
      <c r="AV3786" s="239"/>
      <c r="AW3786" s="242"/>
      <c r="AX3786" s="265"/>
      <c r="AZ3786" s="242"/>
      <c r="BA3786" s="239"/>
      <c r="BB3786" s="242"/>
      <c r="BC3786" s="265"/>
      <c r="BE3786" s="242"/>
      <c r="BF3786" s="239"/>
      <c r="BG3786" s="242"/>
      <c r="BH3786" s="265"/>
      <c r="BJ3786" s="242"/>
      <c r="BK3786" s="239"/>
      <c r="BL3786" s="242"/>
      <c r="BM3786" s="265"/>
      <c r="BO3786" s="242"/>
      <c r="BP3786" s="239"/>
      <c r="BQ3786" s="242"/>
      <c r="BR3786" s="265"/>
      <c r="BU3786" s="25"/>
      <c r="BW3786" s="25"/>
    </row>
    <row r="3787" spans="37:75" s="3" customFormat="1" x14ac:dyDescent="0.25">
      <c r="AK3787" s="242"/>
      <c r="AN3787" s="242"/>
      <c r="AP3787" s="242"/>
      <c r="AQ3787" s="239"/>
      <c r="AR3787" s="242"/>
      <c r="AS3787" s="265"/>
      <c r="AU3787" s="242"/>
      <c r="AV3787" s="239"/>
      <c r="AW3787" s="242"/>
      <c r="AX3787" s="265"/>
      <c r="AZ3787" s="242"/>
      <c r="BA3787" s="239"/>
      <c r="BB3787" s="242"/>
      <c r="BC3787" s="265"/>
      <c r="BE3787" s="242"/>
      <c r="BF3787" s="239"/>
      <c r="BG3787" s="242"/>
      <c r="BH3787" s="265"/>
      <c r="BJ3787" s="242"/>
      <c r="BK3787" s="239"/>
      <c r="BL3787" s="242"/>
      <c r="BM3787" s="265"/>
      <c r="BO3787" s="242"/>
      <c r="BP3787" s="239"/>
      <c r="BQ3787" s="242"/>
      <c r="BR3787" s="265"/>
      <c r="BU3787" s="25"/>
      <c r="BW3787" s="25"/>
    </row>
    <row r="3788" spans="37:75" s="3" customFormat="1" x14ac:dyDescent="0.25">
      <c r="AK3788" s="242"/>
      <c r="AN3788" s="242"/>
      <c r="AP3788" s="242"/>
      <c r="AQ3788" s="239"/>
      <c r="AR3788" s="242"/>
      <c r="AS3788" s="265"/>
      <c r="AU3788" s="242"/>
      <c r="AV3788" s="239"/>
      <c r="AW3788" s="242"/>
      <c r="AX3788" s="265"/>
      <c r="AZ3788" s="242"/>
      <c r="BA3788" s="239"/>
      <c r="BB3788" s="242"/>
      <c r="BC3788" s="265"/>
      <c r="BE3788" s="242"/>
      <c r="BF3788" s="239"/>
      <c r="BG3788" s="242"/>
      <c r="BH3788" s="265"/>
      <c r="BJ3788" s="242"/>
      <c r="BK3788" s="239"/>
      <c r="BL3788" s="242"/>
      <c r="BM3788" s="265"/>
      <c r="BO3788" s="242"/>
      <c r="BP3788" s="239"/>
      <c r="BQ3788" s="242"/>
      <c r="BR3788" s="265"/>
      <c r="BU3788" s="25"/>
      <c r="BW3788" s="25"/>
    </row>
    <row r="3789" spans="37:75" s="3" customFormat="1" x14ac:dyDescent="0.25">
      <c r="AK3789" s="242"/>
      <c r="AN3789" s="242"/>
      <c r="AP3789" s="242"/>
      <c r="AQ3789" s="239"/>
      <c r="AR3789" s="242"/>
      <c r="AS3789" s="265"/>
      <c r="AU3789" s="242"/>
      <c r="AV3789" s="239"/>
      <c r="AW3789" s="242"/>
      <c r="AX3789" s="265"/>
      <c r="AZ3789" s="242"/>
      <c r="BA3789" s="239"/>
      <c r="BB3789" s="242"/>
      <c r="BC3789" s="265"/>
      <c r="BE3789" s="242"/>
      <c r="BF3789" s="239"/>
      <c r="BG3789" s="242"/>
      <c r="BH3789" s="265"/>
      <c r="BJ3789" s="242"/>
      <c r="BK3789" s="239"/>
      <c r="BL3789" s="242"/>
      <c r="BM3789" s="265"/>
      <c r="BO3789" s="242"/>
      <c r="BP3789" s="239"/>
      <c r="BQ3789" s="242"/>
      <c r="BR3789" s="265"/>
      <c r="BU3789" s="25"/>
      <c r="BW3789" s="25"/>
    </row>
    <row r="3790" spans="37:75" s="3" customFormat="1" x14ac:dyDescent="0.25">
      <c r="AK3790" s="242"/>
      <c r="AN3790" s="242"/>
      <c r="AP3790" s="242"/>
      <c r="AQ3790" s="239"/>
      <c r="AR3790" s="242"/>
      <c r="AS3790" s="265"/>
      <c r="AU3790" s="242"/>
      <c r="AV3790" s="239"/>
      <c r="AW3790" s="242"/>
      <c r="AX3790" s="265"/>
      <c r="AZ3790" s="242"/>
      <c r="BA3790" s="239"/>
      <c r="BB3790" s="242"/>
      <c r="BC3790" s="265"/>
      <c r="BE3790" s="242"/>
      <c r="BF3790" s="239"/>
      <c r="BG3790" s="242"/>
      <c r="BH3790" s="265"/>
      <c r="BJ3790" s="242"/>
      <c r="BK3790" s="239"/>
      <c r="BL3790" s="242"/>
      <c r="BM3790" s="265"/>
      <c r="BO3790" s="242"/>
      <c r="BP3790" s="239"/>
      <c r="BQ3790" s="242"/>
      <c r="BR3790" s="265"/>
      <c r="BU3790" s="25"/>
      <c r="BW3790" s="25"/>
    </row>
    <row r="3791" spans="37:75" s="3" customFormat="1" x14ac:dyDescent="0.25">
      <c r="AK3791" s="242"/>
      <c r="AN3791" s="242"/>
      <c r="AP3791" s="242"/>
      <c r="AQ3791" s="239"/>
      <c r="AR3791" s="242"/>
      <c r="AS3791" s="265"/>
      <c r="AU3791" s="242"/>
      <c r="AV3791" s="239"/>
      <c r="AW3791" s="242"/>
      <c r="AX3791" s="265"/>
      <c r="AZ3791" s="242"/>
      <c r="BA3791" s="239"/>
      <c r="BB3791" s="242"/>
      <c r="BC3791" s="265"/>
      <c r="BE3791" s="242"/>
      <c r="BF3791" s="239"/>
      <c r="BG3791" s="242"/>
      <c r="BH3791" s="265"/>
      <c r="BJ3791" s="242"/>
      <c r="BK3791" s="239"/>
      <c r="BL3791" s="242"/>
      <c r="BM3791" s="265"/>
      <c r="BO3791" s="242"/>
      <c r="BP3791" s="239"/>
      <c r="BQ3791" s="242"/>
      <c r="BR3791" s="265"/>
      <c r="BU3791" s="25"/>
      <c r="BW3791" s="25"/>
    </row>
    <row r="3792" spans="37:75" s="3" customFormat="1" x14ac:dyDescent="0.25">
      <c r="AK3792" s="242"/>
      <c r="AN3792" s="242"/>
      <c r="AP3792" s="242"/>
      <c r="AQ3792" s="239"/>
      <c r="AR3792" s="242"/>
      <c r="AS3792" s="265"/>
      <c r="AU3792" s="242"/>
      <c r="AV3792" s="239"/>
      <c r="AW3792" s="242"/>
      <c r="AX3792" s="265"/>
      <c r="AZ3792" s="242"/>
      <c r="BA3792" s="239"/>
      <c r="BB3792" s="242"/>
      <c r="BC3792" s="265"/>
      <c r="BE3792" s="242"/>
      <c r="BF3792" s="239"/>
      <c r="BG3792" s="242"/>
      <c r="BH3792" s="265"/>
      <c r="BJ3792" s="242"/>
      <c r="BK3792" s="239"/>
      <c r="BL3792" s="242"/>
      <c r="BM3792" s="265"/>
      <c r="BO3792" s="242"/>
      <c r="BP3792" s="239"/>
      <c r="BQ3792" s="242"/>
      <c r="BR3792" s="265"/>
      <c r="BU3792" s="25"/>
      <c r="BW3792" s="25"/>
    </row>
    <row r="3793" spans="37:75" s="3" customFormat="1" x14ac:dyDescent="0.25">
      <c r="AK3793" s="242"/>
      <c r="AN3793" s="242"/>
      <c r="AP3793" s="242"/>
      <c r="AQ3793" s="239"/>
      <c r="AR3793" s="242"/>
      <c r="AS3793" s="265"/>
      <c r="AU3793" s="242"/>
      <c r="AV3793" s="239"/>
      <c r="AW3793" s="242"/>
      <c r="AX3793" s="265"/>
      <c r="AZ3793" s="242"/>
      <c r="BA3793" s="239"/>
      <c r="BB3793" s="242"/>
      <c r="BC3793" s="265"/>
      <c r="BE3793" s="242"/>
      <c r="BF3793" s="239"/>
      <c r="BG3793" s="242"/>
      <c r="BH3793" s="265"/>
      <c r="BJ3793" s="242"/>
      <c r="BK3793" s="239"/>
      <c r="BL3793" s="242"/>
      <c r="BM3793" s="265"/>
      <c r="BO3793" s="242"/>
      <c r="BP3793" s="239"/>
      <c r="BQ3793" s="242"/>
      <c r="BR3793" s="265"/>
      <c r="BU3793" s="25"/>
      <c r="BW3793" s="25"/>
    </row>
    <row r="3794" spans="37:75" s="3" customFormat="1" x14ac:dyDescent="0.25">
      <c r="AK3794" s="242"/>
      <c r="AN3794" s="242"/>
      <c r="AP3794" s="242"/>
      <c r="AQ3794" s="239"/>
      <c r="AR3794" s="242"/>
      <c r="AS3794" s="265"/>
      <c r="AU3794" s="242"/>
      <c r="AV3794" s="239"/>
      <c r="AW3794" s="242"/>
      <c r="AX3794" s="265"/>
      <c r="AZ3794" s="242"/>
      <c r="BA3794" s="239"/>
      <c r="BB3794" s="242"/>
      <c r="BC3794" s="265"/>
      <c r="BE3794" s="242"/>
      <c r="BF3794" s="239"/>
      <c r="BG3794" s="242"/>
      <c r="BH3794" s="265"/>
      <c r="BJ3794" s="242"/>
      <c r="BK3794" s="239"/>
      <c r="BL3794" s="242"/>
      <c r="BM3794" s="265"/>
      <c r="BO3794" s="242"/>
      <c r="BP3794" s="239"/>
      <c r="BQ3794" s="242"/>
      <c r="BR3794" s="265"/>
      <c r="BU3794" s="25"/>
      <c r="BW3794" s="25"/>
    </row>
    <row r="3795" spans="37:75" s="3" customFormat="1" x14ac:dyDescent="0.25">
      <c r="AK3795" s="242"/>
      <c r="AN3795" s="242"/>
      <c r="AP3795" s="242"/>
      <c r="AQ3795" s="239"/>
      <c r="AR3795" s="242"/>
      <c r="AS3795" s="265"/>
      <c r="AU3795" s="242"/>
      <c r="AV3795" s="239"/>
      <c r="AW3795" s="242"/>
      <c r="AX3795" s="265"/>
      <c r="AZ3795" s="242"/>
      <c r="BA3795" s="239"/>
      <c r="BB3795" s="242"/>
      <c r="BC3795" s="265"/>
      <c r="BE3795" s="242"/>
      <c r="BF3795" s="239"/>
      <c r="BG3795" s="242"/>
      <c r="BH3795" s="265"/>
      <c r="BJ3795" s="242"/>
      <c r="BK3795" s="239"/>
      <c r="BL3795" s="242"/>
      <c r="BM3795" s="265"/>
      <c r="BO3795" s="242"/>
      <c r="BP3795" s="239"/>
      <c r="BQ3795" s="242"/>
      <c r="BR3795" s="265"/>
      <c r="BU3795" s="25"/>
      <c r="BW3795" s="25"/>
    </row>
    <row r="3796" spans="37:75" s="3" customFormat="1" x14ac:dyDescent="0.25">
      <c r="AK3796" s="242"/>
      <c r="AN3796" s="242"/>
      <c r="AP3796" s="242"/>
      <c r="AQ3796" s="239"/>
      <c r="AR3796" s="242"/>
      <c r="AS3796" s="265"/>
      <c r="AU3796" s="242"/>
      <c r="AV3796" s="239"/>
      <c r="AW3796" s="242"/>
      <c r="AX3796" s="265"/>
      <c r="AZ3796" s="242"/>
      <c r="BA3796" s="239"/>
      <c r="BB3796" s="242"/>
      <c r="BC3796" s="265"/>
      <c r="BE3796" s="242"/>
      <c r="BF3796" s="239"/>
      <c r="BG3796" s="242"/>
      <c r="BH3796" s="265"/>
      <c r="BJ3796" s="242"/>
      <c r="BK3796" s="239"/>
      <c r="BL3796" s="242"/>
      <c r="BM3796" s="265"/>
      <c r="BO3796" s="242"/>
      <c r="BP3796" s="239"/>
      <c r="BQ3796" s="242"/>
      <c r="BR3796" s="265"/>
      <c r="BU3796" s="25"/>
      <c r="BW3796" s="25"/>
    </row>
    <row r="3797" spans="37:75" s="3" customFormat="1" x14ac:dyDescent="0.25">
      <c r="AK3797" s="242"/>
      <c r="AN3797" s="242"/>
      <c r="AP3797" s="242"/>
      <c r="AQ3797" s="239"/>
      <c r="AR3797" s="242"/>
      <c r="AS3797" s="265"/>
      <c r="AU3797" s="242"/>
      <c r="AV3797" s="239"/>
      <c r="AW3797" s="242"/>
      <c r="AX3797" s="265"/>
      <c r="AZ3797" s="242"/>
      <c r="BA3797" s="239"/>
      <c r="BB3797" s="242"/>
      <c r="BC3797" s="265"/>
      <c r="BE3797" s="242"/>
      <c r="BF3797" s="239"/>
      <c r="BG3797" s="242"/>
      <c r="BH3797" s="265"/>
      <c r="BJ3797" s="242"/>
      <c r="BK3797" s="239"/>
      <c r="BL3797" s="242"/>
      <c r="BM3797" s="265"/>
      <c r="BO3797" s="242"/>
      <c r="BP3797" s="239"/>
      <c r="BQ3797" s="242"/>
      <c r="BR3797" s="265"/>
      <c r="BU3797" s="25"/>
      <c r="BW3797" s="25"/>
    </row>
    <row r="3798" spans="37:75" s="3" customFormat="1" x14ac:dyDescent="0.25">
      <c r="AK3798" s="242"/>
      <c r="AN3798" s="242"/>
      <c r="AP3798" s="242"/>
      <c r="AQ3798" s="239"/>
      <c r="AR3798" s="242"/>
      <c r="AS3798" s="265"/>
      <c r="AU3798" s="242"/>
      <c r="AV3798" s="239"/>
      <c r="AW3798" s="242"/>
      <c r="AX3798" s="265"/>
      <c r="AZ3798" s="242"/>
      <c r="BA3798" s="239"/>
      <c r="BB3798" s="242"/>
      <c r="BC3798" s="265"/>
      <c r="BE3798" s="242"/>
      <c r="BF3798" s="239"/>
      <c r="BG3798" s="242"/>
      <c r="BH3798" s="265"/>
      <c r="BJ3798" s="242"/>
      <c r="BK3798" s="239"/>
      <c r="BL3798" s="242"/>
      <c r="BM3798" s="265"/>
      <c r="BO3798" s="242"/>
      <c r="BP3798" s="239"/>
      <c r="BQ3798" s="242"/>
      <c r="BR3798" s="265"/>
      <c r="BU3798" s="25"/>
      <c r="BW3798" s="25"/>
    </row>
    <row r="3799" spans="37:75" s="3" customFormat="1" x14ac:dyDescent="0.25">
      <c r="AK3799" s="242"/>
      <c r="AN3799" s="242"/>
      <c r="AP3799" s="242"/>
      <c r="AQ3799" s="239"/>
      <c r="AR3799" s="242"/>
      <c r="AS3799" s="265"/>
      <c r="AU3799" s="242"/>
      <c r="AV3799" s="239"/>
      <c r="AW3799" s="242"/>
      <c r="AX3799" s="265"/>
      <c r="AZ3799" s="242"/>
      <c r="BA3799" s="239"/>
      <c r="BB3799" s="242"/>
      <c r="BC3799" s="265"/>
      <c r="BE3799" s="242"/>
      <c r="BF3799" s="239"/>
      <c r="BG3799" s="242"/>
      <c r="BH3799" s="265"/>
      <c r="BJ3799" s="242"/>
      <c r="BK3799" s="239"/>
      <c r="BL3799" s="242"/>
      <c r="BM3799" s="265"/>
      <c r="BO3799" s="242"/>
      <c r="BP3799" s="239"/>
      <c r="BQ3799" s="242"/>
      <c r="BR3799" s="265"/>
      <c r="BU3799" s="25"/>
      <c r="BW3799" s="25"/>
    </row>
    <row r="3800" spans="37:75" s="3" customFormat="1" x14ac:dyDescent="0.25">
      <c r="AK3800" s="242"/>
      <c r="AN3800" s="242"/>
      <c r="AP3800" s="242"/>
      <c r="AQ3800" s="239"/>
      <c r="AR3800" s="242"/>
      <c r="AS3800" s="265"/>
      <c r="AU3800" s="242"/>
      <c r="AV3800" s="239"/>
      <c r="AW3800" s="242"/>
      <c r="AX3800" s="265"/>
      <c r="AZ3800" s="242"/>
      <c r="BA3800" s="239"/>
      <c r="BB3800" s="242"/>
      <c r="BC3800" s="265"/>
      <c r="BE3800" s="242"/>
      <c r="BF3800" s="239"/>
      <c r="BG3800" s="242"/>
      <c r="BH3800" s="265"/>
      <c r="BJ3800" s="242"/>
      <c r="BK3800" s="239"/>
      <c r="BL3800" s="242"/>
      <c r="BM3800" s="265"/>
      <c r="BO3800" s="242"/>
      <c r="BP3800" s="239"/>
      <c r="BQ3800" s="242"/>
      <c r="BR3800" s="265"/>
      <c r="BU3800" s="25"/>
      <c r="BW3800" s="25"/>
    </row>
    <row r="3801" spans="37:75" s="3" customFormat="1" x14ac:dyDescent="0.25">
      <c r="AK3801" s="242"/>
      <c r="AN3801" s="242"/>
      <c r="AP3801" s="242"/>
      <c r="AQ3801" s="239"/>
      <c r="AR3801" s="242"/>
      <c r="AS3801" s="265"/>
      <c r="AU3801" s="242"/>
      <c r="AV3801" s="239"/>
      <c r="AW3801" s="242"/>
      <c r="AX3801" s="265"/>
      <c r="AZ3801" s="242"/>
      <c r="BA3801" s="239"/>
      <c r="BB3801" s="242"/>
      <c r="BC3801" s="265"/>
      <c r="BE3801" s="242"/>
      <c r="BF3801" s="239"/>
      <c r="BG3801" s="242"/>
      <c r="BH3801" s="265"/>
      <c r="BJ3801" s="242"/>
      <c r="BK3801" s="239"/>
      <c r="BL3801" s="242"/>
      <c r="BM3801" s="265"/>
      <c r="BO3801" s="242"/>
      <c r="BP3801" s="239"/>
      <c r="BQ3801" s="242"/>
      <c r="BR3801" s="265"/>
      <c r="BU3801" s="25"/>
      <c r="BW3801" s="25"/>
    </row>
    <row r="3802" spans="37:75" s="3" customFormat="1" x14ac:dyDescent="0.25">
      <c r="AK3802" s="242"/>
      <c r="AN3802" s="242"/>
      <c r="AP3802" s="242"/>
      <c r="AQ3802" s="239"/>
      <c r="AR3802" s="242"/>
      <c r="AS3802" s="265"/>
      <c r="AU3802" s="242"/>
      <c r="AV3802" s="239"/>
      <c r="AW3802" s="242"/>
      <c r="AX3802" s="265"/>
      <c r="AZ3802" s="242"/>
      <c r="BA3802" s="239"/>
      <c r="BB3802" s="242"/>
      <c r="BC3802" s="265"/>
      <c r="BE3802" s="242"/>
      <c r="BF3802" s="239"/>
      <c r="BG3802" s="242"/>
      <c r="BH3802" s="265"/>
      <c r="BJ3802" s="242"/>
      <c r="BK3802" s="239"/>
      <c r="BL3802" s="242"/>
      <c r="BM3802" s="265"/>
      <c r="BO3802" s="242"/>
      <c r="BP3802" s="239"/>
      <c r="BQ3802" s="242"/>
      <c r="BR3802" s="265"/>
      <c r="BU3802" s="25"/>
      <c r="BW3802" s="25"/>
    </row>
    <row r="3803" spans="37:75" s="3" customFormat="1" x14ac:dyDescent="0.25">
      <c r="AK3803" s="242"/>
      <c r="AN3803" s="242"/>
      <c r="AP3803" s="242"/>
      <c r="AQ3803" s="239"/>
      <c r="AR3803" s="242"/>
      <c r="AS3803" s="265"/>
      <c r="AU3803" s="242"/>
      <c r="AV3803" s="239"/>
      <c r="AW3803" s="242"/>
      <c r="AX3803" s="265"/>
      <c r="AZ3803" s="242"/>
      <c r="BA3803" s="239"/>
      <c r="BB3803" s="242"/>
      <c r="BC3803" s="265"/>
      <c r="BE3803" s="242"/>
      <c r="BF3803" s="239"/>
      <c r="BG3803" s="242"/>
      <c r="BH3803" s="265"/>
      <c r="BJ3803" s="242"/>
      <c r="BK3803" s="239"/>
      <c r="BL3803" s="242"/>
      <c r="BM3803" s="265"/>
      <c r="BO3803" s="242"/>
      <c r="BP3803" s="239"/>
      <c r="BQ3803" s="242"/>
      <c r="BR3803" s="265"/>
      <c r="BU3803" s="25"/>
      <c r="BW3803" s="25"/>
    </row>
    <row r="3804" spans="37:75" s="3" customFormat="1" x14ac:dyDescent="0.25">
      <c r="AK3804" s="242"/>
      <c r="AN3804" s="242"/>
      <c r="AP3804" s="242"/>
      <c r="AQ3804" s="239"/>
      <c r="AR3804" s="242"/>
      <c r="AS3804" s="265"/>
      <c r="AU3804" s="242"/>
      <c r="AV3804" s="239"/>
      <c r="AW3804" s="242"/>
      <c r="AX3804" s="265"/>
      <c r="AZ3804" s="242"/>
      <c r="BA3804" s="239"/>
      <c r="BB3804" s="242"/>
      <c r="BC3804" s="265"/>
      <c r="BE3804" s="242"/>
      <c r="BF3804" s="239"/>
      <c r="BG3804" s="242"/>
      <c r="BH3804" s="265"/>
      <c r="BJ3804" s="242"/>
      <c r="BK3804" s="239"/>
      <c r="BL3804" s="242"/>
      <c r="BM3804" s="265"/>
      <c r="BO3804" s="242"/>
      <c r="BP3804" s="239"/>
      <c r="BQ3804" s="242"/>
      <c r="BR3804" s="265"/>
      <c r="BU3804" s="25"/>
      <c r="BW3804" s="25"/>
    </row>
    <row r="3805" spans="37:75" s="3" customFormat="1" x14ac:dyDescent="0.25">
      <c r="AK3805" s="242"/>
      <c r="AN3805" s="242"/>
      <c r="AP3805" s="242"/>
      <c r="AQ3805" s="239"/>
      <c r="AR3805" s="242"/>
      <c r="AS3805" s="265"/>
      <c r="AU3805" s="242"/>
      <c r="AV3805" s="239"/>
      <c r="AW3805" s="242"/>
      <c r="AX3805" s="265"/>
      <c r="AZ3805" s="242"/>
      <c r="BA3805" s="239"/>
      <c r="BB3805" s="242"/>
      <c r="BC3805" s="265"/>
      <c r="BE3805" s="242"/>
      <c r="BF3805" s="239"/>
      <c r="BG3805" s="242"/>
      <c r="BH3805" s="265"/>
      <c r="BJ3805" s="242"/>
      <c r="BK3805" s="239"/>
      <c r="BL3805" s="242"/>
      <c r="BM3805" s="265"/>
      <c r="BO3805" s="242"/>
      <c r="BP3805" s="239"/>
      <c r="BQ3805" s="242"/>
      <c r="BR3805" s="265"/>
      <c r="BU3805" s="25"/>
      <c r="BW3805" s="25"/>
    </row>
    <row r="3806" spans="37:75" s="3" customFormat="1" x14ac:dyDescent="0.25">
      <c r="AK3806" s="242"/>
      <c r="AN3806" s="242"/>
      <c r="AP3806" s="242"/>
      <c r="AQ3806" s="239"/>
      <c r="AR3806" s="242"/>
      <c r="AS3806" s="265"/>
      <c r="AU3806" s="242"/>
      <c r="AV3806" s="239"/>
      <c r="AW3806" s="242"/>
      <c r="AX3806" s="265"/>
      <c r="AZ3806" s="242"/>
      <c r="BA3806" s="239"/>
      <c r="BB3806" s="242"/>
      <c r="BC3806" s="265"/>
      <c r="BE3806" s="242"/>
      <c r="BF3806" s="239"/>
      <c r="BG3806" s="242"/>
      <c r="BH3806" s="265"/>
      <c r="BJ3806" s="242"/>
      <c r="BK3806" s="239"/>
      <c r="BL3806" s="242"/>
      <c r="BM3806" s="265"/>
      <c r="BO3806" s="242"/>
      <c r="BP3806" s="239"/>
      <c r="BQ3806" s="242"/>
      <c r="BR3806" s="265"/>
      <c r="BU3806" s="25"/>
      <c r="BW3806" s="25"/>
    </row>
    <row r="3807" spans="37:75" s="3" customFormat="1" x14ac:dyDescent="0.25">
      <c r="AK3807" s="242"/>
      <c r="AN3807" s="242"/>
      <c r="AP3807" s="242"/>
      <c r="AQ3807" s="239"/>
      <c r="AR3807" s="242"/>
      <c r="AS3807" s="265"/>
      <c r="AU3807" s="242"/>
      <c r="AV3807" s="239"/>
      <c r="AW3807" s="242"/>
      <c r="AX3807" s="265"/>
      <c r="AZ3807" s="242"/>
      <c r="BA3807" s="239"/>
      <c r="BB3807" s="242"/>
      <c r="BC3807" s="265"/>
      <c r="BE3807" s="242"/>
      <c r="BF3807" s="239"/>
      <c r="BG3807" s="242"/>
      <c r="BH3807" s="265"/>
      <c r="BJ3807" s="242"/>
      <c r="BK3807" s="239"/>
      <c r="BL3807" s="242"/>
      <c r="BM3807" s="265"/>
      <c r="BO3807" s="242"/>
      <c r="BP3807" s="239"/>
      <c r="BQ3807" s="242"/>
      <c r="BR3807" s="265"/>
      <c r="BU3807" s="25"/>
      <c r="BW3807" s="25"/>
    </row>
    <row r="3808" spans="37:75" s="3" customFormat="1" x14ac:dyDescent="0.25">
      <c r="AK3808" s="242"/>
      <c r="AN3808" s="242"/>
      <c r="AP3808" s="242"/>
      <c r="AQ3808" s="239"/>
      <c r="AR3808" s="242"/>
      <c r="AS3808" s="265"/>
      <c r="AU3808" s="242"/>
      <c r="AV3808" s="239"/>
      <c r="AW3808" s="242"/>
      <c r="AX3808" s="265"/>
      <c r="AZ3808" s="242"/>
      <c r="BA3808" s="239"/>
      <c r="BB3808" s="242"/>
      <c r="BC3808" s="265"/>
      <c r="BE3808" s="242"/>
      <c r="BF3808" s="239"/>
      <c r="BG3808" s="242"/>
      <c r="BH3808" s="265"/>
      <c r="BJ3808" s="242"/>
      <c r="BK3808" s="239"/>
      <c r="BL3808" s="242"/>
      <c r="BM3808" s="265"/>
      <c r="BO3808" s="242"/>
      <c r="BP3808" s="239"/>
      <c r="BQ3808" s="242"/>
      <c r="BR3808" s="265"/>
      <c r="BU3808" s="25"/>
      <c r="BW3808" s="25"/>
    </row>
    <row r="3809" spans="37:75" s="3" customFormat="1" x14ac:dyDescent="0.25">
      <c r="AK3809" s="242"/>
      <c r="AN3809" s="242"/>
      <c r="AP3809" s="242"/>
      <c r="AQ3809" s="239"/>
      <c r="AR3809" s="242"/>
      <c r="AS3809" s="265"/>
      <c r="AU3809" s="242"/>
      <c r="AV3809" s="239"/>
      <c r="AW3809" s="242"/>
      <c r="AX3809" s="265"/>
      <c r="AZ3809" s="242"/>
      <c r="BA3809" s="239"/>
      <c r="BB3809" s="242"/>
      <c r="BC3809" s="265"/>
      <c r="BE3809" s="242"/>
      <c r="BF3809" s="239"/>
      <c r="BG3809" s="242"/>
      <c r="BH3809" s="265"/>
      <c r="BJ3809" s="242"/>
      <c r="BK3809" s="239"/>
      <c r="BL3809" s="242"/>
      <c r="BM3809" s="265"/>
      <c r="BO3809" s="242"/>
      <c r="BP3809" s="239"/>
      <c r="BQ3809" s="242"/>
      <c r="BR3809" s="265"/>
      <c r="BU3809" s="25"/>
      <c r="BW3809" s="25"/>
    </row>
    <row r="3810" spans="37:75" s="3" customFormat="1" x14ac:dyDescent="0.25">
      <c r="AK3810" s="242"/>
      <c r="AN3810" s="242"/>
      <c r="AP3810" s="242"/>
      <c r="AQ3810" s="239"/>
      <c r="AR3810" s="242"/>
      <c r="AS3810" s="265"/>
      <c r="AU3810" s="242"/>
      <c r="AV3810" s="239"/>
      <c r="AW3810" s="242"/>
      <c r="AX3810" s="265"/>
      <c r="AZ3810" s="242"/>
      <c r="BA3810" s="239"/>
      <c r="BB3810" s="242"/>
      <c r="BC3810" s="265"/>
      <c r="BE3810" s="242"/>
      <c r="BF3810" s="239"/>
      <c r="BG3810" s="242"/>
      <c r="BH3810" s="265"/>
      <c r="BJ3810" s="242"/>
      <c r="BK3810" s="239"/>
      <c r="BL3810" s="242"/>
      <c r="BM3810" s="265"/>
      <c r="BO3810" s="242"/>
      <c r="BP3810" s="239"/>
      <c r="BQ3810" s="242"/>
      <c r="BR3810" s="265"/>
      <c r="BU3810" s="25"/>
      <c r="BW3810" s="25"/>
    </row>
    <row r="3811" spans="37:75" s="3" customFormat="1" x14ac:dyDescent="0.25">
      <c r="AK3811" s="242"/>
      <c r="AN3811" s="242"/>
      <c r="AP3811" s="242"/>
      <c r="AQ3811" s="239"/>
      <c r="AR3811" s="242"/>
      <c r="AS3811" s="265"/>
      <c r="AU3811" s="242"/>
      <c r="AV3811" s="239"/>
      <c r="AW3811" s="242"/>
      <c r="AX3811" s="265"/>
      <c r="AZ3811" s="242"/>
      <c r="BA3811" s="239"/>
      <c r="BB3811" s="242"/>
      <c r="BC3811" s="265"/>
      <c r="BE3811" s="242"/>
      <c r="BF3811" s="239"/>
      <c r="BG3811" s="242"/>
      <c r="BH3811" s="265"/>
      <c r="BJ3811" s="242"/>
      <c r="BK3811" s="239"/>
      <c r="BL3811" s="242"/>
      <c r="BM3811" s="265"/>
      <c r="BO3811" s="242"/>
      <c r="BP3811" s="239"/>
      <c r="BQ3811" s="242"/>
      <c r="BR3811" s="265"/>
      <c r="BU3811" s="25"/>
      <c r="BW3811" s="25"/>
    </row>
    <row r="3812" spans="37:75" s="3" customFormat="1" x14ac:dyDescent="0.25">
      <c r="AK3812" s="242"/>
      <c r="AN3812" s="242"/>
      <c r="AP3812" s="242"/>
      <c r="AQ3812" s="239"/>
      <c r="AR3812" s="242"/>
      <c r="AS3812" s="265"/>
      <c r="AU3812" s="242"/>
      <c r="AV3812" s="239"/>
      <c r="AW3812" s="242"/>
      <c r="AX3812" s="265"/>
      <c r="AZ3812" s="242"/>
      <c r="BA3812" s="239"/>
      <c r="BB3812" s="242"/>
      <c r="BC3812" s="265"/>
      <c r="BE3812" s="242"/>
      <c r="BF3812" s="239"/>
      <c r="BG3812" s="242"/>
      <c r="BH3812" s="265"/>
      <c r="BJ3812" s="242"/>
      <c r="BK3812" s="239"/>
      <c r="BL3812" s="242"/>
      <c r="BM3812" s="265"/>
      <c r="BO3812" s="242"/>
      <c r="BP3812" s="239"/>
      <c r="BQ3812" s="242"/>
      <c r="BR3812" s="265"/>
      <c r="BU3812" s="25"/>
      <c r="BW3812" s="25"/>
    </row>
    <row r="3813" spans="37:75" s="3" customFormat="1" x14ac:dyDescent="0.25">
      <c r="AK3813" s="242"/>
      <c r="AN3813" s="242"/>
      <c r="AP3813" s="242"/>
      <c r="AQ3813" s="239"/>
      <c r="AR3813" s="242"/>
      <c r="AS3813" s="265"/>
      <c r="AU3813" s="242"/>
      <c r="AV3813" s="239"/>
      <c r="AW3813" s="242"/>
      <c r="AX3813" s="265"/>
      <c r="AZ3813" s="242"/>
      <c r="BA3813" s="239"/>
      <c r="BB3813" s="242"/>
      <c r="BC3813" s="265"/>
      <c r="BE3813" s="242"/>
      <c r="BF3813" s="239"/>
      <c r="BG3813" s="242"/>
      <c r="BH3813" s="265"/>
      <c r="BJ3813" s="242"/>
      <c r="BK3813" s="239"/>
      <c r="BL3813" s="242"/>
      <c r="BM3813" s="265"/>
      <c r="BO3813" s="242"/>
      <c r="BP3813" s="239"/>
      <c r="BQ3813" s="242"/>
      <c r="BR3813" s="265"/>
      <c r="BU3813" s="25"/>
      <c r="BW3813" s="25"/>
    </row>
    <row r="3814" spans="37:75" s="3" customFormat="1" x14ac:dyDescent="0.25">
      <c r="AK3814" s="242"/>
      <c r="AN3814" s="242"/>
      <c r="AP3814" s="242"/>
      <c r="AQ3814" s="239"/>
      <c r="AR3814" s="242"/>
      <c r="AS3814" s="265"/>
      <c r="AU3814" s="242"/>
      <c r="AV3814" s="239"/>
      <c r="AW3814" s="242"/>
      <c r="AX3814" s="265"/>
      <c r="AZ3814" s="242"/>
      <c r="BA3814" s="239"/>
      <c r="BB3814" s="242"/>
      <c r="BC3814" s="265"/>
      <c r="BE3814" s="242"/>
      <c r="BF3814" s="239"/>
      <c r="BG3814" s="242"/>
      <c r="BH3814" s="265"/>
      <c r="BJ3814" s="242"/>
      <c r="BK3814" s="239"/>
      <c r="BL3814" s="242"/>
      <c r="BM3814" s="265"/>
      <c r="BO3814" s="242"/>
      <c r="BP3814" s="239"/>
      <c r="BQ3814" s="242"/>
      <c r="BR3814" s="265"/>
      <c r="BU3814" s="25"/>
      <c r="BW3814" s="25"/>
    </row>
    <row r="3815" spans="37:75" s="3" customFormat="1" x14ac:dyDescent="0.25">
      <c r="AK3815" s="242"/>
      <c r="AN3815" s="242"/>
      <c r="AP3815" s="242"/>
      <c r="AQ3815" s="239"/>
      <c r="AR3815" s="242"/>
      <c r="AS3815" s="265"/>
      <c r="AU3815" s="242"/>
      <c r="AV3815" s="239"/>
      <c r="AW3815" s="242"/>
      <c r="AX3815" s="265"/>
      <c r="AZ3815" s="242"/>
      <c r="BA3815" s="239"/>
      <c r="BB3815" s="242"/>
      <c r="BC3815" s="265"/>
      <c r="BE3815" s="242"/>
      <c r="BF3815" s="239"/>
      <c r="BG3815" s="242"/>
      <c r="BH3815" s="265"/>
      <c r="BJ3815" s="242"/>
      <c r="BK3815" s="239"/>
      <c r="BL3815" s="242"/>
      <c r="BM3815" s="265"/>
      <c r="BO3815" s="242"/>
      <c r="BP3815" s="239"/>
      <c r="BQ3815" s="242"/>
      <c r="BR3815" s="265"/>
      <c r="BU3815" s="25"/>
      <c r="BW3815" s="25"/>
    </row>
    <row r="3816" spans="37:75" s="3" customFormat="1" x14ac:dyDescent="0.25">
      <c r="AK3816" s="242"/>
      <c r="AN3816" s="242"/>
      <c r="AP3816" s="242"/>
      <c r="AQ3816" s="239"/>
      <c r="AR3816" s="242"/>
      <c r="AS3816" s="265"/>
      <c r="AU3816" s="242"/>
      <c r="AV3816" s="239"/>
      <c r="AW3816" s="242"/>
      <c r="AX3816" s="265"/>
      <c r="AZ3816" s="242"/>
      <c r="BA3816" s="239"/>
      <c r="BB3816" s="242"/>
      <c r="BC3816" s="265"/>
      <c r="BE3816" s="242"/>
      <c r="BF3816" s="239"/>
      <c r="BG3816" s="242"/>
      <c r="BH3816" s="265"/>
      <c r="BJ3816" s="242"/>
      <c r="BK3816" s="239"/>
      <c r="BL3816" s="242"/>
      <c r="BM3816" s="265"/>
      <c r="BO3816" s="242"/>
      <c r="BP3816" s="239"/>
      <c r="BQ3816" s="242"/>
      <c r="BR3816" s="265"/>
      <c r="BU3816" s="25"/>
      <c r="BW3816" s="25"/>
    </row>
    <row r="3817" spans="37:75" s="3" customFormat="1" x14ac:dyDescent="0.25">
      <c r="AK3817" s="242"/>
      <c r="AN3817" s="242"/>
      <c r="AP3817" s="242"/>
      <c r="AQ3817" s="239"/>
      <c r="AR3817" s="242"/>
      <c r="AS3817" s="265"/>
      <c r="AU3817" s="242"/>
      <c r="AV3817" s="239"/>
      <c r="AW3817" s="242"/>
      <c r="AX3817" s="265"/>
      <c r="AZ3817" s="242"/>
      <c r="BA3817" s="239"/>
      <c r="BB3817" s="242"/>
      <c r="BC3817" s="265"/>
      <c r="BE3817" s="242"/>
      <c r="BF3817" s="239"/>
      <c r="BG3817" s="242"/>
      <c r="BH3817" s="265"/>
      <c r="BJ3817" s="242"/>
      <c r="BK3817" s="239"/>
      <c r="BL3817" s="242"/>
      <c r="BM3817" s="265"/>
      <c r="BO3817" s="242"/>
      <c r="BP3817" s="239"/>
      <c r="BQ3817" s="242"/>
      <c r="BR3817" s="265"/>
      <c r="BU3817" s="25"/>
      <c r="BW3817" s="25"/>
    </row>
    <row r="3818" spans="37:75" s="3" customFormat="1" x14ac:dyDescent="0.25">
      <c r="AK3818" s="242"/>
      <c r="AN3818" s="242"/>
      <c r="AP3818" s="242"/>
      <c r="AQ3818" s="239"/>
      <c r="AR3818" s="242"/>
      <c r="AS3818" s="265"/>
      <c r="AU3818" s="242"/>
      <c r="AV3818" s="239"/>
      <c r="AW3818" s="242"/>
      <c r="AX3818" s="265"/>
      <c r="AZ3818" s="242"/>
      <c r="BA3818" s="239"/>
      <c r="BB3818" s="242"/>
      <c r="BC3818" s="265"/>
      <c r="BE3818" s="242"/>
      <c r="BF3818" s="239"/>
      <c r="BG3818" s="242"/>
      <c r="BH3818" s="265"/>
      <c r="BJ3818" s="242"/>
      <c r="BK3818" s="239"/>
      <c r="BL3818" s="242"/>
      <c r="BM3818" s="265"/>
      <c r="BO3818" s="242"/>
      <c r="BP3818" s="239"/>
      <c r="BQ3818" s="242"/>
      <c r="BR3818" s="265"/>
      <c r="BU3818" s="25"/>
      <c r="BW3818" s="25"/>
    </row>
    <row r="3819" spans="37:75" s="3" customFormat="1" x14ac:dyDescent="0.25">
      <c r="AK3819" s="242"/>
      <c r="AN3819" s="242"/>
      <c r="AP3819" s="242"/>
      <c r="AQ3819" s="239"/>
      <c r="AR3819" s="242"/>
      <c r="AS3819" s="265"/>
      <c r="AU3819" s="242"/>
      <c r="AV3819" s="239"/>
      <c r="AW3819" s="242"/>
      <c r="AX3819" s="265"/>
      <c r="AZ3819" s="242"/>
      <c r="BA3819" s="239"/>
      <c r="BB3819" s="242"/>
      <c r="BC3819" s="265"/>
      <c r="BE3819" s="242"/>
      <c r="BF3819" s="239"/>
      <c r="BG3819" s="242"/>
      <c r="BH3819" s="265"/>
      <c r="BJ3819" s="242"/>
      <c r="BK3819" s="239"/>
      <c r="BL3819" s="242"/>
      <c r="BM3819" s="265"/>
      <c r="BO3819" s="242"/>
      <c r="BP3819" s="239"/>
      <c r="BQ3819" s="242"/>
      <c r="BR3819" s="265"/>
      <c r="BU3819" s="25"/>
      <c r="BW3819" s="25"/>
    </row>
    <row r="3820" spans="37:75" s="3" customFormat="1" x14ac:dyDescent="0.25">
      <c r="AK3820" s="242"/>
      <c r="AN3820" s="242"/>
      <c r="AP3820" s="242"/>
      <c r="AQ3820" s="239"/>
      <c r="AR3820" s="242"/>
      <c r="AS3820" s="265"/>
      <c r="AU3820" s="242"/>
      <c r="AV3820" s="239"/>
      <c r="AW3820" s="242"/>
      <c r="AX3820" s="265"/>
      <c r="AZ3820" s="242"/>
      <c r="BA3820" s="239"/>
      <c r="BB3820" s="242"/>
      <c r="BC3820" s="265"/>
      <c r="BE3820" s="242"/>
      <c r="BF3820" s="239"/>
      <c r="BG3820" s="242"/>
      <c r="BH3820" s="265"/>
      <c r="BJ3820" s="242"/>
      <c r="BK3820" s="239"/>
      <c r="BL3820" s="242"/>
      <c r="BM3820" s="265"/>
      <c r="BO3820" s="242"/>
      <c r="BP3820" s="239"/>
      <c r="BQ3820" s="242"/>
      <c r="BR3820" s="265"/>
      <c r="BU3820" s="25"/>
      <c r="BW3820" s="25"/>
    </row>
    <row r="3821" spans="37:75" s="3" customFormat="1" x14ac:dyDescent="0.25">
      <c r="AK3821" s="242"/>
      <c r="AN3821" s="242"/>
      <c r="AP3821" s="242"/>
      <c r="AQ3821" s="239"/>
      <c r="AR3821" s="242"/>
      <c r="AS3821" s="265"/>
      <c r="AU3821" s="242"/>
      <c r="AV3821" s="239"/>
      <c r="AW3821" s="242"/>
      <c r="AX3821" s="265"/>
      <c r="AZ3821" s="242"/>
      <c r="BA3821" s="239"/>
      <c r="BB3821" s="242"/>
      <c r="BC3821" s="265"/>
      <c r="BE3821" s="242"/>
      <c r="BF3821" s="239"/>
      <c r="BG3821" s="242"/>
      <c r="BH3821" s="265"/>
      <c r="BJ3821" s="242"/>
      <c r="BK3821" s="239"/>
      <c r="BL3821" s="242"/>
      <c r="BM3821" s="265"/>
      <c r="BO3821" s="242"/>
      <c r="BP3821" s="239"/>
      <c r="BQ3821" s="242"/>
      <c r="BR3821" s="265"/>
      <c r="BU3821" s="25"/>
      <c r="BW3821" s="25"/>
    </row>
    <row r="3822" spans="37:75" s="3" customFormat="1" x14ac:dyDescent="0.25">
      <c r="AK3822" s="242"/>
      <c r="AN3822" s="242"/>
      <c r="AP3822" s="242"/>
      <c r="AQ3822" s="239"/>
      <c r="AR3822" s="242"/>
      <c r="AS3822" s="265"/>
      <c r="AU3822" s="242"/>
      <c r="AV3822" s="239"/>
      <c r="AW3822" s="242"/>
      <c r="AX3822" s="265"/>
      <c r="AZ3822" s="242"/>
      <c r="BA3822" s="239"/>
      <c r="BB3822" s="242"/>
      <c r="BC3822" s="265"/>
      <c r="BE3822" s="242"/>
      <c r="BF3822" s="239"/>
      <c r="BG3822" s="242"/>
      <c r="BH3822" s="265"/>
      <c r="BJ3822" s="242"/>
      <c r="BK3822" s="239"/>
      <c r="BL3822" s="242"/>
      <c r="BM3822" s="265"/>
      <c r="BO3822" s="242"/>
      <c r="BP3822" s="239"/>
      <c r="BQ3822" s="242"/>
      <c r="BR3822" s="265"/>
      <c r="BU3822" s="25"/>
      <c r="BW3822" s="25"/>
    </row>
    <row r="3823" spans="37:75" s="3" customFormat="1" x14ac:dyDescent="0.25">
      <c r="AK3823" s="242"/>
      <c r="AN3823" s="242"/>
      <c r="AP3823" s="242"/>
      <c r="AQ3823" s="239"/>
      <c r="AR3823" s="242"/>
      <c r="AS3823" s="265"/>
      <c r="AU3823" s="242"/>
      <c r="AV3823" s="239"/>
      <c r="AW3823" s="242"/>
      <c r="AX3823" s="265"/>
      <c r="AZ3823" s="242"/>
      <c r="BA3823" s="239"/>
      <c r="BB3823" s="242"/>
      <c r="BC3823" s="265"/>
      <c r="BE3823" s="242"/>
      <c r="BF3823" s="239"/>
      <c r="BG3823" s="242"/>
      <c r="BH3823" s="265"/>
      <c r="BJ3823" s="242"/>
      <c r="BK3823" s="239"/>
      <c r="BL3823" s="242"/>
      <c r="BM3823" s="265"/>
      <c r="BO3823" s="242"/>
      <c r="BP3823" s="239"/>
      <c r="BQ3823" s="242"/>
      <c r="BR3823" s="265"/>
      <c r="BU3823" s="25"/>
      <c r="BW3823" s="25"/>
    </row>
    <row r="3824" spans="37:75" s="3" customFormat="1" x14ac:dyDescent="0.25">
      <c r="AK3824" s="242"/>
      <c r="AN3824" s="242"/>
      <c r="AP3824" s="242"/>
      <c r="AQ3824" s="239"/>
      <c r="AR3824" s="242"/>
      <c r="AS3824" s="265"/>
      <c r="AU3824" s="242"/>
      <c r="AV3824" s="239"/>
      <c r="AW3824" s="242"/>
      <c r="AX3824" s="265"/>
      <c r="AZ3824" s="242"/>
      <c r="BA3824" s="239"/>
      <c r="BB3824" s="242"/>
      <c r="BC3824" s="265"/>
      <c r="BE3824" s="242"/>
      <c r="BF3824" s="239"/>
      <c r="BG3824" s="242"/>
      <c r="BH3824" s="265"/>
      <c r="BJ3824" s="242"/>
      <c r="BK3824" s="239"/>
      <c r="BL3824" s="242"/>
      <c r="BM3824" s="265"/>
      <c r="BO3824" s="242"/>
      <c r="BP3824" s="239"/>
      <c r="BQ3824" s="242"/>
      <c r="BR3824" s="265"/>
      <c r="BU3824" s="25"/>
      <c r="BW3824" s="25"/>
    </row>
    <row r="3825" spans="37:75" s="3" customFormat="1" x14ac:dyDescent="0.25">
      <c r="AK3825" s="242"/>
      <c r="AN3825" s="242"/>
      <c r="AP3825" s="242"/>
      <c r="AQ3825" s="239"/>
      <c r="AR3825" s="242"/>
      <c r="AS3825" s="265"/>
      <c r="AU3825" s="242"/>
      <c r="AV3825" s="239"/>
      <c r="AW3825" s="242"/>
      <c r="AX3825" s="265"/>
      <c r="AZ3825" s="242"/>
      <c r="BA3825" s="239"/>
      <c r="BB3825" s="242"/>
      <c r="BC3825" s="265"/>
      <c r="BE3825" s="242"/>
      <c r="BF3825" s="239"/>
      <c r="BG3825" s="242"/>
      <c r="BH3825" s="265"/>
      <c r="BJ3825" s="242"/>
      <c r="BK3825" s="239"/>
      <c r="BL3825" s="242"/>
      <c r="BM3825" s="265"/>
      <c r="BO3825" s="242"/>
      <c r="BP3825" s="239"/>
      <c r="BQ3825" s="242"/>
      <c r="BR3825" s="265"/>
      <c r="BU3825" s="25"/>
      <c r="BW3825" s="25"/>
    </row>
    <row r="3826" spans="37:75" s="3" customFormat="1" x14ac:dyDescent="0.25">
      <c r="AK3826" s="242"/>
      <c r="AN3826" s="242"/>
      <c r="AP3826" s="242"/>
      <c r="AQ3826" s="239"/>
      <c r="AR3826" s="242"/>
      <c r="AS3826" s="265"/>
      <c r="AU3826" s="242"/>
      <c r="AV3826" s="239"/>
      <c r="AW3826" s="242"/>
      <c r="AX3826" s="265"/>
      <c r="AZ3826" s="242"/>
      <c r="BA3826" s="239"/>
      <c r="BB3826" s="242"/>
      <c r="BC3826" s="265"/>
      <c r="BE3826" s="242"/>
      <c r="BF3826" s="239"/>
      <c r="BG3826" s="242"/>
      <c r="BH3826" s="265"/>
      <c r="BJ3826" s="242"/>
      <c r="BK3826" s="239"/>
      <c r="BL3826" s="242"/>
      <c r="BM3826" s="265"/>
      <c r="BO3826" s="242"/>
      <c r="BP3826" s="239"/>
      <c r="BQ3826" s="242"/>
      <c r="BR3826" s="265"/>
      <c r="BU3826" s="25"/>
      <c r="BW3826" s="25"/>
    </row>
    <row r="3827" spans="37:75" s="3" customFormat="1" x14ac:dyDescent="0.25">
      <c r="AK3827" s="242"/>
      <c r="AN3827" s="242"/>
      <c r="AP3827" s="242"/>
      <c r="AQ3827" s="239"/>
      <c r="AR3827" s="242"/>
      <c r="AS3827" s="265"/>
      <c r="AU3827" s="242"/>
      <c r="AV3827" s="239"/>
      <c r="AW3827" s="242"/>
      <c r="AX3827" s="265"/>
      <c r="AZ3827" s="242"/>
      <c r="BA3827" s="239"/>
      <c r="BB3827" s="242"/>
      <c r="BC3827" s="265"/>
      <c r="BE3827" s="242"/>
      <c r="BF3827" s="239"/>
      <c r="BG3827" s="242"/>
      <c r="BH3827" s="265"/>
      <c r="BJ3827" s="242"/>
      <c r="BK3827" s="239"/>
      <c r="BL3827" s="242"/>
      <c r="BM3827" s="265"/>
      <c r="BO3827" s="242"/>
      <c r="BP3827" s="239"/>
      <c r="BQ3827" s="242"/>
      <c r="BR3827" s="265"/>
      <c r="BU3827" s="25"/>
      <c r="BW3827" s="25"/>
    </row>
    <row r="3828" spans="37:75" s="3" customFormat="1" x14ac:dyDescent="0.25">
      <c r="AK3828" s="242"/>
      <c r="AN3828" s="242"/>
      <c r="AP3828" s="242"/>
      <c r="AQ3828" s="239"/>
      <c r="AR3828" s="242"/>
      <c r="AS3828" s="265"/>
      <c r="AU3828" s="242"/>
      <c r="AV3828" s="239"/>
      <c r="AW3828" s="242"/>
      <c r="AX3828" s="265"/>
      <c r="AZ3828" s="242"/>
      <c r="BA3828" s="239"/>
      <c r="BB3828" s="242"/>
      <c r="BC3828" s="265"/>
      <c r="BE3828" s="242"/>
      <c r="BF3828" s="239"/>
      <c r="BG3828" s="242"/>
      <c r="BH3828" s="265"/>
      <c r="BJ3828" s="242"/>
      <c r="BK3828" s="239"/>
      <c r="BL3828" s="242"/>
      <c r="BM3828" s="265"/>
      <c r="BO3828" s="242"/>
      <c r="BP3828" s="239"/>
      <c r="BQ3828" s="242"/>
      <c r="BR3828" s="265"/>
      <c r="BU3828" s="25"/>
      <c r="BW3828" s="25"/>
    </row>
    <row r="3829" spans="37:75" s="3" customFormat="1" x14ac:dyDescent="0.25">
      <c r="AK3829" s="242"/>
      <c r="AN3829" s="242"/>
      <c r="AP3829" s="242"/>
      <c r="AQ3829" s="239"/>
      <c r="AR3829" s="242"/>
      <c r="AS3829" s="265"/>
      <c r="AU3829" s="242"/>
      <c r="AV3829" s="239"/>
      <c r="AW3829" s="242"/>
      <c r="AX3829" s="265"/>
      <c r="AZ3829" s="242"/>
      <c r="BA3829" s="239"/>
      <c r="BB3829" s="242"/>
      <c r="BC3829" s="265"/>
      <c r="BE3829" s="242"/>
      <c r="BF3829" s="239"/>
      <c r="BG3829" s="242"/>
      <c r="BH3829" s="265"/>
      <c r="BJ3829" s="242"/>
      <c r="BK3829" s="239"/>
      <c r="BL3829" s="242"/>
      <c r="BM3829" s="265"/>
      <c r="BO3829" s="242"/>
      <c r="BP3829" s="239"/>
      <c r="BQ3829" s="242"/>
      <c r="BR3829" s="265"/>
      <c r="BU3829" s="25"/>
      <c r="BW3829" s="25"/>
    </row>
    <row r="3830" spans="37:75" s="3" customFormat="1" x14ac:dyDescent="0.25">
      <c r="AK3830" s="242"/>
      <c r="AN3830" s="242"/>
      <c r="AP3830" s="242"/>
      <c r="AQ3830" s="239"/>
      <c r="AR3830" s="242"/>
      <c r="AS3830" s="265"/>
      <c r="AU3830" s="242"/>
      <c r="AV3830" s="239"/>
      <c r="AW3830" s="242"/>
      <c r="AX3830" s="265"/>
      <c r="AZ3830" s="242"/>
      <c r="BA3830" s="239"/>
      <c r="BB3830" s="242"/>
      <c r="BC3830" s="265"/>
      <c r="BE3830" s="242"/>
      <c r="BF3830" s="239"/>
      <c r="BG3830" s="242"/>
      <c r="BH3830" s="265"/>
      <c r="BJ3830" s="242"/>
      <c r="BK3830" s="239"/>
      <c r="BL3830" s="242"/>
      <c r="BM3830" s="265"/>
      <c r="BO3830" s="242"/>
      <c r="BP3830" s="239"/>
      <c r="BQ3830" s="242"/>
      <c r="BR3830" s="265"/>
      <c r="BU3830" s="25"/>
      <c r="BW3830" s="25"/>
    </row>
    <row r="3831" spans="37:75" s="3" customFormat="1" x14ac:dyDescent="0.25">
      <c r="AK3831" s="242"/>
      <c r="AN3831" s="242"/>
      <c r="AP3831" s="242"/>
      <c r="AQ3831" s="239"/>
      <c r="AR3831" s="242"/>
      <c r="AS3831" s="265"/>
      <c r="AU3831" s="242"/>
      <c r="AV3831" s="239"/>
      <c r="AW3831" s="242"/>
      <c r="AX3831" s="265"/>
      <c r="AZ3831" s="242"/>
      <c r="BA3831" s="239"/>
      <c r="BB3831" s="242"/>
      <c r="BC3831" s="265"/>
      <c r="BE3831" s="242"/>
      <c r="BF3831" s="239"/>
      <c r="BG3831" s="242"/>
      <c r="BH3831" s="265"/>
      <c r="BJ3831" s="242"/>
      <c r="BK3831" s="239"/>
      <c r="BL3831" s="242"/>
      <c r="BM3831" s="265"/>
      <c r="BO3831" s="242"/>
      <c r="BP3831" s="239"/>
      <c r="BQ3831" s="242"/>
      <c r="BR3831" s="265"/>
      <c r="BU3831" s="25"/>
      <c r="BW3831" s="25"/>
    </row>
    <row r="3832" spans="37:75" s="3" customFormat="1" x14ac:dyDescent="0.25">
      <c r="AK3832" s="242"/>
      <c r="AN3832" s="242"/>
      <c r="AP3832" s="242"/>
      <c r="AQ3832" s="239"/>
      <c r="AR3832" s="242"/>
      <c r="AS3832" s="265"/>
      <c r="AU3832" s="242"/>
      <c r="AV3832" s="239"/>
      <c r="AW3832" s="242"/>
      <c r="AX3832" s="265"/>
      <c r="AZ3832" s="242"/>
      <c r="BA3832" s="239"/>
      <c r="BB3832" s="242"/>
      <c r="BC3832" s="265"/>
      <c r="BE3832" s="242"/>
      <c r="BF3832" s="239"/>
      <c r="BG3832" s="242"/>
      <c r="BH3832" s="265"/>
      <c r="BJ3832" s="242"/>
      <c r="BK3832" s="239"/>
      <c r="BL3832" s="242"/>
      <c r="BM3832" s="265"/>
      <c r="BO3832" s="242"/>
      <c r="BP3832" s="239"/>
      <c r="BQ3832" s="242"/>
      <c r="BR3832" s="265"/>
      <c r="BU3832" s="25"/>
      <c r="BW3832" s="25"/>
    </row>
    <row r="3833" spans="37:75" s="3" customFormat="1" x14ac:dyDescent="0.25">
      <c r="AK3833" s="242"/>
      <c r="AN3833" s="242"/>
      <c r="AP3833" s="242"/>
      <c r="AQ3833" s="239"/>
      <c r="AR3833" s="242"/>
      <c r="AS3833" s="265"/>
      <c r="AU3833" s="242"/>
      <c r="AV3833" s="239"/>
      <c r="AW3833" s="242"/>
      <c r="AX3833" s="265"/>
      <c r="AZ3833" s="242"/>
      <c r="BA3833" s="239"/>
      <c r="BB3833" s="242"/>
      <c r="BC3833" s="265"/>
      <c r="BE3833" s="242"/>
      <c r="BF3833" s="239"/>
      <c r="BG3833" s="242"/>
      <c r="BH3833" s="265"/>
      <c r="BJ3833" s="242"/>
      <c r="BK3833" s="239"/>
      <c r="BL3833" s="242"/>
      <c r="BM3833" s="265"/>
      <c r="BO3833" s="242"/>
      <c r="BP3833" s="239"/>
      <c r="BQ3833" s="242"/>
      <c r="BR3833" s="265"/>
      <c r="BU3833" s="25"/>
      <c r="BW3833" s="25"/>
    </row>
    <row r="3834" spans="37:75" s="3" customFormat="1" x14ac:dyDescent="0.25">
      <c r="AK3834" s="242"/>
      <c r="AN3834" s="242"/>
      <c r="AP3834" s="242"/>
      <c r="AQ3834" s="239"/>
      <c r="AR3834" s="242"/>
      <c r="AS3834" s="265"/>
      <c r="AU3834" s="242"/>
      <c r="AV3834" s="239"/>
      <c r="AW3834" s="242"/>
      <c r="AX3834" s="265"/>
      <c r="AZ3834" s="242"/>
      <c r="BA3834" s="239"/>
      <c r="BB3834" s="242"/>
      <c r="BC3834" s="265"/>
      <c r="BE3834" s="242"/>
      <c r="BF3834" s="239"/>
      <c r="BG3834" s="242"/>
      <c r="BH3834" s="265"/>
      <c r="BJ3834" s="242"/>
      <c r="BK3834" s="239"/>
      <c r="BL3834" s="242"/>
      <c r="BM3834" s="265"/>
      <c r="BO3834" s="242"/>
      <c r="BP3834" s="239"/>
      <c r="BQ3834" s="242"/>
      <c r="BR3834" s="265"/>
      <c r="BU3834" s="25"/>
      <c r="BW3834" s="25"/>
    </row>
    <row r="3835" spans="37:75" s="3" customFormat="1" x14ac:dyDescent="0.25">
      <c r="AK3835" s="242"/>
      <c r="AN3835" s="242"/>
      <c r="AP3835" s="242"/>
      <c r="AQ3835" s="239"/>
      <c r="AR3835" s="242"/>
      <c r="AS3835" s="265"/>
      <c r="AU3835" s="242"/>
      <c r="AV3835" s="239"/>
      <c r="AW3835" s="242"/>
      <c r="AX3835" s="265"/>
      <c r="AZ3835" s="242"/>
      <c r="BA3835" s="239"/>
      <c r="BB3835" s="242"/>
      <c r="BC3835" s="265"/>
      <c r="BE3835" s="242"/>
      <c r="BF3835" s="239"/>
      <c r="BG3835" s="242"/>
      <c r="BH3835" s="265"/>
      <c r="BJ3835" s="242"/>
      <c r="BK3835" s="239"/>
      <c r="BL3835" s="242"/>
      <c r="BM3835" s="265"/>
      <c r="BO3835" s="242"/>
      <c r="BP3835" s="239"/>
      <c r="BQ3835" s="242"/>
      <c r="BR3835" s="265"/>
      <c r="BU3835" s="25"/>
      <c r="BW3835" s="25"/>
    </row>
    <row r="3836" spans="37:75" s="3" customFormat="1" x14ac:dyDescent="0.25">
      <c r="AK3836" s="242"/>
      <c r="AN3836" s="242"/>
      <c r="AP3836" s="242"/>
      <c r="AQ3836" s="239"/>
      <c r="AR3836" s="242"/>
      <c r="AS3836" s="265"/>
      <c r="AU3836" s="242"/>
      <c r="AV3836" s="239"/>
      <c r="AW3836" s="242"/>
      <c r="AX3836" s="265"/>
      <c r="AZ3836" s="242"/>
      <c r="BA3836" s="239"/>
      <c r="BB3836" s="242"/>
      <c r="BC3836" s="265"/>
      <c r="BE3836" s="242"/>
      <c r="BF3836" s="239"/>
      <c r="BG3836" s="242"/>
      <c r="BH3836" s="265"/>
      <c r="BJ3836" s="242"/>
      <c r="BK3836" s="239"/>
      <c r="BL3836" s="242"/>
      <c r="BM3836" s="265"/>
      <c r="BO3836" s="242"/>
      <c r="BP3836" s="239"/>
      <c r="BQ3836" s="242"/>
      <c r="BR3836" s="265"/>
      <c r="BU3836" s="25"/>
      <c r="BW3836" s="25"/>
    </row>
    <row r="3837" spans="37:75" s="3" customFormat="1" x14ac:dyDescent="0.25">
      <c r="AK3837" s="242"/>
      <c r="AN3837" s="242"/>
      <c r="AP3837" s="242"/>
      <c r="AQ3837" s="239"/>
      <c r="AR3837" s="242"/>
      <c r="AS3837" s="265"/>
      <c r="AU3837" s="242"/>
      <c r="AV3837" s="239"/>
      <c r="AW3837" s="242"/>
      <c r="AX3837" s="265"/>
      <c r="AZ3837" s="242"/>
      <c r="BA3837" s="239"/>
      <c r="BB3837" s="242"/>
      <c r="BC3837" s="265"/>
      <c r="BE3837" s="242"/>
      <c r="BF3837" s="239"/>
      <c r="BG3837" s="242"/>
      <c r="BH3837" s="265"/>
      <c r="BJ3837" s="242"/>
      <c r="BK3837" s="239"/>
      <c r="BL3837" s="242"/>
      <c r="BM3837" s="265"/>
      <c r="BO3837" s="242"/>
      <c r="BP3837" s="239"/>
      <c r="BQ3837" s="242"/>
      <c r="BR3837" s="265"/>
      <c r="BU3837" s="25"/>
      <c r="BW3837" s="25"/>
    </row>
    <row r="3838" spans="37:75" s="3" customFormat="1" x14ac:dyDescent="0.25">
      <c r="AK3838" s="242"/>
      <c r="AN3838" s="242"/>
      <c r="AP3838" s="242"/>
      <c r="AQ3838" s="239"/>
      <c r="AR3838" s="242"/>
      <c r="AS3838" s="265"/>
      <c r="AU3838" s="242"/>
      <c r="AV3838" s="239"/>
      <c r="AW3838" s="242"/>
      <c r="AX3838" s="265"/>
      <c r="AZ3838" s="242"/>
      <c r="BA3838" s="239"/>
      <c r="BB3838" s="242"/>
      <c r="BC3838" s="265"/>
      <c r="BE3838" s="242"/>
      <c r="BF3838" s="239"/>
      <c r="BG3838" s="242"/>
      <c r="BH3838" s="265"/>
      <c r="BJ3838" s="242"/>
      <c r="BK3838" s="239"/>
      <c r="BL3838" s="242"/>
      <c r="BM3838" s="265"/>
      <c r="BO3838" s="242"/>
      <c r="BP3838" s="239"/>
      <c r="BQ3838" s="242"/>
      <c r="BR3838" s="265"/>
      <c r="BU3838" s="25"/>
      <c r="BW3838" s="25"/>
    </row>
    <row r="3839" spans="37:75" s="3" customFormat="1" x14ac:dyDescent="0.25">
      <c r="AK3839" s="242"/>
      <c r="AN3839" s="242"/>
      <c r="AP3839" s="242"/>
      <c r="AQ3839" s="239"/>
      <c r="AR3839" s="242"/>
      <c r="AS3839" s="265"/>
      <c r="AU3839" s="242"/>
      <c r="AV3839" s="239"/>
      <c r="AW3839" s="242"/>
      <c r="AX3839" s="265"/>
      <c r="AZ3839" s="242"/>
      <c r="BA3839" s="239"/>
      <c r="BB3839" s="242"/>
      <c r="BC3839" s="265"/>
      <c r="BE3839" s="242"/>
      <c r="BF3839" s="239"/>
      <c r="BG3839" s="242"/>
      <c r="BH3839" s="265"/>
      <c r="BJ3839" s="242"/>
      <c r="BK3839" s="239"/>
      <c r="BL3839" s="242"/>
      <c r="BM3839" s="265"/>
      <c r="BO3839" s="242"/>
      <c r="BP3839" s="239"/>
      <c r="BQ3839" s="242"/>
      <c r="BR3839" s="265"/>
      <c r="BU3839" s="25"/>
      <c r="BW3839" s="25"/>
    </row>
    <row r="3840" spans="37:75" s="3" customFormat="1" x14ac:dyDescent="0.25">
      <c r="AK3840" s="242"/>
      <c r="AN3840" s="242"/>
      <c r="AP3840" s="242"/>
      <c r="AQ3840" s="239"/>
      <c r="AR3840" s="242"/>
      <c r="AS3840" s="265"/>
      <c r="AU3840" s="242"/>
      <c r="AV3840" s="239"/>
      <c r="AW3840" s="242"/>
      <c r="AX3840" s="265"/>
      <c r="AZ3840" s="242"/>
      <c r="BA3840" s="239"/>
      <c r="BB3840" s="242"/>
      <c r="BC3840" s="265"/>
      <c r="BE3840" s="242"/>
      <c r="BF3840" s="239"/>
      <c r="BG3840" s="242"/>
      <c r="BH3840" s="265"/>
      <c r="BJ3840" s="242"/>
      <c r="BK3840" s="239"/>
      <c r="BL3840" s="242"/>
      <c r="BM3840" s="265"/>
      <c r="BO3840" s="242"/>
      <c r="BP3840" s="239"/>
      <c r="BQ3840" s="242"/>
      <c r="BR3840" s="265"/>
      <c r="BU3840" s="25"/>
      <c r="BW3840" s="25"/>
    </row>
    <row r="3841" spans="37:75" s="3" customFormat="1" x14ac:dyDescent="0.25">
      <c r="AK3841" s="242"/>
      <c r="AN3841" s="242"/>
      <c r="AP3841" s="242"/>
      <c r="AQ3841" s="239"/>
      <c r="AR3841" s="242"/>
      <c r="AS3841" s="265"/>
      <c r="AU3841" s="242"/>
      <c r="AV3841" s="239"/>
      <c r="AW3841" s="242"/>
      <c r="AX3841" s="265"/>
      <c r="AZ3841" s="242"/>
      <c r="BA3841" s="239"/>
      <c r="BB3841" s="242"/>
      <c r="BC3841" s="265"/>
      <c r="BE3841" s="242"/>
      <c r="BF3841" s="239"/>
      <c r="BG3841" s="242"/>
      <c r="BH3841" s="265"/>
      <c r="BJ3841" s="242"/>
      <c r="BK3841" s="239"/>
      <c r="BL3841" s="242"/>
      <c r="BM3841" s="265"/>
      <c r="BO3841" s="242"/>
      <c r="BP3841" s="239"/>
      <c r="BQ3841" s="242"/>
      <c r="BR3841" s="265"/>
      <c r="BU3841" s="25"/>
      <c r="BW3841" s="25"/>
    </row>
    <row r="3842" spans="37:75" s="3" customFormat="1" x14ac:dyDescent="0.25">
      <c r="AK3842" s="242"/>
      <c r="AN3842" s="242"/>
      <c r="AP3842" s="242"/>
      <c r="AQ3842" s="239"/>
      <c r="AR3842" s="242"/>
      <c r="AS3842" s="265"/>
      <c r="AU3842" s="242"/>
      <c r="AV3842" s="239"/>
      <c r="AW3842" s="242"/>
      <c r="AX3842" s="265"/>
      <c r="AZ3842" s="242"/>
      <c r="BA3842" s="239"/>
      <c r="BB3842" s="242"/>
      <c r="BC3842" s="265"/>
      <c r="BE3842" s="242"/>
      <c r="BF3842" s="239"/>
      <c r="BG3842" s="242"/>
      <c r="BH3842" s="265"/>
      <c r="BJ3842" s="242"/>
      <c r="BK3842" s="239"/>
      <c r="BL3842" s="242"/>
      <c r="BM3842" s="265"/>
      <c r="BO3842" s="242"/>
      <c r="BP3842" s="239"/>
      <c r="BQ3842" s="242"/>
      <c r="BR3842" s="265"/>
      <c r="BU3842" s="25"/>
      <c r="BW3842" s="25"/>
    </row>
    <row r="3843" spans="37:75" s="3" customFormat="1" x14ac:dyDescent="0.25">
      <c r="AK3843" s="242"/>
      <c r="AN3843" s="242"/>
      <c r="AP3843" s="242"/>
      <c r="AQ3843" s="239"/>
      <c r="AR3843" s="242"/>
      <c r="AS3843" s="265"/>
      <c r="AU3843" s="242"/>
      <c r="AV3843" s="239"/>
      <c r="AW3843" s="242"/>
      <c r="AX3843" s="265"/>
      <c r="AZ3843" s="242"/>
      <c r="BA3843" s="239"/>
      <c r="BB3843" s="242"/>
      <c r="BC3843" s="265"/>
      <c r="BE3843" s="242"/>
      <c r="BF3843" s="239"/>
      <c r="BG3843" s="242"/>
      <c r="BH3843" s="265"/>
      <c r="BJ3843" s="242"/>
      <c r="BK3843" s="239"/>
      <c r="BL3843" s="242"/>
      <c r="BM3843" s="265"/>
      <c r="BO3843" s="242"/>
      <c r="BP3843" s="239"/>
      <c r="BQ3843" s="242"/>
      <c r="BR3843" s="265"/>
      <c r="BU3843" s="25"/>
      <c r="BW3843" s="25"/>
    </row>
    <row r="3844" spans="37:75" s="3" customFormat="1" x14ac:dyDescent="0.25">
      <c r="AK3844" s="242"/>
      <c r="AN3844" s="242"/>
      <c r="AP3844" s="242"/>
      <c r="AQ3844" s="239"/>
      <c r="AR3844" s="242"/>
      <c r="AS3844" s="265"/>
      <c r="AU3844" s="242"/>
      <c r="AV3844" s="239"/>
      <c r="AW3844" s="242"/>
      <c r="AX3844" s="265"/>
      <c r="AZ3844" s="242"/>
      <c r="BA3844" s="239"/>
      <c r="BB3844" s="242"/>
      <c r="BC3844" s="265"/>
      <c r="BE3844" s="242"/>
      <c r="BF3844" s="239"/>
      <c r="BG3844" s="242"/>
      <c r="BH3844" s="265"/>
      <c r="BJ3844" s="242"/>
      <c r="BK3844" s="239"/>
      <c r="BL3844" s="242"/>
      <c r="BM3844" s="265"/>
      <c r="BO3844" s="242"/>
      <c r="BP3844" s="239"/>
      <c r="BQ3844" s="242"/>
      <c r="BR3844" s="265"/>
      <c r="BU3844" s="25"/>
      <c r="BW3844" s="25"/>
    </row>
    <row r="3845" spans="37:75" s="3" customFormat="1" x14ac:dyDescent="0.25">
      <c r="AK3845" s="242"/>
      <c r="AN3845" s="242"/>
      <c r="AP3845" s="242"/>
      <c r="AQ3845" s="239"/>
      <c r="AR3845" s="242"/>
      <c r="AS3845" s="265"/>
      <c r="AU3845" s="242"/>
      <c r="AV3845" s="239"/>
      <c r="AW3845" s="242"/>
      <c r="AX3845" s="265"/>
      <c r="AZ3845" s="242"/>
      <c r="BA3845" s="239"/>
      <c r="BB3845" s="242"/>
      <c r="BC3845" s="265"/>
      <c r="BE3845" s="242"/>
      <c r="BF3845" s="239"/>
      <c r="BG3845" s="242"/>
      <c r="BH3845" s="265"/>
      <c r="BJ3845" s="242"/>
      <c r="BK3845" s="239"/>
      <c r="BL3845" s="242"/>
      <c r="BM3845" s="265"/>
      <c r="BO3845" s="242"/>
      <c r="BP3845" s="239"/>
      <c r="BQ3845" s="242"/>
      <c r="BR3845" s="265"/>
      <c r="BU3845" s="25"/>
      <c r="BW3845" s="25"/>
    </row>
    <row r="3846" spans="37:75" s="3" customFormat="1" x14ac:dyDescent="0.25">
      <c r="AK3846" s="242"/>
      <c r="AN3846" s="242"/>
      <c r="AP3846" s="242"/>
      <c r="AQ3846" s="239"/>
      <c r="AR3846" s="242"/>
      <c r="AS3846" s="265"/>
      <c r="AU3846" s="242"/>
      <c r="AV3846" s="239"/>
      <c r="AW3846" s="242"/>
      <c r="AX3846" s="265"/>
      <c r="AZ3846" s="242"/>
      <c r="BA3846" s="239"/>
      <c r="BB3846" s="242"/>
      <c r="BC3846" s="265"/>
      <c r="BE3846" s="242"/>
      <c r="BF3846" s="239"/>
      <c r="BG3846" s="242"/>
      <c r="BH3846" s="265"/>
      <c r="BJ3846" s="242"/>
      <c r="BK3846" s="239"/>
      <c r="BL3846" s="242"/>
      <c r="BM3846" s="265"/>
      <c r="BO3846" s="242"/>
      <c r="BP3846" s="239"/>
      <c r="BQ3846" s="242"/>
      <c r="BR3846" s="265"/>
      <c r="BU3846" s="25"/>
      <c r="BW3846" s="25"/>
    </row>
    <row r="3847" spans="37:75" s="3" customFormat="1" x14ac:dyDescent="0.25">
      <c r="AK3847" s="242"/>
      <c r="AN3847" s="242"/>
      <c r="AP3847" s="242"/>
      <c r="AQ3847" s="239"/>
      <c r="AR3847" s="242"/>
      <c r="AS3847" s="265"/>
      <c r="AU3847" s="242"/>
      <c r="AV3847" s="239"/>
      <c r="AW3847" s="242"/>
      <c r="AX3847" s="265"/>
      <c r="AZ3847" s="242"/>
      <c r="BA3847" s="239"/>
      <c r="BB3847" s="242"/>
      <c r="BC3847" s="265"/>
      <c r="BE3847" s="242"/>
      <c r="BF3847" s="239"/>
      <c r="BG3847" s="242"/>
      <c r="BH3847" s="265"/>
      <c r="BJ3847" s="242"/>
      <c r="BK3847" s="239"/>
      <c r="BL3847" s="242"/>
      <c r="BM3847" s="265"/>
      <c r="BO3847" s="242"/>
      <c r="BP3847" s="239"/>
      <c r="BQ3847" s="242"/>
      <c r="BR3847" s="265"/>
      <c r="BU3847" s="25"/>
      <c r="BW3847" s="25"/>
    </row>
    <row r="3848" spans="37:75" s="3" customFormat="1" x14ac:dyDescent="0.25">
      <c r="AK3848" s="242"/>
      <c r="AN3848" s="242"/>
      <c r="AP3848" s="242"/>
      <c r="AQ3848" s="239"/>
      <c r="AR3848" s="242"/>
      <c r="AS3848" s="265"/>
      <c r="AU3848" s="242"/>
      <c r="AV3848" s="239"/>
      <c r="AW3848" s="242"/>
      <c r="AX3848" s="265"/>
      <c r="AZ3848" s="242"/>
      <c r="BA3848" s="239"/>
      <c r="BB3848" s="242"/>
      <c r="BC3848" s="265"/>
      <c r="BE3848" s="242"/>
      <c r="BF3848" s="239"/>
      <c r="BG3848" s="242"/>
      <c r="BH3848" s="265"/>
      <c r="BJ3848" s="242"/>
      <c r="BK3848" s="239"/>
      <c r="BL3848" s="242"/>
      <c r="BM3848" s="265"/>
      <c r="BO3848" s="242"/>
      <c r="BP3848" s="239"/>
      <c r="BQ3848" s="242"/>
      <c r="BR3848" s="265"/>
      <c r="BU3848" s="25"/>
      <c r="BW3848" s="25"/>
    </row>
    <row r="3849" spans="37:75" s="3" customFormat="1" x14ac:dyDescent="0.25">
      <c r="AK3849" s="242"/>
      <c r="AN3849" s="242"/>
      <c r="AP3849" s="242"/>
      <c r="AQ3849" s="239"/>
      <c r="AR3849" s="242"/>
      <c r="AS3849" s="265"/>
      <c r="AU3849" s="242"/>
      <c r="AV3849" s="239"/>
      <c r="AW3849" s="242"/>
      <c r="AX3849" s="265"/>
      <c r="AZ3849" s="242"/>
      <c r="BA3849" s="239"/>
      <c r="BB3849" s="242"/>
      <c r="BC3849" s="265"/>
      <c r="BE3849" s="242"/>
      <c r="BF3849" s="239"/>
      <c r="BG3849" s="242"/>
      <c r="BH3849" s="265"/>
      <c r="BJ3849" s="242"/>
      <c r="BK3849" s="239"/>
      <c r="BL3849" s="242"/>
      <c r="BM3849" s="265"/>
      <c r="BO3849" s="242"/>
      <c r="BP3849" s="239"/>
      <c r="BQ3849" s="242"/>
      <c r="BR3849" s="265"/>
      <c r="BU3849" s="25"/>
      <c r="BW3849" s="25"/>
    </row>
    <row r="3850" spans="37:75" s="3" customFormat="1" x14ac:dyDescent="0.25">
      <c r="AK3850" s="242"/>
      <c r="AN3850" s="242"/>
      <c r="AP3850" s="242"/>
      <c r="AQ3850" s="239"/>
      <c r="AR3850" s="242"/>
      <c r="AS3850" s="265"/>
      <c r="AU3850" s="242"/>
      <c r="AV3850" s="239"/>
      <c r="AW3850" s="242"/>
      <c r="AX3850" s="265"/>
      <c r="AZ3850" s="242"/>
      <c r="BA3850" s="239"/>
      <c r="BB3850" s="242"/>
      <c r="BC3850" s="265"/>
      <c r="BE3850" s="242"/>
      <c r="BF3850" s="239"/>
      <c r="BG3850" s="242"/>
      <c r="BH3850" s="265"/>
      <c r="BJ3850" s="242"/>
      <c r="BK3850" s="239"/>
      <c r="BL3850" s="242"/>
      <c r="BM3850" s="265"/>
      <c r="BO3850" s="242"/>
      <c r="BP3850" s="239"/>
      <c r="BQ3850" s="242"/>
      <c r="BR3850" s="265"/>
      <c r="BU3850" s="25"/>
      <c r="BW3850" s="25"/>
    </row>
    <row r="3851" spans="37:75" s="3" customFormat="1" x14ac:dyDescent="0.25">
      <c r="AK3851" s="242"/>
      <c r="AN3851" s="242"/>
      <c r="AP3851" s="242"/>
      <c r="AQ3851" s="239"/>
      <c r="AR3851" s="242"/>
      <c r="AS3851" s="265"/>
      <c r="AU3851" s="242"/>
      <c r="AV3851" s="239"/>
      <c r="AW3851" s="242"/>
      <c r="AX3851" s="265"/>
      <c r="AZ3851" s="242"/>
      <c r="BA3851" s="239"/>
      <c r="BB3851" s="242"/>
      <c r="BC3851" s="265"/>
      <c r="BE3851" s="242"/>
      <c r="BF3851" s="239"/>
      <c r="BG3851" s="242"/>
      <c r="BH3851" s="265"/>
      <c r="BJ3851" s="242"/>
      <c r="BK3851" s="239"/>
      <c r="BL3851" s="242"/>
      <c r="BM3851" s="265"/>
      <c r="BO3851" s="242"/>
      <c r="BP3851" s="239"/>
      <c r="BQ3851" s="242"/>
      <c r="BR3851" s="265"/>
      <c r="BU3851" s="25"/>
      <c r="BW3851" s="25"/>
    </row>
    <row r="3852" spans="37:75" s="3" customFormat="1" x14ac:dyDescent="0.25">
      <c r="AK3852" s="242"/>
      <c r="AN3852" s="242"/>
      <c r="AP3852" s="242"/>
      <c r="AQ3852" s="239"/>
      <c r="AR3852" s="242"/>
      <c r="AS3852" s="265"/>
      <c r="AU3852" s="242"/>
      <c r="AV3852" s="239"/>
      <c r="AW3852" s="242"/>
      <c r="AX3852" s="265"/>
      <c r="AZ3852" s="242"/>
      <c r="BA3852" s="239"/>
      <c r="BB3852" s="242"/>
      <c r="BC3852" s="265"/>
      <c r="BE3852" s="242"/>
      <c r="BF3852" s="239"/>
      <c r="BG3852" s="242"/>
      <c r="BH3852" s="265"/>
      <c r="BJ3852" s="242"/>
      <c r="BK3852" s="239"/>
      <c r="BL3852" s="242"/>
      <c r="BM3852" s="265"/>
      <c r="BO3852" s="242"/>
      <c r="BP3852" s="239"/>
      <c r="BQ3852" s="242"/>
      <c r="BR3852" s="265"/>
      <c r="BU3852" s="25"/>
      <c r="BW3852" s="25"/>
    </row>
    <row r="3853" spans="37:75" s="3" customFormat="1" x14ac:dyDescent="0.25">
      <c r="AK3853" s="242"/>
      <c r="AN3853" s="242"/>
      <c r="AP3853" s="242"/>
      <c r="AQ3853" s="239"/>
      <c r="AR3853" s="242"/>
      <c r="AS3853" s="265"/>
      <c r="AU3853" s="242"/>
      <c r="AV3853" s="239"/>
      <c r="AW3853" s="242"/>
      <c r="AX3853" s="265"/>
      <c r="AZ3853" s="242"/>
      <c r="BA3853" s="239"/>
      <c r="BB3853" s="242"/>
      <c r="BC3853" s="265"/>
      <c r="BE3853" s="242"/>
      <c r="BF3853" s="239"/>
      <c r="BG3853" s="242"/>
      <c r="BH3853" s="265"/>
      <c r="BJ3853" s="242"/>
      <c r="BK3853" s="239"/>
      <c r="BL3853" s="242"/>
      <c r="BM3853" s="265"/>
      <c r="BO3853" s="242"/>
      <c r="BP3853" s="239"/>
      <c r="BQ3853" s="242"/>
      <c r="BR3853" s="265"/>
      <c r="BU3853" s="25"/>
      <c r="BW3853" s="25"/>
    </row>
    <row r="3854" spans="37:75" s="3" customFormat="1" x14ac:dyDescent="0.25">
      <c r="AK3854" s="242"/>
      <c r="AN3854" s="242"/>
      <c r="AP3854" s="242"/>
      <c r="AQ3854" s="239"/>
      <c r="AR3854" s="242"/>
      <c r="AS3854" s="265"/>
      <c r="AU3854" s="242"/>
      <c r="AV3854" s="239"/>
      <c r="AW3854" s="242"/>
      <c r="AX3854" s="265"/>
      <c r="AZ3854" s="242"/>
      <c r="BA3854" s="239"/>
      <c r="BB3854" s="242"/>
      <c r="BC3854" s="265"/>
      <c r="BE3854" s="242"/>
      <c r="BF3854" s="239"/>
      <c r="BG3854" s="242"/>
      <c r="BH3854" s="265"/>
      <c r="BJ3854" s="242"/>
      <c r="BK3854" s="239"/>
      <c r="BL3854" s="242"/>
      <c r="BM3854" s="265"/>
      <c r="BO3854" s="242"/>
      <c r="BP3854" s="239"/>
      <c r="BQ3854" s="242"/>
      <c r="BR3854" s="265"/>
      <c r="BU3854" s="25"/>
      <c r="BW3854" s="25"/>
    </row>
    <row r="3855" spans="37:75" s="3" customFormat="1" x14ac:dyDescent="0.25">
      <c r="AK3855" s="242"/>
      <c r="AN3855" s="242"/>
      <c r="AP3855" s="242"/>
      <c r="AQ3855" s="239"/>
      <c r="AR3855" s="242"/>
      <c r="AS3855" s="265"/>
      <c r="AU3855" s="242"/>
      <c r="AV3855" s="239"/>
      <c r="AW3855" s="242"/>
      <c r="AX3855" s="265"/>
      <c r="AZ3855" s="242"/>
      <c r="BA3855" s="239"/>
      <c r="BB3855" s="242"/>
      <c r="BC3855" s="265"/>
      <c r="BE3855" s="242"/>
      <c r="BF3855" s="239"/>
      <c r="BG3855" s="242"/>
      <c r="BH3855" s="265"/>
      <c r="BJ3855" s="242"/>
      <c r="BK3855" s="239"/>
      <c r="BL3855" s="242"/>
      <c r="BM3855" s="265"/>
      <c r="BO3855" s="242"/>
      <c r="BP3855" s="239"/>
      <c r="BQ3855" s="242"/>
      <c r="BR3855" s="265"/>
      <c r="BU3855" s="25"/>
      <c r="BW3855" s="25"/>
    </row>
    <row r="3856" spans="37:75" s="3" customFormat="1" x14ac:dyDescent="0.25">
      <c r="AK3856" s="242"/>
      <c r="AN3856" s="242"/>
      <c r="AP3856" s="242"/>
      <c r="AQ3856" s="239"/>
      <c r="AR3856" s="242"/>
      <c r="AS3856" s="265"/>
      <c r="AU3856" s="242"/>
      <c r="AV3856" s="239"/>
      <c r="AW3856" s="242"/>
      <c r="AX3856" s="265"/>
      <c r="AZ3856" s="242"/>
      <c r="BA3856" s="239"/>
      <c r="BB3856" s="242"/>
      <c r="BC3856" s="265"/>
      <c r="BE3856" s="242"/>
      <c r="BF3856" s="239"/>
      <c r="BG3856" s="242"/>
      <c r="BH3856" s="265"/>
      <c r="BJ3856" s="242"/>
      <c r="BK3856" s="239"/>
      <c r="BL3856" s="242"/>
      <c r="BM3856" s="265"/>
      <c r="BO3856" s="242"/>
      <c r="BP3856" s="239"/>
      <c r="BQ3856" s="242"/>
      <c r="BR3856" s="265"/>
      <c r="BU3856" s="25"/>
      <c r="BW3856" s="25"/>
    </row>
    <row r="3857" spans="37:75" s="3" customFormat="1" x14ac:dyDescent="0.25">
      <c r="AK3857" s="242"/>
      <c r="AN3857" s="242"/>
      <c r="AP3857" s="242"/>
      <c r="AQ3857" s="239"/>
      <c r="AR3857" s="242"/>
      <c r="AS3857" s="265"/>
      <c r="AU3857" s="242"/>
      <c r="AV3857" s="239"/>
      <c r="AW3857" s="242"/>
      <c r="AX3857" s="265"/>
      <c r="AZ3857" s="242"/>
      <c r="BA3857" s="239"/>
      <c r="BB3857" s="242"/>
      <c r="BC3857" s="265"/>
      <c r="BE3857" s="242"/>
      <c r="BF3857" s="239"/>
      <c r="BG3857" s="242"/>
      <c r="BH3857" s="265"/>
      <c r="BJ3857" s="242"/>
      <c r="BK3857" s="239"/>
      <c r="BL3857" s="242"/>
      <c r="BM3857" s="265"/>
      <c r="BO3857" s="242"/>
      <c r="BP3857" s="239"/>
      <c r="BQ3857" s="242"/>
      <c r="BR3857" s="265"/>
      <c r="BU3857" s="25"/>
      <c r="BW3857" s="25"/>
    </row>
    <row r="3858" spans="37:75" s="3" customFormat="1" x14ac:dyDescent="0.25">
      <c r="AK3858" s="242"/>
      <c r="AN3858" s="242"/>
      <c r="AP3858" s="242"/>
      <c r="AQ3858" s="239"/>
      <c r="AR3858" s="242"/>
      <c r="AS3858" s="265"/>
      <c r="AU3858" s="242"/>
      <c r="AV3858" s="239"/>
      <c r="AW3858" s="242"/>
      <c r="AX3858" s="265"/>
      <c r="AZ3858" s="242"/>
      <c r="BA3858" s="239"/>
      <c r="BB3858" s="242"/>
      <c r="BC3858" s="265"/>
      <c r="BE3858" s="242"/>
      <c r="BF3858" s="239"/>
      <c r="BG3858" s="242"/>
      <c r="BH3858" s="265"/>
      <c r="BJ3858" s="242"/>
      <c r="BK3858" s="239"/>
      <c r="BL3858" s="242"/>
      <c r="BM3858" s="265"/>
      <c r="BO3858" s="242"/>
      <c r="BP3858" s="239"/>
      <c r="BQ3858" s="242"/>
      <c r="BR3858" s="265"/>
      <c r="BU3858" s="25"/>
      <c r="BW3858" s="25"/>
    </row>
    <row r="3859" spans="37:75" s="3" customFormat="1" x14ac:dyDescent="0.25">
      <c r="AK3859" s="242"/>
      <c r="AN3859" s="242"/>
      <c r="AP3859" s="242"/>
      <c r="AQ3859" s="239"/>
      <c r="AR3859" s="242"/>
      <c r="AS3859" s="265"/>
      <c r="AU3859" s="242"/>
      <c r="AV3859" s="239"/>
      <c r="AW3859" s="242"/>
      <c r="AX3859" s="265"/>
      <c r="AZ3859" s="242"/>
      <c r="BA3859" s="239"/>
      <c r="BB3859" s="242"/>
      <c r="BC3859" s="265"/>
      <c r="BE3859" s="242"/>
      <c r="BF3859" s="239"/>
      <c r="BG3859" s="242"/>
      <c r="BH3859" s="265"/>
      <c r="BJ3859" s="242"/>
      <c r="BK3859" s="239"/>
      <c r="BL3859" s="242"/>
      <c r="BM3859" s="265"/>
      <c r="BO3859" s="242"/>
      <c r="BP3859" s="239"/>
      <c r="BQ3859" s="242"/>
      <c r="BR3859" s="265"/>
      <c r="BU3859" s="25"/>
      <c r="BW3859" s="25"/>
    </row>
    <row r="3860" spans="37:75" s="3" customFormat="1" x14ac:dyDescent="0.25">
      <c r="AK3860" s="242"/>
      <c r="AN3860" s="242"/>
      <c r="AP3860" s="242"/>
      <c r="AQ3860" s="239"/>
      <c r="AR3860" s="242"/>
      <c r="AS3860" s="265"/>
      <c r="AU3860" s="242"/>
      <c r="AV3860" s="239"/>
      <c r="AW3860" s="242"/>
      <c r="AX3860" s="265"/>
      <c r="AZ3860" s="242"/>
      <c r="BA3860" s="239"/>
      <c r="BB3860" s="242"/>
      <c r="BC3860" s="265"/>
      <c r="BE3860" s="242"/>
      <c r="BF3860" s="239"/>
      <c r="BG3860" s="242"/>
      <c r="BH3860" s="265"/>
      <c r="BJ3860" s="242"/>
      <c r="BK3860" s="239"/>
      <c r="BL3860" s="242"/>
      <c r="BM3860" s="265"/>
      <c r="BO3860" s="242"/>
      <c r="BP3860" s="239"/>
      <c r="BQ3860" s="242"/>
      <c r="BR3860" s="265"/>
      <c r="BU3860" s="25"/>
      <c r="BW3860" s="25"/>
    </row>
    <row r="3861" spans="37:75" s="3" customFormat="1" x14ac:dyDescent="0.25">
      <c r="AK3861" s="242"/>
      <c r="AN3861" s="242"/>
      <c r="AP3861" s="242"/>
      <c r="AQ3861" s="239"/>
      <c r="AR3861" s="242"/>
      <c r="AS3861" s="265"/>
      <c r="AU3861" s="242"/>
      <c r="AV3861" s="239"/>
      <c r="AW3861" s="242"/>
      <c r="AX3861" s="265"/>
      <c r="AZ3861" s="242"/>
      <c r="BA3861" s="239"/>
      <c r="BB3861" s="242"/>
      <c r="BC3861" s="265"/>
      <c r="BE3861" s="242"/>
      <c r="BF3861" s="239"/>
      <c r="BG3861" s="242"/>
      <c r="BH3861" s="265"/>
      <c r="BJ3861" s="242"/>
      <c r="BK3861" s="239"/>
      <c r="BL3861" s="242"/>
      <c r="BM3861" s="265"/>
      <c r="BO3861" s="242"/>
      <c r="BP3861" s="239"/>
      <c r="BQ3861" s="242"/>
      <c r="BR3861" s="265"/>
      <c r="BU3861" s="25"/>
      <c r="BW3861" s="25"/>
    </row>
    <row r="3862" spans="37:75" s="3" customFormat="1" x14ac:dyDescent="0.25">
      <c r="AK3862" s="242"/>
      <c r="AN3862" s="242"/>
      <c r="AP3862" s="242"/>
      <c r="AQ3862" s="239"/>
      <c r="AR3862" s="242"/>
      <c r="AS3862" s="265"/>
      <c r="AU3862" s="242"/>
      <c r="AV3862" s="239"/>
      <c r="AW3862" s="242"/>
      <c r="AX3862" s="265"/>
      <c r="AZ3862" s="242"/>
      <c r="BA3862" s="239"/>
      <c r="BB3862" s="242"/>
      <c r="BC3862" s="265"/>
      <c r="BE3862" s="242"/>
      <c r="BF3862" s="239"/>
      <c r="BG3862" s="242"/>
      <c r="BH3862" s="265"/>
      <c r="BJ3862" s="242"/>
      <c r="BK3862" s="239"/>
      <c r="BL3862" s="242"/>
      <c r="BM3862" s="265"/>
      <c r="BO3862" s="242"/>
      <c r="BP3862" s="239"/>
      <c r="BQ3862" s="242"/>
      <c r="BR3862" s="265"/>
      <c r="BU3862" s="25"/>
      <c r="BW3862" s="25"/>
    </row>
    <row r="3863" spans="37:75" s="3" customFormat="1" x14ac:dyDescent="0.25">
      <c r="AK3863" s="242"/>
      <c r="AN3863" s="242"/>
      <c r="AP3863" s="242"/>
      <c r="AQ3863" s="239"/>
      <c r="AR3863" s="242"/>
      <c r="AS3863" s="265"/>
      <c r="AU3863" s="242"/>
      <c r="AV3863" s="239"/>
      <c r="AW3863" s="242"/>
      <c r="AX3863" s="265"/>
      <c r="AZ3863" s="242"/>
      <c r="BA3863" s="239"/>
      <c r="BB3863" s="242"/>
      <c r="BC3863" s="265"/>
      <c r="BE3863" s="242"/>
      <c r="BF3863" s="239"/>
      <c r="BG3863" s="242"/>
      <c r="BH3863" s="265"/>
      <c r="BJ3863" s="242"/>
      <c r="BK3863" s="239"/>
      <c r="BL3863" s="242"/>
      <c r="BM3863" s="265"/>
      <c r="BO3863" s="242"/>
      <c r="BP3863" s="239"/>
      <c r="BQ3863" s="242"/>
      <c r="BR3863" s="265"/>
      <c r="BU3863" s="25"/>
      <c r="BW3863" s="25"/>
    </row>
    <row r="3864" spans="37:75" s="3" customFormat="1" x14ac:dyDescent="0.25">
      <c r="AK3864" s="242"/>
      <c r="AN3864" s="242"/>
      <c r="AP3864" s="242"/>
      <c r="AQ3864" s="239"/>
      <c r="AR3864" s="242"/>
      <c r="AS3864" s="265"/>
      <c r="AU3864" s="242"/>
      <c r="AV3864" s="239"/>
      <c r="AW3864" s="242"/>
      <c r="AX3864" s="265"/>
      <c r="AZ3864" s="242"/>
      <c r="BA3864" s="239"/>
      <c r="BB3864" s="242"/>
      <c r="BC3864" s="265"/>
      <c r="BE3864" s="242"/>
      <c r="BF3864" s="239"/>
      <c r="BG3864" s="242"/>
      <c r="BH3864" s="265"/>
      <c r="BJ3864" s="242"/>
      <c r="BK3864" s="239"/>
      <c r="BL3864" s="242"/>
      <c r="BM3864" s="265"/>
      <c r="BO3864" s="242"/>
      <c r="BP3864" s="239"/>
      <c r="BQ3864" s="242"/>
      <c r="BR3864" s="265"/>
      <c r="BU3864" s="25"/>
      <c r="BW3864" s="25"/>
    </row>
    <row r="3865" spans="37:75" s="3" customFormat="1" x14ac:dyDescent="0.25">
      <c r="AK3865" s="242"/>
      <c r="AN3865" s="242"/>
      <c r="AP3865" s="242"/>
      <c r="AQ3865" s="239"/>
      <c r="AR3865" s="242"/>
      <c r="AS3865" s="265"/>
      <c r="AU3865" s="242"/>
      <c r="AV3865" s="239"/>
      <c r="AW3865" s="242"/>
      <c r="AX3865" s="265"/>
      <c r="AZ3865" s="242"/>
      <c r="BA3865" s="239"/>
      <c r="BB3865" s="242"/>
      <c r="BC3865" s="265"/>
      <c r="BE3865" s="242"/>
      <c r="BF3865" s="239"/>
      <c r="BG3865" s="242"/>
      <c r="BH3865" s="265"/>
      <c r="BJ3865" s="242"/>
      <c r="BK3865" s="239"/>
      <c r="BL3865" s="242"/>
      <c r="BM3865" s="265"/>
      <c r="BO3865" s="242"/>
      <c r="BP3865" s="239"/>
      <c r="BQ3865" s="242"/>
      <c r="BR3865" s="265"/>
      <c r="BU3865" s="25"/>
      <c r="BW3865" s="25"/>
    </row>
    <row r="3866" spans="37:75" s="3" customFormat="1" x14ac:dyDescent="0.25">
      <c r="AK3866" s="242"/>
      <c r="AN3866" s="242"/>
      <c r="AP3866" s="242"/>
      <c r="AQ3866" s="239"/>
      <c r="AR3866" s="242"/>
      <c r="AS3866" s="265"/>
      <c r="AU3866" s="242"/>
      <c r="AV3866" s="239"/>
      <c r="AW3866" s="242"/>
      <c r="AX3866" s="265"/>
      <c r="AZ3866" s="242"/>
      <c r="BA3866" s="239"/>
      <c r="BB3866" s="242"/>
      <c r="BC3866" s="265"/>
      <c r="BE3866" s="242"/>
      <c r="BF3866" s="239"/>
      <c r="BG3866" s="242"/>
      <c r="BH3866" s="265"/>
      <c r="BJ3866" s="242"/>
      <c r="BK3866" s="239"/>
      <c r="BL3866" s="242"/>
      <c r="BM3866" s="265"/>
      <c r="BO3866" s="242"/>
      <c r="BP3866" s="239"/>
      <c r="BQ3866" s="242"/>
      <c r="BR3866" s="265"/>
      <c r="BU3866" s="25"/>
      <c r="BW3866" s="25"/>
    </row>
    <row r="3867" spans="37:75" s="3" customFormat="1" x14ac:dyDescent="0.25">
      <c r="AK3867" s="242"/>
      <c r="AN3867" s="242"/>
      <c r="AP3867" s="242"/>
      <c r="AQ3867" s="239"/>
      <c r="AR3867" s="242"/>
      <c r="AS3867" s="265"/>
      <c r="AU3867" s="242"/>
      <c r="AV3867" s="239"/>
      <c r="AW3867" s="242"/>
      <c r="AX3867" s="265"/>
      <c r="AZ3867" s="242"/>
      <c r="BA3867" s="239"/>
      <c r="BB3867" s="242"/>
      <c r="BC3867" s="265"/>
      <c r="BE3867" s="242"/>
      <c r="BF3867" s="239"/>
      <c r="BG3867" s="242"/>
      <c r="BH3867" s="265"/>
      <c r="BJ3867" s="242"/>
      <c r="BK3867" s="239"/>
      <c r="BL3867" s="242"/>
      <c r="BM3867" s="265"/>
      <c r="BO3867" s="242"/>
      <c r="BP3867" s="239"/>
      <c r="BQ3867" s="242"/>
      <c r="BR3867" s="265"/>
      <c r="BU3867" s="25"/>
      <c r="BW3867" s="25"/>
    </row>
    <row r="3868" spans="37:75" s="3" customFormat="1" x14ac:dyDescent="0.25">
      <c r="AK3868" s="242"/>
      <c r="AN3868" s="242"/>
      <c r="AP3868" s="242"/>
      <c r="AQ3868" s="239"/>
      <c r="AR3868" s="242"/>
      <c r="AS3868" s="265"/>
      <c r="AU3868" s="242"/>
      <c r="AV3868" s="239"/>
      <c r="AW3868" s="242"/>
      <c r="AX3868" s="265"/>
      <c r="AZ3868" s="242"/>
      <c r="BA3868" s="239"/>
      <c r="BB3868" s="242"/>
      <c r="BC3868" s="265"/>
      <c r="BE3868" s="242"/>
      <c r="BF3868" s="239"/>
      <c r="BG3868" s="242"/>
      <c r="BH3868" s="265"/>
      <c r="BJ3868" s="242"/>
      <c r="BK3868" s="239"/>
      <c r="BL3868" s="242"/>
      <c r="BM3868" s="265"/>
      <c r="BO3868" s="242"/>
      <c r="BP3868" s="239"/>
      <c r="BQ3868" s="242"/>
      <c r="BR3868" s="265"/>
      <c r="BU3868" s="25"/>
      <c r="BW3868" s="25"/>
    </row>
    <row r="3869" spans="37:75" s="3" customFormat="1" x14ac:dyDescent="0.25">
      <c r="AK3869" s="242"/>
      <c r="AN3869" s="242"/>
      <c r="AP3869" s="242"/>
      <c r="AQ3869" s="239"/>
      <c r="AR3869" s="242"/>
      <c r="AS3869" s="265"/>
      <c r="AU3869" s="242"/>
      <c r="AV3869" s="239"/>
      <c r="AW3869" s="242"/>
      <c r="AX3869" s="265"/>
      <c r="AZ3869" s="242"/>
      <c r="BA3869" s="239"/>
      <c r="BB3869" s="242"/>
      <c r="BC3869" s="265"/>
      <c r="BE3869" s="242"/>
      <c r="BF3869" s="239"/>
      <c r="BG3869" s="242"/>
      <c r="BH3869" s="265"/>
      <c r="BJ3869" s="242"/>
      <c r="BK3869" s="239"/>
      <c r="BL3869" s="242"/>
      <c r="BM3869" s="265"/>
      <c r="BO3869" s="242"/>
      <c r="BP3869" s="239"/>
      <c r="BQ3869" s="242"/>
      <c r="BR3869" s="265"/>
      <c r="BU3869" s="25"/>
      <c r="BW3869" s="25"/>
    </row>
    <row r="3870" spans="37:75" s="3" customFormat="1" x14ac:dyDescent="0.25">
      <c r="AK3870" s="242"/>
      <c r="AN3870" s="242"/>
      <c r="AP3870" s="242"/>
      <c r="AQ3870" s="239"/>
      <c r="AR3870" s="242"/>
      <c r="AS3870" s="265"/>
      <c r="AU3870" s="242"/>
      <c r="AV3870" s="239"/>
      <c r="AW3870" s="242"/>
      <c r="AX3870" s="265"/>
      <c r="AZ3870" s="242"/>
      <c r="BA3870" s="239"/>
      <c r="BB3870" s="242"/>
      <c r="BC3870" s="265"/>
      <c r="BE3870" s="242"/>
      <c r="BF3870" s="239"/>
      <c r="BG3870" s="242"/>
      <c r="BH3870" s="265"/>
      <c r="BJ3870" s="242"/>
      <c r="BK3870" s="239"/>
      <c r="BL3870" s="242"/>
      <c r="BM3870" s="265"/>
      <c r="BO3870" s="242"/>
      <c r="BP3870" s="239"/>
      <c r="BQ3870" s="242"/>
      <c r="BR3870" s="265"/>
      <c r="BU3870" s="25"/>
      <c r="BW3870" s="25"/>
    </row>
    <row r="3871" spans="37:75" s="3" customFormat="1" x14ac:dyDescent="0.25">
      <c r="AK3871" s="242"/>
      <c r="AN3871" s="242"/>
      <c r="AP3871" s="242"/>
      <c r="AQ3871" s="239"/>
      <c r="AR3871" s="242"/>
      <c r="AS3871" s="265"/>
      <c r="AU3871" s="242"/>
      <c r="AV3871" s="239"/>
      <c r="AW3871" s="242"/>
      <c r="AX3871" s="265"/>
      <c r="AZ3871" s="242"/>
      <c r="BA3871" s="239"/>
      <c r="BB3871" s="242"/>
      <c r="BC3871" s="265"/>
      <c r="BE3871" s="242"/>
      <c r="BF3871" s="239"/>
      <c r="BG3871" s="242"/>
      <c r="BH3871" s="265"/>
      <c r="BJ3871" s="242"/>
      <c r="BK3871" s="239"/>
      <c r="BL3871" s="242"/>
      <c r="BM3871" s="265"/>
      <c r="BO3871" s="242"/>
      <c r="BP3871" s="239"/>
      <c r="BQ3871" s="242"/>
      <c r="BR3871" s="265"/>
      <c r="BU3871" s="25"/>
      <c r="BW3871" s="25"/>
    </row>
    <row r="3872" spans="37:75" s="3" customFormat="1" x14ac:dyDescent="0.25">
      <c r="AK3872" s="242"/>
      <c r="AN3872" s="242"/>
      <c r="AP3872" s="242"/>
      <c r="AQ3872" s="239"/>
      <c r="AR3872" s="242"/>
      <c r="AS3872" s="265"/>
      <c r="AU3872" s="242"/>
      <c r="AV3872" s="239"/>
      <c r="AW3872" s="242"/>
      <c r="AX3872" s="265"/>
      <c r="AZ3872" s="242"/>
      <c r="BA3872" s="239"/>
      <c r="BB3872" s="242"/>
      <c r="BC3872" s="265"/>
      <c r="BE3872" s="242"/>
      <c r="BF3872" s="239"/>
      <c r="BG3872" s="242"/>
      <c r="BH3872" s="265"/>
      <c r="BJ3872" s="242"/>
      <c r="BK3872" s="239"/>
      <c r="BL3872" s="242"/>
      <c r="BM3872" s="265"/>
      <c r="BO3872" s="242"/>
      <c r="BP3872" s="239"/>
      <c r="BQ3872" s="242"/>
      <c r="BR3872" s="265"/>
      <c r="BU3872" s="25"/>
      <c r="BW3872" s="25"/>
    </row>
    <row r="3873" spans="37:75" s="3" customFormat="1" x14ac:dyDescent="0.25">
      <c r="AK3873" s="242"/>
      <c r="AN3873" s="242"/>
      <c r="AP3873" s="242"/>
      <c r="AQ3873" s="239"/>
      <c r="AR3873" s="242"/>
      <c r="AS3873" s="265"/>
      <c r="AU3873" s="242"/>
      <c r="AV3873" s="239"/>
      <c r="AW3873" s="242"/>
      <c r="AX3873" s="265"/>
      <c r="AZ3873" s="242"/>
      <c r="BA3873" s="239"/>
      <c r="BB3873" s="242"/>
      <c r="BC3873" s="265"/>
      <c r="BE3873" s="242"/>
      <c r="BF3873" s="239"/>
      <c r="BG3873" s="242"/>
      <c r="BH3873" s="265"/>
      <c r="BJ3873" s="242"/>
      <c r="BK3873" s="239"/>
      <c r="BL3873" s="242"/>
      <c r="BM3873" s="265"/>
      <c r="BO3873" s="242"/>
      <c r="BP3873" s="239"/>
      <c r="BQ3873" s="242"/>
      <c r="BR3873" s="265"/>
      <c r="BU3873" s="25"/>
      <c r="BW3873" s="25"/>
    </row>
    <row r="3874" spans="37:75" s="3" customFormat="1" x14ac:dyDescent="0.25">
      <c r="AK3874" s="242"/>
      <c r="AN3874" s="242"/>
      <c r="AP3874" s="242"/>
      <c r="AQ3874" s="239"/>
      <c r="AR3874" s="242"/>
      <c r="AS3874" s="265"/>
      <c r="AU3874" s="242"/>
      <c r="AV3874" s="239"/>
      <c r="AW3874" s="242"/>
      <c r="AX3874" s="265"/>
      <c r="AZ3874" s="242"/>
      <c r="BA3874" s="239"/>
      <c r="BB3874" s="242"/>
      <c r="BC3874" s="265"/>
      <c r="BE3874" s="242"/>
      <c r="BF3874" s="239"/>
      <c r="BG3874" s="242"/>
      <c r="BH3874" s="265"/>
      <c r="BJ3874" s="242"/>
      <c r="BK3874" s="239"/>
      <c r="BL3874" s="242"/>
      <c r="BM3874" s="265"/>
      <c r="BO3874" s="242"/>
      <c r="BP3874" s="239"/>
      <c r="BQ3874" s="242"/>
      <c r="BR3874" s="265"/>
      <c r="BU3874" s="25"/>
      <c r="BW3874" s="25"/>
    </row>
    <row r="3875" spans="37:75" s="3" customFormat="1" x14ac:dyDescent="0.25">
      <c r="AK3875" s="242"/>
      <c r="AN3875" s="242"/>
      <c r="AP3875" s="242"/>
      <c r="AQ3875" s="239"/>
      <c r="AR3875" s="242"/>
      <c r="AS3875" s="265"/>
      <c r="AU3875" s="242"/>
      <c r="AV3875" s="239"/>
      <c r="AW3875" s="242"/>
      <c r="AX3875" s="265"/>
      <c r="AZ3875" s="242"/>
      <c r="BA3875" s="239"/>
      <c r="BB3875" s="242"/>
      <c r="BC3875" s="265"/>
      <c r="BE3875" s="242"/>
      <c r="BF3875" s="239"/>
      <c r="BG3875" s="242"/>
      <c r="BH3875" s="265"/>
      <c r="BJ3875" s="242"/>
      <c r="BK3875" s="239"/>
      <c r="BL3875" s="242"/>
      <c r="BM3875" s="265"/>
      <c r="BO3875" s="242"/>
      <c r="BP3875" s="239"/>
      <c r="BQ3875" s="242"/>
      <c r="BR3875" s="265"/>
      <c r="BU3875" s="25"/>
      <c r="BW3875" s="25"/>
    </row>
    <row r="3876" spans="37:75" s="3" customFormat="1" x14ac:dyDescent="0.25">
      <c r="AK3876" s="242"/>
      <c r="AN3876" s="242"/>
      <c r="AP3876" s="242"/>
      <c r="AQ3876" s="239"/>
      <c r="AR3876" s="242"/>
      <c r="AS3876" s="265"/>
      <c r="AU3876" s="242"/>
      <c r="AV3876" s="239"/>
      <c r="AW3876" s="242"/>
      <c r="AX3876" s="265"/>
      <c r="AZ3876" s="242"/>
      <c r="BA3876" s="239"/>
      <c r="BB3876" s="242"/>
      <c r="BC3876" s="265"/>
      <c r="BE3876" s="242"/>
      <c r="BF3876" s="239"/>
      <c r="BG3876" s="242"/>
      <c r="BH3876" s="265"/>
      <c r="BJ3876" s="242"/>
      <c r="BK3876" s="239"/>
      <c r="BL3876" s="242"/>
      <c r="BM3876" s="265"/>
      <c r="BO3876" s="242"/>
      <c r="BP3876" s="239"/>
      <c r="BQ3876" s="242"/>
      <c r="BR3876" s="265"/>
      <c r="BU3876" s="25"/>
      <c r="BW3876" s="25"/>
    </row>
    <row r="3877" spans="37:75" s="3" customFormat="1" x14ac:dyDescent="0.25">
      <c r="AK3877" s="242"/>
      <c r="AN3877" s="242"/>
      <c r="AP3877" s="242"/>
      <c r="AQ3877" s="239"/>
      <c r="AR3877" s="242"/>
      <c r="AS3877" s="265"/>
      <c r="AU3877" s="242"/>
      <c r="AV3877" s="239"/>
      <c r="AW3877" s="242"/>
      <c r="AX3877" s="265"/>
      <c r="AZ3877" s="242"/>
      <c r="BA3877" s="239"/>
      <c r="BB3877" s="242"/>
      <c r="BC3877" s="265"/>
      <c r="BE3877" s="242"/>
      <c r="BF3877" s="239"/>
      <c r="BG3877" s="242"/>
      <c r="BH3877" s="265"/>
      <c r="BJ3877" s="242"/>
      <c r="BK3877" s="239"/>
      <c r="BL3877" s="242"/>
      <c r="BM3877" s="265"/>
      <c r="BO3877" s="242"/>
      <c r="BP3877" s="239"/>
      <c r="BQ3877" s="242"/>
      <c r="BR3877" s="265"/>
      <c r="BU3877" s="25"/>
      <c r="BW3877" s="25"/>
    </row>
    <row r="3878" spans="37:75" s="3" customFormat="1" x14ac:dyDescent="0.25">
      <c r="AK3878" s="242"/>
      <c r="AN3878" s="242"/>
      <c r="AP3878" s="242"/>
      <c r="AQ3878" s="239"/>
      <c r="AR3878" s="242"/>
      <c r="AS3878" s="265"/>
      <c r="AU3878" s="242"/>
      <c r="AV3878" s="239"/>
      <c r="AW3878" s="242"/>
      <c r="AX3878" s="265"/>
      <c r="AZ3878" s="242"/>
      <c r="BA3878" s="239"/>
      <c r="BB3878" s="242"/>
      <c r="BC3878" s="265"/>
      <c r="BE3878" s="242"/>
      <c r="BF3878" s="239"/>
      <c r="BG3878" s="242"/>
      <c r="BH3878" s="265"/>
      <c r="BJ3878" s="242"/>
      <c r="BK3878" s="239"/>
      <c r="BL3878" s="242"/>
      <c r="BM3878" s="265"/>
      <c r="BO3878" s="242"/>
      <c r="BP3878" s="239"/>
      <c r="BQ3878" s="242"/>
      <c r="BR3878" s="265"/>
      <c r="BU3878" s="25"/>
      <c r="BW3878" s="25"/>
    </row>
    <row r="3879" spans="37:75" s="3" customFormat="1" x14ac:dyDescent="0.25">
      <c r="AK3879" s="242"/>
      <c r="AN3879" s="242"/>
      <c r="AP3879" s="242"/>
      <c r="AQ3879" s="239"/>
      <c r="AR3879" s="242"/>
      <c r="AS3879" s="265"/>
      <c r="AU3879" s="242"/>
      <c r="AV3879" s="239"/>
      <c r="AW3879" s="242"/>
      <c r="AX3879" s="265"/>
      <c r="AZ3879" s="242"/>
      <c r="BA3879" s="239"/>
      <c r="BB3879" s="242"/>
      <c r="BC3879" s="265"/>
      <c r="BE3879" s="242"/>
      <c r="BF3879" s="239"/>
      <c r="BG3879" s="242"/>
      <c r="BH3879" s="265"/>
      <c r="BJ3879" s="242"/>
      <c r="BK3879" s="239"/>
      <c r="BL3879" s="242"/>
      <c r="BM3879" s="265"/>
      <c r="BO3879" s="242"/>
      <c r="BP3879" s="239"/>
      <c r="BQ3879" s="242"/>
      <c r="BR3879" s="265"/>
      <c r="BU3879" s="25"/>
      <c r="BW3879" s="25"/>
    </row>
    <row r="3880" spans="37:75" s="3" customFormat="1" x14ac:dyDescent="0.25">
      <c r="AK3880" s="242"/>
      <c r="AN3880" s="242"/>
      <c r="AP3880" s="242"/>
      <c r="AQ3880" s="239"/>
      <c r="AR3880" s="242"/>
      <c r="AS3880" s="265"/>
      <c r="AU3880" s="242"/>
      <c r="AV3880" s="239"/>
      <c r="AW3880" s="242"/>
      <c r="AX3880" s="265"/>
      <c r="AZ3880" s="242"/>
      <c r="BA3880" s="239"/>
      <c r="BB3880" s="242"/>
      <c r="BC3880" s="265"/>
      <c r="BE3880" s="242"/>
      <c r="BF3880" s="239"/>
      <c r="BG3880" s="242"/>
      <c r="BH3880" s="265"/>
      <c r="BJ3880" s="242"/>
      <c r="BK3880" s="239"/>
      <c r="BL3880" s="242"/>
      <c r="BM3880" s="265"/>
      <c r="BO3880" s="242"/>
      <c r="BP3880" s="239"/>
      <c r="BQ3880" s="242"/>
      <c r="BR3880" s="265"/>
      <c r="BU3880" s="25"/>
      <c r="BW3880" s="25"/>
    </row>
    <row r="3881" spans="37:75" s="3" customFormat="1" x14ac:dyDescent="0.25">
      <c r="AK3881" s="242"/>
      <c r="AN3881" s="242"/>
      <c r="AP3881" s="242"/>
      <c r="AQ3881" s="239"/>
      <c r="AR3881" s="242"/>
      <c r="AS3881" s="265"/>
      <c r="AU3881" s="242"/>
      <c r="AV3881" s="239"/>
      <c r="AW3881" s="242"/>
      <c r="AX3881" s="265"/>
      <c r="AZ3881" s="242"/>
      <c r="BA3881" s="239"/>
      <c r="BB3881" s="242"/>
      <c r="BC3881" s="265"/>
      <c r="BE3881" s="242"/>
      <c r="BF3881" s="239"/>
      <c r="BG3881" s="242"/>
      <c r="BH3881" s="265"/>
      <c r="BJ3881" s="242"/>
      <c r="BK3881" s="239"/>
      <c r="BL3881" s="242"/>
      <c r="BM3881" s="265"/>
      <c r="BO3881" s="242"/>
      <c r="BP3881" s="239"/>
      <c r="BQ3881" s="242"/>
      <c r="BR3881" s="265"/>
      <c r="BU3881" s="25"/>
      <c r="BW3881" s="25"/>
    </row>
    <row r="3882" spans="37:75" s="3" customFormat="1" x14ac:dyDescent="0.25">
      <c r="AK3882" s="242"/>
      <c r="AN3882" s="242"/>
      <c r="AP3882" s="242"/>
      <c r="AQ3882" s="239"/>
      <c r="AR3882" s="242"/>
      <c r="AS3882" s="265"/>
      <c r="AU3882" s="242"/>
      <c r="AV3882" s="239"/>
      <c r="AW3882" s="242"/>
      <c r="AX3882" s="265"/>
      <c r="AZ3882" s="242"/>
      <c r="BA3882" s="239"/>
      <c r="BB3882" s="242"/>
      <c r="BC3882" s="265"/>
      <c r="BE3882" s="242"/>
      <c r="BF3882" s="239"/>
      <c r="BG3882" s="242"/>
      <c r="BH3882" s="265"/>
      <c r="BJ3882" s="242"/>
      <c r="BK3882" s="239"/>
      <c r="BL3882" s="242"/>
      <c r="BM3882" s="265"/>
      <c r="BO3882" s="242"/>
      <c r="BP3882" s="239"/>
      <c r="BQ3882" s="242"/>
      <c r="BR3882" s="265"/>
      <c r="BU3882" s="25"/>
      <c r="BW3882" s="25"/>
    </row>
    <row r="3883" spans="37:75" s="3" customFormat="1" x14ac:dyDescent="0.25">
      <c r="AK3883" s="242"/>
      <c r="AN3883" s="242"/>
      <c r="AP3883" s="242"/>
      <c r="AQ3883" s="239"/>
      <c r="AR3883" s="242"/>
      <c r="AS3883" s="265"/>
      <c r="AU3883" s="242"/>
      <c r="AV3883" s="239"/>
      <c r="AW3883" s="242"/>
      <c r="AX3883" s="265"/>
      <c r="AZ3883" s="242"/>
      <c r="BA3883" s="239"/>
      <c r="BB3883" s="242"/>
      <c r="BC3883" s="265"/>
      <c r="BE3883" s="242"/>
      <c r="BF3883" s="239"/>
      <c r="BG3883" s="242"/>
      <c r="BH3883" s="265"/>
      <c r="BJ3883" s="242"/>
      <c r="BK3883" s="239"/>
      <c r="BL3883" s="242"/>
      <c r="BM3883" s="265"/>
      <c r="BO3883" s="242"/>
      <c r="BP3883" s="239"/>
      <c r="BQ3883" s="242"/>
      <c r="BR3883" s="265"/>
      <c r="BU3883" s="25"/>
      <c r="BW3883" s="25"/>
    </row>
    <row r="3884" spans="37:75" s="3" customFormat="1" x14ac:dyDescent="0.25">
      <c r="AK3884" s="242"/>
      <c r="AN3884" s="242"/>
      <c r="AP3884" s="242"/>
      <c r="AQ3884" s="239"/>
      <c r="AR3884" s="242"/>
      <c r="AS3884" s="265"/>
      <c r="AU3884" s="242"/>
      <c r="AV3884" s="239"/>
      <c r="AW3884" s="242"/>
      <c r="AX3884" s="265"/>
      <c r="AZ3884" s="242"/>
      <c r="BA3884" s="239"/>
      <c r="BB3884" s="242"/>
      <c r="BC3884" s="265"/>
      <c r="BE3884" s="242"/>
      <c r="BF3884" s="239"/>
      <c r="BG3884" s="242"/>
      <c r="BH3884" s="265"/>
      <c r="BJ3884" s="242"/>
      <c r="BK3884" s="239"/>
      <c r="BL3884" s="242"/>
      <c r="BM3884" s="265"/>
      <c r="BO3884" s="242"/>
      <c r="BP3884" s="239"/>
      <c r="BQ3884" s="242"/>
      <c r="BR3884" s="265"/>
      <c r="BU3884" s="25"/>
      <c r="BW3884" s="25"/>
    </row>
    <row r="3885" spans="37:75" s="3" customFormat="1" x14ac:dyDescent="0.25">
      <c r="AK3885" s="242"/>
      <c r="AN3885" s="242"/>
      <c r="AP3885" s="242"/>
      <c r="AQ3885" s="239"/>
      <c r="AR3885" s="242"/>
      <c r="AS3885" s="265"/>
      <c r="AU3885" s="242"/>
      <c r="AV3885" s="239"/>
      <c r="AW3885" s="242"/>
      <c r="AX3885" s="265"/>
      <c r="AZ3885" s="242"/>
      <c r="BA3885" s="239"/>
      <c r="BB3885" s="242"/>
      <c r="BC3885" s="265"/>
      <c r="BE3885" s="242"/>
      <c r="BF3885" s="239"/>
      <c r="BG3885" s="242"/>
      <c r="BH3885" s="265"/>
      <c r="BJ3885" s="242"/>
      <c r="BK3885" s="239"/>
      <c r="BL3885" s="242"/>
      <c r="BM3885" s="265"/>
      <c r="BO3885" s="242"/>
      <c r="BP3885" s="239"/>
      <c r="BQ3885" s="242"/>
      <c r="BR3885" s="265"/>
      <c r="BU3885" s="25"/>
      <c r="BW3885" s="25"/>
    </row>
    <row r="3886" spans="37:75" s="3" customFormat="1" x14ac:dyDescent="0.25">
      <c r="AK3886" s="242"/>
      <c r="AN3886" s="242"/>
      <c r="AP3886" s="242"/>
      <c r="AQ3886" s="239"/>
      <c r="AR3886" s="242"/>
      <c r="AS3886" s="265"/>
      <c r="AU3886" s="242"/>
      <c r="AV3886" s="239"/>
      <c r="AW3886" s="242"/>
      <c r="AX3886" s="265"/>
      <c r="AZ3886" s="242"/>
      <c r="BA3886" s="239"/>
      <c r="BB3886" s="242"/>
      <c r="BC3886" s="265"/>
      <c r="BE3886" s="242"/>
      <c r="BF3886" s="239"/>
      <c r="BG3886" s="242"/>
      <c r="BH3886" s="265"/>
      <c r="BJ3886" s="242"/>
      <c r="BK3886" s="239"/>
      <c r="BL3886" s="242"/>
      <c r="BM3886" s="265"/>
      <c r="BO3886" s="242"/>
      <c r="BP3886" s="239"/>
      <c r="BQ3886" s="242"/>
      <c r="BR3886" s="265"/>
      <c r="BU3886" s="25"/>
      <c r="BW3886" s="25"/>
    </row>
    <row r="3887" spans="37:75" s="3" customFormat="1" x14ac:dyDescent="0.25">
      <c r="AK3887" s="242"/>
      <c r="AN3887" s="242"/>
      <c r="AP3887" s="242"/>
      <c r="AQ3887" s="239"/>
      <c r="AR3887" s="242"/>
      <c r="AS3887" s="265"/>
      <c r="AU3887" s="242"/>
      <c r="AV3887" s="239"/>
      <c r="AW3887" s="242"/>
      <c r="AX3887" s="265"/>
      <c r="AZ3887" s="242"/>
      <c r="BA3887" s="239"/>
      <c r="BB3887" s="242"/>
      <c r="BC3887" s="265"/>
      <c r="BE3887" s="242"/>
      <c r="BF3887" s="239"/>
      <c r="BG3887" s="242"/>
      <c r="BH3887" s="265"/>
      <c r="BJ3887" s="242"/>
      <c r="BK3887" s="239"/>
      <c r="BL3887" s="242"/>
      <c r="BM3887" s="265"/>
      <c r="BO3887" s="242"/>
      <c r="BP3887" s="239"/>
      <c r="BQ3887" s="242"/>
      <c r="BR3887" s="265"/>
      <c r="BU3887" s="25"/>
      <c r="BW3887" s="25"/>
    </row>
    <row r="3888" spans="37:75" s="3" customFormat="1" x14ac:dyDescent="0.25">
      <c r="AK3888" s="242"/>
      <c r="AN3888" s="242"/>
      <c r="AP3888" s="242"/>
      <c r="AQ3888" s="239"/>
      <c r="AR3888" s="242"/>
      <c r="AS3888" s="265"/>
      <c r="AU3888" s="242"/>
      <c r="AV3888" s="239"/>
      <c r="AW3888" s="242"/>
      <c r="AX3888" s="265"/>
      <c r="AZ3888" s="242"/>
      <c r="BA3888" s="239"/>
      <c r="BB3888" s="242"/>
      <c r="BC3888" s="265"/>
      <c r="BE3888" s="242"/>
      <c r="BF3888" s="239"/>
      <c r="BG3888" s="242"/>
      <c r="BH3888" s="265"/>
      <c r="BJ3888" s="242"/>
      <c r="BK3888" s="239"/>
      <c r="BL3888" s="242"/>
      <c r="BM3888" s="265"/>
      <c r="BO3888" s="242"/>
      <c r="BP3888" s="239"/>
      <c r="BQ3888" s="242"/>
      <c r="BR3888" s="265"/>
      <c r="BU3888" s="25"/>
      <c r="BW3888" s="25"/>
    </row>
    <row r="3889" spans="37:75" s="3" customFormat="1" x14ac:dyDescent="0.25">
      <c r="AK3889" s="242"/>
      <c r="AN3889" s="242"/>
      <c r="AP3889" s="242"/>
      <c r="AQ3889" s="239"/>
      <c r="AR3889" s="242"/>
      <c r="AS3889" s="265"/>
      <c r="AU3889" s="242"/>
      <c r="AV3889" s="239"/>
      <c r="AW3889" s="242"/>
      <c r="AX3889" s="265"/>
      <c r="AZ3889" s="242"/>
      <c r="BA3889" s="239"/>
      <c r="BB3889" s="242"/>
      <c r="BC3889" s="265"/>
      <c r="BE3889" s="242"/>
      <c r="BF3889" s="239"/>
      <c r="BG3889" s="242"/>
      <c r="BH3889" s="265"/>
      <c r="BJ3889" s="242"/>
      <c r="BK3889" s="239"/>
      <c r="BL3889" s="242"/>
      <c r="BM3889" s="265"/>
      <c r="BO3889" s="242"/>
      <c r="BP3889" s="239"/>
      <c r="BQ3889" s="242"/>
      <c r="BR3889" s="265"/>
      <c r="BU3889" s="25"/>
      <c r="BW3889" s="25"/>
    </row>
    <row r="3890" spans="37:75" s="3" customFormat="1" x14ac:dyDescent="0.25">
      <c r="AK3890" s="242"/>
      <c r="AN3890" s="242"/>
      <c r="AP3890" s="242"/>
      <c r="AQ3890" s="239"/>
      <c r="AR3890" s="242"/>
      <c r="AS3890" s="265"/>
      <c r="AU3890" s="242"/>
      <c r="AV3890" s="239"/>
      <c r="AW3890" s="242"/>
      <c r="AX3890" s="265"/>
      <c r="AZ3890" s="242"/>
      <c r="BA3890" s="239"/>
      <c r="BB3890" s="242"/>
      <c r="BC3890" s="265"/>
      <c r="BE3890" s="242"/>
      <c r="BF3890" s="239"/>
      <c r="BG3890" s="242"/>
      <c r="BH3890" s="265"/>
      <c r="BJ3890" s="242"/>
      <c r="BK3890" s="239"/>
      <c r="BL3890" s="242"/>
      <c r="BM3890" s="265"/>
      <c r="BO3890" s="242"/>
      <c r="BP3890" s="239"/>
      <c r="BQ3890" s="242"/>
      <c r="BR3890" s="265"/>
      <c r="BU3890" s="25"/>
      <c r="BW3890" s="25"/>
    </row>
    <row r="3891" spans="37:75" s="3" customFormat="1" x14ac:dyDescent="0.25">
      <c r="AK3891" s="242"/>
      <c r="AN3891" s="242"/>
      <c r="AP3891" s="242"/>
      <c r="AQ3891" s="239"/>
      <c r="AR3891" s="242"/>
      <c r="AS3891" s="265"/>
      <c r="AU3891" s="242"/>
      <c r="AV3891" s="239"/>
      <c r="AW3891" s="242"/>
      <c r="AX3891" s="265"/>
      <c r="AZ3891" s="242"/>
      <c r="BA3891" s="239"/>
      <c r="BB3891" s="242"/>
      <c r="BC3891" s="265"/>
      <c r="BE3891" s="242"/>
      <c r="BF3891" s="239"/>
      <c r="BG3891" s="242"/>
      <c r="BH3891" s="265"/>
      <c r="BJ3891" s="242"/>
      <c r="BK3891" s="239"/>
      <c r="BL3891" s="242"/>
      <c r="BM3891" s="265"/>
      <c r="BO3891" s="242"/>
      <c r="BP3891" s="239"/>
      <c r="BQ3891" s="242"/>
      <c r="BR3891" s="265"/>
      <c r="BU3891" s="25"/>
      <c r="BW3891" s="25"/>
    </row>
    <row r="3892" spans="37:75" s="3" customFormat="1" x14ac:dyDescent="0.25">
      <c r="AK3892" s="242"/>
      <c r="AN3892" s="242"/>
      <c r="AP3892" s="242"/>
      <c r="AQ3892" s="239"/>
      <c r="AR3892" s="242"/>
      <c r="AS3892" s="265"/>
      <c r="AU3892" s="242"/>
      <c r="AV3892" s="239"/>
      <c r="AW3892" s="242"/>
      <c r="AX3892" s="265"/>
      <c r="AZ3892" s="242"/>
      <c r="BA3892" s="239"/>
      <c r="BB3892" s="242"/>
      <c r="BC3892" s="265"/>
      <c r="BE3892" s="242"/>
      <c r="BF3892" s="239"/>
      <c r="BG3892" s="242"/>
      <c r="BH3892" s="265"/>
      <c r="BJ3892" s="242"/>
      <c r="BK3892" s="239"/>
      <c r="BL3892" s="242"/>
      <c r="BM3892" s="265"/>
      <c r="BO3892" s="242"/>
      <c r="BP3892" s="239"/>
      <c r="BQ3892" s="242"/>
      <c r="BR3892" s="265"/>
      <c r="BU3892" s="25"/>
      <c r="BW3892" s="25"/>
    </row>
    <row r="3893" spans="37:75" s="3" customFormat="1" x14ac:dyDescent="0.25">
      <c r="AK3893" s="242"/>
      <c r="AN3893" s="242"/>
      <c r="AP3893" s="242"/>
      <c r="AQ3893" s="239"/>
      <c r="AR3893" s="242"/>
      <c r="AS3893" s="265"/>
      <c r="AU3893" s="242"/>
      <c r="AV3893" s="239"/>
      <c r="AW3893" s="242"/>
      <c r="AX3893" s="265"/>
      <c r="AZ3893" s="242"/>
      <c r="BA3893" s="239"/>
      <c r="BB3893" s="242"/>
      <c r="BC3893" s="265"/>
      <c r="BE3893" s="242"/>
      <c r="BF3893" s="239"/>
      <c r="BG3893" s="242"/>
      <c r="BH3893" s="265"/>
      <c r="BJ3893" s="242"/>
      <c r="BK3893" s="239"/>
      <c r="BL3893" s="242"/>
      <c r="BM3893" s="265"/>
      <c r="BO3893" s="242"/>
      <c r="BP3893" s="239"/>
      <c r="BQ3893" s="242"/>
      <c r="BR3893" s="265"/>
      <c r="BU3893" s="25"/>
      <c r="BW3893" s="25"/>
    </row>
    <row r="3894" spans="37:75" s="3" customFormat="1" x14ac:dyDescent="0.25">
      <c r="AK3894" s="242"/>
      <c r="AN3894" s="242"/>
      <c r="AP3894" s="242"/>
      <c r="AQ3894" s="239"/>
      <c r="AR3894" s="242"/>
      <c r="AS3894" s="265"/>
      <c r="AU3894" s="242"/>
      <c r="AV3894" s="239"/>
      <c r="AW3894" s="242"/>
      <c r="AX3894" s="265"/>
      <c r="AZ3894" s="242"/>
      <c r="BA3894" s="239"/>
      <c r="BB3894" s="242"/>
      <c r="BC3894" s="265"/>
      <c r="BE3894" s="242"/>
      <c r="BF3894" s="239"/>
      <c r="BG3894" s="242"/>
      <c r="BH3894" s="265"/>
      <c r="BJ3894" s="242"/>
      <c r="BK3894" s="239"/>
      <c r="BL3894" s="242"/>
      <c r="BM3894" s="265"/>
      <c r="BO3894" s="242"/>
      <c r="BP3894" s="239"/>
      <c r="BQ3894" s="242"/>
      <c r="BR3894" s="265"/>
      <c r="BU3894" s="25"/>
      <c r="BW3894" s="25"/>
    </row>
    <row r="3895" spans="37:75" s="3" customFormat="1" x14ac:dyDescent="0.25">
      <c r="AK3895" s="242"/>
      <c r="AN3895" s="242"/>
      <c r="AP3895" s="242"/>
      <c r="AQ3895" s="239"/>
      <c r="AR3895" s="242"/>
      <c r="AS3895" s="265"/>
      <c r="AU3895" s="242"/>
      <c r="AV3895" s="239"/>
      <c r="AW3895" s="242"/>
      <c r="AX3895" s="265"/>
      <c r="AZ3895" s="242"/>
      <c r="BA3895" s="239"/>
      <c r="BB3895" s="242"/>
      <c r="BC3895" s="265"/>
      <c r="BE3895" s="242"/>
      <c r="BF3895" s="239"/>
      <c r="BG3895" s="242"/>
      <c r="BH3895" s="265"/>
      <c r="BJ3895" s="242"/>
      <c r="BK3895" s="239"/>
      <c r="BL3895" s="242"/>
      <c r="BM3895" s="265"/>
      <c r="BO3895" s="242"/>
      <c r="BP3895" s="239"/>
      <c r="BQ3895" s="242"/>
      <c r="BR3895" s="265"/>
      <c r="BU3895" s="25"/>
      <c r="BW3895" s="25"/>
    </row>
    <row r="3896" spans="37:75" s="3" customFormat="1" x14ac:dyDescent="0.25">
      <c r="AK3896" s="242"/>
      <c r="AN3896" s="242"/>
      <c r="AP3896" s="242"/>
      <c r="AQ3896" s="239"/>
      <c r="AR3896" s="242"/>
      <c r="AS3896" s="265"/>
      <c r="AU3896" s="242"/>
      <c r="AV3896" s="239"/>
      <c r="AW3896" s="242"/>
      <c r="AX3896" s="265"/>
      <c r="AZ3896" s="242"/>
      <c r="BA3896" s="239"/>
      <c r="BB3896" s="242"/>
      <c r="BC3896" s="265"/>
      <c r="BE3896" s="242"/>
      <c r="BF3896" s="239"/>
      <c r="BG3896" s="242"/>
      <c r="BH3896" s="265"/>
      <c r="BJ3896" s="242"/>
      <c r="BK3896" s="239"/>
      <c r="BL3896" s="242"/>
      <c r="BM3896" s="265"/>
      <c r="BO3896" s="242"/>
      <c r="BP3896" s="239"/>
      <c r="BQ3896" s="242"/>
      <c r="BR3896" s="265"/>
      <c r="BU3896" s="25"/>
      <c r="BW3896" s="25"/>
    </row>
    <row r="3897" spans="37:75" s="3" customFormat="1" x14ac:dyDescent="0.25">
      <c r="AK3897" s="242"/>
      <c r="AN3897" s="242"/>
      <c r="AP3897" s="242"/>
      <c r="AQ3897" s="239"/>
      <c r="AR3897" s="242"/>
      <c r="AS3897" s="265"/>
      <c r="AU3897" s="242"/>
      <c r="AV3897" s="239"/>
      <c r="AW3897" s="242"/>
      <c r="AX3897" s="265"/>
      <c r="AZ3897" s="242"/>
      <c r="BA3897" s="239"/>
      <c r="BB3897" s="242"/>
      <c r="BC3897" s="265"/>
      <c r="BE3897" s="242"/>
      <c r="BF3897" s="239"/>
      <c r="BG3897" s="242"/>
      <c r="BH3897" s="265"/>
      <c r="BJ3897" s="242"/>
      <c r="BK3897" s="239"/>
      <c r="BL3897" s="242"/>
      <c r="BM3897" s="265"/>
      <c r="BO3897" s="242"/>
      <c r="BP3897" s="239"/>
      <c r="BQ3897" s="242"/>
      <c r="BR3897" s="265"/>
      <c r="BU3897" s="25"/>
      <c r="BW3897" s="25"/>
    </row>
    <row r="3898" spans="37:75" s="3" customFormat="1" x14ac:dyDescent="0.25">
      <c r="AK3898" s="242"/>
      <c r="AN3898" s="242"/>
      <c r="AP3898" s="242"/>
      <c r="AQ3898" s="239"/>
      <c r="AR3898" s="242"/>
      <c r="AS3898" s="265"/>
      <c r="AU3898" s="242"/>
      <c r="AV3898" s="239"/>
      <c r="AW3898" s="242"/>
      <c r="AX3898" s="265"/>
      <c r="AZ3898" s="242"/>
      <c r="BA3898" s="239"/>
      <c r="BB3898" s="242"/>
      <c r="BC3898" s="265"/>
      <c r="BE3898" s="242"/>
      <c r="BF3898" s="239"/>
      <c r="BG3898" s="242"/>
      <c r="BH3898" s="265"/>
      <c r="BJ3898" s="242"/>
      <c r="BK3898" s="239"/>
      <c r="BL3898" s="242"/>
      <c r="BM3898" s="265"/>
      <c r="BO3898" s="242"/>
      <c r="BP3898" s="239"/>
      <c r="BQ3898" s="242"/>
      <c r="BR3898" s="265"/>
      <c r="BU3898" s="25"/>
      <c r="BW3898" s="25"/>
    </row>
    <row r="3899" spans="37:75" s="3" customFormat="1" x14ac:dyDescent="0.25">
      <c r="AK3899" s="242"/>
      <c r="AN3899" s="242"/>
      <c r="AP3899" s="242"/>
      <c r="AQ3899" s="239"/>
      <c r="AR3899" s="242"/>
      <c r="AS3899" s="265"/>
      <c r="AU3899" s="242"/>
      <c r="AV3899" s="239"/>
      <c r="AW3899" s="242"/>
      <c r="AX3899" s="265"/>
      <c r="AZ3899" s="242"/>
      <c r="BA3899" s="239"/>
      <c r="BB3899" s="242"/>
      <c r="BC3899" s="265"/>
      <c r="BE3899" s="242"/>
      <c r="BF3899" s="239"/>
      <c r="BG3899" s="242"/>
      <c r="BH3899" s="265"/>
      <c r="BJ3899" s="242"/>
      <c r="BK3899" s="239"/>
      <c r="BL3899" s="242"/>
      <c r="BM3899" s="265"/>
      <c r="BO3899" s="242"/>
      <c r="BP3899" s="239"/>
      <c r="BQ3899" s="242"/>
      <c r="BR3899" s="265"/>
      <c r="BU3899" s="25"/>
      <c r="BW3899" s="25"/>
    </row>
    <row r="3900" spans="37:75" s="3" customFormat="1" x14ac:dyDescent="0.25">
      <c r="AK3900" s="242"/>
      <c r="AN3900" s="242"/>
      <c r="AP3900" s="242"/>
      <c r="AQ3900" s="239"/>
      <c r="AR3900" s="242"/>
      <c r="AS3900" s="265"/>
      <c r="AU3900" s="242"/>
      <c r="AV3900" s="239"/>
      <c r="AW3900" s="242"/>
      <c r="AX3900" s="265"/>
      <c r="AZ3900" s="242"/>
      <c r="BA3900" s="239"/>
      <c r="BB3900" s="242"/>
      <c r="BC3900" s="265"/>
      <c r="BE3900" s="242"/>
      <c r="BF3900" s="239"/>
      <c r="BG3900" s="242"/>
      <c r="BH3900" s="265"/>
      <c r="BJ3900" s="242"/>
      <c r="BK3900" s="239"/>
      <c r="BL3900" s="242"/>
      <c r="BM3900" s="265"/>
      <c r="BO3900" s="242"/>
      <c r="BP3900" s="239"/>
      <c r="BQ3900" s="242"/>
      <c r="BR3900" s="265"/>
      <c r="BU3900" s="25"/>
      <c r="BW3900" s="25"/>
    </row>
    <row r="3901" spans="37:75" s="3" customFormat="1" x14ac:dyDescent="0.25">
      <c r="AK3901" s="242"/>
      <c r="AN3901" s="242"/>
      <c r="AP3901" s="242"/>
      <c r="AQ3901" s="239"/>
      <c r="AR3901" s="242"/>
      <c r="AS3901" s="265"/>
      <c r="AU3901" s="242"/>
      <c r="AV3901" s="239"/>
      <c r="AW3901" s="242"/>
      <c r="AX3901" s="265"/>
      <c r="AZ3901" s="242"/>
      <c r="BA3901" s="239"/>
      <c r="BB3901" s="242"/>
      <c r="BC3901" s="265"/>
      <c r="BE3901" s="242"/>
      <c r="BF3901" s="239"/>
      <c r="BG3901" s="242"/>
      <c r="BH3901" s="265"/>
      <c r="BJ3901" s="242"/>
      <c r="BK3901" s="239"/>
      <c r="BL3901" s="242"/>
      <c r="BM3901" s="265"/>
      <c r="BO3901" s="242"/>
      <c r="BP3901" s="239"/>
      <c r="BQ3901" s="242"/>
      <c r="BR3901" s="265"/>
      <c r="BU3901" s="25"/>
      <c r="BW3901" s="25"/>
    </row>
    <row r="3902" spans="37:75" s="3" customFormat="1" x14ac:dyDescent="0.25">
      <c r="AK3902" s="242"/>
      <c r="AN3902" s="242"/>
      <c r="AP3902" s="242"/>
      <c r="AQ3902" s="239"/>
      <c r="AR3902" s="242"/>
      <c r="AS3902" s="265"/>
      <c r="AU3902" s="242"/>
      <c r="AV3902" s="239"/>
      <c r="AW3902" s="242"/>
      <c r="AX3902" s="265"/>
      <c r="AZ3902" s="242"/>
      <c r="BA3902" s="239"/>
      <c r="BB3902" s="242"/>
      <c r="BC3902" s="265"/>
      <c r="BE3902" s="242"/>
      <c r="BF3902" s="239"/>
      <c r="BG3902" s="242"/>
      <c r="BH3902" s="265"/>
      <c r="BJ3902" s="242"/>
      <c r="BK3902" s="239"/>
      <c r="BL3902" s="242"/>
      <c r="BM3902" s="265"/>
      <c r="BO3902" s="242"/>
      <c r="BP3902" s="239"/>
      <c r="BQ3902" s="242"/>
      <c r="BR3902" s="265"/>
      <c r="BU3902" s="25"/>
      <c r="BW3902" s="25"/>
    </row>
    <row r="3903" spans="37:75" s="3" customFormat="1" x14ac:dyDescent="0.25">
      <c r="AK3903" s="242"/>
      <c r="AN3903" s="242"/>
      <c r="AP3903" s="242"/>
      <c r="AQ3903" s="239"/>
      <c r="AR3903" s="242"/>
      <c r="AS3903" s="265"/>
      <c r="AU3903" s="242"/>
      <c r="AV3903" s="239"/>
      <c r="AW3903" s="242"/>
      <c r="AX3903" s="265"/>
      <c r="AZ3903" s="242"/>
      <c r="BA3903" s="239"/>
      <c r="BB3903" s="242"/>
      <c r="BC3903" s="265"/>
      <c r="BE3903" s="242"/>
      <c r="BF3903" s="239"/>
      <c r="BG3903" s="242"/>
      <c r="BH3903" s="265"/>
      <c r="BJ3903" s="242"/>
      <c r="BK3903" s="239"/>
      <c r="BL3903" s="242"/>
      <c r="BM3903" s="265"/>
      <c r="BO3903" s="242"/>
      <c r="BP3903" s="239"/>
      <c r="BQ3903" s="242"/>
      <c r="BR3903" s="265"/>
      <c r="BU3903" s="25"/>
      <c r="BW3903" s="25"/>
    </row>
    <row r="3904" spans="37:75" s="3" customFormat="1" x14ac:dyDescent="0.25">
      <c r="AK3904" s="242"/>
      <c r="AN3904" s="242"/>
      <c r="AP3904" s="242"/>
      <c r="AQ3904" s="239"/>
      <c r="AR3904" s="242"/>
      <c r="AS3904" s="265"/>
      <c r="AU3904" s="242"/>
      <c r="AV3904" s="239"/>
      <c r="AW3904" s="242"/>
      <c r="AX3904" s="265"/>
      <c r="AZ3904" s="242"/>
      <c r="BA3904" s="239"/>
      <c r="BB3904" s="242"/>
      <c r="BC3904" s="265"/>
      <c r="BE3904" s="242"/>
      <c r="BF3904" s="239"/>
      <c r="BG3904" s="242"/>
      <c r="BH3904" s="265"/>
      <c r="BJ3904" s="242"/>
      <c r="BK3904" s="239"/>
      <c r="BL3904" s="242"/>
      <c r="BM3904" s="265"/>
      <c r="BO3904" s="242"/>
      <c r="BP3904" s="239"/>
      <c r="BQ3904" s="242"/>
      <c r="BR3904" s="265"/>
      <c r="BU3904" s="25"/>
      <c r="BW3904" s="25"/>
    </row>
    <row r="3905" spans="37:75" s="3" customFormat="1" x14ac:dyDescent="0.25">
      <c r="AK3905" s="242"/>
      <c r="AN3905" s="242"/>
      <c r="AP3905" s="242"/>
      <c r="AQ3905" s="239"/>
      <c r="AR3905" s="242"/>
      <c r="AS3905" s="265"/>
      <c r="AU3905" s="242"/>
      <c r="AV3905" s="239"/>
      <c r="AW3905" s="242"/>
      <c r="AX3905" s="265"/>
      <c r="AZ3905" s="242"/>
      <c r="BA3905" s="239"/>
      <c r="BB3905" s="242"/>
      <c r="BC3905" s="265"/>
      <c r="BE3905" s="242"/>
      <c r="BF3905" s="239"/>
      <c r="BG3905" s="242"/>
      <c r="BH3905" s="265"/>
      <c r="BJ3905" s="242"/>
      <c r="BK3905" s="239"/>
      <c r="BL3905" s="242"/>
      <c r="BM3905" s="265"/>
      <c r="BO3905" s="242"/>
      <c r="BP3905" s="239"/>
      <c r="BQ3905" s="242"/>
      <c r="BR3905" s="265"/>
      <c r="BU3905" s="25"/>
      <c r="BW3905" s="25"/>
    </row>
    <row r="3906" spans="37:75" s="3" customFormat="1" x14ac:dyDescent="0.25">
      <c r="AK3906" s="242"/>
      <c r="AN3906" s="242"/>
      <c r="AP3906" s="242"/>
      <c r="AQ3906" s="239"/>
      <c r="AR3906" s="242"/>
      <c r="AS3906" s="265"/>
      <c r="AU3906" s="242"/>
      <c r="AV3906" s="239"/>
      <c r="AW3906" s="242"/>
      <c r="AX3906" s="265"/>
      <c r="AZ3906" s="242"/>
      <c r="BA3906" s="239"/>
      <c r="BB3906" s="242"/>
      <c r="BC3906" s="265"/>
      <c r="BE3906" s="242"/>
      <c r="BF3906" s="239"/>
      <c r="BG3906" s="242"/>
      <c r="BH3906" s="265"/>
      <c r="BJ3906" s="242"/>
      <c r="BK3906" s="239"/>
      <c r="BL3906" s="242"/>
      <c r="BM3906" s="265"/>
      <c r="BO3906" s="242"/>
      <c r="BP3906" s="239"/>
      <c r="BQ3906" s="242"/>
      <c r="BR3906" s="265"/>
      <c r="BU3906" s="25"/>
      <c r="BW3906" s="25"/>
    </row>
    <row r="3907" spans="37:75" s="3" customFormat="1" x14ac:dyDescent="0.25">
      <c r="AK3907" s="242"/>
      <c r="AN3907" s="242"/>
      <c r="AP3907" s="242"/>
      <c r="AQ3907" s="239"/>
      <c r="AR3907" s="242"/>
      <c r="AS3907" s="265"/>
      <c r="AU3907" s="242"/>
      <c r="AV3907" s="239"/>
      <c r="AW3907" s="242"/>
      <c r="AX3907" s="265"/>
      <c r="AZ3907" s="242"/>
      <c r="BA3907" s="239"/>
      <c r="BB3907" s="242"/>
      <c r="BC3907" s="265"/>
      <c r="BE3907" s="242"/>
      <c r="BF3907" s="239"/>
      <c r="BG3907" s="242"/>
      <c r="BH3907" s="265"/>
      <c r="BJ3907" s="242"/>
      <c r="BK3907" s="239"/>
      <c r="BL3907" s="242"/>
      <c r="BM3907" s="265"/>
      <c r="BO3907" s="242"/>
      <c r="BP3907" s="239"/>
      <c r="BQ3907" s="242"/>
      <c r="BR3907" s="265"/>
      <c r="BU3907" s="25"/>
      <c r="BW3907" s="25"/>
    </row>
    <row r="3908" spans="37:75" s="3" customFormat="1" x14ac:dyDescent="0.25">
      <c r="AK3908" s="242"/>
      <c r="AN3908" s="242"/>
      <c r="AP3908" s="242"/>
      <c r="AQ3908" s="239"/>
      <c r="AR3908" s="242"/>
      <c r="AS3908" s="265"/>
      <c r="AU3908" s="242"/>
      <c r="AV3908" s="239"/>
      <c r="AW3908" s="242"/>
      <c r="AX3908" s="265"/>
      <c r="AZ3908" s="242"/>
      <c r="BA3908" s="239"/>
      <c r="BB3908" s="242"/>
      <c r="BC3908" s="265"/>
      <c r="BE3908" s="242"/>
      <c r="BF3908" s="239"/>
      <c r="BG3908" s="242"/>
      <c r="BH3908" s="265"/>
      <c r="BJ3908" s="242"/>
      <c r="BK3908" s="239"/>
      <c r="BL3908" s="242"/>
      <c r="BM3908" s="265"/>
      <c r="BO3908" s="242"/>
      <c r="BP3908" s="239"/>
      <c r="BQ3908" s="242"/>
      <c r="BR3908" s="265"/>
      <c r="BU3908" s="25"/>
      <c r="BW3908" s="25"/>
    </row>
    <row r="3909" spans="37:75" s="3" customFormat="1" x14ac:dyDescent="0.25">
      <c r="AK3909" s="242"/>
      <c r="AN3909" s="242"/>
      <c r="AP3909" s="242"/>
      <c r="AQ3909" s="239"/>
      <c r="AR3909" s="242"/>
      <c r="AS3909" s="265"/>
      <c r="AU3909" s="242"/>
      <c r="AV3909" s="239"/>
      <c r="AW3909" s="242"/>
      <c r="AX3909" s="265"/>
      <c r="AZ3909" s="242"/>
      <c r="BA3909" s="239"/>
      <c r="BB3909" s="242"/>
      <c r="BC3909" s="265"/>
      <c r="BE3909" s="242"/>
      <c r="BF3909" s="239"/>
      <c r="BG3909" s="242"/>
      <c r="BH3909" s="265"/>
      <c r="BJ3909" s="242"/>
      <c r="BK3909" s="239"/>
      <c r="BL3909" s="242"/>
      <c r="BM3909" s="265"/>
      <c r="BO3909" s="242"/>
      <c r="BP3909" s="239"/>
      <c r="BQ3909" s="242"/>
      <c r="BR3909" s="265"/>
      <c r="BU3909" s="25"/>
      <c r="BW3909" s="25"/>
    </row>
    <row r="3910" spans="37:75" s="3" customFormat="1" x14ac:dyDescent="0.25">
      <c r="AK3910" s="242"/>
      <c r="AN3910" s="242"/>
      <c r="AP3910" s="242"/>
      <c r="AQ3910" s="239"/>
      <c r="AR3910" s="242"/>
      <c r="AS3910" s="265"/>
      <c r="AU3910" s="242"/>
      <c r="AV3910" s="239"/>
      <c r="AW3910" s="242"/>
      <c r="AX3910" s="265"/>
      <c r="AZ3910" s="242"/>
      <c r="BA3910" s="239"/>
      <c r="BB3910" s="242"/>
      <c r="BC3910" s="265"/>
      <c r="BE3910" s="242"/>
      <c r="BF3910" s="239"/>
      <c r="BG3910" s="242"/>
      <c r="BH3910" s="265"/>
      <c r="BJ3910" s="242"/>
      <c r="BK3910" s="239"/>
      <c r="BL3910" s="242"/>
      <c r="BM3910" s="265"/>
      <c r="BO3910" s="242"/>
      <c r="BP3910" s="239"/>
      <c r="BQ3910" s="242"/>
      <c r="BR3910" s="265"/>
      <c r="BU3910" s="25"/>
      <c r="BW3910" s="25"/>
    </row>
    <row r="3911" spans="37:75" s="3" customFormat="1" x14ac:dyDescent="0.25">
      <c r="AK3911" s="242"/>
      <c r="AN3911" s="242"/>
      <c r="AP3911" s="242"/>
      <c r="AQ3911" s="239"/>
      <c r="AR3911" s="242"/>
      <c r="AS3911" s="265"/>
      <c r="AU3911" s="242"/>
      <c r="AV3911" s="239"/>
      <c r="AW3911" s="242"/>
      <c r="AX3911" s="265"/>
      <c r="AZ3911" s="242"/>
      <c r="BA3911" s="239"/>
      <c r="BB3911" s="242"/>
      <c r="BC3911" s="265"/>
      <c r="BE3911" s="242"/>
      <c r="BF3911" s="239"/>
      <c r="BG3911" s="242"/>
      <c r="BH3911" s="265"/>
      <c r="BJ3911" s="242"/>
      <c r="BK3911" s="239"/>
      <c r="BL3911" s="242"/>
      <c r="BM3911" s="265"/>
      <c r="BO3911" s="242"/>
      <c r="BP3911" s="239"/>
      <c r="BQ3911" s="242"/>
      <c r="BR3911" s="265"/>
      <c r="BU3911" s="25"/>
      <c r="BW3911" s="25"/>
    </row>
    <row r="3912" spans="37:75" s="3" customFormat="1" x14ac:dyDescent="0.25">
      <c r="AK3912" s="242"/>
      <c r="AN3912" s="242"/>
      <c r="AP3912" s="242"/>
      <c r="AQ3912" s="239"/>
      <c r="AR3912" s="242"/>
      <c r="AS3912" s="265"/>
      <c r="AU3912" s="242"/>
      <c r="AV3912" s="239"/>
      <c r="AW3912" s="242"/>
      <c r="AX3912" s="265"/>
      <c r="AZ3912" s="242"/>
      <c r="BA3912" s="239"/>
      <c r="BB3912" s="242"/>
      <c r="BC3912" s="265"/>
      <c r="BE3912" s="242"/>
      <c r="BF3912" s="239"/>
      <c r="BG3912" s="242"/>
      <c r="BH3912" s="265"/>
      <c r="BJ3912" s="242"/>
      <c r="BK3912" s="239"/>
      <c r="BL3912" s="242"/>
      <c r="BM3912" s="265"/>
      <c r="BO3912" s="242"/>
      <c r="BP3912" s="239"/>
      <c r="BQ3912" s="242"/>
      <c r="BR3912" s="265"/>
      <c r="BU3912" s="25"/>
      <c r="BW3912" s="25"/>
    </row>
    <row r="3913" spans="37:75" s="3" customFormat="1" x14ac:dyDescent="0.25">
      <c r="AK3913" s="242"/>
      <c r="AN3913" s="242"/>
      <c r="AP3913" s="242"/>
      <c r="AQ3913" s="239"/>
      <c r="AR3913" s="242"/>
      <c r="AS3913" s="265"/>
      <c r="AU3913" s="242"/>
      <c r="AV3913" s="239"/>
      <c r="AW3913" s="242"/>
      <c r="AX3913" s="265"/>
      <c r="AZ3913" s="242"/>
      <c r="BA3913" s="239"/>
      <c r="BB3913" s="242"/>
      <c r="BC3913" s="265"/>
      <c r="BE3913" s="242"/>
      <c r="BF3913" s="239"/>
      <c r="BG3913" s="242"/>
      <c r="BH3913" s="265"/>
      <c r="BJ3913" s="242"/>
      <c r="BK3913" s="239"/>
      <c r="BL3913" s="242"/>
      <c r="BM3913" s="265"/>
      <c r="BO3913" s="242"/>
      <c r="BP3913" s="239"/>
      <c r="BQ3913" s="242"/>
      <c r="BR3913" s="265"/>
      <c r="BU3913" s="25"/>
      <c r="BW3913" s="25"/>
    </row>
    <row r="3914" spans="37:75" s="3" customFormat="1" x14ac:dyDescent="0.25">
      <c r="AK3914" s="242"/>
      <c r="AN3914" s="242"/>
      <c r="AP3914" s="242"/>
      <c r="AQ3914" s="239"/>
      <c r="AR3914" s="242"/>
      <c r="AS3914" s="265"/>
      <c r="AU3914" s="242"/>
      <c r="AV3914" s="239"/>
      <c r="AW3914" s="242"/>
      <c r="AX3914" s="265"/>
      <c r="AZ3914" s="242"/>
      <c r="BA3914" s="239"/>
      <c r="BB3914" s="242"/>
      <c r="BC3914" s="265"/>
      <c r="BE3914" s="242"/>
      <c r="BF3914" s="239"/>
      <c r="BG3914" s="242"/>
      <c r="BH3914" s="265"/>
      <c r="BJ3914" s="242"/>
      <c r="BK3914" s="239"/>
      <c r="BL3914" s="242"/>
      <c r="BM3914" s="265"/>
      <c r="BO3914" s="242"/>
      <c r="BP3914" s="239"/>
      <c r="BQ3914" s="242"/>
      <c r="BR3914" s="265"/>
      <c r="BU3914" s="25"/>
      <c r="BW3914" s="25"/>
    </row>
    <row r="3915" spans="37:75" s="3" customFormat="1" x14ac:dyDescent="0.25">
      <c r="AK3915" s="242"/>
      <c r="AN3915" s="242"/>
      <c r="AP3915" s="242"/>
      <c r="AQ3915" s="239"/>
      <c r="AR3915" s="242"/>
      <c r="AS3915" s="265"/>
      <c r="AU3915" s="242"/>
      <c r="AV3915" s="239"/>
      <c r="AW3915" s="242"/>
      <c r="AX3915" s="265"/>
      <c r="AZ3915" s="242"/>
      <c r="BA3915" s="239"/>
      <c r="BB3915" s="242"/>
      <c r="BC3915" s="265"/>
      <c r="BE3915" s="242"/>
      <c r="BF3915" s="239"/>
      <c r="BG3915" s="242"/>
      <c r="BH3915" s="265"/>
      <c r="BJ3915" s="242"/>
      <c r="BK3915" s="239"/>
      <c r="BL3915" s="242"/>
      <c r="BM3915" s="265"/>
      <c r="BO3915" s="242"/>
      <c r="BP3915" s="239"/>
      <c r="BQ3915" s="242"/>
      <c r="BR3915" s="265"/>
      <c r="BU3915" s="25"/>
      <c r="BW3915" s="25"/>
    </row>
    <row r="3916" spans="37:75" s="3" customFormat="1" x14ac:dyDescent="0.25">
      <c r="AK3916" s="242"/>
      <c r="AN3916" s="242"/>
      <c r="AP3916" s="242"/>
      <c r="AQ3916" s="239"/>
      <c r="AR3916" s="242"/>
      <c r="AS3916" s="265"/>
      <c r="AU3916" s="242"/>
      <c r="AV3916" s="239"/>
      <c r="AW3916" s="242"/>
      <c r="AX3916" s="265"/>
      <c r="AZ3916" s="242"/>
      <c r="BA3916" s="239"/>
      <c r="BB3916" s="242"/>
      <c r="BC3916" s="265"/>
      <c r="BE3916" s="242"/>
      <c r="BF3916" s="239"/>
      <c r="BG3916" s="242"/>
      <c r="BH3916" s="265"/>
      <c r="BJ3916" s="242"/>
      <c r="BK3916" s="239"/>
      <c r="BL3916" s="242"/>
      <c r="BM3916" s="265"/>
      <c r="BO3916" s="242"/>
      <c r="BP3916" s="239"/>
      <c r="BQ3916" s="242"/>
      <c r="BR3916" s="265"/>
      <c r="BU3916" s="25"/>
      <c r="BW3916" s="25"/>
    </row>
    <row r="3917" spans="37:75" s="3" customFormat="1" x14ac:dyDescent="0.25">
      <c r="AK3917" s="242"/>
      <c r="AN3917" s="242"/>
      <c r="AP3917" s="242"/>
      <c r="AQ3917" s="239"/>
      <c r="AR3917" s="242"/>
      <c r="AS3917" s="265"/>
      <c r="AU3917" s="242"/>
      <c r="AV3917" s="239"/>
      <c r="AW3917" s="242"/>
      <c r="AX3917" s="265"/>
      <c r="AZ3917" s="242"/>
      <c r="BA3917" s="239"/>
      <c r="BB3917" s="242"/>
      <c r="BC3917" s="265"/>
      <c r="BE3917" s="242"/>
      <c r="BF3917" s="239"/>
      <c r="BG3917" s="242"/>
      <c r="BH3917" s="265"/>
      <c r="BJ3917" s="242"/>
      <c r="BK3917" s="239"/>
      <c r="BL3917" s="242"/>
      <c r="BM3917" s="265"/>
      <c r="BO3917" s="242"/>
      <c r="BP3917" s="239"/>
      <c r="BQ3917" s="242"/>
      <c r="BR3917" s="265"/>
      <c r="BU3917" s="25"/>
      <c r="BW3917" s="25"/>
    </row>
    <row r="3918" spans="37:75" s="3" customFormat="1" x14ac:dyDescent="0.25">
      <c r="AK3918" s="242"/>
      <c r="AN3918" s="242"/>
      <c r="AP3918" s="242"/>
      <c r="AQ3918" s="239"/>
      <c r="AR3918" s="242"/>
      <c r="AS3918" s="265"/>
      <c r="AU3918" s="242"/>
      <c r="AV3918" s="239"/>
      <c r="AW3918" s="242"/>
      <c r="AX3918" s="265"/>
      <c r="AZ3918" s="242"/>
      <c r="BA3918" s="239"/>
      <c r="BB3918" s="242"/>
      <c r="BC3918" s="265"/>
      <c r="BE3918" s="242"/>
      <c r="BF3918" s="239"/>
      <c r="BG3918" s="242"/>
      <c r="BH3918" s="265"/>
      <c r="BJ3918" s="242"/>
      <c r="BK3918" s="239"/>
      <c r="BL3918" s="242"/>
      <c r="BM3918" s="265"/>
      <c r="BO3918" s="242"/>
      <c r="BP3918" s="239"/>
      <c r="BQ3918" s="242"/>
      <c r="BR3918" s="265"/>
      <c r="BU3918" s="25"/>
      <c r="BW3918" s="25"/>
    </row>
    <row r="3919" spans="37:75" s="3" customFormat="1" x14ac:dyDescent="0.25">
      <c r="AK3919" s="242"/>
      <c r="AN3919" s="242"/>
      <c r="AP3919" s="242"/>
      <c r="AQ3919" s="239"/>
      <c r="AR3919" s="242"/>
      <c r="AS3919" s="265"/>
      <c r="AU3919" s="242"/>
      <c r="AV3919" s="239"/>
      <c r="AW3919" s="242"/>
      <c r="AX3919" s="265"/>
      <c r="AZ3919" s="242"/>
      <c r="BA3919" s="239"/>
      <c r="BB3919" s="242"/>
      <c r="BC3919" s="265"/>
      <c r="BE3919" s="242"/>
      <c r="BF3919" s="239"/>
      <c r="BG3919" s="242"/>
      <c r="BH3919" s="265"/>
      <c r="BJ3919" s="242"/>
      <c r="BK3919" s="239"/>
      <c r="BL3919" s="242"/>
      <c r="BM3919" s="265"/>
      <c r="BO3919" s="242"/>
      <c r="BP3919" s="239"/>
      <c r="BQ3919" s="242"/>
      <c r="BR3919" s="265"/>
      <c r="BU3919" s="25"/>
      <c r="BW3919" s="25"/>
    </row>
    <row r="3920" spans="37:75" s="3" customFormat="1" x14ac:dyDescent="0.25">
      <c r="AK3920" s="242"/>
      <c r="AN3920" s="242"/>
      <c r="AP3920" s="242"/>
      <c r="AQ3920" s="239"/>
      <c r="AR3920" s="242"/>
      <c r="AS3920" s="265"/>
      <c r="AU3920" s="242"/>
      <c r="AV3920" s="239"/>
      <c r="AW3920" s="242"/>
      <c r="AX3920" s="265"/>
      <c r="AZ3920" s="242"/>
      <c r="BA3920" s="239"/>
      <c r="BB3920" s="242"/>
      <c r="BC3920" s="265"/>
      <c r="BE3920" s="242"/>
      <c r="BF3920" s="239"/>
      <c r="BG3920" s="242"/>
      <c r="BH3920" s="265"/>
      <c r="BJ3920" s="242"/>
      <c r="BK3920" s="239"/>
      <c r="BL3920" s="242"/>
      <c r="BM3920" s="265"/>
      <c r="BO3920" s="242"/>
      <c r="BP3920" s="239"/>
      <c r="BQ3920" s="242"/>
      <c r="BR3920" s="265"/>
      <c r="BU3920" s="25"/>
      <c r="BW3920" s="25"/>
    </row>
    <row r="3921" spans="37:75" s="3" customFormat="1" x14ac:dyDescent="0.25">
      <c r="AK3921" s="242"/>
      <c r="AN3921" s="242"/>
      <c r="AP3921" s="242"/>
      <c r="AQ3921" s="239"/>
      <c r="AR3921" s="242"/>
      <c r="AS3921" s="265"/>
      <c r="AU3921" s="242"/>
      <c r="AV3921" s="239"/>
      <c r="AW3921" s="242"/>
      <c r="AX3921" s="265"/>
      <c r="AZ3921" s="242"/>
      <c r="BA3921" s="239"/>
      <c r="BB3921" s="242"/>
      <c r="BC3921" s="265"/>
      <c r="BE3921" s="242"/>
      <c r="BF3921" s="239"/>
      <c r="BG3921" s="242"/>
      <c r="BH3921" s="265"/>
      <c r="BJ3921" s="242"/>
      <c r="BK3921" s="239"/>
      <c r="BL3921" s="242"/>
      <c r="BM3921" s="265"/>
      <c r="BO3921" s="242"/>
      <c r="BP3921" s="239"/>
      <c r="BQ3921" s="242"/>
      <c r="BR3921" s="265"/>
      <c r="BU3921" s="25"/>
      <c r="BW3921" s="25"/>
    </row>
    <row r="3922" spans="37:75" s="3" customFormat="1" x14ac:dyDescent="0.25">
      <c r="AK3922" s="242"/>
      <c r="AN3922" s="242"/>
      <c r="AP3922" s="242"/>
      <c r="AQ3922" s="239"/>
      <c r="AR3922" s="242"/>
      <c r="AS3922" s="265"/>
      <c r="AU3922" s="242"/>
      <c r="AV3922" s="239"/>
      <c r="AW3922" s="242"/>
      <c r="AX3922" s="265"/>
      <c r="AZ3922" s="242"/>
      <c r="BA3922" s="239"/>
      <c r="BB3922" s="242"/>
      <c r="BC3922" s="265"/>
      <c r="BE3922" s="242"/>
      <c r="BF3922" s="239"/>
      <c r="BG3922" s="242"/>
      <c r="BH3922" s="265"/>
      <c r="BJ3922" s="242"/>
      <c r="BK3922" s="239"/>
      <c r="BL3922" s="242"/>
      <c r="BM3922" s="265"/>
      <c r="BO3922" s="242"/>
      <c r="BP3922" s="239"/>
      <c r="BQ3922" s="242"/>
      <c r="BR3922" s="265"/>
      <c r="BU3922" s="25"/>
      <c r="BW3922" s="25"/>
    </row>
    <row r="3923" spans="37:75" s="3" customFormat="1" x14ac:dyDescent="0.25">
      <c r="AK3923" s="242"/>
      <c r="AN3923" s="242"/>
      <c r="AP3923" s="242"/>
      <c r="AQ3923" s="239"/>
      <c r="AR3923" s="242"/>
      <c r="AS3923" s="265"/>
      <c r="AU3923" s="242"/>
      <c r="AV3923" s="239"/>
      <c r="AW3923" s="242"/>
      <c r="AX3923" s="265"/>
      <c r="AZ3923" s="242"/>
      <c r="BA3923" s="239"/>
      <c r="BB3923" s="242"/>
      <c r="BC3923" s="265"/>
      <c r="BE3923" s="242"/>
      <c r="BF3923" s="239"/>
      <c r="BG3923" s="242"/>
      <c r="BH3923" s="265"/>
      <c r="BJ3923" s="242"/>
      <c r="BK3923" s="239"/>
      <c r="BL3923" s="242"/>
      <c r="BM3923" s="265"/>
      <c r="BO3923" s="242"/>
      <c r="BP3923" s="239"/>
      <c r="BQ3923" s="242"/>
      <c r="BR3923" s="265"/>
      <c r="BU3923" s="25"/>
      <c r="BW3923" s="25"/>
    </row>
    <row r="3924" spans="37:75" s="3" customFormat="1" x14ac:dyDescent="0.25">
      <c r="AK3924" s="242"/>
      <c r="AN3924" s="242"/>
      <c r="AP3924" s="242"/>
      <c r="AQ3924" s="239"/>
      <c r="AR3924" s="242"/>
      <c r="AS3924" s="265"/>
      <c r="AU3924" s="242"/>
      <c r="AV3924" s="239"/>
      <c r="AW3924" s="242"/>
      <c r="AX3924" s="265"/>
      <c r="AZ3924" s="242"/>
      <c r="BA3924" s="239"/>
      <c r="BB3924" s="242"/>
      <c r="BC3924" s="265"/>
      <c r="BE3924" s="242"/>
      <c r="BF3924" s="239"/>
      <c r="BG3924" s="242"/>
      <c r="BH3924" s="265"/>
      <c r="BJ3924" s="242"/>
      <c r="BK3924" s="239"/>
      <c r="BL3924" s="242"/>
      <c r="BM3924" s="265"/>
      <c r="BO3924" s="242"/>
      <c r="BP3924" s="239"/>
      <c r="BQ3924" s="242"/>
      <c r="BR3924" s="265"/>
      <c r="BU3924" s="25"/>
      <c r="BW3924" s="25"/>
    </row>
    <row r="3925" spans="37:75" s="3" customFormat="1" x14ac:dyDescent="0.25">
      <c r="AK3925" s="242"/>
      <c r="AN3925" s="242"/>
      <c r="AP3925" s="242"/>
      <c r="AQ3925" s="239"/>
      <c r="AR3925" s="242"/>
      <c r="AS3925" s="265"/>
      <c r="AU3925" s="242"/>
      <c r="AV3925" s="239"/>
      <c r="AW3925" s="242"/>
      <c r="AX3925" s="265"/>
      <c r="AZ3925" s="242"/>
      <c r="BA3925" s="239"/>
      <c r="BB3925" s="242"/>
      <c r="BC3925" s="265"/>
      <c r="BE3925" s="242"/>
      <c r="BF3925" s="239"/>
      <c r="BG3925" s="242"/>
      <c r="BH3925" s="265"/>
      <c r="BJ3925" s="242"/>
      <c r="BK3925" s="239"/>
      <c r="BL3925" s="242"/>
      <c r="BM3925" s="265"/>
      <c r="BO3925" s="242"/>
      <c r="BP3925" s="239"/>
      <c r="BQ3925" s="242"/>
      <c r="BR3925" s="265"/>
      <c r="BU3925" s="25"/>
      <c r="BW3925" s="25"/>
    </row>
    <row r="3926" spans="37:75" s="3" customFormat="1" x14ac:dyDescent="0.25">
      <c r="AK3926" s="242"/>
      <c r="AN3926" s="242"/>
      <c r="AP3926" s="242"/>
      <c r="AQ3926" s="239"/>
      <c r="AR3926" s="242"/>
      <c r="AS3926" s="265"/>
      <c r="AU3926" s="242"/>
      <c r="AV3926" s="239"/>
      <c r="AW3926" s="242"/>
      <c r="AX3926" s="265"/>
      <c r="AZ3926" s="242"/>
      <c r="BA3926" s="239"/>
      <c r="BB3926" s="242"/>
      <c r="BC3926" s="265"/>
      <c r="BE3926" s="242"/>
      <c r="BF3926" s="239"/>
      <c r="BG3926" s="242"/>
      <c r="BH3926" s="265"/>
      <c r="BJ3926" s="242"/>
      <c r="BK3926" s="239"/>
      <c r="BL3926" s="242"/>
      <c r="BM3926" s="265"/>
      <c r="BO3926" s="242"/>
      <c r="BP3926" s="239"/>
      <c r="BQ3926" s="242"/>
      <c r="BR3926" s="265"/>
      <c r="BU3926" s="25"/>
      <c r="BW3926" s="25"/>
    </row>
    <row r="3927" spans="37:75" s="3" customFormat="1" x14ac:dyDescent="0.25">
      <c r="AK3927" s="242"/>
      <c r="AN3927" s="242"/>
      <c r="AP3927" s="242"/>
      <c r="AQ3927" s="239"/>
      <c r="AR3927" s="242"/>
      <c r="AS3927" s="265"/>
      <c r="AU3927" s="242"/>
      <c r="AV3927" s="239"/>
      <c r="AW3927" s="242"/>
      <c r="AX3927" s="265"/>
      <c r="AZ3927" s="242"/>
      <c r="BA3927" s="239"/>
      <c r="BB3927" s="242"/>
      <c r="BC3927" s="265"/>
      <c r="BE3927" s="242"/>
      <c r="BF3927" s="239"/>
      <c r="BG3927" s="242"/>
      <c r="BH3927" s="265"/>
      <c r="BJ3927" s="242"/>
      <c r="BK3927" s="239"/>
      <c r="BL3927" s="242"/>
      <c r="BM3927" s="265"/>
      <c r="BO3927" s="242"/>
      <c r="BP3927" s="239"/>
      <c r="BQ3927" s="242"/>
      <c r="BR3927" s="265"/>
      <c r="BU3927" s="25"/>
      <c r="BW3927" s="25"/>
    </row>
    <row r="3928" spans="37:75" s="3" customFormat="1" x14ac:dyDescent="0.25">
      <c r="AK3928" s="242"/>
      <c r="AN3928" s="242"/>
      <c r="AP3928" s="242"/>
      <c r="AQ3928" s="239"/>
      <c r="AR3928" s="242"/>
      <c r="AS3928" s="265"/>
      <c r="AU3928" s="242"/>
      <c r="AV3928" s="239"/>
      <c r="AW3928" s="242"/>
      <c r="AX3928" s="265"/>
      <c r="AZ3928" s="242"/>
      <c r="BA3928" s="239"/>
      <c r="BB3928" s="242"/>
      <c r="BC3928" s="265"/>
      <c r="BE3928" s="242"/>
      <c r="BF3928" s="239"/>
      <c r="BG3928" s="242"/>
      <c r="BH3928" s="265"/>
      <c r="BJ3928" s="242"/>
      <c r="BK3928" s="239"/>
      <c r="BL3928" s="242"/>
      <c r="BM3928" s="265"/>
      <c r="BO3928" s="242"/>
      <c r="BP3928" s="239"/>
      <c r="BQ3928" s="242"/>
      <c r="BR3928" s="265"/>
      <c r="BU3928" s="25"/>
      <c r="BW3928" s="25"/>
    </row>
    <row r="3929" spans="37:75" s="3" customFormat="1" x14ac:dyDescent="0.25">
      <c r="AK3929" s="242"/>
      <c r="AN3929" s="242"/>
      <c r="AP3929" s="242"/>
      <c r="AQ3929" s="239"/>
      <c r="AR3929" s="242"/>
      <c r="AS3929" s="265"/>
      <c r="AU3929" s="242"/>
      <c r="AV3929" s="239"/>
      <c r="AW3929" s="242"/>
      <c r="AX3929" s="265"/>
      <c r="AZ3929" s="242"/>
      <c r="BA3929" s="239"/>
      <c r="BB3929" s="242"/>
      <c r="BC3929" s="265"/>
      <c r="BE3929" s="242"/>
      <c r="BF3929" s="239"/>
      <c r="BG3929" s="242"/>
      <c r="BH3929" s="265"/>
      <c r="BJ3929" s="242"/>
      <c r="BK3929" s="239"/>
      <c r="BL3929" s="242"/>
      <c r="BM3929" s="265"/>
      <c r="BO3929" s="242"/>
      <c r="BP3929" s="239"/>
      <c r="BQ3929" s="242"/>
      <c r="BR3929" s="265"/>
      <c r="BU3929" s="25"/>
      <c r="BW3929" s="25"/>
    </row>
    <row r="3930" spans="37:75" s="3" customFormat="1" x14ac:dyDescent="0.25">
      <c r="AK3930" s="242"/>
      <c r="AN3930" s="242"/>
      <c r="AP3930" s="242"/>
      <c r="AQ3930" s="239"/>
      <c r="AR3930" s="242"/>
      <c r="AS3930" s="265"/>
      <c r="AU3930" s="242"/>
      <c r="AV3930" s="239"/>
      <c r="AW3930" s="242"/>
      <c r="AX3930" s="265"/>
      <c r="AZ3930" s="242"/>
      <c r="BA3930" s="239"/>
      <c r="BB3930" s="242"/>
      <c r="BC3930" s="265"/>
      <c r="BE3930" s="242"/>
      <c r="BF3930" s="239"/>
      <c r="BG3930" s="242"/>
      <c r="BH3930" s="265"/>
      <c r="BJ3930" s="242"/>
      <c r="BK3930" s="239"/>
      <c r="BL3930" s="242"/>
      <c r="BM3930" s="265"/>
      <c r="BO3930" s="242"/>
      <c r="BP3930" s="239"/>
      <c r="BQ3930" s="242"/>
      <c r="BR3930" s="265"/>
      <c r="BU3930" s="25"/>
      <c r="BW3930" s="25"/>
    </row>
    <row r="3931" spans="37:75" s="3" customFormat="1" x14ac:dyDescent="0.25">
      <c r="AK3931" s="242"/>
      <c r="AN3931" s="242"/>
      <c r="AP3931" s="242"/>
      <c r="AQ3931" s="239"/>
      <c r="AR3931" s="242"/>
      <c r="AS3931" s="265"/>
      <c r="AU3931" s="242"/>
      <c r="AV3931" s="239"/>
      <c r="AW3931" s="242"/>
      <c r="AX3931" s="265"/>
      <c r="AZ3931" s="242"/>
      <c r="BA3931" s="239"/>
      <c r="BB3931" s="242"/>
      <c r="BC3931" s="265"/>
      <c r="BE3931" s="242"/>
      <c r="BF3931" s="239"/>
      <c r="BG3931" s="242"/>
      <c r="BH3931" s="265"/>
      <c r="BJ3931" s="242"/>
      <c r="BK3931" s="239"/>
      <c r="BL3931" s="242"/>
      <c r="BM3931" s="265"/>
      <c r="BO3931" s="242"/>
      <c r="BP3931" s="239"/>
      <c r="BQ3931" s="242"/>
      <c r="BR3931" s="265"/>
      <c r="BU3931" s="25"/>
      <c r="BW3931" s="25"/>
    </row>
    <row r="3932" spans="37:75" s="3" customFormat="1" x14ac:dyDescent="0.25">
      <c r="AK3932" s="242"/>
      <c r="AN3932" s="242"/>
      <c r="AP3932" s="242"/>
      <c r="AQ3932" s="239"/>
      <c r="AR3932" s="242"/>
      <c r="AS3932" s="265"/>
      <c r="AU3932" s="242"/>
      <c r="AV3932" s="239"/>
      <c r="AW3932" s="242"/>
      <c r="AX3932" s="265"/>
      <c r="AZ3932" s="242"/>
      <c r="BA3932" s="239"/>
      <c r="BB3932" s="242"/>
      <c r="BC3932" s="265"/>
      <c r="BE3932" s="242"/>
      <c r="BF3932" s="239"/>
      <c r="BG3932" s="242"/>
      <c r="BH3932" s="265"/>
      <c r="BJ3932" s="242"/>
      <c r="BK3932" s="239"/>
      <c r="BL3932" s="242"/>
      <c r="BM3932" s="265"/>
      <c r="BO3932" s="242"/>
      <c r="BP3932" s="239"/>
      <c r="BQ3932" s="242"/>
      <c r="BR3932" s="265"/>
      <c r="BU3932" s="25"/>
      <c r="BW3932" s="25"/>
    </row>
    <row r="3933" spans="37:75" s="3" customFormat="1" x14ac:dyDescent="0.25">
      <c r="AK3933" s="242"/>
      <c r="AN3933" s="242"/>
      <c r="AP3933" s="242"/>
      <c r="AQ3933" s="239"/>
      <c r="AR3933" s="242"/>
      <c r="AS3933" s="265"/>
      <c r="AU3933" s="242"/>
      <c r="AV3933" s="239"/>
      <c r="AW3933" s="242"/>
      <c r="AX3933" s="265"/>
      <c r="AZ3933" s="242"/>
      <c r="BA3933" s="239"/>
      <c r="BB3933" s="242"/>
      <c r="BC3933" s="265"/>
      <c r="BE3933" s="242"/>
      <c r="BF3933" s="239"/>
      <c r="BG3933" s="242"/>
      <c r="BH3933" s="265"/>
      <c r="BJ3933" s="242"/>
      <c r="BK3933" s="239"/>
      <c r="BL3933" s="242"/>
      <c r="BM3933" s="265"/>
      <c r="BO3933" s="242"/>
      <c r="BP3933" s="239"/>
      <c r="BQ3933" s="242"/>
      <c r="BR3933" s="265"/>
      <c r="BU3933" s="25"/>
      <c r="BW3933" s="25"/>
    </row>
    <row r="3934" spans="37:75" s="3" customFormat="1" x14ac:dyDescent="0.25">
      <c r="AK3934" s="242"/>
      <c r="AN3934" s="242"/>
      <c r="AP3934" s="242"/>
      <c r="AQ3934" s="239"/>
      <c r="AR3934" s="242"/>
      <c r="AS3934" s="265"/>
      <c r="AU3934" s="242"/>
      <c r="AV3934" s="239"/>
      <c r="AW3934" s="242"/>
      <c r="AX3934" s="265"/>
      <c r="AZ3934" s="242"/>
      <c r="BA3934" s="239"/>
      <c r="BB3934" s="242"/>
      <c r="BC3934" s="265"/>
      <c r="BE3934" s="242"/>
      <c r="BF3934" s="239"/>
      <c r="BG3934" s="242"/>
      <c r="BH3934" s="265"/>
      <c r="BJ3934" s="242"/>
      <c r="BK3934" s="239"/>
      <c r="BL3934" s="242"/>
      <c r="BM3934" s="265"/>
      <c r="BO3934" s="242"/>
      <c r="BP3934" s="239"/>
      <c r="BQ3934" s="242"/>
      <c r="BR3934" s="265"/>
      <c r="BU3934" s="25"/>
      <c r="BW3934" s="25"/>
    </row>
    <row r="3935" spans="37:75" s="3" customFormat="1" x14ac:dyDescent="0.25">
      <c r="AK3935" s="242"/>
      <c r="AN3935" s="242"/>
      <c r="AP3935" s="242"/>
      <c r="AQ3935" s="239"/>
      <c r="AR3935" s="242"/>
      <c r="AS3935" s="265"/>
      <c r="AU3935" s="242"/>
      <c r="AV3935" s="239"/>
      <c r="AW3935" s="242"/>
      <c r="AX3935" s="265"/>
      <c r="AZ3935" s="242"/>
      <c r="BA3935" s="239"/>
      <c r="BB3935" s="242"/>
      <c r="BC3935" s="265"/>
      <c r="BE3935" s="242"/>
      <c r="BF3935" s="239"/>
      <c r="BG3935" s="242"/>
      <c r="BH3935" s="265"/>
      <c r="BJ3935" s="242"/>
      <c r="BK3935" s="239"/>
      <c r="BL3935" s="242"/>
      <c r="BM3935" s="265"/>
      <c r="BO3935" s="242"/>
      <c r="BP3935" s="239"/>
      <c r="BQ3935" s="242"/>
      <c r="BR3935" s="265"/>
      <c r="BU3935" s="25"/>
      <c r="BW3935" s="25"/>
    </row>
    <row r="3936" spans="37:75" s="3" customFormat="1" x14ac:dyDescent="0.25">
      <c r="AK3936" s="242"/>
      <c r="AN3936" s="242"/>
      <c r="AP3936" s="242"/>
      <c r="AQ3936" s="239"/>
      <c r="AR3936" s="242"/>
      <c r="AS3936" s="265"/>
      <c r="AU3936" s="242"/>
      <c r="AV3936" s="239"/>
      <c r="AW3936" s="242"/>
      <c r="AX3936" s="265"/>
      <c r="AZ3936" s="242"/>
      <c r="BA3936" s="239"/>
      <c r="BB3936" s="242"/>
      <c r="BC3936" s="265"/>
      <c r="BE3936" s="242"/>
      <c r="BF3936" s="239"/>
      <c r="BG3936" s="242"/>
      <c r="BH3936" s="265"/>
      <c r="BJ3936" s="242"/>
      <c r="BK3936" s="239"/>
      <c r="BL3936" s="242"/>
      <c r="BM3936" s="265"/>
      <c r="BO3936" s="242"/>
      <c r="BP3936" s="239"/>
      <c r="BQ3936" s="242"/>
      <c r="BR3936" s="265"/>
      <c r="BU3936" s="25"/>
      <c r="BW3936" s="25"/>
    </row>
    <row r="3937" spans="37:75" s="3" customFormat="1" x14ac:dyDescent="0.25">
      <c r="AK3937" s="242"/>
      <c r="AN3937" s="242"/>
      <c r="AP3937" s="242"/>
      <c r="AQ3937" s="239"/>
      <c r="AR3937" s="242"/>
      <c r="AS3937" s="265"/>
      <c r="AU3937" s="242"/>
      <c r="AV3937" s="239"/>
      <c r="AW3937" s="242"/>
      <c r="AX3937" s="265"/>
      <c r="AZ3937" s="242"/>
      <c r="BA3937" s="239"/>
      <c r="BB3937" s="242"/>
      <c r="BC3937" s="265"/>
      <c r="BE3937" s="242"/>
      <c r="BF3937" s="239"/>
      <c r="BG3937" s="242"/>
      <c r="BH3937" s="265"/>
      <c r="BJ3937" s="242"/>
      <c r="BK3937" s="239"/>
      <c r="BL3937" s="242"/>
      <c r="BM3937" s="265"/>
      <c r="BO3937" s="242"/>
      <c r="BP3937" s="239"/>
      <c r="BQ3937" s="242"/>
      <c r="BR3937" s="265"/>
      <c r="BU3937" s="25"/>
      <c r="BW3937" s="25"/>
    </row>
    <row r="3938" spans="37:75" s="3" customFormat="1" x14ac:dyDescent="0.25">
      <c r="AK3938" s="242"/>
      <c r="AN3938" s="242"/>
      <c r="AP3938" s="242"/>
      <c r="AQ3938" s="239"/>
      <c r="AR3938" s="242"/>
      <c r="AS3938" s="265"/>
      <c r="AU3938" s="242"/>
      <c r="AV3938" s="239"/>
      <c r="AW3938" s="242"/>
      <c r="AX3938" s="265"/>
      <c r="AZ3938" s="242"/>
      <c r="BA3938" s="239"/>
      <c r="BB3938" s="242"/>
      <c r="BC3938" s="265"/>
      <c r="BE3938" s="242"/>
      <c r="BF3938" s="239"/>
      <c r="BG3938" s="242"/>
      <c r="BH3938" s="265"/>
      <c r="BJ3938" s="242"/>
      <c r="BK3938" s="239"/>
      <c r="BL3938" s="242"/>
      <c r="BM3938" s="265"/>
      <c r="BO3938" s="242"/>
      <c r="BP3938" s="239"/>
      <c r="BQ3938" s="242"/>
      <c r="BR3938" s="265"/>
      <c r="BU3938" s="25"/>
      <c r="BW3938" s="25"/>
    </row>
    <row r="3939" spans="37:75" s="3" customFormat="1" x14ac:dyDescent="0.25">
      <c r="AK3939" s="242"/>
      <c r="AN3939" s="242"/>
      <c r="AP3939" s="242"/>
      <c r="AQ3939" s="239"/>
      <c r="AR3939" s="242"/>
      <c r="AS3939" s="265"/>
      <c r="AU3939" s="242"/>
      <c r="AV3939" s="239"/>
      <c r="AW3939" s="242"/>
      <c r="AX3939" s="265"/>
      <c r="AZ3939" s="242"/>
      <c r="BA3939" s="239"/>
      <c r="BB3939" s="242"/>
      <c r="BC3939" s="265"/>
      <c r="BE3939" s="242"/>
      <c r="BF3939" s="239"/>
      <c r="BG3939" s="242"/>
      <c r="BH3939" s="265"/>
      <c r="BJ3939" s="242"/>
      <c r="BK3939" s="239"/>
      <c r="BL3939" s="242"/>
      <c r="BM3939" s="265"/>
      <c r="BO3939" s="242"/>
      <c r="BP3939" s="239"/>
      <c r="BQ3939" s="242"/>
      <c r="BR3939" s="265"/>
      <c r="BU3939" s="25"/>
      <c r="BW3939" s="25"/>
    </row>
    <row r="3940" spans="37:75" s="3" customFormat="1" x14ac:dyDescent="0.25">
      <c r="AK3940" s="242"/>
      <c r="AN3940" s="242"/>
      <c r="AP3940" s="242"/>
      <c r="AQ3940" s="239"/>
      <c r="AR3940" s="242"/>
      <c r="AS3940" s="265"/>
      <c r="AU3940" s="242"/>
      <c r="AV3940" s="239"/>
      <c r="AW3940" s="242"/>
      <c r="AX3940" s="265"/>
      <c r="AZ3940" s="242"/>
      <c r="BA3940" s="239"/>
      <c r="BB3940" s="242"/>
      <c r="BC3940" s="265"/>
      <c r="BE3940" s="242"/>
      <c r="BF3940" s="239"/>
      <c r="BG3940" s="242"/>
      <c r="BH3940" s="265"/>
      <c r="BJ3940" s="242"/>
      <c r="BK3940" s="239"/>
      <c r="BL3940" s="242"/>
      <c r="BM3940" s="265"/>
      <c r="BO3940" s="242"/>
      <c r="BP3940" s="239"/>
      <c r="BQ3940" s="242"/>
      <c r="BR3940" s="265"/>
      <c r="BU3940" s="25"/>
      <c r="BW3940" s="25"/>
    </row>
    <row r="3941" spans="37:75" s="3" customFormat="1" x14ac:dyDescent="0.25">
      <c r="AK3941" s="242"/>
      <c r="AN3941" s="242"/>
      <c r="AP3941" s="242"/>
      <c r="AQ3941" s="239"/>
      <c r="AR3941" s="242"/>
      <c r="AS3941" s="265"/>
      <c r="AU3941" s="242"/>
      <c r="AV3941" s="239"/>
      <c r="AW3941" s="242"/>
      <c r="AX3941" s="265"/>
      <c r="AZ3941" s="242"/>
      <c r="BA3941" s="239"/>
      <c r="BB3941" s="242"/>
      <c r="BC3941" s="265"/>
      <c r="BE3941" s="242"/>
      <c r="BF3941" s="239"/>
      <c r="BG3941" s="242"/>
      <c r="BH3941" s="265"/>
      <c r="BJ3941" s="242"/>
      <c r="BK3941" s="239"/>
      <c r="BL3941" s="242"/>
      <c r="BM3941" s="265"/>
      <c r="BO3941" s="242"/>
      <c r="BP3941" s="239"/>
      <c r="BQ3941" s="242"/>
      <c r="BR3941" s="265"/>
      <c r="BU3941" s="25"/>
      <c r="BW3941" s="25"/>
    </row>
    <row r="3942" spans="37:75" s="3" customFormat="1" x14ac:dyDescent="0.25">
      <c r="AK3942" s="242"/>
      <c r="AN3942" s="242"/>
      <c r="AP3942" s="242"/>
      <c r="AQ3942" s="239"/>
      <c r="AR3942" s="242"/>
      <c r="AS3942" s="265"/>
      <c r="AU3942" s="242"/>
      <c r="AV3942" s="239"/>
      <c r="AW3942" s="242"/>
      <c r="AX3942" s="265"/>
      <c r="AZ3942" s="242"/>
      <c r="BA3942" s="239"/>
      <c r="BB3942" s="242"/>
      <c r="BC3942" s="265"/>
      <c r="BE3942" s="242"/>
      <c r="BF3942" s="239"/>
      <c r="BG3942" s="242"/>
      <c r="BH3942" s="265"/>
      <c r="BJ3942" s="242"/>
      <c r="BK3942" s="239"/>
      <c r="BL3942" s="242"/>
      <c r="BM3942" s="265"/>
      <c r="BO3942" s="242"/>
      <c r="BP3942" s="239"/>
      <c r="BQ3942" s="242"/>
      <c r="BR3942" s="265"/>
      <c r="BU3942" s="25"/>
      <c r="BW3942" s="25"/>
    </row>
    <row r="3943" spans="37:75" s="3" customFormat="1" x14ac:dyDescent="0.25">
      <c r="AK3943" s="242"/>
      <c r="AN3943" s="242"/>
      <c r="AP3943" s="242"/>
      <c r="AQ3943" s="239"/>
      <c r="AR3943" s="242"/>
      <c r="AS3943" s="265"/>
      <c r="AU3943" s="242"/>
      <c r="AV3943" s="239"/>
      <c r="AW3943" s="242"/>
      <c r="AX3943" s="265"/>
      <c r="AZ3943" s="242"/>
      <c r="BA3943" s="239"/>
      <c r="BB3943" s="242"/>
      <c r="BC3943" s="265"/>
      <c r="BE3943" s="242"/>
      <c r="BF3943" s="239"/>
      <c r="BG3943" s="242"/>
      <c r="BH3943" s="265"/>
      <c r="BJ3943" s="242"/>
      <c r="BK3943" s="239"/>
      <c r="BL3943" s="242"/>
      <c r="BM3943" s="265"/>
      <c r="BO3943" s="242"/>
      <c r="BP3943" s="239"/>
      <c r="BQ3943" s="242"/>
      <c r="BR3943" s="265"/>
      <c r="BU3943" s="25"/>
      <c r="BW3943" s="25"/>
    </row>
    <row r="3944" spans="37:75" s="3" customFormat="1" x14ac:dyDescent="0.25">
      <c r="AK3944" s="242"/>
      <c r="AN3944" s="242"/>
      <c r="AP3944" s="242"/>
      <c r="AQ3944" s="239"/>
      <c r="AR3944" s="242"/>
      <c r="AS3944" s="265"/>
      <c r="AU3944" s="242"/>
      <c r="AV3944" s="239"/>
      <c r="AW3944" s="242"/>
      <c r="AX3944" s="265"/>
      <c r="AZ3944" s="242"/>
      <c r="BA3944" s="239"/>
      <c r="BB3944" s="242"/>
      <c r="BC3944" s="265"/>
      <c r="BE3944" s="242"/>
      <c r="BF3944" s="239"/>
      <c r="BG3944" s="242"/>
      <c r="BH3944" s="265"/>
      <c r="BJ3944" s="242"/>
      <c r="BK3944" s="239"/>
      <c r="BL3944" s="242"/>
      <c r="BM3944" s="265"/>
      <c r="BO3944" s="242"/>
      <c r="BP3944" s="239"/>
      <c r="BQ3944" s="242"/>
      <c r="BR3944" s="265"/>
      <c r="BU3944" s="25"/>
      <c r="BW3944" s="25"/>
    </row>
    <row r="3945" spans="37:75" s="3" customFormat="1" x14ac:dyDescent="0.25">
      <c r="AK3945" s="242"/>
      <c r="AN3945" s="242"/>
      <c r="AP3945" s="242"/>
      <c r="AQ3945" s="239"/>
      <c r="AR3945" s="242"/>
      <c r="AS3945" s="265"/>
      <c r="AU3945" s="242"/>
      <c r="AV3945" s="239"/>
      <c r="AW3945" s="242"/>
      <c r="AX3945" s="265"/>
      <c r="AZ3945" s="242"/>
      <c r="BA3945" s="239"/>
      <c r="BB3945" s="242"/>
      <c r="BC3945" s="265"/>
      <c r="BE3945" s="242"/>
      <c r="BF3945" s="239"/>
      <c r="BG3945" s="242"/>
      <c r="BH3945" s="265"/>
      <c r="BJ3945" s="242"/>
      <c r="BK3945" s="239"/>
      <c r="BL3945" s="242"/>
      <c r="BM3945" s="265"/>
      <c r="BO3945" s="242"/>
      <c r="BP3945" s="239"/>
      <c r="BQ3945" s="242"/>
      <c r="BR3945" s="265"/>
      <c r="BU3945" s="25"/>
      <c r="BW3945" s="25"/>
    </row>
    <row r="3946" spans="37:75" s="3" customFormat="1" x14ac:dyDescent="0.25">
      <c r="AK3946" s="242"/>
      <c r="AN3946" s="242"/>
      <c r="AP3946" s="242"/>
      <c r="AQ3946" s="239"/>
      <c r="AR3946" s="242"/>
      <c r="AS3946" s="265"/>
      <c r="AU3946" s="242"/>
      <c r="AV3946" s="239"/>
      <c r="AW3946" s="242"/>
      <c r="AX3946" s="265"/>
      <c r="AZ3946" s="242"/>
      <c r="BA3946" s="239"/>
      <c r="BB3946" s="242"/>
      <c r="BC3946" s="265"/>
      <c r="BE3946" s="242"/>
      <c r="BF3946" s="239"/>
      <c r="BG3946" s="242"/>
      <c r="BH3946" s="265"/>
      <c r="BJ3946" s="242"/>
      <c r="BK3946" s="239"/>
      <c r="BL3946" s="242"/>
      <c r="BM3946" s="265"/>
      <c r="BO3946" s="242"/>
      <c r="BP3946" s="239"/>
      <c r="BQ3946" s="242"/>
      <c r="BR3946" s="265"/>
      <c r="BU3946" s="25"/>
      <c r="BW3946" s="25"/>
    </row>
    <row r="3947" spans="37:75" s="3" customFormat="1" x14ac:dyDescent="0.25">
      <c r="AK3947" s="242"/>
      <c r="AN3947" s="242"/>
      <c r="AP3947" s="242"/>
      <c r="AQ3947" s="239"/>
      <c r="AR3947" s="242"/>
      <c r="AS3947" s="265"/>
      <c r="AU3947" s="242"/>
      <c r="AV3947" s="239"/>
      <c r="AW3947" s="242"/>
      <c r="AX3947" s="265"/>
      <c r="AZ3947" s="242"/>
      <c r="BA3947" s="239"/>
      <c r="BB3947" s="242"/>
      <c r="BC3947" s="265"/>
      <c r="BE3947" s="242"/>
      <c r="BF3947" s="239"/>
      <c r="BG3947" s="242"/>
      <c r="BH3947" s="265"/>
      <c r="BJ3947" s="242"/>
      <c r="BK3947" s="239"/>
      <c r="BL3947" s="242"/>
      <c r="BM3947" s="265"/>
      <c r="BO3947" s="242"/>
      <c r="BP3947" s="239"/>
      <c r="BQ3947" s="242"/>
      <c r="BR3947" s="265"/>
      <c r="BU3947" s="25"/>
      <c r="BW3947" s="25"/>
    </row>
    <row r="3948" spans="37:75" s="3" customFormat="1" x14ac:dyDescent="0.25">
      <c r="AK3948" s="242"/>
      <c r="AN3948" s="242"/>
      <c r="AP3948" s="242"/>
      <c r="AQ3948" s="239"/>
      <c r="AR3948" s="242"/>
      <c r="AS3948" s="265"/>
      <c r="AU3948" s="242"/>
      <c r="AV3948" s="239"/>
      <c r="AW3948" s="242"/>
      <c r="AX3948" s="265"/>
      <c r="AZ3948" s="242"/>
      <c r="BA3948" s="239"/>
      <c r="BB3948" s="242"/>
      <c r="BC3948" s="265"/>
      <c r="BE3948" s="242"/>
      <c r="BF3948" s="239"/>
      <c r="BG3948" s="242"/>
      <c r="BH3948" s="265"/>
      <c r="BJ3948" s="242"/>
      <c r="BK3948" s="239"/>
      <c r="BL3948" s="242"/>
      <c r="BM3948" s="265"/>
      <c r="BO3948" s="242"/>
      <c r="BP3948" s="239"/>
      <c r="BQ3948" s="242"/>
      <c r="BR3948" s="265"/>
      <c r="BU3948" s="25"/>
      <c r="BW3948" s="25"/>
    </row>
    <row r="3949" spans="37:75" s="3" customFormat="1" x14ac:dyDescent="0.25">
      <c r="AK3949" s="242"/>
      <c r="AN3949" s="242"/>
      <c r="AP3949" s="242"/>
      <c r="AQ3949" s="239"/>
      <c r="AR3949" s="242"/>
      <c r="AS3949" s="265"/>
      <c r="AU3949" s="242"/>
      <c r="AV3949" s="239"/>
      <c r="AW3949" s="242"/>
      <c r="AX3949" s="265"/>
      <c r="AZ3949" s="242"/>
      <c r="BA3949" s="239"/>
      <c r="BB3949" s="242"/>
      <c r="BC3949" s="265"/>
      <c r="BE3949" s="242"/>
      <c r="BF3949" s="239"/>
      <c r="BG3949" s="242"/>
      <c r="BH3949" s="265"/>
      <c r="BJ3949" s="242"/>
      <c r="BK3949" s="239"/>
      <c r="BL3949" s="242"/>
      <c r="BM3949" s="265"/>
      <c r="BO3949" s="242"/>
      <c r="BP3949" s="239"/>
      <c r="BQ3949" s="242"/>
      <c r="BR3949" s="265"/>
      <c r="BU3949" s="25"/>
      <c r="BW3949" s="25"/>
    </row>
    <row r="3950" spans="37:75" s="3" customFormat="1" x14ac:dyDescent="0.25">
      <c r="AK3950" s="242"/>
      <c r="AN3950" s="242"/>
      <c r="AP3950" s="242"/>
      <c r="AQ3950" s="239"/>
      <c r="AR3950" s="242"/>
      <c r="AS3950" s="265"/>
      <c r="AU3950" s="242"/>
      <c r="AV3950" s="239"/>
      <c r="AW3950" s="242"/>
      <c r="AX3950" s="265"/>
      <c r="AZ3950" s="242"/>
      <c r="BA3950" s="239"/>
      <c r="BB3950" s="242"/>
      <c r="BC3950" s="265"/>
      <c r="BE3950" s="242"/>
      <c r="BF3950" s="239"/>
      <c r="BG3950" s="242"/>
      <c r="BH3950" s="265"/>
      <c r="BJ3950" s="242"/>
      <c r="BK3950" s="239"/>
      <c r="BL3950" s="242"/>
      <c r="BM3950" s="265"/>
      <c r="BO3950" s="242"/>
      <c r="BP3950" s="239"/>
      <c r="BQ3950" s="242"/>
      <c r="BR3950" s="265"/>
      <c r="BU3950" s="25"/>
      <c r="BW3950" s="25"/>
    </row>
    <row r="3951" spans="37:75" s="3" customFormat="1" x14ac:dyDescent="0.25">
      <c r="AK3951" s="242"/>
      <c r="AN3951" s="242"/>
      <c r="AP3951" s="242"/>
      <c r="AQ3951" s="239"/>
      <c r="AR3951" s="242"/>
      <c r="AS3951" s="265"/>
      <c r="AU3951" s="242"/>
      <c r="AV3951" s="239"/>
      <c r="AW3951" s="242"/>
      <c r="AX3951" s="265"/>
      <c r="AZ3951" s="242"/>
      <c r="BA3951" s="239"/>
      <c r="BB3951" s="242"/>
      <c r="BC3951" s="265"/>
      <c r="BE3951" s="242"/>
      <c r="BF3951" s="239"/>
      <c r="BG3951" s="242"/>
      <c r="BH3951" s="265"/>
      <c r="BJ3951" s="242"/>
      <c r="BK3951" s="239"/>
      <c r="BL3951" s="242"/>
      <c r="BM3951" s="265"/>
      <c r="BO3951" s="242"/>
      <c r="BP3951" s="239"/>
      <c r="BQ3951" s="242"/>
      <c r="BR3951" s="265"/>
      <c r="BU3951" s="25"/>
      <c r="BW3951" s="25"/>
    </row>
    <row r="3952" spans="37:75" s="3" customFormat="1" x14ac:dyDescent="0.25">
      <c r="AK3952" s="242"/>
      <c r="AN3952" s="242"/>
      <c r="AP3952" s="242"/>
      <c r="AQ3952" s="239"/>
      <c r="AR3952" s="242"/>
      <c r="AS3952" s="265"/>
      <c r="AU3952" s="242"/>
      <c r="AV3952" s="239"/>
      <c r="AW3952" s="242"/>
      <c r="AX3952" s="265"/>
      <c r="AZ3952" s="242"/>
      <c r="BA3952" s="239"/>
      <c r="BB3952" s="242"/>
      <c r="BC3952" s="265"/>
      <c r="BE3952" s="242"/>
      <c r="BF3952" s="239"/>
      <c r="BG3952" s="242"/>
      <c r="BH3952" s="265"/>
      <c r="BJ3952" s="242"/>
      <c r="BK3952" s="239"/>
      <c r="BL3952" s="242"/>
      <c r="BM3952" s="265"/>
      <c r="BO3952" s="242"/>
      <c r="BP3952" s="239"/>
      <c r="BQ3952" s="242"/>
      <c r="BR3952" s="265"/>
      <c r="BU3952" s="25"/>
      <c r="BW3952" s="25"/>
    </row>
    <row r="3953" spans="37:75" s="3" customFormat="1" x14ac:dyDescent="0.25">
      <c r="AK3953" s="242"/>
      <c r="AN3953" s="242"/>
      <c r="AP3953" s="242"/>
      <c r="AQ3953" s="239"/>
      <c r="AR3953" s="242"/>
      <c r="AS3953" s="265"/>
      <c r="AU3953" s="242"/>
      <c r="AV3953" s="239"/>
      <c r="AW3953" s="242"/>
      <c r="AX3953" s="265"/>
      <c r="AZ3953" s="242"/>
      <c r="BA3953" s="239"/>
      <c r="BB3953" s="242"/>
      <c r="BC3953" s="265"/>
      <c r="BE3953" s="242"/>
      <c r="BF3953" s="239"/>
      <c r="BG3953" s="242"/>
      <c r="BH3953" s="265"/>
      <c r="BJ3953" s="242"/>
      <c r="BK3953" s="239"/>
      <c r="BL3953" s="242"/>
      <c r="BM3953" s="265"/>
      <c r="BO3953" s="242"/>
      <c r="BP3953" s="239"/>
      <c r="BQ3953" s="242"/>
      <c r="BR3953" s="265"/>
      <c r="BU3953" s="25"/>
      <c r="BW3953" s="25"/>
    </row>
    <row r="3954" spans="37:75" s="3" customFormat="1" x14ac:dyDescent="0.25">
      <c r="AK3954" s="242"/>
      <c r="AN3954" s="242"/>
      <c r="AP3954" s="242"/>
      <c r="AQ3954" s="239"/>
      <c r="AR3954" s="242"/>
      <c r="AS3954" s="265"/>
      <c r="AU3954" s="242"/>
      <c r="AV3954" s="239"/>
      <c r="AW3954" s="242"/>
      <c r="AX3954" s="265"/>
      <c r="AZ3954" s="242"/>
      <c r="BA3954" s="239"/>
      <c r="BB3954" s="242"/>
      <c r="BC3954" s="265"/>
      <c r="BE3954" s="242"/>
      <c r="BF3954" s="239"/>
      <c r="BG3954" s="242"/>
      <c r="BH3954" s="265"/>
      <c r="BJ3954" s="242"/>
      <c r="BK3954" s="239"/>
      <c r="BL3954" s="242"/>
      <c r="BM3954" s="265"/>
      <c r="BO3954" s="242"/>
      <c r="BP3954" s="239"/>
      <c r="BQ3954" s="242"/>
      <c r="BR3954" s="265"/>
      <c r="BU3954" s="25"/>
      <c r="BW3954" s="25"/>
    </row>
    <row r="3955" spans="37:75" s="3" customFormat="1" x14ac:dyDescent="0.25">
      <c r="AK3955" s="242"/>
      <c r="AN3955" s="242"/>
      <c r="AP3955" s="242"/>
      <c r="AQ3955" s="239"/>
      <c r="AR3955" s="242"/>
      <c r="AS3955" s="265"/>
      <c r="AU3955" s="242"/>
      <c r="AV3955" s="239"/>
      <c r="AW3955" s="242"/>
      <c r="AX3955" s="265"/>
      <c r="AZ3955" s="242"/>
      <c r="BA3955" s="239"/>
      <c r="BB3955" s="242"/>
      <c r="BC3955" s="265"/>
      <c r="BE3955" s="242"/>
      <c r="BF3955" s="239"/>
      <c r="BG3955" s="242"/>
      <c r="BH3955" s="265"/>
      <c r="BJ3955" s="242"/>
      <c r="BK3955" s="239"/>
      <c r="BL3955" s="242"/>
      <c r="BM3955" s="265"/>
      <c r="BO3955" s="242"/>
      <c r="BP3955" s="239"/>
      <c r="BQ3955" s="242"/>
      <c r="BR3955" s="265"/>
      <c r="BU3955" s="25"/>
      <c r="BW3955" s="25"/>
    </row>
    <row r="3956" spans="37:75" s="3" customFormat="1" x14ac:dyDescent="0.25">
      <c r="AK3956" s="242"/>
      <c r="AN3956" s="242"/>
      <c r="AP3956" s="242"/>
      <c r="AQ3956" s="239"/>
      <c r="AR3956" s="242"/>
      <c r="AS3956" s="265"/>
      <c r="AU3956" s="242"/>
      <c r="AV3956" s="239"/>
      <c r="AW3956" s="242"/>
      <c r="AX3956" s="265"/>
      <c r="AZ3956" s="242"/>
      <c r="BA3956" s="239"/>
      <c r="BB3956" s="242"/>
      <c r="BC3956" s="265"/>
      <c r="BE3956" s="242"/>
      <c r="BF3956" s="239"/>
      <c r="BG3956" s="242"/>
      <c r="BH3956" s="265"/>
      <c r="BJ3956" s="242"/>
      <c r="BK3956" s="239"/>
      <c r="BL3956" s="242"/>
      <c r="BM3956" s="265"/>
      <c r="BO3956" s="242"/>
      <c r="BP3956" s="239"/>
      <c r="BQ3956" s="242"/>
      <c r="BR3956" s="265"/>
      <c r="BU3956" s="25"/>
      <c r="BW3956" s="25"/>
    </row>
    <row r="3957" spans="37:75" s="3" customFormat="1" x14ac:dyDescent="0.25">
      <c r="AK3957" s="242"/>
      <c r="AN3957" s="242"/>
      <c r="AP3957" s="242"/>
      <c r="AQ3957" s="239"/>
      <c r="AR3957" s="242"/>
      <c r="AS3957" s="265"/>
      <c r="AU3957" s="242"/>
      <c r="AV3957" s="239"/>
      <c r="AW3957" s="242"/>
      <c r="AX3957" s="265"/>
      <c r="AZ3957" s="242"/>
      <c r="BA3957" s="239"/>
      <c r="BB3957" s="242"/>
      <c r="BC3957" s="265"/>
      <c r="BE3957" s="242"/>
      <c r="BF3957" s="239"/>
      <c r="BG3957" s="242"/>
      <c r="BH3957" s="265"/>
      <c r="BJ3957" s="242"/>
      <c r="BK3957" s="239"/>
      <c r="BL3957" s="242"/>
      <c r="BM3957" s="265"/>
      <c r="BO3957" s="242"/>
      <c r="BP3957" s="239"/>
      <c r="BQ3957" s="242"/>
      <c r="BR3957" s="265"/>
      <c r="BU3957" s="25"/>
      <c r="BW3957" s="25"/>
    </row>
    <row r="3958" spans="37:75" s="3" customFormat="1" x14ac:dyDescent="0.25">
      <c r="AK3958" s="242"/>
      <c r="AN3958" s="242"/>
      <c r="AP3958" s="242"/>
      <c r="AQ3958" s="239"/>
      <c r="AR3958" s="242"/>
      <c r="AS3958" s="265"/>
      <c r="AU3958" s="242"/>
      <c r="AV3958" s="239"/>
      <c r="AW3958" s="242"/>
      <c r="AX3958" s="265"/>
      <c r="AZ3958" s="242"/>
      <c r="BA3958" s="239"/>
      <c r="BB3958" s="242"/>
      <c r="BC3958" s="265"/>
      <c r="BE3958" s="242"/>
      <c r="BF3958" s="239"/>
      <c r="BG3958" s="242"/>
      <c r="BH3958" s="265"/>
      <c r="BJ3958" s="242"/>
      <c r="BK3958" s="239"/>
      <c r="BL3958" s="242"/>
      <c r="BM3958" s="265"/>
      <c r="BO3958" s="242"/>
      <c r="BP3958" s="239"/>
      <c r="BQ3958" s="242"/>
      <c r="BR3958" s="265"/>
      <c r="BU3958" s="25"/>
      <c r="BW3958" s="25"/>
    </row>
    <row r="3959" spans="37:75" s="3" customFormat="1" x14ac:dyDescent="0.25">
      <c r="AK3959" s="242"/>
      <c r="AN3959" s="242"/>
      <c r="AP3959" s="242"/>
      <c r="AQ3959" s="239"/>
      <c r="AR3959" s="242"/>
      <c r="AS3959" s="265"/>
      <c r="AU3959" s="242"/>
      <c r="AV3959" s="239"/>
      <c r="AW3959" s="242"/>
      <c r="AX3959" s="265"/>
      <c r="AZ3959" s="242"/>
      <c r="BA3959" s="239"/>
      <c r="BB3959" s="242"/>
      <c r="BC3959" s="265"/>
      <c r="BE3959" s="242"/>
      <c r="BF3959" s="239"/>
      <c r="BG3959" s="242"/>
      <c r="BH3959" s="265"/>
      <c r="BJ3959" s="242"/>
      <c r="BK3959" s="239"/>
      <c r="BL3959" s="242"/>
      <c r="BM3959" s="265"/>
      <c r="BO3959" s="242"/>
      <c r="BP3959" s="239"/>
      <c r="BQ3959" s="242"/>
      <c r="BR3959" s="265"/>
      <c r="BU3959" s="25"/>
      <c r="BW3959" s="25"/>
    </row>
    <row r="3960" spans="37:75" s="3" customFormat="1" x14ac:dyDescent="0.25">
      <c r="AK3960" s="242"/>
      <c r="AN3960" s="242"/>
      <c r="AP3960" s="242"/>
      <c r="AQ3960" s="239"/>
      <c r="AR3960" s="242"/>
      <c r="AS3960" s="265"/>
      <c r="AU3960" s="242"/>
      <c r="AV3960" s="239"/>
      <c r="AW3960" s="242"/>
      <c r="AX3960" s="265"/>
      <c r="AZ3960" s="242"/>
      <c r="BA3960" s="239"/>
      <c r="BB3960" s="242"/>
      <c r="BC3960" s="265"/>
      <c r="BE3960" s="242"/>
      <c r="BF3960" s="239"/>
      <c r="BG3960" s="242"/>
      <c r="BH3960" s="265"/>
      <c r="BJ3960" s="242"/>
      <c r="BK3960" s="239"/>
      <c r="BL3960" s="242"/>
      <c r="BM3960" s="265"/>
      <c r="BO3960" s="242"/>
      <c r="BP3960" s="239"/>
      <c r="BQ3960" s="242"/>
      <c r="BR3960" s="265"/>
      <c r="BU3960" s="25"/>
      <c r="BW3960" s="25"/>
    </row>
    <row r="3961" spans="37:75" s="3" customFormat="1" x14ac:dyDescent="0.25">
      <c r="AK3961" s="242"/>
      <c r="AN3961" s="242"/>
      <c r="AP3961" s="242"/>
      <c r="AQ3961" s="239"/>
      <c r="AR3961" s="242"/>
      <c r="AS3961" s="265"/>
      <c r="AU3961" s="242"/>
      <c r="AV3961" s="239"/>
      <c r="AW3961" s="242"/>
      <c r="AX3961" s="265"/>
      <c r="AZ3961" s="242"/>
      <c r="BA3961" s="239"/>
      <c r="BB3961" s="242"/>
      <c r="BC3961" s="265"/>
      <c r="BE3961" s="242"/>
      <c r="BF3961" s="239"/>
      <c r="BG3961" s="242"/>
      <c r="BH3961" s="265"/>
      <c r="BJ3961" s="242"/>
      <c r="BK3961" s="239"/>
      <c r="BL3961" s="242"/>
      <c r="BM3961" s="265"/>
      <c r="BO3961" s="242"/>
      <c r="BP3961" s="239"/>
      <c r="BQ3961" s="242"/>
      <c r="BR3961" s="265"/>
      <c r="BU3961" s="25"/>
      <c r="BW3961" s="25"/>
    </row>
    <row r="3962" spans="37:75" s="3" customFormat="1" x14ac:dyDescent="0.25">
      <c r="AK3962" s="242"/>
      <c r="AN3962" s="242"/>
      <c r="AP3962" s="242"/>
      <c r="AQ3962" s="239"/>
      <c r="AR3962" s="242"/>
      <c r="AS3962" s="265"/>
      <c r="AU3962" s="242"/>
      <c r="AV3962" s="239"/>
      <c r="AW3962" s="242"/>
      <c r="AX3962" s="265"/>
      <c r="AZ3962" s="242"/>
      <c r="BA3962" s="239"/>
      <c r="BB3962" s="242"/>
      <c r="BC3962" s="265"/>
      <c r="BE3962" s="242"/>
      <c r="BF3962" s="239"/>
      <c r="BG3962" s="242"/>
      <c r="BH3962" s="265"/>
      <c r="BJ3962" s="242"/>
      <c r="BK3962" s="239"/>
      <c r="BL3962" s="242"/>
      <c r="BM3962" s="265"/>
      <c r="BO3962" s="242"/>
      <c r="BP3962" s="239"/>
      <c r="BQ3962" s="242"/>
      <c r="BR3962" s="265"/>
      <c r="BU3962" s="25"/>
      <c r="BW3962" s="25"/>
    </row>
    <row r="3963" spans="37:75" s="3" customFormat="1" x14ac:dyDescent="0.25">
      <c r="AK3963" s="242"/>
      <c r="AN3963" s="242"/>
      <c r="AP3963" s="242"/>
      <c r="AQ3963" s="239"/>
      <c r="AR3963" s="242"/>
      <c r="AS3963" s="265"/>
      <c r="AU3963" s="242"/>
      <c r="AV3963" s="239"/>
      <c r="AW3963" s="242"/>
      <c r="AX3963" s="265"/>
      <c r="AZ3963" s="242"/>
      <c r="BA3963" s="239"/>
      <c r="BB3963" s="242"/>
      <c r="BC3963" s="265"/>
      <c r="BE3963" s="242"/>
      <c r="BF3963" s="239"/>
      <c r="BG3963" s="242"/>
      <c r="BH3963" s="265"/>
      <c r="BJ3963" s="242"/>
      <c r="BK3963" s="239"/>
      <c r="BL3963" s="242"/>
      <c r="BM3963" s="265"/>
      <c r="BO3963" s="242"/>
      <c r="BP3963" s="239"/>
      <c r="BQ3963" s="242"/>
      <c r="BR3963" s="265"/>
      <c r="BU3963" s="25"/>
      <c r="BW3963" s="25"/>
    </row>
    <row r="3964" spans="37:75" s="3" customFormat="1" x14ac:dyDescent="0.25">
      <c r="AK3964" s="242"/>
      <c r="AN3964" s="242"/>
      <c r="AP3964" s="242"/>
      <c r="AQ3964" s="239"/>
      <c r="AR3964" s="242"/>
      <c r="AS3964" s="265"/>
      <c r="AU3964" s="242"/>
      <c r="AV3964" s="239"/>
      <c r="AW3964" s="242"/>
      <c r="AX3964" s="265"/>
      <c r="AZ3964" s="242"/>
      <c r="BA3964" s="239"/>
      <c r="BB3964" s="242"/>
      <c r="BC3964" s="265"/>
      <c r="BE3964" s="242"/>
      <c r="BF3964" s="239"/>
      <c r="BG3964" s="242"/>
      <c r="BH3964" s="265"/>
      <c r="BJ3964" s="242"/>
      <c r="BK3964" s="239"/>
      <c r="BL3964" s="242"/>
      <c r="BM3964" s="265"/>
      <c r="BO3964" s="242"/>
      <c r="BP3964" s="239"/>
      <c r="BQ3964" s="242"/>
      <c r="BR3964" s="265"/>
      <c r="BU3964" s="25"/>
      <c r="BW3964" s="25"/>
    </row>
    <row r="3965" spans="37:75" s="3" customFormat="1" x14ac:dyDescent="0.25">
      <c r="AK3965" s="242"/>
      <c r="AN3965" s="242"/>
      <c r="AP3965" s="242"/>
      <c r="AQ3965" s="239"/>
      <c r="AR3965" s="242"/>
      <c r="AS3965" s="265"/>
      <c r="AU3965" s="242"/>
      <c r="AV3965" s="239"/>
      <c r="AW3965" s="242"/>
      <c r="AX3965" s="265"/>
      <c r="AZ3965" s="242"/>
      <c r="BA3965" s="239"/>
      <c r="BB3965" s="242"/>
      <c r="BC3965" s="265"/>
      <c r="BE3965" s="242"/>
      <c r="BF3965" s="239"/>
      <c r="BG3965" s="242"/>
      <c r="BH3965" s="265"/>
      <c r="BJ3965" s="242"/>
      <c r="BK3965" s="239"/>
      <c r="BL3965" s="242"/>
      <c r="BM3965" s="265"/>
      <c r="BO3965" s="242"/>
      <c r="BP3965" s="239"/>
      <c r="BQ3965" s="242"/>
      <c r="BR3965" s="265"/>
      <c r="BU3965" s="25"/>
      <c r="BW3965" s="25"/>
    </row>
    <row r="3966" spans="37:75" s="3" customFormat="1" x14ac:dyDescent="0.25">
      <c r="AK3966" s="242"/>
      <c r="AN3966" s="242"/>
      <c r="AP3966" s="242"/>
      <c r="AQ3966" s="239"/>
      <c r="AR3966" s="242"/>
      <c r="AS3966" s="265"/>
      <c r="AU3966" s="242"/>
      <c r="AV3966" s="239"/>
      <c r="AW3966" s="242"/>
      <c r="AX3966" s="265"/>
      <c r="AZ3966" s="242"/>
      <c r="BA3966" s="239"/>
      <c r="BB3966" s="242"/>
      <c r="BC3966" s="265"/>
      <c r="BE3966" s="242"/>
      <c r="BF3966" s="239"/>
      <c r="BG3966" s="242"/>
      <c r="BH3966" s="265"/>
      <c r="BJ3966" s="242"/>
      <c r="BK3966" s="239"/>
      <c r="BL3966" s="242"/>
      <c r="BM3966" s="265"/>
      <c r="BO3966" s="242"/>
      <c r="BP3966" s="239"/>
      <c r="BQ3966" s="242"/>
      <c r="BR3966" s="265"/>
      <c r="BU3966" s="25"/>
      <c r="BW3966" s="25"/>
    </row>
    <row r="3967" spans="37:75" s="3" customFormat="1" x14ac:dyDescent="0.25">
      <c r="AK3967" s="242"/>
      <c r="AN3967" s="242"/>
      <c r="AP3967" s="242"/>
      <c r="AQ3967" s="239"/>
      <c r="AR3967" s="242"/>
      <c r="AS3967" s="265"/>
      <c r="AU3967" s="242"/>
      <c r="AV3967" s="239"/>
      <c r="AW3967" s="242"/>
      <c r="AX3967" s="265"/>
      <c r="AZ3967" s="242"/>
      <c r="BA3967" s="239"/>
      <c r="BB3967" s="242"/>
      <c r="BC3967" s="265"/>
      <c r="BE3967" s="242"/>
      <c r="BF3967" s="239"/>
      <c r="BG3967" s="242"/>
      <c r="BH3967" s="265"/>
      <c r="BJ3967" s="242"/>
      <c r="BK3967" s="239"/>
      <c r="BL3967" s="242"/>
      <c r="BM3967" s="265"/>
      <c r="BO3967" s="242"/>
      <c r="BP3967" s="239"/>
      <c r="BQ3967" s="242"/>
      <c r="BR3967" s="265"/>
      <c r="BU3967" s="25"/>
      <c r="BW3967" s="25"/>
    </row>
    <row r="3968" spans="37:75" s="3" customFormat="1" x14ac:dyDescent="0.25">
      <c r="AK3968" s="242"/>
      <c r="AN3968" s="242"/>
      <c r="AP3968" s="242"/>
      <c r="AQ3968" s="239"/>
      <c r="AR3968" s="242"/>
      <c r="AS3968" s="265"/>
      <c r="AU3968" s="242"/>
      <c r="AV3968" s="239"/>
      <c r="AW3968" s="242"/>
      <c r="AX3968" s="265"/>
      <c r="AZ3968" s="242"/>
      <c r="BA3968" s="239"/>
      <c r="BB3968" s="242"/>
      <c r="BC3968" s="265"/>
      <c r="BE3968" s="242"/>
      <c r="BF3968" s="239"/>
      <c r="BG3968" s="242"/>
      <c r="BH3968" s="265"/>
      <c r="BJ3968" s="242"/>
      <c r="BK3968" s="239"/>
      <c r="BL3968" s="242"/>
      <c r="BM3968" s="265"/>
      <c r="BO3968" s="242"/>
      <c r="BP3968" s="239"/>
      <c r="BQ3968" s="242"/>
      <c r="BR3968" s="265"/>
      <c r="BU3968" s="25"/>
      <c r="BW3968" s="25"/>
    </row>
    <row r="3969" spans="37:75" s="3" customFormat="1" x14ac:dyDescent="0.25">
      <c r="AK3969" s="242"/>
      <c r="AN3969" s="242"/>
      <c r="AP3969" s="242"/>
      <c r="AQ3969" s="239"/>
      <c r="AR3969" s="242"/>
      <c r="AS3969" s="265"/>
      <c r="AU3969" s="242"/>
      <c r="AV3969" s="239"/>
      <c r="AW3969" s="242"/>
      <c r="AX3969" s="265"/>
      <c r="AZ3969" s="242"/>
      <c r="BA3969" s="239"/>
      <c r="BB3969" s="242"/>
      <c r="BC3969" s="265"/>
      <c r="BE3969" s="242"/>
      <c r="BF3969" s="239"/>
      <c r="BG3969" s="242"/>
      <c r="BH3969" s="265"/>
      <c r="BJ3969" s="242"/>
      <c r="BK3969" s="239"/>
      <c r="BL3969" s="242"/>
      <c r="BM3969" s="265"/>
      <c r="BO3969" s="242"/>
      <c r="BP3969" s="239"/>
      <c r="BQ3969" s="242"/>
      <c r="BR3969" s="265"/>
      <c r="BU3969" s="25"/>
      <c r="BW3969" s="25"/>
    </row>
    <row r="3970" spans="37:75" s="3" customFormat="1" x14ac:dyDescent="0.25">
      <c r="AK3970" s="242"/>
      <c r="AN3970" s="242"/>
      <c r="AP3970" s="242"/>
      <c r="AQ3970" s="239"/>
      <c r="AR3970" s="242"/>
      <c r="AS3970" s="265"/>
      <c r="AU3970" s="242"/>
      <c r="AV3970" s="239"/>
      <c r="AW3970" s="242"/>
      <c r="AX3970" s="265"/>
      <c r="AZ3970" s="242"/>
      <c r="BA3970" s="239"/>
      <c r="BB3970" s="242"/>
      <c r="BC3970" s="265"/>
      <c r="BE3970" s="242"/>
      <c r="BF3970" s="239"/>
      <c r="BG3970" s="242"/>
      <c r="BH3970" s="265"/>
      <c r="BJ3970" s="242"/>
      <c r="BK3970" s="239"/>
      <c r="BL3970" s="242"/>
      <c r="BM3970" s="265"/>
      <c r="BO3970" s="242"/>
      <c r="BP3970" s="239"/>
      <c r="BQ3970" s="242"/>
      <c r="BR3970" s="265"/>
      <c r="BU3970" s="25"/>
      <c r="BW3970" s="25"/>
    </row>
    <row r="3971" spans="37:75" s="3" customFormat="1" x14ac:dyDescent="0.25">
      <c r="AK3971" s="242"/>
      <c r="AN3971" s="242"/>
      <c r="AP3971" s="242"/>
      <c r="AQ3971" s="239"/>
      <c r="AR3971" s="242"/>
      <c r="AS3971" s="265"/>
      <c r="AU3971" s="242"/>
      <c r="AV3971" s="239"/>
      <c r="AW3971" s="242"/>
      <c r="AX3971" s="265"/>
      <c r="AZ3971" s="242"/>
      <c r="BA3971" s="239"/>
      <c r="BB3971" s="242"/>
      <c r="BC3971" s="265"/>
      <c r="BE3971" s="242"/>
      <c r="BF3971" s="239"/>
      <c r="BG3971" s="242"/>
      <c r="BH3971" s="265"/>
      <c r="BJ3971" s="242"/>
      <c r="BK3971" s="239"/>
      <c r="BL3971" s="242"/>
      <c r="BM3971" s="265"/>
      <c r="BO3971" s="242"/>
      <c r="BP3971" s="239"/>
      <c r="BQ3971" s="242"/>
      <c r="BR3971" s="265"/>
      <c r="BU3971" s="25"/>
      <c r="BW3971" s="25"/>
    </row>
    <row r="3972" spans="37:75" s="3" customFormat="1" x14ac:dyDescent="0.25">
      <c r="AK3972" s="242"/>
      <c r="AN3972" s="242"/>
      <c r="AP3972" s="242"/>
      <c r="AQ3972" s="239"/>
      <c r="AR3972" s="242"/>
      <c r="AS3972" s="265"/>
      <c r="AU3972" s="242"/>
      <c r="AV3972" s="239"/>
      <c r="AW3972" s="242"/>
      <c r="AX3972" s="265"/>
      <c r="AZ3972" s="242"/>
      <c r="BA3972" s="239"/>
      <c r="BB3972" s="242"/>
      <c r="BC3972" s="265"/>
      <c r="BE3972" s="242"/>
      <c r="BF3972" s="239"/>
      <c r="BG3972" s="242"/>
      <c r="BH3972" s="265"/>
      <c r="BJ3972" s="242"/>
      <c r="BK3972" s="239"/>
      <c r="BL3972" s="242"/>
      <c r="BM3972" s="265"/>
      <c r="BO3972" s="242"/>
      <c r="BP3972" s="239"/>
      <c r="BQ3972" s="242"/>
      <c r="BR3972" s="265"/>
      <c r="BU3972" s="25"/>
      <c r="BW3972" s="25"/>
    </row>
    <row r="3973" spans="37:75" s="3" customFormat="1" x14ac:dyDescent="0.25">
      <c r="AK3973" s="242"/>
      <c r="AN3973" s="242"/>
      <c r="AP3973" s="242"/>
      <c r="AQ3973" s="239"/>
      <c r="AR3973" s="242"/>
      <c r="AS3973" s="265"/>
      <c r="AU3973" s="242"/>
      <c r="AV3973" s="239"/>
      <c r="AW3973" s="242"/>
      <c r="AX3973" s="265"/>
      <c r="AZ3973" s="242"/>
      <c r="BA3973" s="239"/>
      <c r="BB3973" s="242"/>
      <c r="BC3973" s="265"/>
      <c r="BE3973" s="242"/>
      <c r="BF3973" s="239"/>
      <c r="BG3973" s="242"/>
      <c r="BH3973" s="265"/>
      <c r="BJ3973" s="242"/>
      <c r="BK3973" s="239"/>
      <c r="BL3973" s="242"/>
      <c r="BM3973" s="265"/>
      <c r="BO3973" s="242"/>
      <c r="BP3973" s="239"/>
      <c r="BQ3973" s="242"/>
      <c r="BR3973" s="265"/>
      <c r="BU3973" s="25"/>
      <c r="BW3973" s="25"/>
    </row>
    <row r="3974" spans="37:75" s="3" customFormat="1" x14ac:dyDescent="0.25">
      <c r="AK3974" s="242"/>
      <c r="AN3974" s="242"/>
      <c r="AP3974" s="242"/>
      <c r="AQ3974" s="239"/>
      <c r="AR3974" s="242"/>
      <c r="AS3974" s="265"/>
      <c r="AU3974" s="242"/>
      <c r="AV3974" s="239"/>
      <c r="AW3974" s="242"/>
      <c r="AX3974" s="265"/>
      <c r="AZ3974" s="242"/>
      <c r="BA3974" s="239"/>
      <c r="BB3974" s="242"/>
      <c r="BC3974" s="265"/>
      <c r="BE3974" s="242"/>
      <c r="BF3974" s="239"/>
      <c r="BG3974" s="242"/>
      <c r="BH3974" s="265"/>
      <c r="BJ3974" s="242"/>
      <c r="BK3974" s="239"/>
      <c r="BL3974" s="242"/>
      <c r="BM3974" s="265"/>
      <c r="BO3974" s="242"/>
      <c r="BP3974" s="239"/>
      <c r="BQ3974" s="242"/>
      <c r="BR3974" s="265"/>
      <c r="BU3974" s="25"/>
      <c r="BW3974" s="25"/>
    </row>
    <row r="3975" spans="37:75" s="3" customFormat="1" x14ac:dyDescent="0.25">
      <c r="AK3975" s="242"/>
      <c r="AN3975" s="242"/>
      <c r="AP3975" s="242"/>
      <c r="AQ3975" s="239"/>
      <c r="AR3975" s="242"/>
      <c r="AS3975" s="265"/>
      <c r="AU3975" s="242"/>
      <c r="AV3975" s="239"/>
      <c r="AW3975" s="242"/>
      <c r="AX3975" s="265"/>
      <c r="AZ3975" s="242"/>
      <c r="BA3975" s="239"/>
      <c r="BB3975" s="242"/>
      <c r="BC3975" s="265"/>
      <c r="BE3975" s="242"/>
      <c r="BF3975" s="239"/>
      <c r="BG3975" s="242"/>
      <c r="BH3975" s="265"/>
      <c r="BJ3975" s="242"/>
      <c r="BK3975" s="239"/>
      <c r="BL3975" s="242"/>
      <c r="BM3975" s="265"/>
      <c r="BO3975" s="242"/>
      <c r="BP3975" s="239"/>
      <c r="BQ3975" s="242"/>
      <c r="BR3975" s="265"/>
      <c r="BU3975" s="25"/>
      <c r="BW3975" s="25"/>
    </row>
    <row r="3976" spans="37:75" s="3" customFormat="1" x14ac:dyDescent="0.25">
      <c r="AK3976" s="242"/>
      <c r="AN3976" s="242"/>
      <c r="AP3976" s="242"/>
      <c r="AQ3976" s="239"/>
      <c r="AR3976" s="242"/>
      <c r="AS3976" s="265"/>
      <c r="AU3976" s="242"/>
      <c r="AV3976" s="239"/>
      <c r="AW3976" s="242"/>
      <c r="AX3976" s="265"/>
      <c r="AZ3976" s="242"/>
      <c r="BA3976" s="239"/>
      <c r="BB3976" s="242"/>
      <c r="BC3976" s="265"/>
      <c r="BE3976" s="242"/>
      <c r="BF3976" s="239"/>
      <c r="BG3976" s="242"/>
      <c r="BH3976" s="265"/>
      <c r="BJ3976" s="242"/>
      <c r="BK3976" s="239"/>
      <c r="BL3976" s="242"/>
      <c r="BM3976" s="265"/>
      <c r="BO3976" s="242"/>
      <c r="BP3976" s="239"/>
      <c r="BQ3976" s="242"/>
      <c r="BR3976" s="265"/>
      <c r="BU3976" s="25"/>
      <c r="BW3976" s="25"/>
    </row>
    <row r="3977" spans="37:75" s="3" customFormat="1" x14ac:dyDescent="0.25">
      <c r="AK3977" s="242"/>
      <c r="AN3977" s="242"/>
      <c r="AP3977" s="242"/>
      <c r="AQ3977" s="239"/>
      <c r="AR3977" s="242"/>
      <c r="AS3977" s="265"/>
      <c r="AU3977" s="242"/>
      <c r="AV3977" s="239"/>
      <c r="AW3977" s="242"/>
      <c r="AX3977" s="265"/>
      <c r="AZ3977" s="242"/>
      <c r="BA3977" s="239"/>
      <c r="BB3977" s="242"/>
      <c r="BC3977" s="265"/>
      <c r="BE3977" s="242"/>
      <c r="BF3977" s="239"/>
      <c r="BG3977" s="242"/>
      <c r="BH3977" s="265"/>
      <c r="BJ3977" s="242"/>
      <c r="BK3977" s="239"/>
      <c r="BL3977" s="242"/>
      <c r="BM3977" s="265"/>
      <c r="BO3977" s="242"/>
      <c r="BP3977" s="239"/>
      <c r="BQ3977" s="242"/>
      <c r="BR3977" s="265"/>
      <c r="BU3977" s="25"/>
      <c r="BW3977" s="25"/>
    </row>
    <row r="3978" spans="37:75" s="3" customFormat="1" x14ac:dyDescent="0.25">
      <c r="AK3978" s="242"/>
      <c r="AN3978" s="242"/>
      <c r="AP3978" s="242"/>
      <c r="AQ3978" s="239"/>
      <c r="AR3978" s="242"/>
      <c r="AS3978" s="265"/>
      <c r="AU3978" s="242"/>
      <c r="AV3978" s="239"/>
      <c r="AW3978" s="242"/>
      <c r="AX3978" s="265"/>
      <c r="AZ3978" s="242"/>
      <c r="BA3978" s="239"/>
      <c r="BB3978" s="242"/>
      <c r="BC3978" s="265"/>
      <c r="BE3978" s="242"/>
      <c r="BF3978" s="239"/>
      <c r="BG3978" s="242"/>
      <c r="BH3978" s="265"/>
      <c r="BJ3978" s="242"/>
      <c r="BK3978" s="239"/>
      <c r="BL3978" s="242"/>
      <c r="BM3978" s="265"/>
      <c r="BO3978" s="242"/>
      <c r="BP3978" s="239"/>
      <c r="BQ3978" s="242"/>
      <c r="BR3978" s="265"/>
      <c r="BU3978" s="25"/>
      <c r="BW3978" s="25"/>
    </row>
    <row r="3979" spans="37:75" s="3" customFormat="1" x14ac:dyDescent="0.25">
      <c r="AK3979" s="242"/>
      <c r="AN3979" s="242"/>
      <c r="AP3979" s="242"/>
      <c r="AQ3979" s="239"/>
      <c r="AR3979" s="242"/>
      <c r="AS3979" s="265"/>
      <c r="AU3979" s="242"/>
      <c r="AV3979" s="239"/>
      <c r="AW3979" s="242"/>
      <c r="AX3979" s="265"/>
      <c r="AZ3979" s="242"/>
      <c r="BA3979" s="239"/>
      <c r="BB3979" s="242"/>
      <c r="BC3979" s="265"/>
      <c r="BE3979" s="242"/>
      <c r="BF3979" s="239"/>
      <c r="BG3979" s="242"/>
      <c r="BH3979" s="265"/>
      <c r="BJ3979" s="242"/>
      <c r="BK3979" s="239"/>
      <c r="BL3979" s="242"/>
      <c r="BM3979" s="265"/>
      <c r="BO3979" s="242"/>
      <c r="BP3979" s="239"/>
      <c r="BQ3979" s="242"/>
      <c r="BR3979" s="265"/>
      <c r="BU3979" s="25"/>
      <c r="BW3979" s="25"/>
    </row>
    <row r="3980" spans="37:75" s="3" customFormat="1" x14ac:dyDescent="0.25">
      <c r="AK3980" s="242"/>
      <c r="AN3980" s="242"/>
      <c r="AP3980" s="242"/>
      <c r="AQ3980" s="239"/>
      <c r="AR3980" s="242"/>
      <c r="AS3980" s="265"/>
      <c r="AU3980" s="242"/>
      <c r="AV3980" s="239"/>
      <c r="AW3980" s="242"/>
      <c r="AX3980" s="265"/>
      <c r="AZ3980" s="242"/>
      <c r="BA3980" s="239"/>
      <c r="BB3980" s="242"/>
      <c r="BC3980" s="265"/>
      <c r="BE3980" s="242"/>
      <c r="BF3980" s="239"/>
      <c r="BG3980" s="242"/>
      <c r="BH3980" s="265"/>
      <c r="BJ3980" s="242"/>
      <c r="BK3980" s="239"/>
      <c r="BL3980" s="242"/>
      <c r="BM3980" s="265"/>
      <c r="BO3980" s="242"/>
      <c r="BP3980" s="239"/>
      <c r="BQ3980" s="242"/>
      <c r="BR3980" s="265"/>
      <c r="BU3980" s="25"/>
      <c r="BW3980" s="25"/>
    </row>
    <row r="3981" spans="37:75" s="3" customFormat="1" x14ac:dyDescent="0.25">
      <c r="AK3981" s="242"/>
      <c r="AN3981" s="242"/>
      <c r="AP3981" s="242"/>
      <c r="AQ3981" s="239"/>
      <c r="AR3981" s="242"/>
      <c r="AS3981" s="265"/>
      <c r="AU3981" s="242"/>
      <c r="AV3981" s="239"/>
      <c r="AW3981" s="242"/>
      <c r="AX3981" s="265"/>
      <c r="AZ3981" s="242"/>
      <c r="BA3981" s="239"/>
      <c r="BB3981" s="242"/>
      <c r="BC3981" s="265"/>
      <c r="BE3981" s="242"/>
      <c r="BF3981" s="239"/>
      <c r="BG3981" s="242"/>
      <c r="BH3981" s="265"/>
      <c r="BJ3981" s="242"/>
      <c r="BK3981" s="239"/>
      <c r="BL3981" s="242"/>
      <c r="BM3981" s="265"/>
      <c r="BO3981" s="242"/>
      <c r="BP3981" s="239"/>
      <c r="BQ3981" s="242"/>
      <c r="BR3981" s="265"/>
      <c r="BU3981" s="25"/>
      <c r="BW3981" s="25"/>
    </row>
    <row r="3982" spans="37:75" s="3" customFormat="1" x14ac:dyDescent="0.25">
      <c r="AK3982" s="242"/>
      <c r="AN3982" s="242"/>
      <c r="AP3982" s="242"/>
      <c r="AQ3982" s="239"/>
      <c r="AR3982" s="242"/>
      <c r="AS3982" s="265"/>
      <c r="AU3982" s="242"/>
      <c r="AV3982" s="239"/>
      <c r="AW3982" s="242"/>
      <c r="AX3982" s="265"/>
      <c r="AZ3982" s="242"/>
      <c r="BA3982" s="239"/>
      <c r="BB3982" s="242"/>
      <c r="BC3982" s="265"/>
      <c r="BE3982" s="242"/>
      <c r="BF3982" s="239"/>
      <c r="BG3982" s="242"/>
      <c r="BH3982" s="265"/>
      <c r="BJ3982" s="242"/>
      <c r="BK3982" s="239"/>
      <c r="BL3982" s="242"/>
      <c r="BM3982" s="265"/>
      <c r="BO3982" s="242"/>
      <c r="BP3982" s="239"/>
      <c r="BQ3982" s="242"/>
      <c r="BR3982" s="265"/>
      <c r="BU3982" s="25"/>
      <c r="BW3982" s="25"/>
    </row>
    <row r="3983" spans="37:75" s="3" customFormat="1" x14ac:dyDescent="0.25">
      <c r="AK3983" s="242"/>
      <c r="AN3983" s="242"/>
      <c r="AP3983" s="242"/>
      <c r="AQ3983" s="239"/>
      <c r="AR3983" s="242"/>
      <c r="AS3983" s="265"/>
      <c r="AU3983" s="242"/>
      <c r="AV3983" s="239"/>
      <c r="AW3983" s="242"/>
      <c r="AX3983" s="265"/>
      <c r="AZ3983" s="242"/>
      <c r="BA3983" s="239"/>
      <c r="BB3983" s="242"/>
      <c r="BC3983" s="265"/>
      <c r="BE3983" s="242"/>
      <c r="BF3983" s="239"/>
      <c r="BG3983" s="242"/>
      <c r="BH3983" s="265"/>
      <c r="BJ3983" s="242"/>
      <c r="BK3983" s="239"/>
      <c r="BL3983" s="242"/>
      <c r="BM3983" s="265"/>
      <c r="BO3983" s="242"/>
      <c r="BP3983" s="239"/>
      <c r="BQ3983" s="242"/>
      <c r="BR3983" s="265"/>
      <c r="BU3983" s="25"/>
      <c r="BW3983" s="25"/>
    </row>
    <row r="3984" spans="37:75" s="3" customFormat="1" x14ac:dyDescent="0.25">
      <c r="AK3984" s="242"/>
      <c r="AN3984" s="242"/>
      <c r="AP3984" s="242"/>
      <c r="AQ3984" s="239"/>
      <c r="AR3984" s="242"/>
      <c r="AS3984" s="265"/>
      <c r="AU3984" s="242"/>
      <c r="AV3984" s="239"/>
      <c r="AW3984" s="242"/>
      <c r="AX3984" s="265"/>
      <c r="AZ3984" s="242"/>
      <c r="BA3984" s="239"/>
      <c r="BB3984" s="242"/>
      <c r="BC3984" s="265"/>
      <c r="BE3984" s="242"/>
      <c r="BF3984" s="239"/>
      <c r="BG3984" s="242"/>
      <c r="BH3984" s="265"/>
      <c r="BJ3984" s="242"/>
      <c r="BK3984" s="239"/>
      <c r="BL3984" s="242"/>
      <c r="BM3984" s="265"/>
      <c r="BO3984" s="242"/>
      <c r="BP3984" s="239"/>
      <c r="BQ3984" s="242"/>
      <c r="BR3984" s="265"/>
      <c r="BU3984" s="25"/>
      <c r="BW3984" s="25"/>
    </row>
    <row r="3985" spans="37:75" s="3" customFormat="1" x14ac:dyDescent="0.25">
      <c r="AK3985" s="242"/>
      <c r="AN3985" s="242"/>
      <c r="AP3985" s="242"/>
      <c r="AQ3985" s="239"/>
      <c r="AR3985" s="242"/>
      <c r="AS3985" s="265"/>
      <c r="AU3985" s="242"/>
      <c r="AV3985" s="239"/>
      <c r="AW3985" s="242"/>
      <c r="AX3985" s="265"/>
      <c r="AZ3985" s="242"/>
      <c r="BA3985" s="239"/>
      <c r="BB3985" s="242"/>
      <c r="BC3985" s="265"/>
      <c r="BE3985" s="242"/>
      <c r="BF3985" s="239"/>
      <c r="BG3985" s="242"/>
      <c r="BH3985" s="265"/>
      <c r="BJ3985" s="242"/>
      <c r="BK3985" s="239"/>
      <c r="BL3985" s="242"/>
      <c r="BM3985" s="265"/>
      <c r="BO3985" s="242"/>
      <c r="BP3985" s="239"/>
      <c r="BQ3985" s="242"/>
      <c r="BR3985" s="265"/>
      <c r="BU3985" s="25"/>
      <c r="BW3985" s="25"/>
    </row>
    <row r="3986" spans="37:75" s="3" customFormat="1" x14ac:dyDescent="0.25">
      <c r="AK3986" s="242"/>
      <c r="AN3986" s="242"/>
      <c r="AP3986" s="242"/>
      <c r="AQ3986" s="239"/>
      <c r="AR3986" s="242"/>
      <c r="AS3986" s="265"/>
      <c r="AU3986" s="242"/>
      <c r="AV3986" s="239"/>
      <c r="AW3986" s="242"/>
      <c r="AX3986" s="265"/>
      <c r="AZ3986" s="242"/>
      <c r="BA3986" s="239"/>
      <c r="BB3986" s="242"/>
      <c r="BC3986" s="265"/>
      <c r="BE3986" s="242"/>
      <c r="BF3986" s="239"/>
      <c r="BG3986" s="242"/>
      <c r="BH3986" s="265"/>
      <c r="BJ3986" s="242"/>
      <c r="BK3986" s="239"/>
      <c r="BL3986" s="242"/>
      <c r="BM3986" s="265"/>
      <c r="BO3986" s="242"/>
      <c r="BP3986" s="239"/>
      <c r="BQ3986" s="242"/>
      <c r="BR3986" s="265"/>
      <c r="BU3986" s="25"/>
      <c r="BW3986" s="25"/>
    </row>
    <row r="3987" spans="37:75" s="3" customFormat="1" x14ac:dyDescent="0.25">
      <c r="AK3987" s="242"/>
      <c r="AN3987" s="242"/>
      <c r="AP3987" s="242"/>
      <c r="AQ3987" s="239"/>
      <c r="AR3987" s="242"/>
      <c r="AS3987" s="265"/>
      <c r="AU3987" s="242"/>
      <c r="AV3987" s="239"/>
      <c r="AW3987" s="242"/>
      <c r="AX3987" s="265"/>
      <c r="AZ3987" s="242"/>
      <c r="BA3987" s="239"/>
      <c r="BB3987" s="242"/>
      <c r="BC3987" s="265"/>
      <c r="BE3987" s="242"/>
      <c r="BF3987" s="239"/>
      <c r="BG3987" s="242"/>
      <c r="BH3987" s="265"/>
      <c r="BJ3987" s="242"/>
      <c r="BK3987" s="239"/>
      <c r="BL3987" s="242"/>
      <c r="BM3987" s="265"/>
      <c r="BO3987" s="242"/>
      <c r="BP3987" s="239"/>
      <c r="BQ3987" s="242"/>
      <c r="BR3987" s="265"/>
      <c r="BU3987" s="25"/>
      <c r="BW3987" s="25"/>
    </row>
    <row r="3988" spans="37:75" s="3" customFormat="1" x14ac:dyDescent="0.25">
      <c r="AK3988" s="242"/>
      <c r="AN3988" s="242"/>
      <c r="AP3988" s="242"/>
      <c r="AQ3988" s="239"/>
      <c r="AR3988" s="242"/>
      <c r="AS3988" s="265"/>
      <c r="AU3988" s="242"/>
      <c r="AV3988" s="239"/>
      <c r="AW3988" s="242"/>
      <c r="AX3988" s="265"/>
      <c r="AZ3988" s="242"/>
      <c r="BA3988" s="239"/>
      <c r="BB3988" s="242"/>
      <c r="BC3988" s="265"/>
      <c r="BE3988" s="242"/>
      <c r="BF3988" s="239"/>
      <c r="BG3988" s="242"/>
      <c r="BH3988" s="265"/>
      <c r="BJ3988" s="242"/>
      <c r="BK3988" s="239"/>
      <c r="BL3988" s="242"/>
      <c r="BM3988" s="265"/>
      <c r="BO3988" s="242"/>
      <c r="BP3988" s="239"/>
      <c r="BQ3988" s="242"/>
      <c r="BR3988" s="265"/>
      <c r="BU3988" s="25"/>
      <c r="BW3988" s="25"/>
    </row>
    <row r="3989" spans="37:75" s="3" customFormat="1" x14ac:dyDescent="0.25">
      <c r="AK3989" s="242"/>
      <c r="AN3989" s="242"/>
      <c r="AP3989" s="242"/>
      <c r="AQ3989" s="239"/>
      <c r="AR3989" s="242"/>
      <c r="AS3989" s="265"/>
      <c r="AU3989" s="242"/>
      <c r="AV3989" s="239"/>
      <c r="AW3989" s="242"/>
      <c r="AX3989" s="265"/>
      <c r="AZ3989" s="242"/>
      <c r="BA3989" s="239"/>
      <c r="BB3989" s="242"/>
      <c r="BC3989" s="265"/>
      <c r="BE3989" s="242"/>
      <c r="BF3989" s="239"/>
      <c r="BG3989" s="242"/>
      <c r="BH3989" s="265"/>
      <c r="BJ3989" s="242"/>
      <c r="BK3989" s="239"/>
      <c r="BL3989" s="242"/>
      <c r="BM3989" s="265"/>
      <c r="BO3989" s="242"/>
      <c r="BP3989" s="239"/>
      <c r="BQ3989" s="242"/>
      <c r="BR3989" s="265"/>
      <c r="BU3989" s="25"/>
      <c r="BW3989" s="25"/>
    </row>
    <row r="3990" spans="37:75" s="3" customFormat="1" x14ac:dyDescent="0.25">
      <c r="AK3990" s="242"/>
      <c r="AN3990" s="242"/>
      <c r="AP3990" s="242"/>
      <c r="AQ3990" s="239"/>
      <c r="AR3990" s="242"/>
      <c r="AS3990" s="265"/>
      <c r="AU3990" s="242"/>
      <c r="AV3990" s="239"/>
      <c r="AW3990" s="242"/>
      <c r="AX3990" s="265"/>
      <c r="AZ3990" s="242"/>
      <c r="BA3990" s="239"/>
      <c r="BB3990" s="242"/>
      <c r="BC3990" s="265"/>
      <c r="BE3990" s="242"/>
      <c r="BF3990" s="239"/>
      <c r="BG3990" s="242"/>
      <c r="BH3990" s="265"/>
      <c r="BJ3990" s="242"/>
      <c r="BK3990" s="239"/>
      <c r="BL3990" s="242"/>
      <c r="BM3990" s="265"/>
      <c r="BO3990" s="242"/>
      <c r="BP3990" s="239"/>
      <c r="BQ3990" s="242"/>
      <c r="BR3990" s="265"/>
      <c r="BU3990" s="25"/>
      <c r="BW3990" s="25"/>
    </row>
    <row r="3991" spans="37:75" s="3" customFormat="1" x14ac:dyDescent="0.25">
      <c r="AK3991" s="242"/>
      <c r="AN3991" s="242"/>
      <c r="AP3991" s="242"/>
      <c r="AQ3991" s="239"/>
      <c r="AR3991" s="242"/>
      <c r="AS3991" s="265"/>
      <c r="AU3991" s="242"/>
      <c r="AV3991" s="239"/>
      <c r="AW3991" s="242"/>
      <c r="AX3991" s="265"/>
      <c r="AZ3991" s="242"/>
      <c r="BA3991" s="239"/>
      <c r="BB3991" s="242"/>
      <c r="BC3991" s="265"/>
      <c r="BE3991" s="242"/>
      <c r="BF3991" s="239"/>
      <c r="BG3991" s="242"/>
      <c r="BH3991" s="265"/>
      <c r="BJ3991" s="242"/>
      <c r="BK3991" s="239"/>
      <c r="BL3991" s="242"/>
      <c r="BM3991" s="265"/>
      <c r="BO3991" s="242"/>
      <c r="BP3991" s="239"/>
      <c r="BQ3991" s="242"/>
      <c r="BR3991" s="265"/>
      <c r="BU3991" s="25"/>
      <c r="BW3991" s="25"/>
    </row>
    <row r="3992" spans="37:75" s="3" customFormat="1" x14ac:dyDescent="0.25">
      <c r="AK3992" s="242"/>
      <c r="AN3992" s="242"/>
      <c r="AP3992" s="242"/>
      <c r="AQ3992" s="239"/>
      <c r="AR3992" s="242"/>
      <c r="AS3992" s="265"/>
      <c r="AU3992" s="242"/>
      <c r="AV3992" s="239"/>
      <c r="AW3992" s="242"/>
      <c r="AX3992" s="265"/>
      <c r="AZ3992" s="242"/>
      <c r="BA3992" s="239"/>
      <c r="BB3992" s="242"/>
      <c r="BC3992" s="265"/>
      <c r="BE3992" s="242"/>
      <c r="BF3992" s="239"/>
      <c r="BG3992" s="242"/>
      <c r="BH3992" s="265"/>
      <c r="BJ3992" s="242"/>
      <c r="BK3992" s="239"/>
      <c r="BL3992" s="242"/>
      <c r="BM3992" s="265"/>
      <c r="BO3992" s="242"/>
      <c r="BP3992" s="239"/>
      <c r="BQ3992" s="242"/>
      <c r="BR3992" s="265"/>
      <c r="BU3992" s="25"/>
      <c r="BW3992" s="25"/>
    </row>
    <row r="3993" spans="37:75" s="3" customFormat="1" x14ac:dyDescent="0.25">
      <c r="AK3993" s="242"/>
      <c r="AN3993" s="242"/>
      <c r="AP3993" s="242"/>
      <c r="AQ3993" s="239"/>
      <c r="AR3993" s="242"/>
      <c r="AS3993" s="265"/>
      <c r="AU3993" s="242"/>
      <c r="AV3993" s="239"/>
      <c r="AW3993" s="242"/>
      <c r="AX3993" s="265"/>
      <c r="AZ3993" s="242"/>
      <c r="BA3993" s="239"/>
      <c r="BB3993" s="242"/>
      <c r="BC3993" s="265"/>
      <c r="BE3993" s="242"/>
      <c r="BF3993" s="239"/>
      <c r="BG3993" s="242"/>
      <c r="BH3993" s="265"/>
      <c r="BJ3993" s="242"/>
      <c r="BK3993" s="239"/>
      <c r="BL3993" s="242"/>
      <c r="BM3993" s="265"/>
      <c r="BO3993" s="242"/>
      <c r="BP3993" s="239"/>
      <c r="BQ3993" s="242"/>
      <c r="BR3993" s="265"/>
      <c r="BU3993" s="25"/>
      <c r="BW3993" s="25"/>
    </row>
    <row r="3994" spans="37:75" s="3" customFormat="1" x14ac:dyDescent="0.25">
      <c r="AK3994" s="242"/>
      <c r="AN3994" s="242"/>
      <c r="AP3994" s="242"/>
      <c r="AQ3994" s="239"/>
      <c r="AR3994" s="242"/>
      <c r="AS3994" s="265"/>
      <c r="AU3994" s="242"/>
      <c r="AV3994" s="239"/>
      <c r="AW3994" s="242"/>
      <c r="AX3994" s="265"/>
      <c r="AZ3994" s="242"/>
      <c r="BA3994" s="239"/>
      <c r="BB3994" s="242"/>
      <c r="BC3994" s="265"/>
      <c r="BE3994" s="242"/>
      <c r="BF3994" s="239"/>
      <c r="BG3994" s="242"/>
      <c r="BH3994" s="265"/>
      <c r="BJ3994" s="242"/>
      <c r="BK3994" s="239"/>
      <c r="BL3994" s="242"/>
      <c r="BM3994" s="265"/>
      <c r="BO3994" s="242"/>
      <c r="BP3994" s="239"/>
      <c r="BQ3994" s="242"/>
      <c r="BR3994" s="265"/>
      <c r="BU3994" s="25"/>
      <c r="BW3994" s="25"/>
    </row>
    <row r="3995" spans="37:75" s="3" customFormat="1" x14ac:dyDescent="0.25">
      <c r="AK3995" s="242"/>
      <c r="AN3995" s="242"/>
      <c r="AP3995" s="242"/>
      <c r="AQ3995" s="239"/>
      <c r="AR3995" s="242"/>
      <c r="AS3995" s="265"/>
      <c r="AU3995" s="242"/>
      <c r="AV3995" s="239"/>
      <c r="AW3995" s="242"/>
      <c r="AX3995" s="265"/>
      <c r="AZ3995" s="242"/>
      <c r="BA3995" s="239"/>
      <c r="BB3995" s="242"/>
      <c r="BC3995" s="265"/>
      <c r="BE3995" s="242"/>
      <c r="BF3995" s="239"/>
      <c r="BG3995" s="242"/>
      <c r="BH3995" s="265"/>
      <c r="BJ3995" s="242"/>
      <c r="BK3995" s="239"/>
      <c r="BL3995" s="242"/>
      <c r="BM3995" s="265"/>
      <c r="BO3995" s="242"/>
      <c r="BP3995" s="239"/>
      <c r="BQ3995" s="242"/>
      <c r="BR3995" s="265"/>
      <c r="BU3995" s="25"/>
      <c r="BW3995" s="25"/>
    </row>
    <row r="3996" spans="37:75" s="3" customFormat="1" x14ac:dyDescent="0.25">
      <c r="AK3996" s="242"/>
      <c r="AN3996" s="242"/>
      <c r="AP3996" s="242"/>
      <c r="AQ3996" s="239"/>
      <c r="AR3996" s="242"/>
      <c r="AS3996" s="265"/>
      <c r="AU3996" s="242"/>
      <c r="AV3996" s="239"/>
      <c r="AW3996" s="242"/>
      <c r="AX3996" s="265"/>
      <c r="AZ3996" s="242"/>
      <c r="BA3996" s="239"/>
      <c r="BB3996" s="242"/>
      <c r="BC3996" s="265"/>
      <c r="BE3996" s="242"/>
      <c r="BF3996" s="239"/>
      <c r="BG3996" s="242"/>
      <c r="BH3996" s="265"/>
      <c r="BJ3996" s="242"/>
      <c r="BK3996" s="239"/>
      <c r="BL3996" s="242"/>
      <c r="BM3996" s="265"/>
      <c r="BO3996" s="242"/>
      <c r="BP3996" s="239"/>
      <c r="BQ3996" s="242"/>
      <c r="BR3996" s="265"/>
      <c r="BU3996" s="25"/>
      <c r="BW3996" s="25"/>
    </row>
    <row r="3997" spans="37:75" s="3" customFormat="1" x14ac:dyDescent="0.25">
      <c r="AK3997" s="242"/>
      <c r="AN3997" s="242"/>
      <c r="AP3997" s="242"/>
      <c r="AQ3997" s="239"/>
      <c r="AR3997" s="242"/>
      <c r="AS3997" s="265"/>
      <c r="AU3997" s="242"/>
      <c r="AV3997" s="239"/>
      <c r="AW3997" s="242"/>
      <c r="AX3997" s="265"/>
      <c r="AZ3997" s="242"/>
      <c r="BA3997" s="239"/>
      <c r="BB3997" s="242"/>
      <c r="BC3997" s="265"/>
      <c r="BE3997" s="242"/>
      <c r="BF3997" s="239"/>
      <c r="BG3997" s="242"/>
      <c r="BH3997" s="265"/>
      <c r="BJ3997" s="242"/>
      <c r="BK3997" s="239"/>
      <c r="BL3997" s="242"/>
      <c r="BM3997" s="265"/>
      <c r="BO3997" s="242"/>
      <c r="BP3997" s="239"/>
      <c r="BQ3997" s="242"/>
      <c r="BR3997" s="265"/>
      <c r="BU3997" s="25"/>
      <c r="BW3997" s="25"/>
    </row>
    <row r="3998" spans="37:75" s="3" customFormat="1" x14ac:dyDescent="0.25">
      <c r="AK3998" s="242"/>
      <c r="AN3998" s="242"/>
      <c r="AP3998" s="242"/>
      <c r="AQ3998" s="239"/>
      <c r="AR3998" s="242"/>
      <c r="AS3998" s="265"/>
      <c r="AU3998" s="242"/>
      <c r="AV3998" s="239"/>
      <c r="AW3998" s="242"/>
      <c r="AX3998" s="265"/>
      <c r="AZ3998" s="242"/>
      <c r="BA3998" s="239"/>
      <c r="BB3998" s="242"/>
      <c r="BC3998" s="265"/>
      <c r="BE3998" s="242"/>
      <c r="BF3998" s="239"/>
      <c r="BG3998" s="242"/>
      <c r="BH3998" s="265"/>
      <c r="BJ3998" s="242"/>
      <c r="BK3998" s="239"/>
      <c r="BL3998" s="242"/>
      <c r="BM3998" s="265"/>
      <c r="BO3998" s="242"/>
      <c r="BP3998" s="239"/>
      <c r="BQ3998" s="242"/>
      <c r="BR3998" s="265"/>
      <c r="BU3998" s="25"/>
      <c r="BW3998" s="25"/>
    </row>
    <row r="3999" spans="37:75" s="3" customFormat="1" x14ac:dyDescent="0.25">
      <c r="AK3999" s="242"/>
      <c r="AN3999" s="242"/>
      <c r="AP3999" s="242"/>
      <c r="AQ3999" s="239"/>
      <c r="AR3999" s="242"/>
      <c r="AS3999" s="265"/>
      <c r="AU3999" s="242"/>
      <c r="AV3999" s="239"/>
      <c r="AW3999" s="242"/>
      <c r="AX3999" s="265"/>
      <c r="AZ3999" s="242"/>
      <c r="BA3999" s="239"/>
      <c r="BB3999" s="242"/>
      <c r="BC3999" s="265"/>
      <c r="BE3999" s="242"/>
      <c r="BF3999" s="239"/>
      <c r="BG3999" s="242"/>
      <c r="BH3999" s="265"/>
      <c r="BJ3999" s="242"/>
      <c r="BK3999" s="239"/>
      <c r="BL3999" s="242"/>
      <c r="BM3999" s="265"/>
      <c r="BO3999" s="242"/>
      <c r="BP3999" s="239"/>
      <c r="BQ3999" s="242"/>
      <c r="BR3999" s="265"/>
      <c r="BU3999" s="25"/>
      <c r="BW3999" s="25"/>
    </row>
    <row r="4000" spans="37:75" s="3" customFormat="1" x14ac:dyDescent="0.25">
      <c r="AK4000" s="242"/>
      <c r="AN4000" s="242"/>
      <c r="AP4000" s="242"/>
      <c r="AQ4000" s="239"/>
      <c r="AR4000" s="242"/>
      <c r="AS4000" s="265"/>
      <c r="AU4000" s="242"/>
      <c r="AV4000" s="239"/>
      <c r="AW4000" s="242"/>
      <c r="AX4000" s="265"/>
      <c r="AZ4000" s="242"/>
      <c r="BA4000" s="239"/>
      <c r="BB4000" s="242"/>
      <c r="BC4000" s="265"/>
      <c r="BE4000" s="242"/>
      <c r="BF4000" s="239"/>
      <c r="BG4000" s="242"/>
      <c r="BH4000" s="265"/>
      <c r="BJ4000" s="242"/>
      <c r="BK4000" s="239"/>
      <c r="BL4000" s="242"/>
      <c r="BM4000" s="265"/>
      <c r="BO4000" s="242"/>
      <c r="BP4000" s="239"/>
      <c r="BQ4000" s="242"/>
      <c r="BR4000" s="265"/>
      <c r="BU4000" s="25"/>
      <c r="BW4000" s="25"/>
    </row>
    <row r="4001" spans="37:75" s="3" customFormat="1" x14ac:dyDescent="0.25">
      <c r="AK4001" s="242"/>
      <c r="AN4001" s="242"/>
      <c r="AP4001" s="242"/>
      <c r="AQ4001" s="239"/>
      <c r="AR4001" s="242"/>
      <c r="AS4001" s="265"/>
      <c r="AU4001" s="242"/>
      <c r="AV4001" s="239"/>
      <c r="AW4001" s="242"/>
      <c r="AX4001" s="265"/>
      <c r="AZ4001" s="242"/>
      <c r="BA4001" s="239"/>
      <c r="BB4001" s="242"/>
      <c r="BC4001" s="265"/>
      <c r="BE4001" s="242"/>
      <c r="BF4001" s="239"/>
      <c r="BG4001" s="242"/>
      <c r="BH4001" s="265"/>
      <c r="BJ4001" s="242"/>
      <c r="BK4001" s="239"/>
      <c r="BL4001" s="242"/>
      <c r="BM4001" s="265"/>
      <c r="BO4001" s="242"/>
      <c r="BP4001" s="239"/>
      <c r="BQ4001" s="242"/>
      <c r="BR4001" s="265"/>
      <c r="BU4001" s="25"/>
      <c r="BW4001" s="25"/>
    </row>
    <row r="4002" spans="37:75" s="3" customFormat="1" x14ac:dyDescent="0.25">
      <c r="AK4002" s="242"/>
      <c r="AN4002" s="242"/>
      <c r="AP4002" s="242"/>
      <c r="AQ4002" s="239"/>
      <c r="AR4002" s="242"/>
      <c r="AS4002" s="265"/>
      <c r="AU4002" s="242"/>
      <c r="AV4002" s="239"/>
      <c r="AW4002" s="242"/>
      <c r="AX4002" s="265"/>
      <c r="AZ4002" s="242"/>
      <c r="BA4002" s="239"/>
      <c r="BB4002" s="242"/>
      <c r="BC4002" s="265"/>
      <c r="BE4002" s="242"/>
      <c r="BF4002" s="239"/>
      <c r="BG4002" s="242"/>
      <c r="BH4002" s="265"/>
      <c r="BJ4002" s="242"/>
      <c r="BK4002" s="239"/>
      <c r="BL4002" s="242"/>
      <c r="BM4002" s="265"/>
      <c r="BO4002" s="242"/>
      <c r="BP4002" s="239"/>
      <c r="BQ4002" s="242"/>
      <c r="BR4002" s="265"/>
      <c r="BU4002" s="25"/>
      <c r="BW4002" s="25"/>
    </row>
    <row r="4003" spans="37:75" s="3" customFormat="1" x14ac:dyDescent="0.25">
      <c r="AK4003" s="242"/>
      <c r="AN4003" s="242"/>
      <c r="AP4003" s="242"/>
      <c r="AQ4003" s="239"/>
      <c r="AR4003" s="242"/>
      <c r="AS4003" s="265"/>
      <c r="AU4003" s="242"/>
      <c r="AV4003" s="239"/>
      <c r="AW4003" s="242"/>
      <c r="AX4003" s="265"/>
      <c r="AZ4003" s="242"/>
      <c r="BA4003" s="239"/>
      <c r="BB4003" s="242"/>
      <c r="BC4003" s="265"/>
      <c r="BE4003" s="242"/>
      <c r="BF4003" s="239"/>
      <c r="BG4003" s="242"/>
      <c r="BH4003" s="265"/>
      <c r="BJ4003" s="242"/>
      <c r="BK4003" s="239"/>
      <c r="BL4003" s="242"/>
      <c r="BM4003" s="265"/>
      <c r="BO4003" s="242"/>
      <c r="BP4003" s="239"/>
      <c r="BQ4003" s="242"/>
      <c r="BR4003" s="265"/>
      <c r="BU4003" s="25"/>
      <c r="BW4003" s="25"/>
    </row>
    <row r="4004" spans="37:75" s="3" customFormat="1" x14ac:dyDescent="0.25">
      <c r="AK4004" s="242"/>
      <c r="AN4004" s="242"/>
      <c r="AP4004" s="242"/>
      <c r="AQ4004" s="239"/>
      <c r="AR4004" s="242"/>
      <c r="AS4004" s="265"/>
      <c r="AU4004" s="242"/>
      <c r="AV4004" s="239"/>
      <c r="AW4004" s="242"/>
      <c r="AX4004" s="265"/>
      <c r="AZ4004" s="242"/>
      <c r="BA4004" s="239"/>
      <c r="BB4004" s="242"/>
      <c r="BC4004" s="265"/>
      <c r="BE4004" s="242"/>
      <c r="BF4004" s="239"/>
      <c r="BG4004" s="242"/>
      <c r="BH4004" s="265"/>
      <c r="BJ4004" s="242"/>
      <c r="BK4004" s="239"/>
      <c r="BL4004" s="242"/>
      <c r="BM4004" s="265"/>
      <c r="BO4004" s="242"/>
      <c r="BP4004" s="239"/>
      <c r="BQ4004" s="242"/>
      <c r="BR4004" s="265"/>
      <c r="BU4004" s="25"/>
      <c r="BW4004" s="25"/>
    </row>
    <row r="4005" spans="37:75" s="3" customFormat="1" x14ac:dyDescent="0.25">
      <c r="AK4005" s="242"/>
      <c r="AN4005" s="242"/>
      <c r="AP4005" s="242"/>
      <c r="AQ4005" s="239"/>
      <c r="AR4005" s="242"/>
      <c r="AS4005" s="265"/>
      <c r="AU4005" s="242"/>
      <c r="AV4005" s="239"/>
      <c r="AW4005" s="242"/>
      <c r="AX4005" s="265"/>
      <c r="AZ4005" s="242"/>
      <c r="BA4005" s="239"/>
      <c r="BB4005" s="242"/>
      <c r="BC4005" s="265"/>
      <c r="BE4005" s="242"/>
      <c r="BF4005" s="239"/>
      <c r="BG4005" s="242"/>
      <c r="BH4005" s="265"/>
      <c r="BJ4005" s="242"/>
      <c r="BK4005" s="239"/>
      <c r="BL4005" s="242"/>
      <c r="BM4005" s="265"/>
      <c r="BO4005" s="242"/>
      <c r="BP4005" s="239"/>
      <c r="BQ4005" s="242"/>
      <c r="BR4005" s="265"/>
      <c r="BU4005" s="25"/>
      <c r="BW4005" s="25"/>
    </row>
    <row r="4006" spans="37:75" s="3" customFormat="1" x14ac:dyDescent="0.25">
      <c r="AK4006" s="242"/>
      <c r="AN4006" s="242"/>
      <c r="AP4006" s="242"/>
      <c r="AQ4006" s="239"/>
      <c r="AR4006" s="242"/>
      <c r="AS4006" s="265"/>
      <c r="AU4006" s="242"/>
      <c r="AV4006" s="239"/>
      <c r="AW4006" s="242"/>
      <c r="AX4006" s="265"/>
      <c r="AZ4006" s="242"/>
      <c r="BA4006" s="239"/>
      <c r="BB4006" s="242"/>
      <c r="BC4006" s="265"/>
      <c r="BE4006" s="242"/>
      <c r="BF4006" s="239"/>
      <c r="BG4006" s="242"/>
      <c r="BH4006" s="265"/>
      <c r="BJ4006" s="242"/>
      <c r="BK4006" s="239"/>
      <c r="BL4006" s="242"/>
      <c r="BM4006" s="265"/>
      <c r="BO4006" s="242"/>
      <c r="BP4006" s="239"/>
      <c r="BQ4006" s="242"/>
      <c r="BR4006" s="265"/>
      <c r="BU4006" s="25"/>
      <c r="BW4006" s="25"/>
    </row>
    <row r="4007" spans="37:75" s="3" customFormat="1" x14ac:dyDescent="0.25">
      <c r="AK4007" s="242"/>
      <c r="AN4007" s="242"/>
      <c r="AP4007" s="242"/>
      <c r="AQ4007" s="239"/>
      <c r="AR4007" s="242"/>
      <c r="AS4007" s="265"/>
      <c r="AU4007" s="242"/>
      <c r="AV4007" s="239"/>
      <c r="AW4007" s="242"/>
      <c r="AX4007" s="265"/>
      <c r="AZ4007" s="242"/>
      <c r="BA4007" s="239"/>
      <c r="BB4007" s="242"/>
      <c r="BC4007" s="265"/>
      <c r="BE4007" s="242"/>
      <c r="BF4007" s="239"/>
      <c r="BG4007" s="242"/>
      <c r="BH4007" s="265"/>
      <c r="BJ4007" s="242"/>
      <c r="BK4007" s="239"/>
      <c r="BL4007" s="242"/>
      <c r="BM4007" s="265"/>
      <c r="BO4007" s="242"/>
      <c r="BP4007" s="239"/>
      <c r="BQ4007" s="242"/>
      <c r="BR4007" s="265"/>
      <c r="BU4007" s="25"/>
      <c r="BW4007" s="25"/>
    </row>
    <row r="4008" spans="37:75" s="3" customFormat="1" x14ac:dyDescent="0.25">
      <c r="AK4008" s="242"/>
      <c r="AN4008" s="242"/>
      <c r="AP4008" s="242"/>
      <c r="AQ4008" s="239"/>
      <c r="AR4008" s="242"/>
      <c r="AS4008" s="265"/>
      <c r="AU4008" s="242"/>
      <c r="AV4008" s="239"/>
      <c r="AW4008" s="242"/>
      <c r="AX4008" s="265"/>
      <c r="AZ4008" s="242"/>
      <c r="BA4008" s="239"/>
      <c r="BB4008" s="242"/>
      <c r="BC4008" s="265"/>
      <c r="BE4008" s="242"/>
      <c r="BF4008" s="239"/>
      <c r="BG4008" s="242"/>
      <c r="BH4008" s="265"/>
      <c r="BJ4008" s="242"/>
      <c r="BK4008" s="239"/>
      <c r="BL4008" s="242"/>
      <c r="BM4008" s="265"/>
      <c r="BO4008" s="242"/>
      <c r="BP4008" s="239"/>
      <c r="BQ4008" s="242"/>
      <c r="BR4008" s="265"/>
      <c r="BU4008" s="25"/>
      <c r="BW4008" s="25"/>
    </row>
    <row r="4009" spans="37:75" s="3" customFormat="1" x14ac:dyDescent="0.25">
      <c r="AK4009" s="242"/>
      <c r="AN4009" s="242"/>
      <c r="AP4009" s="242"/>
      <c r="AQ4009" s="239"/>
      <c r="AR4009" s="242"/>
      <c r="AS4009" s="265"/>
      <c r="AU4009" s="242"/>
      <c r="AV4009" s="239"/>
      <c r="AW4009" s="242"/>
      <c r="AX4009" s="265"/>
      <c r="AZ4009" s="242"/>
      <c r="BA4009" s="239"/>
      <c r="BB4009" s="242"/>
      <c r="BC4009" s="265"/>
      <c r="BE4009" s="242"/>
      <c r="BF4009" s="239"/>
      <c r="BG4009" s="242"/>
      <c r="BH4009" s="265"/>
      <c r="BJ4009" s="242"/>
      <c r="BK4009" s="239"/>
      <c r="BL4009" s="242"/>
      <c r="BM4009" s="265"/>
      <c r="BO4009" s="242"/>
      <c r="BP4009" s="239"/>
      <c r="BQ4009" s="242"/>
      <c r="BR4009" s="265"/>
      <c r="BU4009" s="25"/>
      <c r="BW4009" s="25"/>
    </row>
    <row r="4010" spans="37:75" s="3" customFormat="1" x14ac:dyDescent="0.25">
      <c r="AK4010" s="242"/>
      <c r="AN4010" s="242"/>
      <c r="AP4010" s="242"/>
      <c r="AQ4010" s="239"/>
      <c r="AR4010" s="242"/>
      <c r="AS4010" s="265"/>
      <c r="AU4010" s="242"/>
      <c r="AV4010" s="239"/>
      <c r="AW4010" s="242"/>
      <c r="AX4010" s="265"/>
      <c r="AZ4010" s="242"/>
      <c r="BA4010" s="239"/>
      <c r="BB4010" s="242"/>
      <c r="BC4010" s="265"/>
      <c r="BE4010" s="242"/>
      <c r="BF4010" s="239"/>
      <c r="BG4010" s="242"/>
      <c r="BH4010" s="265"/>
      <c r="BJ4010" s="242"/>
      <c r="BK4010" s="239"/>
      <c r="BL4010" s="242"/>
      <c r="BM4010" s="265"/>
      <c r="BO4010" s="242"/>
      <c r="BP4010" s="239"/>
      <c r="BQ4010" s="242"/>
      <c r="BR4010" s="265"/>
      <c r="BU4010" s="25"/>
      <c r="BW4010" s="25"/>
    </row>
    <row r="4011" spans="37:75" s="3" customFormat="1" x14ac:dyDescent="0.25">
      <c r="AK4011" s="242"/>
      <c r="AN4011" s="242"/>
      <c r="AP4011" s="242"/>
      <c r="AQ4011" s="239"/>
      <c r="AR4011" s="242"/>
      <c r="AS4011" s="265"/>
      <c r="AU4011" s="242"/>
      <c r="AV4011" s="239"/>
      <c r="AW4011" s="242"/>
      <c r="AX4011" s="265"/>
      <c r="AZ4011" s="242"/>
      <c r="BA4011" s="239"/>
      <c r="BB4011" s="242"/>
      <c r="BC4011" s="265"/>
      <c r="BE4011" s="242"/>
      <c r="BF4011" s="239"/>
      <c r="BG4011" s="242"/>
      <c r="BH4011" s="265"/>
      <c r="BJ4011" s="242"/>
      <c r="BK4011" s="239"/>
      <c r="BL4011" s="242"/>
      <c r="BM4011" s="265"/>
      <c r="BO4011" s="242"/>
      <c r="BP4011" s="239"/>
      <c r="BQ4011" s="242"/>
      <c r="BR4011" s="265"/>
      <c r="BU4011" s="25"/>
      <c r="BW4011" s="25"/>
    </row>
    <row r="4012" spans="37:75" s="3" customFormat="1" x14ac:dyDescent="0.25">
      <c r="AK4012" s="242"/>
      <c r="AN4012" s="242"/>
      <c r="AP4012" s="242"/>
      <c r="AQ4012" s="239"/>
      <c r="AR4012" s="242"/>
      <c r="AS4012" s="265"/>
      <c r="AU4012" s="242"/>
      <c r="AV4012" s="239"/>
      <c r="AW4012" s="242"/>
      <c r="AX4012" s="265"/>
      <c r="AZ4012" s="242"/>
      <c r="BA4012" s="239"/>
      <c r="BB4012" s="242"/>
      <c r="BC4012" s="265"/>
      <c r="BE4012" s="242"/>
      <c r="BF4012" s="239"/>
      <c r="BG4012" s="242"/>
      <c r="BH4012" s="265"/>
      <c r="BJ4012" s="242"/>
      <c r="BK4012" s="239"/>
      <c r="BL4012" s="242"/>
      <c r="BM4012" s="265"/>
      <c r="BO4012" s="242"/>
      <c r="BP4012" s="239"/>
      <c r="BQ4012" s="242"/>
      <c r="BR4012" s="265"/>
      <c r="BU4012" s="25"/>
      <c r="BW4012" s="25"/>
    </row>
    <row r="4013" spans="37:75" s="3" customFormat="1" x14ac:dyDescent="0.25">
      <c r="AK4013" s="242"/>
      <c r="AN4013" s="242"/>
      <c r="AP4013" s="242"/>
      <c r="AQ4013" s="239"/>
      <c r="AR4013" s="242"/>
      <c r="AS4013" s="265"/>
      <c r="AU4013" s="242"/>
      <c r="AV4013" s="239"/>
      <c r="AW4013" s="242"/>
      <c r="AX4013" s="265"/>
      <c r="AZ4013" s="242"/>
      <c r="BA4013" s="239"/>
      <c r="BB4013" s="242"/>
      <c r="BC4013" s="265"/>
      <c r="BE4013" s="242"/>
      <c r="BF4013" s="239"/>
      <c r="BG4013" s="242"/>
      <c r="BH4013" s="265"/>
      <c r="BJ4013" s="242"/>
      <c r="BK4013" s="239"/>
      <c r="BL4013" s="242"/>
      <c r="BM4013" s="265"/>
      <c r="BO4013" s="242"/>
      <c r="BP4013" s="239"/>
      <c r="BQ4013" s="242"/>
      <c r="BR4013" s="265"/>
      <c r="BU4013" s="25"/>
      <c r="BW4013" s="25"/>
    </row>
    <row r="4014" spans="37:75" s="3" customFormat="1" x14ac:dyDescent="0.25">
      <c r="AK4014" s="242"/>
      <c r="AN4014" s="242"/>
      <c r="AP4014" s="242"/>
      <c r="AQ4014" s="239"/>
      <c r="AR4014" s="242"/>
      <c r="AS4014" s="265"/>
      <c r="AU4014" s="242"/>
      <c r="AV4014" s="239"/>
      <c r="AW4014" s="242"/>
      <c r="AX4014" s="265"/>
      <c r="AZ4014" s="242"/>
      <c r="BA4014" s="239"/>
      <c r="BB4014" s="242"/>
      <c r="BC4014" s="265"/>
      <c r="BE4014" s="242"/>
      <c r="BF4014" s="239"/>
      <c r="BG4014" s="242"/>
      <c r="BH4014" s="265"/>
      <c r="BJ4014" s="242"/>
      <c r="BK4014" s="239"/>
      <c r="BL4014" s="242"/>
      <c r="BM4014" s="265"/>
      <c r="BO4014" s="242"/>
      <c r="BP4014" s="239"/>
      <c r="BQ4014" s="242"/>
      <c r="BR4014" s="265"/>
      <c r="BU4014" s="25"/>
      <c r="BW4014" s="25"/>
    </row>
    <row r="4015" spans="37:75" s="3" customFormat="1" x14ac:dyDescent="0.25">
      <c r="AK4015" s="242"/>
      <c r="AN4015" s="242"/>
      <c r="AP4015" s="242"/>
      <c r="AQ4015" s="239"/>
      <c r="AR4015" s="242"/>
      <c r="AS4015" s="265"/>
      <c r="AU4015" s="242"/>
      <c r="AV4015" s="239"/>
      <c r="AW4015" s="242"/>
      <c r="AX4015" s="265"/>
      <c r="AZ4015" s="242"/>
      <c r="BA4015" s="239"/>
      <c r="BB4015" s="242"/>
      <c r="BC4015" s="265"/>
      <c r="BE4015" s="242"/>
      <c r="BF4015" s="239"/>
      <c r="BG4015" s="242"/>
      <c r="BH4015" s="265"/>
      <c r="BJ4015" s="242"/>
      <c r="BK4015" s="239"/>
      <c r="BL4015" s="242"/>
      <c r="BM4015" s="265"/>
      <c r="BO4015" s="242"/>
      <c r="BP4015" s="239"/>
      <c r="BQ4015" s="242"/>
      <c r="BR4015" s="265"/>
      <c r="BU4015" s="25"/>
      <c r="BW4015" s="25"/>
    </row>
    <row r="4016" spans="37:75" s="3" customFormat="1" x14ac:dyDescent="0.25">
      <c r="AK4016" s="242"/>
      <c r="AN4016" s="242"/>
      <c r="AP4016" s="242"/>
      <c r="AQ4016" s="239"/>
      <c r="AR4016" s="242"/>
      <c r="AS4016" s="265"/>
      <c r="AU4016" s="242"/>
      <c r="AV4016" s="239"/>
      <c r="AW4016" s="242"/>
      <c r="AX4016" s="265"/>
      <c r="AZ4016" s="242"/>
      <c r="BA4016" s="239"/>
      <c r="BB4016" s="242"/>
      <c r="BC4016" s="265"/>
      <c r="BE4016" s="242"/>
      <c r="BF4016" s="239"/>
      <c r="BG4016" s="242"/>
      <c r="BH4016" s="265"/>
      <c r="BJ4016" s="242"/>
      <c r="BK4016" s="239"/>
      <c r="BL4016" s="242"/>
      <c r="BM4016" s="265"/>
      <c r="BO4016" s="242"/>
      <c r="BP4016" s="239"/>
      <c r="BQ4016" s="242"/>
      <c r="BR4016" s="265"/>
      <c r="BU4016" s="25"/>
      <c r="BW4016" s="25"/>
    </row>
    <row r="4017" spans="37:75" s="3" customFormat="1" x14ac:dyDescent="0.25">
      <c r="AK4017" s="242"/>
      <c r="AN4017" s="242"/>
      <c r="AP4017" s="242"/>
      <c r="AQ4017" s="239"/>
      <c r="AR4017" s="242"/>
      <c r="AS4017" s="265"/>
      <c r="AU4017" s="242"/>
      <c r="AV4017" s="239"/>
      <c r="AW4017" s="242"/>
      <c r="AX4017" s="265"/>
      <c r="AZ4017" s="242"/>
      <c r="BA4017" s="239"/>
      <c r="BB4017" s="242"/>
      <c r="BC4017" s="265"/>
      <c r="BE4017" s="242"/>
      <c r="BF4017" s="239"/>
      <c r="BG4017" s="242"/>
      <c r="BH4017" s="265"/>
      <c r="BJ4017" s="242"/>
      <c r="BK4017" s="239"/>
      <c r="BL4017" s="242"/>
      <c r="BM4017" s="265"/>
      <c r="BO4017" s="242"/>
      <c r="BP4017" s="239"/>
      <c r="BQ4017" s="242"/>
      <c r="BR4017" s="265"/>
      <c r="BU4017" s="25"/>
      <c r="BW4017" s="25"/>
    </row>
    <row r="4018" spans="37:75" s="3" customFormat="1" x14ac:dyDescent="0.25">
      <c r="AK4018" s="242"/>
      <c r="AN4018" s="242"/>
      <c r="AP4018" s="242"/>
      <c r="AQ4018" s="239"/>
      <c r="AR4018" s="242"/>
      <c r="AS4018" s="265"/>
      <c r="AU4018" s="242"/>
      <c r="AV4018" s="239"/>
      <c r="AW4018" s="242"/>
      <c r="AX4018" s="265"/>
      <c r="AZ4018" s="242"/>
      <c r="BA4018" s="239"/>
      <c r="BB4018" s="242"/>
      <c r="BC4018" s="265"/>
      <c r="BE4018" s="242"/>
      <c r="BF4018" s="239"/>
      <c r="BG4018" s="242"/>
      <c r="BH4018" s="265"/>
      <c r="BJ4018" s="242"/>
      <c r="BK4018" s="239"/>
      <c r="BL4018" s="242"/>
      <c r="BM4018" s="265"/>
      <c r="BO4018" s="242"/>
      <c r="BP4018" s="239"/>
      <c r="BQ4018" s="242"/>
      <c r="BR4018" s="265"/>
      <c r="BU4018" s="25"/>
      <c r="BW4018" s="25"/>
    </row>
    <row r="4019" spans="37:75" s="3" customFormat="1" x14ac:dyDescent="0.25">
      <c r="AK4019" s="242"/>
      <c r="AN4019" s="242"/>
      <c r="AP4019" s="242"/>
      <c r="AQ4019" s="239"/>
      <c r="AR4019" s="242"/>
      <c r="AS4019" s="265"/>
      <c r="AU4019" s="242"/>
      <c r="AV4019" s="239"/>
      <c r="AW4019" s="242"/>
      <c r="AX4019" s="265"/>
      <c r="AZ4019" s="242"/>
      <c r="BA4019" s="239"/>
      <c r="BB4019" s="242"/>
      <c r="BC4019" s="265"/>
      <c r="BE4019" s="242"/>
      <c r="BF4019" s="239"/>
      <c r="BG4019" s="242"/>
      <c r="BH4019" s="265"/>
      <c r="BJ4019" s="242"/>
      <c r="BK4019" s="239"/>
      <c r="BL4019" s="242"/>
      <c r="BM4019" s="265"/>
      <c r="BO4019" s="242"/>
      <c r="BP4019" s="239"/>
      <c r="BQ4019" s="242"/>
      <c r="BR4019" s="265"/>
      <c r="BU4019" s="25"/>
      <c r="BW4019" s="25"/>
    </row>
    <row r="4020" spans="37:75" s="3" customFormat="1" x14ac:dyDescent="0.25">
      <c r="AK4020" s="242"/>
      <c r="AN4020" s="242"/>
      <c r="AP4020" s="242"/>
      <c r="AQ4020" s="239"/>
      <c r="AR4020" s="242"/>
      <c r="AS4020" s="265"/>
      <c r="AU4020" s="242"/>
      <c r="AV4020" s="239"/>
      <c r="AW4020" s="242"/>
      <c r="AX4020" s="265"/>
      <c r="AZ4020" s="242"/>
      <c r="BA4020" s="239"/>
      <c r="BB4020" s="242"/>
      <c r="BC4020" s="265"/>
      <c r="BE4020" s="242"/>
      <c r="BF4020" s="239"/>
      <c r="BG4020" s="242"/>
      <c r="BH4020" s="265"/>
      <c r="BJ4020" s="242"/>
      <c r="BK4020" s="239"/>
      <c r="BL4020" s="242"/>
      <c r="BM4020" s="265"/>
      <c r="BO4020" s="242"/>
      <c r="BP4020" s="239"/>
      <c r="BQ4020" s="242"/>
      <c r="BR4020" s="265"/>
      <c r="BU4020" s="25"/>
      <c r="BW4020" s="25"/>
    </row>
    <row r="4021" spans="37:75" s="3" customFormat="1" x14ac:dyDescent="0.25">
      <c r="AK4021" s="242"/>
      <c r="AN4021" s="242"/>
      <c r="AP4021" s="242"/>
      <c r="AQ4021" s="239"/>
      <c r="AR4021" s="242"/>
      <c r="AS4021" s="265"/>
      <c r="AU4021" s="242"/>
      <c r="AV4021" s="239"/>
      <c r="AW4021" s="242"/>
      <c r="AX4021" s="265"/>
      <c r="AZ4021" s="242"/>
      <c r="BA4021" s="239"/>
      <c r="BB4021" s="242"/>
      <c r="BC4021" s="265"/>
      <c r="BE4021" s="242"/>
      <c r="BF4021" s="239"/>
      <c r="BG4021" s="242"/>
      <c r="BH4021" s="265"/>
      <c r="BJ4021" s="242"/>
      <c r="BK4021" s="239"/>
      <c r="BL4021" s="242"/>
      <c r="BM4021" s="265"/>
      <c r="BO4021" s="242"/>
      <c r="BP4021" s="239"/>
      <c r="BQ4021" s="242"/>
      <c r="BR4021" s="265"/>
      <c r="BU4021" s="25"/>
      <c r="BW4021" s="25"/>
    </row>
    <row r="4022" spans="37:75" s="3" customFormat="1" x14ac:dyDescent="0.25">
      <c r="AK4022" s="242"/>
      <c r="AN4022" s="242"/>
      <c r="AP4022" s="242"/>
      <c r="AQ4022" s="239"/>
      <c r="AR4022" s="242"/>
      <c r="AS4022" s="265"/>
      <c r="AU4022" s="242"/>
      <c r="AV4022" s="239"/>
      <c r="AW4022" s="242"/>
      <c r="AX4022" s="265"/>
      <c r="AZ4022" s="242"/>
      <c r="BA4022" s="239"/>
      <c r="BB4022" s="242"/>
      <c r="BC4022" s="265"/>
      <c r="BE4022" s="242"/>
      <c r="BF4022" s="239"/>
      <c r="BG4022" s="242"/>
      <c r="BH4022" s="265"/>
      <c r="BJ4022" s="242"/>
      <c r="BK4022" s="239"/>
      <c r="BL4022" s="242"/>
      <c r="BM4022" s="265"/>
      <c r="BO4022" s="242"/>
      <c r="BP4022" s="239"/>
      <c r="BQ4022" s="242"/>
      <c r="BR4022" s="265"/>
      <c r="BU4022" s="25"/>
      <c r="BW4022" s="25"/>
    </row>
    <row r="4023" spans="37:75" s="3" customFormat="1" x14ac:dyDescent="0.25">
      <c r="AK4023" s="242"/>
      <c r="AN4023" s="242"/>
      <c r="AP4023" s="242"/>
      <c r="AQ4023" s="239"/>
      <c r="AR4023" s="242"/>
      <c r="AS4023" s="265"/>
      <c r="AU4023" s="242"/>
      <c r="AV4023" s="239"/>
      <c r="AW4023" s="242"/>
      <c r="AX4023" s="265"/>
      <c r="AZ4023" s="242"/>
      <c r="BA4023" s="239"/>
      <c r="BB4023" s="242"/>
      <c r="BC4023" s="265"/>
      <c r="BE4023" s="242"/>
      <c r="BF4023" s="239"/>
      <c r="BG4023" s="242"/>
      <c r="BH4023" s="265"/>
      <c r="BJ4023" s="242"/>
      <c r="BK4023" s="239"/>
      <c r="BL4023" s="242"/>
      <c r="BM4023" s="265"/>
      <c r="BO4023" s="242"/>
      <c r="BP4023" s="239"/>
      <c r="BQ4023" s="242"/>
      <c r="BR4023" s="265"/>
      <c r="BU4023" s="25"/>
      <c r="BW4023" s="25"/>
    </row>
    <row r="4024" spans="37:75" s="3" customFormat="1" x14ac:dyDescent="0.25">
      <c r="AK4024" s="242"/>
      <c r="AN4024" s="242"/>
      <c r="AP4024" s="242"/>
      <c r="AQ4024" s="239"/>
      <c r="AR4024" s="242"/>
      <c r="AS4024" s="265"/>
      <c r="AU4024" s="242"/>
      <c r="AV4024" s="239"/>
      <c r="AW4024" s="242"/>
      <c r="AX4024" s="265"/>
      <c r="AZ4024" s="242"/>
      <c r="BA4024" s="239"/>
      <c r="BB4024" s="242"/>
      <c r="BC4024" s="265"/>
      <c r="BE4024" s="242"/>
      <c r="BF4024" s="239"/>
      <c r="BG4024" s="242"/>
      <c r="BH4024" s="265"/>
      <c r="BJ4024" s="242"/>
      <c r="BK4024" s="239"/>
      <c r="BL4024" s="242"/>
      <c r="BM4024" s="265"/>
      <c r="BO4024" s="242"/>
      <c r="BP4024" s="239"/>
      <c r="BQ4024" s="242"/>
      <c r="BR4024" s="265"/>
      <c r="BU4024" s="25"/>
      <c r="BW4024" s="25"/>
    </row>
    <row r="4025" spans="37:75" s="3" customFormat="1" x14ac:dyDescent="0.25">
      <c r="AK4025" s="242"/>
      <c r="AN4025" s="242"/>
      <c r="AP4025" s="242"/>
      <c r="AQ4025" s="239"/>
      <c r="AR4025" s="242"/>
      <c r="AS4025" s="265"/>
      <c r="AU4025" s="242"/>
      <c r="AV4025" s="239"/>
      <c r="AW4025" s="242"/>
      <c r="AX4025" s="265"/>
      <c r="AZ4025" s="242"/>
      <c r="BA4025" s="239"/>
      <c r="BB4025" s="242"/>
      <c r="BC4025" s="265"/>
      <c r="BE4025" s="242"/>
      <c r="BF4025" s="239"/>
      <c r="BG4025" s="242"/>
      <c r="BH4025" s="265"/>
      <c r="BJ4025" s="242"/>
      <c r="BK4025" s="239"/>
      <c r="BL4025" s="242"/>
      <c r="BM4025" s="265"/>
      <c r="BO4025" s="242"/>
      <c r="BP4025" s="239"/>
      <c r="BQ4025" s="242"/>
      <c r="BR4025" s="265"/>
      <c r="BU4025" s="25"/>
      <c r="BW4025" s="25"/>
    </row>
    <row r="4026" spans="37:75" s="3" customFormat="1" x14ac:dyDescent="0.25">
      <c r="AK4026" s="242"/>
      <c r="AN4026" s="242"/>
      <c r="AP4026" s="242"/>
      <c r="AQ4026" s="239"/>
      <c r="AR4026" s="242"/>
      <c r="AS4026" s="265"/>
      <c r="AU4026" s="242"/>
      <c r="AV4026" s="239"/>
      <c r="AW4026" s="242"/>
      <c r="AX4026" s="265"/>
      <c r="AZ4026" s="242"/>
      <c r="BA4026" s="239"/>
      <c r="BB4026" s="242"/>
      <c r="BC4026" s="265"/>
      <c r="BE4026" s="242"/>
      <c r="BF4026" s="239"/>
      <c r="BG4026" s="242"/>
      <c r="BH4026" s="265"/>
      <c r="BJ4026" s="242"/>
      <c r="BK4026" s="239"/>
      <c r="BL4026" s="242"/>
      <c r="BM4026" s="265"/>
      <c r="BO4026" s="242"/>
      <c r="BP4026" s="239"/>
      <c r="BQ4026" s="242"/>
      <c r="BR4026" s="265"/>
      <c r="BU4026" s="25"/>
      <c r="BW4026" s="25"/>
    </row>
    <row r="4027" spans="37:75" s="3" customFormat="1" x14ac:dyDescent="0.25">
      <c r="AK4027" s="242"/>
      <c r="AN4027" s="242"/>
      <c r="AP4027" s="242"/>
      <c r="AQ4027" s="239"/>
      <c r="AR4027" s="242"/>
      <c r="AS4027" s="265"/>
      <c r="AU4027" s="242"/>
      <c r="AV4027" s="239"/>
      <c r="AW4027" s="242"/>
      <c r="AX4027" s="265"/>
      <c r="AZ4027" s="242"/>
      <c r="BA4027" s="239"/>
      <c r="BB4027" s="242"/>
      <c r="BC4027" s="265"/>
      <c r="BE4027" s="242"/>
      <c r="BF4027" s="239"/>
      <c r="BG4027" s="242"/>
      <c r="BH4027" s="265"/>
      <c r="BJ4027" s="242"/>
      <c r="BK4027" s="239"/>
      <c r="BL4027" s="242"/>
      <c r="BM4027" s="265"/>
      <c r="BO4027" s="242"/>
      <c r="BP4027" s="239"/>
      <c r="BQ4027" s="242"/>
      <c r="BR4027" s="265"/>
      <c r="BU4027" s="25"/>
      <c r="BW4027" s="25"/>
    </row>
    <row r="4028" spans="37:75" s="3" customFormat="1" x14ac:dyDescent="0.25">
      <c r="AK4028" s="242"/>
      <c r="AN4028" s="242"/>
      <c r="AP4028" s="242"/>
      <c r="AQ4028" s="239"/>
      <c r="AR4028" s="242"/>
      <c r="AS4028" s="265"/>
      <c r="AU4028" s="242"/>
      <c r="AV4028" s="239"/>
      <c r="AW4028" s="242"/>
      <c r="AX4028" s="265"/>
      <c r="AZ4028" s="242"/>
      <c r="BA4028" s="239"/>
      <c r="BB4028" s="242"/>
      <c r="BC4028" s="265"/>
      <c r="BE4028" s="242"/>
      <c r="BF4028" s="239"/>
      <c r="BG4028" s="242"/>
      <c r="BH4028" s="265"/>
      <c r="BJ4028" s="242"/>
      <c r="BK4028" s="239"/>
      <c r="BL4028" s="242"/>
      <c r="BM4028" s="265"/>
      <c r="BO4028" s="242"/>
      <c r="BP4028" s="239"/>
      <c r="BQ4028" s="242"/>
      <c r="BR4028" s="265"/>
      <c r="BU4028" s="25"/>
      <c r="BW4028" s="25"/>
    </row>
    <row r="4029" spans="37:75" s="3" customFormat="1" x14ac:dyDescent="0.25">
      <c r="AK4029" s="242"/>
      <c r="AN4029" s="242"/>
      <c r="AP4029" s="242"/>
      <c r="AQ4029" s="239"/>
      <c r="AR4029" s="242"/>
      <c r="AS4029" s="265"/>
      <c r="AU4029" s="242"/>
      <c r="AV4029" s="239"/>
      <c r="AW4029" s="242"/>
      <c r="AX4029" s="265"/>
      <c r="AZ4029" s="242"/>
      <c r="BA4029" s="239"/>
      <c r="BB4029" s="242"/>
      <c r="BC4029" s="265"/>
      <c r="BE4029" s="242"/>
      <c r="BF4029" s="239"/>
      <c r="BG4029" s="242"/>
      <c r="BH4029" s="265"/>
      <c r="BJ4029" s="242"/>
      <c r="BK4029" s="239"/>
      <c r="BL4029" s="242"/>
      <c r="BM4029" s="265"/>
      <c r="BO4029" s="242"/>
      <c r="BP4029" s="239"/>
      <c r="BQ4029" s="242"/>
      <c r="BR4029" s="265"/>
      <c r="BU4029" s="25"/>
      <c r="BW4029" s="25"/>
    </row>
    <row r="4030" spans="37:75" s="3" customFormat="1" x14ac:dyDescent="0.25">
      <c r="AK4030" s="242"/>
      <c r="AN4030" s="242"/>
      <c r="AP4030" s="242"/>
      <c r="AQ4030" s="239"/>
      <c r="AR4030" s="242"/>
      <c r="AS4030" s="265"/>
      <c r="AU4030" s="242"/>
      <c r="AV4030" s="239"/>
      <c r="AW4030" s="242"/>
      <c r="AX4030" s="265"/>
      <c r="AZ4030" s="242"/>
      <c r="BA4030" s="239"/>
      <c r="BB4030" s="242"/>
      <c r="BC4030" s="265"/>
      <c r="BE4030" s="242"/>
      <c r="BF4030" s="239"/>
      <c r="BG4030" s="242"/>
      <c r="BH4030" s="265"/>
      <c r="BJ4030" s="242"/>
      <c r="BK4030" s="239"/>
      <c r="BL4030" s="242"/>
      <c r="BM4030" s="265"/>
      <c r="BO4030" s="242"/>
      <c r="BP4030" s="239"/>
      <c r="BQ4030" s="242"/>
      <c r="BR4030" s="265"/>
      <c r="BU4030" s="25"/>
      <c r="BW4030" s="25"/>
    </row>
    <row r="4031" spans="37:75" s="3" customFormat="1" x14ac:dyDescent="0.25">
      <c r="AK4031" s="242"/>
      <c r="AN4031" s="242"/>
      <c r="AP4031" s="242"/>
      <c r="AQ4031" s="239"/>
      <c r="AR4031" s="242"/>
      <c r="AS4031" s="265"/>
      <c r="AU4031" s="242"/>
      <c r="AV4031" s="239"/>
      <c r="AW4031" s="242"/>
      <c r="AX4031" s="265"/>
      <c r="AZ4031" s="242"/>
      <c r="BA4031" s="239"/>
      <c r="BB4031" s="242"/>
      <c r="BC4031" s="265"/>
      <c r="BE4031" s="242"/>
      <c r="BF4031" s="239"/>
      <c r="BG4031" s="242"/>
      <c r="BH4031" s="265"/>
      <c r="BJ4031" s="242"/>
      <c r="BK4031" s="239"/>
      <c r="BL4031" s="242"/>
      <c r="BM4031" s="265"/>
      <c r="BO4031" s="242"/>
      <c r="BP4031" s="239"/>
      <c r="BQ4031" s="242"/>
      <c r="BR4031" s="265"/>
      <c r="BU4031" s="25"/>
      <c r="BW4031" s="25"/>
    </row>
    <row r="4032" spans="37:75" s="3" customFormat="1" x14ac:dyDescent="0.25">
      <c r="AK4032" s="242"/>
      <c r="AN4032" s="242"/>
      <c r="AP4032" s="242"/>
      <c r="AQ4032" s="239"/>
      <c r="AR4032" s="242"/>
      <c r="AS4032" s="265"/>
      <c r="AU4032" s="242"/>
      <c r="AV4032" s="239"/>
      <c r="AW4032" s="242"/>
      <c r="AX4032" s="265"/>
      <c r="AZ4032" s="242"/>
      <c r="BA4032" s="239"/>
      <c r="BB4032" s="242"/>
      <c r="BC4032" s="265"/>
      <c r="BE4032" s="242"/>
      <c r="BF4032" s="239"/>
      <c r="BG4032" s="242"/>
      <c r="BH4032" s="265"/>
      <c r="BJ4032" s="242"/>
      <c r="BK4032" s="239"/>
      <c r="BL4032" s="242"/>
      <c r="BM4032" s="265"/>
      <c r="BO4032" s="242"/>
      <c r="BP4032" s="239"/>
      <c r="BQ4032" s="242"/>
      <c r="BR4032" s="265"/>
      <c r="BU4032" s="25"/>
      <c r="BW4032" s="25"/>
    </row>
    <row r="4033" spans="37:75" s="3" customFormat="1" x14ac:dyDescent="0.25">
      <c r="AK4033" s="242"/>
      <c r="AN4033" s="242"/>
      <c r="AP4033" s="242"/>
      <c r="AQ4033" s="239"/>
      <c r="AR4033" s="242"/>
      <c r="AS4033" s="265"/>
      <c r="AU4033" s="242"/>
      <c r="AV4033" s="239"/>
      <c r="AW4033" s="242"/>
      <c r="AX4033" s="265"/>
      <c r="AZ4033" s="242"/>
      <c r="BA4033" s="239"/>
      <c r="BB4033" s="242"/>
      <c r="BC4033" s="265"/>
      <c r="BE4033" s="242"/>
      <c r="BF4033" s="239"/>
      <c r="BG4033" s="242"/>
      <c r="BH4033" s="265"/>
      <c r="BJ4033" s="242"/>
      <c r="BK4033" s="239"/>
      <c r="BL4033" s="242"/>
      <c r="BM4033" s="265"/>
      <c r="BO4033" s="242"/>
      <c r="BP4033" s="239"/>
      <c r="BQ4033" s="242"/>
      <c r="BR4033" s="265"/>
      <c r="BU4033" s="25"/>
      <c r="BW4033" s="25"/>
    </row>
    <row r="4034" spans="37:75" s="3" customFormat="1" x14ac:dyDescent="0.25">
      <c r="AK4034" s="242"/>
      <c r="AN4034" s="242"/>
      <c r="AP4034" s="242"/>
      <c r="AQ4034" s="239"/>
      <c r="AR4034" s="242"/>
      <c r="AS4034" s="265"/>
      <c r="AU4034" s="242"/>
      <c r="AV4034" s="239"/>
      <c r="AW4034" s="242"/>
      <c r="AX4034" s="265"/>
      <c r="AZ4034" s="242"/>
      <c r="BA4034" s="239"/>
      <c r="BB4034" s="242"/>
      <c r="BC4034" s="265"/>
      <c r="BE4034" s="242"/>
      <c r="BF4034" s="239"/>
      <c r="BG4034" s="242"/>
      <c r="BH4034" s="265"/>
      <c r="BJ4034" s="242"/>
      <c r="BK4034" s="239"/>
      <c r="BL4034" s="242"/>
      <c r="BM4034" s="265"/>
      <c r="BO4034" s="242"/>
      <c r="BP4034" s="239"/>
      <c r="BQ4034" s="242"/>
      <c r="BR4034" s="265"/>
      <c r="BU4034" s="25"/>
      <c r="BW4034" s="25"/>
    </row>
    <row r="4035" spans="37:75" s="3" customFormat="1" x14ac:dyDescent="0.25">
      <c r="AK4035" s="242"/>
      <c r="AN4035" s="242"/>
      <c r="AP4035" s="242"/>
      <c r="AQ4035" s="239"/>
      <c r="AR4035" s="242"/>
      <c r="AS4035" s="265"/>
      <c r="AU4035" s="242"/>
      <c r="AV4035" s="239"/>
      <c r="AW4035" s="242"/>
      <c r="AX4035" s="265"/>
      <c r="AZ4035" s="242"/>
      <c r="BA4035" s="239"/>
      <c r="BB4035" s="242"/>
      <c r="BC4035" s="265"/>
      <c r="BE4035" s="242"/>
      <c r="BF4035" s="239"/>
      <c r="BG4035" s="242"/>
      <c r="BH4035" s="265"/>
      <c r="BJ4035" s="242"/>
      <c r="BK4035" s="239"/>
      <c r="BL4035" s="242"/>
      <c r="BM4035" s="265"/>
      <c r="BO4035" s="242"/>
      <c r="BP4035" s="239"/>
      <c r="BQ4035" s="242"/>
      <c r="BR4035" s="265"/>
      <c r="BU4035" s="25"/>
      <c r="BW4035" s="25"/>
    </row>
    <row r="4036" spans="37:75" s="3" customFormat="1" x14ac:dyDescent="0.25">
      <c r="AK4036" s="242"/>
      <c r="AN4036" s="242"/>
      <c r="AP4036" s="242"/>
      <c r="AQ4036" s="239"/>
      <c r="AR4036" s="242"/>
      <c r="AS4036" s="265"/>
      <c r="AU4036" s="242"/>
      <c r="AV4036" s="239"/>
      <c r="AW4036" s="242"/>
      <c r="AX4036" s="265"/>
      <c r="AZ4036" s="242"/>
      <c r="BA4036" s="239"/>
      <c r="BB4036" s="242"/>
      <c r="BC4036" s="265"/>
      <c r="BE4036" s="242"/>
      <c r="BF4036" s="239"/>
      <c r="BG4036" s="242"/>
      <c r="BH4036" s="265"/>
      <c r="BJ4036" s="242"/>
      <c r="BK4036" s="239"/>
      <c r="BL4036" s="242"/>
      <c r="BM4036" s="265"/>
      <c r="BO4036" s="242"/>
      <c r="BP4036" s="239"/>
      <c r="BQ4036" s="242"/>
      <c r="BR4036" s="265"/>
      <c r="BU4036" s="25"/>
      <c r="BW4036" s="25"/>
    </row>
    <row r="4037" spans="37:75" s="3" customFormat="1" x14ac:dyDescent="0.25">
      <c r="AK4037" s="242"/>
      <c r="AN4037" s="242"/>
      <c r="AP4037" s="242"/>
      <c r="AQ4037" s="239"/>
      <c r="AR4037" s="242"/>
      <c r="AS4037" s="265"/>
      <c r="AU4037" s="242"/>
      <c r="AV4037" s="239"/>
      <c r="AW4037" s="242"/>
      <c r="AX4037" s="265"/>
      <c r="AZ4037" s="242"/>
      <c r="BA4037" s="239"/>
      <c r="BB4037" s="242"/>
      <c r="BC4037" s="265"/>
      <c r="BE4037" s="242"/>
      <c r="BF4037" s="239"/>
      <c r="BG4037" s="242"/>
      <c r="BH4037" s="265"/>
      <c r="BJ4037" s="242"/>
      <c r="BK4037" s="239"/>
      <c r="BL4037" s="242"/>
      <c r="BM4037" s="265"/>
      <c r="BO4037" s="242"/>
      <c r="BP4037" s="239"/>
      <c r="BQ4037" s="242"/>
      <c r="BR4037" s="265"/>
      <c r="BU4037" s="25"/>
      <c r="BW4037" s="25"/>
    </row>
    <row r="4038" spans="37:75" s="3" customFormat="1" x14ac:dyDescent="0.25">
      <c r="AK4038" s="242"/>
      <c r="AN4038" s="242"/>
      <c r="AP4038" s="242"/>
      <c r="AQ4038" s="239"/>
      <c r="AR4038" s="242"/>
      <c r="AS4038" s="265"/>
      <c r="AU4038" s="242"/>
      <c r="AV4038" s="239"/>
      <c r="AW4038" s="242"/>
      <c r="AX4038" s="265"/>
      <c r="AZ4038" s="242"/>
      <c r="BA4038" s="239"/>
      <c r="BB4038" s="242"/>
      <c r="BC4038" s="265"/>
      <c r="BE4038" s="242"/>
      <c r="BF4038" s="239"/>
      <c r="BG4038" s="242"/>
      <c r="BH4038" s="265"/>
      <c r="BJ4038" s="242"/>
      <c r="BK4038" s="239"/>
      <c r="BL4038" s="242"/>
      <c r="BM4038" s="265"/>
      <c r="BO4038" s="242"/>
      <c r="BP4038" s="239"/>
      <c r="BQ4038" s="242"/>
      <c r="BR4038" s="265"/>
      <c r="BU4038" s="25"/>
      <c r="BW4038" s="25"/>
    </row>
    <row r="4039" spans="37:75" s="3" customFormat="1" x14ac:dyDescent="0.25">
      <c r="AK4039" s="242"/>
      <c r="AN4039" s="242"/>
      <c r="AP4039" s="242"/>
      <c r="AQ4039" s="239"/>
      <c r="AR4039" s="242"/>
      <c r="AS4039" s="265"/>
      <c r="AU4039" s="242"/>
      <c r="AV4039" s="239"/>
      <c r="AW4039" s="242"/>
      <c r="AX4039" s="265"/>
      <c r="AZ4039" s="242"/>
      <c r="BA4039" s="239"/>
      <c r="BB4039" s="242"/>
      <c r="BC4039" s="265"/>
      <c r="BE4039" s="242"/>
      <c r="BF4039" s="239"/>
      <c r="BG4039" s="242"/>
      <c r="BH4039" s="265"/>
      <c r="BJ4039" s="242"/>
      <c r="BK4039" s="239"/>
      <c r="BL4039" s="242"/>
      <c r="BM4039" s="265"/>
      <c r="BO4039" s="242"/>
      <c r="BP4039" s="239"/>
      <c r="BQ4039" s="242"/>
      <c r="BR4039" s="265"/>
      <c r="BU4039" s="25"/>
      <c r="BW4039" s="25"/>
    </row>
    <row r="4040" spans="37:75" s="3" customFormat="1" x14ac:dyDescent="0.25">
      <c r="AK4040" s="242"/>
      <c r="AN4040" s="242"/>
      <c r="AP4040" s="242"/>
      <c r="AQ4040" s="239"/>
      <c r="AR4040" s="242"/>
      <c r="AS4040" s="265"/>
      <c r="AU4040" s="242"/>
      <c r="AV4040" s="239"/>
      <c r="AW4040" s="242"/>
      <c r="AX4040" s="265"/>
      <c r="AZ4040" s="242"/>
      <c r="BA4040" s="239"/>
      <c r="BB4040" s="242"/>
      <c r="BC4040" s="265"/>
      <c r="BE4040" s="242"/>
      <c r="BF4040" s="239"/>
      <c r="BG4040" s="242"/>
      <c r="BH4040" s="265"/>
      <c r="BJ4040" s="242"/>
      <c r="BK4040" s="239"/>
      <c r="BL4040" s="242"/>
      <c r="BM4040" s="265"/>
      <c r="BO4040" s="242"/>
      <c r="BP4040" s="239"/>
      <c r="BQ4040" s="242"/>
      <c r="BR4040" s="265"/>
      <c r="BU4040" s="25"/>
      <c r="BW4040" s="25"/>
    </row>
    <row r="4041" spans="37:75" s="3" customFormat="1" x14ac:dyDescent="0.25">
      <c r="AK4041" s="242"/>
      <c r="AN4041" s="242"/>
      <c r="AP4041" s="242"/>
      <c r="AQ4041" s="239"/>
      <c r="AR4041" s="242"/>
      <c r="AS4041" s="265"/>
      <c r="AU4041" s="242"/>
      <c r="AV4041" s="239"/>
      <c r="AW4041" s="242"/>
      <c r="AX4041" s="265"/>
      <c r="AZ4041" s="242"/>
      <c r="BA4041" s="239"/>
      <c r="BB4041" s="242"/>
      <c r="BC4041" s="265"/>
      <c r="BE4041" s="242"/>
      <c r="BF4041" s="239"/>
      <c r="BG4041" s="242"/>
      <c r="BH4041" s="265"/>
      <c r="BJ4041" s="242"/>
      <c r="BK4041" s="239"/>
      <c r="BL4041" s="242"/>
      <c r="BM4041" s="265"/>
      <c r="BO4041" s="242"/>
      <c r="BP4041" s="239"/>
      <c r="BQ4041" s="242"/>
      <c r="BR4041" s="265"/>
      <c r="BU4041" s="25"/>
      <c r="BW4041" s="25"/>
    </row>
    <row r="4042" spans="37:75" s="3" customFormat="1" x14ac:dyDescent="0.25">
      <c r="AK4042" s="242"/>
      <c r="AN4042" s="242"/>
      <c r="AP4042" s="242"/>
      <c r="AQ4042" s="239"/>
      <c r="AR4042" s="242"/>
      <c r="AS4042" s="265"/>
      <c r="AU4042" s="242"/>
      <c r="AV4042" s="239"/>
      <c r="AW4042" s="242"/>
      <c r="AX4042" s="265"/>
      <c r="AZ4042" s="242"/>
      <c r="BA4042" s="239"/>
      <c r="BB4042" s="242"/>
      <c r="BC4042" s="265"/>
      <c r="BE4042" s="242"/>
      <c r="BF4042" s="239"/>
      <c r="BG4042" s="242"/>
      <c r="BH4042" s="265"/>
      <c r="BJ4042" s="242"/>
      <c r="BK4042" s="239"/>
      <c r="BL4042" s="242"/>
      <c r="BM4042" s="265"/>
      <c r="BO4042" s="242"/>
      <c r="BP4042" s="239"/>
      <c r="BQ4042" s="242"/>
      <c r="BR4042" s="265"/>
      <c r="BU4042" s="25"/>
      <c r="BW4042" s="25"/>
    </row>
    <row r="4043" spans="37:75" s="3" customFormat="1" x14ac:dyDescent="0.25">
      <c r="AK4043" s="242"/>
      <c r="AN4043" s="242"/>
      <c r="AP4043" s="242"/>
      <c r="AQ4043" s="239"/>
      <c r="AR4043" s="242"/>
      <c r="AS4043" s="265"/>
      <c r="AU4043" s="242"/>
      <c r="AV4043" s="239"/>
      <c r="AW4043" s="242"/>
      <c r="AX4043" s="265"/>
      <c r="AZ4043" s="242"/>
      <c r="BA4043" s="239"/>
      <c r="BB4043" s="242"/>
      <c r="BC4043" s="265"/>
      <c r="BE4043" s="242"/>
      <c r="BF4043" s="239"/>
      <c r="BG4043" s="242"/>
      <c r="BH4043" s="265"/>
      <c r="BJ4043" s="242"/>
      <c r="BK4043" s="239"/>
      <c r="BL4043" s="242"/>
      <c r="BM4043" s="265"/>
      <c r="BO4043" s="242"/>
      <c r="BP4043" s="239"/>
      <c r="BQ4043" s="242"/>
      <c r="BR4043" s="265"/>
      <c r="BU4043" s="25"/>
      <c r="BW4043" s="25"/>
    </row>
    <row r="4044" spans="37:75" s="3" customFormat="1" x14ac:dyDescent="0.25">
      <c r="AK4044" s="242"/>
      <c r="AN4044" s="242"/>
      <c r="AP4044" s="242"/>
      <c r="AQ4044" s="239"/>
      <c r="AR4044" s="242"/>
      <c r="AS4044" s="265"/>
      <c r="AU4044" s="242"/>
      <c r="AV4044" s="239"/>
      <c r="AW4044" s="242"/>
      <c r="AX4044" s="265"/>
      <c r="AZ4044" s="242"/>
      <c r="BA4044" s="239"/>
      <c r="BB4044" s="242"/>
      <c r="BC4044" s="265"/>
      <c r="BE4044" s="242"/>
      <c r="BF4044" s="239"/>
      <c r="BG4044" s="242"/>
      <c r="BH4044" s="265"/>
      <c r="BJ4044" s="242"/>
      <c r="BK4044" s="239"/>
      <c r="BL4044" s="242"/>
      <c r="BM4044" s="265"/>
      <c r="BO4044" s="242"/>
      <c r="BP4044" s="239"/>
      <c r="BQ4044" s="242"/>
      <c r="BR4044" s="265"/>
      <c r="BU4044" s="25"/>
      <c r="BW4044" s="25"/>
    </row>
    <row r="4045" spans="37:75" s="3" customFormat="1" x14ac:dyDescent="0.25">
      <c r="AK4045" s="242"/>
      <c r="AN4045" s="242"/>
      <c r="AP4045" s="242"/>
      <c r="AQ4045" s="239"/>
      <c r="AR4045" s="242"/>
      <c r="AS4045" s="265"/>
      <c r="AU4045" s="242"/>
      <c r="AV4045" s="239"/>
      <c r="AW4045" s="242"/>
      <c r="AX4045" s="265"/>
      <c r="AZ4045" s="242"/>
      <c r="BA4045" s="239"/>
      <c r="BB4045" s="242"/>
      <c r="BC4045" s="265"/>
      <c r="BE4045" s="242"/>
      <c r="BF4045" s="239"/>
      <c r="BG4045" s="242"/>
      <c r="BH4045" s="265"/>
      <c r="BJ4045" s="242"/>
      <c r="BK4045" s="239"/>
      <c r="BL4045" s="242"/>
      <c r="BM4045" s="265"/>
      <c r="BO4045" s="242"/>
      <c r="BP4045" s="239"/>
      <c r="BQ4045" s="242"/>
      <c r="BR4045" s="265"/>
      <c r="BU4045" s="25"/>
      <c r="BW4045" s="25"/>
    </row>
    <row r="4046" spans="37:75" s="3" customFormat="1" x14ac:dyDescent="0.25">
      <c r="AK4046" s="242"/>
      <c r="AN4046" s="242"/>
      <c r="AP4046" s="242"/>
      <c r="AQ4046" s="239"/>
      <c r="AR4046" s="242"/>
      <c r="AS4046" s="265"/>
      <c r="AU4046" s="242"/>
      <c r="AV4046" s="239"/>
      <c r="AW4046" s="242"/>
      <c r="AX4046" s="265"/>
      <c r="AZ4046" s="242"/>
      <c r="BA4046" s="239"/>
      <c r="BB4046" s="242"/>
      <c r="BC4046" s="265"/>
      <c r="BE4046" s="242"/>
      <c r="BF4046" s="239"/>
      <c r="BG4046" s="242"/>
      <c r="BH4046" s="265"/>
      <c r="BJ4046" s="242"/>
      <c r="BK4046" s="239"/>
      <c r="BL4046" s="242"/>
      <c r="BM4046" s="265"/>
      <c r="BO4046" s="242"/>
      <c r="BP4046" s="239"/>
      <c r="BQ4046" s="242"/>
      <c r="BR4046" s="265"/>
      <c r="BU4046" s="25"/>
      <c r="BW4046" s="25"/>
    </row>
    <row r="4047" spans="37:75" s="3" customFormat="1" x14ac:dyDescent="0.25">
      <c r="AK4047" s="242"/>
      <c r="AN4047" s="242"/>
      <c r="AP4047" s="242"/>
      <c r="AQ4047" s="239"/>
      <c r="AR4047" s="242"/>
      <c r="AS4047" s="265"/>
      <c r="AU4047" s="242"/>
      <c r="AV4047" s="239"/>
      <c r="AW4047" s="242"/>
      <c r="AX4047" s="265"/>
      <c r="AZ4047" s="242"/>
      <c r="BA4047" s="239"/>
      <c r="BB4047" s="242"/>
      <c r="BC4047" s="265"/>
      <c r="BE4047" s="242"/>
      <c r="BF4047" s="239"/>
      <c r="BG4047" s="242"/>
      <c r="BH4047" s="265"/>
      <c r="BJ4047" s="242"/>
      <c r="BK4047" s="239"/>
      <c r="BL4047" s="242"/>
      <c r="BM4047" s="265"/>
      <c r="BO4047" s="242"/>
      <c r="BP4047" s="239"/>
      <c r="BQ4047" s="242"/>
      <c r="BR4047" s="265"/>
      <c r="BU4047" s="25"/>
      <c r="BW4047" s="25"/>
    </row>
    <row r="4048" spans="37:75" s="3" customFormat="1" x14ac:dyDescent="0.25">
      <c r="AK4048" s="242"/>
      <c r="AN4048" s="242"/>
      <c r="AP4048" s="242"/>
      <c r="AQ4048" s="239"/>
      <c r="AR4048" s="242"/>
      <c r="AS4048" s="265"/>
      <c r="AU4048" s="242"/>
      <c r="AV4048" s="239"/>
      <c r="AW4048" s="242"/>
      <c r="AX4048" s="265"/>
      <c r="AZ4048" s="242"/>
      <c r="BA4048" s="239"/>
      <c r="BB4048" s="242"/>
      <c r="BC4048" s="265"/>
      <c r="BE4048" s="242"/>
      <c r="BF4048" s="239"/>
      <c r="BG4048" s="242"/>
      <c r="BH4048" s="265"/>
      <c r="BJ4048" s="242"/>
      <c r="BK4048" s="239"/>
      <c r="BL4048" s="242"/>
      <c r="BM4048" s="265"/>
      <c r="BO4048" s="242"/>
      <c r="BP4048" s="239"/>
      <c r="BQ4048" s="242"/>
      <c r="BR4048" s="265"/>
      <c r="BU4048" s="25"/>
      <c r="BW4048" s="25"/>
    </row>
    <row r="4049" spans="37:75" s="3" customFormat="1" x14ac:dyDescent="0.25">
      <c r="AK4049" s="242"/>
      <c r="AN4049" s="242"/>
      <c r="AP4049" s="242"/>
      <c r="AQ4049" s="239"/>
      <c r="AR4049" s="242"/>
      <c r="AS4049" s="265"/>
      <c r="AU4049" s="242"/>
      <c r="AV4049" s="239"/>
      <c r="AW4049" s="242"/>
      <c r="AX4049" s="265"/>
      <c r="AZ4049" s="242"/>
      <c r="BA4049" s="239"/>
      <c r="BB4049" s="242"/>
      <c r="BC4049" s="265"/>
      <c r="BE4049" s="242"/>
      <c r="BF4049" s="239"/>
      <c r="BG4049" s="242"/>
      <c r="BH4049" s="265"/>
      <c r="BJ4049" s="242"/>
      <c r="BK4049" s="239"/>
      <c r="BL4049" s="242"/>
      <c r="BM4049" s="265"/>
      <c r="BO4049" s="242"/>
      <c r="BP4049" s="239"/>
      <c r="BQ4049" s="242"/>
      <c r="BR4049" s="265"/>
      <c r="BU4049" s="25"/>
      <c r="BW4049" s="25"/>
    </row>
    <row r="4050" spans="37:75" s="3" customFormat="1" x14ac:dyDescent="0.25">
      <c r="AK4050" s="242"/>
      <c r="AN4050" s="242"/>
      <c r="AP4050" s="242"/>
      <c r="AQ4050" s="239"/>
      <c r="AR4050" s="242"/>
      <c r="AS4050" s="265"/>
      <c r="AU4050" s="242"/>
      <c r="AV4050" s="239"/>
      <c r="AW4050" s="242"/>
      <c r="AX4050" s="265"/>
      <c r="AZ4050" s="242"/>
      <c r="BA4050" s="239"/>
      <c r="BB4050" s="242"/>
      <c r="BC4050" s="265"/>
      <c r="BE4050" s="242"/>
      <c r="BF4050" s="239"/>
      <c r="BG4050" s="242"/>
      <c r="BH4050" s="265"/>
      <c r="BJ4050" s="242"/>
      <c r="BK4050" s="239"/>
      <c r="BL4050" s="242"/>
      <c r="BM4050" s="265"/>
      <c r="BO4050" s="242"/>
      <c r="BP4050" s="239"/>
      <c r="BQ4050" s="242"/>
      <c r="BR4050" s="265"/>
      <c r="BU4050" s="25"/>
      <c r="BW4050" s="25"/>
    </row>
    <row r="4051" spans="37:75" s="3" customFormat="1" x14ac:dyDescent="0.25">
      <c r="AK4051" s="242"/>
      <c r="AN4051" s="242"/>
      <c r="AP4051" s="242"/>
      <c r="AQ4051" s="239"/>
      <c r="AR4051" s="242"/>
      <c r="AS4051" s="265"/>
      <c r="AU4051" s="242"/>
      <c r="AV4051" s="239"/>
      <c r="AW4051" s="242"/>
      <c r="AX4051" s="265"/>
      <c r="AZ4051" s="242"/>
      <c r="BA4051" s="239"/>
      <c r="BB4051" s="242"/>
      <c r="BC4051" s="265"/>
      <c r="BE4051" s="242"/>
      <c r="BF4051" s="239"/>
      <c r="BG4051" s="242"/>
      <c r="BH4051" s="265"/>
      <c r="BJ4051" s="242"/>
      <c r="BK4051" s="239"/>
      <c r="BL4051" s="242"/>
      <c r="BM4051" s="265"/>
      <c r="BO4051" s="242"/>
      <c r="BP4051" s="239"/>
      <c r="BQ4051" s="242"/>
      <c r="BR4051" s="265"/>
      <c r="BU4051" s="25"/>
      <c r="BW4051" s="25"/>
    </row>
    <row r="4052" spans="37:75" s="3" customFormat="1" x14ac:dyDescent="0.25">
      <c r="AK4052" s="242"/>
      <c r="AN4052" s="242"/>
      <c r="AP4052" s="242"/>
      <c r="AQ4052" s="239"/>
      <c r="AR4052" s="242"/>
      <c r="AS4052" s="265"/>
      <c r="AU4052" s="242"/>
      <c r="AV4052" s="239"/>
      <c r="AW4052" s="242"/>
      <c r="AX4052" s="265"/>
      <c r="AZ4052" s="242"/>
      <c r="BA4052" s="239"/>
      <c r="BB4052" s="242"/>
      <c r="BC4052" s="265"/>
      <c r="BE4052" s="242"/>
      <c r="BF4052" s="239"/>
      <c r="BG4052" s="242"/>
      <c r="BH4052" s="265"/>
      <c r="BJ4052" s="242"/>
      <c r="BK4052" s="239"/>
      <c r="BL4052" s="242"/>
      <c r="BM4052" s="265"/>
      <c r="BO4052" s="242"/>
      <c r="BP4052" s="239"/>
      <c r="BQ4052" s="242"/>
      <c r="BR4052" s="265"/>
      <c r="BU4052" s="25"/>
      <c r="BW4052" s="25"/>
    </row>
    <row r="4053" spans="37:75" s="3" customFormat="1" x14ac:dyDescent="0.25">
      <c r="AK4053" s="242"/>
      <c r="AN4053" s="242"/>
      <c r="AP4053" s="242"/>
      <c r="AQ4053" s="239"/>
      <c r="AR4053" s="242"/>
      <c r="AS4053" s="265"/>
      <c r="AU4053" s="242"/>
      <c r="AV4053" s="239"/>
      <c r="AW4053" s="242"/>
      <c r="AX4053" s="265"/>
      <c r="AZ4053" s="242"/>
      <c r="BA4053" s="239"/>
      <c r="BB4053" s="242"/>
      <c r="BC4053" s="265"/>
      <c r="BE4053" s="242"/>
      <c r="BF4053" s="239"/>
      <c r="BG4053" s="242"/>
      <c r="BH4053" s="265"/>
      <c r="BJ4053" s="242"/>
      <c r="BK4053" s="239"/>
      <c r="BL4053" s="242"/>
      <c r="BM4053" s="265"/>
      <c r="BO4053" s="242"/>
      <c r="BP4053" s="239"/>
      <c r="BQ4053" s="242"/>
      <c r="BR4053" s="265"/>
      <c r="BU4053" s="25"/>
      <c r="BW4053" s="25"/>
    </row>
    <row r="4054" spans="37:75" s="3" customFormat="1" x14ac:dyDescent="0.25">
      <c r="AK4054" s="242"/>
      <c r="AN4054" s="242"/>
      <c r="AP4054" s="242"/>
      <c r="AQ4054" s="239"/>
      <c r="AR4054" s="242"/>
      <c r="AS4054" s="265"/>
      <c r="AU4054" s="242"/>
      <c r="AV4054" s="239"/>
      <c r="AW4054" s="242"/>
      <c r="AX4054" s="265"/>
      <c r="AZ4054" s="242"/>
      <c r="BA4054" s="239"/>
      <c r="BB4054" s="242"/>
      <c r="BC4054" s="265"/>
      <c r="BE4054" s="242"/>
      <c r="BF4054" s="239"/>
      <c r="BG4054" s="242"/>
      <c r="BH4054" s="265"/>
      <c r="BJ4054" s="242"/>
      <c r="BK4054" s="239"/>
      <c r="BL4054" s="242"/>
      <c r="BM4054" s="265"/>
      <c r="BO4054" s="242"/>
      <c r="BP4054" s="239"/>
      <c r="BQ4054" s="242"/>
      <c r="BR4054" s="265"/>
      <c r="BU4054" s="25"/>
      <c r="BW4054" s="25"/>
    </row>
    <row r="4055" spans="37:75" s="3" customFormat="1" x14ac:dyDescent="0.25">
      <c r="AK4055" s="242"/>
      <c r="AN4055" s="242"/>
      <c r="AP4055" s="242"/>
      <c r="AQ4055" s="239"/>
      <c r="AR4055" s="242"/>
      <c r="AS4055" s="265"/>
      <c r="AU4055" s="242"/>
      <c r="AV4055" s="239"/>
      <c r="AW4055" s="242"/>
      <c r="AX4055" s="265"/>
      <c r="AZ4055" s="242"/>
      <c r="BA4055" s="239"/>
      <c r="BB4055" s="242"/>
      <c r="BC4055" s="265"/>
      <c r="BE4055" s="242"/>
      <c r="BF4055" s="239"/>
      <c r="BG4055" s="242"/>
      <c r="BH4055" s="265"/>
      <c r="BJ4055" s="242"/>
      <c r="BK4055" s="239"/>
      <c r="BL4055" s="242"/>
      <c r="BM4055" s="265"/>
      <c r="BO4055" s="242"/>
      <c r="BP4055" s="239"/>
      <c r="BQ4055" s="242"/>
      <c r="BR4055" s="265"/>
      <c r="BU4055" s="25"/>
      <c r="BW4055" s="25"/>
    </row>
    <row r="4056" spans="37:75" s="3" customFormat="1" x14ac:dyDescent="0.25">
      <c r="AK4056" s="242"/>
      <c r="AN4056" s="242"/>
      <c r="AP4056" s="242"/>
      <c r="AQ4056" s="239"/>
      <c r="AR4056" s="242"/>
      <c r="AS4056" s="265"/>
      <c r="AU4056" s="242"/>
      <c r="AV4056" s="239"/>
      <c r="AW4056" s="242"/>
      <c r="AX4056" s="265"/>
      <c r="AZ4056" s="242"/>
      <c r="BA4056" s="239"/>
      <c r="BB4056" s="242"/>
      <c r="BC4056" s="265"/>
      <c r="BE4056" s="242"/>
      <c r="BF4056" s="239"/>
      <c r="BG4056" s="242"/>
      <c r="BH4056" s="265"/>
      <c r="BJ4056" s="242"/>
      <c r="BK4056" s="239"/>
      <c r="BL4056" s="242"/>
      <c r="BM4056" s="265"/>
      <c r="BO4056" s="242"/>
      <c r="BP4056" s="239"/>
      <c r="BQ4056" s="242"/>
      <c r="BR4056" s="265"/>
      <c r="BU4056" s="25"/>
      <c r="BW4056" s="25"/>
    </row>
    <row r="4057" spans="37:75" s="3" customFormat="1" x14ac:dyDescent="0.25">
      <c r="AK4057" s="242"/>
      <c r="AN4057" s="242"/>
      <c r="AP4057" s="242"/>
      <c r="AQ4057" s="239"/>
      <c r="AR4057" s="242"/>
      <c r="AS4057" s="265"/>
      <c r="AU4057" s="242"/>
      <c r="AV4057" s="239"/>
      <c r="AW4057" s="242"/>
      <c r="AX4057" s="265"/>
      <c r="AZ4057" s="242"/>
      <c r="BA4057" s="239"/>
      <c r="BB4057" s="242"/>
      <c r="BC4057" s="265"/>
      <c r="BE4057" s="242"/>
      <c r="BF4057" s="239"/>
      <c r="BG4057" s="242"/>
      <c r="BH4057" s="265"/>
      <c r="BJ4057" s="242"/>
      <c r="BK4057" s="239"/>
      <c r="BL4057" s="242"/>
      <c r="BM4057" s="265"/>
      <c r="BO4057" s="242"/>
      <c r="BP4057" s="239"/>
      <c r="BQ4057" s="242"/>
      <c r="BR4057" s="265"/>
      <c r="BU4057" s="25"/>
      <c r="BW4057" s="25"/>
    </row>
    <row r="4058" spans="37:75" s="3" customFormat="1" x14ac:dyDescent="0.25">
      <c r="AK4058" s="242"/>
      <c r="AN4058" s="242"/>
      <c r="AP4058" s="242"/>
      <c r="AQ4058" s="239"/>
      <c r="AR4058" s="242"/>
      <c r="AS4058" s="265"/>
      <c r="AU4058" s="242"/>
      <c r="AV4058" s="239"/>
      <c r="AW4058" s="242"/>
      <c r="AX4058" s="265"/>
      <c r="AZ4058" s="242"/>
      <c r="BA4058" s="239"/>
      <c r="BB4058" s="242"/>
      <c r="BC4058" s="265"/>
      <c r="BE4058" s="242"/>
      <c r="BF4058" s="239"/>
      <c r="BG4058" s="242"/>
      <c r="BH4058" s="265"/>
      <c r="BJ4058" s="242"/>
      <c r="BK4058" s="239"/>
      <c r="BL4058" s="242"/>
      <c r="BM4058" s="265"/>
      <c r="BO4058" s="242"/>
      <c r="BP4058" s="239"/>
      <c r="BQ4058" s="242"/>
      <c r="BR4058" s="265"/>
      <c r="BU4058" s="25"/>
      <c r="BW4058" s="25"/>
    </row>
    <row r="4059" spans="37:75" s="3" customFormat="1" x14ac:dyDescent="0.25">
      <c r="AK4059" s="242"/>
      <c r="AN4059" s="242"/>
      <c r="AP4059" s="242"/>
      <c r="AQ4059" s="239"/>
      <c r="AR4059" s="242"/>
      <c r="AS4059" s="265"/>
      <c r="AU4059" s="242"/>
      <c r="AV4059" s="239"/>
      <c r="AW4059" s="242"/>
      <c r="AX4059" s="265"/>
      <c r="AZ4059" s="242"/>
      <c r="BA4059" s="239"/>
      <c r="BB4059" s="242"/>
      <c r="BC4059" s="265"/>
      <c r="BE4059" s="242"/>
      <c r="BF4059" s="239"/>
      <c r="BG4059" s="242"/>
      <c r="BH4059" s="265"/>
      <c r="BJ4059" s="242"/>
      <c r="BK4059" s="239"/>
      <c r="BL4059" s="242"/>
      <c r="BM4059" s="265"/>
      <c r="BO4059" s="242"/>
      <c r="BP4059" s="239"/>
      <c r="BQ4059" s="242"/>
      <c r="BR4059" s="265"/>
      <c r="BU4059" s="25"/>
      <c r="BW4059" s="25"/>
    </row>
    <row r="4060" spans="37:75" s="3" customFormat="1" x14ac:dyDescent="0.25">
      <c r="AK4060" s="242"/>
      <c r="AN4060" s="242"/>
      <c r="AP4060" s="242"/>
      <c r="AQ4060" s="239"/>
      <c r="AR4060" s="242"/>
      <c r="AS4060" s="265"/>
      <c r="AU4060" s="242"/>
      <c r="AV4060" s="239"/>
      <c r="AW4060" s="242"/>
      <c r="AX4060" s="265"/>
      <c r="AZ4060" s="242"/>
      <c r="BA4060" s="239"/>
      <c r="BB4060" s="242"/>
      <c r="BC4060" s="265"/>
      <c r="BE4060" s="242"/>
      <c r="BF4060" s="239"/>
      <c r="BG4060" s="242"/>
      <c r="BH4060" s="265"/>
      <c r="BJ4060" s="242"/>
      <c r="BK4060" s="239"/>
      <c r="BL4060" s="242"/>
      <c r="BM4060" s="265"/>
      <c r="BO4060" s="242"/>
      <c r="BP4060" s="239"/>
      <c r="BQ4060" s="242"/>
      <c r="BR4060" s="265"/>
      <c r="BU4060" s="25"/>
      <c r="BW4060" s="25"/>
    </row>
    <row r="4061" spans="37:75" s="3" customFormat="1" x14ac:dyDescent="0.25">
      <c r="AK4061" s="242"/>
      <c r="AN4061" s="242"/>
      <c r="AP4061" s="242"/>
      <c r="AQ4061" s="239"/>
      <c r="AR4061" s="242"/>
      <c r="AS4061" s="265"/>
      <c r="AU4061" s="242"/>
      <c r="AV4061" s="239"/>
      <c r="AW4061" s="242"/>
      <c r="AX4061" s="265"/>
      <c r="AZ4061" s="242"/>
      <c r="BA4061" s="239"/>
      <c r="BB4061" s="242"/>
      <c r="BC4061" s="265"/>
      <c r="BE4061" s="242"/>
      <c r="BF4061" s="239"/>
      <c r="BG4061" s="242"/>
      <c r="BH4061" s="265"/>
      <c r="BJ4061" s="242"/>
      <c r="BK4061" s="239"/>
      <c r="BL4061" s="242"/>
      <c r="BM4061" s="265"/>
      <c r="BO4061" s="242"/>
      <c r="BP4061" s="239"/>
      <c r="BQ4061" s="242"/>
      <c r="BR4061" s="265"/>
      <c r="BU4061" s="25"/>
      <c r="BW4061" s="25"/>
    </row>
    <row r="4062" spans="37:75" s="3" customFormat="1" x14ac:dyDescent="0.25">
      <c r="AK4062" s="242"/>
      <c r="AN4062" s="242"/>
      <c r="AP4062" s="242"/>
      <c r="AQ4062" s="239"/>
      <c r="AR4062" s="242"/>
      <c r="AS4062" s="265"/>
      <c r="AU4062" s="242"/>
      <c r="AV4062" s="239"/>
      <c r="AW4062" s="242"/>
      <c r="AX4062" s="265"/>
      <c r="AZ4062" s="242"/>
      <c r="BA4062" s="239"/>
      <c r="BB4062" s="242"/>
      <c r="BC4062" s="265"/>
      <c r="BE4062" s="242"/>
      <c r="BF4062" s="239"/>
      <c r="BG4062" s="242"/>
      <c r="BH4062" s="265"/>
      <c r="BJ4062" s="242"/>
      <c r="BK4062" s="239"/>
      <c r="BL4062" s="242"/>
      <c r="BM4062" s="265"/>
      <c r="BO4062" s="242"/>
      <c r="BP4062" s="239"/>
      <c r="BQ4062" s="242"/>
      <c r="BR4062" s="265"/>
      <c r="BU4062" s="25"/>
      <c r="BW4062" s="25"/>
    </row>
    <row r="4063" spans="37:75" s="3" customFormat="1" x14ac:dyDescent="0.25">
      <c r="AK4063" s="242"/>
      <c r="AN4063" s="242"/>
      <c r="AP4063" s="242"/>
      <c r="AQ4063" s="239"/>
      <c r="AR4063" s="242"/>
      <c r="AS4063" s="265"/>
      <c r="AU4063" s="242"/>
      <c r="AV4063" s="239"/>
      <c r="AW4063" s="242"/>
      <c r="AX4063" s="265"/>
      <c r="AZ4063" s="242"/>
      <c r="BA4063" s="239"/>
      <c r="BB4063" s="242"/>
      <c r="BC4063" s="265"/>
      <c r="BE4063" s="242"/>
      <c r="BF4063" s="239"/>
      <c r="BG4063" s="242"/>
      <c r="BH4063" s="265"/>
      <c r="BJ4063" s="242"/>
      <c r="BK4063" s="239"/>
      <c r="BL4063" s="242"/>
      <c r="BM4063" s="265"/>
      <c r="BO4063" s="242"/>
      <c r="BP4063" s="239"/>
      <c r="BQ4063" s="242"/>
      <c r="BR4063" s="265"/>
      <c r="BU4063" s="25"/>
      <c r="BW4063" s="25"/>
    </row>
    <row r="4064" spans="37:75" s="3" customFormat="1" x14ac:dyDescent="0.25">
      <c r="AK4064" s="242"/>
      <c r="AN4064" s="242"/>
      <c r="AP4064" s="242"/>
      <c r="AQ4064" s="239"/>
      <c r="AR4064" s="242"/>
      <c r="AS4064" s="265"/>
      <c r="AU4064" s="242"/>
      <c r="AV4064" s="239"/>
      <c r="AW4064" s="242"/>
      <c r="AX4064" s="265"/>
      <c r="AZ4064" s="242"/>
      <c r="BA4064" s="239"/>
      <c r="BB4064" s="242"/>
      <c r="BC4064" s="265"/>
      <c r="BE4064" s="242"/>
      <c r="BF4064" s="239"/>
      <c r="BG4064" s="242"/>
      <c r="BH4064" s="265"/>
      <c r="BJ4064" s="242"/>
      <c r="BK4064" s="239"/>
      <c r="BL4064" s="242"/>
      <c r="BM4064" s="265"/>
      <c r="BO4064" s="242"/>
      <c r="BP4064" s="239"/>
      <c r="BQ4064" s="242"/>
      <c r="BR4064" s="265"/>
      <c r="BU4064" s="25"/>
      <c r="BW4064" s="25"/>
    </row>
    <row r="4065" spans="37:75" s="3" customFormat="1" x14ac:dyDescent="0.25">
      <c r="AK4065" s="242"/>
      <c r="AN4065" s="242"/>
      <c r="AP4065" s="242"/>
      <c r="AQ4065" s="239"/>
      <c r="AR4065" s="242"/>
      <c r="AS4065" s="265"/>
      <c r="AU4065" s="242"/>
      <c r="AV4065" s="239"/>
      <c r="AW4065" s="242"/>
      <c r="AX4065" s="265"/>
      <c r="AZ4065" s="242"/>
      <c r="BA4065" s="239"/>
      <c r="BB4065" s="242"/>
      <c r="BC4065" s="265"/>
      <c r="BE4065" s="242"/>
      <c r="BF4065" s="239"/>
      <c r="BG4065" s="242"/>
      <c r="BH4065" s="265"/>
      <c r="BJ4065" s="242"/>
      <c r="BK4065" s="239"/>
      <c r="BL4065" s="242"/>
      <c r="BM4065" s="265"/>
      <c r="BO4065" s="242"/>
      <c r="BP4065" s="239"/>
      <c r="BQ4065" s="242"/>
      <c r="BR4065" s="265"/>
      <c r="BU4065" s="25"/>
      <c r="BW4065" s="25"/>
    </row>
    <row r="4066" spans="37:75" s="3" customFormat="1" x14ac:dyDescent="0.25">
      <c r="AK4066" s="242"/>
      <c r="AN4066" s="242"/>
      <c r="AP4066" s="242"/>
      <c r="AQ4066" s="239"/>
      <c r="AR4066" s="242"/>
      <c r="AS4066" s="265"/>
      <c r="AU4066" s="242"/>
      <c r="AV4066" s="239"/>
      <c r="AW4066" s="242"/>
      <c r="AX4066" s="265"/>
      <c r="AZ4066" s="242"/>
      <c r="BA4066" s="239"/>
      <c r="BB4066" s="242"/>
      <c r="BC4066" s="265"/>
      <c r="BE4066" s="242"/>
      <c r="BF4066" s="239"/>
      <c r="BG4066" s="242"/>
      <c r="BH4066" s="265"/>
      <c r="BJ4066" s="242"/>
      <c r="BK4066" s="239"/>
      <c r="BL4066" s="242"/>
      <c r="BM4066" s="265"/>
      <c r="BO4066" s="242"/>
      <c r="BP4066" s="239"/>
      <c r="BQ4066" s="242"/>
      <c r="BR4066" s="265"/>
      <c r="BU4066" s="25"/>
      <c r="BW4066" s="25"/>
    </row>
    <row r="4067" spans="37:75" s="3" customFormat="1" x14ac:dyDescent="0.25">
      <c r="AK4067" s="242"/>
      <c r="AN4067" s="242"/>
      <c r="AP4067" s="242"/>
      <c r="AQ4067" s="239"/>
      <c r="AR4067" s="242"/>
      <c r="AS4067" s="265"/>
      <c r="AU4067" s="242"/>
      <c r="AV4067" s="239"/>
      <c r="AW4067" s="242"/>
      <c r="AX4067" s="265"/>
      <c r="AZ4067" s="242"/>
      <c r="BA4067" s="239"/>
      <c r="BB4067" s="242"/>
      <c r="BC4067" s="265"/>
      <c r="BE4067" s="242"/>
      <c r="BF4067" s="239"/>
      <c r="BG4067" s="242"/>
      <c r="BH4067" s="265"/>
      <c r="BJ4067" s="242"/>
      <c r="BK4067" s="239"/>
      <c r="BL4067" s="242"/>
      <c r="BM4067" s="265"/>
      <c r="BO4067" s="242"/>
      <c r="BP4067" s="239"/>
      <c r="BQ4067" s="242"/>
      <c r="BR4067" s="265"/>
      <c r="BU4067" s="25"/>
      <c r="BW4067" s="25"/>
    </row>
    <row r="4068" spans="37:75" s="3" customFormat="1" x14ac:dyDescent="0.25">
      <c r="AK4068" s="242"/>
      <c r="AN4068" s="242"/>
      <c r="AP4068" s="242"/>
      <c r="AQ4068" s="239"/>
      <c r="AR4068" s="242"/>
      <c r="AS4068" s="265"/>
      <c r="AU4068" s="242"/>
      <c r="AV4068" s="239"/>
      <c r="AW4068" s="242"/>
      <c r="AX4068" s="265"/>
      <c r="AZ4068" s="242"/>
      <c r="BA4068" s="239"/>
      <c r="BB4068" s="242"/>
      <c r="BC4068" s="265"/>
      <c r="BE4068" s="242"/>
      <c r="BF4068" s="239"/>
      <c r="BG4068" s="242"/>
      <c r="BH4068" s="265"/>
      <c r="BJ4068" s="242"/>
      <c r="BK4068" s="239"/>
      <c r="BL4068" s="242"/>
      <c r="BM4068" s="265"/>
      <c r="BO4068" s="242"/>
      <c r="BP4068" s="239"/>
      <c r="BQ4068" s="242"/>
      <c r="BR4068" s="265"/>
      <c r="BU4068" s="25"/>
      <c r="BW4068" s="25"/>
    </row>
    <row r="4069" spans="37:75" s="3" customFormat="1" x14ac:dyDescent="0.25">
      <c r="AK4069" s="242"/>
      <c r="AN4069" s="242"/>
      <c r="AP4069" s="242"/>
      <c r="AQ4069" s="239"/>
      <c r="AR4069" s="242"/>
      <c r="AS4069" s="265"/>
      <c r="AU4069" s="242"/>
      <c r="AV4069" s="239"/>
      <c r="AW4069" s="242"/>
      <c r="AX4069" s="265"/>
      <c r="AZ4069" s="242"/>
      <c r="BA4069" s="239"/>
      <c r="BB4069" s="242"/>
      <c r="BC4069" s="265"/>
      <c r="BE4069" s="242"/>
      <c r="BF4069" s="239"/>
      <c r="BG4069" s="242"/>
      <c r="BH4069" s="265"/>
      <c r="BJ4069" s="242"/>
      <c r="BK4069" s="239"/>
      <c r="BL4069" s="242"/>
      <c r="BM4069" s="265"/>
      <c r="BO4069" s="242"/>
      <c r="BP4069" s="239"/>
      <c r="BQ4069" s="242"/>
      <c r="BR4069" s="265"/>
      <c r="BU4069" s="25"/>
      <c r="BW4069" s="25"/>
    </row>
    <row r="4070" spans="37:75" s="3" customFormat="1" x14ac:dyDescent="0.25">
      <c r="AK4070" s="242"/>
      <c r="AN4070" s="242"/>
      <c r="AP4070" s="242"/>
      <c r="AQ4070" s="239"/>
      <c r="AR4070" s="242"/>
      <c r="AS4070" s="265"/>
      <c r="AU4070" s="242"/>
      <c r="AV4070" s="239"/>
      <c r="AW4070" s="242"/>
      <c r="AX4070" s="265"/>
      <c r="AZ4070" s="242"/>
      <c r="BA4070" s="239"/>
      <c r="BB4070" s="242"/>
      <c r="BC4070" s="265"/>
      <c r="BE4070" s="242"/>
      <c r="BF4070" s="239"/>
      <c r="BG4070" s="242"/>
      <c r="BH4070" s="265"/>
      <c r="BJ4070" s="242"/>
      <c r="BK4070" s="239"/>
      <c r="BL4070" s="242"/>
      <c r="BM4070" s="265"/>
      <c r="BO4070" s="242"/>
      <c r="BP4070" s="239"/>
      <c r="BQ4070" s="242"/>
      <c r="BR4070" s="265"/>
      <c r="BU4070" s="25"/>
      <c r="BW4070" s="25"/>
    </row>
    <row r="4071" spans="37:75" s="3" customFormat="1" x14ac:dyDescent="0.25">
      <c r="AK4071" s="242"/>
      <c r="AN4071" s="242"/>
      <c r="AP4071" s="242"/>
      <c r="AQ4071" s="239"/>
      <c r="AR4071" s="242"/>
      <c r="AS4071" s="265"/>
      <c r="AU4071" s="242"/>
      <c r="AV4071" s="239"/>
      <c r="AW4071" s="242"/>
      <c r="AX4071" s="265"/>
      <c r="AZ4071" s="242"/>
      <c r="BA4071" s="239"/>
      <c r="BB4071" s="242"/>
      <c r="BC4071" s="265"/>
      <c r="BE4071" s="242"/>
      <c r="BF4071" s="239"/>
      <c r="BG4071" s="242"/>
      <c r="BH4071" s="265"/>
      <c r="BJ4071" s="242"/>
      <c r="BK4071" s="239"/>
      <c r="BL4071" s="242"/>
      <c r="BM4071" s="265"/>
      <c r="BO4071" s="242"/>
      <c r="BP4071" s="239"/>
      <c r="BQ4071" s="242"/>
      <c r="BR4071" s="265"/>
      <c r="BU4071" s="25"/>
      <c r="BW4071" s="25"/>
    </row>
    <row r="4072" spans="37:75" s="3" customFormat="1" x14ac:dyDescent="0.25">
      <c r="AK4072" s="242"/>
      <c r="AN4072" s="242"/>
      <c r="AP4072" s="242"/>
      <c r="AQ4072" s="239"/>
      <c r="AR4072" s="242"/>
      <c r="AS4072" s="265"/>
      <c r="AU4072" s="242"/>
      <c r="AV4072" s="239"/>
      <c r="AW4072" s="242"/>
      <c r="AX4072" s="265"/>
      <c r="AZ4072" s="242"/>
      <c r="BA4072" s="239"/>
      <c r="BB4072" s="242"/>
      <c r="BC4072" s="265"/>
      <c r="BE4072" s="242"/>
      <c r="BF4072" s="239"/>
      <c r="BG4072" s="242"/>
      <c r="BH4072" s="265"/>
      <c r="BJ4072" s="242"/>
      <c r="BK4072" s="239"/>
      <c r="BL4072" s="242"/>
      <c r="BM4072" s="265"/>
      <c r="BO4072" s="242"/>
      <c r="BP4072" s="239"/>
      <c r="BQ4072" s="242"/>
      <c r="BR4072" s="265"/>
      <c r="BU4072" s="25"/>
      <c r="BW4072" s="25"/>
    </row>
    <row r="4073" spans="37:75" s="3" customFormat="1" x14ac:dyDescent="0.25">
      <c r="AK4073" s="242"/>
      <c r="AN4073" s="242"/>
      <c r="AP4073" s="242"/>
      <c r="AQ4073" s="239"/>
      <c r="AR4073" s="242"/>
      <c r="AS4073" s="265"/>
      <c r="AU4073" s="242"/>
      <c r="AV4073" s="239"/>
      <c r="AW4073" s="242"/>
      <c r="AX4073" s="265"/>
      <c r="AZ4073" s="242"/>
      <c r="BA4073" s="239"/>
      <c r="BB4073" s="242"/>
      <c r="BC4073" s="265"/>
      <c r="BE4073" s="242"/>
      <c r="BF4073" s="239"/>
      <c r="BG4073" s="242"/>
      <c r="BH4073" s="265"/>
      <c r="BJ4073" s="242"/>
      <c r="BK4073" s="239"/>
      <c r="BL4073" s="242"/>
      <c r="BM4073" s="265"/>
      <c r="BO4073" s="242"/>
      <c r="BP4073" s="239"/>
      <c r="BQ4073" s="242"/>
      <c r="BR4073" s="265"/>
      <c r="BU4073" s="25"/>
      <c r="BW4073" s="25"/>
    </row>
    <row r="4074" spans="37:75" s="3" customFormat="1" x14ac:dyDescent="0.25">
      <c r="AK4074" s="242"/>
      <c r="AN4074" s="242"/>
      <c r="AP4074" s="242"/>
      <c r="AQ4074" s="239"/>
      <c r="AR4074" s="242"/>
      <c r="AS4074" s="265"/>
      <c r="AU4074" s="242"/>
      <c r="AV4074" s="239"/>
      <c r="AW4074" s="242"/>
      <c r="AX4074" s="265"/>
      <c r="AZ4074" s="242"/>
      <c r="BA4074" s="239"/>
      <c r="BB4074" s="242"/>
      <c r="BC4074" s="265"/>
      <c r="BE4074" s="242"/>
      <c r="BF4074" s="239"/>
      <c r="BG4074" s="242"/>
      <c r="BH4074" s="265"/>
      <c r="BJ4074" s="242"/>
      <c r="BK4074" s="239"/>
      <c r="BL4074" s="242"/>
      <c r="BM4074" s="265"/>
      <c r="BO4074" s="242"/>
      <c r="BP4074" s="239"/>
      <c r="BQ4074" s="242"/>
      <c r="BR4074" s="265"/>
      <c r="BU4074" s="25"/>
      <c r="BW4074" s="25"/>
    </row>
    <row r="4075" spans="37:75" s="3" customFormat="1" x14ac:dyDescent="0.25">
      <c r="AK4075" s="242"/>
      <c r="AN4075" s="242"/>
      <c r="AP4075" s="242"/>
      <c r="AQ4075" s="239"/>
      <c r="AR4075" s="242"/>
      <c r="AS4075" s="265"/>
      <c r="AU4075" s="242"/>
      <c r="AV4075" s="239"/>
      <c r="AW4075" s="242"/>
      <c r="AX4075" s="265"/>
      <c r="AZ4075" s="242"/>
      <c r="BA4075" s="239"/>
      <c r="BB4075" s="242"/>
      <c r="BC4075" s="265"/>
      <c r="BE4075" s="242"/>
      <c r="BF4075" s="239"/>
      <c r="BG4075" s="242"/>
      <c r="BH4075" s="265"/>
      <c r="BJ4075" s="242"/>
      <c r="BK4075" s="239"/>
      <c r="BL4075" s="242"/>
      <c r="BM4075" s="265"/>
      <c r="BO4075" s="242"/>
      <c r="BP4075" s="239"/>
      <c r="BQ4075" s="242"/>
      <c r="BR4075" s="265"/>
      <c r="BU4075" s="25"/>
      <c r="BW4075" s="25"/>
    </row>
    <row r="4076" spans="37:75" s="3" customFormat="1" x14ac:dyDescent="0.25">
      <c r="AK4076" s="242"/>
      <c r="AN4076" s="242"/>
      <c r="AP4076" s="242"/>
      <c r="AQ4076" s="239"/>
      <c r="AR4076" s="242"/>
      <c r="AS4076" s="265"/>
      <c r="AU4076" s="242"/>
      <c r="AV4076" s="239"/>
      <c r="AW4076" s="242"/>
      <c r="AX4076" s="265"/>
      <c r="AZ4076" s="242"/>
      <c r="BA4076" s="239"/>
      <c r="BB4076" s="242"/>
      <c r="BC4076" s="265"/>
      <c r="BE4076" s="242"/>
      <c r="BF4076" s="239"/>
      <c r="BG4076" s="242"/>
      <c r="BH4076" s="265"/>
      <c r="BJ4076" s="242"/>
      <c r="BK4076" s="239"/>
      <c r="BL4076" s="242"/>
      <c r="BM4076" s="265"/>
      <c r="BO4076" s="242"/>
      <c r="BP4076" s="239"/>
      <c r="BQ4076" s="242"/>
      <c r="BR4076" s="265"/>
      <c r="BU4076" s="25"/>
      <c r="BW4076" s="25"/>
    </row>
    <row r="4077" spans="37:75" s="3" customFormat="1" x14ac:dyDescent="0.25">
      <c r="AK4077" s="242"/>
      <c r="AN4077" s="242"/>
      <c r="AP4077" s="242"/>
      <c r="AQ4077" s="239"/>
      <c r="AR4077" s="242"/>
      <c r="AS4077" s="265"/>
      <c r="AU4077" s="242"/>
      <c r="AV4077" s="239"/>
      <c r="AW4077" s="242"/>
      <c r="AX4077" s="265"/>
      <c r="AZ4077" s="242"/>
      <c r="BA4077" s="239"/>
      <c r="BB4077" s="242"/>
      <c r="BC4077" s="265"/>
      <c r="BE4077" s="242"/>
      <c r="BF4077" s="239"/>
      <c r="BG4077" s="242"/>
      <c r="BH4077" s="265"/>
      <c r="BJ4077" s="242"/>
      <c r="BK4077" s="239"/>
      <c r="BL4077" s="242"/>
      <c r="BM4077" s="265"/>
      <c r="BO4077" s="242"/>
      <c r="BP4077" s="239"/>
      <c r="BQ4077" s="242"/>
      <c r="BR4077" s="265"/>
      <c r="BU4077" s="25"/>
      <c r="BW4077" s="25"/>
    </row>
    <row r="4078" spans="37:75" s="3" customFormat="1" x14ac:dyDescent="0.25">
      <c r="AK4078" s="242"/>
      <c r="AN4078" s="242"/>
      <c r="AP4078" s="242"/>
      <c r="AQ4078" s="239"/>
      <c r="AR4078" s="242"/>
      <c r="AS4078" s="265"/>
      <c r="AU4078" s="242"/>
      <c r="AV4078" s="239"/>
      <c r="AW4078" s="242"/>
      <c r="AX4078" s="265"/>
      <c r="AZ4078" s="242"/>
      <c r="BA4078" s="239"/>
      <c r="BB4078" s="242"/>
      <c r="BC4078" s="265"/>
      <c r="BE4078" s="242"/>
      <c r="BF4078" s="239"/>
      <c r="BG4078" s="242"/>
      <c r="BH4078" s="265"/>
      <c r="BJ4078" s="242"/>
      <c r="BK4078" s="239"/>
      <c r="BL4078" s="242"/>
      <c r="BM4078" s="265"/>
      <c r="BO4078" s="242"/>
      <c r="BP4078" s="239"/>
      <c r="BQ4078" s="242"/>
      <c r="BR4078" s="265"/>
      <c r="BU4078" s="25"/>
      <c r="BW4078" s="25"/>
    </row>
    <row r="4079" spans="37:75" s="3" customFormat="1" x14ac:dyDescent="0.25">
      <c r="AK4079" s="242"/>
      <c r="AN4079" s="242"/>
      <c r="AP4079" s="242"/>
      <c r="AQ4079" s="239"/>
      <c r="AR4079" s="242"/>
      <c r="AS4079" s="265"/>
      <c r="AU4079" s="242"/>
      <c r="AV4079" s="239"/>
      <c r="AW4079" s="242"/>
      <c r="AX4079" s="265"/>
      <c r="AZ4079" s="242"/>
      <c r="BA4079" s="239"/>
      <c r="BB4079" s="242"/>
      <c r="BC4079" s="265"/>
      <c r="BE4079" s="242"/>
      <c r="BF4079" s="239"/>
      <c r="BG4079" s="242"/>
      <c r="BH4079" s="265"/>
      <c r="BJ4079" s="242"/>
      <c r="BK4079" s="239"/>
      <c r="BL4079" s="242"/>
      <c r="BM4079" s="265"/>
      <c r="BO4079" s="242"/>
      <c r="BP4079" s="239"/>
      <c r="BQ4079" s="242"/>
      <c r="BR4079" s="265"/>
      <c r="BU4079" s="25"/>
      <c r="BW4079" s="25"/>
    </row>
    <row r="4080" spans="37:75" s="3" customFormat="1" x14ac:dyDescent="0.25">
      <c r="AK4080" s="242"/>
      <c r="AN4080" s="242"/>
      <c r="AP4080" s="242"/>
      <c r="AQ4080" s="239"/>
      <c r="AR4080" s="242"/>
      <c r="AS4080" s="265"/>
      <c r="AU4080" s="242"/>
      <c r="AV4080" s="239"/>
      <c r="AW4080" s="242"/>
      <c r="AX4080" s="265"/>
      <c r="AZ4080" s="242"/>
      <c r="BA4080" s="239"/>
      <c r="BB4080" s="242"/>
      <c r="BC4080" s="265"/>
      <c r="BE4080" s="242"/>
      <c r="BF4080" s="239"/>
      <c r="BG4080" s="242"/>
      <c r="BH4080" s="265"/>
      <c r="BJ4080" s="242"/>
      <c r="BK4080" s="239"/>
      <c r="BL4080" s="242"/>
      <c r="BM4080" s="265"/>
      <c r="BO4080" s="242"/>
      <c r="BP4080" s="239"/>
      <c r="BQ4080" s="242"/>
      <c r="BR4080" s="265"/>
      <c r="BU4080" s="25"/>
      <c r="BW4080" s="25"/>
    </row>
    <row r="4081" spans="37:75" s="3" customFormat="1" x14ac:dyDescent="0.25">
      <c r="AK4081" s="242"/>
      <c r="AN4081" s="242"/>
      <c r="AP4081" s="242"/>
      <c r="AQ4081" s="239"/>
      <c r="AR4081" s="242"/>
      <c r="AS4081" s="265"/>
      <c r="AU4081" s="242"/>
      <c r="AV4081" s="239"/>
      <c r="AW4081" s="242"/>
      <c r="AX4081" s="265"/>
      <c r="AZ4081" s="242"/>
      <c r="BA4081" s="239"/>
      <c r="BB4081" s="242"/>
      <c r="BC4081" s="265"/>
      <c r="BE4081" s="242"/>
      <c r="BF4081" s="239"/>
      <c r="BG4081" s="242"/>
      <c r="BH4081" s="265"/>
      <c r="BJ4081" s="242"/>
      <c r="BK4081" s="239"/>
      <c r="BL4081" s="242"/>
      <c r="BM4081" s="265"/>
      <c r="BO4081" s="242"/>
      <c r="BP4081" s="239"/>
      <c r="BQ4081" s="242"/>
      <c r="BR4081" s="265"/>
      <c r="BU4081" s="25"/>
      <c r="BW4081" s="25"/>
    </row>
    <row r="4082" spans="37:75" s="3" customFormat="1" x14ac:dyDescent="0.25">
      <c r="AK4082" s="242"/>
      <c r="AN4082" s="242"/>
      <c r="AP4082" s="242"/>
      <c r="AQ4082" s="239"/>
      <c r="AR4082" s="242"/>
      <c r="AS4082" s="265"/>
      <c r="AU4082" s="242"/>
      <c r="AV4082" s="239"/>
      <c r="AW4082" s="242"/>
      <c r="AX4082" s="265"/>
      <c r="AZ4082" s="242"/>
      <c r="BA4082" s="239"/>
      <c r="BB4082" s="242"/>
      <c r="BC4082" s="265"/>
      <c r="BE4082" s="242"/>
      <c r="BF4082" s="239"/>
      <c r="BG4082" s="242"/>
      <c r="BH4082" s="265"/>
      <c r="BJ4082" s="242"/>
      <c r="BK4082" s="239"/>
      <c r="BL4082" s="242"/>
      <c r="BM4082" s="265"/>
      <c r="BO4082" s="242"/>
      <c r="BP4082" s="239"/>
      <c r="BQ4082" s="242"/>
      <c r="BR4082" s="265"/>
      <c r="BU4082" s="25"/>
      <c r="BW4082" s="25"/>
    </row>
    <row r="4083" spans="37:75" s="3" customFormat="1" x14ac:dyDescent="0.25">
      <c r="AK4083" s="242"/>
      <c r="AN4083" s="242"/>
      <c r="AP4083" s="242"/>
      <c r="AQ4083" s="239"/>
      <c r="AR4083" s="242"/>
      <c r="AS4083" s="265"/>
      <c r="AU4083" s="242"/>
      <c r="AV4083" s="239"/>
      <c r="AW4083" s="242"/>
      <c r="AX4083" s="265"/>
      <c r="AZ4083" s="242"/>
      <c r="BA4083" s="239"/>
      <c r="BB4083" s="242"/>
      <c r="BC4083" s="265"/>
      <c r="BE4083" s="242"/>
      <c r="BF4083" s="239"/>
      <c r="BG4083" s="242"/>
      <c r="BH4083" s="265"/>
      <c r="BJ4083" s="242"/>
      <c r="BK4083" s="239"/>
      <c r="BL4083" s="242"/>
      <c r="BM4083" s="265"/>
      <c r="BO4083" s="242"/>
      <c r="BP4083" s="239"/>
      <c r="BQ4083" s="242"/>
      <c r="BR4083" s="265"/>
      <c r="BU4083" s="25"/>
      <c r="BW4083" s="25"/>
    </row>
    <row r="4084" spans="37:75" s="3" customFormat="1" x14ac:dyDescent="0.25">
      <c r="AK4084" s="242"/>
      <c r="AN4084" s="242"/>
      <c r="AP4084" s="242"/>
      <c r="AQ4084" s="239"/>
      <c r="AR4084" s="242"/>
      <c r="AS4084" s="265"/>
      <c r="AU4084" s="242"/>
      <c r="AV4084" s="239"/>
      <c r="AW4084" s="242"/>
      <c r="AX4084" s="265"/>
      <c r="AZ4084" s="242"/>
      <c r="BA4084" s="239"/>
      <c r="BB4084" s="242"/>
      <c r="BC4084" s="265"/>
      <c r="BE4084" s="242"/>
      <c r="BF4084" s="239"/>
      <c r="BG4084" s="242"/>
      <c r="BH4084" s="265"/>
      <c r="BJ4084" s="242"/>
      <c r="BK4084" s="239"/>
      <c r="BL4084" s="242"/>
      <c r="BM4084" s="265"/>
      <c r="BO4084" s="242"/>
      <c r="BP4084" s="239"/>
      <c r="BQ4084" s="242"/>
      <c r="BR4084" s="265"/>
      <c r="BU4084" s="25"/>
      <c r="BW4084" s="25"/>
    </row>
    <row r="4085" spans="37:75" s="3" customFormat="1" x14ac:dyDescent="0.25">
      <c r="AK4085" s="242"/>
      <c r="AN4085" s="242"/>
      <c r="AP4085" s="242"/>
      <c r="AQ4085" s="239"/>
      <c r="AR4085" s="242"/>
      <c r="AS4085" s="265"/>
      <c r="AU4085" s="242"/>
      <c r="AV4085" s="239"/>
      <c r="AW4085" s="242"/>
      <c r="AX4085" s="265"/>
      <c r="AZ4085" s="242"/>
      <c r="BA4085" s="239"/>
      <c r="BB4085" s="242"/>
      <c r="BC4085" s="265"/>
      <c r="BE4085" s="242"/>
      <c r="BF4085" s="239"/>
      <c r="BG4085" s="242"/>
      <c r="BH4085" s="265"/>
      <c r="BJ4085" s="242"/>
      <c r="BK4085" s="239"/>
      <c r="BL4085" s="242"/>
      <c r="BM4085" s="265"/>
      <c r="BO4085" s="242"/>
      <c r="BP4085" s="239"/>
      <c r="BQ4085" s="242"/>
      <c r="BR4085" s="265"/>
      <c r="BU4085" s="25"/>
      <c r="BW4085" s="25"/>
    </row>
    <row r="4086" spans="37:75" s="3" customFormat="1" x14ac:dyDescent="0.25">
      <c r="AK4086" s="242"/>
      <c r="AN4086" s="242"/>
      <c r="AP4086" s="242"/>
      <c r="AQ4086" s="239"/>
      <c r="AR4086" s="242"/>
      <c r="AS4086" s="265"/>
      <c r="AU4086" s="242"/>
      <c r="AV4086" s="239"/>
      <c r="AW4086" s="242"/>
      <c r="AX4086" s="265"/>
      <c r="AZ4086" s="242"/>
      <c r="BA4086" s="239"/>
      <c r="BB4086" s="242"/>
      <c r="BC4086" s="265"/>
      <c r="BE4086" s="242"/>
      <c r="BF4086" s="239"/>
      <c r="BG4086" s="242"/>
      <c r="BH4086" s="265"/>
      <c r="BJ4086" s="242"/>
      <c r="BK4086" s="239"/>
      <c r="BL4086" s="242"/>
      <c r="BM4086" s="265"/>
      <c r="BO4086" s="242"/>
      <c r="BP4086" s="239"/>
      <c r="BQ4086" s="242"/>
      <c r="BR4086" s="265"/>
      <c r="BU4086" s="25"/>
      <c r="BW4086" s="25"/>
    </row>
    <row r="4087" spans="37:75" s="3" customFormat="1" x14ac:dyDescent="0.25">
      <c r="AK4087" s="242"/>
      <c r="AN4087" s="242"/>
      <c r="AP4087" s="242"/>
      <c r="AQ4087" s="239"/>
      <c r="AR4087" s="242"/>
      <c r="AS4087" s="265"/>
      <c r="AU4087" s="242"/>
      <c r="AV4087" s="239"/>
      <c r="AW4087" s="242"/>
      <c r="AX4087" s="265"/>
      <c r="AZ4087" s="242"/>
      <c r="BA4087" s="239"/>
      <c r="BB4087" s="242"/>
      <c r="BC4087" s="265"/>
      <c r="BE4087" s="242"/>
      <c r="BF4087" s="239"/>
      <c r="BG4087" s="242"/>
      <c r="BH4087" s="265"/>
      <c r="BJ4087" s="242"/>
      <c r="BK4087" s="239"/>
      <c r="BL4087" s="242"/>
      <c r="BM4087" s="265"/>
      <c r="BO4087" s="242"/>
      <c r="BP4087" s="239"/>
      <c r="BQ4087" s="242"/>
      <c r="BR4087" s="265"/>
      <c r="BU4087" s="25"/>
      <c r="BW4087" s="25"/>
    </row>
    <row r="4088" spans="37:75" s="3" customFormat="1" x14ac:dyDescent="0.25">
      <c r="AK4088" s="242"/>
      <c r="AN4088" s="242"/>
      <c r="AP4088" s="242"/>
      <c r="AQ4088" s="239"/>
      <c r="AR4088" s="242"/>
      <c r="AS4088" s="265"/>
      <c r="AU4088" s="242"/>
      <c r="AV4088" s="239"/>
      <c r="AW4088" s="242"/>
      <c r="AX4088" s="265"/>
      <c r="AZ4088" s="242"/>
      <c r="BA4088" s="239"/>
      <c r="BB4088" s="242"/>
      <c r="BC4088" s="265"/>
      <c r="BE4088" s="242"/>
      <c r="BF4088" s="239"/>
      <c r="BG4088" s="242"/>
      <c r="BH4088" s="265"/>
      <c r="BJ4088" s="242"/>
      <c r="BK4088" s="239"/>
      <c r="BL4088" s="242"/>
      <c r="BM4088" s="265"/>
      <c r="BO4088" s="242"/>
      <c r="BP4088" s="239"/>
      <c r="BQ4088" s="242"/>
      <c r="BR4088" s="265"/>
      <c r="BU4088" s="25"/>
      <c r="BW4088" s="25"/>
    </row>
    <row r="4089" spans="37:75" s="3" customFormat="1" x14ac:dyDescent="0.25">
      <c r="AK4089" s="242"/>
      <c r="AN4089" s="242"/>
      <c r="AP4089" s="242"/>
      <c r="AQ4089" s="239"/>
      <c r="AR4089" s="242"/>
      <c r="AS4089" s="265"/>
      <c r="AU4089" s="242"/>
      <c r="AV4089" s="239"/>
      <c r="AW4089" s="242"/>
      <c r="AX4089" s="265"/>
      <c r="AZ4089" s="242"/>
      <c r="BA4089" s="239"/>
      <c r="BB4089" s="242"/>
      <c r="BC4089" s="265"/>
      <c r="BE4089" s="242"/>
      <c r="BF4089" s="239"/>
      <c r="BG4089" s="242"/>
      <c r="BH4089" s="265"/>
      <c r="BJ4089" s="242"/>
      <c r="BK4089" s="239"/>
      <c r="BL4089" s="242"/>
      <c r="BM4089" s="265"/>
      <c r="BO4089" s="242"/>
      <c r="BP4089" s="239"/>
      <c r="BQ4089" s="242"/>
      <c r="BR4089" s="265"/>
      <c r="BU4089" s="25"/>
      <c r="BW4089" s="25"/>
    </row>
    <row r="4090" spans="37:75" s="3" customFormat="1" x14ac:dyDescent="0.25">
      <c r="AK4090" s="242"/>
      <c r="AN4090" s="242"/>
      <c r="AP4090" s="242"/>
      <c r="AQ4090" s="239"/>
      <c r="AR4090" s="242"/>
      <c r="AS4090" s="265"/>
      <c r="AU4090" s="242"/>
      <c r="AV4090" s="239"/>
      <c r="AW4090" s="242"/>
      <c r="AX4090" s="265"/>
      <c r="AZ4090" s="242"/>
      <c r="BA4090" s="239"/>
      <c r="BB4090" s="242"/>
      <c r="BC4090" s="265"/>
      <c r="BE4090" s="242"/>
      <c r="BF4090" s="239"/>
      <c r="BG4090" s="242"/>
      <c r="BH4090" s="265"/>
      <c r="BJ4090" s="242"/>
      <c r="BK4090" s="239"/>
      <c r="BL4090" s="242"/>
      <c r="BM4090" s="265"/>
      <c r="BO4090" s="242"/>
      <c r="BP4090" s="239"/>
      <c r="BQ4090" s="242"/>
      <c r="BR4090" s="265"/>
      <c r="BU4090" s="25"/>
      <c r="BW4090" s="25"/>
    </row>
    <row r="4091" spans="37:75" s="3" customFormat="1" x14ac:dyDescent="0.25">
      <c r="AK4091" s="242"/>
      <c r="AN4091" s="242"/>
      <c r="AP4091" s="242"/>
      <c r="AQ4091" s="239"/>
      <c r="AR4091" s="242"/>
      <c r="AS4091" s="265"/>
      <c r="AU4091" s="242"/>
      <c r="AV4091" s="239"/>
      <c r="AW4091" s="242"/>
      <c r="AX4091" s="265"/>
      <c r="AZ4091" s="242"/>
      <c r="BA4091" s="239"/>
      <c r="BB4091" s="242"/>
      <c r="BC4091" s="265"/>
      <c r="BE4091" s="242"/>
      <c r="BF4091" s="239"/>
      <c r="BG4091" s="242"/>
      <c r="BH4091" s="265"/>
      <c r="BJ4091" s="242"/>
      <c r="BK4091" s="239"/>
      <c r="BL4091" s="242"/>
      <c r="BM4091" s="265"/>
      <c r="BO4091" s="242"/>
      <c r="BP4091" s="239"/>
      <c r="BQ4091" s="242"/>
      <c r="BR4091" s="265"/>
      <c r="BU4091" s="25"/>
      <c r="BW4091" s="25"/>
    </row>
    <row r="4092" spans="37:75" s="3" customFormat="1" x14ac:dyDescent="0.25">
      <c r="AK4092" s="242"/>
      <c r="AN4092" s="242"/>
      <c r="AP4092" s="242"/>
      <c r="AQ4092" s="239"/>
      <c r="AR4092" s="242"/>
      <c r="AS4092" s="265"/>
      <c r="AU4092" s="242"/>
      <c r="AV4092" s="239"/>
      <c r="AW4092" s="242"/>
      <c r="AX4092" s="265"/>
      <c r="AZ4092" s="242"/>
      <c r="BA4092" s="239"/>
      <c r="BB4092" s="242"/>
      <c r="BC4092" s="265"/>
      <c r="BE4092" s="242"/>
      <c r="BF4092" s="239"/>
      <c r="BG4092" s="242"/>
      <c r="BH4092" s="265"/>
      <c r="BJ4092" s="242"/>
      <c r="BK4092" s="239"/>
      <c r="BL4092" s="242"/>
      <c r="BM4092" s="265"/>
      <c r="BO4092" s="242"/>
      <c r="BP4092" s="239"/>
      <c r="BQ4092" s="242"/>
      <c r="BR4092" s="265"/>
      <c r="BU4092" s="25"/>
      <c r="BW4092" s="25"/>
    </row>
    <row r="4093" spans="37:75" s="3" customFormat="1" x14ac:dyDescent="0.25">
      <c r="AK4093" s="242"/>
      <c r="AN4093" s="242"/>
      <c r="AP4093" s="242"/>
      <c r="AQ4093" s="239"/>
      <c r="AR4093" s="242"/>
      <c r="AS4093" s="265"/>
      <c r="AU4093" s="242"/>
      <c r="AV4093" s="239"/>
      <c r="AW4093" s="242"/>
      <c r="AX4093" s="265"/>
      <c r="AZ4093" s="242"/>
      <c r="BA4093" s="239"/>
      <c r="BB4093" s="242"/>
      <c r="BC4093" s="265"/>
      <c r="BE4093" s="242"/>
      <c r="BF4093" s="239"/>
      <c r="BG4093" s="242"/>
      <c r="BH4093" s="265"/>
      <c r="BJ4093" s="242"/>
      <c r="BK4093" s="239"/>
      <c r="BL4093" s="242"/>
      <c r="BM4093" s="265"/>
      <c r="BO4093" s="242"/>
      <c r="BP4093" s="239"/>
      <c r="BQ4093" s="242"/>
      <c r="BR4093" s="265"/>
      <c r="BU4093" s="25"/>
      <c r="BW4093" s="25"/>
    </row>
    <row r="4094" spans="37:75" s="3" customFormat="1" x14ac:dyDescent="0.25">
      <c r="AK4094" s="242"/>
      <c r="AN4094" s="242"/>
      <c r="AP4094" s="242"/>
      <c r="AQ4094" s="239"/>
      <c r="AR4094" s="242"/>
      <c r="AS4094" s="265"/>
      <c r="AU4094" s="242"/>
      <c r="AV4094" s="239"/>
      <c r="AW4094" s="242"/>
      <c r="AX4094" s="265"/>
      <c r="AZ4094" s="242"/>
      <c r="BA4094" s="239"/>
      <c r="BB4094" s="242"/>
      <c r="BC4094" s="265"/>
      <c r="BE4094" s="242"/>
      <c r="BF4094" s="239"/>
      <c r="BG4094" s="242"/>
      <c r="BH4094" s="265"/>
      <c r="BJ4094" s="242"/>
      <c r="BK4094" s="239"/>
      <c r="BL4094" s="242"/>
      <c r="BM4094" s="265"/>
      <c r="BO4094" s="242"/>
      <c r="BP4094" s="239"/>
      <c r="BQ4094" s="242"/>
      <c r="BR4094" s="265"/>
      <c r="BU4094" s="25"/>
      <c r="BW4094" s="25"/>
    </row>
    <row r="4095" spans="37:75" s="3" customFormat="1" x14ac:dyDescent="0.25">
      <c r="AK4095" s="242"/>
      <c r="AN4095" s="242"/>
      <c r="AP4095" s="242"/>
      <c r="AQ4095" s="239"/>
      <c r="AR4095" s="242"/>
      <c r="AS4095" s="265"/>
      <c r="AU4095" s="242"/>
      <c r="AV4095" s="239"/>
      <c r="AW4095" s="242"/>
      <c r="AX4095" s="265"/>
      <c r="AZ4095" s="242"/>
      <c r="BA4095" s="239"/>
      <c r="BB4095" s="242"/>
      <c r="BC4095" s="265"/>
      <c r="BE4095" s="242"/>
      <c r="BF4095" s="239"/>
      <c r="BG4095" s="242"/>
      <c r="BH4095" s="265"/>
      <c r="BJ4095" s="242"/>
      <c r="BK4095" s="239"/>
      <c r="BL4095" s="242"/>
      <c r="BM4095" s="265"/>
      <c r="BO4095" s="242"/>
      <c r="BP4095" s="239"/>
      <c r="BQ4095" s="242"/>
      <c r="BR4095" s="265"/>
      <c r="BU4095" s="25"/>
      <c r="BW4095" s="25"/>
    </row>
    <row r="4096" spans="37:75" s="3" customFormat="1" x14ac:dyDescent="0.25">
      <c r="AK4096" s="242"/>
      <c r="AN4096" s="242"/>
      <c r="AP4096" s="242"/>
      <c r="AQ4096" s="239"/>
      <c r="AR4096" s="242"/>
      <c r="AS4096" s="265"/>
      <c r="AU4096" s="242"/>
      <c r="AV4096" s="239"/>
      <c r="AW4096" s="242"/>
      <c r="AX4096" s="265"/>
      <c r="AZ4096" s="242"/>
      <c r="BA4096" s="239"/>
      <c r="BB4096" s="242"/>
      <c r="BC4096" s="265"/>
      <c r="BE4096" s="242"/>
      <c r="BF4096" s="239"/>
      <c r="BG4096" s="242"/>
      <c r="BH4096" s="265"/>
      <c r="BJ4096" s="242"/>
      <c r="BK4096" s="239"/>
      <c r="BL4096" s="242"/>
      <c r="BM4096" s="265"/>
      <c r="BO4096" s="242"/>
      <c r="BP4096" s="239"/>
      <c r="BQ4096" s="242"/>
      <c r="BR4096" s="265"/>
      <c r="BU4096" s="25"/>
      <c r="BW4096" s="25"/>
    </row>
    <row r="4097" spans="37:75" s="3" customFormat="1" x14ac:dyDescent="0.25">
      <c r="AK4097" s="242"/>
      <c r="AN4097" s="242"/>
      <c r="AP4097" s="242"/>
      <c r="AQ4097" s="239"/>
      <c r="AR4097" s="242"/>
      <c r="AS4097" s="265"/>
      <c r="AU4097" s="242"/>
      <c r="AV4097" s="239"/>
      <c r="AW4097" s="242"/>
      <c r="AX4097" s="265"/>
      <c r="AZ4097" s="242"/>
      <c r="BA4097" s="239"/>
      <c r="BB4097" s="242"/>
      <c r="BC4097" s="265"/>
      <c r="BE4097" s="242"/>
      <c r="BF4097" s="239"/>
      <c r="BG4097" s="242"/>
      <c r="BH4097" s="265"/>
      <c r="BJ4097" s="242"/>
      <c r="BK4097" s="239"/>
      <c r="BL4097" s="242"/>
      <c r="BM4097" s="265"/>
      <c r="BO4097" s="242"/>
      <c r="BP4097" s="239"/>
      <c r="BQ4097" s="242"/>
      <c r="BR4097" s="265"/>
      <c r="BU4097" s="25"/>
      <c r="BW4097" s="25"/>
    </row>
    <row r="4098" spans="37:75" s="3" customFormat="1" x14ac:dyDescent="0.25">
      <c r="AK4098" s="242"/>
      <c r="AN4098" s="242"/>
      <c r="AP4098" s="242"/>
      <c r="AQ4098" s="239"/>
      <c r="AR4098" s="242"/>
      <c r="AS4098" s="265"/>
      <c r="AU4098" s="242"/>
      <c r="AV4098" s="239"/>
      <c r="AW4098" s="242"/>
      <c r="AX4098" s="265"/>
      <c r="AZ4098" s="242"/>
      <c r="BA4098" s="239"/>
      <c r="BB4098" s="242"/>
      <c r="BC4098" s="265"/>
      <c r="BE4098" s="242"/>
      <c r="BF4098" s="239"/>
      <c r="BG4098" s="242"/>
      <c r="BH4098" s="265"/>
      <c r="BJ4098" s="242"/>
      <c r="BK4098" s="239"/>
      <c r="BL4098" s="242"/>
      <c r="BM4098" s="265"/>
      <c r="BO4098" s="242"/>
      <c r="BP4098" s="239"/>
      <c r="BQ4098" s="242"/>
      <c r="BR4098" s="265"/>
      <c r="BU4098" s="25"/>
      <c r="BW4098" s="25"/>
    </row>
    <row r="4099" spans="37:75" s="3" customFormat="1" x14ac:dyDescent="0.25">
      <c r="AK4099" s="242"/>
      <c r="AN4099" s="242"/>
      <c r="AP4099" s="242"/>
      <c r="AQ4099" s="239"/>
      <c r="AR4099" s="242"/>
      <c r="AS4099" s="265"/>
      <c r="AU4099" s="242"/>
      <c r="AV4099" s="239"/>
      <c r="AW4099" s="242"/>
      <c r="AX4099" s="265"/>
      <c r="AZ4099" s="242"/>
      <c r="BA4099" s="239"/>
      <c r="BB4099" s="242"/>
      <c r="BC4099" s="265"/>
      <c r="BE4099" s="242"/>
      <c r="BF4099" s="239"/>
      <c r="BG4099" s="242"/>
      <c r="BH4099" s="265"/>
      <c r="BJ4099" s="242"/>
      <c r="BK4099" s="239"/>
      <c r="BL4099" s="242"/>
      <c r="BM4099" s="265"/>
      <c r="BO4099" s="242"/>
      <c r="BP4099" s="239"/>
      <c r="BQ4099" s="242"/>
      <c r="BR4099" s="265"/>
      <c r="BU4099" s="25"/>
      <c r="BW4099" s="25"/>
    </row>
    <row r="4100" spans="37:75" s="3" customFormat="1" x14ac:dyDescent="0.25">
      <c r="AK4100" s="242"/>
      <c r="AN4100" s="242"/>
      <c r="AP4100" s="242"/>
      <c r="AQ4100" s="239"/>
      <c r="AR4100" s="242"/>
      <c r="AS4100" s="265"/>
      <c r="AU4100" s="242"/>
      <c r="AV4100" s="239"/>
      <c r="AW4100" s="242"/>
      <c r="AX4100" s="265"/>
      <c r="AZ4100" s="242"/>
      <c r="BA4100" s="239"/>
      <c r="BB4100" s="242"/>
      <c r="BC4100" s="265"/>
      <c r="BE4100" s="242"/>
      <c r="BF4100" s="239"/>
      <c r="BG4100" s="242"/>
      <c r="BH4100" s="265"/>
      <c r="BJ4100" s="242"/>
      <c r="BK4100" s="239"/>
      <c r="BL4100" s="242"/>
      <c r="BM4100" s="265"/>
      <c r="BO4100" s="242"/>
      <c r="BP4100" s="239"/>
      <c r="BQ4100" s="242"/>
      <c r="BR4100" s="265"/>
      <c r="BU4100" s="25"/>
      <c r="BW4100" s="25"/>
    </row>
    <row r="4101" spans="37:75" s="3" customFormat="1" x14ac:dyDescent="0.25">
      <c r="AK4101" s="242"/>
      <c r="AN4101" s="242"/>
      <c r="AP4101" s="242"/>
      <c r="AQ4101" s="239"/>
      <c r="AR4101" s="242"/>
      <c r="AS4101" s="265"/>
      <c r="AU4101" s="242"/>
      <c r="AV4101" s="239"/>
      <c r="AW4101" s="242"/>
      <c r="AX4101" s="265"/>
      <c r="AZ4101" s="242"/>
      <c r="BA4101" s="239"/>
      <c r="BB4101" s="242"/>
      <c r="BC4101" s="265"/>
      <c r="BE4101" s="242"/>
      <c r="BF4101" s="239"/>
      <c r="BG4101" s="242"/>
      <c r="BH4101" s="265"/>
      <c r="BJ4101" s="242"/>
      <c r="BK4101" s="239"/>
      <c r="BL4101" s="242"/>
      <c r="BM4101" s="265"/>
      <c r="BO4101" s="242"/>
      <c r="BP4101" s="239"/>
      <c r="BQ4101" s="242"/>
      <c r="BR4101" s="265"/>
      <c r="BU4101" s="25"/>
      <c r="BW4101" s="25"/>
    </row>
    <row r="4102" spans="37:75" s="3" customFormat="1" x14ac:dyDescent="0.25">
      <c r="AK4102" s="242"/>
      <c r="AN4102" s="242"/>
      <c r="AP4102" s="242"/>
      <c r="AQ4102" s="239"/>
      <c r="AR4102" s="242"/>
      <c r="AS4102" s="265"/>
      <c r="AU4102" s="242"/>
      <c r="AV4102" s="239"/>
      <c r="AW4102" s="242"/>
      <c r="AX4102" s="265"/>
      <c r="AZ4102" s="242"/>
      <c r="BA4102" s="239"/>
      <c r="BB4102" s="242"/>
      <c r="BC4102" s="265"/>
      <c r="BE4102" s="242"/>
      <c r="BF4102" s="239"/>
      <c r="BG4102" s="242"/>
      <c r="BH4102" s="265"/>
      <c r="BJ4102" s="242"/>
      <c r="BK4102" s="239"/>
      <c r="BL4102" s="242"/>
      <c r="BM4102" s="265"/>
      <c r="BO4102" s="242"/>
      <c r="BP4102" s="239"/>
      <c r="BQ4102" s="242"/>
      <c r="BR4102" s="265"/>
      <c r="BU4102" s="25"/>
      <c r="BW4102" s="25"/>
    </row>
    <row r="4103" spans="37:75" s="3" customFormat="1" x14ac:dyDescent="0.25">
      <c r="AK4103" s="242"/>
      <c r="AN4103" s="242"/>
      <c r="AP4103" s="242"/>
      <c r="AQ4103" s="239"/>
      <c r="AR4103" s="242"/>
      <c r="AS4103" s="265"/>
      <c r="AU4103" s="242"/>
      <c r="AV4103" s="239"/>
      <c r="AW4103" s="242"/>
      <c r="AX4103" s="265"/>
      <c r="AZ4103" s="242"/>
      <c r="BA4103" s="239"/>
      <c r="BB4103" s="242"/>
      <c r="BC4103" s="265"/>
      <c r="BE4103" s="242"/>
      <c r="BF4103" s="239"/>
      <c r="BG4103" s="242"/>
      <c r="BH4103" s="265"/>
      <c r="BJ4103" s="242"/>
      <c r="BK4103" s="239"/>
      <c r="BL4103" s="242"/>
      <c r="BM4103" s="265"/>
      <c r="BO4103" s="242"/>
      <c r="BP4103" s="239"/>
      <c r="BQ4103" s="242"/>
      <c r="BR4103" s="265"/>
      <c r="BU4103" s="25"/>
      <c r="BW4103" s="25"/>
    </row>
    <row r="4104" spans="37:75" s="3" customFormat="1" x14ac:dyDescent="0.25">
      <c r="AK4104" s="242"/>
      <c r="AN4104" s="242"/>
      <c r="AP4104" s="242"/>
      <c r="AQ4104" s="239"/>
      <c r="AR4104" s="242"/>
      <c r="AS4104" s="265"/>
      <c r="AU4104" s="242"/>
      <c r="AV4104" s="239"/>
      <c r="AW4104" s="242"/>
      <c r="AX4104" s="265"/>
      <c r="AZ4104" s="242"/>
      <c r="BA4104" s="239"/>
      <c r="BB4104" s="242"/>
      <c r="BC4104" s="265"/>
      <c r="BE4104" s="242"/>
      <c r="BF4104" s="239"/>
      <c r="BG4104" s="242"/>
      <c r="BH4104" s="265"/>
      <c r="BJ4104" s="242"/>
      <c r="BK4104" s="239"/>
      <c r="BL4104" s="242"/>
      <c r="BM4104" s="265"/>
      <c r="BO4104" s="242"/>
      <c r="BP4104" s="239"/>
      <c r="BQ4104" s="242"/>
      <c r="BR4104" s="265"/>
      <c r="BU4104" s="25"/>
      <c r="BW4104" s="25"/>
    </row>
    <row r="4105" spans="37:75" s="3" customFormat="1" x14ac:dyDescent="0.25">
      <c r="AK4105" s="242"/>
      <c r="AN4105" s="242"/>
      <c r="AP4105" s="242"/>
      <c r="AQ4105" s="239"/>
      <c r="AR4105" s="242"/>
      <c r="AS4105" s="265"/>
      <c r="AU4105" s="242"/>
      <c r="AV4105" s="239"/>
      <c r="AW4105" s="242"/>
      <c r="AX4105" s="265"/>
      <c r="AZ4105" s="242"/>
      <c r="BA4105" s="239"/>
      <c r="BB4105" s="242"/>
      <c r="BC4105" s="265"/>
      <c r="BE4105" s="242"/>
      <c r="BF4105" s="239"/>
      <c r="BG4105" s="242"/>
      <c r="BH4105" s="265"/>
      <c r="BJ4105" s="242"/>
      <c r="BK4105" s="239"/>
      <c r="BL4105" s="242"/>
      <c r="BM4105" s="265"/>
      <c r="BO4105" s="242"/>
      <c r="BP4105" s="239"/>
      <c r="BQ4105" s="242"/>
      <c r="BR4105" s="265"/>
      <c r="BU4105" s="25"/>
      <c r="BW4105" s="25"/>
    </row>
    <row r="4106" spans="37:75" s="3" customFormat="1" x14ac:dyDescent="0.25">
      <c r="AK4106" s="242"/>
      <c r="AN4106" s="242"/>
      <c r="AP4106" s="242"/>
      <c r="AQ4106" s="239"/>
      <c r="AR4106" s="242"/>
      <c r="AS4106" s="265"/>
      <c r="AU4106" s="242"/>
      <c r="AV4106" s="239"/>
      <c r="AW4106" s="242"/>
      <c r="AX4106" s="265"/>
      <c r="AZ4106" s="242"/>
      <c r="BA4106" s="239"/>
      <c r="BB4106" s="242"/>
      <c r="BC4106" s="265"/>
      <c r="BE4106" s="242"/>
      <c r="BF4106" s="239"/>
      <c r="BG4106" s="242"/>
      <c r="BH4106" s="265"/>
      <c r="BJ4106" s="242"/>
      <c r="BK4106" s="239"/>
      <c r="BL4106" s="242"/>
      <c r="BM4106" s="265"/>
      <c r="BO4106" s="242"/>
      <c r="BP4106" s="239"/>
      <c r="BQ4106" s="242"/>
      <c r="BR4106" s="265"/>
      <c r="BU4106" s="25"/>
      <c r="BW4106" s="25"/>
    </row>
    <row r="4107" spans="37:75" s="3" customFormat="1" x14ac:dyDescent="0.25">
      <c r="AK4107" s="242"/>
      <c r="AN4107" s="242"/>
      <c r="AP4107" s="242"/>
      <c r="AQ4107" s="239"/>
      <c r="AR4107" s="242"/>
      <c r="AS4107" s="265"/>
      <c r="AU4107" s="242"/>
      <c r="AV4107" s="239"/>
      <c r="AW4107" s="242"/>
      <c r="AX4107" s="265"/>
      <c r="AZ4107" s="242"/>
      <c r="BA4107" s="239"/>
      <c r="BB4107" s="242"/>
      <c r="BC4107" s="265"/>
      <c r="BE4107" s="242"/>
      <c r="BF4107" s="239"/>
      <c r="BG4107" s="242"/>
      <c r="BH4107" s="265"/>
      <c r="BJ4107" s="242"/>
      <c r="BK4107" s="239"/>
      <c r="BL4107" s="242"/>
      <c r="BM4107" s="265"/>
      <c r="BO4107" s="242"/>
      <c r="BP4107" s="239"/>
      <c r="BQ4107" s="242"/>
      <c r="BR4107" s="265"/>
      <c r="BU4107" s="25"/>
      <c r="BW4107" s="25"/>
    </row>
    <row r="4108" spans="37:75" s="3" customFormat="1" x14ac:dyDescent="0.25">
      <c r="AK4108" s="242"/>
      <c r="AN4108" s="242"/>
      <c r="AP4108" s="242"/>
      <c r="AQ4108" s="239"/>
      <c r="AR4108" s="242"/>
      <c r="AS4108" s="265"/>
      <c r="AU4108" s="242"/>
      <c r="AV4108" s="239"/>
      <c r="AW4108" s="242"/>
      <c r="AX4108" s="265"/>
      <c r="AZ4108" s="242"/>
      <c r="BA4108" s="239"/>
      <c r="BB4108" s="242"/>
      <c r="BC4108" s="265"/>
      <c r="BE4108" s="242"/>
      <c r="BF4108" s="239"/>
      <c r="BG4108" s="242"/>
      <c r="BH4108" s="265"/>
      <c r="BJ4108" s="242"/>
      <c r="BK4108" s="239"/>
      <c r="BL4108" s="242"/>
      <c r="BM4108" s="265"/>
      <c r="BO4108" s="242"/>
      <c r="BP4108" s="239"/>
      <c r="BQ4108" s="242"/>
      <c r="BR4108" s="265"/>
      <c r="BU4108" s="25"/>
      <c r="BW4108" s="25"/>
    </row>
    <row r="4109" spans="37:75" s="3" customFormat="1" x14ac:dyDescent="0.25">
      <c r="AK4109" s="242"/>
      <c r="AN4109" s="242"/>
      <c r="AP4109" s="242"/>
      <c r="AQ4109" s="239"/>
      <c r="AR4109" s="242"/>
      <c r="AS4109" s="265"/>
      <c r="AU4109" s="242"/>
      <c r="AV4109" s="239"/>
      <c r="AW4109" s="242"/>
      <c r="AX4109" s="265"/>
      <c r="AZ4109" s="242"/>
      <c r="BA4109" s="239"/>
      <c r="BB4109" s="242"/>
      <c r="BC4109" s="265"/>
      <c r="BE4109" s="242"/>
      <c r="BF4109" s="239"/>
      <c r="BG4109" s="242"/>
      <c r="BH4109" s="265"/>
      <c r="BJ4109" s="242"/>
      <c r="BK4109" s="239"/>
      <c r="BL4109" s="242"/>
      <c r="BM4109" s="265"/>
      <c r="BO4109" s="242"/>
      <c r="BP4109" s="239"/>
      <c r="BQ4109" s="242"/>
      <c r="BR4109" s="265"/>
      <c r="BU4109" s="25"/>
      <c r="BW4109" s="25"/>
    </row>
    <row r="4110" spans="37:75" s="3" customFormat="1" x14ac:dyDescent="0.25">
      <c r="AK4110" s="242"/>
      <c r="AN4110" s="242"/>
      <c r="AP4110" s="242"/>
      <c r="AQ4110" s="239"/>
      <c r="AR4110" s="242"/>
      <c r="AS4110" s="265"/>
      <c r="AU4110" s="242"/>
      <c r="AV4110" s="239"/>
      <c r="AW4110" s="242"/>
      <c r="AX4110" s="265"/>
      <c r="AZ4110" s="242"/>
      <c r="BA4110" s="239"/>
      <c r="BB4110" s="242"/>
      <c r="BC4110" s="265"/>
      <c r="BE4110" s="242"/>
      <c r="BF4110" s="239"/>
      <c r="BG4110" s="242"/>
      <c r="BH4110" s="265"/>
      <c r="BJ4110" s="242"/>
      <c r="BK4110" s="239"/>
      <c r="BL4110" s="242"/>
      <c r="BM4110" s="265"/>
      <c r="BO4110" s="242"/>
      <c r="BP4110" s="239"/>
      <c r="BQ4110" s="242"/>
      <c r="BR4110" s="265"/>
      <c r="BU4110" s="25"/>
      <c r="BW4110" s="25"/>
    </row>
    <row r="4111" spans="37:75" s="3" customFormat="1" x14ac:dyDescent="0.25">
      <c r="AK4111" s="242"/>
      <c r="AN4111" s="242"/>
      <c r="AP4111" s="242"/>
      <c r="AQ4111" s="239"/>
      <c r="AR4111" s="242"/>
      <c r="AS4111" s="265"/>
      <c r="AU4111" s="242"/>
      <c r="AV4111" s="239"/>
      <c r="AW4111" s="242"/>
      <c r="AX4111" s="265"/>
      <c r="AZ4111" s="242"/>
      <c r="BA4111" s="239"/>
      <c r="BB4111" s="242"/>
      <c r="BC4111" s="265"/>
      <c r="BE4111" s="242"/>
      <c r="BF4111" s="239"/>
      <c r="BG4111" s="242"/>
      <c r="BH4111" s="265"/>
      <c r="BJ4111" s="242"/>
      <c r="BK4111" s="239"/>
      <c r="BL4111" s="242"/>
      <c r="BM4111" s="265"/>
      <c r="BO4111" s="242"/>
      <c r="BP4111" s="239"/>
      <c r="BQ4111" s="242"/>
      <c r="BR4111" s="265"/>
      <c r="BU4111" s="25"/>
      <c r="BW4111" s="25"/>
    </row>
    <row r="4112" spans="37:75" s="3" customFormat="1" x14ac:dyDescent="0.25">
      <c r="AK4112" s="242"/>
      <c r="AN4112" s="242"/>
      <c r="AP4112" s="242"/>
      <c r="AQ4112" s="239"/>
      <c r="AR4112" s="242"/>
      <c r="AS4112" s="265"/>
      <c r="AU4112" s="242"/>
      <c r="AV4112" s="239"/>
      <c r="AW4112" s="242"/>
      <c r="AX4112" s="265"/>
      <c r="AZ4112" s="242"/>
      <c r="BA4112" s="239"/>
      <c r="BB4112" s="242"/>
      <c r="BC4112" s="265"/>
      <c r="BE4112" s="242"/>
      <c r="BF4112" s="239"/>
      <c r="BG4112" s="242"/>
      <c r="BH4112" s="265"/>
      <c r="BJ4112" s="242"/>
      <c r="BK4112" s="239"/>
      <c r="BL4112" s="242"/>
      <c r="BM4112" s="265"/>
      <c r="BO4112" s="242"/>
      <c r="BP4112" s="239"/>
      <c r="BQ4112" s="242"/>
      <c r="BR4112" s="265"/>
      <c r="BU4112" s="25"/>
      <c r="BW4112" s="25"/>
    </row>
    <row r="4113" spans="37:75" s="3" customFormat="1" x14ac:dyDescent="0.25">
      <c r="AK4113" s="242"/>
      <c r="AN4113" s="242"/>
      <c r="AP4113" s="242"/>
      <c r="AQ4113" s="239"/>
      <c r="AR4113" s="242"/>
      <c r="AS4113" s="265"/>
      <c r="AU4113" s="242"/>
      <c r="AV4113" s="239"/>
      <c r="AW4113" s="242"/>
      <c r="AX4113" s="265"/>
      <c r="AZ4113" s="242"/>
      <c r="BA4113" s="239"/>
      <c r="BB4113" s="242"/>
      <c r="BC4113" s="265"/>
      <c r="BE4113" s="242"/>
      <c r="BF4113" s="239"/>
      <c r="BG4113" s="242"/>
      <c r="BH4113" s="265"/>
      <c r="BJ4113" s="242"/>
      <c r="BK4113" s="239"/>
      <c r="BL4113" s="242"/>
      <c r="BM4113" s="265"/>
      <c r="BO4113" s="242"/>
      <c r="BP4113" s="239"/>
      <c r="BQ4113" s="242"/>
      <c r="BR4113" s="265"/>
      <c r="BU4113" s="25"/>
      <c r="BW4113" s="25"/>
    </row>
    <row r="4114" spans="37:75" s="3" customFormat="1" x14ac:dyDescent="0.25">
      <c r="AK4114" s="242"/>
      <c r="AN4114" s="242"/>
      <c r="AP4114" s="242"/>
      <c r="AQ4114" s="239"/>
      <c r="AR4114" s="242"/>
      <c r="AS4114" s="265"/>
      <c r="AU4114" s="242"/>
      <c r="AV4114" s="239"/>
      <c r="AW4114" s="242"/>
      <c r="AX4114" s="265"/>
      <c r="AZ4114" s="242"/>
      <c r="BA4114" s="239"/>
      <c r="BB4114" s="242"/>
      <c r="BC4114" s="265"/>
      <c r="BE4114" s="242"/>
      <c r="BF4114" s="239"/>
      <c r="BG4114" s="242"/>
      <c r="BH4114" s="265"/>
      <c r="BJ4114" s="242"/>
      <c r="BK4114" s="239"/>
      <c r="BL4114" s="242"/>
      <c r="BM4114" s="265"/>
      <c r="BO4114" s="242"/>
      <c r="BP4114" s="239"/>
      <c r="BQ4114" s="242"/>
      <c r="BR4114" s="265"/>
      <c r="BU4114" s="25"/>
      <c r="BW4114" s="25"/>
    </row>
    <row r="4115" spans="37:75" s="3" customFormat="1" x14ac:dyDescent="0.25">
      <c r="AK4115" s="242"/>
      <c r="AN4115" s="242"/>
      <c r="AP4115" s="242"/>
      <c r="AQ4115" s="239"/>
      <c r="AR4115" s="242"/>
      <c r="AS4115" s="265"/>
      <c r="AU4115" s="242"/>
      <c r="AV4115" s="239"/>
      <c r="AW4115" s="242"/>
      <c r="AX4115" s="265"/>
      <c r="AZ4115" s="242"/>
      <c r="BA4115" s="239"/>
      <c r="BB4115" s="242"/>
      <c r="BC4115" s="265"/>
      <c r="BE4115" s="242"/>
      <c r="BF4115" s="239"/>
      <c r="BG4115" s="242"/>
      <c r="BH4115" s="265"/>
      <c r="BJ4115" s="242"/>
      <c r="BK4115" s="239"/>
      <c r="BL4115" s="242"/>
      <c r="BM4115" s="265"/>
      <c r="BO4115" s="242"/>
      <c r="BP4115" s="239"/>
      <c r="BQ4115" s="242"/>
      <c r="BR4115" s="265"/>
      <c r="BU4115" s="25"/>
      <c r="BW4115" s="25"/>
    </row>
    <row r="4116" spans="37:75" s="3" customFormat="1" x14ac:dyDescent="0.25">
      <c r="AK4116" s="242"/>
      <c r="AN4116" s="242"/>
      <c r="AP4116" s="242"/>
      <c r="AQ4116" s="239"/>
      <c r="AR4116" s="242"/>
      <c r="AS4116" s="265"/>
      <c r="AU4116" s="242"/>
      <c r="AV4116" s="239"/>
      <c r="AW4116" s="242"/>
      <c r="AX4116" s="265"/>
      <c r="AZ4116" s="242"/>
      <c r="BA4116" s="239"/>
      <c r="BB4116" s="242"/>
      <c r="BC4116" s="265"/>
      <c r="BE4116" s="242"/>
      <c r="BF4116" s="239"/>
      <c r="BG4116" s="242"/>
      <c r="BH4116" s="265"/>
      <c r="BJ4116" s="242"/>
      <c r="BK4116" s="239"/>
      <c r="BL4116" s="242"/>
      <c r="BM4116" s="265"/>
      <c r="BO4116" s="242"/>
      <c r="BP4116" s="239"/>
      <c r="BQ4116" s="242"/>
      <c r="BR4116" s="265"/>
      <c r="BU4116" s="25"/>
      <c r="BW4116" s="25"/>
    </row>
    <row r="4117" spans="37:75" s="3" customFormat="1" x14ac:dyDescent="0.25">
      <c r="AK4117" s="242"/>
      <c r="AN4117" s="242"/>
      <c r="AP4117" s="242"/>
      <c r="AQ4117" s="239"/>
      <c r="AR4117" s="242"/>
      <c r="AS4117" s="265"/>
      <c r="AU4117" s="242"/>
      <c r="AV4117" s="239"/>
      <c r="AW4117" s="242"/>
      <c r="AX4117" s="265"/>
      <c r="AZ4117" s="242"/>
      <c r="BA4117" s="239"/>
      <c r="BB4117" s="242"/>
      <c r="BC4117" s="265"/>
      <c r="BE4117" s="242"/>
      <c r="BF4117" s="239"/>
      <c r="BG4117" s="242"/>
      <c r="BH4117" s="265"/>
      <c r="BJ4117" s="242"/>
      <c r="BK4117" s="239"/>
      <c r="BL4117" s="242"/>
      <c r="BM4117" s="265"/>
      <c r="BO4117" s="242"/>
      <c r="BP4117" s="239"/>
      <c r="BQ4117" s="242"/>
      <c r="BR4117" s="265"/>
      <c r="BU4117" s="25"/>
      <c r="BW4117" s="25"/>
    </row>
    <row r="4118" spans="37:75" s="3" customFormat="1" x14ac:dyDescent="0.25">
      <c r="AK4118" s="242"/>
      <c r="AN4118" s="242"/>
      <c r="AP4118" s="242"/>
      <c r="AQ4118" s="239"/>
      <c r="AR4118" s="242"/>
      <c r="AS4118" s="265"/>
      <c r="AU4118" s="242"/>
      <c r="AV4118" s="239"/>
      <c r="AW4118" s="242"/>
      <c r="AX4118" s="265"/>
      <c r="AZ4118" s="242"/>
      <c r="BA4118" s="239"/>
      <c r="BB4118" s="242"/>
      <c r="BC4118" s="265"/>
      <c r="BE4118" s="242"/>
      <c r="BF4118" s="239"/>
      <c r="BG4118" s="242"/>
      <c r="BH4118" s="265"/>
      <c r="BJ4118" s="242"/>
      <c r="BK4118" s="239"/>
      <c r="BL4118" s="242"/>
      <c r="BM4118" s="265"/>
      <c r="BO4118" s="242"/>
      <c r="BP4118" s="239"/>
      <c r="BQ4118" s="242"/>
      <c r="BR4118" s="265"/>
      <c r="BU4118" s="25"/>
      <c r="BW4118" s="25"/>
    </row>
    <row r="4119" spans="37:75" s="3" customFormat="1" x14ac:dyDescent="0.25">
      <c r="AK4119" s="242"/>
      <c r="AN4119" s="242"/>
      <c r="AP4119" s="242"/>
      <c r="AQ4119" s="239"/>
      <c r="AR4119" s="242"/>
      <c r="AS4119" s="265"/>
      <c r="AU4119" s="242"/>
      <c r="AV4119" s="239"/>
      <c r="AW4119" s="242"/>
      <c r="AX4119" s="265"/>
      <c r="AZ4119" s="242"/>
      <c r="BA4119" s="239"/>
      <c r="BB4119" s="242"/>
      <c r="BC4119" s="265"/>
      <c r="BE4119" s="242"/>
      <c r="BF4119" s="239"/>
      <c r="BG4119" s="242"/>
      <c r="BH4119" s="265"/>
      <c r="BJ4119" s="242"/>
      <c r="BK4119" s="239"/>
      <c r="BL4119" s="242"/>
      <c r="BM4119" s="265"/>
      <c r="BO4119" s="242"/>
      <c r="BP4119" s="239"/>
      <c r="BQ4119" s="242"/>
      <c r="BR4119" s="265"/>
      <c r="BU4119" s="25"/>
      <c r="BW4119" s="25"/>
    </row>
    <row r="4120" spans="37:75" s="3" customFormat="1" x14ac:dyDescent="0.25">
      <c r="AK4120" s="242"/>
      <c r="AN4120" s="242"/>
      <c r="AP4120" s="242"/>
      <c r="AQ4120" s="239"/>
      <c r="AR4120" s="242"/>
      <c r="AS4120" s="265"/>
      <c r="AU4120" s="242"/>
      <c r="AV4120" s="239"/>
      <c r="AW4120" s="242"/>
      <c r="AX4120" s="265"/>
      <c r="AZ4120" s="242"/>
      <c r="BA4120" s="239"/>
      <c r="BB4120" s="242"/>
      <c r="BC4120" s="265"/>
      <c r="BE4120" s="242"/>
      <c r="BF4120" s="239"/>
      <c r="BG4120" s="242"/>
      <c r="BH4120" s="265"/>
      <c r="BJ4120" s="242"/>
      <c r="BK4120" s="239"/>
      <c r="BL4120" s="242"/>
      <c r="BM4120" s="265"/>
      <c r="BO4120" s="242"/>
      <c r="BP4120" s="239"/>
      <c r="BQ4120" s="242"/>
      <c r="BR4120" s="265"/>
      <c r="BU4120" s="25"/>
      <c r="BW4120" s="25"/>
    </row>
    <row r="4121" spans="37:75" s="3" customFormat="1" x14ac:dyDescent="0.25">
      <c r="AK4121" s="242"/>
      <c r="AN4121" s="242"/>
      <c r="AP4121" s="242"/>
      <c r="AQ4121" s="239"/>
      <c r="AR4121" s="242"/>
      <c r="AS4121" s="265"/>
      <c r="AU4121" s="242"/>
      <c r="AV4121" s="239"/>
      <c r="AW4121" s="242"/>
      <c r="AX4121" s="265"/>
      <c r="AZ4121" s="242"/>
      <c r="BA4121" s="239"/>
      <c r="BB4121" s="242"/>
      <c r="BC4121" s="265"/>
      <c r="BE4121" s="242"/>
      <c r="BF4121" s="239"/>
      <c r="BG4121" s="242"/>
      <c r="BH4121" s="265"/>
      <c r="BJ4121" s="242"/>
      <c r="BK4121" s="239"/>
      <c r="BL4121" s="242"/>
      <c r="BM4121" s="265"/>
      <c r="BO4121" s="242"/>
      <c r="BP4121" s="239"/>
      <c r="BQ4121" s="242"/>
      <c r="BR4121" s="265"/>
      <c r="BU4121" s="25"/>
      <c r="BW4121" s="25"/>
    </row>
    <row r="4122" spans="37:75" s="3" customFormat="1" x14ac:dyDescent="0.25">
      <c r="AK4122" s="242"/>
      <c r="AN4122" s="242"/>
      <c r="AP4122" s="242"/>
      <c r="AQ4122" s="239"/>
      <c r="AR4122" s="242"/>
      <c r="AS4122" s="265"/>
      <c r="AU4122" s="242"/>
      <c r="AV4122" s="239"/>
      <c r="AW4122" s="242"/>
      <c r="AX4122" s="265"/>
      <c r="AZ4122" s="242"/>
      <c r="BA4122" s="239"/>
      <c r="BB4122" s="242"/>
      <c r="BC4122" s="265"/>
      <c r="BE4122" s="242"/>
      <c r="BF4122" s="239"/>
      <c r="BG4122" s="242"/>
      <c r="BH4122" s="265"/>
      <c r="BJ4122" s="242"/>
      <c r="BK4122" s="239"/>
      <c r="BL4122" s="242"/>
      <c r="BM4122" s="265"/>
      <c r="BO4122" s="242"/>
      <c r="BP4122" s="239"/>
      <c r="BQ4122" s="242"/>
      <c r="BR4122" s="265"/>
      <c r="BU4122" s="25"/>
      <c r="BW4122" s="25"/>
    </row>
    <row r="4123" spans="37:75" s="3" customFormat="1" x14ac:dyDescent="0.25">
      <c r="AK4123" s="242"/>
      <c r="AN4123" s="242"/>
      <c r="AP4123" s="242"/>
      <c r="AQ4123" s="239"/>
      <c r="AR4123" s="242"/>
      <c r="AS4123" s="265"/>
      <c r="AU4123" s="242"/>
      <c r="AV4123" s="239"/>
      <c r="AW4123" s="242"/>
      <c r="AX4123" s="265"/>
      <c r="AZ4123" s="242"/>
      <c r="BA4123" s="239"/>
      <c r="BB4123" s="242"/>
      <c r="BC4123" s="265"/>
      <c r="BE4123" s="242"/>
      <c r="BF4123" s="239"/>
      <c r="BG4123" s="242"/>
      <c r="BH4123" s="265"/>
      <c r="BJ4123" s="242"/>
      <c r="BK4123" s="239"/>
      <c r="BL4123" s="242"/>
      <c r="BM4123" s="265"/>
      <c r="BO4123" s="242"/>
      <c r="BP4123" s="239"/>
      <c r="BQ4123" s="242"/>
      <c r="BR4123" s="265"/>
      <c r="BU4123" s="25"/>
      <c r="BW4123" s="25"/>
    </row>
    <row r="4124" spans="37:75" s="3" customFormat="1" x14ac:dyDescent="0.25">
      <c r="AK4124" s="242"/>
      <c r="AN4124" s="242"/>
      <c r="AP4124" s="242"/>
      <c r="AQ4124" s="239"/>
      <c r="AR4124" s="242"/>
      <c r="AS4124" s="265"/>
      <c r="AU4124" s="242"/>
      <c r="AV4124" s="239"/>
      <c r="AW4124" s="242"/>
      <c r="AX4124" s="265"/>
      <c r="AZ4124" s="242"/>
      <c r="BA4124" s="239"/>
      <c r="BB4124" s="242"/>
      <c r="BC4124" s="265"/>
      <c r="BE4124" s="242"/>
      <c r="BF4124" s="239"/>
      <c r="BG4124" s="242"/>
      <c r="BH4124" s="265"/>
      <c r="BJ4124" s="242"/>
      <c r="BK4124" s="239"/>
      <c r="BL4124" s="242"/>
      <c r="BM4124" s="265"/>
      <c r="BO4124" s="242"/>
      <c r="BP4124" s="239"/>
      <c r="BQ4124" s="242"/>
      <c r="BR4124" s="265"/>
      <c r="BU4124" s="25"/>
      <c r="BW4124" s="25"/>
    </row>
    <row r="4125" spans="37:75" s="3" customFormat="1" x14ac:dyDescent="0.25">
      <c r="AK4125" s="242"/>
      <c r="AN4125" s="242"/>
      <c r="AP4125" s="242"/>
      <c r="AQ4125" s="239"/>
      <c r="AR4125" s="242"/>
      <c r="AS4125" s="265"/>
      <c r="AU4125" s="242"/>
      <c r="AV4125" s="239"/>
      <c r="AW4125" s="242"/>
      <c r="AX4125" s="265"/>
      <c r="AZ4125" s="242"/>
      <c r="BA4125" s="239"/>
      <c r="BB4125" s="242"/>
      <c r="BC4125" s="265"/>
      <c r="BE4125" s="242"/>
      <c r="BF4125" s="239"/>
      <c r="BG4125" s="242"/>
      <c r="BH4125" s="265"/>
      <c r="BJ4125" s="242"/>
      <c r="BK4125" s="239"/>
      <c r="BL4125" s="242"/>
      <c r="BM4125" s="265"/>
      <c r="BO4125" s="242"/>
      <c r="BP4125" s="239"/>
      <c r="BQ4125" s="242"/>
      <c r="BR4125" s="265"/>
      <c r="BU4125" s="25"/>
      <c r="BW4125" s="25"/>
    </row>
    <row r="4126" spans="37:75" s="3" customFormat="1" x14ac:dyDescent="0.25">
      <c r="AK4126" s="242"/>
      <c r="AN4126" s="242"/>
      <c r="AP4126" s="242"/>
      <c r="AQ4126" s="239"/>
      <c r="AR4126" s="242"/>
      <c r="AS4126" s="265"/>
      <c r="AU4126" s="242"/>
      <c r="AV4126" s="239"/>
      <c r="AW4126" s="242"/>
      <c r="AX4126" s="265"/>
      <c r="AZ4126" s="242"/>
      <c r="BA4126" s="239"/>
      <c r="BB4126" s="242"/>
      <c r="BC4126" s="265"/>
      <c r="BE4126" s="242"/>
      <c r="BF4126" s="239"/>
      <c r="BG4126" s="242"/>
      <c r="BH4126" s="265"/>
      <c r="BJ4126" s="242"/>
      <c r="BK4126" s="239"/>
      <c r="BL4126" s="242"/>
      <c r="BM4126" s="265"/>
      <c r="BO4126" s="242"/>
      <c r="BP4126" s="239"/>
      <c r="BQ4126" s="242"/>
      <c r="BR4126" s="265"/>
      <c r="BU4126" s="25"/>
      <c r="BW4126" s="25"/>
    </row>
    <row r="4127" spans="37:75" s="3" customFormat="1" x14ac:dyDescent="0.25">
      <c r="AK4127" s="242"/>
      <c r="AN4127" s="242"/>
      <c r="AP4127" s="242"/>
      <c r="AQ4127" s="239"/>
      <c r="AR4127" s="242"/>
      <c r="AS4127" s="265"/>
      <c r="AU4127" s="242"/>
      <c r="AV4127" s="239"/>
      <c r="AW4127" s="242"/>
      <c r="AX4127" s="265"/>
      <c r="AZ4127" s="242"/>
      <c r="BA4127" s="239"/>
      <c r="BB4127" s="242"/>
      <c r="BC4127" s="265"/>
      <c r="BE4127" s="242"/>
      <c r="BF4127" s="239"/>
      <c r="BG4127" s="242"/>
      <c r="BH4127" s="265"/>
      <c r="BJ4127" s="242"/>
      <c r="BK4127" s="239"/>
      <c r="BL4127" s="242"/>
      <c r="BM4127" s="265"/>
      <c r="BO4127" s="242"/>
      <c r="BP4127" s="239"/>
      <c r="BQ4127" s="242"/>
      <c r="BR4127" s="265"/>
      <c r="BU4127" s="25"/>
      <c r="BW4127" s="25"/>
    </row>
    <row r="4128" spans="37:75" s="3" customFormat="1" x14ac:dyDescent="0.25">
      <c r="AK4128" s="242"/>
      <c r="AN4128" s="242"/>
      <c r="AP4128" s="242"/>
      <c r="AQ4128" s="239"/>
      <c r="AR4128" s="242"/>
      <c r="AS4128" s="265"/>
      <c r="AU4128" s="242"/>
      <c r="AV4128" s="239"/>
      <c r="AW4128" s="242"/>
      <c r="AX4128" s="265"/>
      <c r="AZ4128" s="242"/>
      <c r="BA4128" s="239"/>
      <c r="BB4128" s="242"/>
      <c r="BC4128" s="265"/>
      <c r="BE4128" s="242"/>
      <c r="BF4128" s="239"/>
      <c r="BG4128" s="242"/>
      <c r="BH4128" s="265"/>
      <c r="BJ4128" s="242"/>
      <c r="BK4128" s="239"/>
      <c r="BL4128" s="242"/>
      <c r="BM4128" s="265"/>
      <c r="BO4128" s="242"/>
      <c r="BP4128" s="239"/>
      <c r="BQ4128" s="242"/>
      <c r="BR4128" s="265"/>
      <c r="BU4128" s="25"/>
      <c r="BW4128" s="25"/>
    </row>
    <row r="4129" spans="37:75" s="3" customFormat="1" x14ac:dyDescent="0.25">
      <c r="AK4129" s="242"/>
      <c r="AN4129" s="242"/>
      <c r="AP4129" s="242"/>
      <c r="AQ4129" s="239"/>
      <c r="AR4129" s="242"/>
      <c r="AS4129" s="265"/>
      <c r="AU4129" s="242"/>
      <c r="AV4129" s="239"/>
      <c r="AW4129" s="242"/>
      <c r="AX4129" s="265"/>
      <c r="AZ4129" s="242"/>
      <c r="BA4129" s="239"/>
      <c r="BB4129" s="242"/>
      <c r="BC4129" s="265"/>
      <c r="BE4129" s="242"/>
      <c r="BF4129" s="239"/>
      <c r="BG4129" s="242"/>
      <c r="BH4129" s="265"/>
      <c r="BJ4129" s="242"/>
      <c r="BK4129" s="239"/>
      <c r="BL4129" s="242"/>
      <c r="BM4129" s="265"/>
      <c r="BO4129" s="242"/>
      <c r="BP4129" s="239"/>
      <c r="BQ4129" s="242"/>
      <c r="BR4129" s="265"/>
      <c r="BU4129" s="25"/>
      <c r="BW4129" s="25"/>
    </row>
    <row r="4130" spans="37:75" s="3" customFormat="1" x14ac:dyDescent="0.25">
      <c r="AK4130" s="242"/>
      <c r="AN4130" s="242"/>
      <c r="AP4130" s="242"/>
      <c r="AQ4130" s="239"/>
      <c r="AR4130" s="242"/>
      <c r="AS4130" s="265"/>
      <c r="AU4130" s="242"/>
      <c r="AV4130" s="239"/>
      <c r="AW4130" s="242"/>
      <c r="AX4130" s="265"/>
      <c r="AZ4130" s="242"/>
      <c r="BA4130" s="239"/>
      <c r="BB4130" s="242"/>
      <c r="BC4130" s="265"/>
      <c r="BE4130" s="242"/>
      <c r="BF4130" s="239"/>
      <c r="BG4130" s="242"/>
      <c r="BH4130" s="265"/>
      <c r="BJ4130" s="242"/>
      <c r="BK4130" s="239"/>
      <c r="BL4130" s="242"/>
      <c r="BM4130" s="265"/>
      <c r="BO4130" s="242"/>
      <c r="BP4130" s="239"/>
      <c r="BQ4130" s="242"/>
      <c r="BR4130" s="265"/>
      <c r="BU4130" s="25"/>
      <c r="BW4130" s="25"/>
    </row>
    <row r="4131" spans="37:75" s="3" customFormat="1" x14ac:dyDescent="0.25">
      <c r="AK4131" s="242"/>
      <c r="AN4131" s="242"/>
      <c r="AP4131" s="242"/>
      <c r="AQ4131" s="239"/>
      <c r="AR4131" s="242"/>
      <c r="AS4131" s="265"/>
      <c r="AU4131" s="242"/>
      <c r="AV4131" s="239"/>
      <c r="AW4131" s="242"/>
      <c r="AX4131" s="265"/>
      <c r="AZ4131" s="242"/>
      <c r="BA4131" s="239"/>
      <c r="BB4131" s="242"/>
      <c r="BC4131" s="265"/>
      <c r="BE4131" s="242"/>
      <c r="BF4131" s="239"/>
      <c r="BG4131" s="242"/>
      <c r="BH4131" s="265"/>
      <c r="BJ4131" s="242"/>
      <c r="BK4131" s="239"/>
      <c r="BL4131" s="242"/>
      <c r="BM4131" s="265"/>
      <c r="BO4131" s="242"/>
      <c r="BP4131" s="239"/>
      <c r="BQ4131" s="242"/>
      <c r="BR4131" s="265"/>
      <c r="BU4131" s="25"/>
      <c r="BW4131" s="25"/>
    </row>
    <row r="4132" spans="37:75" s="3" customFormat="1" x14ac:dyDescent="0.25">
      <c r="AK4132" s="242"/>
      <c r="AN4132" s="242"/>
      <c r="AP4132" s="242"/>
      <c r="AQ4132" s="239"/>
      <c r="AR4132" s="242"/>
      <c r="AS4132" s="265"/>
      <c r="AU4132" s="242"/>
      <c r="AV4132" s="239"/>
      <c r="AW4132" s="242"/>
      <c r="AX4132" s="265"/>
      <c r="AZ4132" s="242"/>
      <c r="BA4132" s="239"/>
      <c r="BB4132" s="242"/>
      <c r="BC4132" s="265"/>
      <c r="BE4132" s="242"/>
      <c r="BF4132" s="239"/>
      <c r="BG4132" s="242"/>
      <c r="BH4132" s="265"/>
      <c r="BJ4132" s="242"/>
      <c r="BK4132" s="239"/>
      <c r="BL4132" s="242"/>
      <c r="BM4132" s="265"/>
      <c r="BO4132" s="242"/>
      <c r="BP4132" s="239"/>
      <c r="BQ4132" s="242"/>
      <c r="BR4132" s="265"/>
      <c r="BU4132" s="25"/>
      <c r="BW4132" s="25"/>
    </row>
    <row r="4133" spans="37:75" s="3" customFormat="1" x14ac:dyDescent="0.25">
      <c r="AK4133" s="242"/>
      <c r="AN4133" s="242"/>
      <c r="AP4133" s="242"/>
      <c r="AQ4133" s="239"/>
      <c r="AR4133" s="242"/>
      <c r="AS4133" s="265"/>
      <c r="AU4133" s="242"/>
      <c r="AV4133" s="239"/>
      <c r="AW4133" s="242"/>
      <c r="AX4133" s="265"/>
      <c r="AZ4133" s="242"/>
      <c r="BA4133" s="239"/>
      <c r="BB4133" s="242"/>
      <c r="BC4133" s="265"/>
      <c r="BE4133" s="242"/>
      <c r="BF4133" s="239"/>
      <c r="BG4133" s="242"/>
      <c r="BH4133" s="265"/>
      <c r="BJ4133" s="242"/>
      <c r="BK4133" s="239"/>
      <c r="BL4133" s="242"/>
      <c r="BM4133" s="265"/>
      <c r="BO4133" s="242"/>
      <c r="BP4133" s="239"/>
      <c r="BQ4133" s="242"/>
      <c r="BR4133" s="265"/>
      <c r="BU4133" s="25"/>
      <c r="BW4133" s="25"/>
    </row>
    <row r="4134" spans="37:75" s="3" customFormat="1" x14ac:dyDescent="0.25">
      <c r="AK4134" s="242"/>
      <c r="AN4134" s="242"/>
      <c r="AP4134" s="242"/>
      <c r="AQ4134" s="239"/>
      <c r="AR4134" s="242"/>
      <c r="AS4134" s="265"/>
      <c r="AU4134" s="242"/>
      <c r="AV4134" s="239"/>
      <c r="AW4134" s="242"/>
      <c r="AX4134" s="265"/>
      <c r="AZ4134" s="242"/>
      <c r="BA4134" s="239"/>
      <c r="BB4134" s="242"/>
      <c r="BC4134" s="265"/>
      <c r="BE4134" s="242"/>
      <c r="BF4134" s="239"/>
      <c r="BG4134" s="242"/>
      <c r="BH4134" s="265"/>
      <c r="BJ4134" s="242"/>
      <c r="BK4134" s="239"/>
      <c r="BL4134" s="242"/>
      <c r="BM4134" s="265"/>
      <c r="BO4134" s="242"/>
      <c r="BP4134" s="239"/>
      <c r="BQ4134" s="242"/>
      <c r="BR4134" s="265"/>
      <c r="BU4134" s="25"/>
      <c r="BW4134" s="25"/>
    </row>
    <row r="4135" spans="37:75" s="3" customFormat="1" x14ac:dyDescent="0.25">
      <c r="AK4135" s="242"/>
      <c r="AN4135" s="242"/>
      <c r="AP4135" s="242"/>
      <c r="AQ4135" s="239"/>
      <c r="AR4135" s="242"/>
      <c r="AS4135" s="265"/>
      <c r="AU4135" s="242"/>
      <c r="AV4135" s="239"/>
      <c r="AW4135" s="242"/>
      <c r="AX4135" s="265"/>
      <c r="AZ4135" s="242"/>
      <c r="BA4135" s="239"/>
      <c r="BB4135" s="242"/>
      <c r="BC4135" s="265"/>
      <c r="BE4135" s="242"/>
      <c r="BF4135" s="239"/>
      <c r="BG4135" s="242"/>
      <c r="BH4135" s="265"/>
      <c r="BJ4135" s="242"/>
      <c r="BK4135" s="239"/>
      <c r="BL4135" s="242"/>
      <c r="BM4135" s="265"/>
      <c r="BO4135" s="242"/>
      <c r="BP4135" s="239"/>
      <c r="BQ4135" s="242"/>
      <c r="BR4135" s="265"/>
      <c r="BU4135" s="25"/>
      <c r="BW4135" s="25"/>
    </row>
    <row r="4136" spans="37:75" s="3" customFormat="1" x14ac:dyDescent="0.25">
      <c r="AK4136" s="242"/>
      <c r="AN4136" s="242"/>
      <c r="AP4136" s="242"/>
      <c r="AQ4136" s="239"/>
      <c r="AR4136" s="242"/>
      <c r="AS4136" s="265"/>
      <c r="AU4136" s="242"/>
      <c r="AV4136" s="239"/>
      <c r="AW4136" s="242"/>
      <c r="AX4136" s="265"/>
      <c r="AZ4136" s="242"/>
      <c r="BA4136" s="239"/>
      <c r="BB4136" s="242"/>
      <c r="BC4136" s="265"/>
      <c r="BE4136" s="242"/>
      <c r="BF4136" s="239"/>
      <c r="BG4136" s="242"/>
      <c r="BH4136" s="265"/>
      <c r="BJ4136" s="242"/>
      <c r="BK4136" s="239"/>
      <c r="BL4136" s="242"/>
      <c r="BM4136" s="265"/>
      <c r="BO4136" s="242"/>
      <c r="BP4136" s="239"/>
      <c r="BQ4136" s="242"/>
      <c r="BR4136" s="265"/>
      <c r="BU4136" s="25"/>
      <c r="BW4136" s="25"/>
    </row>
    <row r="4137" spans="37:75" s="3" customFormat="1" x14ac:dyDescent="0.25">
      <c r="AK4137" s="242"/>
      <c r="AN4137" s="242"/>
      <c r="AP4137" s="242"/>
      <c r="AQ4137" s="239"/>
      <c r="AR4137" s="242"/>
      <c r="AS4137" s="265"/>
      <c r="AU4137" s="242"/>
      <c r="AV4137" s="239"/>
      <c r="AW4137" s="242"/>
      <c r="AX4137" s="265"/>
      <c r="AZ4137" s="242"/>
      <c r="BA4137" s="239"/>
      <c r="BB4137" s="242"/>
      <c r="BC4137" s="265"/>
      <c r="BE4137" s="242"/>
      <c r="BF4137" s="239"/>
      <c r="BG4137" s="242"/>
      <c r="BH4137" s="265"/>
      <c r="BJ4137" s="242"/>
      <c r="BK4137" s="239"/>
      <c r="BL4137" s="242"/>
      <c r="BM4137" s="265"/>
      <c r="BO4137" s="242"/>
      <c r="BP4137" s="239"/>
      <c r="BQ4137" s="242"/>
      <c r="BR4137" s="265"/>
      <c r="BU4137" s="25"/>
      <c r="BW4137" s="25"/>
    </row>
    <row r="4138" spans="37:75" s="3" customFormat="1" x14ac:dyDescent="0.25">
      <c r="AK4138" s="242"/>
      <c r="AN4138" s="242"/>
      <c r="AP4138" s="242"/>
      <c r="AQ4138" s="239"/>
      <c r="AR4138" s="242"/>
      <c r="AS4138" s="265"/>
      <c r="AU4138" s="242"/>
      <c r="AV4138" s="239"/>
      <c r="AW4138" s="242"/>
      <c r="AX4138" s="265"/>
      <c r="AZ4138" s="242"/>
      <c r="BA4138" s="239"/>
      <c r="BB4138" s="242"/>
      <c r="BC4138" s="265"/>
      <c r="BE4138" s="242"/>
      <c r="BF4138" s="239"/>
      <c r="BG4138" s="242"/>
      <c r="BH4138" s="265"/>
      <c r="BJ4138" s="242"/>
      <c r="BK4138" s="239"/>
      <c r="BL4138" s="242"/>
      <c r="BM4138" s="265"/>
      <c r="BO4138" s="242"/>
      <c r="BP4138" s="239"/>
      <c r="BQ4138" s="242"/>
      <c r="BR4138" s="265"/>
      <c r="BU4138" s="25"/>
      <c r="BW4138" s="25"/>
    </row>
    <row r="4139" spans="37:75" s="3" customFormat="1" x14ac:dyDescent="0.25">
      <c r="AK4139" s="242"/>
      <c r="AN4139" s="242"/>
      <c r="AP4139" s="242"/>
      <c r="AQ4139" s="239"/>
      <c r="AR4139" s="242"/>
      <c r="AS4139" s="265"/>
      <c r="AU4139" s="242"/>
      <c r="AV4139" s="239"/>
      <c r="AW4139" s="242"/>
      <c r="AX4139" s="265"/>
      <c r="AZ4139" s="242"/>
      <c r="BA4139" s="239"/>
      <c r="BB4139" s="242"/>
      <c r="BC4139" s="265"/>
      <c r="BE4139" s="242"/>
      <c r="BF4139" s="239"/>
      <c r="BG4139" s="242"/>
      <c r="BH4139" s="265"/>
      <c r="BJ4139" s="242"/>
      <c r="BK4139" s="239"/>
      <c r="BL4139" s="242"/>
      <c r="BM4139" s="265"/>
      <c r="BO4139" s="242"/>
      <c r="BP4139" s="239"/>
      <c r="BQ4139" s="242"/>
      <c r="BR4139" s="265"/>
      <c r="BU4139" s="25"/>
      <c r="BW4139" s="25"/>
    </row>
    <row r="4140" spans="37:75" s="3" customFormat="1" x14ac:dyDescent="0.25">
      <c r="AK4140" s="242"/>
      <c r="AN4140" s="242"/>
      <c r="AP4140" s="242"/>
      <c r="AQ4140" s="239"/>
      <c r="AR4140" s="242"/>
      <c r="AS4140" s="265"/>
      <c r="AU4140" s="242"/>
      <c r="AV4140" s="239"/>
      <c r="AW4140" s="242"/>
      <c r="AX4140" s="265"/>
      <c r="AZ4140" s="242"/>
      <c r="BA4140" s="239"/>
      <c r="BB4140" s="242"/>
      <c r="BC4140" s="265"/>
      <c r="BE4140" s="242"/>
      <c r="BF4140" s="239"/>
      <c r="BG4140" s="242"/>
      <c r="BH4140" s="265"/>
      <c r="BJ4140" s="242"/>
      <c r="BK4140" s="239"/>
      <c r="BL4140" s="242"/>
      <c r="BM4140" s="265"/>
      <c r="BO4140" s="242"/>
      <c r="BP4140" s="239"/>
      <c r="BQ4140" s="242"/>
      <c r="BR4140" s="265"/>
      <c r="BU4140" s="25"/>
      <c r="BW4140" s="25"/>
    </row>
    <row r="4141" spans="37:75" s="3" customFormat="1" x14ac:dyDescent="0.25">
      <c r="AK4141" s="242"/>
      <c r="AN4141" s="242"/>
      <c r="AP4141" s="242"/>
      <c r="AQ4141" s="239"/>
      <c r="AR4141" s="242"/>
      <c r="AS4141" s="265"/>
      <c r="AU4141" s="242"/>
      <c r="AV4141" s="239"/>
      <c r="AW4141" s="242"/>
      <c r="AX4141" s="265"/>
      <c r="AZ4141" s="242"/>
      <c r="BA4141" s="239"/>
      <c r="BB4141" s="242"/>
      <c r="BC4141" s="265"/>
      <c r="BE4141" s="242"/>
      <c r="BF4141" s="239"/>
      <c r="BG4141" s="242"/>
      <c r="BH4141" s="265"/>
      <c r="BJ4141" s="242"/>
      <c r="BK4141" s="239"/>
      <c r="BL4141" s="242"/>
      <c r="BM4141" s="265"/>
      <c r="BO4141" s="242"/>
      <c r="BP4141" s="239"/>
      <c r="BQ4141" s="242"/>
      <c r="BR4141" s="265"/>
      <c r="BU4141" s="25"/>
      <c r="BW4141" s="25"/>
    </row>
    <row r="4142" spans="37:75" s="3" customFormat="1" x14ac:dyDescent="0.25">
      <c r="AK4142" s="242"/>
      <c r="AN4142" s="242"/>
      <c r="AP4142" s="242"/>
      <c r="AQ4142" s="239"/>
      <c r="AR4142" s="242"/>
      <c r="AS4142" s="265"/>
      <c r="AU4142" s="242"/>
      <c r="AV4142" s="239"/>
      <c r="AW4142" s="242"/>
      <c r="AX4142" s="265"/>
      <c r="AZ4142" s="242"/>
      <c r="BA4142" s="239"/>
      <c r="BB4142" s="242"/>
      <c r="BC4142" s="265"/>
      <c r="BE4142" s="242"/>
      <c r="BF4142" s="239"/>
      <c r="BG4142" s="242"/>
      <c r="BH4142" s="265"/>
      <c r="BJ4142" s="242"/>
      <c r="BK4142" s="239"/>
      <c r="BL4142" s="242"/>
      <c r="BM4142" s="265"/>
      <c r="BO4142" s="242"/>
      <c r="BP4142" s="239"/>
      <c r="BQ4142" s="242"/>
      <c r="BR4142" s="265"/>
      <c r="BU4142" s="25"/>
      <c r="BW4142" s="25"/>
    </row>
    <row r="4143" spans="37:75" s="3" customFormat="1" x14ac:dyDescent="0.25">
      <c r="AK4143" s="242"/>
      <c r="AN4143" s="242"/>
      <c r="AP4143" s="242"/>
      <c r="AQ4143" s="239"/>
      <c r="AR4143" s="242"/>
      <c r="AS4143" s="265"/>
      <c r="AU4143" s="242"/>
      <c r="AV4143" s="239"/>
      <c r="AW4143" s="242"/>
      <c r="AX4143" s="265"/>
      <c r="AZ4143" s="242"/>
      <c r="BA4143" s="239"/>
      <c r="BB4143" s="242"/>
      <c r="BC4143" s="265"/>
      <c r="BE4143" s="242"/>
      <c r="BF4143" s="239"/>
      <c r="BG4143" s="242"/>
      <c r="BH4143" s="265"/>
      <c r="BJ4143" s="242"/>
      <c r="BK4143" s="239"/>
      <c r="BL4143" s="242"/>
      <c r="BM4143" s="265"/>
      <c r="BO4143" s="242"/>
      <c r="BP4143" s="239"/>
      <c r="BQ4143" s="242"/>
      <c r="BR4143" s="265"/>
      <c r="BU4143" s="25"/>
      <c r="BW4143" s="25"/>
    </row>
    <row r="4144" spans="37:75" s="3" customFormat="1" x14ac:dyDescent="0.25">
      <c r="AK4144" s="242"/>
      <c r="AN4144" s="242"/>
      <c r="AP4144" s="242"/>
      <c r="AQ4144" s="239"/>
      <c r="AR4144" s="242"/>
      <c r="AS4144" s="265"/>
      <c r="AU4144" s="242"/>
      <c r="AV4144" s="239"/>
      <c r="AW4144" s="242"/>
      <c r="AX4144" s="265"/>
      <c r="AZ4144" s="242"/>
      <c r="BA4144" s="239"/>
      <c r="BB4144" s="242"/>
      <c r="BC4144" s="265"/>
      <c r="BE4144" s="242"/>
      <c r="BF4144" s="239"/>
      <c r="BG4144" s="242"/>
      <c r="BH4144" s="265"/>
      <c r="BJ4144" s="242"/>
      <c r="BK4144" s="239"/>
      <c r="BL4144" s="242"/>
      <c r="BM4144" s="265"/>
      <c r="BO4144" s="242"/>
      <c r="BP4144" s="239"/>
      <c r="BQ4144" s="242"/>
      <c r="BR4144" s="265"/>
      <c r="BU4144" s="25"/>
      <c r="BW4144" s="25"/>
    </row>
    <row r="4145" spans="37:75" s="3" customFormat="1" x14ac:dyDescent="0.25">
      <c r="AK4145" s="242"/>
      <c r="AN4145" s="242"/>
      <c r="AP4145" s="242"/>
      <c r="AQ4145" s="239"/>
      <c r="AR4145" s="242"/>
      <c r="AS4145" s="265"/>
      <c r="AU4145" s="242"/>
      <c r="AV4145" s="239"/>
      <c r="AW4145" s="242"/>
      <c r="AX4145" s="265"/>
      <c r="AZ4145" s="242"/>
      <c r="BA4145" s="239"/>
      <c r="BB4145" s="242"/>
      <c r="BC4145" s="265"/>
      <c r="BE4145" s="242"/>
      <c r="BF4145" s="239"/>
      <c r="BG4145" s="242"/>
      <c r="BH4145" s="265"/>
      <c r="BJ4145" s="242"/>
      <c r="BK4145" s="239"/>
      <c r="BL4145" s="242"/>
      <c r="BM4145" s="265"/>
      <c r="BO4145" s="242"/>
      <c r="BP4145" s="239"/>
      <c r="BQ4145" s="242"/>
      <c r="BR4145" s="265"/>
      <c r="BU4145" s="25"/>
      <c r="BW4145" s="25"/>
    </row>
    <row r="4146" spans="37:75" s="3" customFormat="1" x14ac:dyDescent="0.25">
      <c r="AK4146" s="242"/>
      <c r="AN4146" s="242"/>
      <c r="AP4146" s="242"/>
      <c r="AQ4146" s="239"/>
      <c r="AR4146" s="242"/>
      <c r="AS4146" s="265"/>
      <c r="AU4146" s="242"/>
      <c r="AV4146" s="239"/>
      <c r="AW4146" s="242"/>
      <c r="AX4146" s="265"/>
      <c r="AZ4146" s="242"/>
      <c r="BA4146" s="239"/>
      <c r="BB4146" s="242"/>
      <c r="BC4146" s="265"/>
      <c r="BE4146" s="242"/>
      <c r="BF4146" s="239"/>
      <c r="BG4146" s="242"/>
      <c r="BH4146" s="265"/>
      <c r="BJ4146" s="242"/>
      <c r="BK4146" s="239"/>
      <c r="BL4146" s="242"/>
      <c r="BM4146" s="265"/>
      <c r="BO4146" s="242"/>
      <c r="BP4146" s="239"/>
      <c r="BQ4146" s="242"/>
      <c r="BR4146" s="265"/>
      <c r="BU4146" s="25"/>
      <c r="BW4146" s="25"/>
    </row>
    <row r="4147" spans="37:75" s="3" customFormat="1" x14ac:dyDescent="0.25">
      <c r="AK4147" s="242"/>
      <c r="AN4147" s="242"/>
      <c r="AP4147" s="242"/>
      <c r="AQ4147" s="239"/>
      <c r="AR4147" s="242"/>
      <c r="AS4147" s="265"/>
      <c r="AU4147" s="242"/>
      <c r="AV4147" s="239"/>
      <c r="AW4147" s="242"/>
      <c r="AX4147" s="265"/>
      <c r="AZ4147" s="242"/>
      <c r="BA4147" s="239"/>
      <c r="BB4147" s="242"/>
      <c r="BC4147" s="265"/>
      <c r="BE4147" s="242"/>
      <c r="BF4147" s="239"/>
      <c r="BG4147" s="242"/>
      <c r="BH4147" s="265"/>
      <c r="BJ4147" s="242"/>
      <c r="BK4147" s="239"/>
      <c r="BL4147" s="242"/>
      <c r="BM4147" s="265"/>
      <c r="BO4147" s="242"/>
      <c r="BP4147" s="239"/>
      <c r="BQ4147" s="242"/>
      <c r="BR4147" s="265"/>
      <c r="BU4147" s="25"/>
      <c r="BW4147" s="25"/>
    </row>
    <row r="4148" spans="37:75" s="3" customFormat="1" x14ac:dyDescent="0.25">
      <c r="AK4148" s="242"/>
      <c r="AN4148" s="242"/>
      <c r="AP4148" s="242"/>
      <c r="AQ4148" s="239"/>
      <c r="AR4148" s="242"/>
      <c r="AS4148" s="265"/>
      <c r="AU4148" s="242"/>
      <c r="AV4148" s="239"/>
      <c r="AW4148" s="242"/>
      <c r="AX4148" s="265"/>
      <c r="AZ4148" s="242"/>
      <c r="BA4148" s="239"/>
      <c r="BB4148" s="242"/>
      <c r="BC4148" s="265"/>
      <c r="BE4148" s="242"/>
      <c r="BF4148" s="239"/>
      <c r="BG4148" s="242"/>
      <c r="BH4148" s="265"/>
      <c r="BJ4148" s="242"/>
      <c r="BK4148" s="239"/>
      <c r="BL4148" s="242"/>
      <c r="BM4148" s="265"/>
      <c r="BO4148" s="242"/>
      <c r="BP4148" s="239"/>
      <c r="BQ4148" s="242"/>
      <c r="BR4148" s="265"/>
      <c r="BU4148" s="25"/>
      <c r="BW4148" s="25"/>
    </row>
    <row r="4149" spans="37:75" s="3" customFormat="1" x14ac:dyDescent="0.25">
      <c r="AK4149" s="242"/>
      <c r="AN4149" s="242"/>
      <c r="AP4149" s="242"/>
      <c r="AQ4149" s="239"/>
      <c r="AR4149" s="242"/>
      <c r="AS4149" s="265"/>
      <c r="AU4149" s="242"/>
      <c r="AV4149" s="239"/>
      <c r="AW4149" s="242"/>
      <c r="AX4149" s="265"/>
      <c r="AZ4149" s="242"/>
      <c r="BA4149" s="239"/>
      <c r="BB4149" s="242"/>
      <c r="BC4149" s="265"/>
      <c r="BE4149" s="242"/>
      <c r="BF4149" s="239"/>
      <c r="BG4149" s="242"/>
      <c r="BH4149" s="265"/>
      <c r="BJ4149" s="242"/>
      <c r="BK4149" s="239"/>
      <c r="BL4149" s="242"/>
      <c r="BM4149" s="265"/>
      <c r="BO4149" s="242"/>
      <c r="BP4149" s="239"/>
      <c r="BQ4149" s="242"/>
      <c r="BR4149" s="265"/>
      <c r="BU4149" s="25"/>
      <c r="BW4149" s="25"/>
    </row>
    <row r="4150" spans="37:75" s="3" customFormat="1" x14ac:dyDescent="0.25">
      <c r="AK4150" s="242"/>
      <c r="AN4150" s="242"/>
      <c r="AP4150" s="242"/>
      <c r="AQ4150" s="239"/>
      <c r="AR4150" s="242"/>
      <c r="AS4150" s="265"/>
      <c r="AU4150" s="242"/>
      <c r="AV4150" s="239"/>
      <c r="AW4150" s="242"/>
      <c r="AX4150" s="265"/>
      <c r="AZ4150" s="242"/>
      <c r="BA4150" s="239"/>
      <c r="BB4150" s="242"/>
      <c r="BC4150" s="265"/>
      <c r="BE4150" s="242"/>
      <c r="BF4150" s="239"/>
      <c r="BG4150" s="242"/>
      <c r="BH4150" s="265"/>
      <c r="BJ4150" s="242"/>
      <c r="BK4150" s="239"/>
      <c r="BL4150" s="242"/>
      <c r="BM4150" s="265"/>
      <c r="BO4150" s="242"/>
      <c r="BP4150" s="239"/>
      <c r="BQ4150" s="242"/>
      <c r="BR4150" s="265"/>
      <c r="BU4150" s="25"/>
      <c r="BW4150" s="25"/>
    </row>
    <row r="4151" spans="37:75" s="3" customFormat="1" x14ac:dyDescent="0.25">
      <c r="AK4151" s="242"/>
      <c r="AN4151" s="242"/>
      <c r="AP4151" s="242"/>
      <c r="AQ4151" s="239"/>
      <c r="AR4151" s="242"/>
      <c r="AS4151" s="265"/>
      <c r="AU4151" s="242"/>
      <c r="AV4151" s="239"/>
      <c r="AW4151" s="242"/>
      <c r="AX4151" s="265"/>
      <c r="AZ4151" s="242"/>
      <c r="BA4151" s="239"/>
      <c r="BB4151" s="242"/>
      <c r="BC4151" s="265"/>
      <c r="BE4151" s="242"/>
      <c r="BF4151" s="239"/>
      <c r="BG4151" s="242"/>
      <c r="BH4151" s="265"/>
      <c r="BJ4151" s="242"/>
      <c r="BK4151" s="239"/>
      <c r="BL4151" s="242"/>
      <c r="BM4151" s="265"/>
      <c r="BO4151" s="242"/>
      <c r="BP4151" s="239"/>
      <c r="BQ4151" s="242"/>
      <c r="BR4151" s="265"/>
      <c r="BU4151" s="25"/>
      <c r="BW4151" s="25"/>
    </row>
    <row r="4152" spans="37:75" s="3" customFormat="1" x14ac:dyDescent="0.25">
      <c r="AK4152" s="242"/>
      <c r="AN4152" s="242"/>
      <c r="AP4152" s="242"/>
      <c r="AQ4152" s="239"/>
      <c r="AR4152" s="242"/>
      <c r="AS4152" s="265"/>
      <c r="AU4152" s="242"/>
      <c r="AV4152" s="239"/>
      <c r="AW4152" s="242"/>
      <c r="AX4152" s="265"/>
      <c r="AZ4152" s="242"/>
      <c r="BA4152" s="239"/>
      <c r="BB4152" s="242"/>
      <c r="BC4152" s="265"/>
      <c r="BE4152" s="242"/>
      <c r="BF4152" s="239"/>
      <c r="BG4152" s="242"/>
      <c r="BH4152" s="265"/>
      <c r="BJ4152" s="242"/>
      <c r="BK4152" s="239"/>
      <c r="BL4152" s="242"/>
      <c r="BM4152" s="265"/>
      <c r="BO4152" s="242"/>
      <c r="BP4152" s="239"/>
      <c r="BQ4152" s="242"/>
      <c r="BR4152" s="265"/>
      <c r="BU4152" s="25"/>
      <c r="BW4152" s="25"/>
    </row>
    <row r="4153" spans="37:75" s="3" customFormat="1" x14ac:dyDescent="0.25">
      <c r="AK4153" s="242"/>
      <c r="AN4153" s="242"/>
      <c r="AP4153" s="242"/>
      <c r="AQ4153" s="239"/>
      <c r="AR4153" s="242"/>
      <c r="AS4153" s="265"/>
      <c r="AU4153" s="242"/>
      <c r="AV4153" s="239"/>
      <c r="AW4153" s="242"/>
      <c r="AX4153" s="265"/>
      <c r="AZ4153" s="242"/>
      <c r="BA4153" s="239"/>
      <c r="BB4153" s="242"/>
      <c r="BC4153" s="265"/>
      <c r="BE4153" s="242"/>
      <c r="BF4153" s="239"/>
      <c r="BG4153" s="242"/>
      <c r="BH4153" s="265"/>
      <c r="BJ4153" s="242"/>
      <c r="BK4153" s="239"/>
      <c r="BL4153" s="242"/>
      <c r="BM4153" s="265"/>
      <c r="BO4153" s="242"/>
      <c r="BP4153" s="239"/>
      <c r="BQ4153" s="242"/>
      <c r="BR4153" s="265"/>
      <c r="BU4153" s="25"/>
      <c r="BW4153" s="25"/>
    </row>
    <row r="4154" spans="37:75" s="3" customFormat="1" x14ac:dyDescent="0.25">
      <c r="AK4154" s="242"/>
      <c r="AN4154" s="242"/>
      <c r="AP4154" s="242"/>
      <c r="AQ4154" s="239"/>
      <c r="AR4154" s="242"/>
      <c r="AS4154" s="265"/>
      <c r="AU4154" s="242"/>
      <c r="AV4154" s="239"/>
      <c r="AW4154" s="242"/>
      <c r="AX4154" s="265"/>
      <c r="AZ4154" s="242"/>
      <c r="BA4154" s="239"/>
      <c r="BB4154" s="242"/>
      <c r="BC4154" s="265"/>
      <c r="BE4154" s="242"/>
      <c r="BF4154" s="239"/>
      <c r="BG4154" s="242"/>
      <c r="BH4154" s="265"/>
      <c r="BJ4154" s="242"/>
      <c r="BK4154" s="239"/>
      <c r="BL4154" s="242"/>
      <c r="BM4154" s="265"/>
      <c r="BO4154" s="242"/>
      <c r="BP4154" s="239"/>
      <c r="BQ4154" s="242"/>
      <c r="BR4154" s="265"/>
      <c r="BU4154" s="25"/>
      <c r="BW4154" s="25"/>
    </row>
    <row r="4155" spans="37:75" s="3" customFormat="1" x14ac:dyDescent="0.25">
      <c r="AK4155" s="242"/>
      <c r="AN4155" s="242"/>
      <c r="AP4155" s="242"/>
      <c r="AQ4155" s="239"/>
      <c r="AR4155" s="242"/>
      <c r="AS4155" s="265"/>
      <c r="AU4155" s="242"/>
      <c r="AV4155" s="239"/>
      <c r="AW4155" s="242"/>
      <c r="AX4155" s="265"/>
      <c r="AZ4155" s="242"/>
      <c r="BA4155" s="239"/>
      <c r="BB4155" s="242"/>
      <c r="BC4155" s="265"/>
      <c r="BE4155" s="242"/>
      <c r="BF4155" s="239"/>
      <c r="BG4155" s="242"/>
      <c r="BH4155" s="265"/>
      <c r="BJ4155" s="242"/>
      <c r="BK4155" s="239"/>
      <c r="BL4155" s="242"/>
      <c r="BM4155" s="265"/>
      <c r="BO4155" s="242"/>
      <c r="BP4155" s="239"/>
      <c r="BQ4155" s="242"/>
      <c r="BR4155" s="265"/>
      <c r="BU4155" s="25"/>
      <c r="BW4155" s="25"/>
    </row>
    <row r="4156" spans="37:75" s="3" customFormat="1" x14ac:dyDescent="0.25">
      <c r="AK4156" s="242"/>
      <c r="AN4156" s="242"/>
      <c r="AP4156" s="242"/>
      <c r="AQ4156" s="239"/>
      <c r="AR4156" s="242"/>
      <c r="AS4156" s="265"/>
      <c r="AU4156" s="242"/>
      <c r="AV4156" s="239"/>
      <c r="AW4156" s="242"/>
      <c r="AX4156" s="265"/>
      <c r="AZ4156" s="242"/>
      <c r="BA4156" s="239"/>
      <c r="BB4156" s="242"/>
      <c r="BC4156" s="265"/>
      <c r="BE4156" s="242"/>
      <c r="BF4156" s="239"/>
      <c r="BG4156" s="242"/>
      <c r="BH4156" s="265"/>
      <c r="BJ4156" s="242"/>
      <c r="BK4156" s="239"/>
      <c r="BL4156" s="242"/>
      <c r="BM4156" s="265"/>
      <c r="BO4156" s="242"/>
      <c r="BP4156" s="239"/>
      <c r="BQ4156" s="242"/>
      <c r="BR4156" s="265"/>
      <c r="BU4156" s="25"/>
      <c r="BW4156" s="25"/>
    </row>
    <row r="4157" spans="37:75" s="3" customFormat="1" x14ac:dyDescent="0.25">
      <c r="AK4157" s="242"/>
      <c r="AN4157" s="242"/>
      <c r="AP4157" s="242"/>
      <c r="AQ4157" s="239"/>
      <c r="AR4157" s="242"/>
      <c r="AS4157" s="265"/>
      <c r="AU4157" s="242"/>
      <c r="AV4157" s="239"/>
      <c r="AW4157" s="242"/>
      <c r="AX4157" s="265"/>
      <c r="AZ4157" s="242"/>
      <c r="BA4157" s="239"/>
      <c r="BB4157" s="242"/>
      <c r="BC4157" s="265"/>
      <c r="BE4157" s="242"/>
      <c r="BF4157" s="239"/>
      <c r="BG4157" s="242"/>
      <c r="BH4157" s="265"/>
      <c r="BJ4157" s="242"/>
      <c r="BK4157" s="239"/>
      <c r="BL4157" s="242"/>
      <c r="BM4157" s="265"/>
      <c r="BO4157" s="242"/>
      <c r="BP4157" s="239"/>
      <c r="BQ4157" s="242"/>
      <c r="BR4157" s="265"/>
      <c r="BU4157" s="25"/>
      <c r="BW4157" s="25"/>
    </row>
    <row r="4158" spans="37:75" s="3" customFormat="1" x14ac:dyDescent="0.25">
      <c r="AK4158" s="242"/>
      <c r="AN4158" s="242"/>
      <c r="AP4158" s="242"/>
      <c r="AQ4158" s="239"/>
      <c r="AR4158" s="242"/>
      <c r="AS4158" s="265"/>
      <c r="AU4158" s="242"/>
      <c r="AV4158" s="239"/>
      <c r="AW4158" s="242"/>
      <c r="AX4158" s="265"/>
      <c r="AZ4158" s="242"/>
      <c r="BA4158" s="239"/>
      <c r="BB4158" s="242"/>
      <c r="BC4158" s="265"/>
      <c r="BE4158" s="242"/>
      <c r="BF4158" s="239"/>
      <c r="BG4158" s="242"/>
      <c r="BH4158" s="265"/>
      <c r="BJ4158" s="242"/>
      <c r="BK4158" s="239"/>
      <c r="BL4158" s="242"/>
      <c r="BM4158" s="265"/>
      <c r="BO4158" s="242"/>
      <c r="BP4158" s="239"/>
      <c r="BQ4158" s="242"/>
      <c r="BR4158" s="265"/>
      <c r="BU4158" s="25"/>
      <c r="BW4158" s="25"/>
    </row>
    <row r="4159" spans="37:75" s="3" customFormat="1" x14ac:dyDescent="0.25">
      <c r="AK4159" s="242"/>
      <c r="AN4159" s="242"/>
      <c r="AP4159" s="242"/>
      <c r="AQ4159" s="239"/>
      <c r="AR4159" s="242"/>
      <c r="AS4159" s="265"/>
      <c r="AU4159" s="242"/>
      <c r="AV4159" s="239"/>
      <c r="AW4159" s="242"/>
      <c r="AX4159" s="265"/>
      <c r="AZ4159" s="242"/>
      <c r="BA4159" s="239"/>
      <c r="BB4159" s="242"/>
      <c r="BC4159" s="265"/>
      <c r="BE4159" s="242"/>
      <c r="BF4159" s="239"/>
      <c r="BG4159" s="242"/>
      <c r="BH4159" s="265"/>
      <c r="BJ4159" s="242"/>
      <c r="BK4159" s="239"/>
      <c r="BL4159" s="242"/>
      <c r="BM4159" s="265"/>
      <c r="BO4159" s="242"/>
      <c r="BP4159" s="239"/>
      <c r="BQ4159" s="242"/>
      <c r="BR4159" s="265"/>
      <c r="BU4159" s="25"/>
      <c r="BW4159" s="25"/>
    </row>
    <row r="4160" spans="37:75" s="3" customFormat="1" x14ac:dyDescent="0.25">
      <c r="AK4160" s="242"/>
      <c r="AN4160" s="242"/>
      <c r="AP4160" s="242"/>
      <c r="AQ4160" s="239"/>
      <c r="AR4160" s="242"/>
      <c r="AS4160" s="265"/>
      <c r="AU4160" s="242"/>
      <c r="AV4160" s="239"/>
      <c r="AW4160" s="242"/>
      <c r="AX4160" s="265"/>
      <c r="AZ4160" s="242"/>
      <c r="BA4160" s="239"/>
      <c r="BB4160" s="242"/>
      <c r="BC4160" s="265"/>
      <c r="BE4160" s="242"/>
      <c r="BF4160" s="239"/>
      <c r="BG4160" s="242"/>
      <c r="BH4160" s="265"/>
      <c r="BJ4160" s="242"/>
      <c r="BK4160" s="239"/>
      <c r="BL4160" s="242"/>
      <c r="BM4160" s="265"/>
      <c r="BO4160" s="242"/>
      <c r="BP4160" s="239"/>
      <c r="BQ4160" s="242"/>
      <c r="BR4160" s="265"/>
      <c r="BU4160" s="25"/>
      <c r="BW4160" s="25"/>
    </row>
    <row r="4161" spans="37:75" s="3" customFormat="1" x14ac:dyDescent="0.25">
      <c r="AK4161" s="242"/>
      <c r="AN4161" s="242"/>
      <c r="AP4161" s="242"/>
      <c r="AQ4161" s="239"/>
      <c r="AR4161" s="242"/>
      <c r="AS4161" s="265"/>
      <c r="AU4161" s="242"/>
      <c r="AV4161" s="239"/>
      <c r="AW4161" s="242"/>
      <c r="AX4161" s="265"/>
      <c r="AZ4161" s="242"/>
      <c r="BA4161" s="239"/>
      <c r="BB4161" s="242"/>
      <c r="BC4161" s="265"/>
      <c r="BE4161" s="242"/>
      <c r="BF4161" s="239"/>
      <c r="BG4161" s="242"/>
      <c r="BH4161" s="265"/>
      <c r="BJ4161" s="242"/>
      <c r="BK4161" s="239"/>
      <c r="BL4161" s="242"/>
      <c r="BM4161" s="265"/>
      <c r="BO4161" s="242"/>
      <c r="BP4161" s="239"/>
      <c r="BQ4161" s="242"/>
      <c r="BR4161" s="265"/>
      <c r="BU4161" s="25"/>
      <c r="BW4161" s="25"/>
    </row>
    <row r="4162" spans="37:75" s="3" customFormat="1" x14ac:dyDescent="0.25">
      <c r="AK4162" s="242"/>
      <c r="AN4162" s="242"/>
      <c r="AP4162" s="242"/>
      <c r="AQ4162" s="239"/>
      <c r="AR4162" s="242"/>
      <c r="AS4162" s="265"/>
      <c r="AU4162" s="242"/>
      <c r="AV4162" s="239"/>
      <c r="AW4162" s="242"/>
      <c r="AX4162" s="265"/>
      <c r="AZ4162" s="242"/>
      <c r="BA4162" s="239"/>
      <c r="BB4162" s="242"/>
      <c r="BC4162" s="265"/>
      <c r="BE4162" s="242"/>
      <c r="BF4162" s="239"/>
      <c r="BG4162" s="242"/>
      <c r="BH4162" s="265"/>
      <c r="BJ4162" s="242"/>
      <c r="BK4162" s="239"/>
      <c r="BL4162" s="242"/>
      <c r="BM4162" s="265"/>
      <c r="BO4162" s="242"/>
      <c r="BP4162" s="239"/>
      <c r="BQ4162" s="242"/>
      <c r="BR4162" s="265"/>
      <c r="BU4162" s="25"/>
      <c r="BW4162" s="25"/>
    </row>
    <row r="4163" spans="37:75" s="3" customFormat="1" x14ac:dyDescent="0.25">
      <c r="AK4163" s="242"/>
      <c r="AN4163" s="242"/>
      <c r="AP4163" s="242"/>
      <c r="AQ4163" s="239"/>
      <c r="AR4163" s="242"/>
      <c r="AS4163" s="265"/>
      <c r="AU4163" s="242"/>
      <c r="AV4163" s="239"/>
      <c r="AW4163" s="242"/>
      <c r="AX4163" s="265"/>
      <c r="AZ4163" s="242"/>
      <c r="BA4163" s="239"/>
      <c r="BB4163" s="242"/>
      <c r="BC4163" s="265"/>
      <c r="BE4163" s="242"/>
      <c r="BF4163" s="239"/>
      <c r="BG4163" s="242"/>
      <c r="BH4163" s="265"/>
      <c r="BJ4163" s="242"/>
      <c r="BK4163" s="239"/>
      <c r="BL4163" s="242"/>
      <c r="BM4163" s="265"/>
      <c r="BO4163" s="242"/>
      <c r="BP4163" s="239"/>
      <c r="BQ4163" s="242"/>
      <c r="BR4163" s="265"/>
      <c r="BU4163" s="25"/>
      <c r="BW4163" s="25"/>
    </row>
    <row r="4164" spans="37:75" s="3" customFormat="1" x14ac:dyDescent="0.25">
      <c r="AK4164" s="242"/>
      <c r="AN4164" s="242"/>
      <c r="AP4164" s="242"/>
      <c r="AQ4164" s="239"/>
      <c r="AR4164" s="242"/>
      <c r="AS4164" s="265"/>
      <c r="AU4164" s="242"/>
      <c r="AV4164" s="239"/>
      <c r="AW4164" s="242"/>
      <c r="AX4164" s="265"/>
      <c r="AZ4164" s="242"/>
      <c r="BA4164" s="239"/>
      <c r="BB4164" s="242"/>
      <c r="BC4164" s="265"/>
      <c r="BE4164" s="242"/>
      <c r="BF4164" s="239"/>
      <c r="BG4164" s="242"/>
      <c r="BH4164" s="265"/>
      <c r="BJ4164" s="242"/>
      <c r="BK4164" s="239"/>
      <c r="BL4164" s="242"/>
      <c r="BM4164" s="265"/>
      <c r="BO4164" s="242"/>
      <c r="BP4164" s="239"/>
      <c r="BQ4164" s="242"/>
      <c r="BR4164" s="265"/>
      <c r="BU4164" s="25"/>
      <c r="BW4164" s="25"/>
    </row>
    <row r="4165" spans="37:75" s="3" customFormat="1" x14ac:dyDescent="0.25">
      <c r="AK4165" s="242"/>
      <c r="AN4165" s="242"/>
      <c r="AP4165" s="242"/>
      <c r="AQ4165" s="239"/>
      <c r="AR4165" s="242"/>
      <c r="AS4165" s="265"/>
      <c r="AU4165" s="242"/>
      <c r="AV4165" s="239"/>
      <c r="AW4165" s="242"/>
      <c r="AX4165" s="265"/>
      <c r="AZ4165" s="242"/>
      <c r="BA4165" s="239"/>
      <c r="BB4165" s="242"/>
      <c r="BC4165" s="265"/>
      <c r="BE4165" s="242"/>
      <c r="BF4165" s="239"/>
      <c r="BG4165" s="242"/>
      <c r="BH4165" s="265"/>
      <c r="BJ4165" s="242"/>
      <c r="BK4165" s="239"/>
      <c r="BL4165" s="242"/>
      <c r="BM4165" s="265"/>
      <c r="BO4165" s="242"/>
      <c r="BP4165" s="239"/>
      <c r="BQ4165" s="242"/>
      <c r="BR4165" s="265"/>
      <c r="BU4165" s="25"/>
      <c r="BW4165" s="25"/>
    </row>
    <row r="4166" spans="37:75" s="3" customFormat="1" x14ac:dyDescent="0.25">
      <c r="AK4166" s="242"/>
      <c r="AN4166" s="242"/>
      <c r="AP4166" s="242"/>
      <c r="AQ4166" s="239"/>
      <c r="AR4166" s="242"/>
      <c r="AS4166" s="265"/>
      <c r="AU4166" s="242"/>
      <c r="AV4166" s="239"/>
      <c r="AW4166" s="242"/>
      <c r="AX4166" s="265"/>
      <c r="AZ4166" s="242"/>
      <c r="BA4166" s="239"/>
      <c r="BB4166" s="242"/>
      <c r="BC4166" s="265"/>
      <c r="BE4166" s="242"/>
      <c r="BF4166" s="239"/>
      <c r="BG4166" s="242"/>
      <c r="BH4166" s="265"/>
      <c r="BJ4166" s="242"/>
      <c r="BK4166" s="239"/>
      <c r="BL4166" s="242"/>
      <c r="BM4166" s="265"/>
      <c r="BO4166" s="242"/>
      <c r="BP4166" s="239"/>
      <c r="BQ4166" s="242"/>
      <c r="BR4166" s="265"/>
      <c r="BU4166" s="25"/>
      <c r="BW4166" s="25"/>
    </row>
    <row r="4167" spans="37:75" s="3" customFormat="1" x14ac:dyDescent="0.25">
      <c r="AK4167" s="242"/>
      <c r="AN4167" s="242"/>
      <c r="AP4167" s="242"/>
      <c r="AQ4167" s="239"/>
      <c r="AR4167" s="242"/>
      <c r="AS4167" s="265"/>
      <c r="AU4167" s="242"/>
      <c r="AV4167" s="239"/>
      <c r="AW4167" s="242"/>
      <c r="AX4167" s="265"/>
      <c r="AZ4167" s="242"/>
      <c r="BA4167" s="239"/>
      <c r="BB4167" s="242"/>
      <c r="BC4167" s="265"/>
      <c r="BE4167" s="242"/>
      <c r="BF4167" s="239"/>
      <c r="BG4167" s="242"/>
      <c r="BH4167" s="265"/>
      <c r="BJ4167" s="242"/>
      <c r="BK4167" s="239"/>
      <c r="BL4167" s="242"/>
      <c r="BM4167" s="265"/>
      <c r="BO4167" s="242"/>
      <c r="BP4167" s="239"/>
      <c r="BQ4167" s="242"/>
      <c r="BR4167" s="265"/>
      <c r="BU4167" s="25"/>
      <c r="BW4167" s="25"/>
    </row>
    <row r="4168" spans="37:75" s="3" customFormat="1" x14ac:dyDescent="0.25">
      <c r="AK4168" s="242"/>
      <c r="AN4168" s="242"/>
      <c r="AP4168" s="242"/>
      <c r="AQ4168" s="239"/>
      <c r="AR4168" s="242"/>
      <c r="AS4168" s="265"/>
      <c r="AU4168" s="242"/>
      <c r="AV4168" s="239"/>
      <c r="AW4168" s="242"/>
      <c r="AX4168" s="265"/>
      <c r="AZ4168" s="242"/>
      <c r="BA4168" s="239"/>
      <c r="BB4168" s="242"/>
      <c r="BC4168" s="265"/>
      <c r="BE4168" s="242"/>
      <c r="BF4168" s="239"/>
      <c r="BG4168" s="242"/>
      <c r="BH4168" s="265"/>
      <c r="BJ4168" s="242"/>
      <c r="BK4168" s="239"/>
      <c r="BL4168" s="242"/>
      <c r="BM4168" s="265"/>
      <c r="BO4168" s="242"/>
      <c r="BP4168" s="239"/>
      <c r="BQ4168" s="242"/>
      <c r="BR4168" s="265"/>
      <c r="BU4168" s="25"/>
      <c r="BW4168" s="25"/>
    </row>
    <row r="4169" spans="37:75" s="3" customFormat="1" x14ac:dyDescent="0.25">
      <c r="AK4169" s="242"/>
      <c r="AN4169" s="242"/>
      <c r="AP4169" s="242"/>
      <c r="AQ4169" s="239"/>
      <c r="AR4169" s="242"/>
      <c r="AS4169" s="265"/>
      <c r="AU4169" s="242"/>
      <c r="AV4169" s="239"/>
      <c r="AW4169" s="242"/>
      <c r="AX4169" s="265"/>
      <c r="AZ4169" s="242"/>
      <c r="BA4169" s="239"/>
      <c r="BB4169" s="242"/>
      <c r="BC4169" s="265"/>
      <c r="BE4169" s="242"/>
      <c r="BF4169" s="239"/>
      <c r="BG4169" s="242"/>
      <c r="BH4169" s="265"/>
      <c r="BJ4169" s="242"/>
      <c r="BK4169" s="239"/>
      <c r="BL4169" s="242"/>
      <c r="BM4169" s="265"/>
      <c r="BO4169" s="242"/>
      <c r="BP4169" s="239"/>
      <c r="BQ4169" s="242"/>
      <c r="BR4169" s="265"/>
      <c r="BU4169" s="25"/>
      <c r="BW4169" s="25"/>
    </row>
    <row r="4170" spans="37:75" s="3" customFormat="1" x14ac:dyDescent="0.25">
      <c r="AK4170" s="242"/>
      <c r="AN4170" s="242"/>
      <c r="AP4170" s="242"/>
      <c r="AQ4170" s="239"/>
      <c r="AR4170" s="242"/>
      <c r="AS4170" s="265"/>
      <c r="AU4170" s="242"/>
      <c r="AV4170" s="239"/>
      <c r="AW4170" s="242"/>
      <c r="AX4170" s="265"/>
      <c r="AZ4170" s="242"/>
      <c r="BA4170" s="239"/>
      <c r="BB4170" s="242"/>
      <c r="BC4170" s="265"/>
      <c r="BE4170" s="242"/>
      <c r="BF4170" s="239"/>
      <c r="BG4170" s="242"/>
      <c r="BH4170" s="265"/>
      <c r="BJ4170" s="242"/>
      <c r="BK4170" s="239"/>
      <c r="BL4170" s="242"/>
      <c r="BM4170" s="265"/>
      <c r="BO4170" s="242"/>
      <c r="BP4170" s="239"/>
      <c r="BQ4170" s="242"/>
      <c r="BR4170" s="265"/>
      <c r="BU4170" s="25"/>
      <c r="BW4170" s="25"/>
    </row>
    <row r="4171" spans="37:75" s="3" customFormat="1" x14ac:dyDescent="0.25">
      <c r="AK4171" s="242"/>
      <c r="AN4171" s="242"/>
      <c r="AP4171" s="242"/>
      <c r="AQ4171" s="239"/>
      <c r="AR4171" s="242"/>
      <c r="AS4171" s="265"/>
      <c r="AU4171" s="242"/>
      <c r="AV4171" s="239"/>
      <c r="AW4171" s="242"/>
      <c r="AX4171" s="265"/>
      <c r="AZ4171" s="242"/>
      <c r="BA4171" s="239"/>
      <c r="BB4171" s="242"/>
      <c r="BC4171" s="265"/>
      <c r="BE4171" s="242"/>
      <c r="BF4171" s="239"/>
      <c r="BG4171" s="242"/>
      <c r="BH4171" s="265"/>
      <c r="BJ4171" s="242"/>
      <c r="BK4171" s="239"/>
      <c r="BL4171" s="242"/>
      <c r="BM4171" s="265"/>
      <c r="BO4171" s="242"/>
      <c r="BP4171" s="239"/>
      <c r="BQ4171" s="242"/>
      <c r="BR4171" s="265"/>
      <c r="BU4171" s="25"/>
      <c r="BW4171" s="25"/>
    </row>
    <row r="4172" spans="37:75" s="3" customFormat="1" x14ac:dyDescent="0.25">
      <c r="AK4172" s="242"/>
      <c r="AN4172" s="242"/>
      <c r="AP4172" s="242"/>
      <c r="AQ4172" s="239"/>
      <c r="AR4172" s="242"/>
      <c r="AS4172" s="265"/>
      <c r="AU4172" s="242"/>
      <c r="AV4172" s="239"/>
      <c r="AW4172" s="242"/>
      <c r="AX4172" s="265"/>
      <c r="AZ4172" s="242"/>
      <c r="BA4172" s="239"/>
      <c r="BB4172" s="242"/>
      <c r="BC4172" s="265"/>
      <c r="BE4172" s="242"/>
      <c r="BF4172" s="239"/>
      <c r="BG4172" s="242"/>
      <c r="BH4172" s="265"/>
      <c r="BJ4172" s="242"/>
      <c r="BK4172" s="239"/>
      <c r="BL4172" s="242"/>
      <c r="BM4172" s="265"/>
      <c r="BO4172" s="242"/>
      <c r="BP4172" s="239"/>
      <c r="BQ4172" s="242"/>
      <c r="BR4172" s="265"/>
      <c r="BU4172" s="25"/>
      <c r="BW4172" s="25"/>
    </row>
    <row r="4173" spans="37:75" s="3" customFormat="1" x14ac:dyDescent="0.25">
      <c r="AK4173" s="242"/>
      <c r="AN4173" s="242"/>
      <c r="AP4173" s="242"/>
      <c r="AQ4173" s="239"/>
      <c r="AR4173" s="242"/>
      <c r="AS4173" s="265"/>
      <c r="AU4173" s="242"/>
      <c r="AV4173" s="239"/>
      <c r="AW4173" s="242"/>
      <c r="AX4173" s="265"/>
      <c r="AZ4173" s="242"/>
      <c r="BA4173" s="239"/>
      <c r="BB4173" s="242"/>
      <c r="BC4173" s="265"/>
      <c r="BE4173" s="242"/>
      <c r="BF4173" s="239"/>
      <c r="BG4173" s="242"/>
      <c r="BH4173" s="265"/>
      <c r="BJ4173" s="242"/>
      <c r="BK4173" s="239"/>
      <c r="BL4173" s="242"/>
      <c r="BM4173" s="265"/>
      <c r="BO4173" s="242"/>
      <c r="BP4173" s="239"/>
      <c r="BQ4173" s="242"/>
      <c r="BR4173" s="265"/>
      <c r="BU4173" s="25"/>
      <c r="BW4173" s="25"/>
    </row>
    <row r="4174" spans="37:75" s="3" customFormat="1" x14ac:dyDescent="0.25">
      <c r="AK4174" s="242"/>
      <c r="AN4174" s="242"/>
      <c r="AP4174" s="242"/>
      <c r="AQ4174" s="239"/>
      <c r="AR4174" s="242"/>
      <c r="AS4174" s="265"/>
      <c r="AU4174" s="242"/>
      <c r="AV4174" s="239"/>
      <c r="AW4174" s="242"/>
      <c r="AX4174" s="265"/>
      <c r="AZ4174" s="242"/>
      <c r="BA4174" s="239"/>
      <c r="BB4174" s="242"/>
      <c r="BC4174" s="265"/>
      <c r="BE4174" s="242"/>
      <c r="BF4174" s="239"/>
      <c r="BG4174" s="242"/>
      <c r="BH4174" s="265"/>
      <c r="BJ4174" s="242"/>
      <c r="BK4174" s="239"/>
      <c r="BL4174" s="242"/>
      <c r="BM4174" s="265"/>
      <c r="BO4174" s="242"/>
      <c r="BP4174" s="239"/>
      <c r="BQ4174" s="242"/>
      <c r="BR4174" s="265"/>
      <c r="BU4174" s="25"/>
      <c r="BW4174" s="25"/>
    </row>
    <row r="4175" spans="37:75" s="3" customFormat="1" x14ac:dyDescent="0.25">
      <c r="AK4175" s="242"/>
      <c r="AN4175" s="242"/>
      <c r="AP4175" s="242"/>
      <c r="AQ4175" s="239"/>
      <c r="AR4175" s="242"/>
      <c r="AS4175" s="265"/>
      <c r="AU4175" s="242"/>
      <c r="AV4175" s="239"/>
      <c r="AW4175" s="242"/>
      <c r="AX4175" s="265"/>
      <c r="AZ4175" s="242"/>
      <c r="BA4175" s="239"/>
      <c r="BB4175" s="242"/>
      <c r="BC4175" s="265"/>
      <c r="BE4175" s="242"/>
      <c r="BF4175" s="239"/>
      <c r="BG4175" s="242"/>
      <c r="BH4175" s="265"/>
      <c r="BJ4175" s="242"/>
      <c r="BK4175" s="239"/>
      <c r="BL4175" s="242"/>
      <c r="BM4175" s="265"/>
      <c r="BO4175" s="242"/>
      <c r="BP4175" s="239"/>
      <c r="BQ4175" s="242"/>
      <c r="BR4175" s="265"/>
      <c r="BU4175" s="25"/>
      <c r="BW4175" s="25"/>
    </row>
    <row r="4176" spans="37:75" s="3" customFormat="1" x14ac:dyDescent="0.25">
      <c r="AK4176" s="242"/>
      <c r="AN4176" s="242"/>
      <c r="AP4176" s="242"/>
      <c r="AQ4176" s="239"/>
      <c r="AR4176" s="242"/>
      <c r="AS4176" s="265"/>
      <c r="AU4176" s="242"/>
      <c r="AV4176" s="239"/>
      <c r="AW4176" s="242"/>
      <c r="AX4176" s="265"/>
      <c r="AZ4176" s="242"/>
      <c r="BA4176" s="239"/>
      <c r="BB4176" s="242"/>
      <c r="BC4176" s="265"/>
      <c r="BE4176" s="242"/>
      <c r="BF4176" s="239"/>
      <c r="BG4176" s="242"/>
      <c r="BH4176" s="265"/>
      <c r="BJ4176" s="242"/>
      <c r="BK4176" s="239"/>
      <c r="BL4176" s="242"/>
      <c r="BM4176" s="265"/>
      <c r="BO4176" s="242"/>
      <c r="BP4176" s="239"/>
      <c r="BQ4176" s="242"/>
      <c r="BR4176" s="265"/>
      <c r="BU4176" s="25"/>
      <c r="BW4176" s="25"/>
    </row>
    <row r="4177" spans="37:75" s="3" customFormat="1" x14ac:dyDescent="0.25">
      <c r="AK4177" s="242"/>
      <c r="AN4177" s="242"/>
      <c r="AP4177" s="242"/>
      <c r="AQ4177" s="239"/>
      <c r="AR4177" s="242"/>
      <c r="AS4177" s="265"/>
      <c r="AU4177" s="242"/>
      <c r="AV4177" s="239"/>
      <c r="AW4177" s="242"/>
      <c r="AX4177" s="265"/>
      <c r="AZ4177" s="242"/>
      <c r="BA4177" s="239"/>
      <c r="BB4177" s="242"/>
      <c r="BC4177" s="265"/>
      <c r="BE4177" s="242"/>
      <c r="BF4177" s="239"/>
      <c r="BG4177" s="242"/>
      <c r="BH4177" s="265"/>
      <c r="BJ4177" s="242"/>
      <c r="BK4177" s="239"/>
      <c r="BL4177" s="242"/>
      <c r="BM4177" s="265"/>
      <c r="BO4177" s="242"/>
      <c r="BP4177" s="239"/>
      <c r="BQ4177" s="242"/>
      <c r="BR4177" s="265"/>
      <c r="BU4177" s="25"/>
      <c r="BW4177" s="25"/>
    </row>
    <row r="4178" spans="37:75" s="3" customFormat="1" x14ac:dyDescent="0.25">
      <c r="AK4178" s="242"/>
      <c r="AN4178" s="242"/>
      <c r="AP4178" s="242"/>
      <c r="AQ4178" s="239"/>
      <c r="AR4178" s="242"/>
      <c r="AS4178" s="265"/>
      <c r="AU4178" s="242"/>
      <c r="AV4178" s="239"/>
      <c r="AW4178" s="242"/>
      <c r="AX4178" s="265"/>
      <c r="AZ4178" s="242"/>
      <c r="BA4178" s="239"/>
      <c r="BB4178" s="242"/>
      <c r="BC4178" s="265"/>
      <c r="BE4178" s="242"/>
      <c r="BF4178" s="239"/>
      <c r="BG4178" s="242"/>
      <c r="BH4178" s="265"/>
      <c r="BJ4178" s="242"/>
      <c r="BK4178" s="239"/>
      <c r="BL4178" s="242"/>
      <c r="BM4178" s="265"/>
      <c r="BO4178" s="242"/>
      <c r="BP4178" s="239"/>
      <c r="BQ4178" s="242"/>
      <c r="BR4178" s="265"/>
      <c r="BU4178" s="25"/>
      <c r="BW4178" s="25"/>
    </row>
    <row r="4179" spans="37:75" s="3" customFormat="1" x14ac:dyDescent="0.25">
      <c r="AK4179" s="242"/>
      <c r="AN4179" s="242"/>
      <c r="AP4179" s="242"/>
      <c r="AQ4179" s="239"/>
      <c r="AR4179" s="242"/>
      <c r="AS4179" s="265"/>
      <c r="AU4179" s="242"/>
      <c r="AV4179" s="239"/>
      <c r="AW4179" s="242"/>
      <c r="AX4179" s="265"/>
      <c r="AZ4179" s="242"/>
      <c r="BA4179" s="239"/>
      <c r="BB4179" s="242"/>
      <c r="BC4179" s="265"/>
      <c r="BE4179" s="242"/>
      <c r="BF4179" s="239"/>
      <c r="BG4179" s="242"/>
      <c r="BH4179" s="265"/>
      <c r="BJ4179" s="242"/>
      <c r="BK4179" s="239"/>
      <c r="BL4179" s="242"/>
      <c r="BM4179" s="265"/>
      <c r="BO4179" s="242"/>
      <c r="BP4179" s="239"/>
      <c r="BQ4179" s="242"/>
      <c r="BR4179" s="265"/>
      <c r="BU4179" s="25"/>
      <c r="BW4179" s="25"/>
    </row>
    <row r="4180" spans="37:75" s="3" customFormat="1" x14ac:dyDescent="0.25">
      <c r="AK4180" s="242"/>
      <c r="AN4180" s="242"/>
      <c r="AP4180" s="242"/>
      <c r="AQ4180" s="239"/>
      <c r="AR4180" s="242"/>
      <c r="AS4180" s="265"/>
      <c r="AU4180" s="242"/>
      <c r="AV4180" s="239"/>
      <c r="AW4180" s="242"/>
      <c r="AX4180" s="265"/>
      <c r="AZ4180" s="242"/>
      <c r="BA4180" s="239"/>
      <c r="BB4180" s="242"/>
      <c r="BC4180" s="265"/>
      <c r="BE4180" s="242"/>
      <c r="BF4180" s="239"/>
      <c r="BG4180" s="242"/>
      <c r="BH4180" s="265"/>
      <c r="BJ4180" s="242"/>
      <c r="BK4180" s="239"/>
      <c r="BL4180" s="242"/>
      <c r="BM4180" s="265"/>
      <c r="BO4180" s="242"/>
      <c r="BP4180" s="239"/>
      <c r="BQ4180" s="242"/>
      <c r="BR4180" s="265"/>
      <c r="BU4180" s="25"/>
      <c r="BW4180" s="25"/>
    </row>
    <row r="4181" spans="37:75" s="3" customFormat="1" x14ac:dyDescent="0.25">
      <c r="AK4181" s="242"/>
      <c r="AN4181" s="242"/>
      <c r="AP4181" s="242"/>
      <c r="AQ4181" s="239"/>
      <c r="AR4181" s="242"/>
      <c r="AS4181" s="265"/>
      <c r="AU4181" s="242"/>
      <c r="AV4181" s="239"/>
      <c r="AW4181" s="242"/>
      <c r="AX4181" s="265"/>
      <c r="AZ4181" s="242"/>
      <c r="BA4181" s="239"/>
      <c r="BB4181" s="242"/>
      <c r="BC4181" s="265"/>
      <c r="BE4181" s="242"/>
      <c r="BF4181" s="239"/>
      <c r="BG4181" s="242"/>
      <c r="BH4181" s="265"/>
      <c r="BJ4181" s="242"/>
      <c r="BK4181" s="239"/>
      <c r="BL4181" s="242"/>
      <c r="BM4181" s="265"/>
      <c r="BO4181" s="242"/>
      <c r="BP4181" s="239"/>
      <c r="BQ4181" s="242"/>
      <c r="BR4181" s="265"/>
      <c r="BU4181" s="25"/>
      <c r="BW4181" s="25"/>
    </row>
    <row r="4182" spans="37:75" s="3" customFormat="1" x14ac:dyDescent="0.25">
      <c r="AK4182" s="242"/>
      <c r="AN4182" s="242"/>
      <c r="AP4182" s="242"/>
      <c r="AQ4182" s="239"/>
      <c r="AR4182" s="242"/>
      <c r="AS4182" s="265"/>
      <c r="AU4182" s="242"/>
      <c r="AV4182" s="239"/>
      <c r="AW4182" s="242"/>
      <c r="AX4182" s="265"/>
      <c r="AZ4182" s="242"/>
      <c r="BA4182" s="239"/>
      <c r="BB4182" s="242"/>
      <c r="BC4182" s="265"/>
      <c r="BE4182" s="242"/>
      <c r="BF4182" s="239"/>
      <c r="BG4182" s="242"/>
      <c r="BH4182" s="265"/>
      <c r="BJ4182" s="242"/>
      <c r="BK4182" s="239"/>
      <c r="BL4182" s="242"/>
      <c r="BM4182" s="265"/>
      <c r="BO4182" s="242"/>
      <c r="BP4182" s="239"/>
      <c r="BQ4182" s="242"/>
      <c r="BR4182" s="265"/>
      <c r="BU4182" s="25"/>
      <c r="BW4182" s="25"/>
    </row>
    <row r="4183" spans="37:75" s="3" customFormat="1" x14ac:dyDescent="0.25">
      <c r="AK4183" s="242"/>
      <c r="AN4183" s="242"/>
      <c r="AP4183" s="242"/>
      <c r="AQ4183" s="239"/>
      <c r="AR4183" s="242"/>
      <c r="AS4183" s="265"/>
      <c r="AU4183" s="242"/>
      <c r="AV4183" s="239"/>
      <c r="AW4183" s="242"/>
      <c r="AX4183" s="265"/>
      <c r="AZ4183" s="242"/>
      <c r="BA4183" s="239"/>
      <c r="BB4183" s="242"/>
      <c r="BC4183" s="265"/>
      <c r="BE4183" s="242"/>
      <c r="BF4183" s="239"/>
      <c r="BG4183" s="242"/>
      <c r="BH4183" s="265"/>
      <c r="BJ4183" s="242"/>
      <c r="BK4183" s="239"/>
      <c r="BL4183" s="242"/>
      <c r="BM4183" s="265"/>
      <c r="BO4183" s="242"/>
      <c r="BP4183" s="239"/>
      <c r="BQ4183" s="242"/>
      <c r="BR4183" s="265"/>
      <c r="BU4183" s="25"/>
      <c r="BW4183" s="25"/>
    </row>
    <row r="4184" spans="37:75" s="3" customFormat="1" x14ac:dyDescent="0.25">
      <c r="AK4184" s="242"/>
      <c r="AN4184" s="242"/>
      <c r="AP4184" s="242"/>
      <c r="AQ4184" s="239"/>
      <c r="AR4184" s="242"/>
      <c r="AS4184" s="265"/>
      <c r="AU4184" s="242"/>
      <c r="AV4184" s="239"/>
      <c r="AW4184" s="242"/>
      <c r="AX4184" s="265"/>
      <c r="AZ4184" s="242"/>
      <c r="BA4184" s="239"/>
      <c r="BB4184" s="242"/>
      <c r="BC4184" s="265"/>
      <c r="BE4184" s="242"/>
      <c r="BF4184" s="239"/>
      <c r="BG4184" s="242"/>
      <c r="BH4184" s="265"/>
      <c r="BJ4184" s="242"/>
      <c r="BK4184" s="239"/>
      <c r="BL4184" s="242"/>
      <c r="BM4184" s="265"/>
      <c r="BO4184" s="242"/>
      <c r="BP4184" s="239"/>
      <c r="BQ4184" s="242"/>
      <c r="BR4184" s="265"/>
      <c r="BU4184" s="25"/>
      <c r="BW4184" s="25"/>
    </row>
    <row r="4185" spans="37:75" s="3" customFormat="1" x14ac:dyDescent="0.25">
      <c r="AK4185" s="242"/>
      <c r="AN4185" s="242"/>
      <c r="AP4185" s="242"/>
      <c r="AQ4185" s="239"/>
      <c r="AR4185" s="242"/>
      <c r="AS4185" s="265"/>
      <c r="AU4185" s="242"/>
      <c r="AV4185" s="239"/>
      <c r="AW4185" s="242"/>
      <c r="AX4185" s="265"/>
      <c r="AZ4185" s="242"/>
      <c r="BA4185" s="239"/>
      <c r="BB4185" s="242"/>
      <c r="BC4185" s="265"/>
      <c r="BE4185" s="242"/>
      <c r="BF4185" s="239"/>
      <c r="BG4185" s="242"/>
      <c r="BH4185" s="265"/>
      <c r="BJ4185" s="242"/>
      <c r="BK4185" s="239"/>
      <c r="BL4185" s="242"/>
      <c r="BM4185" s="265"/>
      <c r="BO4185" s="242"/>
      <c r="BP4185" s="239"/>
      <c r="BQ4185" s="242"/>
      <c r="BR4185" s="265"/>
      <c r="BU4185" s="25"/>
      <c r="BW4185" s="25"/>
    </row>
    <row r="4186" spans="37:75" s="3" customFormat="1" x14ac:dyDescent="0.25">
      <c r="AK4186" s="242"/>
      <c r="AN4186" s="242"/>
      <c r="AP4186" s="242"/>
      <c r="AQ4186" s="239"/>
      <c r="AR4186" s="242"/>
      <c r="AS4186" s="265"/>
      <c r="AU4186" s="242"/>
      <c r="AV4186" s="239"/>
      <c r="AW4186" s="242"/>
      <c r="AX4186" s="265"/>
      <c r="AZ4186" s="242"/>
      <c r="BA4186" s="239"/>
      <c r="BB4186" s="242"/>
      <c r="BC4186" s="265"/>
      <c r="BE4186" s="242"/>
      <c r="BF4186" s="239"/>
      <c r="BG4186" s="242"/>
      <c r="BH4186" s="265"/>
      <c r="BJ4186" s="242"/>
      <c r="BK4186" s="239"/>
      <c r="BL4186" s="242"/>
      <c r="BM4186" s="265"/>
      <c r="BO4186" s="242"/>
      <c r="BP4186" s="239"/>
      <c r="BQ4186" s="242"/>
      <c r="BR4186" s="265"/>
      <c r="BU4186" s="25"/>
      <c r="BW4186" s="25"/>
    </row>
    <row r="4187" spans="37:75" s="3" customFormat="1" x14ac:dyDescent="0.25">
      <c r="AK4187" s="242"/>
      <c r="AN4187" s="242"/>
      <c r="AP4187" s="242"/>
      <c r="AQ4187" s="239"/>
      <c r="AR4187" s="242"/>
      <c r="AS4187" s="265"/>
      <c r="AU4187" s="242"/>
      <c r="AV4187" s="239"/>
      <c r="AW4187" s="242"/>
      <c r="AX4187" s="265"/>
      <c r="AZ4187" s="242"/>
      <c r="BA4187" s="239"/>
      <c r="BB4187" s="242"/>
      <c r="BC4187" s="265"/>
      <c r="BE4187" s="242"/>
      <c r="BF4187" s="239"/>
      <c r="BG4187" s="242"/>
      <c r="BH4187" s="265"/>
      <c r="BJ4187" s="242"/>
      <c r="BK4187" s="239"/>
      <c r="BL4187" s="242"/>
      <c r="BM4187" s="265"/>
      <c r="BO4187" s="242"/>
      <c r="BP4187" s="239"/>
      <c r="BQ4187" s="242"/>
      <c r="BR4187" s="265"/>
      <c r="BU4187" s="25"/>
      <c r="BW4187" s="25"/>
    </row>
    <row r="4188" spans="37:75" s="3" customFormat="1" x14ac:dyDescent="0.25">
      <c r="AK4188" s="242"/>
      <c r="AN4188" s="242"/>
      <c r="AP4188" s="242"/>
      <c r="AQ4188" s="239"/>
      <c r="AR4188" s="242"/>
      <c r="AS4188" s="265"/>
      <c r="AU4188" s="242"/>
      <c r="AV4188" s="239"/>
      <c r="AW4188" s="242"/>
      <c r="AX4188" s="265"/>
      <c r="AZ4188" s="242"/>
      <c r="BA4188" s="239"/>
      <c r="BB4188" s="242"/>
      <c r="BC4188" s="265"/>
      <c r="BE4188" s="242"/>
      <c r="BF4188" s="239"/>
      <c r="BG4188" s="242"/>
      <c r="BH4188" s="265"/>
      <c r="BJ4188" s="242"/>
      <c r="BK4188" s="239"/>
      <c r="BL4188" s="242"/>
      <c r="BM4188" s="265"/>
      <c r="BO4188" s="242"/>
      <c r="BP4188" s="239"/>
      <c r="BQ4188" s="242"/>
      <c r="BR4188" s="265"/>
      <c r="BU4188" s="25"/>
      <c r="BW4188" s="25"/>
    </row>
    <row r="4189" spans="37:75" s="3" customFormat="1" x14ac:dyDescent="0.25">
      <c r="AK4189" s="242"/>
      <c r="AN4189" s="242"/>
      <c r="AP4189" s="242"/>
      <c r="AQ4189" s="239"/>
      <c r="AR4189" s="242"/>
      <c r="AS4189" s="265"/>
      <c r="AU4189" s="242"/>
      <c r="AV4189" s="239"/>
      <c r="AW4189" s="242"/>
      <c r="AX4189" s="265"/>
      <c r="AZ4189" s="242"/>
      <c r="BA4189" s="239"/>
      <c r="BB4189" s="242"/>
      <c r="BC4189" s="265"/>
      <c r="BE4189" s="242"/>
      <c r="BF4189" s="239"/>
      <c r="BG4189" s="242"/>
      <c r="BH4189" s="265"/>
      <c r="BJ4189" s="242"/>
      <c r="BK4189" s="239"/>
      <c r="BL4189" s="242"/>
      <c r="BM4189" s="265"/>
      <c r="BO4189" s="242"/>
      <c r="BP4189" s="239"/>
      <c r="BQ4189" s="242"/>
      <c r="BR4189" s="265"/>
      <c r="BU4189" s="25"/>
      <c r="BW4189" s="25"/>
    </row>
    <row r="4190" spans="37:75" s="3" customFormat="1" x14ac:dyDescent="0.25">
      <c r="AK4190" s="242"/>
      <c r="AN4190" s="242"/>
      <c r="AP4190" s="242"/>
      <c r="AQ4190" s="239"/>
      <c r="AR4190" s="242"/>
      <c r="AS4190" s="265"/>
      <c r="AU4190" s="242"/>
      <c r="AV4190" s="239"/>
      <c r="AW4190" s="242"/>
      <c r="AX4190" s="265"/>
      <c r="AZ4190" s="242"/>
      <c r="BA4190" s="239"/>
      <c r="BB4190" s="242"/>
      <c r="BC4190" s="265"/>
      <c r="BE4190" s="242"/>
      <c r="BF4190" s="239"/>
      <c r="BG4190" s="242"/>
      <c r="BH4190" s="265"/>
      <c r="BJ4190" s="242"/>
      <c r="BK4190" s="239"/>
      <c r="BL4190" s="242"/>
      <c r="BM4190" s="265"/>
      <c r="BO4190" s="242"/>
      <c r="BP4190" s="239"/>
      <c r="BQ4190" s="242"/>
      <c r="BR4190" s="265"/>
      <c r="BU4190" s="25"/>
      <c r="BW4190" s="25"/>
    </row>
    <row r="4191" spans="37:75" s="3" customFormat="1" x14ac:dyDescent="0.25">
      <c r="AK4191" s="242"/>
      <c r="AN4191" s="242"/>
      <c r="AP4191" s="242"/>
      <c r="AQ4191" s="239"/>
      <c r="AR4191" s="242"/>
      <c r="AS4191" s="265"/>
      <c r="AU4191" s="242"/>
      <c r="AV4191" s="239"/>
      <c r="AW4191" s="242"/>
      <c r="AX4191" s="265"/>
      <c r="AZ4191" s="242"/>
      <c r="BA4191" s="239"/>
      <c r="BB4191" s="242"/>
      <c r="BC4191" s="265"/>
      <c r="BE4191" s="242"/>
      <c r="BF4191" s="239"/>
      <c r="BG4191" s="242"/>
      <c r="BH4191" s="265"/>
      <c r="BJ4191" s="242"/>
      <c r="BK4191" s="239"/>
      <c r="BL4191" s="242"/>
      <c r="BM4191" s="265"/>
      <c r="BO4191" s="242"/>
      <c r="BP4191" s="239"/>
      <c r="BQ4191" s="242"/>
      <c r="BR4191" s="265"/>
      <c r="BU4191" s="25"/>
      <c r="BW4191" s="25"/>
    </row>
    <row r="4192" spans="37:75" s="3" customFormat="1" x14ac:dyDescent="0.25">
      <c r="AK4192" s="242"/>
      <c r="AN4192" s="242"/>
      <c r="AP4192" s="242"/>
      <c r="AQ4192" s="239"/>
      <c r="AR4192" s="242"/>
      <c r="AS4192" s="265"/>
      <c r="AU4192" s="242"/>
      <c r="AV4192" s="239"/>
      <c r="AW4192" s="242"/>
      <c r="AX4192" s="265"/>
      <c r="AZ4192" s="242"/>
      <c r="BA4192" s="239"/>
      <c r="BB4192" s="242"/>
      <c r="BC4192" s="265"/>
      <c r="BE4192" s="242"/>
      <c r="BF4192" s="239"/>
      <c r="BG4192" s="242"/>
      <c r="BH4192" s="265"/>
      <c r="BJ4192" s="242"/>
      <c r="BK4192" s="239"/>
      <c r="BL4192" s="242"/>
      <c r="BM4192" s="265"/>
      <c r="BO4192" s="242"/>
      <c r="BP4192" s="239"/>
      <c r="BQ4192" s="242"/>
      <c r="BR4192" s="265"/>
      <c r="BU4192" s="25"/>
      <c r="BW4192" s="25"/>
    </row>
    <row r="4193" spans="37:75" s="3" customFormat="1" x14ac:dyDescent="0.25">
      <c r="AK4193" s="242"/>
      <c r="AN4193" s="242"/>
      <c r="AP4193" s="242"/>
      <c r="AQ4193" s="239"/>
      <c r="AR4193" s="242"/>
      <c r="AS4193" s="265"/>
      <c r="AU4193" s="242"/>
      <c r="AV4193" s="239"/>
      <c r="AW4193" s="242"/>
      <c r="AX4193" s="265"/>
      <c r="AZ4193" s="242"/>
      <c r="BA4193" s="239"/>
      <c r="BB4193" s="242"/>
      <c r="BC4193" s="265"/>
      <c r="BE4193" s="242"/>
      <c r="BF4193" s="239"/>
      <c r="BG4193" s="242"/>
      <c r="BH4193" s="265"/>
      <c r="BJ4193" s="242"/>
      <c r="BK4193" s="239"/>
      <c r="BL4193" s="242"/>
      <c r="BM4193" s="265"/>
      <c r="BO4193" s="242"/>
      <c r="BP4193" s="239"/>
      <c r="BQ4193" s="242"/>
      <c r="BR4193" s="265"/>
      <c r="BU4193" s="25"/>
      <c r="BW4193" s="25"/>
    </row>
    <row r="4194" spans="37:75" s="3" customFormat="1" x14ac:dyDescent="0.25">
      <c r="AK4194" s="242"/>
      <c r="AN4194" s="242"/>
      <c r="AP4194" s="242"/>
      <c r="AQ4194" s="239"/>
      <c r="AR4194" s="242"/>
      <c r="AS4194" s="265"/>
      <c r="AU4194" s="242"/>
      <c r="AV4194" s="239"/>
      <c r="AW4194" s="242"/>
      <c r="AX4194" s="265"/>
      <c r="AZ4194" s="242"/>
      <c r="BA4194" s="239"/>
      <c r="BB4194" s="242"/>
      <c r="BC4194" s="265"/>
      <c r="BE4194" s="242"/>
      <c r="BF4194" s="239"/>
      <c r="BG4194" s="242"/>
      <c r="BH4194" s="265"/>
      <c r="BJ4194" s="242"/>
      <c r="BK4194" s="239"/>
      <c r="BL4194" s="242"/>
      <c r="BM4194" s="265"/>
      <c r="BO4194" s="242"/>
      <c r="BP4194" s="239"/>
      <c r="BQ4194" s="242"/>
      <c r="BR4194" s="265"/>
      <c r="BU4194" s="25"/>
      <c r="BW4194" s="25"/>
    </row>
    <row r="4195" spans="37:75" s="3" customFormat="1" x14ac:dyDescent="0.25">
      <c r="AK4195" s="242"/>
      <c r="AN4195" s="242"/>
      <c r="AP4195" s="242"/>
      <c r="AQ4195" s="239"/>
      <c r="AR4195" s="242"/>
      <c r="AS4195" s="265"/>
      <c r="AU4195" s="242"/>
      <c r="AV4195" s="239"/>
      <c r="AW4195" s="242"/>
      <c r="AX4195" s="265"/>
      <c r="AZ4195" s="242"/>
      <c r="BA4195" s="239"/>
      <c r="BB4195" s="242"/>
      <c r="BC4195" s="265"/>
      <c r="BE4195" s="242"/>
      <c r="BF4195" s="239"/>
      <c r="BG4195" s="242"/>
      <c r="BH4195" s="265"/>
      <c r="BJ4195" s="242"/>
      <c r="BK4195" s="239"/>
      <c r="BL4195" s="242"/>
      <c r="BM4195" s="265"/>
      <c r="BO4195" s="242"/>
      <c r="BP4195" s="239"/>
      <c r="BQ4195" s="242"/>
      <c r="BR4195" s="265"/>
      <c r="BU4195" s="25"/>
      <c r="BW4195" s="25"/>
    </row>
    <row r="4196" spans="37:75" s="3" customFormat="1" x14ac:dyDescent="0.25">
      <c r="AK4196" s="242"/>
      <c r="AN4196" s="242"/>
      <c r="AP4196" s="242"/>
      <c r="AQ4196" s="239"/>
      <c r="AR4196" s="242"/>
      <c r="AS4196" s="265"/>
      <c r="AU4196" s="242"/>
      <c r="AV4196" s="239"/>
      <c r="AW4196" s="242"/>
      <c r="AX4196" s="265"/>
      <c r="AZ4196" s="242"/>
      <c r="BA4196" s="239"/>
      <c r="BB4196" s="242"/>
      <c r="BC4196" s="265"/>
      <c r="BE4196" s="242"/>
      <c r="BF4196" s="239"/>
      <c r="BG4196" s="242"/>
      <c r="BH4196" s="265"/>
      <c r="BJ4196" s="242"/>
      <c r="BK4196" s="239"/>
      <c r="BL4196" s="242"/>
      <c r="BM4196" s="265"/>
      <c r="BO4196" s="242"/>
      <c r="BP4196" s="239"/>
      <c r="BQ4196" s="242"/>
      <c r="BR4196" s="265"/>
      <c r="BU4196" s="25"/>
      <c r="BW4196" s="25"/>
    </row>
    <row r="4197" spans="37:75" s="3" customFormat="1" x14ac:dyDescent="0.25">
      <c r="AK4197" s="242"/>
      <c r="AN4197" s="242"/>
      <c r="AP4197" s="242"/>
      <c r="AQ4197" s="239"/>
      <c r="AR4197" s="242"/>
      <c r="AS4197" s="265"/>
      <c r="AU4197" s="242"/>
      <c r="AV4197" s="239"/>
      <c r="AW4197" s="242"/>
      <c r="AX4197" s="265"/>
      <c r="AZ4197" s="242"/>
      <c r="BA4197" s="239"/>
      <c r="BB4197" s="242"/>
      <c r="BC4197" s="265"/>
      <c r="BE4197" s="242"/>
      <c r="BF4197" s="239"/>
      <c r="BG4197" s="242"/>
      <c r="BH4197" s="265"/>
      <c r="BJ4197" s="242"/>
      <c r="BK4197" s="239"/>
      <c r="BL4197" s="242"/>
      <c r="BM4197" s="265"/>
      <c r="BO4197" s="242"/>
      <c r="BP4197" s="239"/>
      <c r="BQ4197" s="242"/>
      <c r="BR4197" s="265"/>
      <c r="BU4197" s="25"/>
      <c r="BW4197" s="25"/>
    </row>
    <row r="4198" spans="37:75" s="3" customFormat="1" x14ac:dyDescent="0.25">
      <c r="AK4198" s="242"/>
      <c r="AN4198" s="242"/>
      <c r="AP4198" s="242"/>
      <c r="AQ4198" s="239"/>
      <c r="AR4198" s="242"/>
      <c r="AS4198" s="265"/>
      <c r="AU4198" s="242"/>
      <c r="AV4198" s="239"/>
      <c r="AW4198" s="242"/>
      <c r="AX4198" s="265"/>
      <c r="AZ4198" s="242"/>
      <c r="BA4198" s="239"/>
      <c r="BB4198" s="242"/>
      <c r="BC4198" s="265"/>
      <c r="BE4198" s="242"/>
      <c r="BF4198" s="239"/>
      <c r="BG4198" s="242"/>
      <c r="BH4198" s="265"/>
      <c r="BJ4198" s="242"/>
      <c r="BK4198" s="239"/>
      <c r="BL4198" s="242"/>
      <c r="BM4198" s="265"/>
      <c r="BO4198" s="242"/>
      <c r="BP4198" s="239"/>
      <c r="BQ4198" s="242"/>
      <c r="BR4198" s="265"/>
      <c r="BU4198" s="25"/>
      <c r="BW4198" s="25"/>
    </row>
    <row r="4199" spans="37:75" s="3" customFormat="1" x14ac:dyDescent="0.25">
      <c r="AK4199" s="242"/>
      <c r="AN4199" s="242"/>
      <c r="AP4199" s="242"/>
      <c r="AQ4199" s="239"/>
      <c r="AR4199" s="242"/>
      <c r="AS4199" s="265"/>
      <c r="AU4199" s="242"/>
      <c r="AV4199" s="239"/>
      <c r="AW4199" s="242"/>
      <c r="AX4199" s="265"/>
      <c r="AZ4199" s="242"/>
      <c r="BA4199" s="239"/>
      <c r="BB4199" s="242"/>
      <c r="BC4199" s="265"/>
      <c r="BE4199" s="242"/>
      <c r="BF4199" s="239"/>
      <c r="BG4199" s="242"/>
      <c r="BH4199" s="265"/>
      <c r="BJ4199" s="242"/>
      <c r="BK4199" s="239"/>
      <c r="BL4199" s="242"/>
      <c r="BM4199" s="265"/>
      <c r="BO4199" s="242"/>
      <c r="BP4199" s="239"/>
      <c r="BQ4199" s="242"/>
      <c r="BR4199" s="265"/>
      <c r="BU4199" s="25"/>
      <c r="BW4199" s="25"/>
    </row>
    <row r="4200" spans="37:75" s="3" customFormat="1" x14ac:dyDescent="0.25">
      <c r="AK4200" s="242"/>
      <c r="AN4200" s="242"/>
      <c r="AP4200" s="242"/>
      <c r="AQ4200" s="239"/>
      <c r="AR4200" s="242"/>
      <c r="AS4200" s="265"/>
      <c r="AU4200" s="242"/>
      <c r="AV4200" s="239"/>
      <c r="AW4200" s="242"/>
      <c r="AX4200" s="265"/>
      <c r="AZ4200" s="242"/>
      <c r="BA4200" s="239"/>
      <c r="BB4200" s="242"/>
      <c r="BC4200" s="265"/>
      <c r="BE4200" s="242"/>
      <c r="BF4200" s="239"/>
      <c r="BG4200" s="242"/>
      <c r="BH4200" s="265"/>
      <c r="BJ4200" s="242"/>
      <c r="BK4200" s="239"/>
      <c r="BL4200" s="242"/>
      <c r="BM4200" s="265"/>
      <c r="BO4200" s="242"/>
      <c r="BP4200" s="239"/>
      <c r="BQ4200" s="242"/>
      <c r="BR4200" s="265"/>
      <c r="BU4200" s="25"/>
      <c r="BW4200" s="25"/>
    </row>
    <row r="4201" spans="37:75" s="3" customFormat="1" x14ac:dyDescent="0.25">
      <c r="AK4201" s="242"/>
      <c r="AN4201" s="242"/>
      <c r="AP4201" s="242"/>
      <c r="AQ4201" s="239"/>
      <c r="AR4201" s="242"/>
      <c r="AS4201" s="265"/>
      <c r="AU4201" s="242"/>
      <c r="AV4201" s="239"/>
      <c r="AW4201" s="242"/>
      <c r="AX4201" s="265"/>
      <c r="AZ4201" s="242"/>
      <c r="BA4201" s="239"/>
      <c r="BB4201" s="242"/>
      <c r="BC4201" s="265"/>
      <c r="BE4201" s="242"/>
      <c r="BF4201" s="239"/>
      <c r="BG4201" s="242"/>
      <c r="BH4201" s="265"/>
      <c r="BJ4201" s="242"/>
      <c r="BK4201" s="239"/>
      <c r="BL4201" s="242"/>
      <c r="BM4201" s="265"/>
      <c r="BO4201" s="242"/>
      <c r="BP4201" s="239"/>
      <c r="BQ4201" s="242"/>
      <c r="BR4201" s="265"/>
      <c r="BU4201" s="25"/>
      <c r="BW4201" s="25"/>
    </row>
    <row r="4202" spans="37:75" s="3" customFormat="1" x14ac:dyDescent="0.25">
      <c r="AK4202" s="242"/>
      <c r="AN4202" s="242"/>
      <c r="AP4202" s="242"/>
      <c r="AQ4202" s="239"/>
      <c r="AR4202" s="242"/>
      <c r="AS4202" s="265"/>
      <c r="AU4202" s="242"/>
      <c r="AV4202" s="239"/>
      <c r="AW4202" s="242"/>
      <c r="AX4202" s="265"/>
      <c r="AZ4202" s="242"/>
      <c r="BA4202" s="239"/>
      <c r="BB4202" s="242"/>
      <c r="BC4202" s="265"/>
      <c r="BE4202" s="242"/>
      <c r="BF4202" s="239"/>
      <c r="BG4202" s="242"/>
      <c r="BH4202" s="265"/>
      <c r="BJ4202" s="242"/>
      <c r="BK4202" s="239"/>
      <c r="BL4202" s="242"/>
      <c r="BM4202" s="265"/>
      <c r="BO4202" s="242"/>
      <c r="BP4202" s="239"/>
      <c r="BQ4202" s="242"/>
      <c r="BR4202" s="265"/>
      <c r="BU4202" s="25"/>
      <c r="BW4202" s="25"/>
    </row>
    <row r="4203" spans="37:75" s="3" customFormat="1" x14ac:dyDescent="0.25">
      <c r="AK4203" s="242"/>
      <c r="AN4203" s="242"/>
      <c r="AP4203" s="242"/>
      <c r="AQ4203" s="239"/>
      <c r="AR4203" s="242"/>
      <c r="AS4203" s="265"/>
      <c r="AU4203" s="242"/>
      <c r="AV4203" s="239"/>
      <c r="AW4203" s="242"/>
      <c r="AX4203" s="265"/>
      <c r="AZ4203" s="242"/>
      <c r="BA4203" s="239"/>
      <c r="BB4203" s="242"/>
      <c r="BC4203" s="265"/>
      <c r="BE4203" s="242"/>
      <c r="BF4203" s="239"/>
      <c r="BG4203" s="242"/>
      <c r="BH4203" s="265"/>
      <c r="BJ4203" s="242"/>
      <c r="BK4203" s="239"/>
      <c r="BL4203" s="242"/>
      <c r="BM4203" s="265"/>
      <c r="BO4203" s="242"/>
      <c r="BP4203" s="239"/>
      <c r="BQ4203" s="242"/>
      <c r="BR4203" s="265"/>
      <c r="BU4203" s="25"/>
      <c r="BW4203" s="25"/>
    </row>
    <row r="4204" spans="37:75" s="3" customFormat="1" x14ac:dyDescent="0.25">
      <c r="AK4204" s="242"/>
      <c r="AN4204" s="242"/>
      <c r="AP4204" s="242"/>
      <c r="AQ4204" s="239"/>
      <c r="AR4204" s="242"/>
      <c r="AS4204" s="265"/>
      <c r="AU4204" s="242"/>
      <c r="AV4204" s="239"/>
      <c r="AW4204" s="242"/>
      <c r="AX4204" s="265"/>
      <c r="AZ4204" s="242"/>
      <c r="BA4204" s="239"/>
      <c r="BB4204" s="242"/>
      <c r="BC4204" s="265"/>
      <c r="BE4204" s="242"/>
      <c r="BF4204" s="239"/>
      <c r="BG4204" s="242"/>
      <c r="BH4204" s="265"/>
      <c r="BJ4204" s="242"/>
      <c r="BK4204" s="239"/>
      <c r="BL4204" s="242"/>
      <c r="BM4204" s="265"/>
      <c r="BO4204" s="242"/>
      <c r="BP4204" s="239"/>
      <c r="BQ4204" s="242"/>
      <c r="BR4204" s="265"/>
      <c r="BU4204" s="25"/>
      <c r="BW4204" s="25"/>
    </row>
    <row r="4205" spans="37:75" s="3" customFormat="1" x14ac:dyDescent="0.25">
      <c r="AK4205" s="242"/>
      <c r="AN4205" s="242"/>
      <c r="AP4205" s="242"/>
      <c r="AQ4205" s="239"/>
      <c r="AR4205" s="242"/>
      <c r="AS4205" s="265"/>
      <c r="AU4205" s="242"/>
      <c r="AV4205" s="239"/>
      <c r="AW4205" s="242"/>
      <c r="AX4205" s="265"/>
      <c r="AZ4205" s="242"/>
      <c r="BA4205" s="239"/>
      <c r="BB4205" s="242"/>
      <c r="BC4205" s="265"/>
      <c r="BE4205" s="242"/>
      <c r="BF4205" s="239"/>
      <c r="BG4205" s="242"/>
      <c r="BH4205" s="265"/>
      <c r="BJ4205" s="242"/>
      <c r="BK4205" s="239"/>
      <c r="BL4205" s="242"/>
      <c r="BM4205" s="265"/>
      <c r="BO4205" s="242"/>
      <c r="BP4205" s="239"/>
      <c r="BQ4205" s="242"/>
      <c r="BR4205" s="265"/>
      <c r="BU4205" s="25"/>
      <c r="BW4205" s="25"/>
    </row>
    <row r="4206" spans="37:75" s="3" customFormat="1" x14ac:dyDescent="0.25">
      <c r="AK4206" s="242"/>
      <c r="AN4206" s="242"/>
      <c r="AP4206" s="242"/>
      <c r="AQ4206" s="239"/>
      <c r="AR4206" s="242"/>
      <c r="AS4206" s="265"/>
      <c r="AU4206" s="242"/>
      <c r="AV4206" s="239"/>
      <c r="AW4206" s="242"/>
      <c r="AX4206" s="265"/>
      <c r="AZ4206" s="242"/>
      <c r="BA4206" s="239"/>
      <c r="BB4206" s="242"/>
      <c r="BC4206" s="265"/>
      <c r="BE4206" s="242"/>
      <c r="BF4206" s="239"/>
      <c r="BG4206" s="242"/>
      <c r="BH4206" s="265"/>
      <c r="BJ4206" s="242"/>
      <c r="BK4206" s="239"/>
      <c r="BL4206" s="242"/>
      <c r="BM4206" s="265"/>
      <c r="BO4206" s="242"/>
      <c r="BP4206" s="239"/>
      <c r="BQ4206" s="242"/>
      <c r="BR4206" s="265"/>
      <c r="BU4206" s="25"/>
      <c r="BW4206" s="25"/>
    </row>
    <row r="4207" spans="37:75" s="3" customFormat="1" x14ac:dyDescent="0.25">
      <c r="AK4207" s="242"/>
      <c r="AN4207" s="242"/>
      <c r="AP4207" s="242"/>
      <c r="AQ4207" s="239"/>
      <c r="AR4207" s="242"/>
      <c r="AS4207" s="265"/>
      <c r="AU4207" s="242"/>
      <c r="AV4207" s="239"/>
      <c r="AW4207" s="242"/>
      <c r="AX4207" s="265"/>
      <c r="AZ4207" s="242"/>
      <c r="BA4207" s="239"/>
      <c r="BB4207" s="242"/>
      <c r="BC4207" s="265"/>
      <c r="BE4207" s="242"/>
      <c r="BF4207" s="239"/>
      <c r="BG4207" s="242"/>
      <c r="BH4207" s="265"/>
      <c r="BJ4207" s="242"/>
      <c r="BK4207" s="239"/>
      <c r="BL4207" s="242"/>
      <c r="BM4207" s="265"/>
      <c r="BO4207" s="242"/>
      <c r="BP4207" s="239"/>
      <c r="BQ4207" s="242"/>
      <c r="BR4207" s="265"/>
      <c r="BU4207" s="25"/>
      <c r="BW4207" s="25"/>
    </row>
    <row r="4208" spans="37:75" s="3" customFormat="1" x14ac:dyDescent="0.25">
      <c r="AK4208" s="242"/>
      <c r="AN4208" s="242"/>
      <c r="AP4208" s="242"/>
      <c r="AQ4208" s="239"/>
      <c r="AR4208" s="242"/>
      <c r="AS4208" s="265"/>
      <c r="AU4208" s="242"/>
      <c r="AV4208" s="239"/>
      <c r="AW4208" s="242"/>
      <c r="AX4208" s="265"/>
      <c r="AZ4208" s="242"/>
      <c r="BA4208" s="239"/>
      <c r="BB4208" s="242"/>
      <c r="BC4208" s="265"/>
      <c r="BE4208" s="242"/>
      <c r="BF4208" s="239"/>
      <c r="BG4208" s="242"/>
      <c r="BH4208" s="265"/>
      <c r="BJ4208" s="242"/>
      <c r="BK4208" s="239"/>
      <c r="BL4208" s="242"/>
      <c r="BM4208" s="265"/>
      <c r="BO4208" s="242"/>
      <c r="BP4208" s="239"/>
      <c r="BQ4208" s="242"/>
      <c r="BR4208" s="265"/>
      <c r="BU4208" s="25"/>
      <c r="BW4208" s="25"/>
    </row>
    <row r="4209" spans="37:75" s="3" customFormat="1" x14ac:dyDescent="0.25">
      <c r="AK4209" s="242"/>
      <c r="AN4209" s="242"/>
      <c r="AP4209" s="242"/>
      <c r="AQ4209" s="239"/>
      <c r="AR4209" s="242"/>
      <c r="AS4209" s="265"/>
      <c r="AU4209" s="242"/>
      <c r="AV4209" s="239"/>
      <c r="AW4209" s="242"/>
      <c r="AX4209" s="265"/>
      <c r="AZ4209" s="242"/>
      <c r="BA4209" s="239"/>
      <c r="BB4209" s="242"/>
      <c r="BC4209" s="265"/>
      <c r="BE4209" s="242"/>
      <c r="BF4209" s="239"/>
      <c r="BG4209" s="242"/>
      <c r="BH4209" s="265"/>
      <c r="BJ4209" s="242"/>
      <c r="BK4209" s="239"/>
      <c r="BL4209" s="242"/>
      <c r="BM4209" s="265"/>
      <c r="BO4209" s="242"/>
      <c r="BP4209" s="239"/>
      <c r="BQ4209" s="242"/>
      <c r="BR4209" s="265"/>
      <c r="BU4209" s="25"/>
      <c r="BW4209" s="25"/>
    </row>
    <row r="4210" spans="37:75" s="3" customFormat="1" x14ac:dyDescent="0.25">
      <c r="AK4210" s="242"/>
      <c r="AN4210" s="242"/>
      <c r="AP4210" s="242"/>
      <c r="AQ4210" s="239"/>
      <c r="AR4210" s="242"/>
      <c r="AS4210" s="265"/>
      <c r="AU4210" s="242"/>
      <c r="AV4210" s="239"/>
      <c r="AW4210" s="242"/>
      <c r="AX4210" s="265"/>
      <c r="AZ4210" s="242"/>
      <c r="BA4210" s="239"/>
      <c r="BB4210" s="242"/>
      <c r="BC4210" s="265"/>
      <c r="BE4210" s="242"/>
      <c r="BF4210" s="239"/>
      <c r="BG4210" s="242"/>
      <c r="BH4210" s="265"/>
      <c r="BJ4210" s="242"/>
      <c r="BK4210" s="239"/>
      <c r="BL4210" s="242"/>
      <c r="BM4210" s="265"/>
      <c r="BO4210" s="242"/>
      <c r="BP4210" s="239"/>
      <c r="BQ4210" s="242"/>
      <c r="BR4210" s="265"/>
      <c r="BU4210" s="25"/>
      <c r="BW4210" s="25"/>
    </row>
    <row r="4211" spans="37:75" s="3" customFormat="1" x14ac:dyDescent="0.25">
      <c r="AK4211" s="242"/>
      <c r="AN4211" s="242"/>
      <c r="AP4211" s="242"/>
      <c r="AQ4211" s="239"/>
      <c r="AR4211" s="242"/>
      <c r="AS4211" s="265"/>
      <c r="AU4211" s="242"/>
      <c r="AV4211" s="239"/>
      <c r="AW4211" s="242"/>
      <c r="AX4211" s="265"/>
      <c r="AZ4211" s="242"/>
      <c r="BA4211" s="239"/>
      <c r="BB4211" s="242"/>
      <c r="BC4211" s="265"/>
      <c r="BE4211" s="242"/>
      <c r="BF4211" s="239"/>
      <c r="BG4211" s="242"/>
      <c r="BH4211" s="265"/>
      <c r="BJ4211" s="242"/>
      <c r="BK4211" s="239"/>
      <c r="BL4211" s="242"/>
      <c r="BM4211" s="265"/>
      <c r="BO4211" s="242"/>
      <c r="BP4211" s="239"/>
      <c r="BQ4211" s="242"/>
      <c r="BR4211" s="265"/>
      <c r="BU4211" s="25"/>
      <c r="BW4211" s="25"/>
    </row>
    <row r="4212" spans="37:75" s="3" customFormat="1" x14ac:dyDescent="0.25">
      <c r="AK4212" s="242"/>
      <c r="AN4212" s="242"/>
      <c r="AP4212" s="242"/>
      <c r="AQ4212" s="239"/>
      <c r="AR4212" s="242"/>
      <c r="AS4212" s="265"/>
      <c r="AU4212" s="242"/>
      <c r="AV4212" s="239"/>
      <c r="AW4212" s="242"/>
      <c r="AX4212" s="265"/>
      <c r="AZ4212" s="242"/>
      <c r="BA4212" s="239"/>
      <c r="BB4212" s="242"/>
      <c r="BC4212" s="265"/>
      <c r="BE4212" s="242"/>
      <c r="BF4212" s="239"/>
      <c r="BG4212" s="242"/>
      <c r="BH4212" s="265"/>
      <c r="BJ4212" s="242"/>
      <c r="BK4212" s="239"/>
      <c r="BL4212" s="242"/>
      <c r="BM4212" s="265"/>
      <c r="BO4212" s="242"/>
      <c r="BP4212" s="239"/>
      <c r="BQ4212" s="242"/>
      <c r="BR4212" s="265"/>
      <c r="BU4212" s="25"/>
      <c r="BW4212" s="25"/>
    </row>
    <row r="4213" spans="37:75" s="3" customFormat="1" x14ac:dyDescent="0.25">
      <c r="AK4213" s="242"/>
      <c r="AN4213" s="242"/>
      <c r="AP4213" s="242"/>
      <c r="AQ4213" s="239"/>
      <c r="AR4213" s="242"/>
      <c r="AS4213" s="265"/>
      <c r="AU4213" s="242"/>
      <c r="AV4213" s="239"/>
      <c r="AW4213" s="242"/>
      <c r="AX4213" s="265"/>
      <c r="AZ4213" s="242"/>
      <c r="BA4213" s="239"/>
      <c r="BB4213" s="242"/>
      <c r="BC4213" s="265"/>
      <c r="BE4213" s="242"/>
      <c r="BF4213" s="239"/>
      <c r="BG4213" s="242"/>
      <c r="BH4213" s="265"/>
      <c r="BJ4213" s="242"/>
      <c r="BK4213" s="239"/>
      <c r="BL4213" s="242"/>
      <c r="BM4213" s="265"/>
      <c r="BO4213" s="242"/>
      <c r="BP4213" s="239"/>
      <c r="BQ4213" s="242"/>
      <c r="BR4213" s="265"/>
      <c r="BU4213" s="25"/>
      <c r="BW4213" s="25"/>
    </row>
    <row r="4214" spans="37:75" s="3" customFormat="1" x14ac:dyDescent="0.25">
      <c r="AK4214" s="242"/>
      <c r="AN4214" s="242"/>
      <c r="AP4214" s="242"/>
      <c r="AQ4214" s="239"/>
      <c r="AR4214" s="242"/>
      <c r="AS4214" s="265"/>
      <c r="AU4214" s="242"/>
      <c r="AV4214" s="239"/>
      <c r="AW4214" s="242"/>
      <c r="AX4214" s="265"/>
      <c r="AZ4214" s="242"/>
      <c r="BA4214" s="239"/>
      <c r="BB4214" s="242"/>
      <c r="BC4214" s="265"/>
      <c r="BE4214" s="242"/>
      <c r="BF4214" s="239"/>
      <c r="BG4214" s="242"/>
      <c r="BH4214" s="265"/>
      <c r="BJ4214" s="242"/>
      <c r="BK4214" s="239"/>
      <c r="BL4214" s="242"/>
      <c r="BM4214" s="265"/>
      <c r="BO4214" s="242"/>
      <c r="BP4214" s="239"/>
      <c r="BQ4214" s="242"/>
      <c r="BR4214" s="265"/>
      <c r="BU4214" s="25"/>
      <c r="BW4214" s="25"/>
    </row>
    <row r="4215" spans="37:75" s="3" customFormat="1" x14ac:dyDescent="0.25">
      <c r="AK4215" s="242"/>
      <c r="AN4215" s="242"/>
      <c r="AP4215" s="242"/>
      <c r="AQ4215" s="239"/>
      <c r="AR4215" s="242"/>
      <c r="AS4215" s="265"/>
      <c r="AU4215" s="242"/>
      <c r="AV4215" s="239"/>
      <c r="AW4215" s="242"/>
      <c r="AX4215" s="265"/>
      <c r="AZ4215" s="242"/>
      <c r="BA4215" s="239"/>
      <c r="BB4215" s="242"/>
      <c r="BC4215" s="265"/>
      <c r="BE4215" s="242"/>
      <c r="BF4215" s="239"/>
      <c r="BG4215" s="242"/>
      <c r="BH4215" s="265"/>
      <c r="BJ4215" s="242"/>
      <c r="BK4215" s="239"/>
      <c r="BL4215" s="242"/>
      <c r="BM4215" s="265"/>
      <c r="BO4215" s="242"/>
      <c r="BP4215" s="239"/>
      <c r="BQ4215" s="242"/>
      <c r="BR4215" s="265"/>
      <c r="BU4215" s="25"/>
      <c r="BW4215" s="25"/>
    </row>
    <row r="4216" spans="37:75" s="3" customFormat="1" x14ac:dyDescent="0.25">
      <c r="AK4216" s="242"/>
      <c r="AN4216" s="242"/>
      <c r="AP4216" s="242"/>
      <c r="AQ4216" s="239"/>
      <c r="AR4216" s="242"/>
      <c r="AS4216" s="265"/>
      <c r="AU4216" s="242"/>
      <c r="AV4216" s="239"/>
      <c r="AW4216" s="242"/>
      <c r="AX4216" s="265"/>
      <c r="AZ4216" s="242"/>
      <c r="BA4216" s="239"/>
      <c r="BB4216" s="242"/>
      <c r="BC4216" s="265"/>
      <c r="BE4216" s="242"/>
      <c r="BF4216" s="239"/>
      <c r="BG4216" s="242"/>
      <c r="BH4216" s="265"/>
      <c r="BJ4216" s="242"/>
      <c r="BK4216" s="239"/>
      <c r="BL4216" s="242"/>
      <c r="BM4216" s="265"/>
      <c r="BO4216" s="242"/>
      <c r="BP4216" s="239"/>
      <c r="BQ4216" s="242"/>
      <c r="BR4216" s="265"/>
      <c r="BU4216" s="25"/>
      <c r="BW4216" s="25"/>
    </row>
    <row r="4217" spans="37:75" s="3" customFormat="1" x14ac:dyDescent="0.25">
      <c r="AK4217" s="242"/>
      <c r="AN4217" s="242"/>
      <c r="AP4217" s="242"/>
      <c r="AQ4217" s="239"/>
      <c r="AR4217" s="242"/>
      <c r="AS4217" s="265"/>
      <c r="AU4217" s="242"/>
      <c r="AV4217" s="239"/>
      <c r="AW4217" s="242"/>
      <c r="AX4217" s="265"/>
      <c r="AZ4217" s="242"/>
      <c r="BA4217" s="239"/>
      <c r="BB4217" s="242"/>
      <c r="BC4217" s="265"/>
      <c r="BE4217" s="242"/>
      <c r="BF4217" s="239"/>
      <c r="BG4217" s="242"/>
      <c r="BH4217" s="265"/>
      <c r="BJ4217" s="242"/>
      <c r="BK4217" s="239"/>
      <c r="BL4217" s="242"/>
      <c r="BM4217" s="265"/>
      <c r="BO4217" s="242"/>
      <c r="BP4217" s="239"/>
      <c r="BQ4217" s="242"/>
      <c r="BR4217" s="265"/>
      <c r="BU4217" s="25"/>
      <c r="BW4217" s="25"/>
    </row>
    <row r="4218" spans="37:75" s="3" customFormat="1" x14ac:dyDescent="0.25">
      <c r="AK4218" s="242"/>
      <c r="AN4218" s="242"/>
      <c r="AP4218" s="242"/>
      <c r="AQ4218" s="239"/>
      <c r="AR4218" s="242"/>
      <c r="AS4218" s="265"/>
      <c r="AU4218" s="242"/>
      <c r="AV4218" s="239"/>
      <c r="AW4218" s="242"/>
      <c r="AX4218" s="265"/>
      <c r="AZ4218" s="242"/>
      <c r="BA4218" s="239"/>
      <c r="BB4218" s="242"/>
      <c r="BC4218" s="265"/>
      <c r="BE4218" s="242"/>
      <c r="BF4218" s="239"/>
      <c r="BG4218" s="242"/>
      <c r="BH4218" s="265"/>
      <c r="BJ4218" s="242"/>
      <c r="BK4218" s="239"/>
      <c r="BL4218" s="242"/>
      <c r="BM4218" s="265"/>
      <c r="BO4218" s="242"/>
      <c r="BP4218" s="239"/>
      <c r="BQ4218" s="242"/>
      <c r="BR4218" s="265"/>
      <c r="BU4218" s="25"/>
      <c r="BW4218" s="25"/>
    </row>
    <row r="4219" spans="37:75" s="3" customFormat="1" x14ac:dyDescent="0.25">
      <c r="AK4219" s="242"/>
      <c r="AN4219" s="242"/>
      <c r="AP4219" s="242"/>
      <c r="AQ4219" s="239"/>
      <c r="AR4219" s="242"/>
      <c r="AS4219" s="265"/>
      <c r="AU4219" s="242"/>
      <c r="AV4219" s="239"/>
      <c r="AW4219" s="242"/>
      <c r="AX4219" s="265"/>
      <c r="AZ4219" s="242"/>
      <c r="BA4219" s="239"/>
      <c r="BB4219" s="242"/>
      <c r="BC4219" s="265"/>
      <c r="BE4219" s="242"/>
      <c r="BF4219" s="239"/>
      <c r="BG4219" s="242"/>
      <c r="BH4219" s="265"/>
      <c r="BJ4219" s="242"/>
      <c r="BK4219" s="239"/>
      <c r="BL4219" s="242"/>
      <c r="BM4219" s="265"/>
      <c r="BO4219" s="242"/>
      <c r="BP4219" s="239"/>
      <c r="BQ4219" s="242"/>
      <c r="BR4219" s="265"/>
      <c r="BU4219" s="25"/>
      <c r="BW4219" s="25"/>
    </row>
    <row r="4220" spans="37:75" s="3" customFormat="1" x14ac:dyDescent="0.25">
      <c r="AK4220" s="242"/>
      <c r="AN4220" s="242"/>
      <c r="AP4220" s="242"/>
      <c r="AQ4220" s="239"/>
      <c r="AR4220" s="242"/>
      <c r="AS4220" s="265"/>
      <c r="AU4220" s="242"/>
      <c r="AV4220" s="239"/>
      <c r="AW4220" s="242"/>
      <c r="AX4220" s="265"/>
      <c r="AZ4220" s="242"/>
      <c r="BA4220" s="239"/>
      <c r="BB4220" s="242"/>
      <c r="BC4220" s="265"/>
      <c r="BE4220" s="242"/>
      <c r="BF4220" s="239"/>
      <c r="BG4220" s="242"/>
      <c r="BH4220" s="265"/>
      <c r="BJ4220" s="242"/>
      <c r="BK4220" s="239"/>
      <c r="BL4220" s="242"/>
      <c r="BM4220" s="265"/>
      <c r="BO4220" s="242"/>
      <c r="BP4220" s="239"/>
      <c r="BQ4220" s="242"/>
      <c r="BR4220" s="265"/>
      <c r="BU4220" s="25"/>
      <c r="BW4220" s="25"/>
    </row>
    <row r="4221" spans="37:75" s="3" customFormat="1" x14ac:dyDescent="0.25">
      <c r="AK4221" s="242"/>
      <c r="AN4221" s="242"/>
      <c r="AP4221" s="242"/>
      <c r="AQ4221" s="239"/>
      <c r="AR4221" s="242"/>
      <c r="AS4221" s="265"/>
      <c r="AU4221" s="242"/>
      <c r="AV4221" s="239"/>
      <c r="AW4221" s="242"/>
      <c r="AX4221" s="265"/>
      <c r="AZ4221" s="242"/>
      <c r="BA4221" s="239"/>
      <c r="BB4221" s="242"/>
      <c r="BC4221" s="265"/>
      <c r="BE4221" s="242"/>
      <c r="BF4221" s="239"/>
      <c r="BG4221" s="242"/>
      <c r="BH4221" s="265"/>
      <c r="BJ4221" s="242"/>
      <c r="BK4221" s="239"/>
      <c r="BL4221" s="242"/>
      <c r="BM4221" s="265"/>
      <c r="BO4221" s="242"/>
      <c r="BP4221" s="239"/>
      <c r="BQ4221" s="242"/>
      <c r="BR4221" s="265"/>
      <c r="BU4221" s="25"/>
      <c r="BW4221" s="25"/>
    </row>
    <row r="4222" spans="37:75" s="3" customFormat="1" x14ac:dyDescent="0.25">
      <c r="AK4222" s="242"/>
      <c r="AN4222" s="242"/>
      <c r="AP4222" s="242"/>
      <c r="AQ4222" s="239"/>
      <c r="AR4222" s="242"/>
      <c r="AS4222" s="265"/>
      <c r="AU4222" s="242"/>
      <c r="AV4222" s="239"/>
      <c r="AW4222" s="242"/>
      <c r="AX4222" s="265"/>
      <c r="AZ4222" s="242"/>
      <c r="BA4222" s="239"/>
      <c r="BB4222" s="242"/>
      <c r="BC4222" s="265"/>
      <c r="BE4222" s="242"/>
      <c r="BF4222" s="239"/>
      <c r="BG4222" s="242"/>
      <c r="BH4222" s="265"/>
      <c r="BJ4222" s="242"/>
      <c r="BK4222" s="239"/>
      <c r="BL4222" s="242"/>
      <c r="BM4222" s="265"/>
      <c r="BO4222" s="242"/>
      <c r="BP4222" s="239"/>
      <c r="BQ4222" s="242"/>
      <c r="BR4222" s="265"/>
      <c r="BU4222" s="25"/>
      <c r="BW4222" s="25"/>
    </row>
    <row r="4223" spans="37:75" s="3" customFormat="1" x14ac:dyDescent="0.25">
      <c r="AK4223" s="242"/>
      <c r="AN4223" s="242"/>
      <c r="AP4223" s="242"/>
      <c r="AQ4223" s="239"/>
      <c r="AR4223" s="242"/>
      <c r="AS4223" s="265"/>
      <c r="AU4223" s="242"/>
      <c r="AV4223" s="239"/>
      <c r="AW4223" s="242"/>
      <c r="AX4223" s="265"/>
      <c r="AZ4223" s="242"/>
      <c r="BA4223" s="239"/>
      <c r="BB4223" s="242"/>
      <c r="BC4223" s="265"/>
      <c r="BE4223" s="242"/>
      <c r="BF4223" s="239"/>
      <c r="BG4223" s="242"/>
      <c r="BH4223" s="265"/>
      <c r="BJ4223" s="242"/>
      <c r="BK4223" s="239"/>
      <c r="BL4223" s="242"/>
      <c r="BM4223" s="265"/>
      <c r="BO4223" s="242"/>
      <c r="BP4223" s="239"/>
      <c r="BQ4223" s="242"/>
      <c r="BR4223" s="265"/>
      <c r="BU4223" s="25"/>
      <c r="BW4223" s="25"/>
    </row>
    <row r="4224" spans="37:75" s="3" customFormat="1" x14ac:dyDescent="0.25">
      <c r="AK4224" s="242"/>
      <c r="AN4224" s="242"/>
      <c r="AP4224" s="242"/>
      <c r="AQ4224" s="239"/>
      <c r="AR4224" s="242"/>
      <c r="AS4224" s="265"/>
      <c r="AU4224" s="242"/>
      <c r="AV4224" s="239"/>
      <c r="AW4224" s="242"/>
      <c r="AX4224" s="265"/>
      <c r="AZ4224" s="242"/>
      <c r="BA4224" s="239"/>
      <c r="BB4224" s="242"/>
      <c r="BC4224" s="265"/>
      <c r="BE4224" s="242"/>
      <c r="BF4224" s="239"/>
      <c r="BG4224" s="242"/>
      <c r="BH4224" s="265"/>
      <c r="BJ4224" s="242"/>
      <c r="BK4224" s="239"/>
      <c r="BL4224" s="242"/>
      <c r="BM4224" s="265"/>
      <c r="BO4224" s="242"/>
      <c r="BP4224" s="239"/>
      <c r="BQ4224" s="242"/>
      <c r="BR4224" s="265"/>
      <c r="BU4224" s="25"/>
      <c r="BW4224" s="25"/>
    </row>
    <row r="4225" spans="37:75" s="3" customFormat="1" x14ac:dyDescent="0.25">
      <c r="AK4225" s="242"/>
      <c r="AN4225" s="242"/>
      <c r="AP4225" s="242"/>
      <c r="AQ4225" s="239"/>
      <c r="AR4225" s="242"/>
      <c r="AS4225" s="265"/>
      <c r="AU4225" s="242"/>
      <c r="AV4225" s="239"/>
      <c r="AW4225" s="242"/>
      <c r="AX4225" s="265"/>
      <c r="AZ4225" s="242"/>
      <c r="BA4225" s="239"/>
      <c r="BB4225" s="242"/>
      <c r="BC4225" s="265"/>
      <c r="BE4225" s="242"/>
      <c r="BF4225" s="239"/>
      <c r="BG4225" s="242"/>
      <c r="BH4225" s="265"/>
      <c r="BJ4225" s="242"/>
      <c r="BK4225" s="239"/>
      <c r="BL4225" s="242"/>
      <c r="BM4225" s="265"/>
      <c r="BO4225" s="242"/>
      <c r="BP4225" s="239"/>
      <c r="BQ4225" s="242"/>
      <c r="BR4225" s="265"/>
      <c r="BU4225" s="25"/>
      <c r="BW4225" s="25"/>
    </row>
    <row r="4226" spans="37:75" s="3" customFormat="1" x14ac:dyDescent="0.25">
      <c r="AK4226" s="242"/>
      <c r="AN4226" s="242"/>
      <c r="AP4226" s="242"/>
      <c r="AQ4226" s="239"/>
      <c r="AR4226" s="242"/>
      <c r="AS4226" s="265"/>
      <c r="AU4226" s="242"/>
      <c r="AV4226" s="239"/>
      <c r="AW4226" s="242"/>
      <c r="AX4226" s="265"/>
      <c r="AZ4226" s="242"/>
      <c r="BA4226" s="239"/>
      <c r="BB4226" s="242"/>
      <c r="BC4226" s="265"/>
      <c r="BE4226" s="242"/>
      <c r="BF4226" s="239"/>
      <c r="BG4226" s="242"/>
      <c r="BH4226" s="265"/>
      <c r="BJ4226" s="242"/>
      <c r="BK4226" s="239"/>
      <c r="BL4226" s="242"/>
      <c r="BM4226" s="265"/>
      <c r="BO4226" s="242"/>
      <c r="BP4226" s="239"/>
      <c r="BQ4226" s="242"/>
      <c r="BR4226" s="265"/>
      <c r="BU4226" s="25"/>
      <c r="BW4226" s="25"/>
    </row>
    <row r="4227" spans="37:75" s="3" customFormat="1" x14ac:dyDescent="0.25">
      <c r="AK4227" s="242"/>
      <c r="AN4227" s="242"/>
      <c r="AP4227" s="242"/>
      <c r="AQ4227" s="239"/>
      <c r="AR4227" s="242"/>
      <c r="AS4227" s="265"/>
      <c r="AU4227" s="242"/>
      <c r="AV4227" s="239"/>
      <c r="AW4227" s="242"/>
      <c r="AX4227" s="265"/>
      <c r="AZ4227" s="242"/>
      <c r="BA4227" s="239"/>
      <c r="BB4227" s="242"/>
      <c r="BC4227" s="265"/>
      <c r="BE4227" s="242"/>
      <c r="BF4227" s="239"/>
      <c r="BG4227" s="242"/>
      <c r="BH4227" s="265"/>
      <c r="BJ4227" s="242"/>
      <c r="BK4227" s="239"/>
      <c r="BL4227" s="242"/>
      <c r="BM4227" s="265"/>
      <c r="BO4227" s="242"/>
      <c r="BP4227" s="239"/>
      <c r="BQ4227" s="242"/>
      <c r="BR4227" s="265"/>
      <c r="BU4227" s="25"/>
      <c r="BW4227" s="25"/>
    </row>
    <row r="4228" spans="37:75" s="3" customFormat="1" x14ac:dyDescent="0.25">
      <c r="AK4228" s="242"/>
      <c r="AN4228" s="242"/>
      <c r="AP4228" s="242"/>
      <c r="AQ4228" s="239"/>
      <c r="AR4228" s="242"/>
      <c r="AS4228" s="265"/>
      <c r="AU4228" s="242"/>
      <c r="AV4228" s="239"/>
      <c r="AW4228" s="242"/>
      <c r="AX4228" s="265"/>
      <c r="AZ4228" s="242"/>
      <c r="BA4228" s="239"/>
      <c r="BB4228" s="242"/>
      <c r="BC4228" s="265"/>
      <c r="BE4228" s="242"/>
      <c r="BF4228" s="239"/>
      <c r="BG4228" s="242"/>
      <c r="BH4228" s="265"/>
      <c r="BJ4228" s="242"/>
      <c r="BK4228" s="239"/>
      <c r="BL4228" s="242"/>
      <c r="BM4228" s="265"/>
      <c r="BO4228" s="242"/>
      <c r="BP4228" s="239"/>
      <c r="BQ4228" s="242"/>
      <c r="BR4228" s="265"/>
      <c r="BU4228" s="25"/>
      <c r="BW4228" s="25"/>
    </row>
    <row r="4229" spans="37:75" s="3" customFormat="1" x14ac:dyDescent="0.25">
      <c r="AK4229" s="242"/>
      <c r="AN4229" s="242"/>
      <c r="AP4229" s="242"/>
      <c r="AQ4229" s="239"/>
      <c r="AR4229" s="242"/>
      <c r="AS4229" s="265"/>
      <c r="AU4229" s="242"/>
      <c r="AV4229" s="239"/>
      <c r="AW4229" s="242"/>
      <c r="AX4229" s="265"/>
      <c r="AZ4229" s="242"/>
      <c r="BA4229" s="239"/>
      <c r="BB4229" s="242"/>
      <c r="BC4229" s="265"/>
      <c r="BE4229" s="242"/>
      <c r="BF4229" s="239"/>
      <c r="BG4229" s="242"/>
      <c r="BH4229" s="265"/>
      <c r="BJ4229" s="242"/>
      <c r="BK4229" s="239"/>
      <c r="BL4229" s="242"/>
      <c r="BM4229" s="265"/>
      <c r="BO4229" s="242"/>
      <c r="BP4229" s="239"/>
      <c r="BQ4229" s="242"/>
      <c r="BR4229" s="265"/>
      <c r="BU4229" s="25"/>
      <c r="BW4229" s="25"/>
    </row>
    <row r="4230" spans="37:75" s="3" customFormat="1" x14ac:dyDescent="0.25">
      <c r="AK4230" s="242"/>
      <c r="AN4230" s="242"/>
      <c r="AP4230" s="242"/>
      <c r="AQ4230" s="239"/>
      <c r="AR4230" s="242"/>
      <c r="AS4230" s="265"/>
      <c r="AU4230" s="242"/>
      <c r="AV4230" s="239"/>
      <c r="AW4230" s="242"/>
      <c r="AX4230" s="265"/>
      <c r="AZ4230" s="242"/>
      <c r="BA4230" s="239"/>
      <c r="BB4230" s="242"/>
      <c r="BC4230" s="265"/>
      <c r="BE4230" s="242"/>
      <c r="BF4230" s="239"/>
      <c r="BG4230" s="242"/>
      <c r="BH4230" s="265"/>
      <c r="BJ4230" s="242"/>
      <c r="BK4230" s="239"/>
      <c r="BL4230" s="242"/>
      <c r="BM4230" s="265"/>
      <c r="BO4230" s="242"/>
      <c r="BP4230" s="239"/>
      <c r="BQ4230" s="242"/>
      <c r="BR4230" s="265"/>
      <c r="BU4230" s="25"/>
      <c r="BW4230" s="25"/>
    </row>
    <row r="4231" spans="37:75" s="3" customFormat="1" x14ac:dyDescent="0.25">
      <c r="AK4231" s="242"/>
      <c r="AN4231" s="242"/>
      <c r="AP4231" s="242"/>
      <c r="AQ4231" s="239"/>
      <c r="AR4231" s="242"/>
      <c r="AS4231" s="265"/>
      <c r="AU4231" s="242"/>
      <c r="AV4231" s="239"/>
      <c r="AW4231" s="242"/>
      <c r="AX4231" s="265"/>
      <c r="AZ4231" s="242"/>
      <c r="BA4231" s="239"/>
      <c r="BB4231" s="242"/>
      <c r="BC4231" s="265"/>
      <c r="BE4231" s="242"/>
      <c r="BF4231" s="239"/>
      <c r="BG4231" s="242"/>
      <c r="BH4231" s="265"/>
      <c r="BJ4231" s="242"/>
      <c r="BK4231" s="239"/>
      <c r="BL4231" s="242"/>
      <c r="BM4231" s="265"/>
      <c r="BO4231" s="242"/>
      <c r="BP4231" s="239"/>
      <c r="BQ4231" s="242"/>
      <c r="BR4231" s="265"/>
      <c r="BU4231" s="25"/>
      <c r="BW4231" s="25"/>
    </row>
    <row r="4232" spans="37:75" s="3" customFormat="1" x14ac:dyDescent="0.25">
      <c r="AK4232" s="242"/>
      <c r="AN4232" s="242"/>
      <c r="AP4232" s="242"/>
      <c r="AQ4232" s="239"/>
      <c r="AR4232" s="242"/>
      <c r="AS4232" s="265"/>
      <c r="AU4232" s="242"/>
      <c r="AV4232" s="239"/>
      <c r="AW4232" s="242"/>
      <c r="AX4232" s="265"/>
      <c r="AZ4232" s="242"/>
      <c r="BA4232" s="239"/>
      <c r="BB4232" s="242"/>
      <c r="BC4232" s="265"/>
      <c r="BE4232" s="242"/>
      <c r="BF4232" s="239"/>
      <c r="BG4232" s="242"/>
      <c r="BH4232" s="265"/>
      <c r="BJ4232" s="242"/>
      <c r="BK4232" s="239"/>
      <c r="BL4232" s="242"/>
      <c r="BM4232" s="265"/>
      <c r="BO4232" s="242"/>
      <c r="BP4232" s="239"/>
      <c r="BQ4232" s="242"/>
      <c r="BR4232" s="265"/>
      <c r="BU4232" s="25"/>
      <c r="BW4232" s="25"/>
    </row>
    <row r="4233" spans="37:75" s="3" customFormat="1" x14ac:dyDescent="0.25">
      <c r="AK4233" s="242"/>
      <c r="AN4233" s="242"/>
      <c r="AP4233" s="242"/>
      <c r="AQ4233" s="239"/>
      <c r="AR4233" s="242"/>
      <c r="AS4233" s="265"/>
      <c r="AU4233" s="242"/>
      <c r="AV4233" s="239"/>
      <c r="AW4233" s="242"/>
      <c r="AX4233" s="265"/>
      <c r="AZ4233" s="242"/>
      <c r="BA4233" s="239"/>
      <c r="BB4233" s="242"/>
      <c r="BC4233" s="265"/>
      <c r="BE4233" s="242"/>
      <c r="BF4233" s="239"/>
      <c r="BG4233" s="242"/>
      <c r="BH4233" s="265"/>
      <c r="BJ4233" s="242"/>
      <c r="BK4233" s="239"/>
      <c r="BL4233" s="242"/>
      <c r="BM4233" s="265"/>
      <c r="BO4233" s="242"/>
      <c r="BP4233" s="239"/>
      <c r="BQ4233" s="242"/>
      <c r="BR4233" s="265"/>
      <c r="BU4233" s="25"/>
      <c r="BW4233" s="25"/>
    </row>
    <row r="4234" spans="37:75" s="3" customFormat="1" x14ac:dyDescent="0.25">
      <c r="AK4234" s="242"/>
      <c r="AN4234" s="242"/>
      <c r="AP4234" s="242"/>
      <c r="AQ4234" s="239"/>
      <c r="AR4234" s="242"/>
      <c r="AS4234" s="265"/>
      <c r="AU4234" s="242"/>
      <c r="AV4234" s="239"/>
      <c r="AW4234" s="242"/>
      <c r="AX4234" s="265"/>
      <c r="AZ4234" s="242"/>
      <c r="BA4234" s="239"/>
      <c r="BB4234" s="242"/>
      <c r="BC4234" s="265"/>
      <c r="BE4234" s="242"/>
      <c r="BF4234" s="239"/>
      <c r="BG4234" s="242"/>
      <c r="BH4234" s="265"/>
      <c r="BJ4234" s="242"/>
      <c r="BK4234" s="239"/>
      <c r="BL4234" s="242"/>
      <c r="BM4234" s="265"/>
      <c r="BO4234" s="242"/>
      <c r="BP4234" s="239"/>
      <c r="BQ4234" s="242"/>
      <c r="BR4234" s="265"/>
      <c r="BU4234" s="25"/>
      <c r="BW4234" s="25"/>
    </row>
    <row r="4235" spans="37:75" s="3" customFormat="1" x14ac:dyDescent="0.25">
      <c r="AK4235" s="242"/>
      <c r="AN4235" s="242"/>
      <c r="AP4235" s="242"/>
      <c r="AQ4235" s="239"/>
      <c r="AR4235" s="242"/>
      <c r="AS4235" s="265"/>
      <c r="AU4235" s="242"/>
      <c r="AV4235" s="239"/>
      <c r="AW4235" s="242"/>
      <c r="AX4235" s="265"/>
      <c r="AZ4235" s="242"/>
      <c r="BA4235" s="239"/>
      <c r="BB4235" s="242"/>
      <c r="BC4235" s="265"/>
      <c r="BE4235" s="242"/>
      <c r="BF4235" s="239"/>
      <c r="BG4235" s="242"/>
      <c r="BH4235" s="265"/>
      <c r="BJ4235" s="242"/>
      <c r="BK4235" s="239"/>
      <c r="BL4235" s="242"/>
      <c r="BM4235" s="265"/>
      <c r="BO4235" s="242"/>
      <c r="BP4235" s="239"/>
      <c r="BQ4235" s="242"/>
      <c r="BR4235" s="265"/>
      <c r="BU4235" s="25"/>
      <c r="BW4235" s="25"/>
    </row>
    <row r="4236" spans="37:75" s="3" customFormat="1" x14ac:dyDescent="0.25">
      <c r="AK4236" s="242"/>
      <c r="AN4236" s="242"/>
      <c r="AP4236" s="242"/>
      <c r="AQ4236" s="239"/>
      <c r="AR4236" s="242"/>
      <c r="AS4236" s="265"/>
      <c r="AU4236" s="242"/>
      <c r="AV4236" s="239"/>
      <c r="AW4236" s="242"/>
      <c r="AX4236" s="265"/>
      <c r="AZ4236" s="242"/>
      <c r="BA4236" s="239"/>
      <c r="BB4236" s="242"/>
      <c r="BC4236" s="265"/>
      <c r="BE4236" s="242"/>
      <c r="BF4236" s="239"/>
      <c r="BG4236" s="242"/>
      <c r="BH4236" s="265"/>
      <c r="BJ4236" s="242"/>
      <c r="BK4236" s="239"/>
      <c r="BL4236" s="242"/>
      <c r="BM4236" s="265"/>
      <c r="BO4236" s="242"/>
      <c r="BP4236" s="239"/>
      <c r="BQ4236" s="242"/>
      <c r="BR4236" s="265"/>
      <c r="BU4236" s="25"/>
      <c r="BW4236" s="25"/>
    </row>
    <row r="4237" spans="37:75" s="3" customFormat="1" x14ac:dyDescent="0.25">
      <c r="AK4237" s="242"/>
      <c r="AN4237" s="242"/>
      <c r="AP4237" s="242"/>
      <c r="AQ4237" s="239"/>
      <c r="AR4237" s="242"/>
      <c r="AS4237" s="265"/>
      <c r="AU4237" s="242"/>
      <c r="AV4237" s="239"/>
      <c r="AW4237" s="242"/>
      <c r="AX4237" s="265"/>
      <c r="AZ4237" s="242"/>
      <c r="BA4237" s="239"/>
      <c r="BB4237" s="242"/>
      <c r="BC4237" s="265"/>
      <c r="BE4237" s="242"/>
      <c r="BF4237" s="239"/>
      <c r="BG4237" s="242"/>
      <c r="BH4237" s="265"/>
      <c r="BJ4237" s="242"/>
      <c r="BK4237" s="239"/>
      <c r="BL4237" s="242"/>
      <c r="BM4237" s="265"/>
      <c r="BO4237" s="242"/>
      <c r="BP4237" s="239"/>
      <c r="BQ4237" s="242"/>
      <c r="BR4237" s="265"/>
      <c r="BU4237" s="25"/>
      <c r="BW4237" s="25"/>
    </row>
    <row r="4238" spans="37:75" s="3" customFormat="1" x14ac:dyDescent="0.25">
      <c r="AK4238" s="242"/>
      <c r="AN4238" s="242"/>
      <c r="AP4238" s="242"/>
      <c r="AQ4238" s="239"/>
      <c r="AR4238" s="242"/>
      <c r="AS4238" s="265"/>
      <c r="AU4238" s="242"/>
      <c r="AV4238" s="239"/>
      <c r="AW4238" s="242"/>
      <c r="AX4238" s="265"/>
      <c r="AZ4238" s="242"/>
      <c r="BA4238" s="239"/>
      <c r="BB4238" s="242"/>
      <c r="BC4238" s="265"/>
      <c r="BE4238" s="242"/>
      <c r="BF4238" s="239"/>
      <c r="BG4238" s="242"/>
      <c r="BH4238" s="265"/>
      <c r="BJ4238" s="242"/>
      <c r="BK4238" s="239"/>
      <c r="BL4238" s="242"/>
      <c r="BM4238" s="265"/>
      <c r="BO4238" s="242"/>
      <c r="BP4238" s="239"/>
      <c r="BQ4238" s="242"/>
      <c r="BR4238" s="265"/>
      <c r="BU4238" s="25"/>
      <c r="BW4238" s="25"/>
    </row>
    <row r="4239" spans="37:75" s="3" customFormat="1" x14ac:dyDescent="0.25">
      <c r="AK4239" s="242"/>
      <c r="AN4239" s="242"/>
      <c r="AP4239" s="242"/>
      <c r="AQ4239" s="239"/>
      <c r="AR4239" s="242"/>
      <c r="AS4239" s="265"/>
      <c r="AU4239" s="242"/>
      <c r="AV4239" s="239"/>
      <c r="AW4239" s="242"/>
      <c r="AX4239" s="265"/>
      <c r="AZ4239" s="242"/>
      <c r="BA4239" s="239"/>
      <c r="BB4239" s="242"/>
      <c r="BC4239" s="265"/>
      <c r="BE4239" s="242"/>
      <c r="BF4239" s="239"/>
      <c r="BG4239" s="242"/>
      <c r="BH4239" s="265"/>
      <c r="BJ4239" s="242"/>
      <c r="BK4239" s="239"/>
      <c r="BL4239" s="242"/>
      <c r="BM4239" s="265"/>
      <c r="BO4239" s="242"/>
      <c r="BP4239" s="239"/>
      <c r="BQ4239" s="242"/>
      <c r="BR4239" s="265"/>
      <c r="BU4239" s="25"/>
      <c r="BW4239" s="25"/>
    </row>
    <row r="4240" spans="37:75" s="3" customFormat="1" x14ac:dyDescent="0.25">
      <c r="AK4240" s="242"/>
      <c r="AN4240" s="242"/>
      <c r="AP4240" s="242"/>
      <c r="AQ4240" s="239"/>
      <c r="AR4240" s="242"/>
      <c r="AS4240" s="265"/>
      <c r="AU4240" s="242"/>
      <c r="AV4240" s="239"/>
      <c r="AW4240" s="242"/>
      <c r="AX4240" s="265"/>
      <c r="AZ4240" s="242"/>
      <c r="BA4240" s="239"/>
      <c r="BB4240" s="242"/>
      <c r="BC4240" s="265"/>
      <c r="BE4240" s="242"/>
      <c r="BF4240" s="239"/>
      <c r="BG4240" s="242"/>
      <c r="BH4240" s="265"/>
      <c r="BJ4240" s="242"/>
      <c r="BK4240" s="239"/>
      <c r="BL4240" s="242"/>
      <c r="BM4240" s="265"/>
      <c r="BO4240" s="242"/>
      <c r="BP4240" s="239"/>
      <c r="BQ4240" s="242"/>
      <c r="BR4240" s="265"/>
      <c r="BU4240" s="25"/>
      <c r="BW4240" s="25"/>
    </row>
    <row r="4241" spans="37:75" s="3" customFormat="1" x14ac:dyDescent="0.25">
      <c r="AK4241" s="242"/>
      <c r="AN4241" s="242"/>
      <c r="AP4241" s="242"/>
      <c r="AQ4241" s="239"/>
      <c r="AR4241" s="242"/>
      <c r="AS4241" s="265"/>
      <c r="AU4241" s="242"/>
      <c r="AV4241" s="239"/>
      <c r="AW4241" s="242"/>
      <c r="AX4241" s="265"/>
      <c r="AZ4241" s="242"/>
      <c r="BA4241" s="239"/>
      <c r="BB4241" s="242"/>
      <c r="BC4241" s="265"/>
      <c r="BE4241" s="242"/>
      <c r="BF4241" s="239"/>
      <c r="BG4241" s="242"/>
      <c r="BH4241" s="265"/>
      <c r="BJ4241" s="242"/>
      <c r="BK4241" s="239"/>
      <c r="BL4241" s="242"/>
      <c r="BM4241" s="265"/>
      <c r="BO4241" s="242"/>
      <c r="BP4241" s="239"/>
      <c r="BQ4241" s="242"/>
      <c r="BR4241" s="265"/>
      <c r="BU4241" s="25"/>
      <c r="BW4241" s="25"/>
    </row>
    <row r="4242" spans="37:75" s="3" customFormat="1" x14ac:dyDescent="0.25">
      <c r="AK4242" s="242"/>
      <c r="AN4242" s="242"/>
      <c r="AP4242" s="242"/>
      <c r="AQ4242" s="239"/>
      <c r="AR4242" s="242"/>
      <c r="AS4242" s="265"/>
      <c r="AU4242" s="242"/>
      <c r="AV4242" s="239"/>
      <c r="AW4242" s="242"/>
      <c r="AX4242" s="265"/>
      <c r="AZ4242" s="242"/>
      <c r="BA4242" s="239"/>
      <c r="BB4242" s="242"/>
      <c r="BC4242" s="265"/>
      <c r="BE4242" s="242"/>
      <c r="BF4242" s="239"/>
      <c r="BG4242" s="242"/>
      <c r="BH4242" s="265"/>
      <c r="BJ4242" s="242"/>
      <c r="BK4242" s="239"/>
      <c r="BL4242" s="242"/>
      <c r="BM4242" s="265"/>
      <c r="BO4242" s="242"/>
      <c r="BP4242" s="239"/>
      <c r="BQ4242" s="242"/>
      <c r="BR4242" s="265"/>
      <c r="BU4242" s="25"/>
      <c r="BW4242" s="25"/>
    </row>
    <row r="4243" spans="37:75" s="3" customFormat="1" x14ac:dyDescent="0.25">
      <c r="AK4243" s="242"/>
      <c r="AN4243" s="242"/>
      <c r="AP4243" s="242"/>
      <c r="AQ4243" s="239"/>
      <c r="AR4243" s="242"/>
      <c r="AS4243" s="265"/>
      <c r="AU4243" s="242"/>
      <c r="AV4243" s="239"/>
      <c r="AW4243" s="242"/>
      <c r="AX4243" s="265"/>
      <c r="AZ4243" s="242"/>
      <c r="BA4243" s="239"/>
      <c r="BB4243" s="242"/>
      <c r="BC4243" s="265"/>
      <c r="BE4243" s="242"/>
      <c r="BF4243" s="239"/>
      <c r="BG4243" s="242"/>
      <c r="BH4243" s="265"/>
      <c r="BJ4243" s="242"/>
      <c r="BK4243" s="239"/>
      <c r="BL4243" s="242"/>
      <c r="BM4243" s="265"/>
      <c r="BO4243" s="242"/>
      <c r="BP4243" s="239"/>
      <c r="BQ4243" s="242"/>
      <c r="BR4243" s="265"/>
      <c r="BU4243" s="25"/>
      <c r="BW4243" s="25"/>
    </row>
    <row r="4244" spans="37:75" s="3" customFormat="1" x14ac:dyDescent="0.25">
      <c r="AK4244" s="242"/>
      <c r="AN4244" s="242"/>
      <c r="AP4244" s="242"/>
      <c r="AQ4244" s="239"/>
      <c r="AR4244" s="242"/>
      <c r="AS4244" s="265"/>
      <c r="AU4244" s="242"/>
      <c r="AV4244" s="239"/>
      <c r="AW4244" s="242"/>
      <c r="AX4244" s="265"/>
      <c r="AZ4244" s="242"/>
      <c r="BA4244" s="239"/>
      <c r="BB4244" s="242"/>
      <c r="BC4244" s="265"/>
      <c r="BE4244" s="242"/>
      <c r="BF4244" s="239"/>
      <c r="BG4244" s="242"/>
      <c r="BH4244" s="265"/>
      <c r="BJ4244" s="242"/>
      <c r="BK4244" s="239"/>
      <c r="BL4244" s="242"/>
      <c r="BM4244" s="265"/>
      <c r="BO4244" s="242"/>
      <c r="BP4244" s="239"/>
      <c r="BQ4244" s="242"/>
      <c r="BR4244" s="265"/>
      <c r="BU4244" s="25"/>
      <c r="BW4244" s="25"/>
    </row>
    <row r="4245" spans="37:75" s="3" customFormat="1" x14ac:dyDescent="0.25">
      <c r="AK4245" s="242"/>
      <c r="AN4245" s="242"/>
      <c r="AP4245" s="242"/>
      <c r="AQ4245" s="239"/>
      <c r="AR4245" s="242"/>
      <c r="AS4245" s="265"/>
      <c r="AU4245" s="242"/>
      <c r="AV4245" s="239"/>
      <c r="AW4245" s="242"/>
      <c r="AX4245" s="265"/>
      <c r="AZ4245" s="242"/>
      <c r="BA4245" s="239"/>
      <c r="BB4245" s="242"/>
      <c r="BC4245" s="265"/>
      <c r="BE4245" s="242"/>
      <c r="BF4245" s="239"/>
      <c r="BG4245" s="242"/>
      <c r="BH4245" s="265"/>
      <c r="BJ4245" s="242"/>
      <c r="BK4245" s="239"/>
      <c r="BL4245" s="242"/>
      <c r="BM4245" s="265"/>
      <c r="BO4245" s="242"/>
      <c r="BP4245" s="239"/>
      <c r="BQ4245" s="242"/>
      <c r="BR4245" s="265"/>
      <c r="BU4245" s="25"/>
      <c r="BW4245" s="25"/>
    </row>
    <row r="4246" spans="37:75" s="3" customFormat="1" x14ac:dyDescent="0.25">
      <c r="AK4246" s="242"/>
      <c r="AN4246" s="242"/>
      <c r="AP4246" s="242"/>
      <c r="AQ4246" s="239"/>
      <c r="AR4246" s="242"/>
      <c r="AS4246" s="265"/>
      <c r="AU4246" s="242"/>
      <c r="AV4246" s="239"/>
      <c r="AW4246" s="242"/>
      <c r="AX4246" s="265"/>
      <c r="AZ4246" s="242"/>
      <c r="BA4246" s="239"/>
      <c r="BB4246" s="242"/>
      <c r="BC4246" s="265"/>
      <c r="BE4246" s="242"/>
      <c r="BF4246" s="239"/>
      <c r="BG4246" s="242"/>
      <c r="BH4246" s="265"/>
      <c r="BJ4246" s="242"/>
      <c r="BK4246" s="239"/>
      <c r="BL4246" s="242"/>
      <c r="BM4246" s="265"/>
      <c r="BO4246" s="242"/>
      <c r="BP4246" s="239"/>
      <c r="BQ4246" s="242"/>
      <c r="BR4246" s="265"/>
      <c r="BU4246" s="25"/>
      <c r="BW4246" s="25"/>
    </row>
    <row r="4247" spans="37:75" s="3" customFormat="1" x14ac:dyDescent="0.25">
      <c r="AK4247" s="242"/>
      <c r="AN4247" s="242"/>
      <c r="AP4247" s="242"/>
      <c r="AQ4247" s="239"/>
      <c r="AR4247" s="242"/>
      <c r="AS4247" s="265"/>
      <c r="AU4247" s="242"/>
      <c r="AV4247" s="239"/>
      <c r="AW4247" s="242"/>
      <c r="AX4247" s="265"/>
      <c r="AZ4247" s="242"/>
      <c r="BA4247" s="239"/>
      <c r="BB4247" s="242"/>
      <c r="BC4247" s="265"/>
      <c r="BE4247" s="242"/>
      <c r="BF4247" s="239"/>
      <c r="BG4247" s="242"/>
      <c r="BH4247" s="265"/>
      <c r="BJ4247" s="242"/>
      <c r="BK4247" s="239"/>
      <c r="BL4247" s="242"/>
      <c r="BM4247" s="265"/>
      <c r="BO4247" s="242"/>
      <c r="BP4247" s="239"/>
      <c r="BQ4247" s="242"/>
      <c r="BR4247" s="265"/>
      <c r="BU4247" s="25"/>
      <c r="BW4247" s="25"/>
    </row>
    <row r="4248" spans="37:75" s="3" customFormat="1" x14ac:dyDescent="0.25">
      <c r="AK4248" s="242"/>
      <c r="AN4248" s="242"/>
      <c r="AP4248" s="242"/>
      <c r="AQ4248" s="239"/>
      <c r="AR4248" s="242"/>
      <c r="AS4248" s="265"/>
      <c r="AU4248" s="242"/>
      <c r="AV4248" s="239"/>
      <c r="AW4248" s="242"/>
      <c r="AX4248" s="265"/>
      <c r="AZ4248" s="242"/>
      <c r="BA4248" s="239"/>
      <c r="BB4248" s="242"/>
      <c r="BC4248" s="265"/>
      <c r="BE4248" s="242"/>
      <c r="BF4248" s="239"/>
      <c r="BG4248" s="242"/>
      <c r="BH4248" s="265"/>
      <c r="BJ4248" s="242"/>
      <c r="BK4248" s="239"/>
      <c r="BL4248" s="242"/>
      <c r="BM4248" s="265"/>
      <c r="BO4248" s="242"/>
      <c r="BP4248" s="239"/>
      <c r="BQ4248" s="242"/>
      <c r="BR4248" s="265"/>
      <c r="BU4248" s="25"/>
      <c r="BW4248" s="25"/>
    </row>
    <row r="4249" spans="37:75" s="3" customFormat="1" x14ac:dyDescent="0.25">
      <c r="AK4249" s="242"/>
      <c r="AN4249" s="242"/>
      <c r="AP4249" s="242"/>
      <c r="AQ4249" s="239"/>
      <c r="AR4249" s="242"/>
      <c r="AS4249" s="265"/>
      <c r="AU4249" s="242"/>
      <c r="AV4249" s="239"/>
      <c r="AW4249" s="242"/>
      <c r="AX4249" s="265"/>
      <c r="AZ4249" s="242"/>
      <c r="BA4249" s="239"/>
      <c r="BB4249" s="242"/>
      <c r="BC4249" s="265"/>
      <c r="BE4249" s="242"/>
      <c r="BF4249" s="239"/>
      <c r="BG4249" s="242"/>
      <c r="BH4249" s="265"/>
      <c r="BJ4249" s="242"/>
      <c r="BK4249" s="239"/>
      <c r="BL4249" s="242"/>
      <c r="BM4249" s="265"/>
      <c r="BO4249" s="242"/>
      <c r="BP4249" s="239"/>
      <c r="BQ4249" s="242"/>
      <c r="BR4249" s="265"/>
      <c r="BU4249" s="25"/>
      <c r="BW4249" s="25"/>
    </row>
    <row r="4250" spans="37:75" s="3" customFormat="1" x14ac:dyDescent="0.25">
      <c r="AK4250" s="242"/>
      <c r="AN4250" s="242"/>
      <c r="AP4250" s="242"/>
      <c r="AQ4250" s="239"/>
      <c r="AR4250" s="242"/>
      <c r="AS4250" s="265"/>
      <c r="AU4250" s="242"/>
      <c r="AV4250" s="239"/>
      <c r="AW4250" s="242"/>
      <c r="AX4250" s="265"/>
      <c r="AZ4250" s="242"/>
      <c r="BA4250" s="239"/>
      <c r="BB4250" s="242"/>
      <c r="BC4250" s="265"/>
      <c r="BE4250" s="242"/>
      <c r="BF4250" s="239"/>
      <c r="BG4250" s="242"/>
      <c r="BH4250" s="265"/>
      <c r="BJ4250" s="242"/>
      <c r="BK4250" s="239"/>
      <c r="BL4250" s="242"/>
      <c r="BM4250" s="265"/>
      <c r="BO4250" s="242"/>
      <c r="BP4250" s="239"/>
      <c r="BQ4250" s="242"/>
      <c r="BR4250" s="265"/>
      <c r="BU4250" s="25"/>
      <c r="BW4250" s="25"/>
    </row>
    <row r="4251" spans="37:75" s="3" customFormat="1" x14ac:dyDescent="0.25">
      <c r="AK4251" s="242"/>
      <c r="AN4251" s="242"/>
      <c r="AP4251" s="242"/>
      <c r="AQ4251" s="239"/>
      <c r="AR4251" s="242"/>
      <c r="AS4251" s="265"/>
      <c r="AU4251" s="242"/>
      <c r="AV4251" s="239"/>
      <c r="AW4251" s="242"/>
      <c r="AX4251" s="265"/>
      <c r="AZ4251" s="242"/>
      <c r="BA4251" s="239"/>
      <c r="BB4251" s="242"/>
      <c r="BC4251" s="265"/>
      <c r="BE4251" s="242"/>
      <c r="BF4251" s="239"/>
      <c r="BG4251" s="242"/>
      <c r="BH4251" s="265"/>
      <c r="BJ4251" s="242"/>
      <c r="BK4251" s="239"/>
      <c r="BL4251" s="242"/>
      <c r="BM4251" s="265"/>
      <c r="BO4251" s="242"/>
      <c r="BP4251" s="239"/>
      <c r="BQ4251" s="242"/>
      <c r="BR4251" s="265"/>
      <c r="BU4251" s="25"/>
      <c r="BW4251" s="25"/>
    </row>
    <row r="4252" spans="37:75" s="3" customFormat="1" x14ac:dyDescent="0.25">
      <c r="AK4252" s="242"/>
      <c r="AN4252" s="242"/>
      <c r="AP4252" s="242"/>
      <c r="AQ4252" s="239"/>
      <c r="AR4252" s="242"/>
      <c r="AS4252" s="265"/>
      <c r="AU4252" s="242"/>
      <c r="AV4252" s="239"/>
      <c r="AW4252" s="242"/>
      <c r="AX4252" s="265"/>
      <c r="AZ4252" s="242"/>
      <c r="BA4252" s="239"/>
      <c r="BB4252" s="242"/>
      <c r="BC4252" s="265"/>
      <c r="BE4252" s="242"/>
      <c r="BF4252" s="239"/>
      <c r="BG4252" s="242"/>
      <c r="BH4252" s="265"/>
      <c r="BJ4252" s="242"/>
      <c r="BK4252" s="239"/>
      <c r="BL4252" s="242"/>
      <c r="BM4252" s="265"/>
      <c r="BO4252" s="242"/>
      <c r="BP4252" s="239"/>
      <c r="BQ4252" s="242"/>
      <c r="BR4252" s="265"/>
      <c r="BU4252" s="25"/>
      <c r="BW4252" s="25"/>
    </row>
    <row r="4253" spans="37:75" s="3" customFormat="1" x14ac:dyDescent="0.25">
      <c r="AK4253" s="242"/>
      <c r="AN4253" s="242"/>
      <c r="AP4253" s="242"/>
      <c r="AQ4253" s="239"/>
      <c r="AR4253" s="242"/>
      <c r="AS4253" s="265"/>
      <c r="AU4253" s="242"/>
      <c r="AV4253" s="239"/>
      <c r="AW4253" s="242"/>
      <c r="AX4253" s="265"/>
      <c r="AZ4253" s="242"/>
      <c r="BA4253" s="239"/>
      <c r="BB4253" s="242"/>
      <c r="BC4253" s="265"/>
      <c r="BE4253" s="242"/>
      <c r="BF4253" s="239"/>
      <c r="BG4253" s="242"/>
      <c r="BH4253" s="265"/>
      <c r="BJ4253" s="242"/>
      <c r="BK4253" s="239"/>
      <c r="BL4253" s="242"/>
      <c r="BM4253" s="265"/>
      <c r="BO4253" s="242"/>
      <c r="BP4253" s="239"/>
      <c r="BQ4253" s="242"/>
      <c r="BR4253" s="265"/>
      <c r="BU4253" s="25"/>
      <c r="BW4253" s="25"/>
    </row>
    <row r="4254" spans="37:75" s="3" customFormat="1" x14ac:dyDescent="0.25">
      <c r="AK4254" s="242"/>
      <c r="AN4254" s="242"/>
      <c r="AP4254" s="242"/>
      <c r="AQ4254" s="239"/>
      <c r="AR4254" s="242"/>
      <c r="AS4254" s="265"/>
      <c r="AU4254" s="242"/>
      <c r="AV4254" s="239"/>
      <c r="AW4254" s="242"/>
      <c r="AX4254" s="265"/>
      <c r="AZ4254" s="242"/>
      <c r="BA4254" s="239"/>
      <c r="BB4254" s="242"/>
      <c r="BC4254" s="265"/>
      <c r="BE4254" s="242"/>
      <c r="BF4254" s="239"/>
      <c r="BG4254" s="242"/>
      <c r="BH4254" s="265"/>
      <c r="BJ4254" s="242"/>
      <c r="BK4254" s="239"/>
      <c r="BL4254" s="242"/>
      <c r="BM4254" s="265"/>
      <c r="BO4254" s="242"/>
      <c r="BP4254" s="239"/>
      <c r="BQ4254" s="242"/>
      <c r="BR4254" s="265"/>
      <c r="BU4254" s="25"/>
      <c r="BW4254" s="25"/>
    </row>
    <row r="4255" spans="37:75" s="3" customFormat="1" x14ac:dyDescent="0.25">
      <c r="AK4255" s="242"/>
      <c r="AN4255" s="242"/>
      <c r="AP4255" s="242"/>
      <c r="AQ4255" s="239"/>
      <c r="AR4255" s="242"/>
      <c r="AS4255" s="265"/>
      <c r="AU4255" s="242"/>
      <c r="AV4255" s="239"/>
      <c r="AW4255" s="242"/>
      <c r="AX4255" s="265"/>
      <c r="AZ4255" s="242"/>
      <c r="BA4255" s="239"/>
      <c r="BB4255" s="242"/>
      <c r="BC4255" s="265"/>
      <c r="BE4255" s="242"/>
      <c r="BF4255" s="239"/>
      <c r="BG4255" s="242"/>
      <c r="BH4255" s="265"/>
      <c r="BJ4255" s="242"/>
      <c r="BK4255" s="239"/>
      <c r="BL4255" s="242"/>
      <c r="BM4255" s="265"/>
      <c r="BO4255" s="242"/>
      <c r="BP4255" s="239"/>
      <c r="BQ4255" s="242"/>
      <c r="BR4255" s="265"/>
      <c r="BU4255" s="25"/>
      <c r="BW4255" s="25"/>
    </row>
    <row r="4256" spans="37:75" s="3" customFormat="1" x14ac:dyDescent="0.25">
      <c r="AK4256" s="242"/>
      <c r="AN4256" s="242"/>
      <c r="AP4256" s="242"/>
      <c r="AQ4256" s="239"/>
      <c r="AR4256" s="242"/>
      <c r="AS4256" s="265"/>
      <c r="AU4256" s="242"/>
      <c r="AV4256" s="239"/>
      <c r="AW4256" s="242"/>
      <c r="AX4256" s="265"/>
      <c r="AZ4256" s="242"/>
      <c r="BA4256" s="239"/>
      <c r="BB4256" s="242"/>
      <c r="BC4256" s="265"/>
      <c r="BE4256" s="242"/>
      <c r="BF4256" s="239"/>
      <c r="BG4256" s="242"/>
      <c r="BH4256" s="265"/>
      <c r="BJ4256" s="242"/>
      <c r="BK4256" s="239"/>
      <c r="BL4256" s="242"/>
      <c r="BM4256" s="265"/>
      <c r="BO4256" s="242"/>
      <c r="BP4256" s="239"/>
      <c r="BQ4256" s="242"/>
      <c r="BR4256" s="265"/>
      <c r="BU4256" s="25"/>
      <c r="BW4256" s="25"/>
    </row>
    <row r="4257" spans="37:75" s="3" customFormat="1" x14ac:dyDescent="0.25">
      <c r="AK4257" s="242"/>
      <c r="AN4257" s="242"/>
      <c r="AP4257" s="242"/>
      <c r="AQ4257" s="239"/>
      <c r="AR4257" s="242"/>
      <c r="AS4257" s="265"/>
      <c r="AU4257" s="242"/>
      <c r="AV4257" s="239"/>
      <c r="AW4257" s="242"/>
      <c r="AX4257" s="265"/>
      <c r="AZ4257" s="242"/>
      <c r="BA4257" s="239"/>
      <c r="BB4257" s="242"/>
      <c r="BC4257" s="265"/>
      <c r="BE4257" s="242"/>
      <c r="BF4257" s="239"/>
      <c r="BG4257" s="242"/>
      <c r="BH4257" s="265"/>
      <c r="BJ4257" s="242"/>
      <c r="BK4257" s="239"/>
      <c r="BL4257" s="242"/>
      <c r="BM4257" s="265"/>
      <c r="BO4257" s="242"/>
      <c r="BP4257" s="239"/>
      <c r="BQ4257" s="242"/>
      <c r="BR4257" s="265"/>
      <c r="BU4257" s="25"/>
      <c r="BW4257" s="25"/>
    </row>
    <row r="4258" spans="37:75" s="3" customFormat="1" x14ac:dyDescent="0.25">
      <c r="AK4258" s="242"/>
      <c r="AN4258" s="242"/>
      <c r="AP4258" s="242"/>
      <c r="AQ4258" s="239"/>
      <c r="AR4258" s="242"/>
      <c r="AS4258" s="265"/>
      <c r="AU4258" s="242"/>
      <c r="AV4258" s="239"/>
      <c r="AW4258" s="242"/>
      <c r="AX4258" s="265"/>
      <c r="AZ4258" s="242"/>
      <c r="BA4258" s="239"/>
      <c r="BB4258" s="242"/>
      <c r="BC4258" s="265"/>
      <c r="BE4258" s="242"/>
      <c r="BF4258" s="239"/>
      <c r="BG4258" s="242"/>
      <c r="BH4258" s="265"/>
      <c r="BJ4258" s="242"/>
      <c r="BK4258" s="239"/>
      <c r="BL4258" s="242"/>
      <c r="BM4258" s="265"/>
      <c r="BO4258" s="242"/>
      <c r="BP4258" s="239"/>
      <c r="BQ4258" s="242"/>
      <c r="BR4258" s="265"/>
      <c r="BU4258" s="25"/>
      <c r="BW4258" s="25"/>
    </row>
    <row r="4259" spans="37:75" s="3" customFormat="1" x14ac:dyDescent="0.25">
      <c r="AK4259" s="242"/>
      <c r="AN4259" s="242"/>
      <c r="AP4259" s="242"/>
      <c r="AQ4259" s="239"/>
      <c r="AR4259" s="242"/>
      <c r="AS4259" s="265"/>
      <c r="AU4259" s="242"/>
      <c r="AV4259" s="239"/>
      <c r="AW4259" s="242"/>
      <c r="AX4259" s="265"/>
      <c r="AZ4259" s="242"/>
      <c r="BA4259" s="239"/>
      <c r="BB4259" s="242"/>
      <c r="BC4259" s="265"/>
      <c r="BE4259" s="242"/>
      <c r="BF4259" s="239"/>
      <c r="BG4259" s="242"/>
      <c r="BH4259" s="265"/>
      <c r="BJ4259" s="242"/>
      <c r="BK4259" s="239"/>
      <c r="BL4259" s="242"/>
      <c r="BM4259" s="265"/>
      <c r="BO4259" s="242"/>
      <c r="BP4259" s="239"/>
      <c r="BQ4259" s="242"/>
      <c r="BR4259" s="265"/>
      <c r="BU4259" s="25"/>
      <c r="BW4259" s="25"/>
    </row>
    <row r="4260" spans="37:75" s="3" customFormat="1" x14ac:dyDescent="0.25">
      <c r="AK4260" s="242"/>
      <c r="AN4260" s="242"/>
      <c r="AP4260" s="242"/>
      <c r="AQ4260" s="239"/>
      <c r="AR4260" s="242"/>
      <c r="AS4260" s="265"/>
      <c r="AU4260" s="242"/>
      <c r="AV4260" s="239"/>
      <c r="AW4260" s="242"/>
      <c r="AX4260" s="265"/>
      <c r="AZ4260" s="242"/>
      <c r="BA4260" s="239"/>
      <c r="BB4260" s="242"/>
      <c r="BC4260" s="265"/>
      <c r="BE4260" s="242"/>
      <c r="BF4260" s="239"/>
      <c r="BG4260" s="242"/>
      <c r="BH4260" s="265"/>
      <c r="BJ4260" s="242"/>
      <c r="BK4260" s="239"/>
      <c r="BL4260" s="242"/>
      <c r="BM4260" s="265"/>
      <c r="BO4260" s="242"/>
      <c r="BP4260" s="239"/>
      <c r="BQ4260" s="242"/>
      <c r="BR4260" s="265"/>
      <c r="BU4260" s="25"/>
      <c r="BW4260" s="25"/>
    </row>
    <row r="4261" spans="37:75" s="3" customFormat="1" x14ac:dyDescent="0.25">
      <c r="AK4261" s="242"/>
      <c r="AN4261" s="242"/>
      <c r="AP4261" s="242"/>
      <c r="AQ4261" s="239"/>
      <c r="AR4261" s="242"/>
      <c r="AS4261" s="265"/>
      <c r="AU4261" s="242"/>
      <c r="AV4261" s="239"/>
      <c r="AW4261" s="242"/>
      <c r="AX4261" s="265"/>
      <c r="AZ4261" s="242"/>
      <c r="BA4261" s="239"/>
      <c r="BB4261" s="242"/>
      <c r="BC4261" s="265"/>
      <c r="BE4261" s="242"/>
      <c r="BF4261" s="239"/>
      <c r="BG4261" s="242"/>
      <c r="BH4261" s="265"/>
      <c r="BJ4261" s="242"/>
      <c r="BK4261" s="239"/>
      <c r="BL4261" s="242"/>
      <c r="BM4261" s="265"/>
      <c r="BO4261" s="242"/>
      <c r="BP4261" s="239"/>
      <c r="BQ4261" s="242"/>
      <c r="BR4261" s="265"/>
      <c r="BU4261" s="25"/>
      <c r="BW4261" s="25"/>
    </row>
    <row r="4262" spans="37:75" s="3" customFormat="1" x14ac:dyDescent="0.25">
      <c r="AK4262" s="242"/>
      <c r="AN4262" s="242"/>
      <c r="AP4262" s="242"/>
      <c r="AQ4262" s="239"/>
      <c r="AR4262" s="242"/>
      <c r="AS4262" s="265"/>
      <c r="AU4262" s="242"/>
      <c r="AV4262" s="239"/>
      <c r="AW4262" s="242"/>
      <c r="AX4262" s="265"/>
      <c r="AZ4262" s="242"/>
      <c r="BA4262" s="239"/>
      <c r="BB4262" s="242"/>
      <c r="BC4262" s="265"/>
      <c r="BE4262" s="242"/>
      <c r="BF4262" s="239"/>
      <c r="BG4262" s="242"/>
      <c r="BH4262" s="265"/>
      <c r="BJ4262" s="242"/>
      <c r="BK4262" s="239"/>
      <c r="BL4262" s="242"/>
      <c r="BM4262" s="265"/>
      <c r="BO4262" s="242"/>
      <c r="BP4262" s="239"/>
      <c r="BQ4262" s="242"/>
      <c r="BR4262" s="265"/>
      <c r="BU4262" s="25"/>
      <c r="BW4262" s="25"/>
    </row>
    <row r="4263" spans="37:75" s="3" customFormat="1" x14ac:dyDescent="0.25">
      <c r="AK4263" s="242"/>
      <c r="AN4263" s="242"/>
      <c r="AP4263" s="242"/>
      <c r="AQ4263" s="239"/>
      <c r="AR4263" s="242"/>
      <c r="AS4263" s="265"/>
      <c r="AU4263" s="242"/>
      <c r="AV4263" s="239"/>
      <c r="AW4263" s="242"/>
      <c r="AX4263" s="265"/>
      <c r="AZ4263" s="242"/>
      <c r="BA4263" s="239"/>
      <c r="BB4263" s="242"/>
      <c r="BC4263" s="265"/>
      <c r="BE4263" s="242"/>
      <c r="BF4263" s="239"/>
      <c r="BG4263" s="242"/>
      <c r="BH4263" s="265"/>
      <c r="BJ4263" s="242"/>
      <c r="BK4263" s="239"/>
      <c r="BL4263" s="242"/>
      <c r="BM4263" s="265"/>
      <c r="BO4263" s="242"/>
      <c r="BP4263" s="239"/>
      <c r="BQ4263" s="242"/>
      <c r="BR4263" s="265"/>
      <c r="BU4263" s="25"/>
      <c r="BW4263" s="25"/>
    </row>
    <row r="4264" spans="37:75" s="3" customFormat="1" x14ac:dyDescent="0.25">
      <c r="AK4264" s="242"/>
      <c r="AN4264" s="242"/>
      <c r="AP4264" s="242"/>
      <c r="AQ4264" s="239"/>
      <c r="AR4264" s="242"/>
      <c r="AS4264" s="265"/>
      <c r="AU4264" s="242"/>
      <c r="AV4264" s="239"/>
      <c r="AW4264" s="242"/>
      <c r="AX4264" s="265"/>
      <c r="AZ4264" s="242"/>
      <c r="BA4264" s="239"/>
      <c r="BB4264" s="242"/>
      <c r="BC4264" s="265"/>
      <c r="BE4264" s="242"/>
      <c r="BF4264" s="239"/>
      <c r="BG4264" s="242"/>
      <c r="BH4264" s="265"/>
      <c r="BJ4264" s="242"/>
      <c r="BK4264" s="239"/>
      <c r="BL4264" s="242"/>
      <c r="BM4264" s="265"/>
      <c r="BO4264" s="242"/>
      <c r="BP4264" s="239"/>
      <c r="BQ4264" s="242"/>
      <c r="BR4264" s="265"/>
      <c r="BU4264" s="25"/>
      <c r="BW4264" s="25"/>
    </row>
    <row r="4265" spans="37:75" s="3" customFormat="1" x14ac:dyDescent="0.25">
      <c r="AK4265" s="242"/>
      <c r="AN4265" s="242"/>
      <c r="AP4265" s="242"/>
      <c r="AQ4265" s="239"/>
      <c r="AR4265" s="242"/>
      <c r="AS4265" s="265"/>
      <c r="AU4265" s="242"/>
      <c r="AV4265" s="239"/>
      <c r="AW4265" s="242"/>
      <c r="AX4265" s="265"/>
      <c r="AZ4265" s="242"/>
      <c r="BA4265" s="239"/>
      <c r="BB4265" s="242"/>
      <c r="BC4265" s="265"/>
      <c r="BE4265" s="242"/>
      <c r="BF4265" s="239"/>
      <c r="BG4265" s="242"/>
      <c r="BH4265" s="265"/>
      <c r="BJ4265" s="242"/>
      <c r="BK4265" s="239"/>
      <c r="BL4265" s="242"/>
      <c r="BM4265" s="265"/>
      <c r="BO4265" s="242"/>
      <c r="BP4265" s="239"/>
      <c r="BQ4265" s="242"/>
      <c r="BR4265" s="265"/>
      <c r="BU4265" s="25"/>
      <c r="BW4265" s="25"/>
    </row>
    <row r="4266" spans="37:75" s="3" customFormat="1" x14ac:dyDescent="0.25">
      <c r="AK4266" s="242"/>
      <c r="AN4266" s="242"/>
      <c r="AP4266" s="242"/>
      <c r="AQ4266" s="239"/>
      <c r="AR4266" s="242"/>
      <c r="AS4266" s="265"/>
      <c r="AU4266" s="242"/>
      <c r="AV4266" s="239"/>
      <c r="AW4266" s="242"/>
      <c r="AX4266" s="265"/>
      <c r="AZ4266" s="242"/>
      <c r="BA4266" s="239"/>
      <c r="BB4266" s="242"/>
      <c r="BC4266" s="265"/>
      <c r="BE4266" s="242"/>
      <c r="BF4266" s="239"/>
      <c r="BG4266" s="242"/>
      <c r="BH4266" s="265"/>
      <c r="BJ4266" s="242"/>
      <c r="BK4266" s="239"/>
      <c r="BL4266" s="242"/>
      <c r="BM4266" s="265"/>
      <c r="BO4266" s="242"/>
      <c r="BP4266" s="239"/>
      <c r="BQ4266" s="242"/>
      <c r="BR4266" s="265"/>
      <c r="BU4266" s="25"/>
      <c r="BW4266" s="25"/>
    </row>
    <row r="4267" spans="37:75" s="3" customFormat="1" x14ac:dyDescent="0.25">
      <c r="AK4267" s="242"/>
      <c r="AN4267" s="242"/>
      <c r="AP4267" s="242"/>
      <c r="AQ4267" s="239"/>
      <c r="AR4267" s="242"/>
      <c r="AS4267" s="265"/>
      <c r="AU4267" s="242"/>
      <c r="AV4267" s="239"/>
      <c r="AW4267" s="242"/>
      <c r="AX4267" s="265"/>
      <c r="AZ4267" s="242"/>
      <c r="BA4267" s="239"/>
      <c r="BB4267" s="242"/>
      <c r="BC4267" s="265"/>
      <c r="BE4267" s="242"/>
      <c r="BF4267" s="239"/>
      <c r="BG4267" s="242"/>
      <c r="BH4267" s="265"/>
      <c r="BJ4267" s="242"/>
      <c r="BK4267" s="239"/>
      <c r="BL4267" s="242"/>
      <c r="BM4267" s="265"/>
      <c r="BO4267" s="242"/>
      <c r="BP4267" s="239"/>
      <c r="BQ4267" s="242"/>
      <c r="BR4267" s="265"/>
      <c r="BU4267" s="25"/>
      <c r="BW4267" s="25"/>
    </row>
    <row r="4268" spans="37:75" s="3" customFormat="1" x14ac:dyDescent="0.25">
      <c r="AK4268" s="242"/>
      <c r="AN4268" s="242"/>
      <c r="AP4268" s="242"/>
      <c r="AQ4268" s="239"/>
      <c r="AR4268" s="242"/>
      <c r="AS4268" s="265"/>
      <c r="AU4268" s="242"/>
      <c r="AV4268" s="239"/>
      <c r="AW4268" s="242"/>
      <c r="AX4268" s="265"/>
      <c r="AZ4268" s="242"/>
      <c r="BA4268" s="239"/>
      <c r="BB4268" s="242"/>
      <c r="BC4268" s="265"/>
      <c r="BE4268" s="242"/>
      <c r="BF4268" s="239"/>
      <c r="BG4268" s="242"/>
      <c r="BH4268" s="265"/>
      <c r="BJ4268" s="242"/>
      <c r="BK4268" s="239"/>
      <c r="BL4268" s="242"/>
      <c r="BM4268" s="265"/>
      <c r="BO4268" s="242"/>
      <c r="BP4268" s="239"/>
      <c r="BQ4268" s="242"/>
      <c r="BR4268" s="265"/>
      <c r="BU4268" s="25"/>
      <c r="BW4268" s="25"/>
    </row>
    <row r="4269" spans="37:75" s="3" customFormat="1" x14ac:dyDescent="0.25">
      <c r="AK4269" s="242"/>
      <c r="AN4269" s="242"/>
      <c r="AP4269" s="242"/>
      <c r="AQ4269" s="239"/>
      <c r="AR4269" s="242"/>
      <c r="AS4269" s="265"/>
      <c r="AU4269" s="242"/>
      <c r="AV4269" s="239"/>
      <c r="AW4269" s="242"/>
      <c r="AX4269" s="265"/>
      <c r="AZ4269" s="242"/>
      <c r="BA4269" s="239"/>
      <c r="BB4269" s="242"/>
      <c r="BC4269" s="265"/>
      <c r="BE4269" s="242"/>
      <c r="BF4269" s="239"/>
      <c r="BG4269" s="242"/>
      <c r="BH4269" s="265"/>
      <c r="BJ4269" s="242"/>
      <c r="BK4269" s="239"/>
      <c r="BL4269" s="242"/>
      <c r="BM4269" s="265"/>
      <c r="BO4269" s="242"/>
      <c r="BP4269" s="239"/>
      <c r="BQ4269" s="242"/>
      <c r="BR4269" s="265"/>
      <c r="BU4269" s="25"/>
      <c r="BW4269" s="25"/>
    </row>
    <row r="4270" spans="37:75" s="3" customFormat="1" x14ac:dyDescent="0.25">
      <c r="AK4270" s="242"/>
      <c r="AN4270" s="242"/>
      <c r="AP4270" s="242"/>
      <c r="AQ4270" s="239"/>
      <c r="AR4270" s="242"/>
      <c r="AS4270" s="265"/>
      <c r="AU4270" s="242"/>
      <c r="AV4270" s="239"/>
      <c r="AW4270" s="242"/>
      <c r="AX4270" s="265"/>
      <c r="AZ4270" s="242"/>
      <c r="BA4270" s="239"/>
      <c r="BB4270" s="242"/>
      <c r="BC4270" s="265"/>
      <c r="BE4270" s="242"/>
      <c r="BF4270" s="239"/>
      <c r="BG4270" s="242"/>
      <c r="BH4270" s="265"/>
      <c r="BJ4270" s="242"/>
      <c r="BK4270" s="239"/>
      <c r="BL4270" s="242"/>
      <c r="BM4270" s="265"/>
      <c r="BO4270" s="242"/>
      <c r="BP4270" s="239"/>
      <c r="BQ4270" s="242"/>
      <c r="BR4270" s="265"/>
      <c r="BU4270" s="25"/>
      <c r="BW4270" s="25"/>
    </row>
    <row r="4271" spans="37:75" s="3" customFormat="1" x14ac:dyDescent="0.25">
      <c r="AK4271" s="242"/>
      <c r="AN4271" s="242"/>
      <c r="AP4271" s="242"/>
      <c r="AQ4271" s="239"/>
      <c r="AR4271" s="242"/>
      <c r="AS4271" s="265"/>
      <c r="AU4271" s="242"/>
      <c r="AV4271" s="239"/>
      <c r="AW4271" s="242"/>
      <c r="AX4271" s="265"/>
      <c r="AZ4271" s="242"/>
      <c r="BA4271" s="239"/>
      <c r="BB4271" s="242"/>
      <c r="BC4271" s="265"/>
      <c r="BE4271" s="242"/>
      <c r="BF4271" s="239"/>
      <c r="BG4271" s="242"/>
      <c r="BH4271" s="265"/>
      <c r="BJ4271" s="242"/>
      <c r="BK4271" s="239"/>
      <c r="BL4271" s="242"/>
      <c r="BM4271" s="265"/>
      <c r="BO4271" s="242"/>
      <c r="BP4271" s="239"/>
      <c r="BQ4271" s="242"/>
      <c r="BR4271" s="265"/>
      <c r="BU4271" s="25"/>
      <c r="BW4271" s="25"/>
    </row>
    <row r="4272" spans="37:75" s="3" customFormat="1" x14ac:dyDescent="0.25">
      <c r="AK4272" s="242"/>
      <c r="AN4272" s="242"/>
      <c r="AP4272" s="242"/>
      <c r="AQ4272" s="239"/>
      <c r="AR4272" s="242"/>
      <c r="AS4272" s="265"/>
      <c r="AU4272" s="242"/>
      <c r="AV4272" s="239"/>
      <c r="AW4272" s="242"/>
      <c r="AX4272" s="265"/>
      <c r="AZ4272" s="242"/>
      <c r="BA4272" s="239"/>
      <c r="BB4272" s="242"/>
      <c r="BC4272" s="265"/>
      <c r="BE4272" s="242"/>
      <c r="BF4272" s="239"/>
      <c r="BG4272" s="242"/>
      <c r="BH4272" s="265"/>
      <c r="BJ4272" s="242"/>
      <c r="BK4272" s="239"/>
      <c r="BL4272" s="242"/>
      <c r="BM4272" s="265"/>
      <c r="BO4272" s="242"/>
      <c r="BP4272" s="239"/>
      <c r="BQ4272" s="242"/>
      <c r="BR4272" s="265"/>
      <c r="BU4272" s="25"/>
      <c r="BW4272" s="25"/>
    </row>
    <row r="4273" spans="37:75" s="3" customFormat="1" x14ac:dyDescent="0.25">
      <c r="AK4273" s="242"/>
      <c r="AN4273" s="242"/>
      <c r="AP4273" s="242"/>
      <c r="AQ4273" s="239"/>
      <c r="AR4273" s="242"/>
      <c r="AS4273" s="265"/>
      <c r="AU4273" s="242"/>
      <c r="AV4273" s="239"/>
      <c r="AW4273" s="242"/>
      <c r="AX4273" s="265"/>
      <c r="AZ4273" s="242"/>
      <c r="BA4273" s="239"/>
      <c r="BB4273" s="242"/>
      <c r="BC4273" s="265"/>
      <c r="BE4273" s="242"/>
      <c r="BF4273" s="239"/>
      <c r="BG4273" s="242"/>
      <c r="BH4273" s="265"/>
      <c r="BJ4273" s="242"/>
      <c r="BK4273" s="239"/>
      <c r="BL4273" s="242"/>
      <c r="BM4273" s="265"/>
      <c r="BO4273" s="242"/>
      <c r="BP4273" s="239"/>
      <c r="BQ4273" s="242"/>
      <c r="BR4273" s="265"/>
      <c r="BU4273" s="25"/>
      <c r="BW4273" s="25"/>
    </row>
    <row r="4274" spans="37:75" s="3" customFormat="1" x14ac:dyDescent="0.25">
      <c r="AK4274" s="242"/>
      <c r="AN4274" s="242"/>
      <c r="AP4274" s="242"/>
      <c r="AQ4274" s="239"/>
      <c r="AR4274" s="242"/>
      <c r="AS4274" s="265"/>
      <c r="AU4274" s="242"/>
      <c r="AV4274" s="239"/>
      <c r="AW4274" s="242"/>
      <c r="AX4274" s="265"/>
      <c r="AZ4274" s="242"/>
      <c r="BA4274" s="239"/>
      <c r="BB4274" s="242"/>
      <c r="BC4274" s="265"/>
      <c r="BE4274" s="242"/>
      <c r="BF4274" s="239"/>
      <c r="BG4274" s="242"/>
      <c r="BH4274" s="265"/>
      <c r="BJ4274" s="242"/>
      <c r="BK4274" s="239"/>
      <c r="BL4274" s="242"/>
      <c r="BM4274" s="265"/>
      <c r="BO4274" s="242"/>
      <c r="BP4274" s="239"/>
      <c r="BQ4274" s="242"/>
      <c r="BR4274" s="265"/>
      <c r="BU4274" s="25"/>
      <c r="BW4274" s="25"/>
    </row>
    <row r="4275" spans="37:75" s="3" customFormat="1" x14ac:dyDescent="0.25">
      <c r="AK4275" s="242"/>
      <c r="AN4275" s="242"/>
      <c r="AP4275" s="242"/>
      <c r="AQ4275" s="239"/>
      <c r="AR4275" s="242"/>
      <c r="AS4275" s="265"/>
      <c r="AU4275" s="242"/>
      <c r="AV4275" s="239"/>
      <c r="AW4275" s="242"/>
      <c r="AX4275" s="265"/>
      <c r="AZ4275" s="242"/>
      <c r="BA4275" s="239"/>
      <c r="BB4275" s="242"/>
      <c r="BC4275" s="265"/>
      <c r="BE4275" s="242"/>
      <c r="BF4275" s="239"/>
      <c r="BG4275" s="242"/>
      <c r="BH4275" s="265"/>
      <c r="BJ4275" s="242"/>
      <c r="BK4275" s="239"/>
      <c r="BL4275" s="242"/>
      <c r="BM4275" s="265"/>
      <c r="BO4275" s="242"/>
      <c r="BP4275" s="239"/>
      <c r="BQ4275" s="242"/>
      <c r="BR4275" s="265"/>
      <c r="BU4275" s="25"/>
      <c r="BW4275" s="25"/>
    </row>
    <row r="4276" spans="37:75" s="3" customFormat="1" x14ac:dyDescent="0.25">
      <c r="AK4276" s="242"/>
      <c r="AN4276" s="242"/>
      <c r="AP4276" s="242"/>
      <c r="AQ4276" s="239"/>
      <c r="AR4276" s="242"/>
      <c r="AS4276" s="265"/>
      <c r="AU4276" s="242"/>
      <c r="AV4276" s="239"/>
      <c r="AW4276" s="242"/>
      <c r="AX4276" s="265"/>
      <c r="AZ4276" s="242"/>
      <c r="BA4276" s="239"/>
      <c r="BB4276" s="242"/>
      <c r="BC4276" s="265"/>
      <c r="BE4276" s="242"/>
      <c r="BF4276" s="239"/>
      <c r="BG4276" s="242"/>
      <c r="BH4276" s="265"/>
      <c r="BJ4276" s="242"/>
      <c r="BK4276" s="239"/>
      <c r="BL4276" s="242"/>
      <c r="BM4276" s="265"/>
      <c r="BO4276" s="242"/>
      <c r="BP4276" s="239"/>
      <c r="BQ4276" s="242"/>
      <c r="BR4276" s="265"/>
      <c r="BU4276" s="25"/>
      <c r="BW4276" s="25"/>
    </row>
    <row r="4277" spans="37:75" s="3" customFormat="1" x14ac:dyDescent="0.25">
      <c r="AK4277" s="242"/>
      <c r="AN4277" s="242"/>
      <c r="AP4277" s="242"/>
      <c r="AQ4277" s="239"/>
      <c r="AR4277" s="242"/>
      <c r="AS4277" s="265"/>
      <c r="AU4277" s="242"/>
      <c r="AV4277" s="239"/>
      <c r="AW4277" s="242"/>
      <c r="AX4277" s="265"/>
      <c r="AZ4277" s="242"/>
      <c r="BA4277" s="239"/>
      <c r="BB4277" s="242"/>
      <c r="BC4277" s="265"/>
      <c r="BE4277" s="242"/>
      <c r="BF4277" s="239"/>
      <c r="BG4277" s="242"/>
      <c r="BH4277" s="265"/>
      <c r="BJ4277" s="242"/>
      <c r="BK4277" s="239"/>
      <c r="BL4277" s="242"/>
      <c r="BM4277" s="265"/>
      <c r="BO4277" s="242"/>
      <c r="BP4277" s="239"/>
      <c r="BQ4277" s="242"/>
      <c r="BR4277" s="265"/>
      <c r="BU4277" s="25"/>
      <c r="BW4277" s="25"/>
    </row>
    <row r="4278" spans="37:75" s="3" customFormat="1" x14ac:dyDescent="0.25">
      <c r="AK4278" s="242"/>
      <c r="AN4278" s="242"/>
      <c r="AP4278" s="242"/>
      <c r="AQ4278" s="239"/>
      <c r="AR4278" s="242"/>
      <c r="AS4278" s="265"/>
      <c r="AU4278" s="242"/>
      <c r="AV4278" s="239"/>
      <c r="AW4278" s="242"/>
      <c r="AX4278" s="265"/>
      <c r="AZ4278" s="242"/>
      <c r="BA4278" s="239"/>
      <c r="BB4278" s="242"/>
      <c r="BC4278" s="265"/>
      <c r="BE4278" s="242"/>
      <c r="BF4278" s="239"/>
      <c r="BG4278" s="242"/>
      <c r="BH4278" s="265"/>
      <c r="BJ4278" s="242"/>
      <c r="BK4278" s="239"/>
      <c r="BL4278" s="242"/>
      <c r="BM4278" s="265"/>
      <c r="BO4278" s="242"/>
      <c r="BP4278" s="239"/>
      <c r="BQ4278" s="242"/>
      <c r="BR4278" s="265"/>
      <c r="BU4278" s="25"/>
      <c r="BW4278" s="25"/>
    </row>
    <row r="4279" spans="37:75" s="3" customFormat="1" x14ac:dyDescent="0.25">
      <c r="AK4279" s="242"/>
      <c r="AN4279" s="242"/>
      <c r="AP4279" s="242"/>
      <c r="AQ4279" s="239"/>
      <c r="AR4279" s="242"/>
      <c r="AS4279" s="265"/>
      <c r="AU4279" s="242"/>
      <c r="AV4279" s="239"/>
      <c r="AW4279" s="242"/>
      <c r="AX4279" s="265"/>
      <c r="AZ4279" s="242"/>
      <c r="BA4279" s="239"/>
      <c r="BB4279" s="242"/>
      <c r="BC4279" s="265"/>
      <c r="BE4279" s="242"/>
      <c r="BF4279" s="239"/>
      <c r="BG4279" s="242"/>
      <c r="BH4279" s="265"/>
      <c r="BJ4279" s="242"/>
      <c r="BK4279" s="239"/>
      <c r="BL4279" s="242"/>
      <c r="BM4279" s="265"/>
      <c r="BO4279" s="242"/>
      <c r="BP4279" s="239"/>
      <c r="BQ4279" s="242"/>
      <c r="BR4279" s="265"/>
      <c r="BU4279" s="25"/>
      <c r="BW4279" s="25"/>
    </row>
    <row r="4280" spans="37:75" s="3" customFormat="1" x14ac:dyDescent="0.25">
      <c r="AK4280" s="242"/>
      <c r="AN4280" s="242"/>
      <c r="AP4280" s="242"/>
      <c r="AQ4280" s="239"/>
      <c r="AR4280" s="242"/>
      <c r="AS4280" s="265"/>
      <c r="AU4280" s="242"/>
      <c r="AV4280" s="239"/>
      <c r="AW4280" s="242"/>
      <c r="AX4280" s="265"/>
      <c r="AZ4280" s="242"/>
      <c r="BA4280" s="239"/>
      <c r="BB4280" s="242"/>
      <c r="BC4280" s="265"/>
      <c r="BE4280" s="242"/>
      <c r="BF4280" s="239"/>
      <c r="BG4280" s="242"/>
      <c r="BH4280" s="265"/>
      <c r="BJ4280" s="242"/>
      <c r="BK4280" s="239"/>
      <c r="BL4280" s="242"/>
      <c r="BM4280" s="265"/>
      <c r="BO4280" s="242"/>
      <c r="BP4280" s="239"/>
      <c r="BQ4280" s="242"/>
      <c r="BR4280" s="265"/>
      <c r="BU4280" s="25"/>
      <c r="BW4280" s="25"/>
    </row>
    <row r="4281" spans="37:75" s="3" customFormat="1" x14ac:dyDescent="0.25">
      <c r="AK4281" s="242"/>
      <c r="AN4281" s="242"/>
      <c r="AP4281" s="242"/>
      <c r="AQ4281" s="239"/>
      <c r="AR4281" s="242"/>
      <c r="AS4281" s="265"/>
      <c r="AU4281" s="242"/>
      <c r="AV4281" s="239"/>
      <c r="AW4281" s="242"/>
      <c r="AX4281" s="265"/>
      <c r="AZ4281" s="242"/>
      <c r="BA4281" s="239"/>
      <c r="BB4281" s="242"/>
      <c r="BC4281" s="265"/>
      <c r="BE4281" s="242"/>
      <c r="BF4281" s="239"/>
      <c r="BG4281" s="242"/>
      <c r="BH4281" s="265"/>
      <c r="BJ4281" s="242"/>
      <c r="BK4281" s="239"/>
      <c r="BL4281" s="242"/>
      <c r="BM4281" s="265"/>
      <c r="BO4281" s="242"/>
      <c r="BP4281" s="239"/>
      <c r="BQ4281" s="242"/>
      <c r="BR4281" s="265"/>
      <c r="BU4281" s="25"/>
      <c r="BW4281" s="25"/>
    </row>
    <row r="4282" spans="37:75" s="3" customFormat="1" x14ac:dyDescent="0.25">
      <c r="AK4282" s="242"/>
      <c r="AN4282" s="242"/>
      <c r="AP4282" s="242"/>
      <c r="AQ4282" s="239"/>
      <c r="AR4282" s="242"/>
      <c r="AS4282" s="265"/>
      <c r="AU4282" s="242"/>
      <c r="AV4282" s="239"/>
      <c r="AW4282" s="242"/>
      <c r="AX4282" s="265"/>
      <c r="AZ4282" s="242"/>
      <c r="BA4282" s="239"/>
      <c r="BB4282" s="242"/>
      <c r="BC4282" s="265"/>
      <c r="BE4282" s="242"/>
      <c r="BF4282" s="239"/>
      <c r="BG4282" s="242"/>
      <c r="BH4282" s="265"/>
      <c r="BJ4282" s="242"/>
      <c r="BK4282" s="239"/>
      <c r="BL4282" s="242"/>
      <c r="BM4282" s="265"/>
      <c r="BO4282" s="242"/>
      <c r="BP4282" s="239"/>
      <c r="BQ4282" s="242"/>
      <c r="BR4282" s="265"/>
      <c r="BU4282" s="25"/>
      <c r="BW4282" s="25"/>
    </row>
    <row r="4283" spans="37:75" s="3" customFormat="1" x14ac:dyDescent="0.25">
      <c r="AK4283" s="242"/>
      <c r="AN4283" s="242"/>
      <c r="AP4283" s="242"/>
      <c r="AQ4283" s="239"/>
      <c r="AR4283" s="242"/>
      <c r="AS4283" s="265"/>
      <c r="AU4283" s="242"/>
      <c r="AV4283" s="239"/>
      <c r="AW4283" s="242"/>
      <c r="AX4283" s="265"/>
      <c r="AZ4283" s="242"/>
      <c r="BA4283" s="239"/>
      <c r="BB4283" s="242"/>
      <c r="BC4283" s="265"/>
      <c r="BE4283" s="242"/>
      <c r="BF4283" s="239"/>
      <c r="BG4283" s="242"/>
      <c r="BH4283" s="265"/>
      <c r="BJ4283" s="242"/>
      <c r="BK4283" s="239"/>
      <c r="BL4283" s="242"/>
      <c r="BM4283" s="265"/>
      <c r="BO4283" s="242"/>
      <c r="BP4283" s="239"/>
      <c r="BQ4283" s="242"/>
      <c r="BR4283" s="265"/>
      <c r="BU4283" s="25"/>
      <c r="BW4283" s="25"/>
    </row>
    <row r="4284" spans="37:75" s="3" customFormat="1" x14ac:dyDescent="0.25">
      <c r="AK4284" s="242"/>
      <c r="AN4284" s="242"/>
      <c r="AP4284" s="242"/>
      <c r="AQ4284" s="239"/>
      <c r="AR4284" s="242"/>
      <c r="AS4284" s="265"/>
      <c r="AU4284" s="242"/>
      <c r="AV4284" s="239"/>
      <c r="AW4284" s="242"/>
      <c r="AX4284" s="265"/>
      <c r="AZ4284" s="242"/>
      <c r="BA4284" s="239"/>
      <c r="BB4284" s="242"/>
      <c r="BC4284" s="265"/>
      <c r="BE4284" s="242"/>
      <c r="BF4284" s="239"/>
      <c r="BG4284" s="242"/>
      <c r="BH4284" s="265"/>
      <c r="BJ4284" s="242"/>
      <c r="BK4284" s="239"/>
      <c r="BL4284" s="242"/>
      <c r="BM4284" s="265"/>
      <c r="BO4284" s="242"/>
      <c r="BP4284" s="239"/>
      <c r="BQ4284" s="242"/>
      <c r="BR4284" s="265"/>
      <c r="BU4284" s="25"/>
      <c r="BW4284" s="25"/>
    </row>
    <row r="4285" spans="37:75" s="3" customFormat="1" x14ac:dyDescent="0.25">
      <c r="AK4285" s="242"/>
      <c r="AN4285" s="242"/>
      <c r="AP4285" s="242"/>
      <c r="AQ4285" s="239"/>
      <c r="AR4285" s="242"/>
      <c r="AS4285" s="265"/>
      <c r="AU4285" s="242"/>
      <c r="AV4285" s="239"/>
      <c r="AW4285" s="242"/>
      <c r="AX4285" s="265"/>
      <c r="AZ4285" s="242"/>
      <c r="BA4285" s="239"/>
      <c r="BB4285" s="242"/>
      <c r="BC4285" s="265"/>
      <c r="BE4285" s="242"/>
      <c r="BF4285" s="239"/>
      <c r="BG4285" s="242"/>
      <c r="BH4285" s="265"/>
      <c r="BJ4285" s="242"/>
      <c r="BK4285" s="239"/>
      <c r="BL4285" s="242"/>
      <c r="BM4285" s="265"/>
      <c r="BO4285" s="242"/>
      <c r="BP4285" s="239"/>
      <c r="BQ4285" s="242"/>
      <c r="BR4285" s="265"/>
      <c r="BU4285" s="25"/>
      <c r="BW4285" s="25"/>
    </row>
    <row r="4286" spans="37:75" s="3" customFormat="1" x14ac:dyDescent="0.25">
      <c r="AK4286" s="242"/>
      <c r="AN4286" s="242"/>
      <c r="AP4286" s="242"/>
      <c r="AQ4286" s="239"/>
      <c r="AR4286" s="242"/>
      <c r="AS4286" s="265"/>
      <c r="AU4286" s="242"/>
      <c r="AV4286" s="239"/>
      <c r="AW4286" s="242"/>
      <c r="AX4286" s="265"/>
      <c r="AZ4286" s="242"/>
      <c r="BA4286" s="239"/>
      <c r="BB4286" s="242"/>
      <c r="BC4286" s="265"/>
      <c r="BE4286" s="242"/>
      <c r="BF4286" s="239"/>
      <c r="BG4286" s="242"/>
      <c r="BH4286" s="265"/>
      <c r="BJ4286" s="242"/>
      <c r="BK4286" s="239"/>
      <c r="BL4286" s="242"/>
      <c r="BM4286" s="265"/>
      <c r="BO4286" s="242"/>
      <c r="BP4286" s="239"/>
      <c r="BQ4286" s="242"/>
      <c r="BR4286" s="265"/>
      <c r="BU4286" s="25"/>
      <c r="BW4286" s="25"/>
    </row>
    <row r="4287" spans="37:75" s="3" customFormat="1" x14ac:dyDescent="0.25">
      <c r="AK4287" s="242"/>
      <c r="AN4287" s="242"/>
      <c r="AP4287" s="242"/>
      <c r="AQ4287" s="239"/>
      <c r="AR4287" s="242"/>
      <c r="AS4287" s="265"/>
      <c r="AU4287" s="242"/>
      <c r="AV4287" s="239"/>
      <c r="AW4287" s="242"/>
      <c r="AX4287" s="265"/>
      <c r="AZ4287" s="242"/>
      <c r="BA4287" s="239"/>
      <c r="BB4287" s="242"/>
      <c r="BC4287" s="265"/>
      <c r="BE4287" s="242"/>
      <c r="BF4287" s="239"/>
      <c r="BG4287" s="242"/>
      <c r="BH4287" s="265"/>
      <c r="BJ4287" s="242"/>
      <c r="BK4287" s="239"/>
      <c r="BL4287" s="242"/>
      <c r="BM4287" s="265"/>
      <c r="BO4287" s="242"/>
      <c r="BP4287" s="239"/>
      <c r="BQ4287" s="242"/>
      <c r="BR4287" s="265"/>
      <c r="BU4287" s="25"/>
      <c r="BW4287" s="25"/>
    </row>
    <row r="4288" spans="37:75" s="3" customFormat="1" x14ac:dyDescent="0.25">
      <c r="AK4288" s="242"/>
      <c r="AN4288" s="242"/>
      <c r="AP4288" s="242"/>
      <c r="AQ4288" s="239"/>
      <c r="AR4288" s="242"/>
      <c r="AS4288" s="265"/>
      <c r="AU4288" s="242"/>
      <c r="AV4288" s="239"/>
      <c r="AW4288" s="242"/>
      <c r="AX4288" s="265"/>
      <c r="AZ4288" s="242"/>
      <c r="BA4288" s="239"/>
      <c r="BB4288" s="242"/>
      <c r="BC4288" s="265"/>
      <c r="BE4288" s="242"/>
      <c r="BF4288" s="239"/>
      <c r="BG4288" s="242"/>
      <c r="BH4288" s="265"/>
      <c r="BJ4288" s="242"/>
      <c r="BK4288" s="239"/>
      <c r="BL4288" s="242"/>
      <c r="BM4288" s="265"/>
      <c r="BO4288" s="242"/>
      <c r="BP4288" s="239"/>
      <c r="BQ4288" s="242"/>
      <c r="BR4288" s="265"/>
      <c r="BU4288" s="25"/>
      <c r="BW4288" s="25"/>
    </row>
    <row r="4289" spans="37:75" s="3" customFormat="1" x14ac:dyDescent="0.25">
      <c r="AK4289" s="242"/>
      <c r="AN4289" s="242"/>
      <c r="AP4289" s="242"/>
      <c r="AQ4289" s="239"/>
      <c r="AR4289" s="242"/>
      <c r="AS4289" s="265"/>
      <c r="AU4289" s="242"/>
      <c r="AV4289" s="239"/>
      <c r="AW4289" s="242"/>
      <c r="AX4289" s="265"/>
      <c r="AZ4289" s="242"/>
      <c r="BA4289" s="239"/>
      <c r="BB4289" s="242"/>
      <c r="BC4289" s="265"/>
      <c r="BE4289" s="242"/>
      <c r="BF4289" s="239"/>
      <c r="BG4289" s="242"/>
      <c r="BH4289" s="265"/>
      <c r="BJ4289" s="242"/>
      <c r="BK4289" s="239"/>
      <c r="BL4289" s="242"/>
      <c r="BM4289" s="265"/>
      <c r="BO4289" s="242"/>
      <c r="BP4289" s="239"/>
      <c r="BQ4289" s="242"/>
      <c r="BR4289" s="265"/>
      <c r="BU4289" s="25"/>
      <c r="BW4289" s="25"/>
    </row>
    <row r="4290" spans="37:75" s="3" customFormat="1" x14ac:dyDescent="0.25">
      <c r="AK4290" s="242"/>
      <c r="AN4290" s="242"/>
      <c r="AP4290" s="242"/>
      <c r="AQ4290" s="239"/>
      <c r="AR4290" s="242"/>
      <c r="AS4290" s="265"/>
      <c r="AU4290" s="242"/>
      <c r="AV4290" s="239"/>
      <c r="AW4290" s="242"/>
      <c r="AX4290" s="265"/>
      <c r="AZ4290" s="242"/>
      <c r="BA4290" s="239"/>
      <c r="BB4290" s="242"/>
      <c r="BC4290" s="265"/>
      <c r="BE4290" s="242"/>
      <c r="BF4290" s="239"/>
      <c r="BG4290" s="242"/>
      <c r="BH4290" s="265"/>
      <c r="BJ4290" s="242"/>
      <c r="BK4290" s="239"/>
      <c r="BL4290" s="242"/>
      <c r="BM4290" s="265"/>
      <c r="BO4290" s="242"/>
      <c r="BP4290" s="239"/>
      <c r="BQ4290" s="242"/>
      <c r="BR4290" s="265"/>
      <c r="BU4290" s="25"/>
      <c r="BW4290" s="25"/>
    </row>
    <row r="4291" spans="37:75" s="3" customFormat="1" x14ac:dyDescent="0.25">
      <c r="AK4291" s="242"/>
      <c r="AN4291" s="242"/>
      <c r="AP4291" s="242"/>
      <c r="AQ4291" s="239"/>
      <c r="AR4291" s="242"/>
      <c r="AS4291" s="265"/>
      <c r="AU4291" s="242"/>
      <c r="AV4291" s="239"/>
      <c r="AW4291" s="242"/>
      <c r="AX4291" s="265"/>
      <c r="AZ4291" s="242"/>
      <c r="BA4291" s="239"/>
      <c r="BB4291" s="242"/>
      <c r="BC4291" s="265"/>
      <c r="BE4291" s="242"/>
      <c r="BF4291" s="239"/>
      <c r="BG4291" s="242"/>
      <c r="BH4291" s="265"/>
      <c r="BJ4291" s="242"/>
      <c r="BK4291" s="239"/>
      <c r="BL4291" s="242"/>
      <c r="BM4291" s="265"/>
      <c r="BO4291" s="242"/>
      <c r="BP4291" s="239"/>
      <c r="BQ4291" s="242"/>
      <c r="BR4291" s="265"/>
      <c r="BU4291" s="25"/>
      <c r="BW4291" s="25"/>
    </row>
    <row r="4292" spans="37:75" s="3" customFormat="1" x14ac:dyDescent="0.25">
      <c r="AK4292" s="242"/>
      <c r="AN4292" s="242"/>
      <c r="AP4292" s="242"/>
      <c r="AQ4292" s="239"/>
      <c r="AR4292" s="242"/>
      <c r="AS4292" s="265"/>
      <c r="AU4292" s="242"/>
      <c r="AV4292" s="239"/>
      <c r="AW4292" s="242"/>
      <c r="AX4292" s="265"/>
      <c r="AZ4292" s="242"/>
      <c r="BA4292" s="239"/>
      <c r="BB4292" s="242"/>
      <c r="BC4292" s="265"/>
      <c r="BE4292" s="242"/>
      <c r="BF4292" s="239"/>
      <c r="BG4292" s="242"/>
      <c r="BH4292" s="265"/>
      <c r="BJ4292" s="242"/>
      <c r="BK4292" s="239"/>
      <c r="BL4292" s="242"/>
      <c r="BM4292" s="265"/>
      <c r="BO4292" s="242"/>
      <c r="BP4292" s="239"/>
      <c r="BQ4292" s="242"/>
      <c r="BR4292" s="265"/>
      <c r="BU4292" s="25"/>
      <c r="BW4292" s="25"/>
    </row>
    <row r="4293" spans="37:75" s="3" customFormat="1" x14ac:dyDescent="0.25">
      <c r="AK4293" s="242"/>
      <c r="AN4293" s="242"/>
      <c r="AP4293" s="242"/>
      <c r="AQ4293" s="239"/>
      <c r="AR4293" s="242"/>
      <c r="AS4293" s="265"/>
      <c r="AU4293" s="242"/>
      <c r="AV4293" s="239"/>
      <c r="AW4293" s="242"/>
      <c r="AX4293" s="265"/>
      <c r="AZ4293" s="242"/>
      <c r="BA4293" s="239"/>
      <c r="BB4293" s="242"/>
      <c r="BC4293" s="265"/>
      <c r="BE4293" s="242"/>
      <c r="BF4293" s="239"/>
      <c r="BG4293" s="242"/>
      <c r="BH4293" s="265"/>
      <c r="BJ4293" s="242"/>
      <c r="BK4293" s="239"/>
      <c r="BL4293" s="242"/>
      <c r="BM4293" s="265"/>
      <c r="BO4293" s="242"/>
      <c r="BP4293" s="239"/>
      <c r="BQ4293" s="242"/>
      <c r="BR4293" s="265"/>
      <c r="BU4293" s="25"/>
      <c r="BW4293" s="25"/>
    </row>
    <row r="4294" spans="37:75" s="3" customFormat="1" x14ac:dyDescent="0.25">
      <c r="AK4294" s="242"/>
      <c r="AN4294" s="242"/>
      <c r="AP4294" s="242"/>
      <c r="AQ4294" s="239"/>
      <c r="AR4294" s="242"/>
      <c r="AS4294" s="265"/>
      <c r="AU4294" s="242"/>
      <c r="AV4294" s="239"/>
      <c r="AW4294" s="242"/>
      <c r="AX4294" s="265"/>
      <c r="AZ4294" s="242"/>
      <c r="BA4294" s="239"/>
      <c r="BB4294" s="242"/>
      <c r="BC4294" s="265"/>
      <c r="BE4294" s="242"/>
      <c r="BF4294" s="239"/>
      <c r="BG4294" s="242"/>
      <c r="BH4294" s="265"/>
      <c r="BJ4294" s="242"/>
      <c r="BK4294" s="239"/>
      <c r="BL4294" s="242"/>
      <c r="BM4294" s="265"/>
      <c r="BO4294" s="242"/>
      <c r="BP4294" s="239"/>
      <c r="BQ4294" s="242"/>
      <c r="BR4294" s="265"/>
      <c r="BU4294" s="25"/>
      <c r="BW4294" s="25"/>
    </row>
    <row r="4295" spans="37:75" s="3" customFormat="1" x14ac:dyDescent="0.25">
      <c r="AK4295" s="242"/>
      <c r="AN4295" s="242"/>
      <c r="AP4295" s="242"/>
      <c r="AQ4295" s="239"/>
      <c r="AR4295" s="242"/>
      <c r="AS4295" s="265"/>
      <c r="AU4295" s="242"/>
      <c r="AV4295" s="239"/>
      <c r="AW4295" s="242"/>
      <c r="AX4295" s="265"/>
      <c r="AZ4295" s="242"/>
      <c r="BA4295" s="239"/>
      <c r="BB4295" s="242"/>
      <c r="BC4295" s="265"/>
      <c r="BE4295" s="242"/>
      <c r="BF4295" s="239"/>
      <c r="BG4295" s="242"/>
      <c r="BH4295" s="265"/>
      <c r="BJ4295" s="242"/>
      <c r="BK4295" s="239"/>
      <c r="BL4295" s="242"/>
      <c r="BM4295" s="265"/>
      <c r="BO4295" s="242"/>
      <c r="BP4295" s="239"/>
      <c r="BQ4295" s="242"/>
      <c r="BR4295" s="265"/>
      <c r="BU4295" s="25"/>
      <c r="BW4295" s="25"/>
    </row>
    <row r="4296" spans="37:75" s="3" customFormat="1" x14ac:dyDescent="0.25">
      <c r="AK4296" s="242"/>
      <c r="AN4296" s="242"/>
      <c r="AP4296" s="242"/>
      <c r="AQ4296" s="239"/>
      <c r="AR4296" s="242"/>
      <c r="AS4296" s="265"/>
      <c r="AU4296" s="242"/>
      <c r="AV4296" s="239"/>
      <c r="AW4296" s="242"/>
      <c r="AX4296" s="265"/>
      <c r="AZ4296" s="242"/>
      <c r="BA4296" s="239"/>
      <c r="BB4296" s="242"/>
      <c r="BC4296" s="265"/>
      <c r="BE4296" s="242"/>
      <c r="BF4296" s="239"/>
      <c r="BG4296" s="242"/>
      <c r="BH4296" s="265"/>
      <c r="BJ4296" s="242"/>
      <c r="BK4296" s="239"/>
      <c r="BL4296" s="242"/>
      <c r="BM4296" s="265"/>
      <c r="BO4296" s="242"/>
      <c r="BP4296" s="239"/>
      <c r="BQ4296" s="242"/>
      <c r="BR4296" s="265"/>
      <c r="BU4296" s="25"/>
      <c r="BW4296" s="25"/>
    </row>
    <row r="4297" spans="37:75" s="3" customFormat="1" x14ac:dyDescent="0.25">
      <c r="AK4297" s="242"/>
      <c r="AN4297" s="242"/>
      <c r="AP4297" s="242"/>
      <c r="AQ4297" s="239"/>
      <c r="AR4297" s="242"/>
      <c r="AS4297" s="265"/>
      <c r="AU4297" s="242"/>
      <c r="AV4297" s="239"/>
      <c r="AW4297" s="242"/>
      <c r="AX4297" s="265"/>
      <c r="AZ4297" s="242"/>
      <c r="BA4297" s="239"/>
      <c r="BB4297" s="242"/>
      <c r="BC4297" s="265"/>
      <c r="BE4297" s="242"/>
      <c r="BF4297" s="239"/>
      <c r="BG4297" s="242"/>
      <c r="BH4297" s="265"/>
      <c r="BJ4297" s="242"/>
      <c r="BK4297" s="239"/>
      <c r="BL4297" s="242"/>
      <c r="BM4297" s="265"/>
      <c r="BO4297" s="242"/>
      <c r="BP4297" s="239"/>
      <c r="BQ4297" s="242"/>
      <c r="BR4297" s="265"/>
      <c r="BU4297" s="25"/>
      <c r="BW4297" s="25"/>
    </row>
    <row r="4298" spans="37:75" s="3" customFormat="1" x14ac:dyDescent="0.25">
      <c r="AK4298" s="242"/>
      <c r="AN4298" s="242"/>
      <c r="AP4298" s="242"/>
      <c r="AQ4298" s="239"/>
      <c r="AR4298" s="242"/>
      <c r="AS4298" s="265"/>
      <c r="AU4298" s="242"/>
      <c r="AV4298" s="239"/>
      <c r="AW4298" s="242"/>
      <c r="AX4298" s="265"/>
      <c r="AZ4298" s="242"/>
      <c r="BA4298" s="239"/>
      <c r="BB4298" s="242"/>
      <c r="BC4298" s="265"/>
      <c r="BE4298" s="242"/>
      <c r="BF4298" s="239"/>
      <c r="BG4298" s="242"/>
      <c r="BH4298" s="265"/>
      <c r="BJ4298" s="242"/>
      <c r="BK4298" s="239"/>
      <c r="BL4298" s="242"/>
      <c r="BM4298" s="265"/>
      <c r="BO4298" s="242"/>
      <c r="BP4298" s="239"/>
      <c r="BQ4298" s="242"/>
      <c r="BR4298" s="265"/>
      <c r="BU4298" s="25"/>
      <c r="BW4298" s="25"/>
    </row>
    <row r="4299" spans="37:75" s="3" customFormat="1" x14ac:dyDescent="0.25">
      <c r="AK4299" s="242"/>
      <c r="AN4299" s="242"/>
      <c r="AP4299" s="242"/>
      <c r="AQ4299" s="239"/>
      <c r="AR4299" s="242"/>
      <c r="AS4299" s="265"/>
      <c r="AU4299" s="242"/>
      <c r="AV4299" s="239"/>
      <c r="AW4299" s="242"/>
      <c r="AX4299" s="265"/>
      <c r="AZ4299" s="242"/>
      <c r="BA4299" s="239"/>
      <c r="BB4299" s="242"/>
      <c r="BC4299" s="265"/>
      <c r="BE4299" s="242"/>
      <c r="BF4299" s="239"/>
      <c r="BG4299" s="242"/>
      <c r="BH4299" s="265"/>
      <c r="BJ4299" s="242"/>
      <c r="BK4299" s="239"/>
      <c r="BL4299" s="242"/>
      <c r="BM4299" s="265"/>
      <c r="BO4299" s="242"/>
      <c r="BP4299" s="239"/>
      <c r="BQ4299" s="242"/>
      <c r="BR4299" s="265"/>
      <c r="BU4299" s="25"/>
      <c r="BW4299" s="25"/>
    </row>
    <row r="4300" spans="37:75" s="3" customFormat="1" x14ac:dyDescent="0.25">
      <c r="AK4300" s="242"/>
      <c r="AN4300" s="242"/>
      <c r="AP4300" s="242"/>
      <c r="AQ4300" s="239"/>
      <c r="AR4300" s="242"/>
      <c r="AS4300" s="265"/>
      <c r="AU4300" s="242"/>
      <c r="AV4300" s="239"/>
      <c r="AW4300" s="242"/>
      <c r="AX4300" s="265"/>
      <c r="AZ4300" s="242"/>
      <c r="BA4300" s="239"/>
      <c r="BB4300" s="242"/>
      <c r="BC4300" s="265"/>
      <c r="BE4300" s="242"/>
      <c r="BF4300" s="239"/>
      <c r="BG4300" s="242"/>
      <c r="BH4300" s="265"/>
      <c r="BJ4300" s="242"/>
      <c r="BK4300" s="239"/>
      <c r="BL4300" s="242"/>
      <c r="BM4300" s="265"/>
      <c r="BO4300" s="242"/>
      <c r="BP4300" s="239"/>
      <c r="BQ4300" s="242"/>
      <c r="BR4300" s="265"/>
      <c r="BU4300" s="25"/>
      <c r="BW4300" s="25"/>
    </row>
    <row r="4301" spans="37:75" s="3" customFormat="1" x14ac:dyDescent="0.25">
      <c r="AK4301" s="242"/>
      <c r="AN4301" s="242"/>
      <c r="AP4301" s="242"/>
      <c r="AQ4301" s="239"/>
      <c r="AR4301" s="242"/>
      <c r="AS4301" s="265"/>
      <c r="AU4301" s="242"/>
      <c r="AV4301" s="239"/>
      <c r="AW4301" s="242"/>
      <c r="AX4301" s="265"/>
      <c r="AZ4301" s="242"/>
      <c r="BA4301" s="239"/>
      <c r="BB4301" s="242"/>
      <c r="BC4301" s="265"/>
      <c r="BE4301" s="242"/>
      <c r="BF4301" s="239"/>
      <c r="BG4301" s="242"/>
      <c r="BH4301" s="265"/>
      <c r="BJ4301" s="242"/>
      <c r="BK4301" s="239"/>
      <c r="BL4301" s="242"/>
      <c r="BM4301" s="265"/>
      <c r="BO4301" s="242"/>
      <c r="BP4301" s="239"/>
      <c r="BQ4301" s="242"/>
      <c r="BR4301" s="265"/>
      <c r="BU4301" s="25"/>
      <c r="BW4301" s="25"/>
    </row>
    <row r="4302" spans="37:75" s="3" customFormat="1" x14ac:dyDescent="0.25">
      <c r="AK4302" s="242"/>
      <c r="AN4302" s="242"/>
      <c r="AP4302" s="242"/>
      <c r="AQ4302" s="239"/>
      <c r="AR4302" s="242"/>
      <c r="AS4302" s="265"/>
      <c r="AU4302" s="242"/>
      <c r="AV4302" s="239"/>
      <c r="AW4302" s="242"/>
      <c r="AX4302" s="265"/>
      <c r="AZ4302" s="242"/>
      <c r="BA4302" s="239"/>
      <c r="BB4302" s="242"/>
      <c r="BC4302" s="265"/>
      <c r="BE4302" s="242"/>
      <c r="BF4302" s="239"/>
      <c r="BG4302" s="242"/>
      <c r="BH4302" s="265"/>
      <c r="BJ4302" s="242"/>
      <c r="BK4302" s="239"/>
      <c r="BL4302" s="242"/>
      <c r="BM4302" s="265"/>
      <c r="BO4302" s="242"/>
      <c r="BP4302" s="239"/>
      <c r="BQ4302" s="242"/>
      <c r="BR4302" s="265"/>
      <c r="BU4302" s="25"/>
      <c r="BW4302" s="25"/>
    </row>
    <row r="4303" spans="37:75" s="3" customFormat="1" x14ac:dyDescent="0.25">
      <c r="AK4303" s="242"/>
      <c r="AN4303" s="242"/>
      <c r="AP4303" s="242"/>
      <c r="AQ4303" s="239"/>
      <c r="AR4303" s="242"/>
      <c r="AS4303" s="265"/>
      <c r="AU4303" s="242"/>
      <c r="AV4303" s="239"/>
      <c r="AW4303" s="242"/>
      <c r="AX4303" s="265"/>
      <c r="AZ4303" s="242"/>
      <c r="BA4303" s="239"/>
      <c r="BB4303" s="242"/>
      <c r="BC4303" s="265"/>
      <c r="BE4303" s="242"/>
      <c r="BF4303" s="239"/>
      <c r="BG4303" s="242"/>
      <c r="BH4303" s="265"/>
      <c r="BJ4303" s="242"/>
      <c r="BK4303" s="239"/>
      <c r="BL4303" s="242"/>
      <c r="BM4303" s="265"/>
      <c r="BO4303" s="242"/>
      <c r="BP4303" s="239"/>
      <c r="BQ4303" s="242"/>
      <c r="BR4303" s="265"/>
      <c r="BU4303" s="25"/>
      <c r="BW4303" s="25"/>
    </row>
    <row r="4304" spans="37:75" s="3" customFormat="1" x14ac:dyDescent="0.25">
      <c r="AK4304" s="242"/>
      <c r="AN4304" s="242"/>
      <c r="AP4304" s="242"/>
      <c r="AQ4304" s="239"/>
      <c r="AR4304" s="242"/>
      <c r="AS4304" s="265"/>
      <c r="AU4304" s="242"/>
      <c r="AV4304" s="239"/>
      <c r="AW4304" s="242"/>
      <c r="AX4304" s="265"/>
      <c r="AZ4304" s="242"/>
      <c r="BA4304" s="239"/>
      <c r="BB4304" s="242"/>
      <c r="BC4304" s="265"/>
      <c r="BE4304" s="242"/>
      <c r="BF4304" s="239"/>
      <c r="BG4304" s="242"/>
      <c r="BH4304" s="265"/>
      <c r="BJ4304" s="242"/>
      <c r="BK4304" s="239"/>
      <c r="BL4304" s="242"/>
      <c r="BM4304" s="265"/>
      <c r="BO4304" s="242"/>
      <c r="BP4304" s="239"/>
      <c r="BQ4304" s="242"/>
      <c r="BR4304" s="265"/>
      <c r="BU4304" s="25"/>
      <c r="BW4304" s="25"/>
    </row>
    <row r="4305" spans="37:75" s="3" customFormat="1" x14ac:dyDescent="0.25">
      <c r="AK4305" s="242"/>
      <c r="AN4305" s="242"/>
      <c r="AP4305" s="242"/>
      <c r="AQ4305" s="239"/>
      <c r="AR4305" s="242"/>
      <c r="AS4305" s="265"/>
      <c r="AU4305" s="242"/>
      <c r="AV4305" s="239"/>
      <c r="AW4305" s="242"/>
      <c r="AX4305" s="265"/>
      <c r="AZ4305" s="242"/>
      <c r="BA4305" s="239"/>
      <c r="BB4305" s="242"/>
      <c r="BC4305" s="265"/>
      <c r="BE4305" s="242"/>
      <c r="BF4305" s="239"/>
      <c r="BG4305" s="242"/>
      <c r="BH4305" s="265"/>
      <c r="BJ4305" s="242"/>
      <c r="BK4305" s="239"/>
      <c r="BL4305" s="242"/>
      <c r="BM4305" s="265"/>
      <c r="BO4305" s="242"/>
      <c r="BP4305" s="239"/>
      <c r="BQ4305" s="242"/>
      <c r="BR4305" s="265"/>
      <c r="BU4305" s="25"/>
      <c r="BW4305" s="25"/>
    </row>
    <row r="4306" spans="37:75" s="3" customFormat="1" x14ac:dyDescent="0.25">
      <c r="AK4306" s="242"/>
      <c r="AN4306" s="242"/>
      <c r="AP4306" s="242"/>
      <c r="AQ4306" s="239"/>
      <c r="AR4306" s="242"/>
      <c r="AS4306" s="265"/>
      <c r="AU4306" s="242"/>
      <c r="AV4306" s="239"/>
      <c r="AW4306" s="242"/>
      <c r="AX4306" s="265"/>
      <c r="AZ4306" s="242"/>
      <c r="BA4306" s="239"/>
      <c r="BB4306" s="242"/>
      <c r="BC4306" s="265"/>
      <c r="BE4306" s="242"/>
      <c r="BF4306" s="239"/>
      <c r="BG4306" s="242"/>
      <c r="BH4306" s="265"/>
      <c r="BJ4306" s="242"/>
      <c r="BK4306" s="239"/>
      <c r="BL4306" s="242"/>
      <c r="BM4306" s="265"/>
      <c r="BO4306" s="242"/>
      <c r="BP4306" s="239"/>
      <c r="BQ4306" s="242"/>
      <c r="BR4306" s="265"/>
      <c r="BU4306" s="25"/>
      <c r="BW4306" s="25"/>
    </row>
    <row r="4307" spans="37:75" s="3" customFormat="1" x14ac:dyDescent="0.25">
      <c r="AK4307" s="242"/>
      <c r="AN4307" s="242"/>
      <c r="AP4307" s="242"/>
      <c r="AQ4307" s="239"/>
      <c r="AR4307" s="242"/>
      <c r="AS4307" s="265"/>
      <c r="AU4307" s="242"/>
      <c r="AV4307" s="239"/>
      <c r="AW4307" s="242"/>
      <c r="AX4307" s="265"/>
      <c r="AZ4307" s="242"/>
      <c r="BA4307" s="239"/>
      <c r="BB4307" s="242"/>
      <c r="BC4307" s="265"/>
      <c r="BE4307" s="242"/>
      <c r="BF4307" s="239"/>
      <c r="BG4307" s="242"/>
      <c r="BH4307" s="265"/>
      <c r="BJ4307" s="242"/>
      <c r="BK4307" s="239"/>
      <c r="BL4307" s="242"/>
      <c r="BM4307" s="265"/>
      <c r="BO4307" s="242"/>
      <c r="BP4307" s="239"/>
      <c r="BQ4307" s="242"/>
      <c r="BR4307" s="265"/>
      <c r="BU4307" s="25"/>
      <c r="BW4307" s="25"/>
    </row>
    <row r="4308" spans="37:75" s="3" customFormat="1" x14ac:dyDescent="0.25">
      <c r="AK4308" s="242"/>
      <c r="AN4308" s="242"/>
      <c r="AP4308" s="242"/>
      <c r="AQ4308" s="239"/>
      <c r="AR4308" s="242"/>
      <c r="AS4308" s="265"/>
      <c r="AU4308" s="242"/>
      <c r="AV4308" s="239"/>
      <c r="AW4308" s="242"/>
      <c r="AX4308" s="265"/>
      <c r="AZ4308" s="242"/>
      <c r="BA4308" s="239"/>
      <c r="BB4308" s="242"/>
      <c r="BC4308" s="265"/>
      <c r="BE4308" s="242"/>
      <c r="BF4308" s="239"/>
      <c r="BG4308" s="242"/>
      <c r="BH4308" s="265"/>
      <c r="BJ4308" s="242"/>
      <c r="BK4308" s="239"/>
      <c r="BL4308" s="242"/>
      <c r="BM4308" s="265"/>
      <c r="BO4308" s="242"/>
      <c r="BP4308" s="239"/>
      <c r="BQ4308" s="242"/>
      <c r="BR4308" s="265"/>
      <c r="BU4308" s="25"/>
      <c r="BW4308" s="25"/>
    </row>
    <row r="4309" spans="37:75" s="3" customFormat="1" x14ac:dyDescent="0.25">
      <c r="AK4309" s="242"/>
      <c r="AN4309" s="242"/>
      <c r="AP4309" s="242"/>
      <c r="AQ4309" s="239"/>
      <c r="AR4309" s="242"/>
      <c r="AS4309" s="265"/>
      <c r="AU4309" s="242"/>
      <c r="AV4309" s="239"/>
      <c r="AW4309" s="242"/>
      <c r="AX4309" s="265"/>
      <c r="AZ4309" s="242"/>
      <c r="BA4309" s="239"/>
      <c r="BB4309" s="242"/>
      <c r="BC4309" s="265"/>
      <c r="BE4309" s="242"/>
      <c r="BF4309" s="239"/>
      <c r="BG4309" s="242"/>
      <c r="BH4309" s="265"/>
      <c r="BJ4309" s="242"/>
      <c r="BK4309" s="239"/>
      <c r="BL4309" s="242"/>
      <c r="BM4309" s="265"/>
      <c r="BO4309" s="242"/>
      <c r="BP4309" s="239"/>
      <c r="BQ4309" s="242"/>
      <c r="BR4309" s="265"/>
      <c r="BU4309" s="25"/>
      <c r="BW4309" s="25"/>
    </row>
    <row r="4310" spans="37:75" s="3" customFormat="1" x14ac:dyDescent="0.25">
      <c r="AK4310" s="242"/>
      <c r="AN4310" s="242"/>
      <c r="AP4310" s="242"/>
      <c r="AQ4310" s="239"/>
      <c r="AR4310" s="242"/>
      <c r="AS4310" s="265"/>
      <c r="AU4310" s="242"/>
      <c r="AV4310" s="239"/>
      <c r="AW4310" s="242"/>
      <c r="AX4310" s="265"/>
      <c r="AZ4310" s="242"/>
      <c r="BA4310" s="239"/>
      <c r="BB4310" s="242"/>
      <c r="BC4310" s="265"/>
      <c r="BE4310" s="242"/>
      <c r="BF4310" s="239"/>
      <c r="BG4310" s="242"/>
      <c r="BH4310" s="265"/>
      <c r="BJ4310" s="242"/>
      <c r="BK4310" s="239"/>
      <c r="BL4310" s="242"/>
      <c r="BM4310" s="265"/>
      <c r="BO4310" s="242"/>
      <c r="BP4310" s="239"/>
      <c r="BQ4310" s="242"/>
      <c r="BR4310" s="265"/>
      <c r="BU4310" s="25"/>
      <c r="BW4310" s="25"/>
    </row>
    <row r="4311" spans="37:75" s="3" customFormat="1" x14ac:dyDescent="0.25">
      <c r="AK4311" s="242"/>
      <c r="AN4311" s="242"/>
      <c r="AP4311" s="242"/>
      <c r="AQ4311" s="239"/>
      <c r="AR4311" s="242"/>
      <c r="AS4311" s="265"/>
      <c r="AU4311" s="242"/>
      <c r="AV4311" s="239"/>
      <c r="AW4311" s="242"/>
      <c r="AX4311" s="265"/>
      <c r="AZ4311" s="242"/>
      <c r="BA4311" s="239"/>
      <c r="BB4311" s="242"/>
      <c r="BC4311" s="265"/>
      <c r="BE4311" s="242"/>
      <c r="BF4311" s="239"/>
      <c r="BG4311" s="242"/>
      <c r="BH4311" s="265"/>
      <c r="BJ4311" s="242"/>
      <c r="BK4311" s="239"/>
      <c r="BL4311" s="242"/>
      <c r="BM4311" s="265"/>
      <c r="BO4311" s="242"/>
      <c r="BP4311" s="239"/>
      <c r="BQ4311" s="242"/>
      <c r="BR4311" s="265"/>
      <c r="BU4311" s="25"/>
      <c r="BW4311" s="25"/>
    </row>
    <row r="4312" spans="37:75" s="3" customFormat="1" x14ac:dyDescent="0.25">
      <c r="AK4312" s="242"/>
      <c r="AN4312" s="242"/>
      <c r="AP4312" s="242"/>
      <c r="AQ4312" s="239"/>
      <c r="AR4312" s="242"/>
      <c r="AS4312" s="265"/>
      <c r="AU4312" s="242"/>
      <c r="AV4312" s="239"/>
      <c r="AW4312" s="242"/>
      <c r="AX4312" s="265"/>
      <c r="AZ4312" s="242"/>
      <c r="BA4312" s="239"/>
      <c r="BB4312" s="242"/>
      <c r="BC4312" s="265"/>
      <c r="BE4312" s="242"/>
      <c r="BF4312" s="239"/>
      <c r="BG4312" s="242"/>
      <c r="BH4312" s="265"/>
      <c r="BJ4312" s="242"/>
      <c r="BK4312" s="239"/>
      <c r="BL4312" s="242"/>
      <c r="BM4312" s="265"/>
      <c r="BO4312" s="242"/>
      <c r="BP4312" s="239"/>
      <c r="BQ4312" s="242"/>
      <c r="BR4312" s="265"/>
      <c r="BU4312" s="25"/>
      <c r="BW4312" s="25"/>
    </row>
    <row r="4313" spans="37:75" s="3" customFormat="1" x14ac:dyDescent="0.25">
      <c r="AK4313" s="242"/>
      <c r="AN4313" s="242"/>
      <c r="AP4313" s="242"/>
      <c r="AQ4313" s="239"/>
      <c r="AR4313" s="242"/>
      <c r="AS4313" s="265"/>
      <c r="AU4313" s="242"/>
      <c r="AV4313" s="239"/>
      <c r="AW4313" s="242"/>
      <c r="AX4313" s="265"/>
      <c r="AZ4313" s="242"/>
      <c r="BA4313" s="239"/>
      <c r="BB4313" s="242"/>
      <c r="BC4313" s="265"/>
      <c r="BE4313" s="242"/>
      <c r="BF4313" s="239"/>
      <c r="BG4313" s="242"/>
      <c r="BH4313" s="265"/>
      <c r="BJ4313" s="242"/>
      <c r="BK4313" s="239"/>
      <c r="BL4313" s="242"/>
      <c r="BM4313" s="265"/>
      <c r="BO4313" s="242"/>
      <c r="BP4313" s="239"/>
      <c r="BQ4313" s="242"/>
      <c r="BR4313" s="265"/>
      <c r="BU4313" s="25"/>
      <c r="BW4313" s="25"/>
    </row>
    <row r="4314" spans="37:75" s="3" customFormat="1" x14ac:dyDescent="0.25">
      <c r="AK4314" s="242"/>
      <c r="AN4314" s="242"/>
      <c r="AP4314" s="242"/>
      <c r="AQ4314" s="239"/>
      <c r="AR4314" s="242"/>
      <c r="AS4314" s="265"/>
      <c r="AU4314" s="242"/>
      <c r="AV4314" s="239"/>
      <c r="AW4314" s="242"/>
      <c r="AX4314" s="265"/>
      <c r="AZ4314" s="242"/>
      <c r="BA4314" s="239"/>
      <c r="BB4314" s="242"/>
      <c r="BC4314" s="265"/>
      <c r="BE4314" s="242"/>
      <c r="BF4314" s="239"/>
      <c r="BG4314" s="242"/>
      <c r="BH4314" s="265"/>
      <c r="BJ4314" s="242"/>
      <c r="BK4314" s="239"/>
      <c r="BL4314" s="242"/>
      <c r="BM4314" s="265"/>
      <c r="BO4314" s="242"/>
      <c r="BP4314" s="239"/>
      <c r="BQ4314" s="242"/>
      <c r="BR4314" s="265"/>
      <c r="BU4314" s="25"/>
      <c r="BW4314" s="25"/>
    </row>
    <row r="4315" spans="37:75" s="3" customFormat="1" x14ac:dyDescent="0.25">
      <c r="AK4315" s="242"/>
      <c r="AN4315" s="242"/>
      <c r="AP4315" s="242"/>
      <c r="AQ4315" s="239"/>
      <c r="AR4315" s="242"/>
      <c r="AS4315" s="265"/>
      <c r="AU4315" s="242"/>
      <c r="AV4315" s="239"/>
      <c r="AW4315" s="242"/>
      <c r="AX4315" s="265"/>
      <c r="AZ4315" s="242"/>
      <c r="BA4315" s="239"/>
      <c r="BB4315" s="242"/>
      <c r="BC4315" s="265"/>
      <c r="BE4315" s="242"/>
      <c r="BF4315" s="239"/>
      <c r="BG4315" s="242"/>
      <c r="BH4315" s="265"/>
      <c r="BJ4315" s="242"/>
      <c r="BK4315" s="239"/>
      <c r="BL4315" s="242"/>
      <c r="BM4315" s="265"/>
      <c r="BO4315" s="242"/>
      <c r="BP4315" s="239"/>
      <c r="BQ4315" s="242"/>
      <c r="BR4315" s="265"/>
      <c r="BU4315" s="25"/>
      <c r="BW4315" s="25"/>
    </row>
    <row r="4316" spans="37:75" s="3" customFormat="1" x14ac:dyDescent="0.25">
      <c r="AK4316" s="242"/>
      <c r="AN4316" s="242"/>
      <c r="AP4316" s="242"/>
      <c r="AQ4316" s="239"/>
      <c r="AR4316" s="242"/>
      <c r="AS4316" s="265"/>
      <c r="AU4316" s="242"/>
      <c r="AV4316" s="239"/>
      <c r="AW4316" s="242"/>
      <c r="AX4316" s="265"/>
      <c r="AZ4316" s="242"/>
      <c r="BA4316" s="239"/>
      <c r="BB4316" s="242"/>
      <c r="BC4316" s="265"/>
      <c r="BE4316" s="242"/>
      <c r="BF4316" s="239"/>
      <c r="BG4316" s="242"/>
      <c r="BH4316" s="265"/>
      <c r="BJ4316" s="242"/>
      <c r="BK4316" s="239"/>
      <c r="BL4316" s="242"/>
      <c r="BM4316" s="265"/>
      <c r="BO4316" s="242"/>
      <c r="BP4316" s="239"/>
      <c r="BQ4316" s="242"/>
      <c r="BR4316" s="265"/>
      <c r="BU4316" s="25"/>
      <c r="BW4316" s="25"/>
    </row>
    <row r="4317" spans="37:75" s="3" customFormat="1" x14ac:dyDescent="0.25">
      <c r="AK4317" s="242"/>
      <c r="AN4317" s="242"/>
      <c r="AP4317" s="242"/>
      <c r="AQ4317" s="239"/>
      <c r="AR4317" s="242"/>
      <c r="AS4317" s="265"/>
      <c r="AU4317" s="242"/>
      <c r="AV4317" s="239"/>
      <c r="AW4317" s="242"/>
      <c r="AX4317" s="265"/>
      <c r="AZ4317" s="242"/>
      <c r="BA4317" s="239"/>
      <c r="BB4317" s="242"/>
      <c r="BC4317" s="265"/>
      <c r="BE4317" s="242"/>
      <c r="BF4317" s="239"/>
      <c r="BG4317" s="242"/>
      <c r="BH4317" s="265"/>
      <c r="BJ4317" s="242"/>
      <c r="BK4317" s="239"/>
      <c r="BL4317" s="242"/>
      <c r="BM4317" s="265"/>
      <c r="BO4317" s="242"/>
      <c r="BP4317" s="239"/>
      <c r="BQ4317" s="242"/>
      <c r="BR4317" s="265"/>
      <c r="BU4317" s="25"/>
      <c r="BW4317" s="25"/>
    </row>
    <row r="4318" spans="37:75" s="3" customFormat="1" x14ac:dyDescent="0.25">
      <c r="AK4318" s="242"/>
      <c r="AN4318" s="242"/>
      <c r="AP4318" s="242"/>
      <c r="AQ4318" s="239"/>
      <c r="AR4318" s="242"/>
      <c r="AS4318" s="265"/>
      <c r="AU4318" s="242"/>
      <c r="AV4318" s="239"/>
      <c r="AW4318" s="242"/>
      <c r="AX4318" s="265"/>
      <c r="AZ4318" s="242"/>
      <c r="BA4318" s="239"/>
      <c r="BB4318" s="242"/>
      <c r="BC4318" s="265"/>
      <c r="BE4318" s="242"/>
      <c r="BF4318" s="239"/>
      <c r="BG4318" s="242"/>
      <c r="BH4318" s="265"/>
      <c r="BJ4318" s="242"/>
      <c r="BK4318" s="239"/>
      <c r="BL4318" s="242"/>
      <c r="BM4318" s="265"/>
      <c r="BO4318" s="242"/>
      <c r="BP4318" s="239"/>
      <c r="BQ4318" s="242"/>
      <c r="BR4318" s="265"/>
      <c r="BU4318" s="25"/>
      <c r="BW4318" s="25"/>
    </row>
    <row r="4319" spans="37:75" s="3" customFormat="1" x14ac:dyDescent="0.25">
      <c r="AK4319" s="242"/>
      <c r="AN4319" s="242"/>
      <c r="AP4319" s="242"/>
      <c r="AQ4319" s="239"/>
      <c r="AR4319" s="242"/>
      <c r="AS4319" s="265"/>
      <c r="AU4319" s="242"/>
      <c r="AV4319" s="239"/>
      <c r="AW4319" s="242"/>
      <c r="AX4319" s="265"/>
      <c r="AZ4319" s="242"/>
      <c r="BA4319" s="239"/>
      <c r="BB4319" s="242"/>
      <c r="BC4319" s="265"/>
      <c r="BE4319" s="242"/>
      <c r="BF4319" s="239"/>
      <c r="BG4319" s="242"/>
      <c r="BH4319" s="265"/>
      <c r="BJ4319" s="242"/>
      <c r="BK4319" s="239"/>
      <c r="BL4319" s="242"/>
      <c r="BM4319" s="265"/>
      <c r="BO4319" s="242"/>
      <c r="BP4319" s="239"/>
      <c r="BQ4319" s="242"/>
      <c r="BR4319" s="265"/>
      <c r="BU4319" s="25"/>
      <c r="BW4319" s="25"/>
    </row>
    <row r="4320" spans="37:75" s="3" customFormat="1" x14ac:dyDescent="0.25">
      <c r="AK4320" s="242"/>
      <c r="AN4320" s="242"/>
      <c r="AP4320" s="242"/>
      <c r="AQ4320" s="239"/>
      <c r="AR4320" s="242"/>
      <c r="AS4320" s="265"/>
      <c r="AU4320" s="242"/>
      <c r="AV4320" s="239"/>
      <c r="AW4320" s="242"/>
      <c r="AX4320" s="265"/>
      <c r="AZ4320" s="242"/>
      <c r="BA4320" s="239"/>
      <c r="BB4320" s="242"/>
      <c r="BC4320" s="265"/>
      <c r="BE4320" s="242"/>
      <c r="BF4320" s="239"/>
      <c r="BG4320" s="242"/>
      <c r="BH4320" s="265"/>
      <c r="BJ4320" s="242"/>
      <c r="BK4320" s="239"/>
      <c r="BL4320" s="242"/>
      <c r="BM4320" s="265"/>
      <c r="BO4320" s="242"/>
      <c r="BP4320" s="239"/>
      <c r="BQ4320" s="242"/>
      <c r="BR4320" s="265"/>
      <c r="BU4320" s="25"/>
      <c r="BW4320" s="25"/>
    </row>
    <row r="4321" spans="37:75" s="3" customFormat="1" x14ac:dyDescent="0.25">
      <c r="AK4321" s="242"/>
      <c r="AN4321" s="242"/>
      <c r="AP4321" s="242"/>
      <c r="AQ4321" s="239"/>
      <c r="AR4321" s="242"/>
      <c r="AS4321" s="265"/>
      <c r="AU4321" s="242"/>
      <c r="AV4321" s="239"/>
      <c r="AW4321" s="242"/>
      <c r="AX4321" s="265"/>
      <c r="AZ4321" s="242"/>
      <c r="BA4321" s="239"/>
      <c r="BB4321" s="242"/>
      <c r="BC4321" s="265"/>
      <c r="BE4321" s="242"/>
      <c r="BF4321" s="239"/>
      <c r="BG4321" s="242"/>
      <c r="BH4321" s="265"/>
      <c r="BJ4321" s="242"/>
      <c r="BK4321" s="239"/>
      <c r="BL4321" s="242"/>
      <c r="BM4321" s="265"/>
      <c r="BO4321" s="242"/>
      <c r="BP4321" s="239"/>
      <c r="BQ4321" s="242"/>
      <c r="BR4321" s="265"/>
      <c r="BU4321" s="25"/>
      <c r="BW4321" s="25"/>
    </row>
    <row r="4322" spans="37:75" s="3" customFormat="1" x14ac:dyDescent="0.25">
      <c r="AK4322" s="242"/>
      <c r="AN4322" s="242"/>
      <c r="AP4322" s="242"/>
      <c r="AQ4322" s="239"/>
      <c r="AR4322" s="242"/>
      <c r="AS4322" s="265"/>
      <c r="AU4322" s="242"/>
      <c r="AV4322" s="239"/>
      <c r="AW4322" s="242"/>
      <c r="AX4322" s="265"/>
      <c r="AZ4322" s="242"/>
      <c r="BA4322" s="239"/>
      <c r="BB4322" s="242"/>
      <c r="BC4322" s="265"/>
      <c r="BE4322" s="242"/>
      <c r="BF4322" s="239"/>
      <c r="BG4322" s="242"/>
      <c r="BH4322" s="265"/>
      <c r="BJ4322" s="242"/>
      <c r="BK4322" s="239"/>
      <c r="BL4322" s="242"/>
      <c r="BM4322" s="265"/>
      <c r="BO4322" s="242"/>
      <c r="BP4322" s="239"/>
      <c r="BQ4322" s="242"/>
      <c r="BR4322" s="265"/>
      <c r="BU4322" s="25"/>
      <c r="BW4322" s="25"/>
    </row>
    <row r="4323" spans="37:75" s="3" customFormat="1" x14ac:dyDescent="0.25">
      <c r="AK4323" s="242"/>
      <c r="AN4323" s="242"/>
      <c r="AP4323" s="242"/>
      <c r="AQ4323" s="239"/>
      <c r="AR4323" s="242"/>
      <c r="AS4323" s="265"/>
      <c r="AU4323" s="242"/>
      <c r="AV4323" s="239"/>
      <c r="AW4323" s="242"/>
      <c r="AX4323" s="265"/>
      <c r="AZ4323" s="242"/>
      <c r="BA4323" s="239"/>
      <c r="BB4323" s="242"/>
      <c r="BC4323" s="265"/>
      <c r="BE4323" s="242"/>
      <c r="BF4323" s="239"/>
      <c r="BG4323" s="242"/>
      <c r="BH4323" s="265"/>
      <c r="BJ4323" s="242"/>
      <c r="BK4323" s="239"/>
      <c r="BL4323" s="242"/>
      <c r="BM4323" s="265"/>
      <c r="BO4323" s="242"/>
      <c r="BP4323" s="239"/>
      <c r="BQ4323" s="242"/>
      <c r="BR4323" s="265"/>
      <c r="BU4323" s="25"/>
      <c r="BW4323" s="25"/>
    </row>
    <row r="4324" spans="37:75" s="3" customFormat="1" x14ac:dyDescent="0.25">
      <c r="AK4324" s="242"/>
      <c r="AN4324" s="242"/>
      <c r="AP4324" s="242"/>
      <c r="AQ4324" s="239"/>
      <c r="AR4324" s="242"/>
      <c r="AS4324" s="265"/>
      <c r="AU4324" s="242"/>
      <c r="AV4324" s="239"/>
      <c r="AW4324" s="242"/>
      <c r="AX4324" s="265"/>
      <c r="AZ4324" s="242"/>
      <c r="BA4324" s="239"/>
      <c r="BB4324" s="242"/>
      <c r="BC4324" s="265"/>
      <c r="BE4324" s="242"/>
      <c r="BF4324" s="239"/>
      <c r="BG4324" s="242"/>
      <c r="BH4324" s="265"/>
      <c r="BJ4324" s="242"/>
      <c r="BK4324" s="239"/>
      <c r="BL4324" s="242"/>
      <c r="BM4324" s="265"/>
      <c r="BO4324" s="242"/>
      <c r="BP4324" s="239"/>
      <c r="BQ4324" s="242"/>
      <c r="BR4324" s="265"/>
      <c r="BU4324" s="25"/>
      <c r="BW4324" s="25"/>
    </row>
    <row r="4325" spans="37:75" s="3" customFormat="1" x14ac:dyDescent="0.25">
      <c r="AK4325" s="242"/>
      <c r="AN4325" s="242"/>
      <c r="AP4325" s="242"/>
      <c r="AQ4325" s="239"/>
      <c r="AR4325" s="242"/>
      <c r="AS4325" s="265"/>
      <c r="AU4325" s="242"/>
      <c r="AV4325" s="239"/>
      <c r="AW4325" s="242"/>
      <c r="AX4325" s="265"/>
      <c r="AZ4325" s="242"/>
      <c r="BA4325" s="239"/>
      <c r="BB4325" s="242"/>
      <c r="BC4325" s="265"/>
      <c r="BE4325" s="242"/>
      <c r="BF4325" s="239"/>
      <c r="BG4325" s="242"/>
      <c r="BH4325" s="265"/>
      <c r="BJ4325" s="242"/>
      <c r="BK4325" s="239"/>
      <c r="BL4325" s="242"/>
      <c r="BM4325" s="265"/>
      <c r="BO4325" s="242"/>
      <c r="BP4325" s="239"/>
      <c r="BQ4325" s="242"/>
      <c r="BR4325" s="265"/>
      <c r="BU4325" s="25"/>
      <c r="BW4325" s="25"/>
    </row>
    <row r="4326" spans="37:75" s="3" customFormat="1" x14ac:dyDescent="0.25">
      <c r="AK4326" s="242"/>
      <c r="AN4326" s="242"/>
      <c r="AP4326" s="242"/>
      <c r="AQ4326" s="239"/>
      <c r="AR4326" s="242"/>
      <c r="AS4326" s="265"/>
      <c r="AU4326" s="242"/>
      <c r="AV4326" s="239"/>
      <c r="AW4326" s="242"/>
      <c r="AX4326" s="265"/>
      <c r="AZ4326" s="242"/>
      <c r="BA4326" s="239"/>
      <c r="BB4326" s="242"/>
      <c r="BC4326" s="265"/>
      <c r="BE4326" s="242"/>
      <c r="BF4326" s="239"/>
      <c r="BG4326" s="242"/>
      <c r="BH4326" s="265"/>
      <c r="BJ4326" s="242"/>
      <c r="BK4326" s="239"/>
      <c r="BL4326" s="242"/>
      <c r="BM4326" s="265"/>
      <c r="BO4326" s="242"/>
      <c r="BP4326" s="239"/>
      <c r="BQ4326" s="242"/>
      <c r="BR4326" s="265"/>
      <c r="BU4326" s="25"/>
      <c r="BW4326" s="25"/>
    </row>
    <row r="4327" spans="37:75" s="3" customFormat="1" x14ac:dyDescent="0.25">
      <c r="AK4327" s="242"/>
      <c r="AN4327" s="242"/>
      <c r="AP4327" s="242"/>
      <c r="AQ4327" s="239"/>
      <c r="AR4327" s="242"/>
      <c r="AS4327" s="265"/>
      <c r="AU4327" s="242"/>
      <c r="AV4327" s="239"/>
      <c r="AW4327" s="242"/>
      <c r="AX4327" s="265"/>
      <c r="AZ4327" s="242"/>
      <c r="BA4327" s="239"/>
      <c r="BB4327" s="242"/>
      <c r="BC4327" s="265"/>
      <c r="BE4327" s="242"/>
      <c r="BF4327" s="239"/>
      <c r="BG4327" s="242"/>
      <c r="BH4327" s="265"/>
      <c r="BJ4327" s="242"/>
      <c r="BK4327" s="239"/>
      <c r="BL4327" s="242"/>
      <c r="BM4327" s="265"/>
      <c r="BO4327" s="242"/>
      <c r="BP4327" s="239"/>
      <c r="BQ4327" s="242"/>
      <c r="BR4327" s="265"/>
      <c r="BU4327" s="25"/>
      <c r="BW4327" s="25"/>
    </row>
    <row r="4328" spans="37:75" s="3" customFormat="1" x14ac:dyDescent="0.25">
      <c r="AK4328" s="242"/>
      <c r="AN4328" s="242"/>
      <c r="AP4328" s="242"/>
      <c r="AQ4328" s="239"/>
      <c r="AR4328" s="242"/>
      <c r="AS4328" s="265"/>
      <c r="AU4328" s="242"/>
      <c r="AV4328" s="239"/>
      <c r="AW4328" s="242"/>
      <c r="AX4328" s="265"/>
      <c r="AZ4328" s="242"/>
      <c r="BA4328" s="239"/>
      <c r="BB4328" s="242"/>
      <c r="BC4328" s="265"/>
      <c r="BE4328" s="242"/>
      <c r="BF4328" s="239"/>
      <c r="BG4328" s="242"/>
      <c r="BH4328" s="265"/>
      <c r="BJ4328" s="242"/>
      <c r="BK4328" s="239"/>
      <c r="BL4328" s="242"/>
      <c r="BM4328" s="265"/>
      <c r="BO4328" s="242"/>
      <c r="BP4328" s="239"/>
      <c r="BQ4328" s="242"/>
      <c r="BR4328" s="265"/>
      <c r="BU4328" s="25"/>
      <c r="BW4328" s="25"/>
    </row>
    <row r="4329" spans="37:75" s="3" customFormat="1" x14ac:dyDescent="0.25">
      <c r="AK4329" s="242"/>
      <c r="AN4329" s="242"/>
      <c r="AP4329" s="242"/>
      <c r="AQ4329" s="239"/>
      <c r="AR4329" s="242"/>
      <c r="AS4329" s="265"/>
      <c r="AU4329" s="242"/>
      <c r="AV4329" s="239"/>
      <c r="AW4329" s="242"/>
      <c r="AX4329" s="265"/>
      <c r="AZ4329" s="242"/>
      <c r="BA4329" s="239"/>
      <c r="BB4329" s="242"/>
      <c r="BC4329" s="265"/>
      <c r="BE4329" s="242"/>
      <c r="BF4329" s="239"/>
      <c r="BG4329" s="242"/>
      <c r="BH4329" s="265"/>
      <c r="BJ4329" s="242"/>
      <c r="BK4329" s="239"/>
      <c r="BL4329" s="242"/>
      <c r="BM4329" s="265"/>
      <c r="BO4329" s="242"/>
      <c r="BP4329" s="239"/>
      <c r="BQ4329" s="242"/>
      <c r="BR4329" s="265"/>
      <c r="BU4329" s="25"/>
      <c r="BW4329" s="25"/>
    </row>
    <row r="4330" spans="37:75" s="3" customFormat="1" x14ac:dyDescent="0.25">
      <c r="AK4330" s="242"/>
      <c r="AN4330" s="242"/>
      <c r="AP4330" s="242"/>
      <c r="AQ4330" s="239"/>
      <c r="AR4330" s="242"/>
      <c r="AS4330" s="265"/>
      <c r="AU4330" s="242"/>
      <c r="AV4330" s="239"/>
      <c r="AW4330" s="242"/>
      <c r="AX4330" s="265"/>
      <c r="AZ4330" s="242"/>
      <c r="BA4330" s="239"/>
      <c r="BB4330" s="242"/>
      <c r="BC4330" s="265"/>
      <c r="BE4330" s="242"/>
      <c r="BF4330" s="239"/>
      <c r="BG4330" s="242"/>
      <c r="BH4330" s="265"/>
      <c r="BJ4330" s="242"/>
      <c r="BK4330" s="239"/>
      <c r="BL4330" s="242"/>
      <c r="BM4330" s="265"/>
      <c r="BO4330" s="242"/>
      <c r="BP4330" s="239"/>
      <c r="BQ4330" s="242"/>
      <c r="BR4330" s="265"/>
      <c r="BU4330" s="25"/>
      <c r="BW4330" s="25"/>
    </row>
    <row r="4331" spans="37:75" s="3" customFormat="1" x14ac:dyDescent="0.25">
      <c r="AK4331" s="242"/>
      <c r="AN4331" s="242"/>
      <c r="AP4331" s="242"/>
      <c r="AQ4331" s="239"/>
      <c r="AR4331" s="242"/>
      <c r="AS4331" s="265"/>
      <c r="AU4331" s="242"/>
      <c r="AV4331" s="239"/>
      <c r="AW4331" s="242"/>
      <c r="AX4331" s="265"/>
      <c r="AZ4331" s="242"/>
      <c r="BA4331" s="239"/>
      <c r="BB4331" s="242"/>
      <c r="BC4331" s="265"/>
      <c r="BE4331" s="242"/>
      <c r="BF4331" s="239"/>
      <c r="BG4331" s="242"/>
      <c r="BH4331" s="265"/>
      <c r="BJ4331" s="242"/>
      <c r="BK4331" s="239"/>
      <c r="BL4331" s="242"/>
      <c r="BM4331" s="265"/>
      <c r="BO4331" s="242"/>
      <c r="BP4331" s="239"/>
      <c r="BQ4331" s="242"/>
      <c r="BR4331" s="265"/>
      <c r="BU4331" s="25"/>
      <c r="BW4331" s="25"/>
    </row>
    <row r="4332" spans="37:75" s="3" customFormat="1" x14ac:dyDescent="0.25">
      <c r="AK4332" s="242"/>
      <c r="AN4332" s="242"/>
      <c r="AP4332" s="242"/>
      <c r="AQ4332" s="239"/>
      <c r="AR4332" s="242"/>
      <c r="AS4332" s="265"/>
      <c r="AU4332" s="242"/>
      <c r="AV4332" s="239"/>
      <c r="AW4332" s="242"/>
      <c r="AX4332" s="265"/>
      <c r="AZ4332" s="242"/>
      <c r="BA4332" s="239"/>
      <c r="BB4332" s="242"/>
      <c r="BC4332" s="265"/>
      <c r="BE4332" s="242"/>
      <c r="BF4332" s="239"/>
      <c r="BG4332" s="242"/>
      <c r="BH4332" s="265"/>
      <c r="BJ4332" s="242"/>
      <c r="BK4332" s="239"/>
      <c r="BL4332" s="242"/>
      <c r="BM4332" s="265"/>
      <c r="BO4332" s="242"/>
      <c r="BP4332" s="239"/>
      <c r="BQ4332" s="242"/>
      <c r="BR4332" s="265"/>
      <c r="BU4332" s="25"/>
      <c r="BW4332" s="25"/>
    </row>
    <row r="4333" spans="37:75" s="3" customFormat="1" x14ac:dyDescent="0.25">
      <c r="AK4333" s="242"/>
      <c r="AN4333" s="242"/>
      <c r="AP4333" s="242"/>
      <c r="AQ4333" s="239"/>
      <c r="AR4333" s="242"/>
      <c r="AS4333" s="265"/>
      <c r="AU4333" s="242"/>
      <c r="AV4333" s="239"/>
      <c r="AW4333" s="242"/>
      <c r="AX4333" s="265"/>
      <c r="AZ4333" s="242"/>
      <c r="BA4333" s="239"/>
      <c r="BB4333" s="242"/>
      <c r="BC4333" s="265"/>
      <c r="BE4333" s="242"/>
      <c r="BF4333" s="239"/>
      <c r="BG4333" s="242"/>
      <c r="BH4333" s="265"/>
      <c r="BJ4333" s="242"/>
      <c r="BK4333" s="239"/>
      <c r="BL4333" s="242"/>
      <c r="BM4333" s="265"/>
      <c r="BO4333" s="242"/>
      <c r="BP4333" s="239"/>
      <c r="BQ4333" s="242"/>
      <c r="BR4333" s="265"/>
      <c r="BU4333" s="25"/>
      <c r="BW4333" s="25"/>
    </row>
    <row r="4334" spans="37:75" s="3" customFormat="1" x14ac:dyDescent="0.25">
      <c r="AK4334" s="242"/>
      <c r="AN4334" s="242"/>
      <c r="AP4334" s="242"/>
      <c r="AQ4334" s="239"/>
      <c r="AR4334" s="242"/>
      <c r="AS4334" s="265"/>
      <c r="AU4334" s="242"/>
      <c r="AV4334" s="239"/>
      <c r="AW4334" s="242"/>
      <c r="AX4334" s="265"/>
      <c r="AZ4334" s="242"/>
      <c r="BA4334" s="239"/>
      <c r="BB4334" s="242"/>
      <c r="BC4334" s="265"/>
      <c r="BE4334" s="242"/>
      <c r="BF4334" s="239"/>
      <c r="BG4334" s="242"/>
      <c r="BH4334" s="265"/>
      <c r="BJ4334" s="242"/>
      <c r="BK4334" s="239"/>
      <c r="BL4334" s="242"/>
      <c r="BM4334" s="265"/>
      <c r="BO4334" s="242"/>
      <c r="BP4334" s="239"/>
      <c r="BQ4334" s="242"/>
      <c r="BR4334" s="265"/>
      <c r="BU4334" s="25"/>
      <c r="BW4334" s="25"/>
    </row>
    <row r="4335" spans="37:75" s="3" customFormat="1" x14ac:dyDescent="0.25">
      <c r="AK4335" s="242"/>
      <c r="AN4335" s="242"/>
      <c r="AP4335" s="242"/>
      <c r="AQ4335" s="239"/>
      <c r="AR4335" s="242"/>
      <c r="AS4335" s="265"/>
      <c r="AU4335" s="242"/>
      <c r="AV4335" s="239"/>
      <c r="AW4335" s="242"/>
      <c r="AX4335" s="265"/>
      <c r="AZ4335" s="242"/>
      <c r="BA4335" s="239"/>
      <c r="BB4335" s="242"/>
      <c r="BC4335" s="265"/>
      <c r="BE4335" s="242"/>
      <c r="BF4335" s="239"/>
      <c r="BG4335" s="242"/>
      <c r="BH4335" s="265"/>
      <c r="BJ4335" s="242"/>
      <c r="BK4335" s="239"/>
      <c r="BL4335" s="242"/>
      <c r="BM4335" s="265"/>
      <c r="BO4335" s="242"/>
      <c r="BP4335" s="239"/>
      <c r="BQ4335" s="242"/>
      <c r="BR4335" s="265"/>
      <c r="BU4335" s="25"/>
      <c r="BW4335" s="25"/>
    </row>
    <row r="4336" spans="37:75" s="3" customFormat="1" x14ac:dyDescent="0.25">
      <c r="AK4336" s="242"/>
      <c r="AN4336" s="242"/>
      <c r="AP4336" s="242"/>
      <c r="AQ4336" s="239"/>
      <c r="AR4336" s="242"/>
      <c r="AS4336" s="265"/>
      <c r="AU4336" s="242"/>
      <c r="AV4336" s="239"/>
      <c r="AW4336" s="242"/>
      <c r="AX4336" s="265"/>
      <c r="AZ4336" s="242"/>
      <c r="BA4336" s="239"/>
      <c r="BB4336" s="242"/>
      <c r="BC4336" s="265"/>
      <c r="BE4336" s="242"/>
      <c r="BF4336" s="239"/>
      <c r="BG4336" s="242"/>
      <c r="BH4336" s="265"/>
      <c r="BJ4336" s="242"/>
      <c r="BK4336" s="239"/>
      <c r="BL4336" s="242"/>
      <c r="BM4336" s="265"/>
      <c r="BO4336" s="242"/>
      <c r="BP4336" s="239"/>
      <c r="BQ4336" s="242"/>
      <c r="BR4336" s="265"/>
      <c r="BU4336" s="25"/>
      <c r="BW4336" s="25"/>
    </row>
    <row r="4337" spans="37:75" s="3" customFormat="1" x14ac:dyDescent="0.25">
      <c r="AK4337" s="242"/>
      <c r="AN4337" s="242"/>
      <c r="AP4337" s="242"/>
      <c r="AQ4337" s="239"/>
      <c r="AR4337" s="242"/>
      <c r="AS4337" s="265"/>
      <c r="AU4337" s="242"/>
      <c r="AV4337" s="239"/>
      <c r="AW4337" s="242"/>
      <c r="AX4337" s="265"/>
      <c r="AZ4337" s="242"/>
      <c r="BA4337" s="239"/>
      <c r="BB4337" s="242"/>
      <c r="BC4337" s="265"/>
      <c r="BE4337" s="242"/>
      <c r="BF4337" s="239"/>
      <c r="BG4337" s="242"/>
      <c r="BH4337" s="265"/>
      <c r="BJ4337" s="242"/>
      <c r="BK4337" s="239"/>
      <c r="BL4337" s="242"/>
      <c r="BM4337" s="265"/>
      <c r="BO4337" s="242"/>
      <c r="BP4337" s="239"/>
      <c r="BQ4337" s="242"/>
      <c r="BR4337" s="265"/>
      <c r="BU4337" s="25"/>
      <c r="BW4337" s="25"/>
    </row>
    <row r="4338" spans="37:75" s="3" customFormat="1" x14ac:dyDescent="0.25">
      <c r="AK4338" s="242"/>
      <c r="AN4338" s="242"/>
      <c r="AP4338" s="242"/>
      <c r="AQ4338" s="239"/>
      <c r="AR4338" s="242"/>
      <c r="AS4338" s="265"/>
      <c r="AU4338" s="242"/>
      <c r="AV4338" s="239"/>
      <c r="AW4338" s="242"/>
      <c r="AX4338" s="265"/>
      <c r="AZ4338" s="242"/>
      <c r="BA4338" s="239"/>
      <c r="BB4338" s="242"/>
      <c r="BC4338" s="265"/>
      <c r="BE4338" s="242"/>
      <c r="BF4338" s="239"/>
      <c r="BG4338" s="242"/>
      <c r="BH4338" s="265"/>
      <c r="BJ4338" s="242"/>
      <c r="BK4338" s="239"/>
      <c r="BL4338" s="242"/>
      <c r="BM4338" s="265"/>
      <c r="BO4338" s="242"/>
      <c r="BP4338" s="239"/>
      <c r="BQ4338" s="242"/>
      <c r="BR4338" s="265"/>
      <c r="BU4338" s="25"/>
      <c r="BW4338" s="25"/>
    </row>
    <row r="4339" spans="37:75" s="3" customFormat="1" x14ac:dyDescent="0.25">
      <c r="AK4339" s="242"/>
      <c r="AN4339" s="242"/>
      <c r="AP4339" s="242"/>
      <c r="AQ4339" s="239"/>
      <c r="AR4339" s="242"/>
      <c r="AS4339" s="265"/>
      <c r="AU4339" s="242"/>
      <c r="AV4339" s="239"/>
      <c r="AW4339" s="242"/>
      <c r="AX4339" s="265"/>
      <c r="AZ4339" s="242"/>
      <c r="BA4339" s="239"/>
      <c r="BB4339" s="242"/>
      <c r="BC4339" s="265"/>
      <c r="BE4339" s="242"/>
      <c r="BF4339" s="239"/>
      <c r="BG4339" s="242"/>
      <c r="BH4339" s="265"/>
      <c r="BJ4339" s="242"/>
      <c r="BK4339" s="239"/>
      <c r="BL4339" s="242"/>
      <c r="BM4339" s="265"/>
      <c r="BO4339" s="242"/>
      <c r="BP4339" s="239"/>
      <c r="BQ4339" s="242"/>
      <c r="BR4339" s="265"/>
      <c r="BU4339" s="25"/>
      <c r="BW4339" s="25"/>
    </row>
    <row r="4340" spans="37:75" s="3" customFormat="1" x14ac:dyDescent="0.25">
      <c r="AK4340" s="242"/>
      <c r="AN4340" s="242"/>
      <c r="AP4340" s="242"/>
      <c r="AQ4340" s="239"/>
      <c r="AR4340" s="242"/>
      <c r="AS4340" s="265"/>
      <c r="AU4340" s="242"/>
      <c r="AV4340" s="239"/>
      <c r="AW4340" s="242"/>
      <c r="AX4340" s="265"/>
      <c r="AZ4340" s="242"/>
      <c r="BA4340" s="239"/>
      <c r="BB4340" s="242"/>
      <c r="BC4340" s="265"/>
      <c r="BE4340" s="242"/>
      <c r="BF4340" s="239"/>
      <c r="BG4340" s="242"/>
      <c r="BH4340" s="265"/>
      <c r="BJ4340" s="242"/>
      <c r="BK4340" s="239"/>
      <c r="BL4340" s="242"/>
      <c r="BM4340" s="265"/>
      <c r="BO4340" s="242"/>
      <c r="BP4340" s="239"/>
      <c r="BQ4340" s="242"/>
      <c r="BR4340" s="265"/>
      <c r="BU4340" s="25"/>
      <c r="BW4340" s="25"/>
    </row>
    <row r="4341" spans="37:75" s="3" customFormat="1" x14ac:dyDescent="0.25">
      <c r="AK4341" s="242"/>
      <c r="AN4341" s="242"/>
      <c r="AP4341" s="242"/>
      <c r="AQ4341" s="239"/>
      <c r="AR4341" s="242"/>
      <c r="AS4341" s="265"/>
      <c r="AU4341" s="242"/>
      <c r="AV4341" s="239"/>
      <c r="AW4341" s="242"/>
      <c r="AX4341" s="265"/>
      <c r="AZ4341" s="242"/>
      <c r="BA4341" s="239"/>
      <c r="BB4341" s="242"/>
      <c r="BC4341" s="265"/>
      <c r="BE4341" s="242"/>
      <c r="BF4341" s="239"/>
      <c r="BG4341" s="242"/>
      <c r="BH4341" s="265"/>
      <c r="BJ4341" s="242"/>
      <c r="BK4341" s="239"/>
      <c r="BL4341" s="242"/>
      <c r="BM4341" s="265"/>
      <c r="BO4341" s="242"/>
      <c r="BP4341" s="239"/>
      <c r="BQ4341" s="242"/>
      <c r="BR4341" s="265"/>
      <c r="BU4341" s="25"/>
      <c r="BW4341" s="25"/>
    </row>
    <row r="4342" spans="37:75" s="3" customFormat="1" x14ac:dyDescent="0.25">
      <c r="AK4342" s="242"/>
      <c r="AN4342" s="242"/>
      <c r="AP4342" s="242"/>
      <c r="AQ4342" s="239"/>
      <c r="AR4342" s="242"/>
      <c r="AS4342" s="265"/>
      <c r="AU4342" s="242"/>
      <c r="AV4342" s="239"/>
      <c r="AW4342" s="242"/>
      <c r="AX4342" s="265"/>
      <c r="AZ4342" s="242"/>
      <c r="BA4342" s="239"/>
      <c r="BB4342" s="242"/>
      <c r="BC4342" s="265"/>
      <c r="BE4342" s="242"/>
      <c r="BF4342" s="239"/>
      <c r="BG4342" s="242"/>
      <c r="BH4342" s="265"/>
      <c r="BJ4342" s="242"/>
      <c r="BK4342" s="239"/>
      <c r="BL4342" s="242"/>
      <c r="BM4342" s="265"/>
      <c r="BO4342" s="242"/>
      <c r="BP4342" s="239"/>
      <c r="BQ4342" s="242"/>
      <c r="BR4342" s="265"/>
      <c r="BU4342" s="25"/>
      <c r="BW4342" s="25"/>
    </row>
    <row r="4343" spans="37:75" s="3" customFormat="1" x14ac:dyDescent="0.25">
      <c r="AK4343" s="242"/>
      <c r="AN4343" s="242"/>
      <c r="AP4343" s="242"/>
      <c r="AQ4343" s="239"/>
      <c r="AR4343" s="242"/>
      <c r="AS4343" s="265"/>
      <c r="AU4343" s="242"/>
      <c r="AV4343" s="239"/>
      <c r="AW4343" s="242"/>
      <c r="AX4343" s="265"/>
      <c r="AZ4343" s="242"/>
      <c r="BA4343" s="239"/>
      <c r="BB4343" s="242"/>
      <c r="BC4343" s="265"/>
      <c r="BE4343" s="242"/>
      <c r="BF4343" s="239"/>
      <c r="BG4343" s="242"/>
      <c r="BH4343" s="265"/>
      <c r="BJ4343" s="242"/>
      <c r="BK4343" s="239"/>
      <c r="BL4343" s="242"/>
      <c r="BM4343" s="265"/>
      <c r="BO4343" s="242"/>
      <c r="BP4343" s="239"/>
      <c r="BQ4343" s="242"/>
      <c r="BR4343" s="265"/>
      <c r="BU4343" s="25"/>
      <c r="BW4343" s="25"/>
    </row>
    <row r="4344" spans="37:75" s="3" customFormat="1" x14ac:dyDescent="0.25">
      <c r="AK4344" s="242"/>
      <c r="AN4344" s="242"/>
      <c r="AP4344" s="242"/>
      <c r="AQ4344" s="239"/>
      <c r="AR4344" s="242"/>
      <c r="AS4344" s="265"/>
      <c r="AU4344" s="242"/>
      <c r="AV4344" s="239"/>
      <c r="AW4344" s="242"/>
      <c r="AX4344" s="265"/>
      <c r="AZ4344" s="242"/>
      <c r="BA4344" s="239"/>
      <c r="BB4344" s="242"/>
      <c r="BC4344" s="265"/>
      <c r="BE4344" s="242"/>
      <c r="BF4344" s="239"/>
      <c r="BG4344" s="242"/>
      <c r="BH4344" s="265"/>
      <c r="BJ4344" s="242"/>
      <c r="BK4344" s="239"/>
      <c r="BL4344" s="242"/>
      <c r="BM4344" s="265"/>
      <c r="BO4344" s="242"/>
      <c r="BP4344" s="239"/>
      <c r="BQ4344" s="242"/>
      <c r="BR4344" s="265"/>
      <c r="BU4344" s="25"/>
      <c r="BW4344" s="25"/>
    </row>
    <row r="4345" spans="37:75" s="3" customFormat="1" x14ac:dyDescent="0.25">
      <c r="AK4345" s="242"/>
      <c r="AN4345" s="242"/>
      <c r="AP4345" s="242"/>
      <c r="AQ4345" s="239"/>
      <c r="AR4345" s="242"/>
      <c r="AS4345" s="265"/>
      <c r="AU4345" s="242"/>
      <c r="AV4345" s="239"/>
      <c r="AW4345" s="242"/>
      <c r="AX4345" s="265"/>
      <c r="AZ4345" s="242"/>
      <c r="BA4345" s="239"/>
      <c r="BB4345" s="242"/>
      <c r="BC4345" s="265"/>
      <c r="BE4345" s="242"/>
      <c r="BF4345" s="239"/>
      <c r="BG4345" s="242"/>
      <c r="BH4345" s="265"/>
      <c r="BJ4345" s="242"/>
      <c r="BK4345" s="239"/>
      <c r="BL4345" s="242"/>
      <c r="BM4345" s="265"/>
      <c r="BO4345" s="242"/>
      <c r="BP4345" s="239"/>
      <c r="BQ4345" s="242"/>
      <c r="BR4345" s="265"/>
      <c r="BU4345" s="25"/>
      <c r="BW4345" s="25"/>
    </row>
    <row r="4346" spans="37:75" s="3" customFormat="1" x14ac:dyDescent="0.25">
      <c r="AK4346" s="242"/>
      <c r="AN4346" s="242"/>
      <c r="AP4346" s="242"/>
      <c r="AQ4346" s="239"/>
      <c r="AR4346" s="242"/>
      <c r="AS4346" s="265"/>
      <c r="AU4346" s="242"/>
      <c r="AV4346" s="239"/>
      <c r="AW4346" s="242"/>
      <c r="AX4346" s="265"/>
      <c r="AZ4346" s="242"/>
      <c r="BA4346" s="239"/>
      <c r="BB4346" s="242"/>
      <c r="BC4346" s="265"/>
      <c r="BE4346" s="242"/>
      <c r="BF4346" s="239"/>
      <c r="BG4346" s="242"/>
      <c r="BH4346" s="265"/>
      <c r="BJ4346" s="242"/>
      <c r="BK4346" s="239"/>
      <c r="BL4346" s="242"/>
      <c r="BM4346" s="265"/>
      <c r="BO4346" s="242"/>
      <c r="BP4346" s="239"/>
      <c r="BQ4346" s="242"/>
      <c r="BR4346" s="265"/>
      <c r="BU4346" s="25"/>
      <c r="BW4346" s="25"/>
    </row>
    <row r="4347" spans="37:75" s="3" customFormat="1" x14ac:dyDescent="0.25">
      <c r="AK4347" s="242"/>
      <c r="AN4347" s="242"/>
      <c r="AP4347" s="242"/>
      <c r="AQ4347" s="239"/>
      <c r="AR4347" s="242"/>
      <c r="AS4347" s="265"/>
      <c r="AU4347" s="242"/>
      <c r="AV4347" s="239"/>
      <c r="AW4347" s="242"/>
      <c r="AX4347" s="265"/>
      <c r="AZ4347" s="242"/>
      <c r="BA4347" s="239"/>
      <c r="BB4347" s="242"/>
      <c r="BC4347" s="265"/>
      <c r="BE4347" s="242"/>
      <c r="BF4347" s="239"/>
      <c r="BG4347" s="242"/>
      <c r="BH4347" s="265"/>
      <c r="BJ4347" s="242"/>
      <c r="BK4347" s="239"/>
      <c r="BL4347" s="242"/>
      <c r="BM4347" s="265"/>
      <c r="BO4347" s="242"/>
      <c r="BP4347" s="239"/>
      <c r="BQ4347" s="242"/>
      <c r="BR4347" s="265"/>
      <c r="BU4347" s="25"/>
      <c r="BW4347" s="25"/>
    </row>
    <row r="4348" spans="37:75" s="3" customFormat="1" x14ac:dyDescent="0.25">
      <c r="AK4348" s="242"/>
      <c r="AN4348" s="242"/>
      <c r="AP4348" s="242"/>
      <c r="AQ4348" s="239"/>
      <c r="AR4348" s="242"/>
      <c r="AS4348" s="265"/>
      <c r="AU4348" s="242"/>
      <c r="AV4348" s="239"/>
      <c r="AW4348" s="242"/>
      <c r="AX4348" s="265"/>
      <c r="AZ4348" s="242"/>
      <c r="BA4348" s="239"/>
      <c r="BB4348" s="242"/>
      <c r="BC4348" s="265"/>
      <c r="BE4348" s="242"/>
      <c r="BF4348" s="239"/>
      <c r="BG4348" s="242"/>
      <c r="BH4348" s="265"/>
      <c r="BJ4348" s="242"/>
      <c r="BK4348" s="239"/>
      <c r="BL4348" s="242"/>
      <c r="BM4348" s="265"/>
      <c r="BO4348" s="242"/>
      <c r="BP4348" s="239"/>
      <c r="BQ4348" s="242"/>
      <c r="BR4348" s="265"/>
      <c r="BU4348" s="25"/>
      <c r="BW4348" s="25"/>
    </row>
    <row r="4349" spans="37:75" s="3" customFormat="1" x14ac:dyDescent="0.25">
      <c r="AK4349" s="242"/>
      <c r="AN4349" s="242"/>
      <c r="AP4349" s="242"/>
      <c r="AQ4349" s="239"/>
      <c r="AR4349" s="242"/>
      <c r="AS4349" s="265"/>
      <c r="AU4349" s="242"/>
      <c r="AV4349" s="239"/>
      <c r="AW4349" s="242"/>
      <c r="AX4349" s="265"/>
      <c r="AZ4349" s="242"/>
      <c r="BA4349" s="239"/>
      <c r="BB4349" s="242"/>
      <c r="BC4349" s="265"/>
      <c r="BE4349" s="242"/>
      <c r="BF4349" s="239"/>
      <c r="BG4349" s="242"/>
      <c r="BH4349" s="265"/>
      <c r="BJ4349" s="242"/>
      <c r="BK4349" s="239"/>
      <c r="BL4349" s="242"/>
      <c r="BM4349" s="265"/>
      <c r="BO4349" s="242"/>
      <c r="BP4349" s="239"/>
      <c r="BQ4349" s="242"/>
      <c r="BR4349" s="265"/>
      <c r="BU4349" s="25"/>
      <c r="BW4349" s="25"/>
    </row>
    <row r="4350" spans="37:75" s="3" customFormat="1" x14ac:dyDescent="0.25">
      <c r="AK4350" s="242"/>
      <c r="AN4350" s="242"/>
      <c r="AP4350" s="242"/>
      <c r="AQ4350" s="239"/>
      <c r="AR4350" s="242"/>
      <c r="AS4350" s="265"/>
      <c r="AU4350" s="242"/>
      <c r="AV4350" s="239"/>
      <c r="AW4350" s="242"/>
      <c r="AX4350" s="265"/>
      <c r="AZ4350" s="242"/>
      <c r="BA4350" s="239"/>
      <c r="BB4350" s="242"/>
      <c r="BC4350" s="265"/>
      <c r="BE4350" s="242"/>
      <c r="BF4350" s="239"/>
      <c r="BG4350" s="242"/>
      <c r="BH4350" s="265"/>
      <c r="BJ4350" s="242"/>
      <c r="BK4350" s="239"/>
      <c r="BL4350" s="242"/>
      <c r="BM4350" s="265"/>
      <c r="BO4350" s="242"/>
      <c r="BP4350" s="239"/>
      <c r="BQ4350" s="242"/>
      <c r="BR4350" s="265"/>
      <c r="BU4350" s="25"/>
      <c r="BW4350" s="25"/>
    </row>
    <row r="4351" spans="37:75" s="3" customFormat="1" x14ac:dyDescent="0.25">
      <c r="AK4351" s="242"/>
      <c r="AN4351" s="242"/>
      <c r="AP4351" s="242"/>
      <c r="AQ4351" s="239"/>
      <c r="AR4351" s="242"/>
      <c r="AS4351" s="265"/>
      <c r="AU4351" s="242"/>
      <c r="AV4351" s="239"/>
      <c r="AW4351" s="242"/>
      <c r="AX4351" s="265"/>
      <c r="AZ4351" s="242"/>
      <c r="BA4351" s="239"/>
      <c r="BB4351" s="242"/>
      <c r="BC4351" s="265"/>
      <c r="BE4351" s="242"/>
      <c r="BF4351" s="239"/>
      <c r="BG4351" s="242"/>
      <c r="BH4351" s="265"/>
      <c r="BJ4351" s="242"/>
      <c r="BK4351" s="239"/>
      <c r="BL4351" s="242"/>
      <c r="BM4351" s="265"/>
      <c r="BO4351" s="242"/>
      <c r="BP4351" s="239"/>
      <c r="BQ4351" s="242"/>
      <c r="BR4351" s="265"/>
      <c r="BU4351" s="25"/>
      <c r="BW4351" s="25"/>
    </row>
    <row r="4352" spans="37:75" s="3" customFormat="1" x14ac:dyDescent="0.25">
      <c r="AK4352" s="242"/>
      <c r="AN4352" s="242"/>
      <c r="AP4352" s="242"/>
      <c r="AQ4352" s="239"/>
      <c r="AR4352" s="242"/>
      <c r="AS4352" s="265"/>
      <c r="AU4352" s="242"/>
      <c r="AV4352" s="239"/>
      <c r="AW4352" s="242"/>
      <c r="AX4352" s="265"/>
      <c r="AZ4352" s="242"/>
      <c r="BA4352" s="239"/>
      <c r="BB4352" s="242"/>
      <c r="BC4352" s="265"/>
      <c r="BE4352" s="242"/>
      <c r="BF4352" s="239"/>
      <c r="BG4352" s="242"/>
      <c r="BH4352" s="265"/>
      <c r="BJ4352" s="242"/>
      <c r="BK4352" s="239"/>
      <c r="BL4352" s="242"/>
      <c r="BM4352" s="265"/>
      <c r="BO4352" s="242"/>
      <c r="BP4352" s="239"/>
      <c r="BQ4352" s="242"/>
      <c r="BR4352" s="265"/>
      <c r="BU4352" s="25"/>
      <c r="BW4352" s="25"/>
    </row>
    <row r="4353" spans="37:75" s="3" customFormat="1" x14ac:dyDescent="0.25">
      <c r="AK4353" s="242"/>
      <c r="AN4353" s="242"/>
      <c r="AP4353" s="242"/>
      <c r="AQ4353" s="239"/>
      <c r="AR4353" s="242"/>
      <c r="AS4353" s="265"/>
      <c r="AU4353" s="242"/>
      <c r="AV4353" s="239"/>
      <c r="AW4353" s="242"/>
      <c r="AX4353" s="265"/>
      <c r="AZ4353" s="242"/>
      <c r="BA4353" s="239"/>
      <c r="BB4353" s="242"/>
      <c r="BC4353" s="265"/>
      <c r="BE4353" s="242"/>
      <c r="BF4353" s="239"/>
      <c r="BG4353" s="242"/>
      <c r="BH4353" s="265"/>
      <c r="BJ4353" s="242"/>
      <c r="BK4353" s="239"/>
      <c r="BL4353" s="242"/>
      <c r="BM4353" s="265"/>
      <c r="BO4353" s="242"/>
      <c r="BP4353" s="239"/>
      <c r="BQ4353" s="242"/>
      <c r="BR4353" s="265"/>
      <c r="BU4353" s="25"/>
      <c r="BW4353" s="25"/>
    </row>
    <row r="4354" spans="37:75" s="3" customFormat="1" x14ac:dyDescent="0.25">
      <c r="AK4354" s="242"/>
      <c r="AN4354" s="242"/>
      <c r="AP4354" s="242"/>
      <c r="AQ4354" s="239"/>
      <c r="AR4354" s="242"/>
      <c r="AS4354" s="265"/>
      <c r="AU4354" s="242"/>
      <c r="AV4354" s="239"/>
      <c r="AW4354" s="242"/>
      <c r="AX4354" s="265"/>
      <c r="AZ4354" s="242"/>
      <c r="BA4354" s="239"/>
      <c r="BB4354" s="242"/>
      <c r="BC4354" s="265"/>
      <c r="BE4354" s="242"/>
      <c r="BF4354" s="239"/>
      <c r="BG4354" s="242"/>
      <c r="BH4354" s="265"/>
      <c r="BJ4354" s="242"/>
      <c r="BK4354" s="239"/>
      <c r="BL4354" s="242"/>
      <c r="BM4354" s="265"/>
      <c r="BO4354" s="242"/>
      <c r="BP4354" s="239"/>
      <c r="BQ4354" s="242"/>
      <c r="BR4354" s="265"/>
      <c r="BU4354" s="25"/>
      <c r="BW4354" s="25"/>
    </row>
    <row r="4355" spans="37:75" s="3" customFormat="1" x14ac:dyDescent="0.25">
      <c r="AK4355" s="242"/>
      <c r="AN4355" s="242"/>
      <c r="AP4355" s="242"/>
      <c r="AQ4355" s="239"/>
      <c r="AR4355" s="242"/>
      <c r="AS4355" s="265"/>
      <c r="AU4355" s="242"/>
      <c r="AV4355" s="239"/>
      <c r="AW4355" s="242"/>
      <c r="AX4355" s="265"/>
      <c r="AZ4355" s="242"/>
      <c r="BA4355" s="239"/>
      <c r="BB4355" s="242"/>
      <c r="BC4355" s="265"/>
      <c r="BE4355" s="242"/>
      <c r="BF4355" s="239"/>
      <c r="BG4355" s="242"/>
      <c r="BH4355" s="265"/>
      <c r="BJ4355" s="242"/>
      <c r="BK4355" s="239"/>
      <c r="BL4355" s="242"/>
      <c r="BM4355" s="265"/>
      <c r="BO4355" s="242"/>
      <c r="BP4355" s="239"/>
      <c r="BQ4355" s="242"/>
      <c r="BR4355" s="265"/>
      <c r="BU4355" s="25"/>
      <c r="BW4355" s="25"/>
    </row>
    <row r="4356" spans="37:75" s="3" customFormat="1" x14ac:dyDescent="0.25">
      <c r="AK4356" s="242"/>
      <c r="AN4356" s="242"/>
      <c r="AP4356" s="242"/>
      <c r="AQ4356" s="239"/>
      <c r="AR4356" s="242"/>
      <c r="AS4356" s="265"/>
      <c r="AU4356" s="242"/>
      <c r="AV4356" s="239"/>
      <c r="AW4356" s="242"/>
      <c r="AX4356" s="265"/>
      <c r="AZ4356" s="242"/>
      <c r="BA4356" s="239"/>
      <c r="BB4356" s="242"/>
      <c r="BC4356" s="265"/>
      <c r="BE4356" s="242"/>
      <c r="BF4356" s="239"/>
      <c r="BG4356" s="242"/>
      <c r="BH4356" s="265"/>
      <c r="BJ4356" s="242"/>
      <c r="BK4356" s="239"/>
      <c r="BL4356" s="242"/>
      <c r="BM4356" s="265"/>
      <c r="BO4356" s="242"/>
      <c r="BP4356" s="239"/>
      <c r="BQ4356" s="242"/>
      <c r="BR4356" s="265"/>
      <c r="BU4356" s="25"/>
      <c r="BW4356" s="25"/>
    </row>
    <row r="4357" spans="37:75" s="3" customFormat="1" x14ac:dyDescent="0.25">
      <c r="AK4357" s="242"/>
      <c r="AN4357" s="242"/>
      <c r="AP4357" s="242"/>
      <c r="AQ4357" s="239"/>
      <c r="AR4357" s="242"/>
      <c r="AS4357" s="265"/>
      <c r="AU4357" s="242"/>
      <c r="AV4357" s="239"/>
      <c r="AW4357" s="242"/>
      <c r="AX4357" s="265"/>
      <c r="AZ4357" s="242"/>
      <c r="BA4357" s="239"/>
      <c r="BB4357" s="242"/>
      <c r="BC4357" s="265"/>
      <c r="BE4357" s="242"/>
      <c r="BF4357" s="239"/>
      <c r="BG4357" s="242"/>
      <c r="BH4357" s="265"/>
      <c r="BJ4357" s="242"/>
      <c r="BK4357" s="239"/>
      <c r="BL4357" s="242"/>
      <c r="BM4357" s="265"/>
      <c r="BO4357" s="242"/>
      <c r="BP4357" s="239"/>
      <c r="BQ4357" s="242"/>
      <c r="BR4357" s="265"/>
      <c r="BU4357" s="25"/>
      <c r="BW4357" s="25"/>
    </row>
    <row r="4358" spans="37:75" s="3" customFormat="1" x14ac:dyDescent="0.25">
      <c r="AK4358" s="242"/>
      <c r="AN4358" s="242"/>
      <c r="AP4358" s="242"/>
      <c r="AQ4358" s="239"/>
      <c r="AR4358" s="242"/>
      <c r="AS4358" s="265"/>
      <c r="AU4358" s="242"/>
      <c r="AV4358" s="239"/>
      <c r="AW4358" s="242"/>
      <c r="AX4358" s="265"/>
      <c r="AZ4358" s="242"/>
      <c r="BA4358" s="239"/>
      <c r="BB4358" s="242"/>
      <c r="BC4358" s="265"/>
      <c r="BE4358" s="242"/>
      <c r="BF4358" s="239"/>
      <c r="BG4358" s="242"/>
      <c r="BH4358" s="265"/>
      <c r="BJ4358" s="242"/>
      <c r="BK4358" s="239"/>
      <c r="BL4358" s="242"/>
      <c r="BM4358" s="265"/>
      <c r="BO4358" s="242"/>
      <c r="BP4358" s="239"/>
      <c r="BQ4358" s="242"/>
      <c r="BR4358" s="265"/>
      <c r="BU4358" s="25"/>
      <c r="BW4358" s="25"/>
    </row>
    <row r="4359" spans="37:75" s="3" customFormat="1" x14ac:dyDescent="0.25">
      <c r="AK4359" s="242"/>
      <c r="AN4359" s="242"/>
      <c r="AP4359" s="242"/>
      <c r="AQ4359" s="239"/>
      <c r="AR4359" s="242"/>
      <c r="AS4359" s="265"/>
      <c r="AU4359" s="242"/>
      <c r="AV4359" s="239"/>
      <c r="AW4359" s="242"/>
      <c r="AX4359" s="265"/>
      <c r="AZ4359" s="242"/>
      <c r="BA4359" s="239"/>
      <c r="BB4359" s="242"/>
      <c r="BC4359" s="265"/>
      <c r="BE4359" s="242"/>
      <c r="BF4359" s="239"/>
      <c r="BG4359" s="242"/>
      <c r="BH4359" s="265"/>
      <c r="BJ4359" s="242"/>
      <c r="BK4359" s="239"/>
      <c r="BL4359" s="242"/>
      <c r="BM4359" s="265"/>
      <c r="BO4359" s="242"/>
      <c r="BP4359" s="239"/>
      <c r="BQ4359" s="242"/>
      <c r="BR4359" s="265"/>
      <c r="BU4359" s="25"/>
      <c r="BW4359" s="25"/>
    </row>
    <row r="4360" spans="37:75" s="3" customFormat="1" x14ac:dyDescent="0.25">
      <c r="AK4360" s="242"/>
      <c r="AN4360" s="242"/>
      <c r="AP4360" s="242"/>
      <c r="AQ4360" s="239"/>
      <c r="AR4360" s="242"/>
      <c r="AS4360" s="265"/>
      <c r="AU4360" s="242"/>
      <c r="AV4360" s="239"/>
      <c r="AW4360" s="242"/>
      <c r="AX4360" s="265"/>
      <c r="AZ4360" s="242"/>
      <c r="BA4360" s="239"/>
      <c r="BB4360" s="242"/>
      <c r="BC4360" s="265"/>
      <c r="BE4360" s="242"/>
      <c r="BF4360" s="239"/>
      <c r="BG4360" s="242"/>
      <c r="BH4360" s="265"/>
      <c r="BJ4360" s="242"/>
      <c r="BK4360" s="239"/>
      <c r="BL4360" s="242"/>
      <c r="BM4360" s="265"/>
      <c r="BO4360" s="242"/>
      <c r="BP4360" s="239"/>
      <c r="BQ4360" s="242"/>
      <c r="BR4360" s="265"/>
      <c r="BU4360" s="25"/>
      <c r="BW4360" s="25"/>
    </row>
    <row r="4361" spans="37:75" s="3" customFormat="1" x14ac:dyDescent="0.25">
      <c r="AK4361" s="242"/>
      <c r="AN4361" s="242"/>
      <c r="AP4361" s="242"/>
      <c r="AQ4361" s="239"/>
      <c r="AR4361" s="242"/>
      <c r="AS4361" s="265"/>
      <c r="AU4361" s="242"/>
      <c r="AV4361" s="239"/>
      <c r="AW4361" s="242"/>
      <c r="AX4361" s="265"/>
      <c r="AZ4361" s="242"/>
      <c r="BA4361" s="239"/>
      <c r="BB4361" s="242"/>
      <c r="BC4361" s="265"/>
      <c r="BE4361" s="242"/>
      <c r="BF4361" s="239"/>
      <c r="BG4361" s="242"/>
      <c r="BH4361" s="265"/>
      <c r="BJ4361" s="242"/>
      <c r="BK4361" s="239"/>
      <c r="BL4361" s="242"/>
      <c r="BM4361" s="265"/>
      <c r="BO4361" s="242"/>
      <c r="BP4361" s="239"/>
      <c r="BQ4361" s="242"/>
      <c r="BR4361" s="265"/>
      <c r="BU4361" s="25"/>
      <c r="BW4361" s="25"/>
    </row>
    <row r="4362" spans="37:75" s="3" customFormat="1" x14ac:dyDescent="0.25">
      <c r="AK4362" s="242"/>
      <c r="AN4362" s="242"/>
      <c r="AP4362" s="242"/>
      <c r="AQ4362" s="239"/>
      <c r="AR4362" s="242"/>
      <c r="AS4362" s="265"/>
      <c r="AU4362" s="242"/>
      <c r="AV4362" s="239"/>
      <c r="AW4362" s="242"/>
      <c r="AX4362" s="265"/>
      <c r="AZ4362" s="242"/>
      <c r="BA4362" s="239"/>
      <c r="BB4362" s="242"/>
      <c r="BC4362" s="265"/>
      <c r="BE4362" s="242"/>
      <c r="BF4362" s="239"/>
      <c r="BG4362" s="242"/>
      <c r="BH4362" s="265"/>
      <c r="BJ4362" s="242"/>
      <c r="BK4362" s="239"/>
      <c r="BL4362" s="242"/>
      <c r="BM4362" s="265"/>
      <c r="BO4362" s="242"/>
      <c r="BP4362" s="239"/>
      <c r="BQ4362" s="242"/>
      <c r="BR4362" s="265"/>
      <c r="BU4362" s="25"/>
      <c r="BW4362" s="25"/>
    </row>
    <row r="4363" spans="37:75" s="3" customFormat="1" x14ac:dyDescent="0.25">
      <c r="AK4363" s="242"/>
      <c r="AN4363" s="242"/>
      <c r="AP4363" s="242"/>
      <c r="AQ4363" s="239"/>
      <c r="AR4363" s="242"/>
      <c r="AS4363" s="265"/>
      <c r="AU4363" s="242"/>
      <c r="AV4363" s="239"/>
      <c r="AW4363" s="242"/>
      <c r="AX4363" s="265"/>
      <c r="AZ4363" s="242"/>
      <c r="BA4363" s="239"/>
      <c r="BB4363" s="242"/>
      <c r="BC4363" s="265"/>
      <c r="BE4363" s="242"/>
      <c r="BF4363" s="239"/>
      <c r="BG4363" s="242"/>
      <c r="BH4363" s="265"/>
      <c r="BJ4363" s="242"/>
      <c r="BK4363" s="239"/>
      <c r="BL4363" s="242"/>
      <c r="BM4363" s="265"/>
      <c r="BO4363" s="242"/>
      <c r="BP4363" s="239"/>
      <c r="BQ4363" s="242"/>
      <c r="BR4363" s="265"/>
      <c r="BU4363" s="25"/>
      <c r="BW4363" s="25"/>
    </row>
    <row r="4364" spans="37:75" s="3" customFormat="1" x14ac:dyDescent="0.25">
      <c r="AK4364" s="242"/>
      <c r="AN4364" s="242"/>
      <c r="AP4364" s="242"/>
      <c r="AQ4364" s="239"/>
      <c r="AR4364" s="242"/>
      <c r="AS4364" s="265"/>
      <c r="AU4364" s="242"/>
      <c r="AV4364" s="239"/>
      <c r="AW4364" s="242"/>
      <c r="AX4364" s="265"/>
      <c r="AZ4364" s="242"/>
      <c r="BA4364" s="239"/>
      <c r="BB4364" s="242"/>
      <c r="BC4364" s="265"/>
      <c r="BE4364" s="242"/>
      <c r="BF4364" s="239"/>
      <c r="BG4364" s="242"/>
      <c r="BH4364" s="265"/>
      <c r="BJ4364" s="242"/>
      <c r="BK4364" s="239"/>
      <c r="BL4364" s="242"/>
      <c r="BM4364" s="265"/>
      <c r="BO4364" s="242"/>
      <c r="BP4364" s="239"/>
      <c r="BQ4364" s="242"/>
      <c r="BR4364" s="265"/>
      <c r="BU4364" s="25"/>
      <c r="BW4364" s="25"/>
    </row>
    <row r="4365" spans="37:75" s="3" customFormat="1" x14ac:dyDescent="0.25">
      <c r="AK4365" s="242"/>
      <c r="AN4365" s="242"/>
      <c r="AP4365" s="242"/>
      <c r="AQ4365" s="239"/>
      <c r="AR4365" s="242"/>
      <c r="AS4365" s="265"/>
      <c r="AU4365" s="242"/>
      <c r="AV4365" s="239"/>
      <c r="AW4365" s="242"/>
      <c r="AX4365" s="265"/>
      <c r="AZ4365" s="242"/>
      <c r="BA4365" s="239"/>
      <c r="BB4365" s="242"/>
      <c r="BC4365" s="265"/>
      <c r="BE4365" s="242"/>
      <c r="BF4365" s="239"/>
      <c r="BG4365" s="242"/>
      <c r="BH4365" s="265"/>
      <c r="BJ4365" s="242"/>
      <c r="BK4365" s="239"/>
      <c r="BL4365" s="242"/>
      <c r="BM4365" s="265"/>
      <c r="BO4365" s="242"/>
      <c r="BP4365" s="239"/>
      <c r="BQ4365" s="242"/>
      <c r="BR4365" s="265"/>
      <c r="BU4365" s="25"/>
      <c r="BW4365" s="25"/>
    </row>
    <row r="4366" spans="37:75" s="3" customFormat="1" x14ac:dyDescent="0.25">
      <c r="AK4366" s="242"/>
      <c r="AN4366" s="242"/>
      <c r="AP4366" s="242"/>
      <c r="AQ4366" s="239"/>
      <c r="AR4366" s="242"/>
      <c r="AS4366" s="265"/>
      <c r="AU4366" s="242"/>
      <c r="AV4366" s="239"/>
      <c r="AW4366" s="242"/>
      <c r="AX4366" s="265"/>
      <c r="AZ4366" s="242"/>
      <c r="BA4366" s="239"/>
      <c r="BB4366" s="242"/>
      <c r="BC4366" s="265"/>
      <c r="BE4366" s="242"/>
      <c r="BF4366" s="239"/>
      <c r="BG4366" s="242"/>
      <c r="BH4366" s="265"/>
      <c r="BJ4366" s="242"/>
      <c r="BK4366" s="239"/>
      <c r="BL4366" s="242"/>
      <c r="BM4366" s="265"/>
      <c r="BO4366" s="242"/>
      <c r="BP4366" s="239"/>
      <c r="BQ4366" s="242"/>
      <c r="BR4366" s="265"/>
      <c r="BU4366" s="25"/>
      <c r="BW4366" s="25"/>
    </row>
    <row r="4367" spans="37:75" s="3" customFormat="1" x14ac:dyDescent="0.25">
      <c r="AK4367" s="242"/>
      <c r="AN4367" s="242"/>
      <c r="AP4367" s="242"/>
      <c r="AQ4367" s="239"/>
      <c r="AR4367" s="242"/>
      <c r="AS4367" s="265"/>
      <c r="AU4367" s="242"/>
      <c r="AV4367" s="239"/>
      <c r="AW4367" s="242"/>
      <c r="AX4367" s="265"/>
      <c r="AZ4367" s="242"/>
      <c r="BA4367" s="239"/>
      <c r="BB4367" s="242"/>
      <c r="BC4367" s="265"/>
      <c r="BE4367" s="242"/>
      <c r="BF4367" s="239"/>
      <c r="BG4367" s="242"/>
      <c r="BH4367" s="265"/>
      <c r="BJ4367" s="242"/>
      <c r="BK4367" s="239"/>
      <c r="BL4367" s="242"/>
      <c r="BM4367" s="265"/>
      <c r="BO4367" s="242"/>
      <c r="BP4367" s="239"/>
      <c r="BQ4367" s="242"/>
      <c r="BR4367" s="265"/>
      <c r="BU4367" s="25"/>
      <c r="BW4367" s="25"/>
    </row>
    <row r="4368" spans="37:75" s="3" customFormat="1" x14ac:dyDescent="0.25">
      <c r="AK4368" s="242"/>
      <c r="AN4368" s="242"/>
      <c r="AP4368" s="242"/>
      <c r="AQ4368" s="239"/>
      <c r="AR4368" s="242"/>
      <c r="AS4368" s="265"/>
      <c r="AU4368" s="242"/>
      <c r="AV4368" s="239"/>
      <c r="AW4368" s="242"/>
      <c r="AX4368" s="265"/>
      <c r="AZ4368" s="242"/>
      <c r="BA4368" s="239"/>
      <c r="BB4368" s="242"/>
      <c r="BC4368" s="265"/>
      <c r="BE4368" s="242"/>
      <c r="BF4368" s="239"/>
      <c r="BG4368" s="242"/>
      <c r="BH4368" s="265"/>
      <c r="BJ4368" s="242"/>
      <c r="BK4368" s="239"/>
      <c r="BL4368" s="242"/>
      <c r="BM4368" s="265"/>
      <c r="BO4368" s="242"/>
      <c r="BP4368" s="239"/>
      <c r="BQ4368" s="242"/>
      <c r="BR4368" s="265"/>
      <c r="BU4368" s="25"/>
      <c r="BW4368" s="25"/>
    </row>
    <row r="4369" spans="37:75" s="3" customFormat="1" x14ac:dyDescent="0.25">
      <c r="AK4369" s="242"/>
      <c r="AN4369" s="242"/>
      <c r="AP4369" s="242"/>
      <c r="AQ4369" s="239"/>
      <c r="AR4369" s="242"/>
      <c r="AS4369" s="265"/>
      <c r="AU4369" s="242"/>
      <c r="AV4369" s="239"/>
      <c r="AW4369" s="242"/>
      <c r="AX4369" s="265"/>
      <c r="AZ4369" s="242"/>
      <c r="BA4369" s="239"/>
      <c r="BB4369" s="242"/>
      <c r="BC4369" s="265"/>
      <c r="BE4369" s="242"/>
      <c r="BF4369" s="239"/>
      <c r="BG4369" s="242"/>
      <c r="BH4369" s="265"/>
      <c r="BJ4369" s="242"/>
      <c r="BK4369" s="239"/>
      <c r="BL4369" s="242"/>
      <c r="BM4369" s="265"/>
      <c r="BO4369" s="242"/>
      <c r="BP4369" s="239"/>
      <c r="BQ4369" s="242"/>
      <c r="BR4369" s="265"/>
      <c r="BU4369" s="25"/>
      <c r="BW4369" s="25"/>
    </row>
    <row r="4370" spans="37:75" s="3" customFormat="1" x14ac:dyDescent="0.25">
      <c r="AK4370" s="242"/>
      <c r="AN4370" s="242"/>
      <c r="AP4370" s="242"/>
      <c r="AQ4370" s="239"/>
      <c r="AR4370" s="242"/>
      <c r="AS4370" s="265"/>
      <c r="AU4370" s="242"/>
      <c r="AV4370" s="239"/>
      <c r="AW4370" s="242"/>
      <c r="AX4370" s="265"/>
      <c r="AZ4370" s="242"/>
      <c r="BA4370" s="239"/>
      <c r="BB4370" s="242"/>
      <c r="BC4370" s="265"/>
      <c r="BE4370" s="242"/>
      <c r="BF4370" s="239"/>
      <c r="BG4370" s="242"/>
      <c r="BH4370" s="265"/>
      <c r="BJ4370" s="242"/>
      <c r="BK4370" s="239"/>
      <c r="BL4370" s="242"/>
      <c r="BM4370" s="265"/>
      <c r="BO4370" s="242"/>
      <c r="BP4370" s="239"/>
      <c r="BQ4370" s="242"/>
      <c r="BR4370" s="265"/>
      <c r="BU4370" s="25"/>
      <c r="BW4370" s="25"/>
    </row>
    <row r="4371" spans="37:75" s="3" customFormat="1" x14ac:dyDescent="0.25">
      <c r="AK4371" s="242"/>
      <c r="AN4371" s="242"/>
      <c r="AP4371" s="242"/>
      <c r="AQ4371" s="239"/>
      <c r="AR4371" s="242"/>
      <c r="AS4371" s="265"/>
      <c r="AU4371" s="242"/>
      <c r="AV4371" s="239"/>
      <c r="AW4371" s="242"/>
      <c r="AX4371" s="265"/>
      <c r="AZ4371" s="242"/>
      <c r="BA4371" s="239"/>
      <c r="BB4371" s="242"/>
      <c r="BC4371" s="265"/>
      <c r="BE4371" s="242"/>
      <c r="BF4371" s="239"/>
      <c r="BG4371" s="242"/>
      <c r="BH4371" s="265"/>
      <c r="BJ4371" s="242"/>
      <c r="BK4371" s="239"/>
      <c r="BL4371" s="242"/>
      <c r="BM4371" s="265"/>
      <c r="BO4371" s="242"/>
      <c r="BP4371" s="239"/>
      <c r="BQ4371" s="242"/>
      <c r="BR4371" s="265"/>
      <c r="BU4371" s="25"/>
      <c r="BW4371" s="25"/>
    </row>
    <row r="4372" spans="37:75" s="3" customFormat="1" x14ac:dyDescent="0.25">
      <c r="AK4372" s="242"/>
      <c r="AN4372" s="242"/>
      <c r="AP4372" s="242"/>
      <c r="AQ4372" s="239"/>
      <c r="AR4372" s="242"/>
      <c r="AS4372" s="265"/>
      <c r="AU4372" s="242"/>
      <c r="AV4372" s="239"/>
      <c r="AW4372" s="242"/>
      <c r="AX4372" s="265"/>
      <c r="AZ4372" s="242"/>
      <c r="BA4372" s="239"/>
      <c r="BB4372" s="242"/>
      <c r="BC4372" s="265"/>
      <c r="BE4372" s="242"/>
      <c r="BF4372" s="239"/>
      <c r="BG4372" s="242"/>
      <c r="BH4372" s="265"/>
      <c r="BJ4372" s="242"/>
      <c r="BK4372" s="239"/>
      <c r="BL4372" s="242"/>
      <c r="BM4372" s="265"/>
      <c r="BO4372" s="242"/>
      <c r="BP4372" s="239"/>
      <c r="BQ4372" s="242"/>
      <c r="BR4372" s="265"/>
      <c r="BU4372" s="25"/>
      <c r="BW4372" s="25"/>
    </row>
    <row r="4373" spans="37:75" s="3" customFormat="1" x14ac:dyDescent="0.25">
      <c r="AK4373" s="242"/>
      <c r="AN4373" s="242"/>
      <c r="AP4373" s="242"/>
      <c r="AQ4373" s="239"/>
      <c r="AR4373" s="242"/>
      <c r="AS4373" s="265"/>
      <c r="AU4373" s="242"/>
      <c r="AV4373" s="239"/>
      <c r="AW4373" s="242"/>
      <c r="AX4373" s="265"/>
      <c r="AZ4373" s="242"/>
      <c r="BA4373" s="239"/>
      <c r="BB4373" s="242"/>
      <c r="BC4373" s="265"/>
      <c r="BE4373" s="242"/>
      <c r="BF4373" s="239"/>
      <c r="BG4373" s="242"/>
      <c r="BH4373" s="265"/>
      <c r="BJ4373" s="242"/>
      <c r="BK4373" s="239"/>
      <c r="BL4373" s="242"/>
      <c r="BM4373" s="265"/>
      <c r="BO4373" s="242"/>
      <c r="BP4373" s="239"/>
      <c r="BQ4373" s="242"/>
      <c r="BR4373" s="265"/>
      <c r="BU4373" s="25"/>
      <c r="BW4373" s="25"/>
    </row>
    <row r="4374" spans="37:75" s="3" customFormat="1" x14ac:dyDescent="0.25">
      <c r="AK4374" s="242"/>
      <c r="AN4374" s="242"/>
      <c r="AP4374" s="242"/>
      <c r="AQ4374" s="239"/>
      <c r="AR4374" s="242"/>
      <c r="AS4374" s="265"/>
      <c r="AU4374" s="242"/>
      <c r="AV4374" s="239"/>
      <c r="AW4374" s="242"/>
      <c r="AX4374" s="265"/>
      <c r="AZ4374" s="242"/>
      <c r="BA4374" s="239"/>
      <c r="BB4374" s="242"/>
      <c r="BC4374" s="265"/>
      <c r="BE4374" s="242"/>
      <c r="BF4374" s="239"/>
      <c r="BG4374" s="242"/>
      <c r="BH4374" s="265"/>
      <c r="BJ4374" s="242"/>
      <c r="BK4374" s="239"/>
      <c r="BL4374" s="242"/>
      <c r="BM4374" s="265"/>
      <c r="BO4374" s="242"/>
      <c r="BP4374" s="239"/>
      <c r="BQ4374" s="242"/>
      <c r="BR4374" s="265"/>
      <c r="BU4374" s="25"/>
      <c r="BW4374" s="25"/>
    </row>
    <row r="4375" spans="37:75" s="3" customFormat="1" x14ac:dyDescent="0.25">
      <c r="AK4375" s="242"/>
      <c r="AN4375" s="242"/>
      <c r="AP4375" s="242"/>
      <c r="AQ4375" s="239"/>
      <c r="AR4375" s="242"/>
      <c r="AS4375" s="265"/>
      <c r="AU4375" s="242"/>
      <c r="AV4375" s="239"/>
      <c r="AW4375" s="242"/>
      <c r="AX4375" s="265"/>
      <c r="AZ4375" s="242"/>
      <c r="BA4375" s="239"/>
      <c r="BB4375" s="242"/>
      <c r="BC4375" s="265"/>
      <c r="BE4375" s="242"/>
      <c r="BF4375" s="239"/>
      <c r="BG4375" s="242"/>
      <c r="BH4375" s="265"/>
      <c r="BJ4375" s="242"/>
      <c r="BK4375" s="239"/>
      <c r="BL4375" s="242"/>
      <c r="BM4375" s="265"/>
      <c r="BO4375" s="242"/>
      <c r="BP4375" s="239"/>
      <c r="BQ4375" s="242"/>
      <c r="BR4375" s="265"/>
      <c r="BU4375" s="25"/>
      <c r="BW4375" s="25"/>
    </row>
    <row r="4376" spans="37:75" s="3" customFormat="1" x14ac:dyDescent="0.25">
      <c r="AK4376" s="242"/>
      <c r="AN4376" s="242"/>
      <c r="AP4376" s="242"/>
      <c r="AQ4376" s="239"/>
      <c r="AR4376" s="242"/>
      <c r="AS4376" s="265"/>
      <c r="AU4376" s="242"/>
      <c r="AV4376" s="239"/>
      <c r="AW4376" s="242"/>
      <c r="AX4376" s="265"/>
      <c r="AZ4376" s="242"/>
      <c r="BA4376" s="239"/>
      <c r="BB4376" s="242"/>
      <c r="BC4376" s="265"/>
      <c r="BE4376" s="242"/>
      <c r="BF4376" s="239"/>
      <c r="BG4376" s="242"/>
      <c r="BH4376" s="265"/>
      <c r="BJ4376" s="242"/>
      <c r="BK4376" s="239"/>
      <c r="BL4376" s="242"/>
      <c r="BM4376" s="265"/>
      <c r="BO4376" s="242"/>
      <c r="BP4376" s="239"/>
      <c r="BQ4376" s="242"/>
      <c r="BR4376" s="265"/>
      <c r="BU4376" s="25"/>
      <c r="BW4376" s="25"/>
    </row>
    <row r="4377" spans="37:75" s="3" customFormat="1" x14ac:dyDescent="0.25">
      <c r="AK4377" s="242"/>
      <c r="AN4377" s="242"/>
      <c r="AP4377" s="242"/>
      <c r="AQ4377" s="239"/>
      <c r="AR4377" s="242"/>
      <c r="AS4377" s="265"/>
      <c r="AU4377" s="242"/>
      <c r="AV4377" s="239"/>
      <c r="AW4377" s="242"/>
      <c r="AX4377" s="265"/>
      <c r="AZ4377" s="242"/>
      <c r="BA4377" s="239"/>
      <c r="BB4377" s="242"/>
      <c r="BC4377" s="265"/>
      <c r="BE4377" s="242"/>
      <c r="BF4377" s="239"/>
      <c r="BG4377" s="242"/>
      <c r="BH4377" s="265"/>
      <c r="BJ4377" s="242"/>
      <c r="BK4377" s="239"/>
      <c r="BL4377" s="242"/>
      <c r="BM4377" s="265"/>
      <c r="BO4377" s="242"/>
      <c r="BP4377" s="239"/>
      <c r="BQ4377" s="242"/>
      <c r="BR4377" s="265"/>
      <c r="BU4377" s="25"/>
      <c r="BW4377" s="25"/>
    </row>
    <row r="4378" spans="37:75" s="3" customFormat="1" x14ac:dyDescent="0.25">
      <c r="AK4378" s="242"/>
      <c r="AN4378" s="242"/>
      <c r="AP4378" s="242"/>
      <c r="AQ4378" s="239"/>
      <c r="AR4378" s="242"/>
      <c r="AS4378" s="265"/>
      <c r="AU4378" s="242"/>
      <c r="AV4378" s="239"/>
      <c r="AW4378" s="242"/>
      <c r="AX4378" s="265"/>
      <c r="AZ4378" s="242"/>
      <c r="BA4378" s="239"/>
      <c r="BB4378" s="242"/>
      <c r="BC4378" s="265"/>
      <c r="BE4378" s="242"/>
      <c r="BF4378" s="239"/>
      <c r="BG4378" s="242"/>
      <c r="BH4378" s="265"/>
      <c r="BJ4378" s="242"/>
      <c r="BK4378" s="239"/>
      <c r="BL4378" s="242"/>
      <c r="BM4378" s="265"/>
      <c r="BO4378" s="242"/>
      <c r="BP4378" s="239"/>
      <c r="BQ4378" s="242"/>
      <c r="BR4378" s="265"/>
      <c r="BU4378" s="25"/>
      <c r="BW4378" s="25"/>
    </row>
    <row r="4379" spans="37:75" s="3" customFormat="1" x14ac:dyDescent="0.25">
      <c r="AK4379" s="242"/>
      <c r="AN4379" s="242"/>
      <c r="AP4379" s="242"/>
      <c r="AQ4379" s="239"/>
      <c r="AR4379" s="242"/>
      <c r="AS4379" s="265"/>
      <c r="AU4379" s="242"/>
      <c r="AV4379" s="239"/>
      <c r="AW4379" s="242"/>
      <c r="AX4379" s="265"/>
      <c r="AZ4379" s="242"/>
      <c r="BA4379" s="239"/>
      <c r="BB4379" s="242"/>
      <c r="BC4379" s="265"/>
      <c r="BE4379" s="242"/>
      <c r="BF4379" s="239"/>
      <c r="BG4379" s="242"/>
      <c r="BH4379" s="265"/>
      <c r="BJ4379" s="242"/>
      <c r="BK4379" s="239"/>
      <c r="BL4379" s="242"/>
      <c r="BM4379" s="265"/>
      <c r="BO4379" s="242"/>
      <c r="BP4379" s="239"/>
      <c r="BQ4379" s="242"/>
      <c r="BR4379" s="265"/>
      <c r="BU4379" s="25"/>
      <c r="BW4379" s="25"/>
    </row>
    <row r="4380" spans="37:75" s="3" customFormat="1" x14ac:dyDescent="0.25">
      <c r="AK4380" s="242"/>
      <c r="AN4380" s="242"/>
      <c r="AP4380" s="242"/>
      <c r="AQ4380" s="239"/>
      <c r="AR4380" s="242"/>
      <c r="AS4380" s="265"/>
      <c r="AU4380" s="242"/>
      <c r="AV4380" s="239"/>
      <c r="AW4380" s="242"/>
      <c r="AX4380" s="265"/>
      <c r="AZ4380" s="242"/>
      <c r="BA4380" s="239"/>
      <c r="BB4380" s="242"/>
      <c r="BC4380" s="265"/>
      <c r="BE4380" s="242"/>
      <c r="BF4380" s="239"/>
      <c r="BG4380" s="242"/>
      <c r="BH4380" s="265"/>
      <c r="BJ4380" s="242"/>
      <c r="BK4380" s="239"/>
      <c r="BL4380" s="242"/>
      <c r="BM4380" s="265"/>
      <c r="BO4380" s="242"/>
      <c r="BP4380" s="239"/>
      <c r="BQ4380" s="242"/>
      <c r="BR4380" s="265"/>
      <c r="BU4380" s="25"/>
      <c r="BW4380" s="25"/>
    </row>
    <row r="4381" spans="37:75" s="3" customFormat="1" x14ac:dyDescent="0.25">
      <c r="AK4381" s="242"/>
      <c r="AN4381" s="242"/>
      <c r="AP4381" s="242"/>
      <c r="AQ4381" s="239"/>
      <c r="AR4381" s="242"/>
      <c r="AS4381" s="265"/>
      <c r="AU4381" s="242"/>
      <c r="AV4381" s="239"/>
      <c r="AW4381" s="242"/>
      <c r="AX4381" s="265"/>
      <c r="AZ4381" s="242"/>
      <c r="BA4381" s="239"/>
      <c r="BB4381" s="242"/>
      <c r="BC4381" s="265"/>
      <c r="BE4381" s="242"/>
      <c r="BF4381" s="239"/>
      <c r="BG4381" s="242"/>
      <c r="BH4381" s="265"/>
      <c r="BJ4381" s="242"/>
      <c r="BK4381" s="239"/>
      <c r="BL4381" s="242"/>
      <c r="BM4381" s="265"/>
      <c r="BO4381" s="242"/>
      <c r="BP4381" s="239"/>
      <c r="BQ4381" s="242"/>
      <c r="BR4381" s="265"/>
      <c r="BU4381" s="25"/>
      <c r="BW4381" s="25"/>
    </row>
    <row r="4382" spans="37:75" s="3" customFormat="1" x14ac:dyDescent="0.25">
      <c r="AK4382" s="242"/>
      <c r="AN4382" s="242"/>
      <c r="AP4382" s="242"/>
      <c r="AQ4382" s="239"/>
      <c r="AR4382" s="242"/>
      <c r="AS4382" s="265"/>
      <c r="AU4382" s="242"/>
      <c r="AV4382" s="239"/>
      <c r="AW4382" s="242"/>
      <c r="AX4382" s="265"/>
      <c r="AZ4382" s="242"/>
      <c r="BA4382" s="239"/>
      <c r="BB4382" s="242"/>
      <c r="BC4382" s="265"/>
      <c r="BE4382" s="242"/>
      <c r="BF4382" s="239"/>
      <c r="BG4382" s="242"/>
      <c r="BH4382" s="265"/>
      <c r="BJ4382" s="242"/>
      <c r="BK4382" s="239"/>
      <c r="BL4382" s="242"/>
      <c r="BM4382" s="265"/>
      <c r="BO4382" s="242"/>
      <c r="BP4382" s="239"/>
      <c r="BQ4382" s="242"/>
      <c r="BR4382" s="265"/>
      <c r="BU4382" s="25"/>
      <c r="BW4382" s="25"/>
    </row>
    <row r="4383" spans="37:75" s="3" customFormat="1" x14ac:dyDescent="0.25">
      <c r="AK4383" s="242"/>
      <c r="AN4383" s="242"/>
      <c r="AP4383" s="242"/>
      <c r="AQ4383" s="239"/>
      <c r="AR4383" s="242"/>
      <c r="AS4383" s="265"/>
      <c r="AU4383" s="242"/>
      <c r="AV4383" s="239"/>
      <c r="AW4383" s="242"/>
      <c r="AX4383" s="265"/>
      <c r="AZ4383" s="242"/>
      <c r="BA4383" s="239"/>
      <c r="BB4383" s="242"/>
      <c r="BC4383" s="265"/>
      <c r="BE4383" s="242"/>
      <c r="BF4383" s="239"/>
      <c r="BG4383" s="242"/>
      <c r="BH4383" s="265"/>
      <c r="BJ4383" s="242"/>
      <c r="BK4383" s="239"/>
      <c r="BL4383" s="242"/>
      <c r="BM4383" s="265"/>
      <c r="BO4383" s="242"/>
      <c r="BP4383" s="239"/>
      <c r="BQ4383" s="242"/>
      <c r="BR4383" s="265"/>
      <c r="BU4383" s="25"/>
      <c r="BW4383" s="25"/>
    </row>
    <row r="4384" spans="37:75" s="3" customFormat="1" x14ac:dyDescent="0.25">
      <c r="AK4384" s="242"/>
      <c r="AN4384" s="242"/>
      <c r="AP4384" s="242"/>
      <c r="AQ4384" s="239"/>
      <c r="AR4384" s="242"/>
      <c r="AS4384" s="265"/>
      <c r="AU4384" s="242"/>
      <c r="AV4384" s="239"/>
      <c r="AW4384" s="242"/>
      <c r="AX4384" s="265"/>
      <c r="AZ4384" s="242"/>
      <c r="BA4384" s="239"/>
      <c r="BB4384" s="242"/>
      <c r="BC4384" s="265"/>
      <c r="BE4384" s="242"/>
      <c r="BF4384" s="239"/>
      <c r="BG4384" s="242"/>
      <c r="BH4384" s="265"/>
      <c r="BJ4384" s="242"/>
      <c r="BK4384" s="239"/>
      <c r="BL4384" s="242"/>
      <c r="BM4384" s="265"/>
      <c r="BO4384" s="242"/>
      <c r="BP4384" s="239"/>
      <c r="BQ4384" s="242"/>
      <c r="BR4384" s="265"/>
      <c r="BU4384" s="25"/>
      <c r="BW4384" s="25"/>
    </row>
    <row r="4385" spans="37:75" s="3" customFormat="1" x14ac:dyDescent="0.25">
      <c r="AK4385" s="242"/>
      <c r="AN4385" s="242"/>
      <c r="AP4385" s="242"/>
      <c r="AQ4385" s="239"/>
      <c r="AR4385" s="242"/>
      <c r="AS4385" s="265"/>
      <c r="AU4385" s="242"/>
      <c r="AV4385" s="239"/>
      <c r="AW4385" s="242"/>
      <c r="AX4385" s="265"/>
      <c r="AZ4385" s="242"/>
      <c r="BA4385" s="239"/>
      <c r="BB4385" s="242"/>
      <c r="BC4385" s="265"/>
      <c r="BE4385" s="242"/>
      <c r="BF4385" s="239"/>
      <c r="BG4385" s="242"/>
      <c r="BH4385" s="265"/>
      <c r="BJ4385" s="242"/>
      <c r="BK4385" s="239"/>
      <c r="BL4385" s="242"/>
      <c r="BM4385" s="265"/>
      <c r="BO4385" s="242"/>
      <c r="BP4385" s="239"/>
      <c r="BQ4385" s="242"/>
      <c r="BR4385" s="265"/>
      <c r="BU4385" s="25"/>
      <c r="BW4385" s="25"/>
    </row>
    <row r="4386" spans="37:75" s="3" customFormat="1" x14ac:dyDescent="0.25">
      <c r="AK4386" s="242"/>
      <c r="AN4386" s="242"/>
      <c r="AP4386" s="242"/>
      <c r="AQ4386" s="239"/>
      <c r="AR4386" s="242"/>
      <c r="AS4386" s="265"/>
      <c r="AU4386" s="242"/>
      <c r="AV4386" s="239"/>
      <c r="AW4386" s="242"/>
      <c r="AX4386" s="265"/>
      <c r="AZ4386" s="242"/>
      <c r="BA4386" s="239"/>
      <c r="BB4386" s="242"/>
      <c r="BC4386" s="265"/>
      <c r="BE4386" s="242"/>
      <c r="BF4386" s="239"/>
      <c r="BG4386" s="242"/>
      <c r="BH4386" s="265"/>
      <c r="BJ4386" s="242"/>
      <c r="BK4386" s="239"/>
      <c r="BL4386" s="242"/>
      <c r="BM4386" s="265"/>
      <c r="BO4386" s="242"/>
      <c r="BP4386" s="239"/>
      <c r="BQ4386" s="242"/>
      <c r="BR4386" s="265"/>
      <c r="BU4386" s="25"/>
      <c r="BW4386" s="25"/>
    </row>
    <row r="4387" spans="37:75" s="3" customFormat="1" x14ac:dyDescent="0.25">
      <c r="AK4387" s="242"/>
      <c r="AN4387" s="242"/>
      <c r="AP4387" s="242"/>
      <c r="AQ4387" s="239"/>
      <c r="AR4387" s="242"/>
      <c r="AS4387" s="265"/>
      <c r="AU4387" s="242"/>
      <c r="AV4387" s="239"/>
      <c r="AW4387" s="242"/>
      <c r="AX4387" s="265"/>
      <c r="AZ4387" s="242"/>
      <c r="BA4387" s="239"/>
      <c r="BB4387" s="242"/>
      <c r="BC4387" s="265"/>
      <c r="BE4387" s="242"/>
      <c r="BF4387" s="239"/>
      <c r="BG4387" s="242"/>
      <c r="BH4387" s="265"/>
      <c r="BJ4387" s="242"/>
      <c r="BK4387" s="239"/>
      <c r="BL4387" s="242"/>
      <c r="BM4387" s="265"/>
      <c r="BO4387" s="242"/>
      <c r="BP4387" s="239"/>
      <c r="BQ4387" s="242"/>
      <c r="BR4387" s="265"/>
      <c r="BU4387" s="25"/>
      <c r="BW4387" s="25"/>
    </row>
    <row r="4388" spans="37:75" s="3" customFormat="1" x14ac:dyDescent="0.25">
      <c r="AK4388" s="242"/>
      <c r="AN4388" s="242"/>
      <c r="AP4388" s="242"/>
      <c r="AQ4388" s="239"/>
      <c r="AR4388" s="242"/>
      <c r="AS4388" s="265"/>
      <c r="AU4388" s="242"/>
      <c r="AV4388" s="239"/>
      <c r="AW4388" s="242"/>
      <c r="AX4388" s="265"/>
      <c r="AZ4388" s="242"/>
      <c r="BA4388" s="239"/>
      <c r="BB4388" s="242"/>
      <c r="BC4388" s="265"/>
      <c r="BE4388" s="242"/>
      <c r="BF4388" s="239"/>
      <c r="BG4388" s="242"/>
      <c r="BH4388" s="265"/>
      <c r="BJ4388" s="242"/>
      <c r="BK4388" s="239"/>
      <c r="BL4388" s="242"/>
      <c r="BM4388" s="265"/>
      <c r="BO4388" s="242"/>
      <c r="BP4388" s="239"/>
      <c r="BQ4388" s="242"/>
      <c r="BR4388" s="265"/>
      <c r="BU4388" s="25"/>
      <c r="BW4388" s="25"/>
    </row>
    <row r="4389" spans="37:75" s="3" customFormat="1" x14ac:dyDescent="0.25">
      <c r="AK4389" s="242"/>
      <c r="AN4389" s="242"/>
      <c r="AP4389" s="242"/>
      <c r="AQ4389" s="239"/>
      <c r="AR4389" s="242"/>
      <c r="AS4389" s="265"/>
      <c r="AU4389" s="242"/>
      <c r="AV4389" s="239"/>
      <c r="AW4389" s="242"/>
      <c r="AX4389" s="265"/>
      <c r="AZ4389" s="242"/>
      <c r="BA4389" s="239"/>
      <c r="BB4389" s="242"/>
      <c r="BC4389" s="265"/>
      <c r="BE4389" s="242"/>
      <c r="BF4389" s="239"/>
      <c r="BG4389" s="242"/>
      <c r="BH4389" s="265"/>
      <c r="BJ4389" s="242"/>
      <c r="BK4389" s="239"/>
      <c r="BL4389" s="242"/>
      <c r="BM4389" s="265"/>
      <c r="BO4389" s="242"/>
      <c r="BP4389" s="239"/>
      <c r="BQ4389" s="242"/>
      <c r="BR4389" s="265"/>
      <c r="BU4389" s="25"/>
      <c r="BW4389" s="25"/>
    </row>
    <row r="4390" spans="37:75" s="3" customFormat="1" x14ac:dyDescent="0.25">
      <c r="AK4390" s="242"/>
      <c r="AN4390" s="242"/>
      <c r="AP4390" s="242"/>
      <c r="AQ4390" s="239"/>
      <c r="AR4390" s="242"/>
      <c r="AS4390" s="265"/>
      <c r="AU4390" s="242"/>
      <c r="AV4390" s="239"/>
      <c r="AW4390" s="242"/>
      <c r="AX4390" s="265"/>
      <c r="AZ4390" s="242"/>
      <c r="BA4390" s="239"/>
      <c r="BB4390" s="242"/>
      <c r="BC4390" s="265"/>
      <c r="BE4390" s="242"/>
      <c r="BF4390" s="239"/>
      <c r="BG4390" s="242"/>
      <c r="BH4390" s="265"/>
      <c r="BJ4390" s="242"/>
      <c r="BK4390" s="239"/>
      <c r="BL4390" s="242"/>
      <c r="BM4390" s="265"/>
      <c r="BO4390" s="242"/>
      <c r="BP4390" s="239"/>
      <c r="BQ4390" s="242"/>
      <c r="BR4390" s="265"/>
      <c r="BU4390" s="25"/>
      <c r="BW4390" s="25"/>
    </row>
    <row r="4391" spans="37:75" s="3" customFormat="1" x14ac:dyDescent="0.25">
      <c r="AK4391" s="242"/>
      <c r="AN4391" s="242"/>
      <c r="AP4391" s="242"/>
      <c r="AQ4391" s="239"/>
      <c r="AR4391" s="242"/>
      <c r="AS4391" s="265"/>
      <c r="AU4391" s="242"/>
      <c r="AV4391" s="239"/>
      <c r="AW4391" s="242"/>
      <c r="AX4391" s="265"/>
      <c r="AZ4391" s="242"/>
      <c r="BA4391" s="239"/>
      <c r="BB4391" s="242"/>
      <c r="BC4391" s="265"/>
      <c r="BE4391" s="242"/>
      <c r="BF4391" s="239"/>
      <c r="BG4391" s="242"/>
      <c r="BH4391" s="265"/>
      <c r="BJ4391" s="242"/>
      <c r="BK4391" s="239"/>
      <c r="BL4391" s="242"/>
      <c r="BM4391" s="265"/>
      <c r="BO4391" s="242"/>
      <c r="BP4391" s="239"/>
      <c r="BQ4391" s="242"/>
      <c r="BR4391" s="265"/>
      <c r="BU4391" s="25"/>
      <c r="BW4391" s="25"/>
    </row>
    <row r="4392" spans="37:75" s="3" customFormat="1" x14ac:dyDescent="0.25">
      <c r="AK4392" s="242"/>
      <c r="AN4392" s="242"/>
      <c r="AP4392" s="242"/>
      <c r="AQ4392" s="239"/>
      <c r="AR4392" s="242"/>
      <c r="AS4392" s="265"/>
      <c r="AU4392" s="242"/>
      <c r="AV4392" s="239"/>
      <c r="AW4392" s="242"/>
      <c r="AX4392" s="265"/>
      <c r="AZ4392" s="242"/>
      <c r="BA4392" s="239"/>
      <c r="BB4392" s="242"/>
      <c r="BC4392" s="265"/>
      <c r="BE4392" s="242"/>
      <c r="BF4392" s="239"/>
      <c r="BG4392" s="242"/>
      <c r="BH4392" s="265"/>
      <c r="BJ4392" s="242"/>
      <c r="BK4392" s="239"/>
      <c r="BL4392" s="242"/>
      <c r="BM4392" s="265"/>
      <c r="BO4392" s="242"/>
      <c r="BP4392" s="239"/>
      <c r="BQ4392" s="242"/>
      <c r="BR4392" s="265"/>
      <c r="BU4392" s="25"/>
      <c r="BW4392" s="25"/>
    </row>
    <row r="4393" spans="37:75" s="3" customFormat="1" x14ac:dyDescent="0.25">
      <c r="AK4393" s="242"/>
      <c r="AN4393" s="242"/>
      <c r="AP4393" s="242"/>
      <c r="AQ4393" s="239"/>
      <c r="AR4393" s="242"/>
      <c r="AS4393" s="265"/>
      <c r="AU4393" s="242"/>
      <c r="AV4393" s="239"/>
      <c r="AW4393" s="242"/>
      <c r="AX4393" s="265"/>
      <c r="AZ4393" s="242"/>
      <c r="BA4393" s="239"/>
      <c r="BB4393" s="242"/>
      <c r="BC4393" s="265"/>
      <c r="BE4393" s="242"/>
      <c r="BF4393" s="239"/>
      <c r="BG4393" s="242"/>
      <c r="BH4393" s="265"/>
      <c r="BJ4393" s="242"/>
      <c r="BK4393" s="239"/>
      <c r="BL4393" s="242"/>
      <c r="BM4393" s="265"/>
      <c r="BO4393" s="242"/>
      <c r="BP4393" s="239"/>
      <c r="BQ4393" s="242"/>
      <c r="BR4393" s="265"/>
      <c r="BU4393" s="25"/>
      <c r="BW4393" s="25"/>
    </row>
    <row r="4394" spans="37:75" s="3" customFormat="1" x14ac:dyDescent="0.25">
      <c r="AK4394" s="242"/>
      <c r="AN4394" s="242"/>
      <c r="AP4394" s="242"/>
      <c r="AQ4394" s="239"/>
      <c r="AR4394" s="242"/>
      <c r="AS4394" s="265"/>
      <c r="AU4394" s="242"/>
      <c r="AV4394" s="239"/>
      <c r="AW4394" s="242"/>
      <c r="AX4394" s="265"/>
      <c r="AZ4394" s="242"/>
      <c r="BA4394" s="239"/>
      <c r="BB4394" s="242"/>
      <c r="BC4394" s="265"/>
      <c r="BE4394" s="242"/>
      <c r="BF4394" s="239"/>
      <c r="BG4394" s="242"/>
      <c r="BH4394" s="265"/>
      <c r="BJ4394" s="242"/>
      <c r="BK4394" s="239"/>
      <c r="BL4394" s="242"/>
      <c r="BM4394" s="265"/>
      <c r="BO4394" s="242"/>
      <c r="BP4394" s="239"/>
      <c r="BQ4394" s="242"/>
      <c r="BR4394" s="265"/>
      <c r="BU4394" s="25"/>
      <c r="BW4394" s="25"/>
    </row>
    <row r="4395" spans="37:75" s="3" customFormat="1" x14ac:dyDescent="0.25">
      <c r="AK4395" s="242"/>
      <c r="AN4395" s="242"/>
      <c r="AP4395" s="242"/>
      <c r="AQ4395" s="239"/>
      <c r="AR4395" s="242"/>
      <c r="AS4395" s="265"/>
      <c r="AU4395" s="242"/>
      <c r="AV4395" s="239"/>
      <c r="AW4395" s="242"/>
      <c r="AX4395" s="265"/>
      <c r="AZ4395" s="242"/>
      <c r="BA4395" s="239"/>
      <c r="BB4395" s="242"/>
      <c r="BC4395" s="265"/>
      <c r="BE4395" s="242"/>
      <c r="BF4395" s="239"/>
      <c r="BG4395" s="242"/>
      <c r="BH4395" s="265"/>
      <c r="BJ4395" s="242"/>
      <c r="BK4395" s="239"/>
      <c r="BL4395" s="242"/>
      <c r="BM4395" s="265"/>
      <c r="BO4395" s="242"/>
      <c r="BP4395" s="239"/>
      <c r="BQ4395" s="242"/>
      <c r="BR4395" s="265"/>
      <c r="BU4395" s="25"/>
      <c r="BW4395" s="25"/>
    </row>
    <row r="4396" spans="37:75" s="3" customFormat="1" x14ac:dyDescent="0.25">
      <c r="AK4396" s="242"/>
      <c r="AN4396" s="242"/>
      <c r="AP4396" s="242"/>
      <c r="AQ4396" s="239"/>
      <c r="AR4396" s="242"/>
      <c r="AS4396" s="265"/>
      <c r="AU4396" s="242"/>
      <c r="AV4396" s="239"/>
      <c r="AW4396" s="242"/>
      <c r="AX4396" s="265"/>
      <c r="AZ4396" s="242"/>
      <c r="BA4396" s="239"/>
      <c r="BB4396" s="242"/>
      <c r="BC4396" s="265"/>
      <c r="BE4396" s="242"/>
      <c r="BF4396" s="239"/>
      <c r="BG4396" s="242"/>
      <c r="BH4396" s="265"/>
      <c r="BJ4396" s="242"/>
      <c r="BK4396" s="239"/>
      <c r="BL4396" s="242"/>
      <c r="BM4396" s="265"/>
      <c r="BO4396" s="242"/>
      <c r="BP4396" s="239"/>
      <c r="BQ4396" s="242"/>
      <c r="BR4396" s="265"/>
      <c r="BU4396" s="25"/>
      <c r="BW4396" s="25"/>
    </row>
    <row r="4397" spans="37:75" s="3" customFormat="1" x14ac:dyDescent="0.25">
      <c r="AK4397" s="242"/>
      <c r="AN4397" s="242"/>
      <c r="AP4397" s="242"/>
      <c r="AQ4397" s="239"/>
      <c r="AR4397" s="242"/>
      <c r="AS4397" s="265"/>
      <c r="AU4397" s="242"/>
      <c r="AV4397" s="239"/>
      <c r="AW4397" s="242"/>
      <c r="AX4397" s="265"/>
      <c r="AZ4397" s="242"/>
      <c r="BA4397" s="239"/>
      <c r="BB4397" s="242"/>
      <c r="BC4397" s="265"/>
      <c r="BE4397" s="242"/>
      <c r="BF4397" s="239"/>
      <c r="BG4397" s="242"/>
      <c r="BH4397" s="265"/>
      <c r="BJ4397" s="242"/>
      <c r="BK4397" s="239"/>
      <c r="BL4397" s="242"/>
      <c r="BM4397" s="265"/>
      <c r="BO4397" s="242"/>
      <c r="BP4397" s="239"/>
      <c r="BQ4397" s="242"/>
      <c r="BR4397" s="265"/>
      <c r="BU4397" s="25"/>
      <c r="BW4397" s="25"/>
    </row>
    <row r="4398" spans="37:75" s="3" customFormat="1" x14ac:dyDescent="0.25">
      <c r="AK4398" s="242"/>
      <c r="AN4398" s="242"/>
      <c r="AP4398" s="242"/>
      <c r="AQ4398" s="239"/>
      <c r="AR4398" s="242"/>
      <c r="AS4398" s="265"/>
      <c r="AU4398" s="242"/>
      <c r="AV4398" s="239"/>
      <c r="AW4398" s="242"/>
      <c r="AX4398" s="265"/>
      <c r="AZ4398" s="242"/>
      <c r="BA4398" s="239"/>
      <c r="BB4398" s="242"/>
      <c r="BC4398" s="265"/>
      <c r="BE4398" s="242"/>
      <c r="BF4398" s="239"/>
      <c r="BG4398" s="242"/>
      <c r="BH4398" s="265"/>
      <c r="BJ4398" s="242"/>
      <c r="BK4398" s="239"/>
      <c r="BL4398" s="242"/>
      <c r="BM4398" s="265"/>
      <c r="BO4398" s="242"/>
      <c r="BP4398" s="239"/>
      <c r="BQ4398" s="242"/>
      <c r="BR4398" s="265"/>
      <c r="BU4398" s="25"/>
      <c r="BW4398" s="25"/>
    </row>
    <row r="4399" spans="37:75" s="3" customFormat="1" x14ac:dyDescent="0.25">
      <c r="AK4399" s="242"/>
      <c r="AN4399" s="242"/>
      <c r="AP4399" s="242"/>
      <c r="AQ4399" s="239"/>
      <c r="AR4399" s="242"/>
      <c r="AS4399" s="265"/>
      <c r="AU4399" s="242"/>
      <c r="AV4399" s="239"/>
      <c r="AW4399" s="242"/>
      <c r="AX4399" s="265"/>
      <c r="AZ4399" s="242"/>
      <c r="BA4399" s="239"/>
      <c r="BB4399" s="242"/>
      <c r="BC4399" s="265"/>
      <c r="BE4399" s="242"/>
      <c r="BF4399" s="239"/>
      <c r="BG4399" s="242"/>
      <c r="BH4399" s="265"/>
      <c r="BJ4399" s="242"/>
      <c r="BK4399" s="239"/>
      <c r="BL4399" s="242"/>
      <c r="BM4399" s="265"/>
      <c r="BO4399" s="242"/>
      <c r="BP4399" s="239"/>
      <c r="BQ4399" s="242"/>
      <c r="BR4399" s="265"/>
      <c r="BU4399" s="25"/>
      <c r="BW4399" s="25"/>
    </row>
    <row r="4400" spans="37:75" s="3" customFormat="1" x14ac:dyDescent="0.25">
      <c r="AK4400" s="242"/>
      <c r="AN4400" s="242"/>
      <c r="AP4400" s="242"/>
      <c r="AQ4400" s="239"/>
      <c r="AR4400" s="242"/>
      <c r="AS4400" s="265"/>
      <c r="AU4400" s="242"/>
      <c r="AV4400" s="239"/>
      <c r="AW4400" s="242"/>
      <c r="AX4400" s="265"/>
      <c r="AZ4400" s="242"/>
      <c r="BA4400" s="239"/>
      <c r="BB4400" s="242"/>
      <c r="BC4400" s="265"/>
      <c r="BE4400" s="242"/>
      <c r="BF4400" s="239"/>
      <c r="BG4400" s="242"/>
      <c r="BH4400" s="265"/>
      <c r="BJ4400" s="242"/>
      <c r="BK4400" s="239"/>
      <c r="BL4400" s="242"/>
      <c r="BM4400" s="265"/>
      <c r="BO4400" s="242"/>
      <c r="BP4400" s="239"/>
      <c r="BQ4400" s="242"/>
      <c r="BR4400" s="265"/>
      <c r="BU4400" s="25"/>
      <c r="BW4400" s="25"/>
    </row>
    <row r="4401" spans="37:75" s="3" customFormat="1" x14ac:dyDescent="0.25">
      <c r="AK4401" s="242"/>
      <c r="AN4401" s="242"/>
      <c r="AP4401" s="242"/>
      <c r="AQ4401" s="239"/>
      <c r="AR4401" s="242"/>
      <c r="AS4401" s="265"/>
      <c r="AU4401" s="242"/>
      <c r="AV4401" s="239"/>
      <c r="AW4401" s="242"/>
      <c r="AX4401" s="265"/>
      <c r="AZ4401" s="242"/>
      <c r="BA4401" s="239"/>
      <c r="BB4401" s="242"/>
      <c r="BC4401" s="265"/>
      <c r="BE4401" s="242"/>
      <c r="BF4401" s="239"/>
      <c r="BG4401" s="242"/>
      <c r="BH4401" s="265"/>
      <c r="BJ4401" s="242"/>
      <c r="BK4401" s="239"/>
      <c r="BL4401" s="242"/>
      <c r="BM4401" s="265"/>
      <c r="BO4401" s="242"/>
      <c r="BP4401" s="239"/>
      <c r="BQ4401" s="242"/>
      <c r="BR4401" s="265"/>
      <c r="BU4401" s="25"/>
      <c r="BW4401" s="25"/>
    </row>
    <row r="4402" spans="37:75" s="3" customFormat="1" x14ac:dyDescent="0.25">
      <c r="AK4402" s="242"/>
      <c r="AN4402" s="242"/>
      <c r="AP4402" s="242"/>
      <c r="AQ4402" s="239"/>
      <c r="AR4402" s="242"/>
      <c r="AS4402" s="265"/>
      <c r="AU4402" s="242"/>
      <c r="AV4402" s="239"/>
      <c r="AW4402" s="242"/>
      <c r="AX4402" s="265"/>
      <c r="AZ4402" s="242"/>
      <c r="BA4402" s="239"/>
      <c r="BB4402" s="242"/>
      <c r="BC4402" s="265"/>
      <c r="BE4402" s="242"/>
      <c r="BF4402" s="239"/>
      <c r="BG4402" s="242"/>
      <c r="BH4402" s="265"/>
      <c r="BJ4402" s="242"/>
      <c r="BK4402" s="239"/>
      <c r="BL4402" s="242"/>
      <c r="BM4402" s="265"/>
      <c r="BO4402" s="242"/>
      <c r="BP4402" s="239"/>
      <c r="BQ4402" s="242"/>
      <c r="BR4402" s="265"/>
      <c r="BU4402" s="25"/>
      <c r="BW4402" s="25"/>
    </row>
    <row r="4403" spans="37:75" s="3" customFormat="1" x14ac:dyDescent="0.25">
      <c r="AK4403" s="242"/>
      <c r="AN4403" s="242"/>
      <c r="AP4403" s="242"/>
      <c r="AQ4403" s="239"/>
      <c r="AR4403" s="242"/>
      <c r="AS4403" s="265"/>
      <c r="AU4403" s="242"/>
      <c r="AV4403" s="239"/>
      <c r="AW4403" s="242"/>
      <c r="AX4403" s="265"/>
      <c r="AZ4403" s="242"/>
      <c r="BA4403" s="239"/>
      <c r="BB4403" s="242"/>
      <c r="BC4403" s="265"/>
      <c r="BE4403" s="242"/>
      <c r="BF4403" s="239"/>
      <c r="BG4403" s="242"/>
      <c r="BH4403" s="265"/>
      <c r="BJ4403" s="242"/>
      <c r="BK4403" s="239"/>
      <c r="BL4403" s="242"/>
      <c r="BM4403" s="265"/>
      <c r="BO4403" s="242"/>
      <c r="BP4403" s="239"/>
      <c r="BQ4403" s="242"/>
      <c r="BR4403" s="265"/>
      <c r="BU4403" s="25"/>
      <c r="BW4403" s="25"/>
    </row>
    <row r="4404" spans="37:75" s="3" customFormat="1" x14ac:dyDescent="0.25">
      <c r="AK4404" s="242"/>
      <c r="AN4404" s="242"/>
      <c r="AP4404" s="242"/>
      <c r="AQ4404" s="239"/>
      <c r="AR4404" s="242"/>
      <c r="AS4404" s="265"/>
      <c r="AU4404" s="242"/>
      <c r="AV4404" s="239"/>
      <c r="AW4404" s="242"/>
      <c r="AX4404" s="265"/>
      <c r="AZ4404" s="242"/>
      <c r="BA4404" s="239"/>
      <c r="BB4404" s="242"/>
      <c r="BC4404" s="265"/>
      <c r="BE4404" s="242"/>
      <c r="BF4404" s="239"/>
      <c r="BG4404" s="242"/>
      <c r="BH4404" s="265"/>
      <c r="BJ4404" s="242"/>
      <c r="BK4404" s="239"/>
      <c r="BL4404" s="242"/>
      <c r="BM4404" s="265"/>
      <c r="BO4404" s="242"/>
      <c r="BP4404" s="239"/>
      <c r="BQ4404" s="242"/>
      <c r="BR4404" s="265"/>
      <c r="BU4404" s="25"/>
      <c r="BW4404" s="25"/>
    </row>
    <row r="4405" spans="37:75" s="3" customFormat="1" x14ac:dyDescent="0.25">
      <c r="AK4405" s="242"/>
      <c r="AN4405" s="242"/>
      <c r="AP4405" s="242"/>
      <c r="AQ4405" s="239"/>
      <c r="AR4405" s="242"/>
      <c r="AS4405" s="265"/>
      <c r="AU4405" s="242"/>
      <c r="AV4405" s="239"/>
      <c r="AW4405" s="242"/>
      <c r="AX4405" s="265"/>
      <c r="AZ4405" s="242"/>
      <c r="BA4405" s="239"/>
      <c r="BB4405" s="242"/>
      <c r="BC4405" s="265"/>
      <c r="BE4405" s="242"/>
      <c r="BF4405" s="239"/>
      <c r="BG4405" s="242"/>
      <c r="BH4405" s="265"/>
      <c r="BJ4405" s="242"/>
      <c r="BK4405" s="239"/>
      <c r="BL4405" s="242"/>
      <c r="BM4405" s="265"/>
      <c r="BO4405" s="242"/>
      <c r="BP4405" s="239"/>
      <c r="BQ4405" s="242"/>
      <c r="BR4405" s="265"/>
      <c r="BU4405" s="25"/>
      <c r="BW4405" s="25"/>
    </row>
    <row r="4406" spans="37:75" s="3" customFormat="1" x14ac:dyDescent="0.25">
      <c r="AK4406" s="242"/>
      <c r="AN4406" s="242"/>
      <c r="AP4406" s="242"/>
      <c r="AQ4406" s="239"/>
      <c r="AR4406" s="242"/>
      <c r="AS4406" s="265"/>
      <c r="AU4406" s="242"/>
      <c r="AV4406" s="239"/>
      <c r="AW4406" s="242"/>
      <c r="AX4406" s="265"/>
      <c r="AZ4406" s="242"/>
      <c r="BA4406" s="239"/>
      <c r="BB4406" s="242"/>
      <c r="BC4406" s="265"/>
      <c r="BE4406" s="242"/>
      <c r="BF4406" s="239"/>
      <c r="BG4406" s="242"/>
      <c r="BH4406" s="265"/>
      <c r="BJ4406" s="242"/>
      <c r="BK4406" s="239"/>
      <c r="BL4406" s="242"/>
      <c r="BM4406" s="265"/>
      <c r="BO4406" s="242"/>
      <c r="BP4406" s="239"/>
      <c r="BQ4406" s="242"/>
      <c r="BR4406" s="265"/>
      <c r="BU4406" s="25"/>
      <c r="BW4406" s="25"/>
    </row>
    <row r="4407" spans="37:75" s="3" customFormat="1" x14ac:dyDescent="0.25">
      <c r="AK4407" s="242"/>
      <c r="AN4407" s="242"/>
      <c r="AP4407" s="242"/>
      <c r="AQ4407" s="239"/>
      <c r="AR4407" s="242"/>
      <c r="AS4407" s="265"/>
      <c r="AU4407" s="242"/>
      <c r="AV4407" s="239"/>
      <c r="AW4407" s="242"/>
      <c r="AX4407" s="265"/>
      <c r="AZ4407" s="242"/>
      <c r="BA4407" s="239"/>
      <c r="BB4407" s="242"/>
      <c r="BC4407" s="265"/>
      <c r="BE4407" s="242"/>
      <c r="BF4407" s="239"/>
      <c r="BG4407" s="242"/>
      <c r="BH4407" s="265"/>
      <c r="BJ4407" s="242"/>
      <c r="BK4407" s="239"/>
      <c r="BL4407" s="242"/>
      <c r="BM4407" s="265"/>
      <c r="BO4407" s="242"/>
      <c r="BP4407" s="239"/>
      <c r="BQ4407" s="242"/>
      <c r="BR4407" s="265"/>
      <c r="BU4407" s="25"/>
      <c r="BW4407" s="25"/>
    </row>
    <row r="4408" spans="37:75" s="3" customFormat="1" x14ac:dyDescent="0.25">
      <c r="AK4408" s="242"/>
      <c r="AN4408" s="242"/>
      <c r="AP4408" s="242"/>
      <c r="AQ4408" s="239"/>
      <c r="AR4408" s="242"/>
      <c r="AS4408" s="265"/>
      <c r="AU4408" s="242"/>
      <c r="AV4408" s="239"/>
      <c r="AW4408" s="242"/>
      <c r="AX4408" s="265"/>
      <c r="AZ4408" s="242"/>
      <c r="BA4408" s="239"/>
      <c r="BB4408" s="242"/>
      <c r="BC4408" s="265"/>
      <c r="BE4408" s="242"/>
      <c r="BF4408" s="239"/>
      <c r="BG4408" s="242"/>
      <c r="BH4408" s="265"/>
      <c r="BJ4408" s="242"/>
      <c r="BK4408" s="239"/>
      <c r="BL4408" s="242"/>
      <c r="BM4408" s="265"/>
      <c r="BO4408" s="242"/>
      <c r="BP4408" s="239"/>
      <c r="BQ4408" s="242"/>
      <c r="BR4408" s="265"/>
      <c r="BU4408" s="25"/>
      <c r="BW4408" s="25"/>
    </row>
    <row r="4409" spans="37:75" s="3" customFormat="1" x14ac:dyDescent="0.25">
      <c r="AK4409" s="242"/>
      <c r="AN4409" s="242"/>
      <c r="AP4409" s="242"/>
      <c r="AQ4409" s="239"/>
      <c r="AR4409" s="242"/>
      <c r="AS4409" s="265"/>
      <c r="AU4409" s="242"/>
      <c r="AV4409" s="239"/>
      <c r="AW4409" s="242"/>
      <c r="AX4409" s="265"/>
      <c r="AZ4409" s="242"/>
      <c r="BA4409" s="239"/>
      <c r="BB4409" s="242"/>
      <c r="BC4409" s="265"/>
      <c r="BE4409" s="242"/>
      <c r="BF4409" s="239"/>
      <c r="BG4409" s="242"/>
      <c r="BH4409" s="265"/>
      <c r="BJ4409" s="242"/>
      <c r="BK4409" s="239"/>
      <c r="BL4409" s="242"/>
      <c r="BM4409" s="265"/>
      <c r="BO4409" s="242"/>
      <c r="BP4409" s="239"/>
      <c r="BQ4409" s="242"/>
      <c r="BR4409" s="265"/>
      <c r="BU4409" s="25"/>
      <c r="BW4409" s="25"/>
    </row>
    <row r="4410" spans="37:75" s="3" customFormat="1" x14ac:dyDescent="0.25">
      <c r="AK4410" s="242"/>
      <c r="AN4410" s="242"/>
      <c r="AP4410" s="242"/>
      <c r="AQ4410" s="239"/>
      <c r="AR4410" s="242"/>
      <c r="AS4410" s="265"/>
      <c r="AU4410" s="242"/>
      <c r="AV4410" s="239"/>
      <c r="AW4410" s="242"/>
      <c r="AX4410" s="265"/>
      <c r="AZ4410" s="242"/>
      <c r="BA4410" s="239"/>
      <c r="BB4410" s="242"/>
      <c r="BC4410" s="265"/>
      <c r="BE4410" s="242"/>
      <c r="BF4410" s="239"/>
      <c r="BG4410" s="242"/>
      <c r="BH4410" s="265"/>
      <c r="BJ4410" s="242"/>
      <c r="BK4410" s="239"/>
      <c r="BL4410" s="242"/>
      <c r="BM4410" s="265"/>
      <c r="BO4410" s="242"/>
      <c r="BP4410" s="239"/>
      <c r="BQ4410" s="242"/>
      <c r="BR4410" s="265"/>
      <c r="BU4410" s="25"/>
      <c r="BW4410" s="25"/>
    </row>
    <row r="4411" spans="37:75" s="3" customFormat="1" x14ac:dyDescent="0.25">
      <c r="AK4411" s="242"/>
      <c r="AN4411" s="242"/>
      <c r="AP4411" s="242"/>
      <c r="AQ4411" s="239"/>
      <c r="AR4411" s="242"/>
      <c r="AS4411" s="265"/>
      <c r="AU4411" s="242"/>
      <c r="AV4411" s="239"/>
      <c r="AW4411" s="242"/>
      <c r="AX4411" s="265"/>
      <c r="AZ4411" s="242"/>
      <c r="BA4411" s="239"/>
      <c r="BB4411" s="242"/>
      <c r="BC4411" s="265"/>
      <c r="BE4411" s="242"/>
      <c r="BF4411" s="239"/>
      <c r="BG4411" s="242"/>
      <c r="BH4411" s="265"/>
      <c r="BJ4411" s="242"/>
      <c r="BK4411" s="239"/>
      <c r="BL4411" s="242"/>
      <c r="BM4411" s="265"/>
      <c r="BO4411" s="242"/>
      <c r="BP4411" s="239"/>
      <c r="BQ4411" s="242"/>
      <c r="BR4411" s="265"/>
      <c r="BU4411" s="25"/>
      <c r="BW4411" s="25"/>
    </row>
    <row r="4412" spans="37:75" s="3" customFormat="1" x14ac:dyDescent="0.25">
      <c r="AK4412" s="242"/>
      <c r="AN4412" s="242"/>
      <c r="AP4412" s="242"/>
      <c r="AQ4412" s="239"/>
      <c r="AR4412" s="242"/>
      <c r="AS4412" s="265"/>
      <c r="AU4412" s="242"/>
      <c r="AV4412" s="239"/>
      <c r="AW4412" s="242"/>
      <c r="AX4412" s="265"/>
      <c r="AZ4412" s="242"/>
      <c r="BA4412" s="239"/>
      <c r="BB4412" s="242"/>
      <c r="BC4412" s="265"/>
      <c r="BE4412" s="242"/>
      <c r="BF4412" s="239"/>
      <c r="BG4412" s="242"/>
      <c r="BH4412" s="265"/>
      <c r="BJ4412" s="242"/>
      <c r="BK4412" s="239"/>
      <c r="BL4412" s="242"/>
      <c r="BM4412" s="265"/>
      <c r="BO4412" s="242"/>
      <c r="BP4412" s="239"/>
      <c r="BQ4412" s="242"/>
      <c r="BR4412" s="265"/>
      <c r="BU4412" s="25"/>
      <c r="BW4412" s="25"/>
    </row>
    <row r="4413" spans="37:75" s="3" customFormat="1" x14ac:dyDescent="0.25">
      <c r="AK4413" s="242"/>
      <c r="AN4413" s="242"/>
      <c r="AP4413" s="242"/>
      <c r="AQ4413" s="239"/>
      <c r="AR4413" s="242"/>
      <c r="AS4413" s="265"/>
      <c r="AU4413" s="242"/>
      <c r="AV4413" s="239"/>
      <c r="AW4413" s="242"/>
      <c r="AX4413" s="265"/>
      <c r="AZ4413" s="242"/>
      <c r="BA4413" s="239"/>
      <c r="BB4413" s="242"/>
      <c r="BC4413" s="265"/>
      <c r="BE4413" s="242"/>
      <c r="BF4413" s="239"/>
      <c r="BG4413" s="242"/>
      <c r="BH4413" s="265"/>
      <c r="BJ4413" s="242"/>
      <c r="BK4413" s="239"/>
      <c r="BL4413" s="242"/>
      <c r="BM4413" s="265"/>
      <c r="BO4413" s="242"/>
      <c r="BP4413" s="239"/>
      <c r="BQ4413" s="242"/>
      <c r="BR4413" s="265"/>
      <c r="BU4413" s="25"/>
      <c r="BW4413" s="25"/>
    </row>
    <row r="4414" spans="37:75" s="3" customFormat="1" x14ac:dyDescent="0.25">
      <c r="AK4414" s="242"/>
      <c r="AN4414" s="242"/>
      <c r="AP4414" s="242"/>
      <c r="AQ4414" s="239"/>
      <c r="AR4414" s="242"/>
      <c r="AS4414" s="265"/>
      <c r="AU4414" s="242"/>
      <c r="AV4414" s="239"/>
      <c r="AW4414" s="242"/>
      <c r="AX4414" s="265"/>
      <c r="AZ4414" s="242"/>
      <c r="BA4414" s="239"/>
      <c r="BB4414" s="242"/>
      <c r="BC4414" s="265"/>
      <c r="BE4414" s="242"/>
      <c r="BF4414" s="239"/>
      <c r="BG4414" s="242"/>
      <c r="BH4414" s="265"/>
      <c r="BJ4414" s="242"/>
      <c r="BK4414" s="239"/>
      <c r="BL4414" s="242"/>
      <c r="BM4414" s="265"/>
      <c r="BO4414" s="242"/>
      <c r="BP4414" s="239"/>
      <c r="BQ4414" s="242"/>
      <c r="BR4414" s="265"/>
      <c r="BU4414" s="25"/>
      <c r="BW4414" s="25"/>
    </row>
    <row r="4415" spans="37:75" s="3" customFormat="1" x14ac:dyDescent="0.25">
      <c r="AK4415" s="242"/>
      <c r="AN4415" s="242"/>
      <c r="AP4415" s="242"/>
      <c r="AQ4415" s="239"/>
      <c r="AR4415" s="242"/>
      <c r="AS4415" s="265"/>
      <c r="AU4415" s="242"/>
      <c r="AV4415" s="239"/>
      <c r="AW4415" s="242"/>
      <c r="AX4415" s="265"/>
      <c r="AZ4415" s="242"/>
      <c r="BA4415" s="239"/>
      <c r="BB4415" s="242"/>
      <c r="BC4415" s="265"/>
      <c r="BE4415" s="242"/>
      <c r="BF4415" s="239"/>
      <c r="BG4415" s="242"/>
      <c r="BH4415" s="265"/>
      <c r="BJ4415" s="242"/>
      <c r="BK4415" s="239"/>
      <c r="BL4415" s="242"/>
      <c r="BM4415" s="265"/>
      <c r="BO4415" s="242"/>
      <c r="BP4415" s="239"/>
      <c r="BQ4415" s="242"/>
      <c r="BR4415" s="265"/>
      <c r="BU4415" s="25"/>
      <c r="BW4415" s="25"/>
    </row>
    <row r="4416" spans="37:75" s="3" customFormat="1" x14ac:dyDescent="0.25">
      <c r="AK4416" s="242"/>
      <c r="AN4416" s="242"/>
      <c r="AP4416" s="242"/>
      <c r="AQ4416" s="239"/>
      <c r="AR4416" s="242"/>
      <c r="AS4416" s="265"/>
      <c r="AU4416" s="242"/>
      <c r="AV4416" s="239"/>
      <c r="AW4416" s="242"/>
      <c r="AX4416" s="265"/>
      <c r="AZ4416" s="242"/>
      <c r="BA4416" s="239"/>
      <c r="BB4416" s="242"/>
      <c r="BC4416" s="265"/>
      <c r="BE4416" s="242"/>
      <c r="BF4416" s="239"/>
      <c r="BG4416" s="242"/>
      <c r="BH4416" s="265"/>
      <c r="BJ4416" s="242"/>
      <c r="BK4416" s="239"/>
      <c r="BL4416" s="242"/>
      <c r="BM4416" s="265"/>
      <c r="BO4416" s="242"/>
      <c r="BP4416" s="239"/>
      <c r="BQ4416" s="242"/>
      <c r="BR4416" s="265"/>
      <c r="BU4416" s="25"/>
      <c r="BW4416" s="25"/>
    </row>
    <row r="4417" spans="37:75" s="3" customFormat="1" x14ac:dyDescent="0.25">
      <c r="AK4417" s="242"/>
      <c r="AN4417" s="242"/>
      <c r="AP4417" s="242"/>
      <c r="AQ4417" s="239"/>
      <c r="AR4417" s="242"/>
      <c r="AS4417" s="265"/>
      <c r="AU4417" s="242"/>
      <c r="AV4417" s="239"/>
      <c r="AW4417" s="242"/>
      <c r="AX4417" s="265"/>
      <c r="AZ4417" s="242"/>
      <c r="BA4417" s="239"/>
      <c r="BB4417" s="242"/>
      <c r="BC4417" s="265"/>
      <c r="BE4417" s="242"/>
      <c r="BF4417" s="239"/>
      <c r="BG4417" s="242"/>
      <c r="BH4417" s="265"/>
      <c r="BJ4417" s="242"/>
      <c r="BK4417" s="239"/>
      <c r="BL4417" s="242"/>
      <c r="BM4417" s="265"/>
      <c r="BO4417" s="242"/>
      <c r="BP4417" s="239"/>
      <c r="BQ4417" s="242"/>
      <c r="BR4417" s="265"/>
      <c r="BU4417" s="25"/>
      <c r="BW4417" s="25"/>
    </row>
    <row r="4418" spans="37:75" s="3" customFormat="1" x14ac:dyDescent="0.25">
      <c r="AK4418" s="242"/>
      <c r="AN4418" s="242"/>
      <c r="AP4418" s="242"/>
      <c r="AQ4418" s="239"/>
      <c r="AR4418" s="242"/>
      <c r="AS4418" s="265"/>
      <c r="AU4418" s="242"/>
      <c r="AV4418" s="239"/>
      <c r="AW4418" s="242"/>
      <c r="AX4418" s="265"/>
      <c r="AZ4418" s="242"/>
      <c r="BA4418" s="239"/>
      <c r="BB4418" s="242"/>
      <c r="BC4418" s="265"/>
      <c r="BE4418" s="242"/>
      <c r="BF4418" s="239"/>
      <c r="BG4418" s="242"/>
      <c r="BH4418" s="265"/>
      <c r="BJ4418" s="242"/>
      <c r="BK4418" s="239"/>
      <c r="BL4418" s="242"/>
      <c r="BM4418" s="265"/>
      <c r="BO4418" s="242"/>
      <c r="BP4418" s="239"/>
      <c r="BQ4418" s="242"/>
      <c r="BR4418" s="265"/>
      <c r="BU4418" s="25"/>
      <c r="BW4418" s="25"/>
    </row>
    <row r="4419" spans="37:75" s="3" customFormat="1" x14ac:dyDescent="0.25">
      <c r="AK4419" s="242"/>
      <c r="AN4419" s="242"/>
      <c r="AP4419" s="242"/>
      <c r="AQ4419" s="239"/>
      <c r="AR4419" s="242"/>
      <c r="AS4419" s="265"/>
      <c r="AU4419" s="242"/>
      <c r="AV4419" s="239"/>
      <c r="AW4419" s="242"/>
      <c r="AX4419" s="265"/>
      <c r="AZ4419" s="242"/>
      <c r="BA4419" s="239"/>
      <c r="BB4419" s="242"/>
      <c r="BC4419" s="265"/>
      <c r="BE4419" s="242"/>
      <c r="BF4419" s="239"/>
      <c r="BG4419" s="242"/>
      <c r="BH4419" s="265"/>
      <c r="BJ4419" s="242"/>
      <c r="BK4419" s="239"/>
      <c r="BL4419" s="242"/>
      <c r="BM4419" s="265"/>
      <c r="BO4419" s="242"/>
      <c r="BP4419" s="239"/>
      <c r="BQ4419" s="242"/>
      <c r="BR4419" s="265"/>
      <c r="BU4419" s="25"/>
      <c r="BW4419" s="25"/>
    </row>
    <row r="4420" spans="37:75" s="3" customFormat="1" x14ac:dyDescent="0.25">
      <c r="AK4420" s="242"/>
      <c r="AN4420" s="242"/>
      <c r="AP4420" s="242"/>
      <c r="AQ4420" s="239"/>
      <c r="AR4420" s="242"/>
      <c r="AS4420" s="265"/>
      <c r="AU4420" s="242"/>
      <c r="AV4420" s="239"/>
      <c r="AW4420" s="242"/>
      <c r="AX4420" s="265"/>
      <c r="AZ4420" s="242"/>
      <c r="BA4420" s="239"/>
      <c r="BB4420" s="242"/>
      <c r="BC4420" s="265"/>
      <c r="BE4420" s="242"/>
      <c r="BF4420" s="239"/>
      <c r="BG4420" s="242"/>
      <c r="BH4420" s="265"/>
      <c r="BJ4420" s="242"/>
      <c r="BK4420" s="239"/>
      <c r="BL4420" s="242"/>
      <c r="BM4420" s="265"/>
      <c r="BO4420" s="242"/>
      <c r="BP4420" s="239"/>
      <c r="BQ4420" s="242"/>
      <c r="BR4420" s="265"/>
      <c r="BU4420" s="25"/>
      <c r="BW4420" s="25"/>
    </row>
    <row r="4421" spans="37:75" s="3" customFormat="1" x14ac:dyDescent="0.25">
      <c r="AK4421" s="242"/>
      <c r="AN4421" s="242"/>
      <c r="AP4421" s="242"/>
      <c r="AQ4421" s="239"/>
      <c r="AR4421" s="242"/>
      <c r="AS4421" s="265"/>
      <c r="AU4421" s="242"/>
      <c r="AV4421" s="239"/>
      <c r="AW4421" s="242"/>
      <c r="AX4421" s="265"/>
      <c r="AZ4421" s="242"/>
      <c r="BA4421" s="239"/>
      <c r="BB4421" s="242"/>
      <c r="BC4421" s="265"/>
      <c r="BE4421" s="242"/>
      <c r="BF4421" s="239"/>
      <c r="BG4421" s="242"/>
      <c r="BH4421" s="265"/>
      <c r="BJ4421" s="242"/>
      <c r="BK4421" s="239"/>
      <c r="BL4421" s="242"/>
      <c r="BM4421" s="265"/>
      <c r="BO4421" s="242"/>
      <c r="BP4421" s="239"/>
      <c r="BQ4421" s="242"/>
      <c r="BR4421" s="265"/>
      <c r="BU4421" s="25"/>
      <c r="BW4421" s="25"/>
    </row>
    <row r="4422" spans="37:75" s="3" customFormat="1" x14ac:dyDescent="0.25">
      <c r="AK4422" s="242"/>
      <c r="AN4422" s="242"/>
      <c r="AP4422" s="242"/>
      <c r="AQ4422" s="239"/>
      <c r="AR4422" s="242"/>
      <c r="AS4422" s="265"/>
      <c r="AU4422" s="242"/>
      <c r="AV4422" s="239"/>
      <c r="AW4422" s="242"/>
      <c r="AX4422" s="265"/>
      <c r="AZ4422" s="242"/>
      <c r="BA4422" s="239"/>
      <c r="BB4422" s="242"/>
      <c r="BC4422" s="265"/>
      <c r="BE4422" s="242"/>
      <c r="BF4422" s="239"/>
      <c r="BG4422" s="242"/>
      <c r="BH4422" s="265"/>
      <c r="BJ4422" s="242"/>
      <c r="BK4422" s="239"/>
      <c r="BL4422" s="242"/>
      <c r="BM4422" s="265"/>
      <c r="BO4422" s="242"/>
      <c r="BP4422" s="239"/>
      <c r="BQ4422" s="242"/>
      <c r="BR4422" s="265"/>
      <c r="BU4422" s="25"/>
      <c r="BW4422" s="25"/>
    </row>
    <row r="4423" spans="37:75" s="3" customFormat="1" x14ac:dyDescent="0.25">
      <c r="AK4423" s="242"/>
      <c r="AN4423" s="242"/>
      <c r="AP4423" s="242"/>
      <c r="AQ4423" s="239"/>
      <c r="AR4423" s="242"/>
      <c r="AS4423" s="265"/>
      <c r="AU4423" s="242"/>
      <c r="AV4423" s="239"/>
      <c r="AW4423" s="242"/>
      <c r="AX4423" s="265"/>
      <c r="AZ4423" s="242"/>
      <c r="BA4423" s="239"/>
      <c r="BB4423" s="242"/>
      <c r="BC4423" s="265"/>
      <c r="BE4423" s="242"/>
      <c r="BF4423" s="239"/>
      <c r="BG4423" s="242"/>
      <c r="BH4423" s="265"/>
      <c r="BJ4423" s="242"/>
      <c r="BK4423" s="239"/>
      <c r="BL4423" s="242"/>
      <c r="BM4423" s="265"/>
      <c r="BO4423" s="242"/>
      <c r="BP4423" s="239"/>
      <c r="BQ4423" s="242"/>
      <c r="BR4423" s="265"/>
      <c r="BU4423" s="25"/>
      <c r="BW4423" s="25"/>
    </row>
    <row r="4424" spans="37:75" s="3" customFormat="1" x14ac:dyDescent="0.25">
      <c r="AK4424" s="242"/>
      <c r="AN4424" s="242"/>
      <c r="AP4424" s="242"/>
      <c r="AQ4424" s="239"/>
      <c r="AR4424" s="242"/>
      <c r="AS4424" s="265"/>
      <c r="AU4424" s="242"/>
      <c r="AV4424" s="239"/>
      <c r="AW4424" s="242"/>
      <c r="AX4424" s="265"/>
      <c r="AZ4424" s="242"/>
      <c r="BA4424" s="239"/>
      <c r="BB4424" s="242"/>
      <c r="BC4424" s="265"/>
      <c r="BE4424" s="242"/>
      <c r="BF4424" s="239"/>
      <c r="BG4424" s="242"/>
      <c r="BH4424" s="265"/>
      <c r="BJ4424" s="242"/>
      <c r="BK4424" s="239"/>
      <c r="BL4424" s="242"/>
      <c r="BM4424" s="265"/>
      <c r="BO4424" s="242"/>
      <c r="BP4424" s="239"/>
      <c r="BQ4424" s="242"/>
      <c r="BR4424" s="265"/>
      <c r="BU4424" s="25"/>
      <c r="BW4424" s="25"/>
    </row>
    <row r="4425" spans="37:75" s="3" customFormat="1" x14ac:dyDescent="0.25">
      <c r="AK4425" s="242"/>
      <c r="AN4425" s="242"/>
      <c r="AP4425" s="242"/>
      <c r="AQ4425" s="239"/>
      <c r="AR4425" s="242"/>
      <c r="AS4425" s="265"/>
      <c r="AU4425" s="242"/>
      <c r="AV4425" s="239"/>
      <c r="AW4425" s="242"/>
      <c r="AX4425" s="265"/>
      <c r="AZ4425" s="242"/>
      <c r="BA4425" s="239"/>
      <c r="BB4425" s="242"/>
      <c r="BC4425" s="265"/>
      <c r="BE4425" s="242"/>
      <c r="BF4425" s="239"/>
      <c r="BG4425" s="242"/>
      <c r="BH4425" s="265"/>
      <c r="BJ4425" s="242"/>
      <c r="BK4425" s="239"/>
      <c r="BL4425" s="242"/>
      <c r="BM4425" s="265"/>
      <c r="BO4425" s="242"/>
      <c r="BP4425" s="239"/>
      <c r="BQ4425" s="242"/>
      <c r="BR4425" s="265"/>
      <c r="BU4425" s="25"/>
      <c r="BW4425" s="25"/>
    </row>
    <row r="4426" spans="37:75" s="3" customFormat="1" x14ac:dyDescent="0.25">
      <c r="AK4426" s="242"/>
      <c r="AN4426" s="242"/>
      <c r="AP4426" s="242"/>
      <c r="AQ4426" s="239"/>
      <c r="AR4426" s="242"/>
      <c r="AS4426" s="265"/>
      <c r="AU4426" s="242"/>
      <c r="AV4426" s="239"/>
      <c r="AW4426" s="242"/>
      <c r="AX4426" s="265"/>
      <c r="AZ4426" s="242"/>
      <c r="BA4426" s="239"/>
      <c r="BB4426" s="242"/>
      <c r="BC4426" s="265"/>
      <c r="BE4426" s="242"/>
      <c r="BF4426" s="239"/>
      <c r="BG4426" s="242"/>
      <c r="BH4426" s="265"/>
      <c r="BJ4426" s="242"/>
      <c r="BK4426" s="239"/>
      <c r="BL4426" s="242"/>
      <c r="BM4426" s="265"/>
      <c r="BO4426" s="242"/>
      <c r="BP4426" s="239"/>
      <c r="BQ4426" s="242"/>
      <c r="BR4426" s="265"/>
      <c r="BU4426" s="25"/>
      <c r="BW4426" s="25"/>
    </row>
    <row r="4427" spans="37:75" s="3" customFormat="1" x14ac:dyDescent="0.25">
      <c r="AK4427" s="242"/>
      <c r="AN4427" s="242"/>
      <c r="AP4427" s="242"/>
      <c r="AQ4427" s="239"/>
      <c r="AR4427" s="242"/>
      <c r="AS4427" s="265"/>
      <c r="AU4427" s="242"/>
      <c r="AV4427" s="239"/>
      <c r="AW4427" s="242"/>
      <c r="AX4427" s="265"/>
      <c r="AZ4427" s="242"/>
      <c r="BA4427" s="239"/>
      <c r="BB4427" s="242"/>
      <c r="BC4427" s="265"/>
      <c r="BE4427" s="242"/>
      <c r="BF4427" s="239"/>
      <c r="BG4427" s="242"/>
      <c r="BH4427" s="265"/>
      <c r="BJ4427" s="242"/>
      <c r="BK4427" s="239"/>
      <c r="BL4427" s="242"/>
      <c r="BM4427" s="265"/>
      <c r="BO4427" s="242"/>
      <c r="BP4427" s="239"/>
      <c r="BQ4427" s="242"/>
      <c r="BR4427" s="265"/>
      <c r="BU4427" s="25"/>
      <c r="BW4427" s="25"/>
    </row>
    <row r="4428" spans="37:75" s="3" customFormat="1" x14ac:dyDescent="0.25">
      <c r="AK4428" s="242"/>
      <c r="AN4428" s="242"/>
      <c r="AP4428" s="242"/>
      <c r="AQ4428" s="239"/>
      <c r="AR4428" s="242"/>
      <c r="AS4428" s="265"/>
      <c r="AU4428" s="242"/>
      <c r="AV4428" s="239"/>
      <c r="AW4428" s="242"/>
      <c r="AX4428" s="265"/>
      <c r="AZ4428" s="242"/>
      <c r="BA4428" s="239"/>
      <c r="BB4428" s="242"/>
      <c r="BC4428" s="265"/>
      <c r="BE4428" s="242"/>
      <c r="BF4428" s="239"/>
      <c r="BG4428" s="242"/>
      <c r="BH4428" s="265"/>
      <c r="BJ4428" s="242"/>
      <c r="BK4428" s="239"/>
      <c r="BL4428" s="242"/>
      <c r="BM4428" s="265"/>
      <c r="BO4428" s="242"/>
      <c r="BP4428" s="239"/>
      <c r="BQ4428" s="242"/>
      <c r="BR4428" s="265"/>
      <c r="BU4428" s="25"/>
      <c r="BW4428" s="25"/>
    </row>
    <row r="4429" spans="37:75" s="3" customFormat="1" x14ac:dyDescent="0.25">
      <c r="AK4429" s="242"/>
      <c r="AN4429" s="242"/>
      <c r="AP4429" s="242"/>
      <c r="AQ4429" s="239"/>
      <c r="AR4429" s="242"/>
      <c r="AS4429" s="265"/>
      <c r="AU4429" s="242"/>
      <c r="AV4429" s="239"/>
      <c r="AW4429" s="242"/>
      <c r="AX4429" s="265"/>
      <c r="AZ4429" s="242"/>
      <c r="BA4429" s="239"/>
      <c r="BB4429" s="242"/>
      <c r="BC4429" s="265"/>
      <c r="BE4429" s="242"/>
      <c r="BF4429" s="239"/>
      <c r="BG4429" s="242"/>
      <c r="BH4429" s="265"/>
      <c r="BJ4429" s="242"/>
      <c r="BK4429" s="239"/>
      <c r="BL4429" s="242"/>
      <c r="BM4429" s="265"/>
      <c r="BO4429" s="242"/>
      <c r="BP4429" s="239"/>
      <c r="BQ4429" s="242"/>
      <c r="BR4429" s="265"/>
      <c r="BU4429" s="25"/>
      <c r="BW4429" s="25"/>
    </row>
    <row r="4430" spans="37:75" s="3" customFormat="1" x14ac:dyDescent="0.25">
      <c r="AK4430" s="242"/>
      <c r="AN4430" s="242"/>
      <c r="AP4430" s="242"/>
      <c r="AQ4430" s="239"/>
      <c r="AR4430" s="242"/>
      <c r="AS4430" s="265"/>
      <c r="AU4430" s="242"/>
      <c r="AV4430" s="239"/>
      <c r="AW4430" s="242"/>
      <c r="AX4430" s="265"/>
      <c r="AZ4430" s="242"/>
      <c r="BA4430" s="239"/>
      <c r="BB4430" s="242"/>
      <c r="BC4430" s="265"/>
      <c r="BE4430" s="242"/>
      <c r="BF4430" s="239"/>
      <c r="BG4430" s="242"/>
      <c r="BH4430" s="265"/>
      <c r="BJ4430" s="242"/>
      <c r="BK4430" s="239"/>
      <c r="BL4430" s="242"/>
      <c r="BM4430" s="265"/>
      <c r="BO4430" s="242"/>
      <c r="BP4430" s="239"/>
      <c r="BQ4430" s="242"/>
      <c r="BR4430" s="265"/>
      <c r="BU4430" s="25"/>
      <c r="BW4430" s="25"/>
    </row>
    <row r="4431" spans="37:75" s="3" customFormat="1" x14ac:dyDescent="0.25">
      <c r="AK4431" s="242"/>
      <c r="AN4431" s="242"/>
      <c r="AP4431" s="242"/>
      <c r="AQ4431" s="239"/>
      <c r="AR4431" s="242"/>
      <c r="AS4431" s="265"/>
      <c r="AU4431" s="242"/>
      <c r="AV4431" s="239"/>
      <c r="AW4431" s="242"/>
      <c r="AX4431" s="265"/>
      <c r="AZ4431" s="242"/>
      <c r="BA4431" s="239"/>
      <c r="BB4431" s="242"/>
      <c r="BC4431" s="265"/>
      <c r="BE4431" s="242"/>
      <c r="BF4431" s="239"/>
      <c r="BG4431" s="242"/>
      <c r="BH4431" s="265"/>
      <c r="BJ4431" s="242"/>
      <c r="BK4431" s="239"/>
      <c r="BL4431" s="242"/>
      <c r="BM4431" s="265"/>
      <c r="BO4431" s="242"/>
      <c r="BP4431" s="239"/>
      <c r="BQ4431" s="242"/>
      <c r="BR4431" s="265"/>
      <c r="BU4431" s="25"/>
      <c r="BW4431" s="25"/>
    </row>
    <row r="4432" spans="37:75" s="3" customFormat="1" x14ac:dyDescent="0.25">
      <c r="AK4432" s="242"/>
      <c r="AN4432" s="242"/>
      <c r="AP4432" s="242"/>
      <c r="AQ4432" s="239"/>
      <c r="AR4432" s="242"/>
      <c r="AS4432" s="265"/>
      <c r="AU4432" s="242"/>
      <c r="AV4432" s="239"/>
      <c r="AW4432" s="242"/>
      <c r="AX4432" s="265"/>
      <c r="AZ4432" s="242"/>
      <c r="BA4432" s="239"/>
      <c r="BB4432" s="242"/>
      <c r="BC4432" s="265"/>
      <c r="BE4432" s="242"/>
      <c r="BF4432" s="239"/>
      <c r="BG4432" s="242"/>
      <c r="BH4432" s="265"/>
      <c r="BJ4432" s="242"/>
      <c r="BK4432" s="239"/>
      <c r="BL4432" s="242"/>
      <c r="BM4432" s="265"/>
      <c r="BO4432" s="242"/>
      <c r="BP4432" s="239"/>
      <c r="BQ4432" s="242"/>
      <c r="BR4432" s="265"/>
      <c r="BU4432" s="25"/>
      <c r="BW4432" s="25"/>
    </row>
    <row r="4433" spans="37:75" s="3" customFormat="1" x14ac:dyDescent="0.25">
      <c r="AK4433" s="242"/>
      <c r="AN4433" s="242"/>
      <c r="AP4433" s="242"/>
      <c r="AQ4433" s="239"/>
      <c r="AR4433" s="242"/>
      <c r="AS4433" s="265"/>
      <c r="AU4433" s="242"/>
      <c r="AV4433" s="239"/>
      <c r="AW4433" s="242"/>
      <c r="AX4433" s="265"/>
      <c r="AZ4433" s="242"/>
      <c r="BA4433" s="239"/>
      <c r="BB4433" s="242"/>
      <c r="BC4433" s="265"/>
      <c r="BE4433" s="242"/>
      <c r="BF4433" s="239"/>
      <c r="BG4433" s="242"/>
      <c r="BH4433" s="265"/>
      <c r="BJ4433" s="242"/>
      <c r="BK4433" s="239"/>
      <c r="BL4433" s="242"/>
      <c r="BM4433" s="265"/>
      <c r="BO4433" s="242"/>
      <c r="BP4433" s="239"/>
      <c r="BQ4433" s="242"/>
      <c r="BR4433" s="265"/>
      <c r="BU4433" s="25"/>
      <c r="BW4433" s="25"/>
    </row>
    <row r="4434" spans="37:75" s="3" customFormat="1" x14ac:dyDescent="0.25">
      <c r="AK4434" s="242"/>
      <c r="AN4434" s="242"/>
      <c r="AP4434" s="242"/>
      <c r="AQ4434" s="239"/>
      <c r="AR4434" s="242"/>
      <c r="AS4434" s="265"/>
      <c r="AU4434" s="242"/>
      <c r="AV4434" s="239"/>
      <c r="AW4434" s="242"/>
      <c r="AX4434" s="265"/>
      <c r="AZ4434" s="242"/>
      <c r="BA4434" s="239"/>
      <c r="BB4434" s="242"/>
      <c r="BC4434" s="265"/>
      <c r="BE4434" s="242"/>
      <c r="BF4434" s="239"/>
      <c r="BG4434" s="242"/>
      <c r="BH4434" s="265"/>
      <c r="BJ4434" s="242"/>
      <c r="BK4434" s="239"/>
      <c r="BL4434" s="242"/>
      <c r="BM4434" s="265"/>
      <c r="BO4434" s="242"/>
      <c r="BP4434" s="239"/>
      <c r="BQ4434" s="242"/>
      <c r="BR4434" s="265"/>
      <c r="BU4434" s="25"/>
      <c r="BW4434" s="25"/>
    </row>
    <row r="4435" spans="37:75" s="3" customFormat="1" x14ac:dyDescent="0.25">
      <c r="AK4435" s="242"/>
      <c r="AN4435" s="242"/>
      <c r="AP4435" s="242"/>
      <c r="AQ4435" s="239"/>
      <c r="AR4435" s="242"/>
      <c r="AS4435" s="265"/>
      <c r="AU4435" s="242"/>
      <c r="AV4435" s="239"/>
      <c r="AW4435" s="242"/>
      <c r="AX4435" s="265"/>
      <c r="AZ4435" s="242"/>
      <c r="BA4435" s="239"/>
      <c r="BB4435" s="242"/>
      <c r="BC4435" s="265"/>
      <c r="BE4435" s="242"/>
      <c r="BF4435" s="239"/>
      <c r="BG4435" s="242"/>
      <c r="BH4435" s="265"/>
      <c r="BJ4435" s="242"/>
      <c r="BK4435" s="239"/>
      <c r="BL4435" s="242"/>
      <c r="BM4435" s="265"/>
      <c r="BO4435" s="242"/>
      <c r="BP4435" s="239"/>
      <c r="BQ4435" s="242"/>
      <c r="BR4435" s="265"/>
      <c r="BU4435" s="25"/>
      <c r="BW4435" s="25"/>
    </row>
    <row r="4436" spans="37:75" s="3" customFormat="1" x14ac:dyDescent="0.25">
      <c r="AK4436" s="242"/>
      <c r="AN4436" s="242"/>
      <c r="AP4436" s="242"/>
      <c r="AQ4436" s="239"/>
      <c r="AR4436" s="242"/>
      <c r="AS4436" s="265"/>
      <c r="AU4436" s="242"/>
      <c r="AV4436" s="239"/>
      <c r="AW4436" s="242"/>
      <c r="AX4436" s="265"/>
      <c r="AZ4436" s="242"/>
      <c r="BA4436" s="239"/>
      <c r="BB4436" s="242"/>
      <c r="BC4436" s="265"/>
      <c r="BE4436" s="242"/>
      <c r="BF4436" s="239"/>
      <c r="BG4436" s="242"/>
      <c r="BH4436" s="265"/>
      <c r="BJ4436" s="242"/>
      <c r="BK4436" s="239"/>
      <c r="BL4436" s="242"/>
      <c r="BM4436" s="265"/>
      <c r="BO4436" s="242"/>
      <c r="BP4436" s="239"/>
      <c r="BQ4436" s="242"/>
      <c r="BR4436" s="265"/>
      <c r="BU4436" s="25"/>
      <c r="BW4436" s="25"/>
    </row>
    <row r="4437" spans="37:75" s="3" customFormat="1" x14ac:dyDescent="0.25">
      <c r="AK4437" s="242"/>
      <c r="AN4437" s="242"/>
      <c r="AP4437" s="242"/>
      <c r="AQ4437" s="239"/>
      <c r="AR4437" s="242"/>
      <c r="AS4437" s="265"/>
      <c r="AU4437" s="242"/>
      <c r="AV4437" s="239"/>
      <c r="AW4437" s="242"/>
      <c r="AX4437" s="265"/>
      <c r="AZ4437" s="242"/>
      <c r="BA4437" s="239"/>
      <c r="BB4437" s="242"/>
      <c r="BC4437" s="265"/>
      <c r="BE4437" s="242"/>
      <c r="BF4437" s="239"/>
      <c r="BG4437" s="242"/>
      <c r="BH4437" s="265"/>
      <c r="BJ4437" s="242"/>
      <c r="BK4437" s="239"/>
      <c r="BL4437" s="242"/>
      <c r="BM4437" s="265"/>
      <c r="BO4437" s="242"/>
      <c r="BP4437" s="239"/>
      <c r="BQ4437" s="242"/>
      <c r="BR4437" s="265"/>
      <c r="BU4437" s="25"/>
      <c r="BW4437" s="25"/>
    </row>
    <row r="4438" spans="37:75" s="3" customFormat="1" x14ac:dyDescent="0.25">
      <c r="AK4438" s="242"/>
      <c r="AN4438" s="242"/>
      <c r="AP4438" s="242"/>
      <c r="AQ4438" s="239"/>
      <c r="AR4438" s="242"/>
      <c r="AS4438" s="265"/>
      <c r="AU4438" s="242"/>
      <c r="AV4438" s="239"/>
      <c r="AW4438" s="242"/>
      <c r="AX4438" s="265"/>
      <c r="AZ4438" s="242"/>
      <c r="BA4438" s="239"/>
      <c r="BB4438" s="242"/>
      <c r="BC4438" s="265"/>
      <c r="BE4438" s="242"/>
      <c r="BF4438" s="239"/>
      <c r="BG4438" s="242"/>
      <c r="BH4438" s="265"/>
      <c r="BJ4438" s="242"/>
      <c r="BK4438" s="239"/>
      <c r="BL4438" s="242"/>
      <c r="BM4438" s="265"/>
      <c r="BO4438" s="242"/>
      <c r="BP4438" s="239"/>
      <c r="BQ4438" s="242"/>
      <c r="BR4438" s="265"/>
      <c r="BU4438" s="25"/>
      <c r="BW4438" s="25"/>
    </row>
    <row r="4439" spans="37:75" s="3" customFormat="1" x14ac:dyDescent="0.25">
      <c r="AK4439" s="242"/>
      <c r="AN4439" s="242"/>
      <c r="AP4439" s="242"/>
      <c r="AQ4439" s="239"/>
      <c r="AR4439" s="242"/>
      <c r="AS4439" s="265"/>
      <c r="AU4439" s="242"/>
      <c r="AV4439" s="239"/>
      <c r="AW4439" s="242"/>
      <c r="AX4439" s="265"/>
      <c r="AZ4439" s="242"/>
      <c r="BA4439" s="239"/>
      <c r="BB4439" s="242"/>
      <c r="BC4439" s="265"/>
      <c r="BE4439" s="242"/>
      <c r="BF4439" s="239"/>
      <c r="BG4439" s="242"/>
      <c r="BH4439" s="265"/>
      <c r="BJ4439" s="242"/>
      <c r="BK4439" s="239"/>
      <c r="BL4439" s="242"/>
      <c r="BM4439" s="265"/>
      <c r="BO4439" s="242"/>
      <c r="BP4439" s="239"/>
      <c r="BQ4439" s="242"/>
      <c r="BR4439" s="265"/>
      <c r="BU4439" s="25"/>
      <c r="BW4439" s="25"/>
    </row>
    <row r="4440" spans="37:75" s="3" customFormat="1" x14ac:dyDescent="0.25">
      <c r="AK4440" s="242"/>
      <c r="AN4440" s="242"/>
      <c r="AP4440" s="242"/>
      <c r="AQ4440" s="239"/>
      <c r="AR4440" s="242"/>
      <c r="AS4440" s="265"/>
      <c r="AU4440" s="242"/>
      <c r="AV4440" s="239"/>
      <c r="AW4440" s="242"/>
      <c r="AX4440" s="265"/>
      <c r="AZ4440" s="242"/>
      <c r="BA4440" s="239"/>
      <c r="BB4440" s="242"/>
      <c r="BC4440" s="265"/>
      <c r="BE4440" s="242"/>
      <c r="BF4440" s="239"/>
      <c r="BG4440" s="242"/>
      <c r="BH4440" s="265"/>
      <c r="BJ4440" s="242"/>
      <c r="BK4440" s="239"/>
      <c r="BL4440" s="242"/>
      <c r="BM4440" s="265"/>
      <c r="BO4440" s="242"/>
      <c r="BP4440" s="239"/>
      <c r="BQ4440" s="242"/>
      <c r="BR4440" s="265"/>
      <c r="BU4440" s="25"/>
      <c r="BW4440" s="25"/>
    </row>
    <row r="4441" spans="37:75" s="3" customFormat="1" x14ac:dyDescent="0.25">
      <c r="AK4441" s="242"/>
      <c r="AN4441" s="242"/>
      <c r="AP4441" s="242"/>
      <c r="AQ4441" s="239"/>
      <c r="AR4441" s="242"/>
      <c r="AS4441" s="265"/>
      <c r="AU4441" s="242"/>
      <c r="AV4441" s="239"/>
      <c r="AW4441" s="242"/>
      <c r="AX4441" s="265"/>
      <c r="AZ4441" s="242"/>
      <c r="BA4441" s="239"/>
      <c r="BB4441" s="242"/>
      <c r="BC4441" s="265"/>
      <c r="BE4441" s="242"/>
      <c r="BF4441" s="239"/>
      <c r="BG4441" s="242"/>
      <c r="BH4441" s="265"/>
      <c r="BJ4441" s="242"/>
      <c r="BK4441" s="239"/>
      <c r="BL4441" s="242"/>
      <c r="BM4441" s="265"/>
      <c r="BO4441" s="242"/>
      <c r="BP4441" s="239"/>
      <c r="BQ4441" s="242"/>
      <c r="BR4441" s="265"/>
      <c r="BU4441" s="25"/>
      <c r="BW4441" s="25"/>
    </row>
    <row r="4442" spans="37:75" s="3" customFormat="1" x14ac:dyDescent="0.25">
      <c r="AK4442" s="242"/>
      <c r="AN4442" s="242"/>
      <c r="AP4442" s="242"/>
      <c r="AQ4442" s="239"/>
      <c r="AR4442" s="242"/>
      <c r="AS4442" s="265"/>
      <c r="AU4442" s="242"/>
      <c r="AV4442" s="239"/>
      <c r="AW4442" s="242"/>
      <c r="AX4442" s="265"/>
      <c r="AZ4442" s="242"/>
      <c r="BA4442" s="239"/>
      <c r="BB4442" s="242"/>
      <c r="BC4442" s="265"/>
      <c r="BE4442" s="242"/>
      <c r="BF4442" s="239"/>
      <c r="BG4442" s="242"/>
      <c r="BH4442" s="265"/>
      <c r="BJ4442" s="242"/>
      <c r="BK4442" s="239"/>
      <c r="BL4442" s="242"/>
      <c r="BM4442" s="265"/>
      <c r="BO4442" s="242"/>
      <c r="BP4442" s="239"/>
      <c r="BQ4442" s="242"/>
      <c r="BR4442" s="265"/>
      <c r="BU4442" s="25"/>
      <c r="BW4442" s="25"/>
    </row>
    <row r="4443" spans="37:75" s="3" customFormat="1" x14ac:dyDescent="0.25">
      <c r="AK4443" s="242"/>
      <c r="AN4443" s="242"/>
      <c r="AP4443" s="242"/>
      <c r="AQ4443" s="239"/>
      <c r="AR4443" s="242"/>
      <c r="AS4443" s="265"/>
      <c r="AU4443" s="242"/>
      <c r="AV4443" s="239"/>
      <c r="AW4443" s="242"/>
      <c r="AX4443" s="265"/>
      <c r="AZ4443" s="242"/>
      <c r="BA4443" s="239"/>
      <c r="BB4443" s="242"/>
      <c r="BC4443" s="265"/>
      <c r="BE4443" s="242"/>
      <c r="BF4443" s="239"/>
      <c r="BG4443" s="242"/>
      <c r="BH4443" s="265"/>
      <c r="BJ4443" s="242"/>
      <c r="BK4443" s="239"/>
      <c r="BL4443" s="242"/>
      <c r="BM4443" s="265"/>
      <c r="BO4443" s="242"/>
      <c r="BP4443" s="239"/>
      <c r="BQ4443" s="242"/>
      <c r="BR4443" s="265"/>
      <c r="BU4443" s="25"/>
      <c r="BW4443" s="25"/>
    </row>
    <row r="4444" spans="37:75" s="3" customFormat="1" x14ac:dyDescent="0.25">
      <c r="AK4444" s="242"/>
      <c r="AN4444" s="242"/>
      <c r="AP4444" s="242"/>
      <c r="AQ4444" s="239"/>
      <c r="AR4444" s="242"/>
      <c r="AS4444" s="265"/>
      <c r="AU4444" s="242"/>
      <c r="AV4444" s="239"/>
      <c r="AW4444" s="242"/>
      <c r="AX4444" s="265"/>
      <c r="AZ4444" s="242"/>
      <c r="BA4444" s="239"/>
      <c r="BB4444" s="242"/>
      <c r="BC4444" s="265"/>
      <c r="BE4444" s="242"/>
      <c r="BF4444" s="239"/>
      <c r="BG4444" s="242"/>
      <c r="BH4444" s="265"/>
      <c r="BJ4444" s="242"/>
      <c r="BK4444" s="239"/>
      <c r="BL4444" s="242"/>
      <c r="BM4444" s="265"/>
      <c r="BO4444" s="242"/>
      <c r="BP4444" s="239"/>
      <c r="BQ4444" s="242"/>
      <c r="BR4444" s="265"/>
      <c r="BU4444" s="25"/>
      <c r="BW4444" s="25"/>
    </row>
    <row r="4445" spans="37:75" s="3" customFormat="1" x14ac:dyDescent="0.25">
      <c r="AK4445" s="242"/>
      <c r="AN4445" s="242"/>
      <c r="AP4445" s="242"/>
      <c r="AQ4445" s="239"/>
      <c r="AR4445" s="242"/>
      <c r="AS4445" s="265"/>
      <c r="AU4445" s="242"/>
      <c r="AV4445" s="239"/>
      <c r="AW4445" s="242"/>
      <c r="AX4445" s="265"/>
      <c r="AZ4445" s="242"/>
      <c r="BA4445" s="239"/>
      <c r="BB4445" s="242"/>
      <c r="BC4445" s="265"/>
      <c r="BE4445" s="242"/>
      <c r="BF4445" s="239"/>
      <c r="BG4445" s="242"/>
      <c r="BH4445" s="265"/>
      <c r="BJ4445" s="242"/>
      <c r="BK4445" s="239"/>
      <c r="BL4445" s="242"/>
      <c r="BM4445" s="265"/>
      <c r="BO4445" s="242"/>
      <c r="BP4445" s="239"/>
      <c r="BQ4445" s="242"/>
      <c r="BR4445" s="265"/>
      <c r="BU4445" s="25"/>
      <c r="BW4445" s="25"/>
    </row>
    <row r="4446" spans="37:75" s="3" customFormat="1" x14ac:dyDescent="0.25">
      <c r="AK4446" s="242"/>
      <c r="AN4446" s="242"/>
      <c r="AP4446" s="242"/>
      <c r="AQ4446" s="239"/>
      <c r="AR4446" s="242"/>
      <c r="AS4446" s="265"/>
      <c r="AU4446" s="242"/>
      <c r="AV4446" s="239"/>
      <c r="AW4446" s="242"/>
      <c r="AX4446" s="265"/>
      <c r="AZ4446" s="242"/>
      <c r="BA4446" s="239"/>
      <c r="BB4446" s="242"/>
      <c r="BC4446" s="265"/>
      <c r="BE4446" s="242"/>
      <c r="BF4446" s="239"/>
      <c r="BG4446" s="242"/>
      <c r="BH4446" s="265"/>
      <c r="BJ4446" s="242"/>
      <c r="BK4446" s="239"/>
      <c r="BL4446" s="242"/>
      <c r="BM4446" s="265"/>
      <c r="BO4446" s="242"/>
      <c r="BP4446" s="239"/>
      <c r="BQ4446" s="242"/>
      <c r="BR4446" s="265"/>
      <c r="BU4446" s="25"/>
      <c r="BW4446" s="25"/>
    </row>
    <row r="4447" spans="37:75" s="3" customFormat="1" x14ac:dyDescent="0.25">
      <c r="AK4447" s="242"/>
      <c r="AN4447" s="242"/>
      <c r="AP4447" s="242"/>
      <c r="AQ4447" s="239"/>
      <c r="AR4447" s="242"/>
      <c r="AS4447" s="265"/>
      <c r="AU4447" s="242"/>
      <c r="AV4447" s="239"/>
      <c r="AW4447" s="242"/>
      <c r="AX4447" s="265"/>
      <c r="AZ4447" s="242"/>
      <c r="BA4447" s="239"/>
      <c r="BB4447" s="242"/>
      <c r="BC4447" s="265"/>
      <c r="BE4447" s="242"/>
      <c r="BF4447" s="239"/>
      <c r="BG4447" s="242"/>
      <c r="BH4447" s="265"/>
      <c r="BJ4447" s="242"/>
      <c r="BK4447" s="239"/>
      <c r="BL4447" s="242"/>
      <c r="BM4447" s="265"/>
      <c r="BO4447" s="242"/>
      <c r="BP4447" s="239"/>
      <c r="BQ4447" s="242"/>
      <c r="BR4447" s="265"/>
      <c r="BU4447" s="25"/>
      <c r="BW4447" s="25"/>
    </row>
    <row r="4448" spans="37:75" s="3" customFormat="1" x14ac:dyDescent="0.25">
      <c r="AK4448" s="242"/>
      <c r="AN4448" s="242"/>
      <c r="AP4448" s="242"/>
      <c r="AQ4448" s="239"/>
      <c r="AR4448" s="242"/>
      <c r="AS4448" s="265"/>
      <c r="AU4448" s="242"/>
      <c r="AV4448" s="239"/>
      <c r="AW4448" s="242"/>
      <c r="AX4448" s="265"/>
      <c r="AZ4448" s="242"/>
      <c r="BA4448" s="239"/>
      <c r="BB4448" s="242"/>
      <c r="BC4448" s="265"/>
      <c r="BE4448" s="242"/>
      <c r="BF4448" s="239"/>
      <c r="BG4448" s="242"/>
      <c r="BH4448" s="265"/>
      <c r="BJ4448" s="242"/>
      <c r="BK4448" s="239"/>
      <c r="BL4448" s="242"/>
      <c r="BM4448" s="265"/>
      <c r="BO4448" s="242"/>
      <c r="BP4448" s="239"/>
      <c r="BQ4448" s="242"/>
      <c r="BR4448" s="265"/>
      <c r="BU4448" s="25"/>
      <c r="BW4448" s="25"/>
    </row>
    <row r="4449" spans="37:75" s="3" customFormat="1" x14ac:dyDescent="0.25">
      <c r="AK4449" s="242"/>
      <c r="AN4449" s="242"/>
      <c r="AP4449" s="242"/>
      <c r="AQ4449" s="239"/>
      <c r="AR4449" s="242"/>
      <c r="AS4449" s="265"/>
      <c r="AU4449" s="242"/>
      <c r="AV4449" s="239"/>
      <c r="AW4449" s="242"/>
      <c r="AX4449" s="265"/>
      <c r="AZ4449" s="242"/>
      <c r="BA4449" s="239"/>
      <c r="BB4449" s="242"/>
      <c r="BC4449" s="265"/>
      <c r="BE4449" s="242"/>
      <c r="BF4449" s="239"/>
      <c r="BG4449" s="242"/>
      <c r="BH4449" s="265"/>
      <c r="BJ4449" s="242"/>
      <c r="BK4449" s="239"/>
      <c r="BL4449" s="242"/>
      <c r="BM4449" s="265"/>
      <c r="BO4449" s="242"/>
      <c r="BP4449" s="239"/>
      <c r="BQ4449" s="242"/>
      <c r="BR4449" s="265"/>
      <c r="BU4449" s="25"/>
      <c r="BW4449" s="25"/>
    </row>
    <row r="4450" spans="37:75" s="3" customFormat="1" x14ac:dyDescent="0.25">
      <c r="AK4450" s="242"/>
      <c r="AN4450" s="242"/>
      <c r="AP4450" s="242"/>
      <c r="AQ4450" s="239"/>
      <c r="AR4450" s="242"/>
      <c r="AS4450" s="265"/>
      <c r="AU4450" s="242"/>
      <c r="AV4450" s="239"/>
      <c r="AW4450" s="242"/>
      <c r="AX4450" s="265"/>
      <c r="AZ4450" s="242"/>
      <c r="BA4450" s="239"/>
      <c r="BB4450" s="242"/>
      <c r="BC4450" s="265"/>
      <c r="BE4450" s="242"/>
      <c r="BF4450" s="239"/>
      <c r="BG4450" s="242"/>
      <c r="BH4450" s="265"/>
      <c r="BJ4450" s="242"/>
      <c r="BK4450" s="239"/>
      <c r="BL4450" s="242"/>
      <c r="BM4450" s="265"/>
      <c r="BO4450" s="242"/>
      <c r="BP4450" s="239"/>
      <c r="BQ4450" s="242"/>
      <c r="BR4450" s="265"/>
      <c r="BU4450" s="25"/>
      <c r="BW4450" s="25"/>
    </row>
    <row r="4451" spans="37:75" s="3" customFormat="1" x14ac:dyDescent="0.25">
      <c r="AK4451" s="242"/>
      <c r="AN4451" s="242"/>
      <c r="AP4451" s="242"/>
      <c r="AQ4451" s="239"/>
      <c r="AR4451" s="242"/>
      <c r="AS4451" s="265"/>
      <c r="AU4451" s="242"/>
      <c r="AV4451" s="239"/>
      <c r="AW4451" s="242"/>
      <c r="AX4451" s="265"/>
      <c r="AZ4451" s="242"/>
      <c r="BA4451" s="239"/>
      <c r="BB4451" s="242"/>
      <c r="BC4451" s="265"/>
      <c r="BE4451" s="242"/>
      <c r="BF4451" s="239"/>
      <c r="BG4451" s="242"/>
      <c r="BH4451" s="265"/>
      <c r="BJ4451" s="242"/>
      <c r="BK4451" s="239"/>
      <c r="BL4451" s="242"/>
      <c r="BM4451" s="265"/>
      <c r="BO4451" s="242"/>
      <c r="BP4451" s="239"/>
      <c r="BQ4451" s="242"/>
      <c r="BR4451" s="265"/>
      <c r="BU4451" s="25"/>
      <c r="BW4451" s="25"/>
    </row>
    <row r="4452" spans="37:75" s="3" customFormat="1" x14ac:dyDescent="0.25">
      <c r="AK4452" s="242"/>
      <c r="AN4452" s="242"/>
      <c r="AP4452" s="242"/>
      <c r="AQ4452" s="239"/>
      <c r="AR4452" s="242"/>
      <c r="AS4452" s="265"/>
      <c r="AU4452" s="242"/>
      <c r="AV4452" s="239"/>
      <c r="AW4452" s="242"/>
      <c r="AX4452" s="265"/>
      <c r="AZ4452" s="242"/>
      <c r="BA4452" s="239"/>
      <c r="BB4452" s="242"/>
      <c r="BC4452" s="265"/>
      <c r="BE4452" s="242"/>
      <c r="BF4452" s="239"/>
      <c r="BG4452" s="242"/>
      <c r="BH4452" s="265"/>
      <c r="BJ4452" s="242"/>
      <c r="BK4452" s="239"/>
      <c r="BL4452" s="242"/>
      <c r="BM4452" s="265"/>
      <c r="BO4452" s="242"/>
      <c r="BP4452" s="239"/>
      <c r="BQ4452" s="242"/>
      <c r="BR4452" s="265"/>
      <c r="BU4452" s="25"/>
      <c r="BW4452" s="25"/>
    </row>
    <row r="4453" spans="37:75" s="3" customFormat="1" x14ac:dyDescent="0.25">
      <c r="AK4453" s="242"/>
      <c r="AN4453" s="242"/>
      <c r="AP4453" s="242"/>
      <c r="AQ4453" s="239"/>
      <c r="AR4453" s="242"/>
      <c r="AS4453" s="265"/>
      <c r="AU4453" s="242"/>
      <c r="AV4453" s="239"/>
      <c r="AW4453" s="242"/>
      <c r="AX4453" s="265"/>
      <c r="AZ4453" s="242"/>
      <c r="BA4453" s="239"/>
      <c r="BB4453" s="242"/>
      <c r="BC4453" s="265"/>
      <c r="BE4453" s="242"/>
      <c r="BF4453" s="239"/>
      <c r="BG4453" s="242"/>
      <c r="BH4453" s="265"/>
      <c r="BJ4453" s="242"/>
      <c r="BK4453" s="239"/>
      <c r="BL4453" s="242"/>
      <c r="BM4453" s="265"/>
      <c r="BO4453" s="242"/>
      <c r="BP4453" s="239"/>
      <c r="BQ4453" s="242"/>
      <c r="BR4453" s="265"/>
      <c r="BU4453" s="25"/>
      <c r="BW4453" s="25"/>
    </row>
    <row r="4454" spans="37:75" s="3" customFormat="1" x14ac:dyDescent="0.25">
      <c r="AK4454" s="242"/>
      <c r="AN4454" s="242"/>
      <c r="AP4454" s="242"/>
      <c r="AQ4454" s="239"/>
      <c r="AR4454" s="242"/>
      <c r="AS4454" s="265"/>
      <c r="AU4454" s="242"/>
      <c r="AV4454" s="239"/>
      <c r="AW4454" s="242"/>
      <c r="AX4454" s="265"/>
      <c r="AZ4454" s="242"/>
      <c r="BA4454" s="239"/>
      <c r="BB4454" s="242"/>
      <c r="BC4454" s="265"/>
      <c r="BE4454" s="242"/>
      <c r="BF4454" s="239"/>
      <c r="BG4454" s="242"/>
      <c r="BH4454" s="265"/>
      <c r="BJ4454" s="242"/>
      <c r="BK4454" s="239"/>
      <c r="BL4454" s="242"/>
      <c r="BM4454" s="265"/>
      <c r="BO4454" s="242"/>
      <c r="BP4454" s="239"/>
      <c r="BQ4454" s="242"/>
      <c r="BR4454" s="265"/>
      <c r="BU4454" s="25"/>
      <c r="BW4454" s="25"/>
    </row>
    <row r="4455" spans="37:75" s="3" customFormat="1" x14ac:dyDescent="0.25">
      <c r="AK4455" s="242"/>
      <c r="AN4455" s="242"/>
      <c r="AP4455" s="242"/>
      <c r="AQ4455" s="239"/>
      <c r="AR4455" s="242"/>
      <c r="AS4455" s="265"/>
      <c r="AU4455" s="242"/>
      <c r="AV4455" s="239"/>
      <c r="AW4455" s="242"/>
      <c r="AX4455" s="265"/>
      <c r="AZ4455" s="242"/>
      <c r="BA4455" s="239"/>
      <c r="BB4455" s="242"/>
      <c r="BC4455" s="265"/>
      <c r="BE4455" s="242"/>
      <c r="BF4455" s="239"/>
      <c r="BG4455" s="242"/>
      <c r="BH4455" s="265"/>
      <c r="BJ4455" s="242"/>
      <c r="BK4455" s="239"/>
      <c r="BL4455" s="242"/>
      <c r="BM4455" s="265"/>
      <c r="BO4455" s="242"/>
      <c r="BP4455" s="239"/>
      <c r="BQ4455" s="242"/>
      <c r="BR4455" s="265"/>
      <c r="BU4455" s="25"/>
      <c r="BW4455" s="25"/>
    </row>
    <row r="4456" spans="37:75" s="3" customFormat="1" x14ac:dyDescent="0.25">
      <c r="AK4456" s="242"/>
      <c r="AN4456" s="242"/>
      <c r="AP4456" s="242"/>
      <c r="AQ4456" s="239"/>
      <c r="AR4456" s="242"/>
      <c r="AS4456" s="265"/>
      <c r="AU4456" s="242"/>
      <c r="AV4456" s="239"/>
      <c r="AW4456" s="242"/>
      <c r="AX4456" s="265"/>
      <c r="AZ4456" s="242"/>
      <c r="BA4456" s="239"/>
      <c r="BB4456" s="242"/>
      <c r="BC4456" s="265"/>
      <c r="BE4456" s="242"/>
      <c r="BF4456" s="239"/>
      <c r="BG4456" s="242"/>
      <c r="BH4456" s="265"/>
      <c r="BJ4456" s="242"/>
      <c r="BK4456" s="239"/>
      <c r="BL4456" s="242"/>
      <c r="BM4456" s="265"/>
      <c r="BO4456" s="242"/>
      <c r="BP4456" s="239"/>
      <c r="BQ4456" s="242"/>
      <c r="BR4456" s="265"/>
      <c r="BU4456" s="25"/>
      <c r="BW4456" s="25"/>
    </row>
    <row r="4457" spans="37:75" s="3" customFormat="1" x14ac:dyDescent="0.25">
      <c r="AK4457" s="242"/>
      <c r="AN4457" s="242"/>
      <c r="AP4457" s="242"/>
      <c r="AQ4457" s="239"/>
      <c r="AR4457" s="242"/>
      <c r="AS4457" s="265"/>
      <c r="AU4457" s="242"/>
      <c r="AV4457" s="239"/>
      <c r="AW4457" s="242"/>
      <c r="AX4457" s="265"/>
      <c r="AZ4457" s="242"/>
      <c r="BA4457" s="239"/>
      <c r="BB4457" s="242"/>
      <c r="BC4457" s="265"/>
      <c r="BE4457" s="242"/>
      <c r="BF4457" s="239"/>
      <c r="BG4457" s="242"/>
      <c r="BH4457" s="265"/>
      <c r="BJ4457" s="242"/>
      <c r="BK4457" s="239"/>
      <c r="BL4457" s="242"/>
      <c r="BM4457" s="265"/>
      <c r="BO4457" s="242"/>
      <c r="BP4457" s="239"/>
      <c r="BQ4457" s="242"/>
      <c r="BR4457" s="265"/>
      <c r="BU4457" s="25"/>
      <c r="BW4457" s="25"/>
    </row>
    <row r="4458" spans="37:75" s="3" customFormat="1" x14ac:dyDescent="0.25">
      <c r="AK4458" s="242"/>
      <c r="AN4458" s="242"/>
      <c r="AP4458" s="242"/>
      <c r="AQ4458" s="239"/>
      <c r="AR4458" s="242"/>
      <c r="AS4458" s="265"/>
      <c r="AU4458" s="242"/>
      <c r="AV4458" s="239"/>
      <c r="AW4458" s="242"/>
      <c r="AX4458" s="265"/>
      <c r="AZ4458" s="242"/>
      <c r="BA4458" s="239"/>
      <c r="BB4458" s="242"/>
      <c r="BC4458" s="265"/>
      <c r="BE4458" s="242"/>
      <c r="BF4458" s="239"/>
      <c r="BG4458" s="242"/>
      <c r="BH4458" s="265"/>
      <c r="BJ4458" s="242"/>
      <c r="BK4458" s="239"/>
      <c r="BL4458" s="242"/>
      <c r="BM4458" s="265"/>
      <c r="BO4458" s="242"/>
      <c r="BP4458" s="239"/>
      <c r="BQ4458" s="242"/>
      <c r="BR4458" s="265"/>
      <c r="BU4458" s="25"/>
      <c r="BW4458" s="25"/>
    </row>
    <row r="4459" spans="37:75" s="3" customFormat="1" x14ac:dyDescent="0.25">
      <c r="AK4459" s="242"/>
      <c r="AN4459" s="242"/>
      <c r="AP4459" s="242"/>
      <c r="AQ4459" s="239"/>
      <c r="AR4459" s="242"/>
      <c r="AS4459" s="265"/>
      <c r="AU4459" s="242"/>
      <c r="AV4459" s="239"/>
      <c r="AW4459" s="242"/>
      <c r="AX4459" s="265"/>
      <c r="AZ4459" s="242"/>
      <c r="BA4459" s="239"/>
      <c r="BB4459" s="242"/>
      <c r="BC4459" s="265"/>
      <c r="BE4459" s="242"/>
      <c r="BF4459" s="239"/>
      <c r="BG4459" s="242"/>
      <c r="BH4459" s="265"/>
      <c r="BJ4459" s="242"/>
      <c r="BK4459" s="239"/>
      <c r="BL4459" s="242"/>
      <c r="BM4459" s="265"/>
      <c r="BO4459" s="242"/>
      <c r="BP4459" s="239"/>
      <c r="BQ4459" s="242"/>
      <c r="BR4459" s="265"/>
      <c r="BU4459" s="25"/>
      <c r="BW4459" s="25"/>
    </row>
    <row r="4460" spans="37:75" s="3" customFormat="1" x14ac:dyDescent="0.25">
      <c r="AK4460" s="242"/>
      <c r="AN4460" s="242"/>
      <c r="AP4460" s="242"/>
      <c r="AQ4460" s="239"/>
      <c r="AR4460" s="242"/>
      <c r="AS4460" s="265"/>
      <c r="AU4460" s="242"/>
      <c r="AV4460" s="239"/>
      <c r="AW4460" s="242"/>
      <c r="AX4460" s="265"/>
      <c r="AZ4460" s="242"/>
      <c r="BA4460" s="239"/>
      <c r="BB4460" s="242"/>
      <c r="BC4460" s="265"/>
      <c r="BE4460" s="242"/>
      <c r="BF4460" s="239"/>
      <c r="BG4460" s="242"/>
      <c r="BH4460" s="265"/>
      <c r="BJ4460" s="242"/>
      <c r="BK4460" s="239"/>
      <c r="BL4460" s="242"/>
      <c r="BM4460" s="265"/>
      <c r="BO4460" s="242"/>
      <c r="BP4460" s="239"/>
      <c r="BQ4460" s="242"/>
      <c r="BR4460" s="265"/>
      <c r="BU4460" s="25"/>
      <c r="BW4460" s="25"/>
    </row>
    <row r="4461" spans="37:75" s="3" customFormat="1" x14ac:dyDescent="0.25">
      <c r="AK4461" s="242"/>
      <c r="AN4461" s="242"/>
      <c r="AP4461" s="242"/>
      <c r="AQ4461" s="239"/>
      <c r="AR4461" s="242"/>
      <c r="AS4461" s="265"/>
      <c r="AU4461" s="242"/>
      <c r="AV4461" s="239"/>
      <c r="AW4461" s="242"/>
      <c r="AX4461" s="265"/>
      <c r="AZ4461" s="242"/>
      <c r="BA4461" s="239"/>
      <c r="BB4461" s="242"/>
      <c r="BC4461" s="265"/>
      <c r="BE4461" s="242"/>
      <c r="BF4461" s="239"/>
      <c r="BG4461" s="242"/>
      <c r="BH4461" s="265"/>
      <c r="BJ4461" s="242"/>
      <c r="BK4461" s="239"/>
      <c r="BL4461" s="242"/>
      <c r="BM4461" s="265"/>
      <c r="BO4461" s="242"/>
      <c r="BP4461" s="239"/>
      <c r="BQ4461" s="242"/>
      <c r="BR4461" s="265"/>
      <c r="BU4461" s="25"/>
      <c r="BW4461" s="25"/>
    </row>
    <row r="4462" spans="37:75" s="3" customFormat="1" x14ac:dyDescent="0.25">
      <c r="AK4462" s="242"/>
      <c r="AN4462" s="242"/>
      <c r="AP4462" s="242"/>
      <c r="AQ4462" s="239"/>
      <c r="AR4462" s="242"/>
      <c r="AS4462" s="265"/>
      <c r="AU4462" s="242"/>
      <c r="AV4462" s="239"/>
      <c r="AW4462" s="242"/>
      <c r="AX4462" s="265"/>
      <c r="AZ4462" s="242"/>
      <c r="BA4462" s="239"/>
      <c r="BB4462" s="242"/>
      <c r="BC4462" s="265"/>
      <c r="BE4462" s="242"/>
      <c r="BF4462" s="239"/>
      <c r="BG4462" s="242"/>
      <c r="BH4462" s="265"/>
      <c r="BJ4462" s="242"/>
      <c r="BK4462" s="239"/>
      <c r="BL4462" s="242"/>
      <c r="BM4462" s="265"/>
      <c r="BO4462" s="242"/>
      <c r="BP4462" s="239"/>
      <c r="BQ4462" s="242"/>
      <c r="BR4462" s="265"/>
      <c r="BU4462" s="25"/>
      <c r="BW4462" s="25"/>
    </row>
    <row r="4463" spans="37:75" s="3" customFormat="1" x14ac:dyDescent="0.25">
      <c r="AK4463" s="242"/>
      <c r="AN4463" s="242"/>
      <c r="AP4463" s="242"/>
      <c r="AQ4463" s="239"/>
      <c r="AR4463" s="242"/>
      <c r="AS4463" s="265"/>
      <c r="AU4463" s="242"/>
      <c r="AV4463" s="239"/>
      <c r="AW4463" s="242"/>
      <c r="AX4463" s="265"/>
      <c r="AZ4463" s="242"/>
      <c r="BA4463" s="239"/>
      <c r="BB4463" s="242"/>
      <c r="BC4463" s="265"/>
      <c r="BE4463" s="242"/>
      <c r="BF4463" s="239"/>
      <c r="BG4463" s="242"/>
      <c r="BH4463" s="265"/>
      <c r="BJ4463" s="242"/>
      <c r="BK4463" s="239"/>
      <c r="BL4463" s="242"/>
      <c r="BM4463" s="265"/>
      <c r="BO4463" s="242"/>
      <c r="BP4463" s="239"/>
      <c r="BQ4463" s="242"/>
      <c r="BR4463" s="265"/>
      <c r="BU4463" s="25"/>
      <c r="BW4463" s="25"/>
    </row>
    <row r="4464" spans="37:75" s="3" customFormat="1" x14ac:dyDescent="0.25">
      <c r="AK4464" s="242"/>
      <c r="AN4464" s="242"/>
      <c r="AP4464" s="242"/>
      <c r="AQ4464" s="239"/>
      <c r="AR4464" s="242"/>
      <c r="AS4464" s="265"/>
      <c r="AU4464" s="242"/>
      <c r="AV4464" s="239"/>
      <c r="AW4464" s="242"/>
      <c r="AX4464" s="265"/>
      <c r="AZ4464" s="242"/>
      <c r="BA4464" s="239"/>
      <c r="BB4464" s="242"/>
      <c r="BC4464" s="265"/>
      <c r="BE4464" s="242"/>
      <c r="BF4464" s="239"/>
      <c r="BG4464" s="242"/>
      <c r="BH4464" s="265"/>
      <c r="BJ4464" s="242"/>
      <c r="BK4464" s="239"/>
      <c r="BL4464" s="242"/>
      <c r="BM4464" s="265"/>
      <c r="BO4464" s="242"/>
      <c r="BP4464" s="239"/>
      <c r="BQ4464" s="242"/>
      <c r="BR4464" s="265"/>
      <c r="BU4464" s="25"/>
      <c r="BW4464" s="25"/>
    </row>
    <row r="4465" spans="37:75" s="3" customFormat="1" x14ac:dyDescent="0.25">
      <c r="AK4465" s="242"/>
      <c r="AN4465" s="242"/>
      <c r="AP4465" s="242"/>
      <c r="AQ4465" s="239"/>
      <c r="AR4465" s="242"/>
      <c r="AS4465" s="265"/>
      <c r="AU4465" s="242"/>
      <c r="AV4465" s="239"/>
      <c r="AW4465" s="242"/>
      <c r="AX4465" s="265"/>
      <c r="AZ4465" s="242"/>
      <c r="BA4465" s="239"/>
      <c r="BB4465" s="242"/>
      <c r="BC4465" s="265"/>
      <c r="BE4465" s="242"/>
      <c r="BF4465" s="239"/>
      <c r="BG4465" s="242"/>
      <c r="BH4465" s="265"/>
      <c r="BJ4465" s="242"/>
      <c r="BK4465" s="239"/>
      <c r="BL4465" s="242"/>
      <c r="BM4465" s="265"/>
      <c r="BO4465" s="242"/>
      <c r="BP4465" s="239"/>
      <c r="BQ4465" s="242"/>
      <c r="BR4465" s="265"/>
      <c r="BU4465" s="25"/>
      <c r="BW4465" s="25"/>
    </row>
    <row r="4466" spans="37:75" s="3" customFormat="1" x14ac:dyDescent="0.25">
      <c r="AK4466" s="242"/>
      <c r="AN4466" s="242"/>
      <c r="AP4466" s="242"/>
      <c r="AQ4466" s="239"/>
      <c r="AR4466" s="242"/>
      <c r="AS4466" s="265"/>
      <c r="AU4466" s="242"/>
      <c r="AV4466" s="239"/>
      <c r="AW4466" s="242"/>
      <c r="AX4466" s="265"/>
      <c r="AZ4466" s="242"/>
      <c r="BA4466" s="239"/>
      <c r="BB4466" s="242"/>
      <c r="BC4466" s="265"/>
      <c r="BE4466" s="242"/>
      <c r="BF4466" s="239"/>
      <c r="BG4466" s="242"/>
      <c r="BH4466" s="265"/>
      <c r="BJ4466" s="242"/>
      <c r="BK4466" s="239"/>
      <c r="BL4466" s="242"/>
      <c r="BM4466" s="265"/>
      <c r="BO4466" s="242"/>
      <c r="BP4466" s="239"/>
      <c r="BQ4466" s="242"/>
      <c r="BR4466" s="265"/>
      <c r="BU4466" s="25"/>
      <c r="BW4466" s="25"/>
    </row>
    <row r="4467" spans="37:75" s="3" customFormat="1" x14ac:dyDescent="0.25">
      <c r="AK4467" s="242"/>
      <c r="AN4467" s="242"/>
      <c r="AP4467" s="242"/>
      <c r="AQ4467" s="239"/>
      <c r="AR4467" s="242"/>
      <c r="AS4467" s="265"/>
      <c r="AU4467" s="242"/>
      <c r="AV4467" s="239"/>
      <c r="AW4467" s="242"/>
      <c r="AX4467" s="265"/>
      <c r="AZ4467" s="242"/>
      <c r="BA4467" s="239"/>
      <c r="BB4467" s="242"/>
      <c r="BC4467" s="265"/>
      <c r="BE4467" s="242"/>
      <c r="BF4467" s="239"/>
      <c r="BG4467" s="242"/>
      <c r="BH4467" s="265"/>
      <c r="BJ4467" s="242"/>
      <c r="BK4467" s="239"/>
      <c r="BL4467" s="242"/>
      <c r="BM4467" s="265"/>
      <c r="BO4467" s="242"/>
      <c r="BP4467" s="239"/>
      <c r="BQ4467" s="242"/>
      <c r="BR4467" s="265"/>
      <c r="BU4467" s="25"/>
      <c r="BW4467" s="25"/>
    </row>
    <row r="4468" spans="37:75" s="3" customFormat="1" x14ac:dyDescent="0.25">
      <c r="AK4468" s="242"/>
      <c r="AN4468" s="242"/>
      <c r="AP4468" s="242"/>
      <c r="AQ4468" s="239"/>
      <c r="AR4468" s="242"/>
      <c r="AS4468" s="265"/>
      <c r="AU4468" s="242"/>
      <c r="AV4468" s="239"/>
      <c r="AW4468" s="242"/>
      <c r="AX4468" s="265"/>
      <c r="AZ4468" s="242"/>
      <c r="BA4468" s="239"/>
      <c r="BB4468" s="242"/>
      <c r="BC4468" s="265"/>
      <c r="BE4468" s="242"/>
      <c r="BF4468" s="239"/>
      <c r="BG4468" s="242"/>
      <c r="BH4468" s="265"/>
      <c r="BJ4468" s="242"/>
      <c r="BK4468" s="239"/>
      <c r="BL4468" s="242"/>
      <c r="BM4468" s="265"/>
      <c r="BO4468" s="242"/>
      <c r="BP4468" s="239"/>
      <c r="BQ4468" s="242"/>
      <c r="BR4468" s="265"/>
      <c r="BU4468" s="25"/>
      <c r="BW4468" s="25"/>
    </row>
    <row r="4469" spans="37:75" s="3" customFormat="1" x14ac:dyDescent="0.25">
      <c r="AK4469" s="242"/>
      <c r="AN4469" s="242"/>
      <c r="AP4469" s="242"/>
      <c r="AQ4469" s="239"/>
      <c r="AR4469" s="242"/>
      <c r="AS4469" s="265"/>
      <c r="AU4469" s="242"/>
      <c r="AV4469" s="239"/>
      <c r="AW4469" s="242"/>
      <c r="AX4469" s="265"/>
      <c r="AZ4469" s="242"/>
      <c r="BA4469" s="239"/>
      <c r="BB4469" s="242"/>
      <c r="BC4469" s="265"/>
      <c r="BE4469" s="242"/>
      <c r="BF4469" s="239"/>
      <c r="BG4469" s="242"/>
      <c r="BH4469" s="265"/>
      <c r="BJ4469" s="242"/>
      <c r="BK4469" s="239"/>
      <c r="BL4469" s="242"/>
      <c r="BM4469" s="265"/>
      <c r="BO4469" s="242"/>
      <c r="BP4469" s="239"/>
      <c r="BQ4469" s="242"/>
      <c r="BR4469" s="265"/>
      <c r="BU4469" s="25"/>
      <c r="BW4469" s="25"/>
    </row>
    <row r="4470" spans="37:75" s="3" customFormat="1" x14ac:dyDescent="0.25">
      <c r="AK4470" s="242"/>
      <c r="AN4470" s="242"/>
      <c r="AP4470" s="242"/>
      <c r="AQ4470" s="239"/>
      <c r="AR4470" s="242"/>
      <c r="AS4470" s="265"/>
      <c r="AU4470" s="242"/>
      <c r="AV4470" s="239"/>
      <c r="AW4470" s="242"/>
      <c r="AX4470" s="265"/>
      <c r="AZ4470" s="242"/>
      <c r="BA4470" s="239"/>
      <c r="BB4470" s="242"/>
      <c r="BC4470" s="265"/>
      <c r="BE4470" s="242"/>
      <c r="BF4470" s="239"/>
      <c r="BG4470" s="242"/>
      <c r="BH4470" s="265"/>
      <c r="BJ4470" s="242"/>
      <c r="BK4470" s="239"/>
      <c r="BL4470" s="242"/>
      <c r="BM4470" s="265"/>
      <c r="BO4470" s="242"/>
      <c r="BP4470" s="239"/>
      <c r="BQ4470" s="242"/>
      <c r="BR4470" s="265"/>
      <c r="BU4470" s="25"/>
      <c r="BW4470" s="25"/>
    </row>
    <row r="4471" spans="37:75" s="3" customFormat="1" x14ac:dyDescent="0.25">
      <c r="AK4471" s="242"/>
      <c r="AN4471" s="242"/>
      <c r="AP4471" s="242"/>
      <c r="AQ4471" s="239"/>
      <c r="AR4471" s="242"/>
      <c r="AS4471" s="265"/>
      <c r="AU4471" s="242"/>
      <c r="AV4471" s="239"/>
      <c r="AW4471" s="242"/>
      <c r="AX4471" s="265"/>
      <c r="AZ4471" s="242"/>
      <c r="BA4471" s="239"/>
      <c r="BB4471" s="242"/>
      <c r="BC4471" s="265"/>
      <c r="BE4471" s="242"/>
      <c r="BF4471" s="239"/>
      <c r="BG4471" s="242"/>
      <c r="BH4471" s="265"/>
      <c r="BJ4471" s="242"/>
      <c r="BK4471" s="239"/>
      <c r="BL4471" s="242"/>
      <c r="BM4471" s="265"/>
      <c r="BO4471" s="242"/>
      <c r="BP4471" s="239"/>
      <c r="BQ4471" s="242"/>
      <c r="BR4471" s="265"/>
      <c r="BU4471" s="25"/>
      <c r="BW4471" s="25"/>
    </row>
    <row r="4472" spans="37:75" s="3" customFormat="1" x14ac:dyDescent="0.25">
      <c r="AK4472" s="242"/>
      <c r="AN4472" s="242"/>
      <c r="AP4472" s="242"/>
      <c r="AQ4472" s="239"/>
      <c r="AR4472" s="242"/>
      <c r="AS4472" s="265"/>
      <c r="AU4472" s="242"/>
      <c r="AV4472" s="239"/>
      <c r="AW4472" s="242"/>
      <c r="AX4472" s="265"/>
      <c r="AZ4472" s="242"/>
      <c r="BA4472" s="239"/>
      <c r="BB4472" s="242"/>
      <c r="BC4472" s="265"/>
      <c r="BE4472" s="242"/>
      <c r="BF4472" s="239"/>
      <c r="BG4472" s="242"/>
      <c r="BH4472" s="265"/>
      <c r="BJ4472" s="242"/>
      <c r="BK4472" s="239"/>
      <c r="BL4472" s="242"/>
      <c r="BM4472" s="265"/>
      <c r="BO4472" s="242"/>
      <c r="BP4472" s="239"/>
      <c r="BQ4472" s="242"/>
      <c r="BR4472" s="265"/>
      <c r="BU4472" s="25"/>
      <c r="BW4472" s="25"/>
    </row>
    <row r="4473" spans="37:75" s="3" customFormat="1" x14ac:dyDescent="0.25">
      <c r="AK4473" s="242"/>
      <c r="AN4473" s="242"/>
      <c r="AP4473" s="242"/>
      <c r="AQ4473" s="239"/>
      <c r="AR4473" s="242"/>
      <c r="AS4473" s="265"/>
      <c r="AU4473" s="242"/>
      <c r="AV4473" s="239"/>
      <c r="AW4473" s="242"/>
      <c r="AX4473" s="265"/>
      <c r="AZ4473" s="242"/>
      <c r="BA4473" s="239"/>
      <c r="BB4473" s="242"/>
      <c r="BC4473" s="265"/>
      <c r="BE4473" s="242"/>
      <c r="BF4473" s="239"/>
      <c r="BG4473" s="242"/>
      <c r="BH4473" s="265"/>
      <c r="BJ4473" s="242"/>
      <c r="BK4473" s="239"/>
      <c r="BL4473" s="242"/>
      <c r="BM4473" s="265"/>
      <c r="BO4473" s="242"/>
      <c r="BP4473" s="239"/>
      <c r="BQ4473" s="242"/>
      <c r="BR4473" s="265"/>
      <c r="BU4473" s="25"/>
      <c r="BW4473" s="25"/>
    </row>
    <row r="4474" spans="37:75" s="3" customFormat="1" x14ac:dyDescent="0.25">
      <c r="AK4474" s="242"/>
      <c r="AN4474" s="242"/>
      <c r="AP4474" s="242"/>
      <c r="AQ4474" s="239"/>
      <c r="AR4474" s="242"/>
      <c r="AS4474" s="265"/>
      <c r="AU4474" s="242"/>
      <c r="AV4474" s="239"/>
      <c r="AW4474" s="242"/>
      <c r="AX4474" s="265"/>
      <c r="AZ4474" s="242"/>
      <c r="BA4474" s="239"/>
      <c r="BB4474" s="242"/>
      <c r="BC4474" s="265"/>
      <c r="BE4474" s="242"/>
      <c r="BF4474" s="239"/>
      <c r="BG4474" s="242"/>
      <c r="BH4474" s="265"/>
      <c r="BJ4474" s="242"/>
      <c r="BK4474" s="239"/>
      <c r="BL4474" s="242"/>
      <c r="BM4474" s="265"/>
      <c r="BO4474" s="242"/>
      <c r="BP4474" s="239"/>
      <c r="BQ4474" s="242"/>
      <c r="BR4474" s="265"/>
      <c r="BU4474" s="25"/>
      <c r="BW4474" s="25"/>
    </row>
    <row r="4475" spans="37:75" s="3" customFormat="1" x14ac:dyDescent="0.25">
      <c r="AK4475" s="242"/>
      <c r="AN4475" s="242"/>
      <c r="AP4475" s="242"/>
      <c r="AQ4475" s="239"/>
      <c r="AR4475" s="242"/>
      <c r="AS4475" s="265"/>
      <c r="AU4475" s="242"/>
      <c r="AV4475" s="239"/>
      <c r="AW4475" s="242"/>
      <c r="AX4475" s="265"/>
      <c r="AZ4475" s="242"/>
      <c r="BA4475" s="239"/>
      <c r="BB4475" s="242"/>
      <c r="BC4475" s="265"/>
      <c r="BE4475" s="242"/>
      <c r="BF4475" s="239"/>
      <c r="BG4475" s="242"/>
      <c r="BH4475" s="265"/>
      <c r="BJ4475" s="242"/>
      <c r="BK4475" s="239"/>
      <c r="BL4475" s="242"/>
      <c r="BM4475" s="265"/>
      <c r="BO4475" s="242"/>
      <c r="BP4475" s="239"/>
      <c r="BQ4475" s="242"/>
      <c r="BR4475" s="265"/>
      <c r="BU4475" s="25"/>
      <c r="BW4475" s="25"/>
    </row>
    <row r="4476" spans="37:75" s="3" customFormat="1" x14ac:dyDescent="0.25">
      <c r="AK4476" s="242"/>
      <c r="AN4476" s="242"/>
      <c r="AP4476" s="242"/>
      <c r="AQ4476" s="239"/>
      <c r="AR4476" s="242"/>
      <c r="AS4476" s="265"/>
      <c r="AU4476" s="242"/>
      <c r="AV4476" s="239"/>
      <c r="AW4476" s="242"/>
      <c r="AX4476" s="265"/>
      <c r="AZ4476" s="242"/>
      <c r="BA4476" s="239"/>
      <c r="BB4476" s="242"/>
      <c r="BC4476" s="265"/>
      <c r="BE4476" s="242"/>
      <c r="BF4476" s="239"/>
      <c r="BG4476" s="242"/>
      <c r="BH4476" s="265"/>
      <c r="BJ4476" s="242"/>
      <c r="BK4476" s="239"/>
      <c r="BL4476" s="242"/>
      <c r="BM4476" s="265"/>
      <c r="BO4476" s="242"/>
      <c r="BP4476" s="239"/>
      <c r="BQ4476" s="242"/>
      <c r="BR4476" s="265"/>
      <c r="BU4476" s="25"/>
      <c r="BW4476" s="25"/>
    </row>
    <row r="4477" spans="37:75" s="3" customFormat="1" x14ac:dyDescent="0.25">
      <c r="AK4477" s="242"/>
      <c r="AN4477" s="242"/>
      <c r="AP4477" s="242"/>
      <c r="AQ4477" s="239"/>
      <c r="AR4477" s="242"/>
      <c r="AS4477" s="265"/>
      <c r="AU4477" s="242"/>
      <c r="AV4477" s="239"/>
      <c r="AW4477" s="242"/>
      <c r="AX4477" s="265"/>
      <c r="AZ4477" s="242"/>
      <c r="BA4477" s="239"/>
      <c r="BB4477" s="242"/>
      <c r="BC4477" s="265"/>
      <c r="BE4477" s="242"/>
      <c r="BF4477" s="239"/>
      <c r="BG4477" s="242"/>
      <c r="BH4477" s="265"/>
      <c r="BJ4477" s="242"/>
      <c r="BK4477" s="239"/>
      <c r="BL4477" s="242"/>
      <c r="BM4477" s="265"/>
      <c r="BO4477" s="242"/>
      <c r="BP4477" s="239"/>
      <c r="BQ4477" s="242"/>
      <c r="BR4477" s="265"/>
      <c r="BU4477" s="25"/>
      <c r="BW4477" s="25"/>
    </row>
    <row r="4478" spans="37:75" s="3" customFormat="1" x14ac:dyDescent="0.25">
      <c r="AK4478" s="242"/>
      <c r="AN4478" s="242"/>
      <c r="AP4478" s="242"/>
      <c r="AQ4478" s="239"/>
      <c r="AR4478" s="242"/>
      <c r="AS4478" s="265"/>
      <c r="AU4478" s="242"/>
      <c r="AV4478" s="239"/>
      <c r="AW4478" s="242"/>
      <c r="AX4478" s="265"/>
      <c r="AZ4478" s="242"/>
      <c r="BA4478" s="239"/>
      <c r="BB4478" s="242"/>
      <c r="BC4478" s="265"/>
      <c r="BE4478" s="242"/>
      <c r="BF4478" s="239"/>
      <c r="BG4478" s="242"/>
      <c r="BH4478" s="265"/>
      <c r="BJ4478" s="242"/>
      <c r="BK4478" s="239"/>
      <c r="BL4478" s="242"/>
      <c r="BM4478" s="265"/>
      <c r="BO4478" s="242"/>
      <c r="BP4478" s="239"/>
      <c r="BQ4478" s="242"/>
      <c r="BR4478" s="265"/>
      <c r="BU4478" s="25"/>
      <c r="BW4478" s="25"/>
    </row>
    <row r="4479" spans="37:75" s="3" customFormat="1" x14ac:dyDescent="0.25">
      <c r="AK4479" s="242"/>
      <c r="AN4479" s="242"/>
      <c r="AP4479" s="242"/>
      <c r="AQ4479" s="239"/>
      <c r="AR4479" s="242"/>
      <c r="AS4479" s="265"/>
      <c r="AU4479" s="242"/>
      <c r="AV4479" s="239"/>
      <c r="AW4479" s="242"/>
      <c r="AX4479" s="265"/>
      <c r="AZ4479" s="242"/>
      <c r="BA4479" s="239"/>
      <c r="BB4479" s="242"/>
      <c r="BC4479" s="265"/>
      <c r="BE4479" s="242"/>
      <c r="BF4479" s="239"/>
      <c r="BG4479" s="242"/>
      <c r="BH4479" s="265"/>
      <c r="BJ4479" s="242"/>
      <c r="BK4479" s="239"/>
      <c r="BL4479" s="242"/>
      <c r="BM4479" s="265"/>
      <c r="BO4479" s="242"/>
      <c r="BP4479" s="239"/>
      <c r="BQ4479" s="242"/>
      <c r="BR4479" s="265"/>
      <c r="BU4479" s="25"/>
      <c r="BW4479" s="25"/>
    </row>
    <row r="4480" spans="37:75" s="3" customFormat="1" x14ac:dyDescent="0.25">
      <c r="AK4480" s="242"/>
      <c r="AN4480" s="242"/>
      <c r="AP4480" s="242"/>
      <c r="AQ4480" s="239"/>
      <c r="AR4480" s="242"/>
      <c r="AS4480" s="265"/>
      <c r="AU4480" s="242"/>
      <c r="AV4480" s="239"/>
      <c r="AW4480" s="242"/>
      <c r="AX4480" s="265"/>
      <c r="AZ4480" s="242"/>
      <c r="BA4480" s="239"/>
      <c r="BB4480" s="242"/>
      <c r="BC4480" s="265"/>
      <c r="BE4480" s="242"/>
      <c r="BF4480" s="239"/>
      <c r="BG4480" s="242"/>
      <c r="BH4480" s="265"/>
      <c r="BJ4480" s="242"/>
      <c r="BK4480" s="239"/>
      <c r="BL4480" s="242"/>
      <c r="BM4480" s="265"/>
      <c r="BO4480" s="242"/>
      <c r="BP4480" s="239"/>
      <c r="BQ4480" s="242"/>
      <c r="BR4480" s="265"/>
      <c r="BU4480" s="25"/>
      <c r="BW4480" s="25"/>
    </row>
    <row r="4481" spans="37:75" s="3" customFormat="1" x14ac:dyDescent="0.25">
      <c r="AK4481" s="242"/>
      <c r="AN4481" s="242"/>
      <c r="AP4481" s="242"/>
      <c r="AQ4481" s="239"/>
      <c r="AR4481" s="242"/>
      <c r="AS4481" s="265"/>
      <c r="AU4481" s="242"/>
      <c r="AV4481" s="239"/>
      <c r="AW4481" s="242"/>
      <c r="AX4481" s="265"/>
      <c r="AZ4481" s="242"/>
      <c r="BA4481" s="239"/>
      <c r="BB4481" s="242"/>
      <c r="BC4481" s="265"/>
      <c r="BE4481" s="242"/>
      <c r="BF4481" s="239"/>
      <c r="BG4481" s="242"/>
      <c r="BH4481" s="265"/>
      <c r="BJ4481" s="242"/>
      <c r="BK4481" s="239"/>
      <c r="BL4481" s="242"/>
      <c r="BM4481" s="265"/>
      <c r="BO4481" s="242"/>
      <c r="BP4481" s="239"/>
      <c r="BQ4481" s="242"/>
      <c r="BR4481" s="265"/>
      <c r="BU4481" s="25"/>
      <c r="BW4481" s="25"/>
    </row>
    <row r="4482" spans="37:75" s="3" customFormat="1" x14ac:dyDescent="0.25">
      <c r="AK4482" s="242"/>
      <c r="AN4482" s="242"/>
      <c r="AP4482" s="242"/>
      <c r="AQ4482" s="239"/>
      <c r="AR4482" s="242"/>
      <c r="AS4482" s="265"/>
      <c r="AU4482" s="242"/>
      <c r="AV4482" s="239"/>
      <c r="AW4482" s="242"/>
      <c r="AX4482" s="265"/>
      <c r="AZ4482" s="242"/>
      <c r="BA4482" s="239"/>
      <c r="BB4482" s="242"/>
      <c r="BC4482" s="265"/>
      <c r="BE4482" s="242"/>
      <c r="BF4482" s="239"/>
      <c r="BG4482" s="242"/>
      <c r="BH4482" s="265"/>
      <c r="BJ4482" s="242"/>
      <c r="BK4482" s="239"/>
      <c r="BL4482" s="242"/>
      <c r="BM4482" s="265"/>
      <c r="BO4482" s="242"/>
      <c r="BP4482" s="239"/>
      <c r="BQ4482" s="242"/>
      <c r="BR4482" s="265"/>
      <c r="BU4482" s="25"/>
      <c r="BW4482" s="25"/>
    </row>
    <row r="4483" spans="37:75" s="3" customFormat="1" x14ac:dyDescent="0.25">
      <c r="AK4483" s="242"/>
      <c r="AN4483" s="242"/>
      <c r="AP4483" s="242"/>
      <c r="AQ4483" s="239"/>
      <c r="AR4483" s="242"/>
      <c r="AS4483" s="265"/>
      <c r="AU4483" s="242"/>
      <c r="AV4483" s="239"/>
      <c r="AW4483" s="242"/>
      <c r="AX4483" s="265"/>
      <c r="AZ4483" s="242"/>
      <c r="BA4483" s="239"/>
      <c r="BB4483" s="242"/>
      <c r="BC4483" s="265"/>
      <c r="BE4483" s="242"/>
      <c r="BF4483" s="239"/>
      <c r="BG4483" s="242"/>
      <c r="BH4483" s="265"/>
      <c r="BJ4483" s="242"/>
      <c r="BK4483" s="239"/>
      <c r="BL4483" s="242"/>
      <c r="BM4483" s="265"/>
      <c r="BO4483" s="242"/>
      <c r="BP4483" s="239"/>
      <c r="BQ4483" s="242"/>
      <c r="BR4483" s="265"/>
      <c r="BU4483" s="25"/>
      <c r="BW4483" s="25"/>
    </row>
    <row r="4484" spans="37:75" s="3" customFormat="1" x14ac:dyDescent="0.25">
      <c r="AK4484" s="242"/>
      <c r="AN4484" s="242"/>
      <c r="AP4484" s="242"/>
      <c r="AQ4484" s="239"/>
      <c r="AR4484" s="242"/>
      <c r="AS4484" s="265"/>
      <c r="AU4484" s="242"/>
      <c r="AV4484" s="239"/>
      <c r="AW4484" s="242"/>
      <c r="AX4484" s="265"/>
      <c r="AZ4484" s="242"/>
      <c r="BA4484" s="239"/>
      <c r="BB4484" s="242"/>
      <c r="BC4484" s="265"/>
      <c r="BE4484" s="242"/>
      <c r="BF4484" s="239"/>
      <c r="BG4484" s="242"/>
      <c r="BH4484" s="265"/>
      <c r="BJ4484" s="242"/>
      <c r="BK4484" s="239"/>
      <c r="BL4484" s="242"/>
      <c r="BM4484" s="265"/>
      <c r="BO4484" s="242"/>
      <c r="BP4484" s="239"/>
      <c r="BQ4484" s="242"/>
      <c r="BR4484" s="265"/>
      <c r="BU4484" s="25"/>
      <c r="BW4484" s="25"/>
    </row>
    <row r="4485" spans="37:75" s="3" customFormat="1" x14ac:dyDescent="0.25">
      <c r="AK4485" s="242"/>
      <c r="AN4485" s="242"/>
      <c r="AP4485" s="242"/>
      <c r="AQ4485" s="239"/>
      <c r="AR4485" s="242"/>
      <c r="AS4485" s="265"/>
      <c r="AU4485" s="242"/>
      <c r="AV4485" s="239"/>
      <c r="AW4485" s="242"/>
      <c r="AX4485" s="265"/>
      <c r="AZ4485" s="242"/>
      <c r="BA4485" s="239"/>
      <c r="BB4485" s="242"/>
      <c r="BC4485" s="265"/>
      <c r="BE4485" s="242"/>
      <c r="BF4485" s="239"/>
      <c r="BG4485" s="242"/>
      <c r="BH4485" s="265"/>
      <c r="BJ4485" s="242"/>
      <c r="BK4485" s="239"/>
      <c r="BL4485" s="242"/>
      <c r="BM4485" s="265"/>
      <c r="BO4485" s="242"/>
      <c r="BP4485" s="239"/>
      <c r="BQ4485" s="242"/>
      <c r="BR4485" s="265"/>
      <c r="BU4485" s="25"/>
      <c r="BW4485" s="25"/>
    </row>
    <row r="4486" spans="37:75" s="3" customFormat="1" x14ac:dyDescent="0.25">
      <c r="AK4486" s="242"/>
      <c r="AN4486" s="242"/>
      <c r="AP4486" s="242"/>
      <c r="AQ4486" s="239"/>
      <c r="AR4486" s="242"/>
      <c r="AS4486" s="265"/>
      <c r="AU4486" s="242"/>
      <c r="AV4486" s="239"/>
      <c r="AW4486" s="242"/>
      <c r="AX4486" s="265"/>
      <c r="AZ4486" s="242"/>
      <c r="BA4486" s="239"/>
      <c r="BB4486" s="242"/>
      <c r="BC4486" s="265"/>
      <c r="BE4486" s="242"/>
      <c r="BF4486" s="239"/>
      <c r="BG4486" s="242"/>
      <c r="BH4486" s="265"/>
      <c r="BJ4486" s="242"/>
      <c r="BK4486" s="239"/>
      <c r="BL4486" s="242"/>
      <c r="BM4486" s="265"/>
      <c r="BO4486" s="242"/>
      <c r="BP4486" s="239"/>
      <c r="BQ4486" s="242"/>
      <c r="BR4486" s="265"/>
      <c r="BU4486" s="25"/>
      <c r="BW4486" s="25"/>
    </row>
    <row r="4487" spans="37:75" s="3" customFormat="1" x14ac:dyDescent="0.25">
      <c r="AK4487" s="242"/>
      <c r="AN4487" s="242"/>
      <c r="AP4487" s="242"/>
      <c r="AQ4487" s="239"/>
      <c r="AR4487" s="242"/>
      <c r="AS4487" s="265"/>
      <c r="AU4487" s="242"/>
      <c r="AV4487" s="239"/>
      <c r="AW4487" s="242"/>
      <c r="AX4487" s="265"/>
      <c r="AZ4487" s="242"/>
      <c r="BA4487" s="239"/>
      <c r="BB4487" s="242"/>
      <c r="BC4487" s="265"/>
      <c r="BE4487" s="242"/>
      <c r="BF4487" s="239"/>
      <c r="BG4487" s="242"/>
      <c r="BH4487" s="265"/>
      <c r="BJ4487" s="242"/>
      <c r="BK4487" s="239"/>
      <c r="BL4487" s="242"/>
      <c r="BM4487" s="265"/>
      <c r="BO4487" s="242"/>
      <c r="BP4487" s="239"/>
      <c r="BQ4487" s="242"/>
      <c r="BR4487" s="265"/>
      <c r="BU4487" s="25"/>
      <c r="BW4487" s="25"/>
    </row>
    <row r="4488" spans="37:75" s="3" customFormat="1" x14ac:dyDescent="0.25">
      <c r="AK4488" s="242"/>
      <c r="AN4488" s="242"/>
      <c r="AP4488" s="242"/>
      <c r="AQ4488" s="239"/>
      <c r="AR4488" s="242"/>
      <c r="AS4488" s="265"/>
      <c r="AU4488" s="242"/>
      <c r="AV4488" s="239"/>
      <c r="AW4488" s="242"/>
      <c r="AX4488" s="265"/>
      <c r="AZ4488" s="242"/>
      <c r="BA4488" s="239"/>
      <c r="BB4488" s="242"/>
      <c r="BC4488" s="265"/>
      <c r="BE4488" s="242"/>
      <c r="BF4488" s="239"/>
      <c r="BG4488" s="242"/>
      <c r="BH4488" s="265"/>
      <c r="BJ4488" s="242"/>
      <c r="BK4488" s="239"/>
      <c r="BL4488" s="242"/>
      <c r="BM4488" s="265"/>
      <c r="BO4488" s="242"/>
      <c r="BP4488" s="239"/>
      <c r="BQ4488" s="242"/>
      <c r="BR4488" s="265"/>
      <c r="BU4488" s="25"/>
      <c r="BW4488" s="25"/>
    </row>
    <row r="4489" spans="37:75" s="3" customFormat="1" x14ac:dyDescent="0.25">
      <c r="AK4489" s="242"/>
      <c r="AN4489" s="242"/>
      <c r="AP4489" s="242"/>
      <c r="AQ4489" s="239"/>
      <c r="AR4489" s="242"/>
      <c r="AS4489" s="265"/>
      <c r="AU4489" s="242"/>
      <c r="AV4489" s="239"/>
      <c r="AW4489" s="242"/>
      <c r="AX4489" s="265"/>
      <c r="AZ4489" s="242"/>
      <c r="BA4489" s="239"/>
      <c r="BB4489" s="242"/>
      <c r="BC4489" s="265"/>
      <c r="BE4489" s="242"/>
      <c r="BF4489" s="239"/>
      <c r="BG4489" s="242"/>
      <c r="BH4489" s="265"/>
      <c r="BJ4489" s="242"/>
      <c r="BK4489" s="239"/>
      <c r="BL4489" s="242"/>
      <c r="BM4489" s="265"/>
      <c r="BO4489" s="242"/>
      <c r="BP4489" s="239"/>
      <c r="BQ4489" s="242"/>
      <c r="BR4489" s="265"/>
      <c r="BU4489" s="25"/>
      <c r="BW4489" s="25"/>
    </row>
    <row r="4490" spans="37:75" s="3" customFormat="1" x14ac:dyDescent="0.25">
      <c r="AK4490" s="242"/>
      <c r="AN4490" s="242"/>
      <c r="AP4490" s="242"/>
      <c r="AQ4490" s="239"/>
      <c r="AR4490" s="242"/>
      <c r="AS4490" s="265"/>
      <c r="AU4490" s="242"/>
      <c r="AV4490" s="239"/>
      <c r="AW4490" s="242"/>
      <c r="AX4490" s="265"/>
      <c r="AZ4490" s="242"/>
      <c r="BA4490" s="239"/>
      <c r="BB4490" s="242"/>
      <c r="BC4490" s="265"/>
      <c r="BE4490" s="242"/>
      <c r="BF4490" s="239"/>
      <c r="BG4490" s="242"/>
      <c r="BH4490" s="265"/>
      <c r="BJ4490" s="242"/>
      <c r="BK4490" s="239"/>
      <c r="BL4490" s="242"/>
      <c r="BM4490" s="265"/>
      <c r="BO4490" s="242"/>
      <c r="BP4490" s="239"/>
      <c r="BQ4490" s="242"/>
      <c r="BR4490" s="265"/>
      <c r="BU4490" s="25"/>
      <c r="BW4490" s="25"/>
    </row>
    <row r="4491" spans="37:75" s="3" customFormat="1" x14ac:dyDescent="0.25">
      <c r="AK4491" s="242"/>
      <c r="AN4491" s="242"/>
      <c r="AP4491" s="242"/>
      <c r="AQ4491" s="239"/>
      <c r="AR4491" s="242"/>
      <c r="AS4491" s="265"/>
      <c r="AU4491" s="242"/>
      <c r="AV4491" s="239"/>
      <c r="AW4491" s="242"/>
      <c r="AX4491" s="265"/>
      <c r="AZ4491" s="242"/>
      <c r="BA4491" s="239"/>
      <c r="BB4491" s="242"/>
      <c r="BC4491" s="265"/>
      <c r="BE4491" s="242"/>
      <c r="BF4491" s="239"/>
      <c r="BG4491" s="242"/>
      <c r="BH4491" s="265"/>
      <c r="BJ4491" s="242"/>
      <c r="BK4491" s="239"/>
      <c r="BL4491" s="242"/>
      <c r="BM4491" s="265"/>
      <c r="BO4491" s="242"/>
      <c r="BP4491" s="239"/>
      <c r="BQ4491" s="242"/>
      <c r="BR4491" s="265"/>
      <c r="BU4491" s="25"/>
      <c r="BW4491" s="25"/>
    </row>
    <row r="4492" spans="37:75" s="3" customFormat="1" x14ac:dyDescent="0.25">
      <c r="AK4492" s="242"/>
      <c r="AN4492" s="242"/>
      <c r="AP4492" s="242"/>
      <c r="AQ4492" s="239"/>
      <c r="AR4492" s="242"/>
      <c r="AS4492" s="265"/>
      <c r="AU4492" s="242"/>
      <c r="AV4492" s="239"/>
      <c r="AW4492" s="242"/>
      <c r="AX4492" s="265"/>
      <c r="AZ4492" s="242"/>
      <c r="BA4492" s="239"/>
      <c r="BB4492" s="242"/>
      <c r="BC4492" s="265"/>
      <c r="BE4492" s="242"/>
      <c r="BF4492" s="239"/>
      <c r="BG4492" s="242"/>
      <c r="BH4492" s="265"/>
      <c r="BJ4492" s="242"/>
      <c r="BK4492" s="239"/>
      <c r="BL4492" s="242"/>
      <c r="BM4492" s="265"/>
      <c r="BO4492" s="242"/>
      <c r="BP4492" s="239"/>
      <c r="BQ4492" s="242"/>
      <c r="BR4492" s="265"/>
      <c r="BU4492" s="25"/>
      <c r="BW4492" s="25"/>
    </row>
    <row r="4493" spans="37:75" s="3" customFormat="1" x14ac:dyDescent="0.25">
      <c r="AK4493" s="242"/>
      <c r="AN4493" s="242"/>
      <c r="AP4493" s="242"/>
      <c r="AQ4493" s="239"/>
      <c r="AR4493" s="242"/>
      <c r="AS4493" s="265"/>
      <c r="AU4493" s="242"/>
      <c r="AV4493" s="239"/>
      <c r="AW4493" s="242"/>
      <c r="AX4493" s="265"/>
      <c r="AZ4493" s="242"/>
      <c r="BA4493" s="239"/>
      <c r="BB4493" s="242"/>
      <c r="BC4493" s="265"/>
      <c r="BE4493" s="242"/>
      <c r="BF4493" s="239"/>
      <c r="BG4493" s="242"/>
      <c r="BH4493" s="265"/>
      <c r="BJ4493" s="242"/>
      <c r="BK4493" s="239"/>
      <c r="BL4493" s="242"/>
      <c r="BM4493" s="265"/>
      <c r="BO4493" s="242"/>
      <c r="BP4493" s="239"/>
      <c r="BQ4493" s="242"/>
      <c r="BR4493" s="265"/>
      <c r="BU4493" s="25"/>
      <c r="BW4493" s="25"/>
    </row>
    <row r="4494" spans="37:75" s="3" customFormat="1" x14ac:dyDescent="0.25">
      <c r="AK4494" s="242"/>
      <c r="AN4494" s="242"/>
      <c r="AP4494" s="242"/>
      <c r="AQ4494" s="239"/>
      <c r="AR4494" s="242"/>
      <c r="AS4494" s="265"/>
      <c r="AU4494" s="242"/>
      <c r="AV4494" s="239"/>
      <c r="AW4494" s="242"/>
      <c r="AX4494" s="265"/>
      <c r="AZ4494" s="242"/>
      <c r="BA4494" s="239"/>
      <c r="BB4494" s="242"/>
      <c r="BC4494" s="265"/>
      <c r="BE4494" s="242"/>
      <c r="BF4494" s="239"/>
      <c r="BG4494" s="242"/>
      <c r="BH4494" s="265"/>
      <c r="BJ4494" s="242"/>
      <c r="BK4494" s="239"/>
      <c r="BL4494" s="242"/>
      <c r="BM4494" s="265"/>
      <c r="BO4494" s="242"/>
      <c r="BP4494" s="239"/>
      <c r="BQ4494" s="242"/>
      <c r="BR4494" s="265"/>
      <c r="BU4494" s="25"/>
      <c r="BW4494" s="25"/>
    </row>
    <row r="4495" spans="37:75" s="3" customFormat="1" x14ac:dyDescent="0.25">
      <c r="AK4495" s="242"/>
      <c r="AN4495" s="242"/>
      <c r="AP4495" s="242"/>
      <c r="AQ4495" s="239"/>
      <c r="AR4495" s="242"/>
      <c r="AS4495" s="265"/>
      <c r="AU4495" s="242"/>
      <c r="AV4495" s="239"/>
      <c r="AW4495" s="242"/>
      <c r="AX4495" s="265"/>
      <c r="AZ4495" s="242"/>
      <c r="BA4495" s="239"/>
      <c r="BB4495" s="242"/>
      <c r="BC4495" s="265"/>
      <c r="BE4495" s="242"/>
      <c r="BF4495" s="239"/>
      <c r="BG4495" s="242"/>
      <c r="BH4495" s="265"/>
      <c r="BJ4495" s="242"/>
      <c r="BK4495" s="239"/>
      <c r="BL4495" s="242"/>
      <c r="BM4495" s="265"/>
      <c r="BO4495" s="242"/>
      <c r="BP4495" s="239"/>
      <c r="BQ4495" s="242"/>
      <c r="BR4495" s="265"/>
      <c r="BU4495" s="25"/>
      <c r="BW4495" s="25"/>
    </row>
    <row r="4496" spans="37:75" s="3" customFormat="1" x14ac:dyDescent="0.25">
      <c r="AK4496" s="242"/>
      <c r="AN4496" s="242"/>
      <c r="AP4496" s="242"/>
      <c r="AQ4496" s="239"/>
      <c r="AR4496" s="242"/>
      <c r="AS4496" s="265"/>
      <c r="AU4496" s="242"/>
      <c r="AV4496" s="239"/>
      <c r="AW4496" s="242"/>
      <c r="AX4496" s="265"/>
      <c r="AZ4496" s="242"/>
      <c r="BA4496" s="239"/>
      <c r="BB4496" s="242"/>
      <c r="BC4496" s="265"/>
      <c r="BE4496" s="242"/>
      <c r="BF4496" s="239"/>
      <c r="BG4496" s="242"/>
      <c r="BH4496" s="265"/>
      <c r="BJ4496" s="242"/>
      <c r="BK4496" s="239"/>
      <c r="BL4496" s="242"/>
      <c r="BM4496" s="265"/>
      <c r="BO4496" s="242"/>
      <c r="BP4496" s="239"/>
      <c r="BQ4496" s="242"/>
      <c r="BR4496" s="265"/>
      <c r="BU4496" s="25"/>
      <c r="BW4496" s="25"/>
    </row>
    <row r="4497" spans="37:75" s="3" customFormat="1" x14ac:dyDescent="0.25">
      <c r="AK4497" s="242"/>
      <c r="AN4497" s="242"/>
      <c r="AP4497" s="242"/>
      <c r="AQ4497" s="239"/>
      <c r="AR4497" s="242"/>
      <c r="AS4497" s="265"/>
      <c r="AU4497" s="242"/>
      <c r="AV4497" s="239"/>
      <c r="AW4497" s="242"/>
      <c r="AX4497" s="265"/>
      <c r="AZ4497" s="242"/>
      <c r="BA4497" s="239"/>
      <c r="BB4497" s="242"/>
      <c r="BC4497" s="265"/>
      <c r="BE4497" s="242"/>
      <c r="BF4497" s="239"/>
      <c r="BG4497" s="242"/>
      <c r="BH4497" s="265"/>
      <c r="BJ4497" s="242"/>
      <c r="BK4497" s="239"/>
      <c r="BL4497" s="242"/>
      <c r="BM4497" s="265"/>
      <c r="BO4497" s="242"/>
      <c r="BP4497" s="239"/>
      <c r="BQ4497" s="242"/>
      <c r="BR4497" s="265"/>
      <c r="BU4497" s="25"/>
      <c r="BW4497" s="25"/>
    </row>
    <row r="4498" spans="37:75" s="3" customFormat="1" x14ac:dyDescent="0.25">
      <c r="AK4498" s="242"/>
      <c r="AN4498" s="242"/>
      <c r="AP4498" s="242"/>
      <c r="AQ4498" s="239"/>
      <c r="AR4498" s="242"/>
      <c r="AS4498" s="265"/>
      <c r="AU4498" s="242"/>
      <c r="AV4498" s="239"/>
      <c r="AW4498" s="242"/>
      <c r="AX4498" s="265"/>
      <c r="AZ4498" s="242"/>
      <c r="BA4498" s="239"/>
      <c r="BB4498" s="242"/>
      <c r="BC4498" s="265"/>
      <c r="BE4498" s="242"/>
      <c r="BF4498" s="239"/>
      <c r="BG4498" s="242"/>
      <c r="BH4498" s="265"/>
      <c r="BJ4498" s="242"/>
      <c r="BK4498" s="239"/>
      <c r="BL4498" s="242"/>
      <c r="BM4498" s="265"/>
      <c r="BO4498" s="242"/>
      <c r="BP4498" s="239"/>
      <c r="BQ4498" s="242"/>
      <c r="BR4498" s="265"/>
      <c r="BU4498" s="25"/>
      <c r="BW4498" s="25"/>
    </row>
    <row r="4499" spans="37:75" s="3" customFormat="1" x14ac:dyDescent="0.25">
      <c r="AK4499" s="242"/>
      <c r="AN4499" s="242"/>
      <c r="AP4499" s="242"/>
      <c r="AQ4499" s="239"/>
      <c r="AR4499" s="242"/>
      <c r="AS4499" s="265"/>
      <c r="AU4499" s="242"/>
      <c r="AV4499" s="239"/>
      <c r="AW4499" s="242"/>
      <c r="AX4499" s="265"/>
      <c r="AZ4499" s="242"/>
      <c r="BA4499" s="239"/>
      <c r="BB4499" s="242"/>
      <c r="BC4499" s="265"/>
      <c r="BE4499" s="242"/>
      <c r="BF4499" s="239"/>
      <c r="BG4499" s="242"/>
      <c r="BH4499" s="265"/>
      <c r="BJ4499" s="242"/>
      <c r="BK4499" s="239"/>
      <c r="BL4499" s="242"/>
      <c r="BM4499" s="265"/>
      <c r="BO4499" s="242"/>
      <c r="BP4499" s="239"/>
      <c r="BQ4499" s="242"/>
      <c r="BR4499" s="265"/>
      <c r="BU4499" s="25"/>
      <c r="BW4499" s="25"/>
    </row>
    <row r="4500" spans="37:75" s="3" customFormat="1" x14ac:dyDescent="0.25">
      <c r="AK4500" s="242"/>
      <c r="AN4500" s="242"/>
      <c r="AP4500" s="242"/>
      <c r="AQ4500" s="239"/>
      <c r="AR4500" s="242"/>
      <c r="AS4500" s="265"/>
      <c r="AU4500" s="242"/>
      <c r="AV4500" s="239"/>
      <c r="AW4500" s="242"/>
      <c r="AX4500" s="265"/>
      <c r="AZ4500" s="242"/>
      <c r="BA4500" s="239"/>
      <c r="BB4500" s="242"/>
      <c r="BC4500" s="265"/>
      <c r="BE4500" s="242"/>
      <c r="BF4500" s="239"/>
      <c r="BG4500" s="242"/>
      <c r="BH4500" s="265"/>
      <c r="BJ4500" s="242"/>
      <c r="BK4500" s="239"/>
      <c r="BL4500" s="242"/>
      <c r="BM4500" s="265"/>
      <c r="BO4500" s="242"/>
      <c r="BP4500" s="239"/>
      <c r="BQ4500" s="242"/>
      <c r="BR4500" s="265"/>
      <c r="BU4500" s="25"/>
      <c r="BW4500" s="25"/>
    </row>
    <row r="4501" spans="37:75" s="3" customFormat="1" x14ac:dyDescent="0.25">
      <c r="AK4501" s="242"/>
      <c r="AN4501" s="242"/>
      <c r="AP4501" s="242"/>
      <c r="AQ4501" s="239"/>
      <c r="AR4501" s="242"/>
      <c r="AS4501" s="265"/>
      <c r="AU4501" s="242"/>
      <c r="AV4501" s="239"/>
      <c r="AW4501" s="242"/>
      <c r="AX4501" s="265"/>
      <c r="AZ4501" s="242"/>
      <c r="BA4501" s="239"/>
      <c r="BB4501" s="242"/>
      <c r="BC4501" s="265"/>
      <c r="BE4501" s="242"/>
      <c r="BF4501" s="239"/>
      <c r="BG4501" s="242"/>
      <c r="BH4501" s="265"/>
      <c r="BJ4501" s="242"/>
      <c r="BK4501" s="239"/>
      <c r="BL4501" s="242"/>
      <c r="BM4501" s="265"/>
      <c r="BO4501" s="242"/>
      <c r="BP4501" s="239"/>
      <c r="BQ4501" s="242"/>
      <c r="BR4501" s="265"/>
      <c r="BU4501" s="25"/>
      <c r="BW4501" s="25"/>
    </row>
    <row r="4502" spans="37:75" s="3" customFormat="1" x14ac:dyDescent="0.25">
      <c r="AK4502" s="242"/>
      <c r="AN4502" s="242"/>
      <c r="AP4502" s="242"/>
      <c r="AQ4502" s="239"/>
      <c r="AR4502" s="242"/>
      <c r="AS4502" s="265"/>
      <c r="AU4502" s="242"/>
      <c r="AV4502" s="239"/>
      <c r="AW4502" s="242"/>
      <c r="AX4502" s="265"/>
      <c r="AZ4502" s="242"/>
      <c r="BA4502" s="239"/>
      <c r="BB4502" s="242"/>
      <c r="BC4502" s="265"/>
      <c r="BE4502" s="242"/>
      <c r="BF4502" s="239"/>
      <c r="BG4502" s="242"/>
      <c r="BH4502" s="265"/>
      <c r="BJ4502" s="242"/>
      <c r="BK4502" s="239"/>
      <c r="BL4502" s="242"/>
      <c r="BM4502" s="265"/>
      <c r="BO4502" s="242"/>
      <c r="BP4502" s="239"/>
      <c r="BQ4502" s="242"/>
      <c r="BR4502" s="265"/>
      <c r="BU4502" s="25"/>
      <c r="BW4502" s="25"/>
    </row>
    <row r="4503" spans="37:75" s="3" customFormat="1" x14ac:dyDescent="0.25">
      <c r="AK4503" s="242"/>
      <c r="AN4503" s="242"/>
      <c r="AP4503" s="242"/>
      <c r="AQ4503" s="239"/>
      <c r="AR4503" s="242"/>
      <c r="AS4503" s="265"/>
      <c r="AU4503" s="242"/>
      <c r="AV4503" s="239"/>
      <c r="AW4503" s="242"/>
      <c r="AX4503" s="265"/>
      <c r="AZ4503" s="242"/>
      <c r="BA4503" s="239"/>
      <c r="BB4503" s="242"/>
      <c r="BC4503" s="265"/>
      <c r="BE4503" s="242"/>
      <c r="BF4503" s="239"/>
      <c r="BG4503" s="242"/>
      <c r="BH4503" s="265"/>
      <c r="BJ4503" s="242"/>
      <c r="BK4503" s="239"/>
      <c r="BL4503" s="242"/>
      <c r="BM4503" s="265"/>
      <c r="BO4503" s="242"/>
      <c r="BP4503" s="239"/>
      <c r="BQ4503" s="242"/>
      <c r="BR4503" s="265"/>
      <c r="BU4503" s="25"/>
      <c r="BW4503" s="25"/>
    </row>
    <row r="4504" spans="37:75" s="3" customFormat="1" x14ac:dyDescent="0.25">
      <c r="AK4504" s="242"/>
      <c r="AN4504" s="242"/>
      <c r="AP4504" s="242"/>
      <c r="AQ4504" s="239"/>
      <c r="AR4504" s="242"/>
      <c r="AS4504" s="265"/>
      <c r="AU4504" s="242"/>
      <c r="AV4504" s="239"/>
      <c r="AW4504" s="242"/>
      <c r="AX4504" s="265"/>
      <c r="AZ4504" s="242"/>
      <c r="BA4504" s="239"/>
      <c r="BB4504" s="242"/>
      <c r="BC4504" s="265"/>
      <c r="BE4504" s="242"/>
      <c r="BF4504" s="239"/>
      <c r="BG4504" s="242"/>
      <c r="BH4504" s="265"/>
      <c r="BJ4504" s="242"/>
      <c r="BK4504" s="239"/>
      <c r="BL4504" s="242"/>
      <c r="BM4504" s="265"/>
      <c r="BO4504" s="242"/>
      <c r="BP4504" s="239"/>
      <c r="BQ4504" s="242"/>
      <c r="BR4504" s="265"/>
      <c r="BU4504" s="25"/>
      <c r="BW4504" s="25"/>
    </row>
    <row r="4505" spans="37:75" s="3" customFormat="1" x14ac:dyDescent="0.25">
      <c r="AK4505" s="242"/>
      <c r="AN4505" s="242"/>
      <c r="AP4505" s="242"/>
      <c r="AQ4505" s="239"/>
      <c r="AR4505" s="242"/>
      <c r="AS4505" s="265"/>
      <c r="AU4505" s="242"/>
      <c r="AV4505" s="239"/>
      <c r="AW4505" s="242"/>
      <c r="AX4505" s="265"/>
      <c r="AZ4505" s="242"/>
      <c r="BA4505" s="239"/>
      <c r="BB4505" s="242"/>
      <c r="BC4505" s="265"/>
      <c r="BE4505" s="242"/>
      <c r="BF4505" s="239"/>
      <c r="BG4505" s="242"/>
      <c r="BH4505" s="265"/>
      <c r="BJ4505" s="242"/>
      <c r="BK4505" s="239"/>
      <c r="BL4505" s="242"/>
      <c r="BM4505" s="265"/>
      <c r="BO4505" s="242"/>
      <c r="BP4505" s="239"/>
      <c r="BQ4505" s="242"/>
      <c r="BR4505" s="265"/>
      <c r="BU4505" s="25"/>
      <c r="BW4505" s="25"/>
    </row>
    <row r="4506" spans="37:75" s="3" customFormat="1" x14ac:dyDescent="0.25">
      <c r="AK4506" s="242"/>
      <c r="AN4506" s="242"/>
      <c r="AP4506" s="242"/>
      <c r="AQ4506" s="239"/>
      <c r="AR4506" s="242"/>
      <c r="AS4506" s="265"/>
      <c r="AU4506" s="242"/>
      <c r="AV4506" s="239"/>
      <c r="AW4506" s="242"/>
      <c r="AX4506" s="265"/>
      <c r="AZ4506" s="242"/>
      <c r="BA4506" s="239"/>
      <c r="BB4506" s="242"/>
      <c r="BC4506" s="265"/>
      <c r="BE4506" s="242"/>
      <c r="BF4506" s="239"/>
      <c r="BG4506" s="242"/>
      <c r="BH4506" s="265"/>
      <c r="BJ4506" s="242"/>
      <c r="BK4506" s="239"/>
      <c r="BL4506" s="242"/>
      <c r="BM4506" s="265"/>
      <c r="BO4506" s="242"/>
      <c r="BP4506" s="239"/>
      <c r="BQ4506" s="242"/>
      <c r="BR4506" s="265"/>
      <c r="BU4506" s="25"/>
      <c r="BW4506" s="25"/>
    </row>
    <row r="4507" spans="37:75" s="3" customFormat="1" x14ac:dyDescent="0.25">
      <c r="AK4507" s="242"/>
      <c r="AN4507" s="242"/>
      <c r="AP4507" s="242"/>
      <c r="AQ4507" s="239"/>
      <c r="AR4507" s="242"/>
      <c r="AS4507" s="265"/>
      <c r="AU4507" s="242"/>
      <c r="AV4507" s="239"/>
      <c r="AW4507" s="242"/>
      <c r="AX4507" s="265"/>
      <c r="AZ4507" s="242"/>
      <c r="BA4507" s="239"/>
      <c r="BB4507" s="242"/>
      <c r="BC4507" s="265"/>
      <c r="BE4507" s="242"/>
      <c r="BF4507" s="239"/>
      <c r="BG4507" s="242"/>
      <c r="BH4507" s="265"/>
      <c r="BJ4507" s="242"/>
      <c r="BK4507" s="239"/>
      <c r="BL4507" s="242"/>
      <c r="BM4507" s="265"/>
      <c r="BO4507" s="242"/>
      <c r="BP4507" s="239"/>
      <c r="BQ4507" s="242"/>
      <c r="BR4507" s="265"/>
      <c r="BU4507" s="25"/>
      <c r="BW4507" s="25"/>
    </row>
    <row r="4508" spans="37:75" s="3" customFormat="1" x14ac:dyDescent="0.25">
      <c r="AK4508" s="242"/>
      <c r="AN4508" s="242"/>
      <c r="AP4508" s="242"/>
      <c r="AQ4508" s="239"/>
      <c r="AR4508" s="242"/>
      <c r="AS4508" s="265"/>
      <c r="AU4508" s="242"/>
      <c r="AV4508" s="239"/>
      <c r="AW4508" s="242"/>
      <c r="AX4508" s="265"/>
      <c r="AZ4508" s="242"/>
      <c r="BA4508" s="239"/>
      <c r="BB4508" s="242"/>
      <c r="BC4508" s="265"/>
      <c r="BE4508" s="242"/>
      <c r="BF4508" s="239"/>
      <c r="BG4508" s="242"/>
      <c r="BH4508" s="265"/>
      <c r="BJ4508" s="242"/>
      <c r="BK4508" s="239"/>
      <c r="BL4508" s="242"/>
      <c r="BM4508" s="265"/>
      <c r="BO4508" s="242"/>
      <c r="BP4508" s="239"/>
      <c r="BQ4508" s="242"/>
      <c r="BR4508" s="265"/>
      <c r="BU4508" s="25"/>
      <c r="BW4508" s="25"/>
    </row>
    <row r="4509" spans="37:75" s="3" customFormat="1" x14ac:dyDescent="0.25">
      <c r="AK4509" s="242"/>
      <c r="AN4509" s="242"/>
      <c r="AP4509" s="242"/>
      <c r="AQ4509" s="239"/>
      <c r="AR4509" s="242"/>
      <c r="AS4509" s="265"/>
      <c r="AU4509" s="242"/>
      <c r="AV4509" s="239"/>
      <c r="AW4509" s="242"/>
      <c r="AX4509" s="265"/>
      <c r="AZ4509" s="242"/>
      <c r="BA4509" s="239"/>
      <c r="BB4509" s="242"/>
      <c r="BC4509" s="265"/>
      <c r="BE4509" s="242"/>
      <c r="BF4509" s="239"/>
      <c r="BG4509" s="242"/>
      <c r="BH4509" s="265"/>
      <c r="BJ4509" s="242"/>
      <c r="BK4509" s="239"/>
      <c r="BL4509" s="242"/>
      <c r="BM4509" s="265"/>
      <c r="BO4509" s="242"/>
      <c r="BP4509" s="239"/>
      <c r="BQ4509" s="242"/>
      <c r="BR4509" s="265"/>
      <c r="BU4509" s="25"/>
      <c r="BW4509" s="25"/>
    </row>
    <row r="4510" spans="37:75" s="3" customFormat="1" x14ac:dyDescent="0.25">
      <c r="AK4510" s="242"/>
      <c r="AN4510" s="242"/>
      <c r="AP4510" s="242"/>
      <c r="AQ4510" s="239"/>
      <c r="AR4510" s="242"/>
      <c r="AS4510" s="265"/>
      <c r="AU4510" s="242"/>
      <c r="AV4510" s="239"/>
      <c r="AW4510" s="242"/>
      <c r="AX4510" s="265"/>
      <c r="AZ4510" s="242"/>
      <c r="BA4510" s="239"/>
      <c r="BB4510" s="242"/>
      <c r="BC4510" s="265"/>
      <c r="BE4510" s="242"/>
      <c r="BF4510" s="239"/>
      <c r="BG4510" s="242"/>
      <c r="BH4510" s="265"/>
      <c r="BJ4510" s="242"/>
      <c r="BK4510" s="239"/>
      <c r="BL4510" s="242"/>
      <c r="BM4510" s="265"/>
      <c r="BO4510" s="242"/>
      <c r="BP4510" s="239"/>
      <c r="BQ4510" s="242"/>
      <c r="BR4510" s="265"/>
      <c r="BU4510" s="25"/>
      <c r="BW4510" s="25"/>
    </row>
    <row r="4511" spans="37:75" s="3" customFormat="1" x14ac:dyDescent="0.25">
      <c r="AK4511" s="242"/>
      <c r="AN4511" s="242"/>
      <c r="AP4511" s="242"/>
      <c r="AQ4511" s="239"/>
      <c r="AR4511" s="242"/>
      <c r="AS4511" s="265"/>
      <c r="AU4511" s="242"/>
      <c r="AV4511" s="239"/>
      <c r="AW4511" s="242"/>
      <c r="AX4511" s="265"/>
      <c r="AZ4511" s="242"/>
      <c r="BA4511" s="239"/>
      <c r="BB4511" s="242"/>
      <c r="BC4511" s="265"/>
      <c r="BE4511" s="242"/>
      <c r="BF4511" s="239"/>
      <c r="BG4511" s="242"/>
      <c r="BH4511" s="265"/>
      <c r="BJ4511" s="242"/>
      <c r="BK4511" s="239"/>
      <c r="BL4511" s="242"/>
      <c r="BM4511" s="265"/>
      <c r="BO4511" s="242"/>
      <c r="BP4511" s="239"/>
      <c r="BQ4511" s="242"/>
      <c r="BR4511" s="265"/>
      <c r="BU4511" s="25"/>
      <c r="BW4511" s="25"/>
    </row>
    <row r="4512" spans="37:75" s="3" customFormat="1" x14ac:dyDescent="0.25">
      <c r="AK4512" s="242"/>
      <c r="AN4512" s="242"/>
      <c r="AP4512" s="242"/>
      <c r="AQ4512" s="239"/>
      <c r="AR4512" s="242"/>
      <c r="AS4512" s="265"/>
      <c r="AU4512" s="242"/>
      <c r="AV4512" s="239"/>
      <c r="AW4512" s="242"/>
      <c r="AX4512" s="265"/>
      <c r="AZ4512" s="242"/>
      <c r="BA4512" s="239"/>
      <c r="BB4512" s="242"/>
      <c r="BC4512" s="265"/>
      <c r="BE4512" s="242"/>
      <c r="BF4512" s="239"/>
      <c r="BG4512" s="242"/>
      <c r="BH4512" s="265"/>
      <c r="BJ4512" s="242"/>
      <c r="BK4512" s="239"/>
      <c r="BL4512" s="242"/>
      <c r="BM4512" s="265"/>
      <c r="BO4512" s="242"/>
      <c r="BP4512" s="239"/>
      <c r="BQ4512" s="242"/>
      <c r="BR4512" s="265"/>
      <c r="BU4512" s="25"/>
      <c r="BW4512" s="25"/>
    </row>
    <row r="4513" spans="37:75" s="3" customFormat="1" x14ac:dyDescent="0.25">
      <c r="AK4513" s="242"/>
      <c r="AN4513" s="242"/>
      <c r="AP4513" s="242"/>
      <c r="AQ4513" s="239"/>
      <c r="AR4513" s="242"/>
      <c r="AS4513" s="265"/>
      <c r="AU4513" s="242"/>
      <c r="AV4513" s="239"/>
      <c r="AW4513" s="242"/>
      <c r="AX4513" s="265"/>
      <c r="AZ4513" s="242"/>
      <c r="BA4513" s="239"/>
      <c r="BB4513" s="242"/>
      <c r="BC4513" s="265"/>
      <c r="BE4513" s="242"/>
      <c r="BF4513" s="239"/>
      <c r="BG4513" s="242"/>
      <c r="BH4513" s="265"/>
      <c r="BJ4513" s="242"/>
      <c r="BK4513" s="239"/>
      <c r="BL4513" s="242"/>
      <c r="BM4513" s="265"/>
      <c r="BO4513" s="242"/>
      <c r="BP4513" s="239"/>
      <c r="BQ4513" s="242"/>
      <c r="BR4513" s="265"/>
      <c r="BU4513" s="25"/>
      <c r="BW4513" s="25"/>
    </row>
    <row r="4514" spans="37:75" s="3" customFormat="1" x14ac:dyDescent="0.25">
      <c r="AK4514" s="242"/>
      <c r="AN4514" s="242"/>
      <c r="AP4514" s="242"/>
      <c r="AQ4514" s="239"/>
      <c r="AR4514" s="242"/>
      <c r="AS4514" s="265"/>
      <c r="AU4514" s="242"/>
      <c r="AV4514" s="239"/>
      <c r="AW4514" s="242"/>
      <c r="AX4514" s="265"/>
      <c r="AZ4514" s="242"/>
      <c r="BA4514" s="239"/>
      <c r="BB4514" s="242"/>
      <c r="BC4514" s="265"/>
      <c r="BE4514" s="242"/>
      <c r="BF4514" s="239"/>
      <c r="BG4514" s="242"/>
      <c r="BH4514" s="265"/>
      <c r="BJ4514" s="242"/>
      <c r="BK4514" s="239"/>
      <c r="BL4514" s="242"/>
      <c r="BM4514" s="265"/>
      <c r="BO4514" s="242"/>
      <c r="BP4514" s="239"/>
      <c r="BQ4514" s="242"/>
      <c r="BR4514" s="265"/>
      <c r="BU4514" s="25"/>
      <c r="BW4514" s="25"/>
    </row>
    <row r="4515" spans="37:75" s="3" customFormat="1" x14ac:dyDescent="0.25">
      <c r="AK4515" s="242"/>
      <c r="AN4515" s="242"/>
      <c r="AP4515" s="242"/>
      <c r="AQ4515" s="239"/>
      <c r="AR4515" s="242"/>
      <c r="AS4515" s="265"/>
      <c r="AU4515" s="242"/>
      <c r="AV4515" s="239"/>
      <c r="AW4515" s="242"/>
      <c r="AX4515" s="265"/>
      <c r="AZ4515" s="242"/>
      <c r="BA4515" s="239"/>
      <c r="BB4515" s="242"/>
      <c r="BC4515" s="265"/>
      <c r="BE4515" s="242"/>
      <c r="BF4515" s="239"/>
      <c r="BG4515" s="242"/>
      <c r="BH4515" s="265"/>
      <c r="BJ4515" s="242"/>
      <c r="BK4515" s="239"/>
      <c r="BL4515" s="242"/>
      <c r="BM4515" s="265"/>
      <c r="BO4515" s="242"/>
      <c r="BP4515" s="239"/>
      <c r="BQ4515" s="242"/>
      <c r="BR4515" s="265"/>
      <c r="BU4515" s="25"/>
      <c r="BW4515" s="25"/>
    </row>
    <row r="4516" spans="37:75" s="3" customFormat="1" x14ac:dyDescent="0.25">
      <c r="AK4516" s="242"/>
      <c r="AN4516" s="242"/>
      <c r="AP4516" s="242"/>
      <c r="AQ4516" s="239"/>
      <c r="AR4516" s="242"/>
      <c r="AS4516" s="265"/>
      <c r="AU4516" s="242"/>
      <c r="AV4516" s="239"/>
      <c r="AW4516" s="242"/>
      <c r="AX4516" s="265"/>
      <c r="AZ4516" s="242"/>
      <c r="BA4516" s="239"/>
      <c r="BB4516" s="242"/>
      <c r="BC4516" s="265"/>
      <c r="BE4516" s="242"/>
      <c r="BF4516" s="239"/>
      <c r="BG4516" s="242"/>
      <c r="BH4516" s="265"/>
      <c r="BJ4516" s="242"/>
      <c r="BK4516" s="239"/>
      <c r="BL4516" s="242"/>
      <c r="BM4516" s="265"/>
      <c r="BO4516" s="242"/>
      <c r="BP4516" s="239"/>
      <c r="BQ4516" s="242"/>
      <c r="BR4516" s="265"/>
      <c r="BU4516" s="25"/>
      <c r="BW4516" s="25"/>
    </row>
    <row r="4517" spans="37:75" s="3" customFormat="1" x14ac:dyDescent="0.25">
      <c r="AK4517" s="242"/>
      <c r="AN4517" s="242"/>
      <c r="AP4517" s="242"/>
      <c r="AQ4517" s="239"/>
      <c r="AR4517" s="242"/>
      <c r="AS4517" s="265"/>
      <c r="AU4517" s="242"/>
      <c r="AV4517" s="239"/>
      <c r="AW4517" s="242"/>
      <c r="AX4517" s="265"/>
      <c r="AZ4517" s="242"/>
      <c r="BA4517" s="239"/>
      <c r="BB4517" s="242"/>
      <c r="BC4517" s="265"/>
      <c r="BE4517" s="242"/>
      <c r="BF4517" s="239"/>
      <c r="BG4517" s="242"/>
      <c r="BH4517" s="265"/>
      <c r="BJ4517" s="242"/>
      <c r="BK4517" s="239"/>
      <c r="BL4517" s="242"/>
      <c r="BM4517" s="265"/>
      <c r="BO4517" s="242"/>
      <c r="BP4517" s="239"/>
      <c r="BQ4517" s="242"/>
      <c r="BR4517" s="265"/>
      <c r="BU4517" s="25"/>
      <c r="BW4517" s="25"/>
    </row>
    <row r="4518" spans="37:75" s="3" customFormat="1" x14ac:dyDescent="0.25">
      <c r="AK4518" s="242"/>
      <c r="AN4518" s="242"/>
      <c r="AP4518" s="242"/>
      <c r="AQ4518" s="239"/>
      <c r="AR4518" s="242"/>
      <c r="AS4518" s="265"/>
      <c r="AU4518" s="242"/>
      <c r="AV4518" s="239"/>
      <c r="AW4518" s="242"/>
      <c r="AX4518" s="265"/>
      <c r="AZ4518" s="242"/>
      <c r="BA4518" s="239"/>
      <c r="BB4518" s="242"/>
      <c r="BC4518" s="265"/>
      <c r="BE4518" s="242"/>
      <c r="BF4518" s="239"/>
      <c r="BG4518" s="242"/>
      <c r="BH4518" s="265"/>
      <c r="BJ4518" s="242"/>
      <c r="BK4518" s="239"/>
      <c r="BL4518" s="242"/>
      <c r="BM4518" s="265"/>
      <c r="BO4518" s="242"/>
      <c r="BP4518" s="239"/>
      <c r="BQ4518" s="242"/>
      <c r="BR4518" s="265"/>
      <c r="BU4518" s="25"/>
      <c r="BW4518" s="25"/>
    </row>
    <row r="4519" spans="37:75" s="3" customFormat="1" x14ac:dyDescent="0.25">
      <c r="AK4519" s="242"/>
      <c r="AN4519" s="242"/>
      <c r="AP4519" s="242"/>
      <c r="AQ4519" s="239"/>
      <c r="AR4519" s="242"/>
      <c r="AS4519" s="265"/>
      <c r="AU4519" s="242"/>
      <c r="AV4519" s="239"/>
      <c r="AW4519" s="242"/>
      <c r="AX4519" s="265"/>
      <c r="AZ4519" s="242"/>
      <c r="BA4519" s="239"/>
      <c r="BB4519" s="242"/>
      <c r="BC4519" s="265"/>
      <c r="BE4519" s="242"/>
      <c r="BF4519" s="239"/>
      <c r="BG4519" s="242"/>
      <c r="BH4519" s="265"/>
      <c r="BJ4519" s="242"/>
      <c r="BK4519" s="239"/>
      <c r="BL4519" s="242"/>
      <c r="BM4519" s="265"/>
      <c r="BO4519" s="242"/>
      <c r="BP4519" s="239"/>
      <c r="BQ4519" s="242"/>
      <c r="BR4519" s="265"/>
      <c r="BU4519" s="25"/>
      <c r="BW4519" s="25"/>
    </row>
    <row r="4520" spans="37:75" s="3" customFormat="1" x14ac:dyDescent="0.25">
      <c r="AK4520" s="242"/>
      <c r="AN4520" s="242"/>
      <c r="AP4520" s="242"/>
      <c r="AQ4520" s="239"/>
      <c r="AR4520" s="242"/>
      <c r="AS4520" s="265"/>
      <c r="AU4520" s="242"/>
      <c r="AV4520" s="239"/>
      <c r="AW4520" s="242"/>
      <c r="AX4520" s="265"/>
      <c r="AZ4520" s="242"/>
      <c r="BA4520" s="239"/>
      <c r="BB4520" s="242"/>
      <c r="BC4520" s="265"/>
      <c r="BE4520" s="242"/>
      <c r="BF4520" s="239"/>
      <c r="BG4520" s="242"/>
      <c r="BH4520" s="265"/>
      <c r="BJ4520" s="242"/>
      <c r="BK4520" s="239"/>
      <c r="BL4520" s="242"/>
      <c r="BM4520" s="265"/>
      <c r="BO4520" s="242"/>
      <c r="BP4520" s="239"/>
      <c r="BQ4520" s="242"/>
      <c r="BR4520" s="265"/>
      <c r="BU4520" s="25"/>
      <c r="BW4520" s="25"/>
    </row>
    <row r="4521" spans="37:75" s="3" customFormat="1" x14ac:dyDescent="0.25">
      <c r="AK4521" s="242"/>
      <c r="AN4521" s="242"/>
      <c r="AP4521" s="242"/>
      <c r="AQ4521" s="239"/>
      <c r="AR4521" s="242"/>
      <c r="AS4521" s="265"/>
      <c r="AU4521" s="242"/>
      <c r="AV4521" s="239"/>
      <c r="AW4521" s="242"/>
      <c r="AX4521" s="265"/>
      <c r="AZ4521" s="242"/>
      <c r="BA4521" s="239"/>
      <c r="BB4521" s="242"/>
      <c r="BC4521" s="265"/>
      <c r="BE4521" s="242"/>
      <c r="BF4521" s="239"/>
      <c r="BG4521" s="242"/>
      <c r="BH4521" s="265"/>
      <c r="BJ4521" s="242"/>
      <c r="BK4521" s="239"/>
      <c r="BL4521" s="242"/>
      <c r="BM4521" s="265"/>
      <c r="BO4521" s="242"/>
      <c r="BP4521" s="239"/>
      <c r="BQ4521" s="242"/>
      <c r="BR4521" s="265"/>
      <c r="BU4521" s="25"/>
      <c r="BW4521" s="25"/>
    </row>
    <row r="4522" spans="37:75" s="3" customFormat="1" x14ac:dyDescent="0.25">
      <c r="AK4522" s="242"/>
      <c r="AN4522" s="242"/>
      <c r="AP4522" s="242"/>
      <c r="AQ4522" s="239"/>
      <c r="AR4522" s="242"/>
      <c r="AS4522" s="265"/>
      <c r="AU4522" s="242"/>
      <c r="AV4522" s="239"/>
      <c r="AW4522" s="242"/>
      <c r="AX4522" s="265"/>
      <c r="AZ4522" s="242"/>
      <c r="BA4522" s="239"/>
      <c r="BB4522" s="242"/>
      <c r="BC4522" s="265"/>
      <c r="BE4522" s="242"/>
      <c r="BF4522" s="239"/>
      <c r="BG4522" s="242"/>
      <c r="BH4522" s="265"/>
      <c r="BJ4522" s="242"/>
      <c r="BK4522" s="239"/>
      <c r="BL4522" s="242"/>
      <c r="BM4522" s="265"/>
      <c r="BO4522" s="242"/>
      <c r="BP4522" s="239"/>
      <c r="BQ4522" s="242"/>
      <c r="BR4522" s="265"/>
      <c r="BU4522" s="25"/>
      <c r="BW4522" s="25"/>
    </row>
    <row r="4523" spans="37:75" s="3" customFormat="1" x14ac:dyDescent="0.25">
      <c r="AK4523" s="242"/>
      <c r="AN4523" s="242"/>
      <c r="AP4523" s="242"/>
      <c r="AQ4523" s="239"/>
      <c r="AR4523" s="242"/>
      <c r="AS4523" s="265"/>
      <c r="AU4523" s="242"/>
      <c r="AV4523" s="239"/>
      <c r="AW4523" s="242"/>
      <c r="AX4523" s="265"/>
      <c r="AZ4523" s="242"/>
      <c r="BA4523" s="239"/>
      <c r="BB4523" s="242"/>
      <c r="BC4523" s="265"/>
      <c r="BE4523" s="242"/>
      <c r="BF4523" s="239"/>
      <c r="BG4523" s="242"/>
      <c r="BH4523" s="265"/>
      <c r="BJ4523" s="242"/>
      <c r="BK4523" s="239"/>
      <c r="BL4523" s="242"/>
      <c r="BM4523" s="265"/>
      <c r="BO4523" s="242"/>
      <c r="BP4523" s="239"/>
      <c r="BQ4523" s="242"/>
      <c r="BR4523" s="265"/>
      <c r="BU4523" s="25"/>
      <c r="BW4523" s="25"/>
    </row>
    <row r="4524" spans="37:75" s="3" customFormat="1" x14ac:dyDescent="0.25">
      <c r="AK4524" s="242"/>
      <c r="AN4524" s="242"/>
      <c r="AP4524" s="242"/>
      <c r="AQ4524" s="239"/>
      <c r="AR4524" s="242"/>
      <c r="AS4524" s="265"/>
      <c r="AU4524" s="242"/>
      <c r="AV4524" s="239"/>
      <c r="AW4524" s="242"/>
      <c r="AX4524" s="265"/>
      <c r="AZ4524" s="242"/>
      <c r="BA4524" s="239"/>
      <c r="BB4524" s="242"/>
      <c r="BC4524" s="265"/>
      <c r="BE4524" s="242"/>
      <c r="BF4524" s="239"/>
      <c r="BG4524" s="242"/>
      <c r="BH4524" s="265"/>
      <c r="BJ4524" s="242"/>
      <c r="BK4524" s="239"/>
      <c r="BL4524" s="242"/>
      <c r="BM4524" s="265"/>
      <c r="BO4524" s="242"/>
      <c r="BP4524" s="239"/>
      <c r="BQ4524" s="242"/>
      <c r="BR4524" s="265"/>
      <c r="BU4524" s="25"/>
      <c r="BW4524" s="25"/>
    </row>
    <row r="4525" spans="37:75" s="3" customFormat="1" x14ac:dyDescent="0.25">
      <c r="AK4525" s="242"/>
      <c r="AN4525" s="242"/>
      <c r="AP4525" s="242"/>
      <c r="AQ4525" s="239"/>
      <c r="AR4525" s="242"/>
      <c r="AS4525" s="265"/>
      <c r="AU4525" s="242"/>
      <c r="AV4525" s="239"/>
      <c r="AW4525" s="242"/>
      <c r="AX4525" s="265"/>
      <c r="AZ4525" s="242"/>
      <c r="BA4525" s="239"/>
      <c r="BB4525" s="242"/>
      <c r="BC4525" s="265"/>
      <c r="BE4525" s="242"/>
      <c r="BF4525" s="239"/>
      <c r="BG4525" s="242"/>
      <c r="BH4525" s="265"/>
      <c r="BJ4525" s="242"/>
      <c r="BK4525" s="239"/>
      <c r="BL4525" s="242"/>
      <c r="BM4525" s="265"/>
      <c r="BO4525" s="242"/>
      <c r="BP4525" s="239"/>
      <c r="BQ4525" s="242"/>
      <c r="BR4525" s="265"/>
      <c r="BU4525" s="25"/>
      <c r="BW4525" s="25"/>
    </row>
    <row r="4526" spans="37:75" s="3" customFormat="1" x14ac:dyDescent="0.25">
      <c r="AK4526" s="242"/>
      <c r="AN4526" s="242"/>
      <c r="AP4526" s="242"/>
      <c r="AQ4526" s="239"/>
      <c r="AR4526" s="242"/>
      <c r="AS4526" s="265"/>
      <c r="AU4526" s="242"/>
      <c r="AV4526" s="239"/>
      <c r="AW4526" s="242"/>
      <c r="AX4526" s="265"/>
      <c r="AZ4526" s="242"/>
      <c r="BA4526" s="239"/>
      <c r="BB4526" s="242"/>
      <c r="BC4526" s="265"/>
      <c r="BE4526" s="242"/>
      <c r="BF4526" s="239"/>
      <c r="BG4526" s="242"/>
      <c r="BH4526" s="265"/>
      <c r="BJ4526" s="242"/>
      <c r="BK4526" s="239"/>
      <c r="BL4526" s="242"/>
      <c r="BM4526" s="265"/>
      <c r="BO4526" s="242"/>
      <c r="BP4526" s="239"/>
      <c r="BQ4526" s="242"/>
      <c r="BR4526" s="265"/>
      <c r="BU4526" s="25"/>
      <c r="BW4526" s="25"/>
    </row>
    <row r="4527" spans="37:75" s="3" customFormat="1" x14ac:dyDescent="0.25">
      <c r="AK4527" s="242"/>
      <c r="AN4527" s="242"/>
      <c r="AP4527" s="242"/>
      <c r="AQ4527" s="239"/>
      <c r="AR4527" s="242"/>
      <c r="AS4527" s="265"/>
      <c r="AU4527" s="242"/>
      <c r="AV4527" s="239"/>
      <c r="AW4527" s="242"/>
      <c r="AX4527" s="265"/>
      <c r="AZ4527" s="242"/>
      <c r="BA4527" s="239"/>
      <c r="BB4527" s="242"/>
      <c r="BC4527" s="265"/>
      <c r="BE4527" s="242"/>
      <c r="BF4527" s="239"/>
      <c r="BG4527" s="242"/>
      <c r="BH4527" s="265"/>
      <c r="BJ4527" s="242"/>
      <c r="BK4527" s="239"/>
      <c r="BL4527" s="242"/>
      <c r="BM4527" s="265"/>
      <c r="BO4527" s="242"/>
      <c r="BP4527" s="239"/>
      <c r="BQ4527" s="242"/>
      <c r="BR4527" s="265"/>
      <c r="BU4527" s="25"/>
      <c r="BW4527" s="25"/>
    </row>
    <row r="4528" spans="37:75" s="3" customFormat="1" x14ac:dyDescent="0.25">
      <c r="AK4528" s="242"/>
      <c r="AN4528" s="242"/>
      <c r="AP4528" s="242"/>
      <c r="AQ4528" s="239"/>
      <c r="AR4528" s="242"/>
      <c r="AS4528" s="265"/>
      <c r="AU4528" s="242"/>
      <c r="AV4528" s="239"/>
      <c r="AW4528" s="242"/>
      <c r="AX4528" s="265"/>
      <c r="AZ4528" s="242"/>
      <c r="BA4528" s="239"/>
      <c r="BB4528" s="242"/>
      <c r="BC4528" s="265"/>
      <c r="BE4528" s="242"/>
      <c r="BF4528" s="239"/>
      <c r="BG4528" s="242"/>
      <c r="BH4528" s="265"/>
      <c r="BJ4528" s="242"/>
      <c r="BK4528" s="239"/>
      <c r="BL4528" s="242"/>
      <c r="BM4528" s="265"/>
      <c r="BO4528" s="242"/>
      <c r="BP4528" s="239"/>
      <c r="BQ4528" s="242"/>
      <c r="BR4528" s="265"/>
      <c r="BU4528" s="25"/>
      <c r="BW4528" s="25"/>
    </row>
    <row r="4529" spans="37:75" s="3" customFormat="1" x14ac:dyDescent="0.25">
      <c r="AK4529" s="242"/>
      <c r="AN4529" s="242"/>
      <c r="AP4529" s="242"/>
      <c r="AQ4529" s="239"/>
      <c r="AR4529" s="242"/>
      <c r="AS4529" s="265"/>
      <c r="AU4529" s="242"/>
      <c r="AV4529" s="239"/>
      <c r="AW4529" s="242"/>
      <c r="AX4529" s="265"/>
      <c r="AZ4529" s="242"/>
      <c r="BA4529" s="239"/>
      <c r="BB4529" s="242"/>
      <c r="BC4529" s="265"/>
      <c r="BE4529" s="242"/>
      <c r="BF4529" s="239"/>
      <c r="BG4529" s="242"/>
      <c r="BH4529" s="265"/>
      <c r="BJ4529" s="242"/>
      <c r="BK4529" s="239"/>
      <c r="BL4529" s="242"/>
      <c r="BM4529" s="265"/>
      <c r="BO4529" s="242"/>
      <c r="BP4529" s="239"/>
      <c r="BQ4529" s="242"/>
      <c r="BR4529" s="265"/>
      <c r="BU4529" s="25"/>
      <c r="BW4529" s="25"/>
    </row>
    <row r="4530" spans="37:75" s="3" customFormat="1" x14ac:dyDescent="0.25">
      <c r="AK4530" s="242"/>
      <c r="AN4530" s="242"/>
      <c r="AP4530" s="242"/>
      <c r="AQ4530" s="239"/>
      <c r="AR4530" s="242"/>
      <c r="AS4530" s="265"/>
      <c r="AU4530" s="242"/>
      <c r="AV4530" s="239"/>
      <c r="AW4530" s="242"/>
      <c r="AX4530" s="265"/>
      <c r="AZ4530" s="242"/>
      <c r="BA4530" s="239"/>
      <c r="BB4530" s="242"/>
      <c r="BC4530" s="265"/>
      <c r="BE4530" s="242"/>
      <c r="BF4530" s="239"/>
      <c r="BG4530" s="242"/>
      <c r="BH4530" s="265"/>
      <c r="BJ4530" s="242"/>
      <c r="BK4530" s="239"/>
      <c r="BL4530" s="242"/>
      <c r="BM4530" s="265"/>
      <c r="BO4530" s="242"/>
      <c r="BP4530" s="239"/>
      <c r="BQ4530" s="242"/>
      <c r="BR4530" s="265"/>
      <c r="BU4530" s="25"/>
      <c r="BW4530" s="25"/>
    </row>
    <row r="4531" spans="37:75" s="3" customFormat="1" x14ac:dyDescent="0.25">
      <c r="AK4531" s="242"/>
      <c r="AN4531" s="242"/>
      <c r="AP4531" s="242"/>
      <c r="AQ4531" s="239"/>
      <c r="AR4531" s="242"/>
      <c r="AS4531" s="265"/>
      <c r="AU4531" s="242"/>
      <c r="AV4531" s="239"/>
      <c r="AW4531" s="242"/>
      <c r="AX4531" s="265"/>
      <c r="AZ4531" s="242"/>
      <c r="BA4531" s="239"/>
      <c r="BB4531" s="242"/>
      <c r="BC4531" s="265"/>
      <c r="BE4531" s="242"/>
      <c r="BF4531" s="239"/>
      <c r="BG4531" s="242"/>
      <c r="BH4531" s="265"/>
      <c r="BJ4531" s="242"/>
      <c r="BK4531" s="239"/>
      <c r="BL4531" s="242"/>
      <c r="BM4531" s="265"/>
      <c r="BO4531" s="242"/>
      <c r="BP4531" s="239"/>
      <c r="BQ4531" s="242"/>
      <c r="BR4531" s="265"/>
      <c r="BU4531" s="25"/>
      <c r="BW4531" s="25"/>
    </row>
    <row r="4532" spans="37:75" s="3" customFormat="1" x14ac:dyDescent="0.25">
      <c r="AK4532" s="242"/>
      <c r="AN4532" s="242"/>
      <c r="AP4532" s="242"/>
      <c r="AQ4532" s="239"/>
      <c r="AR4532" s="242"/>
      <c r="AS4532" s="265"/>
      <c r="AU4532" s="242"/>
      <c r="AV4532" s="239"/>
      <c r="AW4532" s="242"/>
      <c r="AX4532" s="265"/>
      <c r="AZ4532" s="242"/>
      <c r="BA4532" s="239"/>
      <c r="BB4532" s="242"/>
      <c r="BC4532" s="265"/>
      <c r="BE4532" s="242"/>
      <c r="BF4532" s="239"/>
      <c r="BG4532" s="242"/>
      <c r="BH4532" s="265"/>
      <c r="BJ4532" s="242"/>
      <c r="BK4532" s="239"/>
      <c r="BL4532" s="242"/>
      <c r="BM4532" s="265"/>
      <c r="BO4532" s="242"/>
      <c r="BP4532" s="239"/>
      <c r="BQ4532" s="242"/>
      <c r="BR4532" s="265"/>
      <c r="BU4532" s="25"/>
      <c r="BW4532" s="25"/>
    </row>
    <row r="4533" spans="37:75" s="3" customFormat="1" x14ac:dyDescent="0.25">
      <c r="AK4533" s="242"/>
      <c r="AN4533" s="242"/>
      <c r="AP4533" s="242"/>
      <c r="AQ4533" s="239"/>
      <c r="AR4533" s="242"/>
      <c r="AS4533" s="265"/>
      <c r="AU4533" s="242"/>
      <c r="AV4533" s="239"/>
      <c r="AW4533" s="242"/>
      <c r="AX4533" s="265"/>
      <c r="AZ4533" s="242"/>
      <c r="BA4533" s="239"/>
      <c r="BB4533" s="242"/>
      <c r="BC4533" s="265"/>
      <c r="BE4533" s="242"/>
      <c r="BF4533" s="239"/>
      <c r="BG4533" s="242"/>
      <c r="BH4533" s="265"/>
      <c r="BJ4533" s="242"/>
      <c r="BK4533" s="239"/>
      <c r="BL4533" s="242"/>
      <c r="BM4533" s="265"/>
      <c r="BO4533" s="242"/>
      <c r="BP4533" s="239"/>
      <c r="BQ4533" s="242"/>
      <c r="BR4533" s="265"/>
      <c r="BU4533" s="25"/>
      <c r="BW4533" s="25"/>
    </row>
    <row r="4534" spans="37:75" s="3" customFormat="1" x14ac:dyDescent="0.25">
      <c r="AK4534" s="242"/>
      <c r="AN4534" s="242"/>
      <c r="AP4534" s="242"/>
      <c r="AQ4534" s="239"/>
      <c r="AR4534" s="242"/>
      <c r="AS4534" s="265"/>
      <c r="AU4534" s="242"/>
      <c r="AV4534" s="239"/>
      <c r="AW4534" s="242"/>
      <c r="AX4534" s="265"/>
      <c r="AZ4534" s="242"/>
      <c r="BA4534" s="239"/>
      <c r="BB4534" s="242"/>
      <c r="BC4534" s="265"/>
      <c r="BE4534" s="242"/>
      <c r="BF4534" s="239"/>
      <c r="BG4534" s="242"/>
      <c r="BH4534" s="265"/>
      <c r="BJ4534" s="242"/>
      <c r="BK4534" s="239"/>
      <c r="BL4534" s="242"/>
      <c r="BM4534" s="265"/>
      <c r="BO4534" s="242"/>
      <c r="BP4534" s="239"/>
      <c r="BQ4534" s="242"/>
      <c r="BR4534" s="265"/>
      <c r="BU4534" s="25"/>
      <c r="BW4534" s="25"/>
    </row>
    <row r="4535" spans="37:75" s="3" customFormat="1" x14ac:dyDescent="0.25">
      <c r="AK4535" s="242"/>
      <c r="AN4535" s="242"/>
      <c r="AP4535" s="242"/>
      <c r="AQ4535" s="239"/>
      <c r="AR4535" s="242"/>
      <c r="AS4535" s="265"/>
      <c r="AU4535" s="242"/>
      <c r="AV4535" s="239"/>
      <c r="AW4535" s="242"/>
      <c r="AX4535" s="265"/>
      <c r="AZ4535" s="242"/>
      <c r="BA4535" s="239"/>
      <c r="BB4535" s="242"/>
      <c r="BC4535" s="265"/>
      <c r="BE4535" s="242"/>
      <c r="BF4535" s="239"/>
      <c r="BG4535" s="242"/>
      <c r="BH4535" s="265"/>
      <c r="BJ4535" s="242"/>
      <c r="BK4535" s="239"/>
      <c r="BL4535" s="242"/>
      <c r="BM4535" s="265"/>
      <c r="BO4535" s="242"/>
      <c r="BP4535" s="239"/>
      <c r="BQ4535" s="242"/>
      <c r="BR4535" s="265"/>
      <c r="BU4535" s="25"/>
      <c r="BW4535" s="25"/>
    </row>
    <row r="4536" spans="37:75" s="3" customFormat="1" x14ac:dyDescent="0.25">
      <c r="AK4536" s="242"/>
      <c r="AN4536" s="242"/>
      <c r="AP4536" s="242"/>
      <c r="AQ4536" s="239"/>
      <c r="AR4536" s="242"/>
      <c r="AS4536" s="265"/>
      <c r="AU4536" s="242"/>
      <c r="AV4536" s="239"/>
      <c r="AW4536" s="242"/>
      <c r="AX4536" s="265"/>
      <c r="AZ4536" s="242"/>
      <c r="BA4536" s="239"/>
      <c r="BB4536" s="242"/>
      <c r="BC4536" s="265"/>
      <c r="BE4536" s="242"/>
      <c r="BF4536" s="239"/>
      <c r="BG4536" s="242"/>
      <c r="BH4536" s="265"/>
      <c r="BJ4536" s="242"/>
      <c r="BK4536" s="239"/>
      <c r="BL4536" s="242"/>
      <c r="BM4536" s="265"/>
      <c r="BO4536" s="242"/>
      <c r="BP4536" s="239"/>
      <c r="BQ4536" s="242"/>
      <c r="BR4536" s="265"/>
      <c r="BU4536" s="25"/>
      <c r="BW4536" s="25"/>
    </row>
    <row r="4537" spans="37:75" s="3" customFormat="1" x14ac:dyDescent="0.25">
      <c r="AK4537" s="242"/>
      <c r="AN4537" s="242"/>
      <c r="AP4537" s="242"/>
      <c r="AQ4537" s="239"/>
      <c r="AR4537" s="242"/>
      <c r="AS4537" s="265"/>
      <c r="AU4537" s="242"/>
      <c r="AV4537" s="239"/>
      <c r="AW4537" s="242"/>
      <c r="AX4537" s="265"/>
      <c r="AZ4537" s="242"/>
      <c r="BA4537" s="239"/>
      <c r="BB4537" s="242"/>
      <c r="BC4537" s="265"/>
      <c r="BE4537" s="242"/>
      <c r="BF4537" s="239"/>
      <c r="BG4537" s="242"/>
      <c r="BH4537" s="265"/>
      <c r="BJ4537" s="242"/>
      <c r="BK4537" s="239"/>
      <c r="BL4537" s="242"/>
      <c r="BM4537" s="265"/>
      <c r="BO4537" s="242"/>
      <c r="BP4537" s="239"/>
      <c r="BQ4537" s="242"/>
      <c r="BR4537" s="265"/>
      <c r="BU4537" s="25"/>
      <c r="BW4537" s="25"/>
    </row>
    <row r="4538" spans="37:75" s="3" customFormat="1" x14ac:dyDescent="0.25">
      <c r="AK4538" s="242"/>
      <c r="AN4538" s="242"/>
      <c r="AP4538" s="242"/>
      <c r="AQ4538" s="239"/>
      <c r="AR4538" s="242"/>
      <c r="AS4538" s="265"/>
      <c r="AU4538" s="242"/>
      <c r="AV4538" s="239"/>
      <c r="AW4538" s="242"/>
      <c r="AX4538" s="265"/>
      <c r="AZ4538" s="242"/>
      <c r="BA4538" s="239"/>
      <c r="BB4538" s="242"/>
      <c r="BC4538" s="265"/>
      <c r="BE4538" s="242"/>
      <c r="BF4538" s="239"/>
      <c r="BG4538" s="242"/>
      <c r="BH4538" s="265"/>
      <c r="BJ4538" s="242"/>
      <c r="BK4538" s="239"/>
      <c r="BL4538" s="242"/>
      <c r="BM4538" s="265"/>
      <c r="BO4538" s="242"/>
      <c r="BP4538" s="239"/>
      <c r="BQ4538" s="242"/>
      <c r="BR4538" s="265"/>
      <c r="BU4538" s="25"/>
      <c r="BW4538" s="25"/>
    </row>
    <row r="4539" spans="37:75" s="3" customFormat="1" x14ac:dyDescent="0.25">
      <c r="AK4539" s="242"/>
      <c r="AN4539" s="242"/>
      <c r="AP4539" s="242"/>
      <c r="AQ4539" s="239"/>
      <c r="AR4539" s="242"/>
      <c r="AS4539" s="265"/>
      <c r="AU4539" s="242"/>
      <c r="AV4539" s="239"/>
      <c r="AW4539" s="242"/>
      <c r="AX4539" s="265"/>
      <c r="AZ4539" s="242"/>
      <c r="BA4539" s="239"/>
      <c r="BB4539" s="242"/>
      <c r="BC4539" s="265"/>
      <c r="BE4539" s="242"/>
      <c r="BF4539" s="239"/>
      <c r="BG4539" s="242"/>
      <c r="BH4539" s="265"/>
      <c r="BJ4539" s="242"/>
      <c r="BK4539" s="239"/>
      <c r="BL4539" s="242"/>
      <c r="BM4539" s="265"/>
      <c r="BO4539" s="242"/>
      <c r="BP4539" s="239"/>
      <c r="BQ4539" s="242"/>
      <c r="BR4539" s="265"/>
      <c r="BU4539" s="25"/>
      <c r="BW4539" s="25"/>
    </row>
    <row r="4540" spans="37:75" s="3" customFormat="1" x14ac:dyDescent="0.25">
      <c r="AK4540" s="242"/>
      <c r="AN4540" s="242"/>
      <c r="AP4540" s="242"/>
      <c r="AQ4540" s="239"/>
      <c r="AR4540" s="242"/>
      <c r="AS4540" s="265"/>
      <c r="AU4540" s="242"/>
      <c r="AV4540" s="239"/>
      <c r="AW4540" s="242"/>
      <c r="AX4540" s="265"/>
      <c r="AZ4540" s="242"/>
      <c r="BA4540" s="239"/>
      <c r="BB4540" s="242"/>
      <c r="BC4540" s="265"/>
      <c r="BE4540" s="242"/>
      <c r="BF4540" s="239"/>
      <c r="BG4540" s="242"/>
      <c r="BH4540" s="265"/>
      <c r="BJ4540" s="242"/>
      <c r="BK4540" s="239"/>
      <c r="BL4540" s="242"/>
      <c r="BM4540" s="265"/>
      <c r="BO4540" s="242"/>
      <c r="BP4540" s="239"/>
      <c r="BQ4540" s="242"/>
      <c r="BR4540" s="265"/>
      <c r="BU4540" s="25"/>
      <c r="BW4540" s="25"/>
    </row>
    <row r="4541" spans="37:75" s="3" customFormat="1" x14ac:dyDescent="0.25">
      <c r="AK4541" s="242"/>
      <c r="AN4541" s="242"/>
      <c r="AP4541" s="242"/>
      <c r="AQ4541" s="239"/>
      <c r="AR4541" s="242"/>
      <c r="AS4541" s="265"/>
      <c r="AU4541" s="242"/>
      <c r="AV4541" s="239"/>
      <c r="AW4541" s="242"/>
      <c r="AX4541" s="265"/>
      <c r="AZ4541" s="242"/>
      <c r="BA4541" s="239"/>
      <c r="BB4541" s="242"/>
      <c r="BC4541" s="265"/>
      <c r="BE4541" s="242"/>
      <c r="BF4541" s="239"/>
      <c r="BG4541" s="242"/>
      <c r="BH4541" s="265"/>
      <c r="BJ4541" s="242"/>
      <c r="BK4541" s="239"/>
      <c r="BL4541" s="242"/>
      <c r="BM4541" s="265"/>
      <c r="BO4541" s="242"/>
      <c r="BP4541" s="239"/>
      <c r="BQ4541" s="242"/>
      <c r="BR4541" s="265"/>
      <c r="BU4541" s="25"/>
      <c r="BW4541" s="25"/>
    </row>
    <row r="4542" spans="37:75" s="3" customFormat="1" x14ac:dyDescent="0.25">
      <c r="AK4542" s="242"/>
      <c r="AN4542" s="242"/>
      <c r="AP4542" s="242"/>
      <c r="AQ4542" s="239"/>
      <c r="AR4542" s="242"/>
      <c r="AS4542" s="265"/>
      <c r="AU4542" s="242"/>
      <c r="AV4542" s="239"/>
      <c r="AW4542" s="242"/>
      <c r="AX4542" s="265"/>
      <c r="AZ4542" s="242"/>
      <c r="BA4542" s="239"/>
      <c r="BB4542" s="242"/>
      <c r="BC4542" s="265"/>
      <c r="BE4542" s="242"/>
      <c r="BF4542" s="239"/>
      <c r="BG4542" s="242"/>
      <c r="BH4542" s="265"/>
      <c r="BJ4542" s="242"/>
      <c r="BK4542" s="239"/>
      <c r="BL4542" s="242"/>
      <c r="BM4542" s="265"/>
      <c r="BO4542" s="242"/>
      <c r="BP4542" s="239"/>
      <c r="BQ4542" s="242"/>
      <c r="BR4542" s="265"/>
      <c r="BU4542" s="25"/>
      <c r="BW4542" s="25"/>
    </row>
    <row r="4543" spans="37:75" s="3" customFormat="1" x14ac:dyDescent="0.25">
      <c r="AK4543" s="242"/>
      <c r="AN4543" s="242"/>
      <c r="AP4543" s="242"/>
      <c r="AQ4543" s="239"/>
      <c r="AR4543" s="242"/>
      <c r="AS4543" s="265"/>
      <c r="AU4543" s="242"/>
      <c r="AV4543" s="239"/>
      <c r="AW4543" s="242"/>
      <c r="AX4543" s="265"/>
      <c r="AZ4543" s="242"/>
      <c r="BA4543" s="239"/>
      <c r="BB4543" s="242"/>
      <c r="BC4543" s="265"/>
      <c r="BE4543" s="242"/>
      <c r="BF4543" s="239"/>
      <c r="BG4543" s="242"/>
      <c r="BH4543" s="265"/>
      <c r="BJ4543" s="242"/>
      <c r="BK4543" s="239"/>
      <c r="BL4543" s="242"/>
      <c r="BM4543" s="265"/>
      <c r="BO4543" s="242"/>
      <c r="BP4543" s="239"/>
      <c r="BQ4543" s="242"/>
      <c r="BR4543" s="265"/>
      <c r="BU4543" s="25"/>
      <c r="BW4543" s="25"/>
    </row>
    <row r="4544" spans="37:75" s="3" customFormat="1" x14ac:dyDescent="0.25">
      <c r="AK4544" s="242"/>
      <c r="AN4544" s="242"/>
      <c r="AP4544" s="242"/>
      <c r="AQ4544" s="239"/>
      <c r="AR4544" s="242"/>
      <c r="AS4544" s="265"/>
      <c r="AU4544" s="242"/>
      <c r="AV4544" s="239"/>
      <c r="AW4544" s="242"/>
      <c r="AX4544" s="265"/>
      <c r="AZ4544" s="242"/>
      <c r="BA4544" s="239"/>
      <c r="BB4544" s="242"/>
      <c r="BC4544" s="265"/>
      <c r="BE4544" s="242"/>
      <c r="BF4544" s="239"/>
      <c r="BG4544" s="242"/>
      <c r="BH4544" s="265"/>
      <c r="BJ4544" s="242"/>
      <c r="BK4544" s="239"/>
      <c r="BL4544" s="242"/>
      <c r="BM4544" s="265"/>
      <c r="BO4544" s="242"/>
      <c r="BP4544" s="239"/>
      <c r="BQ4544" s="242"/>
      <c r="BR4544" s="265"/>
      <c r="BU4544" s="25"/>
      <c r="BW4544" s="25"/>
    </row>
    <row r="4545" spans="37:75" s="3" customFormat="1" x14ac:dyDescent="0.25">
      <c r="AK4545" s="242"/>
      <c r="AN4545" s="242"/>
      <c r="AP4545" s="242"/>
      <c r="AQ4545" s="239"/>
      <c r="AR4545" s="242"/>
      <c r="AS4545" s="265"/>
      <c r="AU4545" s="242"/>
      <c r="AV4545" s="239"/>
      <c r="AW4545" s="242"/>
      <c r="AX4545" s="265"/>
      <c r="AZ4545" s="242"/>
      <c r="BA4545" s="239"/>
      <c r="BB4545" s="242"/>
      <c r="BC4545" s="265"/>
      <c r="BE4545" s="242"/>
      <c r="BF4545" s="239"/>
      <c r="BG4545" s="242"/>
      <c r="BH4545" s="265"/>
      <c r="BJ4545" s="242"/>
      <c r="BK4545" s="239"/>
      <c r="BL4545" s="242"/>
      <c r="BM4545" s="265"/>
      <c r="BO4545" s="242"/>
      <c r="BP4545" s="239"/>
      <c r="BQ4545" s="242"/>
      <c r="BR4545" s="265"/>
      <c r="BU4545" s="25"/>
      <c r="BW4545" s="25"/>
    </row>
    <row r="4546" spans="37:75" s="3" customFormat="1" x14ac:dyDescent="0.25">
      <c r="AK4546" s="242"/>
      <c r="AN4546" s="242"/>
      <c r="AP4546" s="242"/>
      <c r="AQ4546" s="239"/>
      <c r="AR4546" s="242"/>
      <c r="AS4546" s="265"/>
      <c r="AU4546" s="242"/>
      <c r="AV4546" s="239"/>
      <c r="AW4546" s="242"/>
      <c r="AX4546" s="265"/>
      <c r="AZ4546" s="242"/>
      <c r="BA4546" s="239"/>
      <c r="BB4546" s="242"/>
      <c r="BC4546" s="265"/>
      <c r="BE4546" s="242"/>
      <c r="BF4546" s="239"/>
      <c r="BG4546" s="242"/>
      <c r="BH4546" s="265"/>
      <c r="BJ4546" s="242"/>
      <c r="BK4546" s="239"/>
      <c r="BL4546" s="242"/>
      <c r="BM4546" s="265"/>
      <c r="BO4546" s="242"/>
      <c r="BP4546" s="239"/>
      <c r="BQ4546" s="242"/>
      <c r="BR4546" s="265"/>
      <c r="BU4546" s="25"/>
      <c r="BW4546" s="25"/>
    </row>
    <row r="4547" spans="37:75" s="3" customFormat="1" x14ac:dyDescent="0.25">
      <c r="AK4547" s="242"/>
      <c r="AN4547" s="242"/>
      <c r="AP4547" s="242"/>
      <c r="AQ4547" s="239"/>
      <c r="AR4547" s="242"/>
      <c r="AS4547" s="265"/>
      <c r="AU4547" s="242"/>
      <c r="AV4547" s="239"/>
      <c r="AW4547" s="242"/>
      <c r="AX4547" s="265"/>
      <c r="AZ4547" s="242"/>
      <c r="BA4547" s="239"/>
      <c r="BB4547" s="242"/>
      <c r="BC4547" s="265"/>
      <c r="BE4547" s="242"/>
      <c r="BF4547" s="239"/>
      <c r="BG4547" s="242"/>
      <c r="BH4547" s="265"/>
      <c r="BJ4547" s="242"/>
      <c r="BK4547" s="239"/>
      <c r="BL4547" s="242"/>
      <c r="BM4547" s="265"/>
      <c r="BO4547" s="242"/>
      <c r="BP4547" s="239"/>
      <c r="BQ4547" s="242"/>
      <c r="BR4547" s="265"/>
      <c r="BU4547" s="25"/>
      <c r="BW4547" s="25"/>
    </row>
    <row r="4548" spans="37:75" s="3" customFormat="1" x14ac:dyDescent="0.25">
      <c r="AK4548" s="242"/>
      <c r="AN4548" s="242"/>
      <c r="AP4548" s="242"/>
      <c r="AQ4548" s="239"/>
      <c r="AR4548" s="242"/>
      <c r="AS4548" s="265"/>
      <c r="AU4548" s="242"/>
      <c r="AV4548" s="239"/>
      <c r="AW4548" s="242"/>
      <c r="AX4548" s="265"/>
      <c r="AZ4548" s="242"/>
      <c r="BA4548" s="239"/>
      <c r="BB4548" s="242"/>
      <c r="BC4548" s="265"/>
      <c r="BE4548" s="242"/>
      <c r="BF4548" s="239"/>
      <c r="BG4548" s="242"/>
      <c r="BH4548" s="265"/>
      <c r="BJ4548" s="242"/>
      <c r="BK4548" s="239"/>
      <c r="BL4548" s="242"/>
      <c r="BM4548" s="265"/>
      <c r="BO4548" s="242"/>
      <c r="BP4548" s="239"/>
      <c r="BQ4548" s="242"/>
      <c r="BR4548" s="265"/>
      <c r="BU4548" s="25"/>
      <c r="BW4548" s="25"/>
    </row>
    <row r="4549" spans="37:75" s="3" customFormat="1" x14ac:dyDescent="0.25">
      <c r="AK4549" s="242"/>
      <c r="AN4549" s="242"/>
      <c r="AP4549" s="242"/>
      <c r="AQ4549" s="239"/>
      <c r="AR4549" s="242"/>
      <c r="AS4549" s="265"/>
      <c r="AU4549" s="242"/>
      <c r="AV4549" s="239"/>
      <c r="AW4549" s="242"/>
      <c r="AX4549" s="265"/>
      <c r="AZ4549" s="242"/>
      <c r="BA4549" s="239"/>
      <c r="BB4549" s="242"/>
      <c r="BC4549" s="265"/>
      <c r="BE4549" s="242"/>
      <c r="BF4549" s="239"/>
      <c r="BG4549" s="242"/>
      <c r="BH4549" s="265"/>
      <c r="BJ4549" s="242"/>
      <c r="BK4549" s="239"/>
      <c r="BL4549" s="242"/>
      <c r="BM4549" s="265"/>
      <c r="BO4549" s="242"/>
      <c r="BP4549" s="239"/>
      <c r="BQ4549" s="242"/>
      <c r="BR4549" s="265"/>
      <c r="BU4549" s="25"/>
      <c r="BW4549" s="25"/>
    </row>
    <row r="4550" spans="37:75" s="3" customFormat="1" x14ac:dyDescent="0.25">
      <c r="AK4550" s="242"/>
      <c r="AN4550" s="242"/>
      <c r="AP4550" s="242"/>
      <c r="AQ4550" s="239"/>
      <c r="AR4550" s="242"/>
      <c r="AS4550" s="265"/>
      <c r="AU4550" s="242"/>
      <c r="AV4550" s="239"/>
      <c r="AW4550" s="242"/>
      <c r="AX4550" s="265"/>
      <c r="AZ4550" s="242"/>
      <c r="BA4550" s="239"/>
      <c r="BB4550" s="242"/>
      <c r="BC4550" s="265"/>
      <c r="BE4550" s="242"/>
      <c r="BF4550" s="239"/>
      <c r="BG4550" s="242"/>
      <c r="BH4550" s="265"/>
      <c r="BJ4550" s="242"/>
      <c r="BK4550" s="239"/>
      <c r="BL4550" s="242"/>
      <c r="BM4550" s="265"/>
      <c r="BO4550" s="242"/>
      <c r="BP4550" s="239"/>
      <c r="BQ4550" s="242"/>
      <c r="BR4550" s="265"/>
      <c r="BU4550" s="25"/>
      <c r="BW4550" s="25"/>
    </row>
    <row r="4551" spans="37:75" s="3" customFormat="1" x14ac:dyDescent="0.25">
      <c r="AK4551" s="242"/>
      <c r="AN4551" s="242"/>
      <c r="AP4551" s="242"/>
      <c r="AQ4551" s="239"/>
      <c r="AR4551" s="242"/>
      <c r="AS4551" s="265"/>
      <c r="AU4551" s="242"/>
      <c r="AV4551" s="239"/>
      <c r="AW4551" s="242"/>
      <c r="AX4551" s="265"/>
      <c r="AZ4551" s="242"/>
      <c r="BA4551" s="239"/>
      <c r="BB4551" s="242"/>
      <c r="BC4551" s="265"/>
      <c r="BE4551" s="242"/>
      <c r="BF4551" s="239"/>
      <c r="BG4551" s="242"/>
      <c r="BH4551" s="265"/>
      <c r="BJ4551" s="242"/>
      <c r="BK4551" s="239"/>
      <c r="BL4551" s="242"/>
      <c r="BM4551" s="265"/>
      <c r="BO4551" s="242"/>
      <c r="BP4551" s="239"/>
      <c r="BQ4551" s="242"/>
      <c r="BR4551" s="265"/>
      <c r="BU4551" s="25"/>
      <c r="BW4551" s="25"/>
    </row>
    <row r="4552" spans="37:75" s="3" customFormat="1" x14ac:dyDescent="0.25">
      <c r="AK4552" s="242"/>
      <c r="AN4552" s="242"/>
      <c r="AP4552" s="242"/>
      <c r="AQ4552" s="239"/>
      <c r="AR4552" s="242"/>
      <c r="AS4552" s="265"/>
      <c r="AU4552" s="242"/>
      <c r="AV4552" s="239"/>
      <c r="AW4552" s="242"/>
      <c r="AX4552" s="265"/>
      <c r="AZ4552" s="242"/>
      <c r="BA4552" s="239"/>
      <c r="BB4552" s="242"/>
      <c r="BC4552" s="265"/>
      <c r="BE4552" s="242"/>
      <c r="BF4552" s="239"/>
      <c r="BG4552" s="242"/>
      <c r="BH4552" s="265"/>
      <c r="BJ4552" s="242"/>
      <c r="BK4552" s="239"/>
      <c r="BL4552" s="242"/>
      <c r="BM4552" s="265"/>
      <c r="BO4552" s="242"/>
      <c r="BP4552" s="239"/>
      <c r="BQ4552" s="242"/>
      <c r="BR4552" s="265"/>
      <c r="BU4552" s="25"/>
      <c r="BW4552" s="25"/>
    </row>
    <row r="4553" spans="37:75" s="3" customFormat="1" x14ac:dyDescent="0.25">
      <c r="AK4553" s="242"/>
      <c r="AN4553" s="242"/>
      <c r="AP4553" s="242"/>
      <c r="AQ4553" s="239"/>
      <c r="AR4553" s="242"/>
      <c r="AS4553" s="265"/>
      <c r="AU4553" s="242"/>
      <c r="AV4553" s="239"/>
      <c r="AW4553" s="242"/>
      <c r="AX4553" s="265"/>
      <c r="AZ4553" s="242"/>
      <c r="BA4553" s="239"/>
      <c r="BB4553" s="242"/>
      <c r="BC4553" s="265"/>
      <c r="BE4553" s="242"/>
      <c r="BF4553" s="239"/>
      <c r="BG4553" s="242"/>
      <c r="BH4553" s="265"/>
      <c r="BJ4553" s="242"/>
      <c r="BK4553" s="239"/>
      <c r="BL4553" s="242"/>
      <c r="BM4553" s="265"/>
      <c r="BO4553" s="242"/>
      <c r="BP4553" s="239"/>
      <c r="BQ4553" s="242"/>
      <c r="BR4553" s="265"/>
      <c r="BU4553" s="25"/>
      <c r="BW4553" s="25"/>
    </row>
    <row r="4554" spans="37:75" s="3" customFormat="1" x14ac:dyDescent="0.25">
      <c r="AK4554" s="242"/>
      <c r="AN4554" s="242"/>
      <c r="AP4554" s="242"/>
      <c r="AQ4554" s="239"/>
      <c r="AR4554" s="242"/>
      <c r="AS4554" s="265"/>
      <c r="AU4554" s="242"/>
      <c r="AV4554" s="239"/>
      <c r="AW4554" s="242"/>
      <c r="AX4554" s="265"/>
      <c r="AZ4554" s="242"/>
      <c r="BA4554" s="239"/>
      <c r="BB4554" s="242"/>
      <c r="BC4554" s="265"/>
      <c r="BE4554" s="242"/>
      <c r="BF4554" s="239"/>
      <c r="BG4554" s="242"/>
      <c r="BH4554" s="265"/>
      <c r="BJ4554" s="242"/>
      <c r="BK4554" s="239"/>
      <c r="BL4554" s="242"/>
      <c r="BM4554" s="265"/>
      <c r="BO4554" s="242"/>
      <c r="BP4554" s="239"/>
      <c r="BQ4554" s="242"/>
      <c r="BR4554" s="265"/>
      <c r="BU4554" s="25"/>
      <c r="BW4554" s="25"/>
    </row>
    <row r="4555" spans="37:75" s="3" customFormat="1" x14ac:dyDescent="0.25">
      <c r="AK4555" s="242"/>
      <c r="AN4555" s="242"/>
      <c r="AP4555" s="242"/>
      <c r="AQ4555" s="239"/>
      <c r="AR4555" s="242"/>
      <c r="AS4555" s="265"/>
      <c r="AU4555" s="242"/>
      <c r="AV4555" s="239"/>
      <c r="AW4555" s="242"/>
      <c r="AX4555" s="265"/>
      <c r="AZ4555" s="242"/>
      <c r="BA4555" s="239"/>
      <c r="BB4555" s="242"/>
      <c r="BC4555" s="265"/>
      <c r="BE4555" s="242"/>
      <c r="BF4555" s="239"/>
      <c r="BG4555" s="242"/>
      <c r="BH4555" s="265"/>
      <c r="BJ4555" s="242"/>
      <c r="BK4555" s="239"/>
      <c r="BL4555" s="242"/>
      <c r="BM4555" s="265"/>
      <c r="BO4555" s="242"/>
      <c r="BP4555" s="239"/>
      <c r="BQ4555" s="242"/>
      <c r="BR4555" s="265"/>
      <c r="BU4555" s="25"/>
      <c r="BW4555" s="25"/>
    </row>
    <row r="4556" spans="37:75" s="3" customFormat="1" x14ac:dyDescent="0.25">
      <c r="AK4556" s="242"/>
      <c r="AN4556" s="242"/>
      <c r="AP4556" s="242"/>
      <c r="AQ4556" s="239"/>
      <c r="AR4556" s="242"/>
      <c r="AS4556" s="265"/>
      <c r="AU4556" s="242"/>
      <c r="AV4556" s="239"/>
      <c r="AW4556" s="242"/>
      <c r="AX4556" s="265"/>
      <c r="AZ4556" s="242"/>
      <c r="BA4556" s="239"/>
      <c r="BB4556" s="242"/>
      <c r="BC4556" s="265"/>
      <c r="BE4556" s="242"/>
      <c r="BF4556" s="239"/>
      <c r="BG4556" s="242"/>
      <c r="BH4556" s="265"/>
      <c r="BJ4556" s="242"/>
      <c r="BK4556" s="239"/>
      <c r="BL4556" s="242"/>
      <c r="BM4556" s="265"/>
      <c r="BO4556" s="242"/>
      <c r="BP4556" s="239"/>
      <c r="BQ4556" s="242"/>
      <c r="BR4556" s="265"/>
      <c r="BU4556" s="25"/>
      <c r="BW4556" s="25"/>
    </row>
    <row r="4557" spans="37:75" s="3" customFormat="1" x14ac:dyDescent="0.25">
      <c r="AK4557" s="242"/>
      <c r="AN4557" s="242"/>
      <c r="AP4557" s="242"/>
      <c r="AQ4557" s="239"/>
      <c r="AR4557" s="242"/>
      <c r="AS4557" s="265"/>
      <c r="AU4557" s="242"/>
      <c r="AV4557" s="239"/>
      <c r="AW4557" s="242"/>
      <c r="AX4557" s="265"/>
      <c r="AZ4557" s="242"/>
      <c r="BA4557" s="239"/>
      <c r="BB4557" s="242"/>
      <c r="BC4557" s="265"/>
      <c r="BE4557" s="242"/>
      <c r="BF4557" s="239"/>
      <c r="BG4557" s="242"/>
      <c r="BH4557" s="265"/>
      <c r="BJ4557" s="242"/>
      <c r="BK4557" s="239"/>
      <c r="BL4557" s="242"/>
      <c r="BM4557" s="265"/>
      <c r="BO4557" s="242"/>
      <c r="BP4557" s="239"/>
      <c r="BQ4557" s="242"/>
      <c r="BR4557" s="265"/>
      <c r="BU4557" s="25"/>
      <c r="BW4557" s="25"/>
    </row>
    <row r="4558" spans="37:75" s="3" customFormat="1" x14ac:dyDescent="0.25">
      <c r="AK4558" s="242"/>
      <c r="AN4558" s="242"/>
      <c r="AP4558" s="242"/>
      <c r="AQ4558" s="239"/>
      <c r="AR4558" s="242"/>
      <c r="AS4558" s="265"/>
      <c r="AU4558" s="242"/>
      <c r="AV4558" s="239"/>
      <c r="AW4558" s="242"/>
      <c r="AX4558" s="265"/>
      <c r="AZ4558" s="242"/>
      <c r="BA4558" s="239"/>
      <c r="BB4558" s="242"/>
      <c r="BC4558" s="265"/>
      <c r="BE4558" s="242"/>
      <c r="BF4558" s="239"/>
      <c r="BG4558" s="242"/>
      <c r="BH4558" s="265"/>
      <c r="BJ4558" s="242"/>
      <c r="BK4558" s="239"/>
      <c r="BL4558" s="242"/>
      <c r="BM4558" s="265"/>
      <c r="BO4558" s="242"/>
      <c r="BP4558" s="239"/>
      <c r="BQ4558" s="242"/>
      <c r="BR4558" s="265"/>
      <c r="BU4558" s="25"/>
      <c r="BW4558" s="25"/>
    </row>
    <row r="4559" spans="37:75" s="3" customFormat="1" x14ac:dyDescent="0.25">
      <c r="AK4559" s="242"/>
      <c r="AN4559" s="242"/>
      <c r="AP4559" s="242"/>
      <c r="AQ4559" s="239"/>
      <c r="AR4559" s="242"/>
      <c r="AS4559" s="265"/>
      <c r="AU4559" s="242"/>
      <c r="AV4559" s="239"/>
      <c r="AW4559" s="242"/>
      <c r="AX4559" s="265"/>
      <c r="AZ4559" s="242"/>
      <c r="BA4559" s="239"/>
      <c r="BB4559" s="242"/>
      <c r="BC4559" s="265"/>
      <c r="BE4559" s="242"/>
      <c r="BF4559" s="239"/>
      <c r="BG4559" s="242"/>
      <c r="BH4559" s="265"/>
      <c r="BJ4559" s="242"/>
      <c r="BK4559" s="239"/>
      <c r="BL4559" s="242"/>
      <c r="BM4559" s="265"/>
      <c r="BO4559" s="242"/>
      <c r="BP4559" s="239"/>
      <c r="BQ4559" s="242"/>
      <c r="BR4559" s="265"/>
      <c r="BU4559" s="25"/>
      <c r="BW4559" s="25"/>
    </row>
    <row r="4560" spans="37:75" s="3" customFormat="1" x14ac:dyDescent="0.25">
      <c r="AK4560" s="242"/>
      <c r="AN4560" s="242"/>
      <c r="AP4560" s="242"/>
      <c r="AQ4560" s="239"/>
      <c r="AR4560" s="242"/>
      <c r="AS4560" s="265"/>
      <c r="AU4560" s="242"/>
      <c r="AV4560" s="239"/>
      <c r="AW4560" s="242"/>
      <c r="AX4560" s="265"/>
      <c r="AZ4560" s="242"/>
      <c r="BA4560" s="239"/>
      <c r="BB4560" s="242"/>
      <c r="BC4560" s="265"/>
      <c r="BE4560" s="242"/>
      <c r="BF4560" s="239"/>
      <c r="BG4560" s="242"/>
      <c r="BH4560" s="265"/>
      <c r="BJ4560" s="242"/>
      <c r="BK4560" s="239"/>
      <c r="BL4560" s="242"/>
      <c r="BM4560" s="265"/>
      <c r="BO4560" s="242"/>
      <c r="BP4560" s="239"/>
      <c r="BQ4560" s="242"/>
      <c r="BR4560" s="265"/>
      <c r="BU4560" s="25"/>
      <c r="BW4560" s="25"/>
    </row>
    <row r="4561" spans="37:75" s="3" customFormat="1" x14ac:dyDescent="0.25">
      <c r="AK4561" s="242"/>
      <c r="AN4561" s="242"/>
      <c r="AP4561" s="242"/>
      <c r="AQ4561" s="239"/>
      <c r="AR4561" s="242"/>
      <c r="AS4561" s="265"/>
      <c r="AU4561" s="242"/>
      <c r="AV4561" s="239"/>
      <c r="AW4561" s="242"/>
      <c r="AX4561" s="265"/>
      <c r="AZ4561" s="242"/>
      <c r="BA4561" s="239"/>
      <c r="BB4561" s="242"/>
      <c r="BC4561" s="265"/>
      <c r="BE4561" s="242"/>
      <c r="BF4561" s="239"/>
      <c r="BG4561" s="242"/>
      <c r="BH4561" s="265"/>
      <c r="BJ4561" s="242"/>
      <c r="BK4561" s="239"/>
      <c r="BL4561" s="242"/>
      <c r="BM4561" s="265"/>
      <c r="BO4561" s="242"/>
      <c r="BP4561" s="239"/>
      <c r="BQ4561" s="242"/>
      <c r="BR4561" s="265"/>
      <c r="BU4561" s="25"/>
      <c r="BW4561" s="25"/>
    </row>
    <row r="4562" spans="37:75" s="3" customFormat="1" x14ac:dyDescent="0.25">
      <c r="AK4562" s="242"/>
      <c r="AN4562" s="242"/>
      <c r="AP4562" s="242"/>
      <c r="AQ4562" s="239"/>
      <c r="AR4562" s="242"/>
      <c r="AS4562" s="265"/>
      <c r="AU4562" s="242"/>
      <c r="AV4562" s="239"/>
      <c r="AW4562" s="242"/>
      <c r="AX4562" s="265"/>
      <c r="AZ4562" s="242"/>
      <c r="BA4562" s="239"/>
      <c r="BB4562" s="242"/>
      <c r="BC4562" s="265"/>
      <c r="BE4562" s="242"/>
      <c r="BF4562" s="239"/>
      <c r="BG4562" s="242"/>
      <c r="BH4562" s="265"/>
      <c r="BJ4562" s="242"/>
      <c r="BK4562" s="239"/>
      <c r="BL4562" s="242"/>
      <c r="BM4562" s="265"/>
      <c r="BO4562" s="242"/>
      <c r="BP4562" s="239"/>
      <c r="BQ4562" s="242"/>
      <c r="BR4562" s="265"/>
      <c r="BU4562" s="25"/>
      <c r="BW4562" s="25"/>
    </row>
    <row r="4563" spans="37:75" s="3" customFormat="1" x14ac:dyDescent="0.25">
      <c r="AK4563" s="242"/>
      <c r="AN4563" s="242"/>
      <c r="AP4563" s="242"/>
      <c r="AQ4563" s="239"/>
      <c r="AR4563" s="242"/>
      <c r="AS4563" s="265"/>
      <c r="AU4563" s="242"/>
      <c r="AV4563" s="239"/>
      <c r="AW4563" s="242"/>
      <c r="AX4563" s="265"/>
      <c r="AZ4563" s="242"/>
      <c r="BA4563" s="239"/>
      <c r="BB4563" s="242"/>
      <c r="BC4563" s="265"/>
      <c r="BE4563" s="242"/>
      <c r="BF4563" s="239"/>
      <c r="BG4563" s="242"/>
      <c r="BH4563" s="265"/>
      <c r="BJ4563" s="242"/>
      <c r="BK4563" s="239"/>
      <c r="BL4563" s="242"/>
      <c r="BM4563" s="265"/>
      <c r="BO4563" s="242"/>
      <c r="BP4563" s="239"/>
      <c r="BQ4563" s="242"/>
      <c r="BR4563" s="265"/>
      <c r="BU4563" s="25"/>
      <c r="BW4563" s="25"/>
    </row>
    <row r="4564" spans="37:75" s="3" customFormat="1" x14ac:dyDescent="0.25">
      <c r="AK4564" s="242"/>
      <c r="AN4564" s="242"/>
      <c r="AP4564" s="242"/>
      <c r="AQ4564" s="239"/>
      <c r="AR4564" s="242"/>
      <c r="AS4564" s="265"/>
      <c r="AU4564" s="242"/>
      <c r="AV4564" s="239"/>
      <c r="AW4564" s="242"/>
      <c r="AX4564" s="265"/>
      <c r="AZ4564" s="242"/>
      <c r="BA4564" s="239"/>
      <c r="BB4564" s="242"/>
      <c r="BC4564" s="265"/>
      <c r="BE4564" s="242"/>
      <c r="BF4564" s="239"/>
      <c r="BG4564" s="242"/>
      <c r="BH4564" s="265"/>
      <c r="BJ4564" s="242"/>
      <c r="BK4564" s="239"/>
      <c r="BL4564" s="242"/>
      <c r="BM4564" s="265"/>
      <c r="BO4564" s="242"/>
      <c r="BP4564" s="239"/>
      <c r="BQ4564" s="242"/>
      <c r="BR4564" s="265"/>
      <c r="BU4564" s="25"/>
      <c r="BW4564" s="25"/>
    </row>
    <row r="4565" spans="37:75" s="3" customFormat="1" x14ac:dyDescent="0.25">
      <c r="AK4565" s="242"/>
      <c r="AN4565" s="242"/>
      <c r="AP4565" s="242"/>
      <c r="AQ4565" s="239"/>
      <c r="AR4565" s="242"/>
      <c r="AS4565" s="265"/>
      <c r="AU4565" s="242"/>
      <c r="AV4565" s="239"/>
      <c r="AW4565" s="242"/>
      <c r="AX4565" s="265"/>
      <c r="AZ4565" s="242"/>
      <c r="BA4565" s="239"/>
      <c r="BB4565" s="242"/>
      <c r="BC4565" s="265"/>
      <c r="BE4565" s="242"/>
      <c r="BF4565" s="239"/>
      <c r="BG4565" s="242"/>
      <c r="BH4565" s="265"/>
      <c r="BJ4565" s="242"/>
      <c r="BK4565" s="239"/>
      <c r="BL4565" s="242"/>
      <c r="BM4565" s="265"/>
      <c r="BO4565" s="242"/>
      <c r="BP4565" s="239"/>
      <c r="BQ4565" s="242"/>
      <c r="BR4565" s="265"/>
      <c r="BU4565" s="25"/>
      <c r="BW4565" s="25"/>
    </row>
    <row r="4566" spans="37:75" s="3" customFormat="1" x14ac:dyDescent="0.25">
      <c r="AK4566" s="242"/>
      <c r="AN4566" s="242"/>
      <c r="AP4566" s="242"/>
      <c r="AQ4566" s="239"/>
      <c r="AR4566" s="242"/>
      <c r="AS4566" s="265"/>
      <c r="AU4566" s="242"/>
      <c r="AV4566" s="239"/>
      <c r="AW4566" s="242"/>
      <c r="AX4566" s="265"/>
      <c r="AZ4566" s="242"/>
      <c r="BA4566" s="239"/>
      <c r="BB4566" s="242"/>
      <c r="BC4566" s="265"/>
      <c r="BE4566" s="242"/>
      <c r="BF4566" s="239"/>
      <c r="BG4566" s="242"/>
      <c r="BH4566" s="265"/>
      <c r="BJ4566" s="242"/>
      <c r="BK4566" s="239"/>
      <c r="BL4566" s="242"/>
      <c r="BM4566" s="265"/>
      <c r="BO4566" s="242"/>
      <c r="BP4566" s="239"/>
      <c r="BQ4566" s="242"/>
      <c r="BR4566" s="265"/>
      <c r="BU4566" s="25"/>
      <c r="BW4566" s="25"/>
    </row>
    <row r="4567" spans="37:75" s="3" customFormat="1" x14ac:dyDescent="0.25">
      <c r="AK4567" s="242"/>
      <c r="AN4567" s="242"/>
      <c r="AP4567" s="242"/>
      <c r="AQ4567" s="239"/>
      <c r="AR4567" s="242"/>
      <c r="AS4567" s="265"/>
      <c r="AU4567" s="242"/>
      <c r="AV4567" s="239"/>
      <c r="AW4567" s="242"/>
      <c r="AX4567" s="265"/>
      <c r="AZ4567" s="242"/>
      <c r="BA4567" s="239"/>
      <c r="BB4567" s="242"/>
      <c r="BC4567" s="265"/>
      <c r="BE4567" s="242"/>
      <c r="BF4567" s="239"/>
      <c r="BG4567" s="242"/>
      <c r="BH4567" s="265"/>
      <c r="BJ4567" s="242"/>
      <c r="BK4567" s="239"/>
      <c r="BL4567" s="242"/>
      <c r="BM4567" s="265"/>
      <c r="BO4567" s="242"/>
      <c r="BP4567" s="239"/>
      <c r="BQ4567" s="242"/>
      <c r="BR4567" s="265"/>
      <c r="BU4567" s="25"/>
      <c r="BW4567" s="25"/>
    </row>
    <row r="4568" spans="37:75" s="3" customFormat="1" x14ac:dyDescent="0.25">
      <c r="AK4568" s="242"/>
      <c r="AN4568" s="242"/>
      <c r="AP4568" s="242"/>
      <c r="AQ4568" s="239"/>
      <c r="AR4568" s="242"/>
      <c r="AS4568" s="265"/>
      <c r="AU4568" s="242"/>
      <c r="AV4568" s="239"/>
      <c r="AW4568" s="242"/>
      <c r="AX4568" s="265"/>
      <c r="AZ4568" s="242"/>
      <c r="BA4568" s="239"/>
      <c r="BB4568" s="242"/>
      <c r="BC4568" s="265"/>
      <c r="BE4568" s="242"/>
      <c r="BF4568" s="239"/>
      <c r="BG4568" s="242"/>
      <c r="BH4568" s="265"/>
      <c r="BJ4568" s="242"/>
      <c r="BK4568" s="239"/>
      <c r="BL4568" s="242"/>
      <c r="BM4568" s="265"/>
      <c r="BO4568" s="242"/>
      <c r="BP4568" s="239"/>
      <c r="BQ4568" s="242"/>
      <c r="BR4568" s="265"/>
      <c r="BU4568" s="25"/>
      <c r="BW4568" s="25"/>
    </row>
    <row r="4569" spans="37:75" s="3" customFormat="1" x14ac:dyDescent="0.25">
      <c r="AK4569" s="242"/>
      <c r="AN4569" s="242"/>
      <c r="AP4569" s="242"/>
      <c r="AQ4569" s="239"/>
      <c r="AR4569" s="242"/>
      <c r="AS4569" s="265"/>
      <c r="AU4569" s="242"/>
      <c r="AV4569" s="239"/>
      <c r="AW4569" s="242"/>
      <c r="AX4569" s="265"/>
      <c r="AZ4569" s="242"/>
      <c r="BA4569" s="239"/>
      <c r="BB4569" s="242"/>
      <c r="BC4569" s="265"/>
      <c r="BE4569" s="242"/>
      <c r="BF4569" s="239"/>
      <c r="BG4569" s="242"/>
      <c r="BH4569" s="265"/>
      <c r="BJ4569" s="242"/>
      <c r="BK4569" s="239"/>
      <c r="BL4569" s="242"/>
      <c r="BM4569" s="265"/>
      <c r="BO4569" s="242"/>
      <c r="BP4569" s="239"/>
      <c r="BQ4569" s="242"/>
      <c r="BR4569" s="265"/>
      <c r="BU4569" s="25"/>
      <c r="BW4569" s="25"/>
    </row>
    <row r="4570" spans="37:75" s="3" customFormat="1" x14ac:dyDescent="0.25">
      <c r="AK4570" s="242"/>
      <c r="AN4570" s="242"/>
      <c r="AP4570" s="242"/>
      <c r="AQ4570" s="239"/>
      <c r="AR4570" s="242"/>
      <c r="AS4570" s="265"/>
      <c r="AU4570" s="242"/>
      <c r="AV4570" s="239"/>
      <c r="AW4570" s="242"/>
      <c r="AX4570" s="265"/>
      <c r="AZ4570" s="242"/>
      <c r="BA4570" s="239"/>
      <c r="BB4570" s="242"/>
      <c r="BC4570" s="265"/>
      <c r="BE4570" s="242"/>
      <c r="BF4570" s="239"/>
      <c r="BG4570" s="242"/>
      <c r="BH4570" s="265"/>
      <c r="BJ4570" s="242"/>
      <c r="BK4570" s="239"/>
      <c r="BL4570" s="242"/>
      <c r="BM4570" s="265"/>
      <c r="BO4570" s="242"/>
      <c r="BP4570" s="239"/>
      <c r="BQ4570" s="242"/>
      <c r="BR4570" s="265"/>
      <c r="BU4570" s="25"/>
      <c r="BW4570" s="25"/>
    </row>
    <row r="4571" spans="37:75" s="3" customFormat="1" x14ac:dyDescent="0.25">
      <c r="AK4571" s="242"/>
      <c r="AN4571" s="242"/>
      <c r="AP4571" s="242"/>
      <c r="AQ4571" s="239"/>
      <c r="AR4571" s="242"/>
      <c r="AS4571" s="265"/>
      <c r="AU4571" s="242"/>
      <c r="AV4571" s="239"/>
      <c r="AW4571" s="242"/>
      <c r="AX4571" s="265"/>
      <c r="AZ4571" s="242"/>
      <c r="BA4571" s="239"/>
      <c r="BB4571" s="242"/>
      <c r="BC4571" s="265"/>
      <c r="BE4571" s="242"/>
      <c r="BF4571" s="239"/>
      <c r="BG4571" s="242"/>
      <c r="BH4571" s="265"/>
      <c r="BJ4571" s="242"/>
      <c r="BK4571" s="239"/>
      <c r="BL4571" s="242"/>
      <c r="BM4571" s="265"/>
      <c r="BO4571" s="242"/>
      <c r="BP4571" s="239"/>
      <c r="BQ4571" s="242"/>
      <c r="BR4571" s="265"/>
      <c r="BU4571" s="25"/>
      <c r="BW4571" s="25"/>
    </row>
    <row r="4572" spans="37:75" s="3" customFormat="1" x14ac:dyDescent="0.25">
      <c r="AK4572" s="242"/>
      <c r="AN4572" s="242"/>
      <c r="AP4572" s="242"/>
      <c r="AQ4572" s="239"/>
      <c r="AR4572" s="242"/>
      <c r="AS4572" s="265"/>
      <c r="AU4572" s="242"/>
      <c r="AV4572" s="239"/>
      <c r="AW4572" s="242"/>
      <c r="AX4572" s="265"/>
      <c r="AZ4572" s="242"/>
      <c r="BA4572" s="239"/>
      <c r="BB4572" s="242"/>
      <c r="BC4572" s="265"/>
      <c r="BE4572" s="242"/>
      <c r="BF4572" s="239"/>
      <c r="BG4572" s="242"/>
      <c r="BH4572" s="265"/>
      <c r="BJ4572" s="242"/>
      <c r="BK4572" s="239"/>
      <c r="BL4572" s="242"/>
      <c r="BM4572" s="265"/>
      <c r="BO4572" s="242"/>
      <c r="BP4572" s="239"/>
      <c r="BQ4572" s="242"/>
      <c r="BR4572" s="265"/>
      <c r="BU4572" s="25"/>
      <c r="BW4572" s="25"/>
    </row>
    <row r="4573" spans="37:75" s="3" customFormat="1" x14ac:dyDescent="0.25">
      <c r="AK4573" s="242"/>
      <c r="AN4573" s="242"/>
      <c r="AP4573" s="242"/>
      <c r="AQ4573" s="239"/>
      <c r="AR4573" s="242"/>
      <c r="AS4573" s="265"/>
      <c r="AU4573" s="242"/>
      <c r="AV4573" s="239"/>
      <c r="AW4573" s="242"/>
      <c r="AX4573" s="265"/>
      <c r="AZ4573" s="242"/>
      <c r="BA4573" s="239"/>
      <c r="BB4573" s="242"/>
      <c r="BC4573" s="265"/>
      <c r="BE4573" s="242"/>
      <c r="BF4573" s="239"/>
      <c r="BG4573" s="242"/>
      <c r="BH4573" s="265"/>
      <c r="BJ4573" s="242"/>
      <c r="BK4573" s="239"/>
      <c r="BL4573" s="242"/>
      <c r="BM4573" s="265"/>
      <c r="BO4573" s="242"/>
      <c r="BP4573" s="239"/>
      <c r="BQ4573" s="242"/>
      <c r="BR4573" s="265"/>
      <c r="BU4573" s="25"/>
      <c r="BW4573" s="25"/>
    </row>
    <row r="4574" spans="37:75" s="3" customFormat="1" x14ac:dyDescent="0.25">
      <c r="AK4574" s="242"/>
      <c r="AN4574" s="242"/>
      <c r="AP4574" s="242"/>
      <c r="AQ4574" s="239"/>
      <c r="AR4574" s="242"/>
      <c r="AS4574" s="265"/>
      <c r="AU4574" s="242"/>
      <c r="AV4574" s="239"/>
      <c r="AW4574" s="242"/>
      <c r="AX4574" s="265"/>
      <c r="AZ4574" s="242"/>
      <c r="BA4574" s="239"/>
      <c r="BB4574" s="242"/>
      <c r="BC4574" s="265"/>
      <c r="BE4574" s="242"/>
      <c r="BF4574" s="239"/>
      <c r="BG4574" s="242"/>
      <c r="BH4574" s="265"/>
      <c r="BJ4574" s="242"/>
      <c r="BK4574" s="239"/>
      <c r="BL4574" s="242"/>
      <c r="BM4574" s="265"/>
      <c r="BO4574" s="242"/>
      <c r="BP4574" s="239"/>
      <c r="BQ4574" s="242"/>
      <c r="BR4574" s="265"/>
      <c r="BU4574" s="25"/>
      <c r="BW4574" s="25"/>
    </row>
    <row r="4575" spans="37:75" s="3" customFormat="1" x14ac:dyDescent="0.25">
      <c r="AK4575" s="242"/>
      <c r="AN4575" s="242"/>
      <c r="AP4575" s="242"/>
      <c r="AQ4575" s="239"/>
      <c r="AR4575" s="242"/>
      <c r="AS4575" s="265"/>
      <c r="AU4575" s="242"/>
      <c r="AV4575" s="239"/>
      <c r="AW4575" s="242"/>
      <c r="AX4575" s="265"/>
      <c r="AZ4575" s="242"/>
      <c r="BA4575" s="239"/>
      <c r="BB4575" s="242"/>
      <c r="BC4575" s="265"/>
      <c r="BE4575" s="242"/>
      <c r="BF4575" s="239"/>
      <c r="BG4575" s="242"/>
      <c r="BH4575" s="265"/>
      <c r="BJ4575" s="242"/>
      <c r="BK4575" s="239"/>
      <c r="BL4575" s="242"/>
      <c r="BM4575" s="265"/>
      <c r="BO4575" s="242"/>
      <c r="BP4575" s="239"/>
      <c r="BQ4575" s="242"/>
      <c r="BR4575" s="265"/>
      <c r="BU4575" s="25"/>
      <c r="BW4575" s="25"/>
    </row>
    <row r="4576" spans="37:75" s="3" customFormat="1" x14ac:dyDescent="0.25">
      <c r="AK4576" s="242"/>
      <c r="AN4576" s="242"/>
      <c r="AP4576" s="242"/>
      <c r="AQ4576" s="239"/>
      <c r="AR4576" s="242"/>
      <c r="AS4576" s="265"/>
      <c r="AU4576" s="242"/>
      <c r="AV4576" s="239"/>
      <c r="AW4576" s="242"/>
      <c r="AX4576" s="265"/>
      <c r="AZ4576" s="242"/>
      <c r="BA4576" s="239"/>
      <c r="BB4576" s="242"/>
      <c r="BC4576" s="265"/>
      <c r="BE4576" s="242"/>
      <c r="BF4576" s="239"/>
      <c r="BG4576" s="242"/>
      <c r="BH4576" s="265"/>
      <c r="BJ4576" s="242"/>
      <c r="BK4576" s="239"/>
      <c r="BL4576" s="242"/>
      <c r="BM4576" s="265"/>
      <c r="BO4576" s="242"/>
      <c r="BP4576" s="239"/>
      <c r="BQ4576" s="242"/>
      <c r="BR4576" s="265"/>
      <c r="BU4576" s="25"/>
      <c r="BW4576" s="25"/>
    </row>
    <row r="4577" spans="37:75" s="3" customFormat="1" x14ac:dyDescent="0.25">
      <c r="AK4577" s="242"/>
      <c r="AN4577" s="242"/>
      <c r="AP4577" s="242"/>
      <c r="AQ4577" s="239"/>
      <c r="AR4577" s="242"/>
      <c r="AS4577" s="265"/>
      <c r="AU4577" s="242"/>
      <c r="AV4577" s="239"/>
      <c r="AW4577" s="242"/>
      <c r="AX4577" s="265"/>
      <c r="AZ4577" s="242"/>
      <c r="BA4577" s="239"/>
      <c r="BB4577" s="242"/>
      <c r="BC4577" s="265"/>
      <c r="BE4577" s="242"/>
      <c r="BF4577" s="239"/>
      <c r="BG4577" s="242"/>
      <c r="BH4577" s="265"/>
      <c r="BJ4577" s="242"/>
      <c r="BK4577" s="239"/>
      <c r="BL4577" s="242"/>
      <c r="BM4577" s="265"/>
      <c r="BO4577" s="242"/>
      <c r="BP4577" s="239"/>
      <c r="BQ4577" s="242"/>
      <c r="BR4577" s="265"/>
      <c r="BU4577" s="25"/>
      <c r="BW4577" s="25"/>
    </row>
    <row r="4578" spans="37:75" s="3" customFormat="1" x14ac:dyDescent="0.25">
      <c r="AK4578" s="242"/>
      <c r="AN4578" s="242"/>
      <c r="AP4578" s="242"/>
      <c r="AQ4578" s="239"/>
      <c r="AR4578" s="242"/>
      <c r="AS4578" s="265"/>
      <c r="AU4578" s="242"/>
      <c r="AV4578" s="239"/>
      <c r="AW4578" s="242"/>
      <c r="AX4578" s="265"/>
      <c r="AZ4578" s="242"/>
      <c r="BA4578" s="239"/>
      <c r="BB4578" s="242"/>
      <c r="BC4578" s="265"/>
      <c r="BE4578" s="242"/>
      <c r="BF4578" s="239"/>
      <c r="BG4578" s="242"/>
      <c r="BH4578" s="265"/>
      <c r="BJ4578" s="242"/>
      <c r="BK4578" s="239"/>
      <c r="BL4578" s="242"/>
      <c r="BM4578" s="265"/>
      <c r="BO4578" s="242"/>
      <c r="BP4578" s="239"/>
      <c r="BQ4578" s="242"/>
      <c r="BR4578" s="265"/>
      <c r="BU4578" s="25"/>
      <c r="BW4578" s="25"/>
    </row>
    <row r="4579" spans="37:75" s="3" customFormat="1" x14ac:dyDescent="0.25">
      <c r="AK4579" s="242"/>
      <c r="AN4579" s="242"/>
      <c r="AP4579" s="242"/>
      <c r="AQ4579" s="239"/>
      <c r="AR4579" s="242"/>
      <c r="AS4579" s="265"/>
      <c r="AU4579" s="242"/>
      <c r="AV4579" s="239"/>
      <c r="AW4579" s="242"/>
      <c r="AX4579" s="265"/>
      <c r="AZ4579" s="242"/>
      <c r="BA4579" s="239"/>
      <c r="BB4579" s="242"/>
      <c r="BC4579" s="265"/>
      <c r="BE4579" s="242"/>
      <c r="BF4579" s="239"/>
      <c r="BG4579" s="242"/>
      <c r="BH4579" s="265"/>
      <c r="BJ4579" s="242"/>
      <c r="BK4579" s="239"/>
      <c r="BL4579" s="242"/>
      <c r="BM4579" s="265"/>
      <c r="BO4579" s="242"/>
      <c r="BP4579" s="239"/>
      <c r="BQ4579" s="242"/>
      <c r="BR4579" s="265"/>
      <c r="BU4579" s="25"/>
      <c r="BW4579" s="25"/>
    </row>
    <row r="4580" spans="37:75" s="3" customFormat="1" x14ac:dyDescent="0.25">
      <c r="AK4580" s="242"/>
      <c r="AN4580" s="242"/>
      <c r="AP4580" s="242"/>
      <c r="AQ4580" s="239"/>
      <c r="AR4580" s="242"/>
      <c r="AS4580" s="265"/>
      <c r="AU4580" s="242"/>
      <c r="AV4580" s="239"/>
      <c r="AW4580" s="242"/>
      <c r="AX4580" s="265"/>
      <c r="AZ4580" s="242"/>
      <c r="BA4580" s="239"/>
      <c r="BB4580" s="242"/>
      <c r="BC4580" s="265"/>
      <c r="BE4580" s="242"/>
      <c r="BF4580" s="239"/>
      <c r="BG4580" s="242"/>
      <c r="BH4580" s="265"/>
      <c r="BJ4580" s="242"/>
      <c r="BK4580" s="239"/>
      <c r="BL4580" s="242"/>
      <c r="BM4580" s="265"/>
      <c r="BO4580" s="242"/>
      <c r="BP4580" s="239"/>
      <c r="BQ4580" s="242"/>
      <c r="BR4580" s="265"/>
      <c r="BU4580" s="25"/>
      <c r="BW4580" s="25"/>
    </row>
    <row r="4581" spans="37:75" s="3" customFormat="1" x14ac:dyDescent="0.25">
      <c r="AK4581" s="242"/>
      <c r="AN4581" s="242"/>
      <c r="AP4581" s="242"/>
      <c r="AQ4581" s="239"/>
      <c r="AR4581" s="242"/>
      <c r="AS4581" s="265"/>
      <c r="AU4581" s="242"/>
      <c r="AV4581" s="239"/>
      <c r="AW4581" s="242"/>
      <c r="AX4581" s="265"/>
      <c r="AZ4581" s="242"/>
      <c r="BA4581" s="239"/>
      <c r="BB4581" s="242"/>
      <c r="BC4581" s="265"/>
      <c r="BE4581" s="242"/>
      <c r="BF4581" s="239"/>
      <c r="BG4581" s="242"/>
      <c r="BH4581" s="265"/>
      <c r="BJ4581" s="242"/>
      <c r="BK4581" s="239"/>
      <c r="BL4581" s="242"/>
      <c r="BM4581" s="265"/>
      <c r="BO4581" s="242"/>
      <c r="BP4581" s="239"/>
      <c r="BQ4581" s="242"/>
      <c r="BR4581" s="265"/>
      <c r="BU4581" s="25"/>
      <c r="BW4581" s="25"/>
    </row>
    <row r="4582" spans="37:75" s="3" customFormat="1" x14ac:dyDescent="0.25">
      <c r="AK4582" s="242"/>
      <c r="AN4582" s="242"/>
      <c r="AP4582" s="242"/>
      <c r="AQ4582" s="239"/>
      <c r="AR4582" s="242"/>
      <c r="AS4582" s="265"/>
      <c r="AU4582" s="242"/>
      <c r="AV4582" s="239"/>
      <c r="AW4582" s="242"/>
      <c r="AX4582" s="265"/>
      <c r="AZ4582" s="242"/>
      <c r="BA4582" s="239"/>
      <c r="BB4582" s="242"/>
      <c r="BC4582" s="265"/>
      <c r="BE4582" s="242"/>
      <c r="BF4582" s="239"/>
      <c r="BG4582" s="242"/>
      <c r="BH4582" s="265"/>
      <c r="BJ4582" s="242"/>
      <c r="BK4582" s="239"/>
      <c r="BL4582" s="242"/>
      <c r="BM4582" s="265"/>
      <c r="BO4582" s="242"/>
      <c r="BP4582" s="239"/>
      <c r="BQ4582" s="242"/>
      <c r="BR4582" s="265"/>
      <c r="BU4582" s="25"/>
      <c r="BW4582" s="25"/>
    </row>
    <row r="4583" spans="37:75" s="3" customFormat="1" x14ac:dyDescent="0.25">
      <c r="AK4583" s="242"/>
      <c r="AN4583" s="242"/>
      <c r="AP4583" s="242"/>
      <c r="AQ4583" s="239"/>
      <c r="AR4583" s="242"/>
      <c r="AS4583" s="265"/>
      <c r="AU4583" s="242"/>
      <c r="AV4583" s="239"/>
      <c r="AW4583" s="242"/>
      <c r="AX4583" s="265"/>
      <c r="AZ4583" s="242"/>
      <c r="BA4583" s="239"/>
      <c r="BB4583" s="242"/>
      <c r="BC4583" s="265"/>
      <c r="BE4583" s="242"/>
      <c r="BF4583" s="239"/>
      <c r="BG4583" s="242"/>
      <c r="BH4583" s="265"/>
      <c r="BJ4583" s="242"/>
      <c r="BK4583" s="239"/>
      <c r="BL4583" s="242"/>
      <c r="BM4583" s="265"/>
      <c r="BO4583" s="242"/>
      <c r="BP4583" s="239"/>
      <c r="BQ4583" s="242"/>
      <c r="BR4583" s="265"/>
      <c r="BU4583" s="25"/>
      <c r="BW4583" s="25"/>
    </row>
    <row r="4584" spans="37:75" s="3" customFormat="1" x14ac:dyDescent="0.25">
      <c r="AK4584" s="242"/>
      <c r="AN4584" s="242"/>
      <c r="AP4584" s="242"/>
      <c r="AQ4584" s="239"/>
      <c r="AR4584" s="242"/>
      <c r="AS4584" s="265"/>
      <c r="AU4584" s="242"/>
      <c r="AV4584" s="239"/>
      <c r="AW4584" s="242"/>
      <c r="AX4584" s="265"/>
      <c r="AZ4584" s="242"/>
      <c r="BA4584" s="239"/>
      <c r="BB4584" s="242"/>
      <c r="BC4584" s="265"/>
      <c r="BE4584" s="242"/>
      <c r="BF4584" s="239"/>
      <c r="BG4584" s="242"/>
      <c r="BH4584" s="265"/>
      <c r="BJ4584" s="242"/>
      <c r="BK4584" s="239"/>
      <c r="BL4584" s="242"/>
      <c r="BM4584" s="265"/>
      <c r="BO4584" s="242"/>
      <c r="BP4584" s="239"/>
      <c r="BQ4584" s="242"/>
      <c r="BR4584" s="265"/>
      <c r="BU4584" s="25"/>
      <c r="BW4584" s="25"/>
    </row>
    <row r="4585" spans="37:75" s="3" customFormat="1" x14ac:dyDescent="0.25">
      <c r="AK4585" s="242"/>
      <c r="AN4585" s="242"/>
      <c r="AP4585" s="242"/>
      <c r="AQ4585" s="239"/>
      <c r="AR4585" s="242"/>
      <c r="AS4585" s="265"/>
      <c r="AU4585" s="242"/>
      <c r="AV4585" s="239"/>
      <c r="AW4585" s="242"/>
      <c r="AX4585" s="265"/>
      <c r="AZ4585" s="242"/>
      <c r="BA4585" s="239"/>
      <c r="BB4585" s="242"/>
      <c r="BC4585" s="265"/>
      <c r="BE4585" s="242"/>
      <c r="BF4585" s="239"/>
      <c r="BG4585" s="242"/>
      <c r="BH4585" s="265"/>
      <c r="BJ4585" s="242"/>
      <c r="BK4585" s="239"/>
      <c r="BL4585" s="242"/>
      <c r="BM4585" s="265"/>
      <c r="BO4585" s="242"/>
      <c r="BP4585" s="239"/>
      <c r="BQ4585" s="242"/>
      <c r="BR4585" s="265"/>
      <c r="BU4585" s="25"/>
      <c r="BW4585" s="25"/>
    </row>
    <row r="4586" spans="37:75" s="3" customFormat="1" x14ac:dyDescent="0.25">
      <c r="AK4586" s="242"/>
      <c r="AN4586" s="242"/>
      <c r="AP4586" s="242"/>
      <c r="AQ4586" s="239"/>
      <c r="AR4586" s="242"/>
      <c r="AS4586" s="265"/>
      <c r="AU4586" s="242"/>
      <c r="AV4586" s="239"/>
      <c r="AW4586" s="242"/>
      <c r="AX4586" s="265"/>
      <c r="AZ4586" s="242"/>
      <c r="BA4586" s="239"/>
      <c r="BB4586" s="242"/>
      <c r="BC4586" s="265"/>
      <c r="BE4586" s="242"/>
      <c r="BF4586" s="239"/>
      <c r="BG4586" s="242"/>
      <c r="BH4586" s="265"/>
      <c r="BJ4586" s="242"/>
      <c r="BK4586" s="239"/>
      <c r="BL4586" s="242"/>
      <c r="BM4586" s="265"/>
      <c r="BO4586" s="242"/>
      <c r="BP4586" s="239"/>
      <c r="BQ4586" s="242"/>
      <c r="BR4586" s="265"/>
      <c r="BU4586" s="25"/>
      <c r="BW4586" s="25"/>
    </row>
    <row r="4587" spans="37:75" s="3" customFormat="1" x14ac:dyDescent="0.25">
      <c r="AK4587" s="242"/>
      <c r="AN4587" s="242"/>
      <c r="AP4587" s="242"/>
      <c r="AQ4587" s="239"/>
      <c r="AR4587" s="242"/>
      <c r="AS4587" s="265"/>
      <c r="AU4587" s="242"/>
      <c r="AV4587" s="239"/>
      <c r="AW4587" s="242"/>
      <c r="AX4587" s="265"/>
      <c r="AZ4587" s="242"/>
      <c r="BA4587" s="239"/>
      <c r="BB4587" s="242"/>
      <c r="BC4587" s="265"/>
      <c r="BE4587" s="242"/>
      <c r="BF4587" s="239"/>
      <c r="BG4587" s="242"/>
      <c r="BH4587" s="265"/>
      <c r="BJ4587" s="242"/>
      <c r="BK4587" s="239"/>
      <c r="BL4587" s="242"/>
      <c r="BM4587" s="265"/>
      <c r="BO4587" s="242"/>
      <c r="BP4587" s="239"/>
      <c r="BQ4587" s="242"/>
      <c r="BR4587" s="265"/>
      <c r="BU4587" s="25"/>
      <c r="BW4587" s="25"/>
    </row>
    <row r="4588" spans="37:75" s="3" customFormat="1" x14ac:dyDescent="0.25">
      <c r="AK4588" s="242"/>
      <c r="AN4588" s="242"/>
      <c r="AP4588" s="242"/>
      <c r="AQ4588" s="239"/>
      <c r="AR4588" s="242"/>
      <c r="AS4588" s="265"/>
      <c r="AU4588" s="242"/>
      <c r="AV4588" s="239"/>
      <c r="AW4588" s="242"/>
      <c r="AX4588" s="265"/>
      <c r="AZ4588" s="242"/>
      <c r="BA4588" s="239"/>
      <c r="BB4588" s="242"/>
      <c r="BC4588" s="265"/>
      <c r="BE4588" s="242"/>
      <c r="BF4588" s="239"/>
      <c r="BG4588" s="242"/>
      <c r="BH4588" s="265"/>
      <c r="BJ4588" s="242"/>
      <c r="BK4588" s="239"/>
      <c r="BL4588" s="242"/>
      <c r="BM4588" s="265"/>
      <c r="BO4588" s="242"/>
      <c r="BP4588" s="239"/>
      <c r="BQ4588" s="242"/>
      <c r="BR4588" s="265"/>
      <c r="BU4588" s="25"/>
      <c r="BW4588" s="25"/>
    </row>
    <row r="4589" spans="37:75" s="3" customFormat="1" x14ac:dyDescent="0.25">
      <c r="AK4589" s="242"/>
      <c r="AN4589" s="242"/>
      <c r="AP4589" s="242"/>
      <c r="AQ4589" s="239"/>
      <c r="AR4589" s="242"/>
      <c r="AS4589" s="265"/>
      <c r="AU4589" s="242"/>
      <c r="AV4589" s="239"/>
      <c r="AW4589" s="242"/>
      <c r="AX4589" s="265"/>
      <c r="AZ4589" s="242"/>
      <c r="BA4589" s="239"/>
      <c r="BB4589" s="242"/>
      <c r="BC4589" s="265"/>
      <c r="BE4589" s="242"/>
      <c r="BF4589" s="239"/>
      <c r="BG4589" s="242"/>
      <c r="BH4589" s="265"/>
      <c r="BJ4589" s="242"/>
      <c r="BK4589" s="239"/>
      <c r="BL4589" s="242"/>
      <c r="BM4589" s="265"/>
      <c r="BO4589" s="242"/>
      <c r="BP4589" s="239"/>
      <c r="BQ4589" s="242"/>
      <c r="BR4589" s="265"/>
      <c r="BU4589" s="25"/>
      <c r="BW4589" s="25"/>
    </row>
    <row r="4590" spans="37:75" s="3" customFormat="1" x14ac:dyDescent="0.25">
      <c r="AK4590" s="242"/>
      <c r="AN4590" s="242"/>
      <c r="AP4590" s="242"/>
      <c r="AQ4590" s="239"/>
      <c r="AR4590" s="242"/>
      <c r="AS4590" s="265"/>
      <c r="AU4590" s="242"/>
      <c r="AV4590" s="239"/>
      <c r="AW4590" s="242"/>
      <c r="AX4590" s="265"/>
      <c r="AZ4590" s="242"/>
      <c r="BA4590" s="239"/>
      <c r="BB4590" s="242"/>
      <c r="BC4590" s="265"/>
      <c r="BE4590" s="242"/>
      <c r="BF4590" s="239"/>
      <c r="BG4590" s="242"/>
      <c r="BH4590" s="265"/>
      <c r="BJ4590" s="242"/>
      <c r="BK4590" s="239"/>
      <c r="BL4590" s="242"/>
      <c r="BM4590" s="265"/>
      <c r="BO4590" s="242"/>
      <c r="BP4590" s="239"/>
      <c r="BQ4590" s="242"/>
      <c r="BR4590" s="265"/>
      <c r="BU4590" s="25"/>
      <c r="BW4590" s="25"/>
    </row>
    <row r="4591" spans="37:75" s="3" customFormat="1" x14ac:dyDescent="0.25">
      <c r="AK4591" s="242"/>
      <c r="AN4591" s="242"/>
      <c r="AP4591" s="242"/>
      <c r="AQ4591" s="239"/>
      <c r="AR4591" s="242"/>
      <c r="AS4591" s="265"/>
      <c r="AU4591" s="242"/>
      <c r="AV4591" s="239"/>
      <c r="AW4591" s="242"/>
      <c r="AX4591" s="265"/>
      <c r="AZ4591" s="242"/>
      <c r="BA4591" s="239"/>
      <c r="BB4591" s="242"/>
      <c r="BC4591" s="265"/>
      <c r="BE4591" s="242"/>
      <c r="BF4591" s="239"/>
      <c r="BG4591" s="242"/>
      <c r="BH4591" s="265"/>
      <c r="BJ4591" s="242"/>
      <c r="BK4591" s="239"/>
      <c r="BL4591" s="242"/>
      <c r="BM4591" s="265"/>
      <c r="BO4591" s="242"/>
      <c r="BP4591" s="239"/>
      <c r="BQ4591" s="242"/>
      <c r="BR4591" s="265"/>
      <c r="BU4591" s="25"/>
      <c r="BW4591" s="25"/>
    </row>
    <row r="4592" spans="37:75" s="3" customFormat="1" x14ac:dyDescent="0.25">
      <c r="AK4592" s="242"/>
      <c r="AN4592" s="242"/>
      <c r="AP4592" s="242"/>
      <c r="AQ4592" s="239"/>
      <c r="AR4592" s="242"/>
      <c r="AS4592" s="265"/>
      <c r="AU4592" s="242"/>
      <c r="AV4592" s="239"/>
      <c r="AW4592" s="242"/>
      <c r="AX4592" s="265"/>
      <c r="AZ4592" s="242"/>
      <c r="BA4592" s="239"/>
      <c r="BB4592" s="242"/>
      <c r="BC4592" s="265"/>
      <c r="BE4592" s="242"/>
      <c r="BF4592" s="239"/>
      <c r="BG4592" s="242"/>
      <c r="BH4592" s="265"/>
      <c r="BJ4592" s="242"/>
      <c r="BK4592" s="239"/>
      <c r="BL4592" s="242"/>
      <c r="BM4592" s="265"/>
      <c r="BO4592" s="242"/>
      <c r="BP4592" s="239"/>
      <c r="BQ4592" s="242"/>
      <c r="BR4592" s="265"/>
      <c r="BU4592" s="25"/>
      <c r="BW4592" s="25"/>
    </row>
    <row r="4593" spans="37:75" s="3" customFormat="1" x14ac:dyDescent="0.25">
      <c r="AK4593" s="242"/>
      <c r="AN4593" s="242"/>
      <c r="AP4593" s="242"/>
      <c r="AQ4593" s="239"/>
      <c r="AR4593" s="242"/>
      <c r="AS4593" s="265"/>
      <c r="AU4593" s="242"/>
      <c r="AV4593" s="239"/>
      <c r="AW4593" s="242"/>
      <c r="AX4593" s="265"/>
      <c r="AZ4593" s="242"/>
      <c r="BA4593" s="239"/>
      <c r="BB4593" s="242"/>
      <c r="BC4593" s="265"/>
      <c r="BE4593" s="242"/>
      <c r="BF4593" s="239"/>
      <c r="BG4593" s="242"/>
      <c r="BH4593" s="265"/>
      <c r="BJ4593" s="242"/>
      <c r="BK4593" s="239"/>
      <c r="BL4593" s="242"/>
      <c r="BM4593" s="265"/>
      <c r="BO4593" s="242"/>
      <c r="BP4593" s="239"/>
      <c r="BQ4593" s="242"/>
      <c r="BR4593" s="265"/>
      <c r="BU4593" s="25"/>
      <c r="BW4593" s="25"/>
    </row>
    <row r="4594" spans="37:75" s="3" customFormat="1" x14ac:dyDescent="0.25">
      <c r="AK4594" s="242"/>
      <c r="AN4594" s="242"/>
      <c r="AP4594" s="242"/>
      <c r="AQ4594" s="239"/>
      <c r="AR4594" s="242"/>
      <c r="AS4594" s="265"/>
      <c r="AU4594" s="242"/>
      <c r="AV4594" s="239"/>
      <c r="AW4594" s="242"/>
      <c r="AX4594" s="265"/>
      <c r="AZ4594" s="242"/>
      <c r="BA4594" s="239"/>
      <c r="BB4594" s="242"/>
      <c r="BC4594" s="265"/>
      <c r="BE4594" s="242"/>
      <c r="BF4594" s="239"/>
      <c r="BG4594" s="242"/>
      <c r="BH4594" s="265"/>
      <c r="BJ4594" s="242"/>
      <c r="BK4594" s="239"/>
      <c r="BL4594" s="242"/>
      <c r="BM4594" s="265"/>
      <c r="BO4594" s="242"/>
      <c r="BP4594" s="239"/>
      <c r="BQ4594" s="242"/>
      <c r="BR4594" s="265"/>
      <c r="BU4594" s="25"/>
      <c r="BW4594" s="25"/>
    </row>
    <row r="4595" spans="37:75" s="3" customFormat="1" x14ac:dyDescent="0.25">
      <c r="AK4595" s="242"/>
      <c r="AN4595" s="242"/>
      <c r="AP4595" s="242"/>
      <c r="AQ4595" s="239"/>
      <c r="AR4595" s="242"/>
      <c r="AS4595" s="265"/>
      <c r="AU4595" s="242"/>
      <c r="AV4595" s="239"/>
      <c r="AW4595" s="242"/>
      <c r="AX4595" s="265"/>
      <c r="AZ4595" s="242"/>
      <c r="BA4595" s="239"/>
      <c r="BB4595" s="242"/>
      <c r="BC4595" s="265"/>
      <c r="BE4595" s="242"/>
      <c r="BF4595" s="239"/>
      <c r="BG4595" s="242"/>
      <c r="BH4595" s="265"/>
      <c r="BJ4595" s="242"/>
      <c r="BK4595" s="239"/>
      <c r="BL4595" s="242"/>
      <c r="BM4595" s="265"/>
      <c r="BO4595" s="242"/>
      <c r="BP4595" s="239"/>
      <c r="BQ4595" s="242"/>
      <c r="BR4595" s="265"/>
      <c r="BU4595" s="25"/>
      <c r="BW4595" s="25"/>
    </row>
    <row r="4596" spans="37:75" s="3" customFormat="1" x14ac:dyDescent="0.25">
      <c r="AK4596" s="242"/>
      <c r="AN4596" s="242"/>
      <c r="AP4596" s="242"/>
      <c r="AQ4596" s="239"/>
      <c r="AR4596" s="242"/>
      <c r="AS4596" s="265"/>
      <c r="AU4596" s="242"/>
      <c r="AV4596" s="239"/>
      <c r="AW4596" s="242"/>
      <c r="AX4596" s="265"/>
      <c r="AZ4596" s="242"/>
      <c r="BA4596" s="239"/>
      <c r="BB4596" s="242"/>
      <c r="BC4596" s="265"/>
      <c r="BE4596" s="242"/>
      <c r="BF4596" s="239"/>
      <c r="BG4596" s="242"/>
      <c r="BH4596" s="265"/>
      <c r="BJ4596" s="242"/>
      <c r="BK4596" s="239"/>
      <c r="BL4596" s="242"/>
      <c r="BM4596" s="265"/>
      <c r="BO4596" s="242"/>
      <c r="BP4596" s="239"/>
      <c r="BQ4596" s="242"/>
      <c r="BR4596" s="265"/>
      <c r="BU4596" s="25"/>
      <c r="BW4596" s="25"/>
    </row>
    <row r="4597" spans="37:75" s="3" customFormat="1" x14ac:dyDescent="0.25">
      <c r="AK4597" s="242"/>
      <c r="AN4597" s="242"/>
      <c r="AP4597" s="242"/>
      <c r="AQ4597" s="239"/>
      <c r="AR4597" s="242"/>
      <c r="AS4597" s="265"/>
      <c r="AU4597" s="242"/>
      <c r="AV4597" s="239"/>
      <c r="AW4597" s="242"/>
      <c r="AX4597" s="265"/>
      <c r="AZ4597" s="242"/>
      <c r="BA4597" s="239"/>
      <c r="BB4597" s="242"/>
      <c r="BC4597" s="265"/>
      <c r="BE4597" s="242"/>
      <c r="BF4597" s="239"/>
      <c r="BG4597" s="242"/>
      <c r="BH4597" s="265"/>
      <c r="BJ4597" s="242"/>
      <c r="BK4597" s="239"/>
      <c r="BL4597" s="242"/>
      <c r="BM4597" s="265"/>
      <c r="BO4597" s="242"/>
      <c r="BP4597" s="239"/>
      <c r="BQ4597" s="242"/>
      <c r="BR4597" s="265"/>
      <c r="BU4597" s="25"/>
      <c r="BW4597" s="25"/>
    </row>
    <row r="4598" spans="37:75" s="3" customFormat="1" x14ac:dyDescent="0.25">
      <c r="AK4598" s="242"/>
      <c r="AN4598" s="242"/>
      <c r="AP4598" s="242"/>
      <c r="AQ4598" s="239"/>
      <c r="AR4598" s="242"/>
      <c r="AS4598" s="265"/>
      <c r="AU4598" s="242"/>
      <c r="AV4598" s="239"/>
      <c r="AW4598" s="242"/>
      <c r="AX4598" s="265"/>
      <c r="AZ4598" s="242"/>
      <c r="BA4598" s="239"/>
      <c r="BB4598" s="242"/>
      <c r="BC4598" s="265"/>
      <c r="BE4598" s="242"/>
      <c r="BF4598" s="239"/>
      <c r="BG4598" s="242"/>
      <c r="BH4598" s="265"/>
      <c r="BJ4598" s="242"/>
      <c r="BK4598" s="239"/>
      <c r="BL4598" s="242"/>
      <c r="BM4598" s="265"/>
      <c r="BO4598" s="242"/>
      <c r="BP4598" s="239"/>
      <c r="BQ4598" s="242"/>
      <c r="BR4598" s="265"/>
      <c r="BU4598" s="25"/>
      <c r="BW4598" s="25"/>
    </row>
    <row r="4599" spans="37:75" s="3" customFormat="1" x14ac:dyDescent="0.25">
      <c r="AK4599" s="242"/>
      <c r="AN4599" s="242"/>
      <c r="AP4599" s="242"/>
      <c r="AQ4599" s="239"/>
      <c r="AR4599" s="242"/>
      <c r="AS4599" s="265"/>
      <c r="AU4599" s="242"/>
      <c r="AV4599" s="239"/>
      <c r="AW4599" s="242"/>
      <c r="AX4599" s="265"/>
      <c r="AZ4599" s="242"/>
      <c r="BA4599" s="239"/>
      <c r="BB4599" s="242"/>
      <c r="BC4599" s="265"/>
      <c r="BE4599" s="242"/>
      <c r="BF4599" s="239"/>
      <c r="BG4599" s="242"/>
      <c r="BH4599" s="265"/>
      <c r="BJ4599" s="242"/>
      <c r="BK4599" s="239"/>
      <c r="BL4599" s="242"/>
      <c r="BM4599" s="265"/>
      <c r="BO4599" s="242"/>
      <c r="BP4599" s="239"/>
      <c r="BQ4599" s="242"/>
      <c r="BR4599" s="265"/>
      <c r="BU4599" s="25"/>
      <c r="BW4599" s="25"/>
    </row>
    <row r="4600" spans="37:75" s="3" customFormat="1" x14ac:dyDescent="0.25">
      <c r="AK4600" s="242"/>
      <c r="AN4600" s="242"/>
      <c r="AP4600" s="242"/>
      <c r="AQ4600" s="239"/>
      <c r="AR4600" s="242"/>
      <c r="AS4600" s="265"/>
      <c r="AU4600" s="242"/>
      <c r="AV4600" s="239"/>
      <c r="AW4600" s="242"/>
      <c r="AX4600" s="265"/>
      <c r="AZ4600" s="242"/>
      <c r="BA4600" s="239"/>
      <c r="BB4600" s="242"/>
      <c r="BC4600" s="265"/>
      <c r="BE4600" s="242"/>
      <c r="BF4600" s="239"/>
      <c r="BG4600" s="242"/>
      <c r="BH4600" s="265"/>
      <c r="BJ4600" s="242"/>
      <c r="BK4600" s="239"/>
      <c r="BL4600" s="242"/>
      <c r="BM4600" s="265"/>
      <c r="BO4600" s="242"/>
      <c r="BP4600" s="239"/>
      <c r="BQ4600" s="242"/>
      <c r="BR4600" s="265"/>
      <c r="BU4600" s="25"/>
      <c r="BW4600" s="25"/>
    </row>
    <row r="4601" spans="37:75" s="3" customFormat="1" x14ac:dyDescent="0.25">
      <c r="AK4601" s="242"/>
      <c r="AN4601" s="242"/>
      <c r="AP4601" s="242"/>
      <c r="AQ4601" s="239"/>
      <c r="AR4601" s="242"/>
      <c r="AS4601" s="265"/>
      <c r="AU4601" s="242"/>
      <c r="AV4601" s="239"/>
      <c r="AW4601" s="242"/>
      <c r="AX4601" s="265"/>
      <c r="AZ4601" s="242"/>
      <c r="BA4601" s="239"/>
      <c r="BB4601" s="242"/>
      <c r="BC4601" s="265"/>
      <c r="BE4601" s="242"/>
      <c r="BF4601" s="239"/>
      <c r="BG4601" s="242"/>
      <c r="BH4601" s="265"/>
      <c r="BJ4601" s="242"/>
      <c r="BK4601" s="239"/>
      <c r="BL4601" s="242"/>
      <c r="BM4601" s="265"/>
      <c r="BO4601" s="242"/>
      <c r="BP4601" s="239"/>
      <c r="BQ4601" s="242"/>
      <c r="BR4601" s="265"/>
      <c r="BU4601" s="25"/>
      <c r="BW4601" s="25"/>
    </row>
    <row r="4602" spans="37:75" s="3" customFormat="1" x14ac:dyDescent="0.25">
      <c r="AK4602" s="242"/>
      <c r="AN4602" s="242"/>
      <c r="AP4602" s="242"/>
      <c r="AQ4602" s="239"/>
      <c r="AR4602" s="242"/>
      <c r="AS4602" s="265"/>
      <c r="AU4602" s="242"/>
      <c r="AV4602" s="239"/>
      <c r="AW4602" s="242"/>
      <c r="AX4602" s="265"/>
      <c r="AZ4602" s="242"/>
      <c r="BA4602" s="239"/>
      <c r="BB4602" s="242"/>
      <c r="BC4602" s="265"/>
      <c r="BE4602" s="242"/>
      <c r="BF4602" s="239"/>
      <c r="BG4602" s="242"/>
      <c r="BH4602" s="265"/>
      <c r="BJ4602" s="242"/>
      <c r="BK4602" s="239"/>
      <c r="BL4602" s="242"/>
      <c r="BM4602" s="265"/>
      <c r="BO4602" s="242"/>
      <c r="BP4602" s="239"/>
      <c r="BQ4602" s="242"/>
      <c r="BR4602" s="265"/>
      <c r="BU4602" s="25"/>
      <c r="BW4602" s="25"/>
    </row>
    <row r="4603" spans="37:75" s="3" customFormat="1" x14ac:dyDescent="0.25">
      <c r="AK4603" s="242"/>
      <c r="AN4603" s="242"/>
      <c r="AP4603" s="242"/>
      <c r="AQ4603" s="239"/>
      <c r="AR4603" s="242"/>
      <c r="AS4603" s="265"/>
      <c r="AU4603" s="242"/>
      <c r="AV4603" s="239"/>
      <c r="AW4603" s="242"/>
      <c r="AX4603" s="265"/>
      <c r="AZ4603" s="242"/>
      <c r="BA4603" s="239"/>
      <c r="BB4603" s="242"/>
      <c r="BC4603" s="265"/>
      <c r="BE4603" s="242"/>
      <c r="BF4603" s="239"/>
      <c r="BG4603" s="242"/>
      <c r="BH4603" s="265"/>
      <c r="BJ4603" s="242"/>
      <c r="BK4603" s="239"/>
      <c r="BL4603" s="242"/>
      <c r="BM4603" s="265"/>
      <c r="BO4603" s="242"/>
      <c r="BP4603" s="239"/>
      <c r="BQ4603" s="242"/>
      <c r="BR4603" s="265"/>
      <c r="BU4603" s="25"/>
      <c r="BW4603" s="25"/>
    </row>
    <row r="4604" spans="37:75" s="3" customFormat="1" x14ac:dyDescent="0.25">
      <c r="AK4604" s="242"/>
      <c r="AN4604" s="242"/>
      <c r="AP4604" s="242"/>
      <c r="AQ4604" s="239"/>
      <c r="AR4604" s="242"/>
      <c r="AS4604" s="265"/>
      <c r="AU4604" s="242"/>
      <c r="AV4604" s="239"/>
      <c r="AW4604" s="242"/>
      <c r="AX4604" s="265"/>
      <c r="AZ4604" s="242"/>
      <c r="BA4604" s="239"/>
      <c r="BB4604" s="242"/>
      <c r="BC4604" s="265"/>
      <c r="BE4604" s="242"/>
      <c r="BF4604" s="239"/>
      <c r="BG4604" s="242"/>
      <c r="BH4604" s="265"/>
      <c r="BJ4604" s="242"/>
      <c r="BK4604" s="239"/>
      <c r="BL4604" s="242"/>
      <c r="BM4604" s="265"/>
      <c r="BO4604" s="242"/>
      <c r="BP4604" s="239"/>
      <c r="BQ4604" s="242"/>
      <c r="BR4604" s="265"/>
      <c r="BU4604" s="25"/>
      <c r="BW4604" s="25"/>
    </row>
    <row r="4605" spans="37:75" s="3" customFormat="1" x14ac:dyDescent="0.25">
      <c r="AK4605" s="242"/>
      <c r="AN4605" s="242"/>
      <c r="AP4605" s="242"/>
      <c r="AQ4605" s="239"/>
      <c r="AR4605" s="242"/>
      <c r="AS4605" s="265"/>
      <c r="AU4605" s="242"/>
      <c r="AV4605" s="239"/>
      <c r="AW4605" s="242"/>
      <c r="AX4605" s="265"/>
      <c r="AZ4605" s="242"/>
      <c r="BA4605" s="239"/>
      <c r="BB4605" s="242"/>
      <c r="BC4605" s="265"/>
      <c r="BE4605" s="242"/>
      <c r="BF4605" s="239"/>
      <c r="BG4605" s="242"/>
      <c r="BH4605" s="265"/>
      <c r="BJ4605" s="242"/>
      <c r="BK4605" s="239"/>
      <c r="BL4605" s="242"/>
      <c r="BM4605" s="265"/>
      <c r="BO4605" s="242"/>
      <c r="BP4605" s="239"/>
      <c r="BQ4605" s="242"/>
      <c r="BR4605" s="265"/>
      <c r="BU4605" s="25"/>
      <c r="BW4605" s="25"/>
    </row>
    <row r="4606" spans="37:75" s="3" customFormat="1" x14ac:dyDescent="0.25">
      <c r="AK4606" s="242"/>
      <c r="AN4606" s="242"/>
      <c r="AP4606" s="242"/>
      <c r="AQ4606" s="239"/>
      <c r="AR4606" s="242"/>
      <c r="AS4606" s="265"/>
      <c r="AU4606" s="242"/>
      <c r="AV4606" s="239"/>
      <c r="AW4606" s="242"/>
      <c r="AX4606" s="265"/>
      <c r="AZ4606" s="242"/>
      <c r="BA4606" s="239"/>
      <c r="BB4606" s="242"/>
      <c r="BC4606" s="265"/>
      <c r="BE4606" s="242"/>
      <c r="BF4606" s="239"/>
      <c r="BG4606" s="242"/>
      <c r="BH4606" s="265"/>
      <c r="BJ4606" s="242"/>
      <c r="BK4606" s="239"/>
      <c r="BL4606" s="242"/>
      <c r="BM4606" s="265"/>
      <c r="BO4606" s="242"/>
      <c r="BP4606" s="239"/>
      <c r="BQ4606" s="242"/>
      <c r="BR4606" s="265"/>
      <c r="BU4606" s="25"/>
      <c r="BW4606" s="25"/>
    </row>
    <row r="4607" spans="37:75" s="3" customFormat="1" x14ac:dyDescent="0.25">
      <c r="AK4607" s="242"/>
      <c r="AN4607" s="242"/>
      <c r="AP4607" s="242"/>
      <c r="AQ4607" s="239"/>
      <c r="AR4607" s="242"/>
      <c r="AS4607" s="265"/>
      <c r="AU4607" s="242"/>
      <c r="AV4607" s="239"/>
      <c r="AW4607" s="242"/>
      <c r="AX4607" s="265"/>
      <c r="AZ4607" s="242"/>
      <c r="BA4607" s="239"/>
      <c r="BB4607" s="242"/>
      <c r="BC4607" s="265"/>
      <c r="BE4607" s="242"/>
      <c r="BF4607" s="239"/>
      <c r="BG4607" s="242"/>
      <c r="BH4607" s="265"/>
      <c r="BJ4607" s="242"/>
      <c r="BK4607" s="239"/>
      <c r="BL4607" s="242"/>
      <c r="BM4607" s="265"/>
      <c r="BO4607" s="242"/>
      <c r="BP4607" s="239"/>
      <c r="BQ4607" s="242"/>
      <c r="BR4607" s="265"/>
      <c r="BU4607" s="25"/>
      <c r="BW4607" s="25"/>
    </row>
    <row r="4608" spans="37:75" s="3" customFormat="1" x14ac:dyDescent="0.25">
      <c r="AK4608" s="242"/>
      <c r="AN4608" s="242"/>
      <c r="AP4608" s="242"/>
      <c r="AQ4608" s="239"/>
      <c r="AR4608" s="242"/>
      <c r="AS4608" s="265"/>
      <c r="AU4608" s="242"/>
      <c r="AV4608" s="239"/>
      <c r="AW4608" s="242"/>
      <c r="AX4608" s="265"/>
      <c r="AZ4608" s="242"/>
      <c r="BA4608" s="239"/>
      <c r="BB4608" s="242"/>
      <c r="BC4608" s="265"/>
      <c r="BE4608" s="242"/>
      <c r="BF4608" s="239"/>
      <c r="BG4608" s="242"/>
      <c r="BH4608" s="265"/>
      <c r="BJ4608" s="242"/>
      <c r="BK4608" s="239"/>
      <c r="BL4608" s="242"/>
      <c r="BM4608" s="265"/>
      <c r="BO4608" s="242"/>
      <c r="BP4608" s="239"/>
      <c r="BQ4608" s="242"/>
      <c r="BR4608" s="265"/>
      <c r="BU4608" s="25"/>
      <c r="BW4608" s="25"/>
    </row>
    <row r="4609" spans="37:75" s="3" customFormat="1" x14ac:dyDescent="0.25">
      <c r="AK4609" s="242"/>
      <c r="AN4609" s="242"/>
      <c r="AP4609" s="242"/>
      <c r="AQ4609" s="239"/>
      <c r="AR4609" s="242"/>
      <c r="AS4609" s="265"/>
      <c r="AU4609" s="242"/>
      <c r="AV4609" s="239"/>
      <c r="AW4609" s="242"/>
      <c r="AX4609" s="265"/>
      <c r="AZ4609" s="242"/>
      <c r="BA4609" s="239"/>
      <c r="BB4609" s="242"/>
      <c r="BC4609" s="265"/>
      <c r="BE4609" s="242"/>
      <c r="BF4609" s="239"/>
      <c r="BG4609" s="242"/>
      <c r="BH4609" s="265"/>
      <c r="BJ4609" s="242"/>
      <c r="BK4609" s="239"/>
      <c r="BL4609" s="242"/>
      <c r="BM4609" s="265"/>
      <c r="BO4609" s="242"/>
      <c r="BP4609" s="239"/>
      <c r="BQ4609" s="242"/>
      <c r="BR4609" s="265"/>
      <c r="BU4609" s="25"/>
      <c r="BW4609" s="25"/>
    </row>
    <row r="4610" spans="37:75" s="3" customFormat="1" x14ac:dyDescent="0.25">
      <c r="AK4610" s="242"/>
      <c r="AN4610" s="242"/>
      <c r="AP4610" s="242"/>
      <c r="AQ4610" s="239"/>
      <c r="AR4610" s="242"/>
      <c r="AS4610" s="265"/>
      <c r="AU4610" s="242"/>
      <c r="AV4610" s="239"/>
      <c r="AW4610" s="242"/>
      <c r="AX4610" s="265"/>
      <c r="AZ4610" s="242"/>
      <c r="BA4610" s="239"/>
      <c r="BB4610" s="242"/>
      <c r="BC4610" s="265"/>
      <c r="BE4610" s="242"/>
      <c r="BF4610" s="239"/>
      <c r="BG4610" s="242"/>
      <c r="BH4610" s="265"/>
      <c r="BJ4610" s="242"/>
      <c r="BK4610" s="239"/>
      <c r="BL4610" s="242"/>
      <c r="BM4610" s="265"/>
      <c r="BO4610" s="242"/>
      <c r="BP4610" s="239"/>
      <c r="BQ4610" s="242"/>
      <c r="BR4610" s="265"/>
      <c r="BU4610" s="25"/>
      <c r="BW4610" s="25"/>
    </row>
    <row r="4611" spans="37:75" s="3" customFormat="1" x14ac:dyDescent="0.25">
      <c r="AK4611" s="242"/>
      <c r="AN4611" s="242"/>
      <c r="AP4611" s="242"/>
      <c r="AQ4611" s="239"/>
      <c r="AR4611" s="242"/>
      <c r="AS4611" s="265"/>
      <c r="AU4611" s="242"/>
      <c r="AV4611" s="239"/>
      <c r="AW4611" s="242"/>
      <c r="AX4611" s="265"/>
      <c r="AZ4611" s="242"/>
      <c r="BA4611" s="239"/>
      <c r="BB4611" s="242"/>
      <c r="BC4611" s="265"/>
      <c r="BE4611" s="242"/>
      <c r="BF4611" s="239"/>
      <c r="BG4611" s="242"/>
      <c r="BH4611" s="265"/>
      <c r="BJ4611" s="242"/>
      <c r="BK4611" s="239"/>
      <c r="BL4611" s="242"/>
      <c r="BM4611" s="265"/>
      <c r="BO4611" s="242"/>
      <c r="BP4611" s="239"/>
      <c r="BQ4611" s="242"/>
      <c r="BR4611" s="265"/>
      <c r="BU4611" s="25"/>
      <c r="BW4611" s="25"/>
    </row>
    <row r="4612" spans="37:75" s="3" customFormat="1" x14ac:dyDescent="0.25">
      <c r="AK4612" s="242"/>
      <c r="AN4612" s="242"/>
      <c r="AP4612" s="242"/>
      <c r="AQ4612" s="239"/>
      <c r="AR4612" s="242"/>
      <c r="AS4612" s="265"/>
      <c r="AU4612" s="242"/>
      <c r="AV4612" s="239"/>
      <c r="AW4612" s="242"/>
      <c r="AX4612" s="265"/>
      <c r="AZ4612" s="242"/>
      <c r="BA4612" s="239"/>
      <c r="BB4612" s="242"/>
      <c r="BC4612" s="265"/>
      <c r="BE4612" s="242"/>
      <c r="BF4612" s="239"/>
      <c r="BG4612" s="242"/>
      <c r="BH4612" s="265"/>
      <c r="BJ4612" s="242"/>
      <c r="BK4612" s="239"/>
      <c r="BL4612" s="242"/>
      <c r="BM4612" s="265"/>
      <c r="BO4612" s="242"/>
      <c r="BP4612" s="239"/>
      <c r="BQ4612" s="242"/>
      <c r="BR4612" s="265"/>
      <c r="BU4612" s="25"/>
      <c r="BW4612" s="25"/>
    </row>
    <row r="4613" spans="37:75" s="3" customFormat="1" x14ac:dyDescent="0.25">
      <c r="AK4613" s="242"/>
      <c r="AN4613" s="242"/>
      <c r="AP4613" s="242"/>
      <c r="AQ4613" s="239"/>
      <c r="AR4613" s="242"/>
      <c r="AS4613" s="265"/>
      <c r="AU4613" s="242"/>
      <c r="AV4613" s="239"/>
      <c r="AW4613" s="242"/>
      <c r="AX4613" s="265"/>
      <c r="AZ4613" s="242"/>
      <c r="BA4613" s="239"/>
      <c r="BB4613" s="242"/>
      <c r="BC4613" s="265"/>
      <c r="BE4613" s="242"/>
      <c r="BF4613" s="239"/>
      <c r="BG4613" s="242"/>
      <c r="BH4613" s="265"/>
      <c r="BJ4613" s="242"/>
      <c r="BK4613" s="239"/>
      <c r="BL4613" s="242"/>
      <c r="BM4613" s="265"/>
      <c r="BO4613" s="242"/>
      <c r="BP4613" s="239"/>
      <c r="BQ4613" s="242"/>
      <c r="BR4613" s="265"/>
      <c r="BU4613" s="25"/>
      <c r="BW4613" s="25"/>
    </row>
    <row r="4614" spans="37:75" s="3" customFormat="1" x14ac:dyDescent="0.25">
      <c r="AK4614" s="242"/>
      <c r="AN4614" s="242"/>
      <c r="AP4614" s="242"/>
      <c r="AQ4614" s="239"/>
      <c r="AR4614" s="242"/>
      <c r="AS4614" s="265"/>
      <c r="AU4614" s="242"/>
      <c r="AV4614" s="239"/>
      <c r="AW4614" s="242"/>
      <c r="AX4614" s="265"/>
      <c r="AZ4614" s="242"/>
      <c r="BA4614" s="239"/>
      <c r="BB4614" s="242"/>
      <c r="BC4614" s="265"/>
      <c r="BE4614" s="242"/>
      <c r="BF4614" s="239"/>
      <c r="BG4614" s="242"/>
      <c r="BH4614" s="265"/>
      <c r="BJ4614" s="242"/>
      <c r="BK4614" s="239"/>
      <c r="BL4614" s="242"/>
      <c r="BM4614" s="265"/>
      <c r="BO4614" s="242"/>
      <c r="BP4614" s="239"/>
      <c r="BQ4614" s="242"/>
      <c r="BR4614" s="265"/>
      <c r="BU4614" s="25"/>
      <c r="BW4614" s="25"/>
    </row>
    <row r="4615" spans="37:75" s="3" customFormat="1" x14ac:dyDescent="0.25">
      <c r="AK4615" s="242"/>
      <c r="AN4615" s="242"/>
      <c r="AP4615" s="242"/>
      <c r="AQ4615" s="239"/>
      <c r="AR4615" s="242"/>
      <c r="AS4615" s="265"/>
      <c r="AU4615" s="242"/>
      <c r="AV4615" s="239"/>
      <c r="AW4615" s="242"/>
      <c r="AX4615" s="265"/>
      <c r="AZ4615" s="242"/>
      <c r="BA4615" s="239"/>
      <c r="BB4615" s="242"/>
      <c r="BC4615" s="265"/>
      <c r="BE4615" s="242"/>
      <c r="BF4615" s="239"/>
      <c r="BG4615" s="242"/>
      <c r="BH4615" s="265"/>
      <c r="BJ4615" s="242"/>
      <c r="BK4615" s="239"/>
      <c r="BL4615" s="242"/>
      <c r="BM4615" s="265"/>
      <c r="BO4615" s="242"/>
      <c r="BP4615" s="239"/>
      <c r="BQ4615" s="242"/>
      <c r="BR4615" s="265"/>
      <c r="BU4615" s="25"/>
      <c r="BW4615" s="25"/>
    </row>
    <row r="4616" spans="37:75" s="3" customFormat="1" x14ac:dyDescent="0.25">
      <c r="AK4616" s="242"/>
      <c r="AN4616" s="242"/>
      <c r="AP4616" s="242"/>
      <c r="AQ4616" s="239"/>
      <c r="AR4616" s="242"/>
      <c r="AS4616" s="265"/>
      <c r="AU4616" s="242"/>
      <c r="AV4616" s="239"/>
      <c r="AW4616" s="242"/>
      <c r="AX4616" s="265"/>
      <c r="AZ4616" s="242"/>
      <c r="BA4616" s="239"/>
      <c r="BB4616" s="242"/>
      <c r="BC4616" s="265"/>
      <c r="BE4616" s="242"/>
      <c r="BF4616" s="239"/>
      <c r="BG4616" s="242"/>
      <c r="BH4616" s="265"/>
      <c r="BJ4616" s="242"/>
      <c r="BK4616" s="239"/>
      <c r="BL4616" s="242"/>
      <c r="BM4616" s="265"/>
      <c r="BO4616" s="242"/>
      <c r="BP4616" s="239"/>
      <c r="BQ4616" s="242"/>
      <c r="BR4616" s="265"/>
      <c r="BU4616" s="25"/>
      <c r="BW4616" s="25"/>
    </row>
    <row r="4617" spans="37:75" s="3" customFormat="1" x14ac:dyDescent="0.25">
      <c r="AK4617" s="242"/>
      <c r="AN4617" s="242"/>
      <c r="AP4617" s="242"/>
      <c r="AQ4617" s="239"/>
      <c r="AR4617" s="242"/>
      <c r="AS4617" s="265"/>
      <c r="AU4617" s="242"/>
      <c r="AV4617" s="239"/>
      <c r="AW4617" s="242"/>
      <c r="AX4617" s="265"/>
      <c r="AZ4617" s="242"/>
      <c r="BA4617" s="239"/>
      <c r="BB4617" s="242"/>
      <c r="BC4617" s="265"/>
      <c r="BE4617" s="242"/>
      <c r="BF4617" s="239"/>
      <c r="BG4617" s="242"/>
      <c r="BH4617" s="265"/>
      <c r="BJ4617" s="242"/>
      <c r="BK4617" s="239"/>
      <c r="BL4617" s="242"/>
      <c r="BM4617" s="265"/>
      <c r="BO4617" s="242"/>
      <c r="BP4617" s="239"/>
      <c r="BQ4617" s="242"/>
      <c r="BR4617" s="265"/>
      <c r="BU4617" s="25"/>
      <c r="BW4617" s="25"/>
    </row>
    <row r="4618" spans="37:75" s="3" customFormat="1" x14ac:dyDescent="0.25">
      <c r="AK4618" s="242"/>
      <c r="AN4618" s="242"/>
      <c r="AP4618" s="242"/>
      <c r="AQ4618" s="239"/>
      <c r="AR4618" s="242"/>
      <c r="AS4618" s="265"/>
      <c r="AU4618" s="242"/>
      <c r="AV4618" s="239"/>
      <c r="AW4618" s="242"/>
      <c r="AX4618" s="265"/>
      <c r="AZ4618" s="242"/>
      <c r="BA4618" s="239"/>
      <c r="BB4618" s="242"/>
      <c r="BC4618" s="265"/>
      <c r="BE4618" s="242"/>
      <c r="BF4618" s="239"/>
      <c r="BG4618" s="242"/>
      <c r="BH4618" s="265"/>
      <c r="BJ4618" s="242"/>
      <c r="BK4618" s="239"/>
      <c r="BL4618" s="242"/>
      <c r="BM4618" s="265"/>
      <c r="BO4618" s="242"/>
      <c r="BP4618" s="239"/>
      <c r="BQ4618" s="242"/>
      <c r="BR4618" s="265"/>
      <c r="BU4618" s="25"/>
      <c r="BW4618" s="25"/>
    </row>
    <row r="4619" spans="37:75" s="3" customFormat="1" x14ac:dyDescent="0.25">
      <c r="AK4619" s="242"/>
      <c r="AN4619" s="242"/>
      <c r="AP4619" s="242"/>
      <c r="AQ4619" s="239"/>
      <c r="AR4619" s="242"/>
      <c r="AS4619" s="265"/>
      <c r="AU4619" s="242"/>
      <c r="AV4619" s="239"/>
      <c r="AW4619" s="242"/>
      <c r="AX4619" s="265"/>
      <c r="AZ4619" s="242"/>
      <c r="BA4619" s="239"/>
      <c r="BB4619" s="242"/>
      <c r="BC4619" s="265"/>
      <c r="BE4619" s="242"/>
      <c r="BF4619" s="239"/>
      <c r="BG4619" s="242"/>
      <c r="BH4619" s="265"/>
      <c r="BJ4619" s="242"/>
      <c r="BK4619" s="239"/>
      <c r="BL4619" s="242"/>
      <c r="BM4619" s="265"/>
      <c r="BO4619" s="242"/>
      <c r="BP4619" s="239"/>
      <c r="BQ4619" s="242"/>
      <c r="BR4619" s="265"/>
      <c r="BU4619" s="25"/>
      <c r="BW4619" s="25"/>
    </row>
    <row r="4620" spans="37:75" s="3" customFormat="1" x14ac:dyDescent="0.25">
      <c r="AK4620" s="242"/>
      <c r="AN4620" s="242"/>
      <c r="AP4620" s="242"/>
      <c r="AQ4620" s="239"/>
      <c r="AR4620" s="242"/>
      <c r="AS4620" s="265"/>
      <c r="AU4620" s="242"/>
      <c r="AV4620" s="239"/>
      <c r="AW4620" s="242"/>
      <c r="AX4620" s="265"/>
      <c r="AZ4620" s="242"/>
      <c r="BA4620" s="239"/>
      <c r="BB4620" s="242"/>
      <c r="BC4620" s="265"/>
      <c r="BE4620" s="242"/>
      <c r="BF4620" s="239"/>
      <c r="BG4620" s="242"/>
      <c r="BH4620" s="265"/>
      <c r="BJ4620" s="242"/>
      <c r="BK4620" s="239"/>
      <c r="BL4620" s="242"/>
      <c r="BM4620" s="265"/>
      <c r="BO4620" s="242"/>
      <c r="BP4620" s="239"/>
      <c r="BQ4620" s="242"/>
      <c r="BR4620" s="265"/>
      <c r="BU4620" s="25"/>
      <c r="BW4620" s="25"/>
    </row>
    <row r="4621" spans="37:75" s="3" customFormat="1" x14ac:dyDescent="0.25">
      <c r="AK4621" s="242"/>
      <c r="AN4621" s="242"/>
      <c r="AP4621" s="242"/>
      <c r="AQ4621" s="239"/>
      <c r="AR4621" s="242"/>
      <c r="AS4621" s="265"/>
      <c r="AU4621" s="242"/>
      <c r="AV4621" s="239"/>
      <c r="AW4621" s="242"/>
      <c r="AX4621" s="265"/>
      <c r="AZ4621" s="242"/>
      <c r="BA4621" s="239"/>
      <c r="BB4621" s="242"/>
      <c r="BC4621" s="265"/>
      <c r="BE4621" s="242"/>
      <c r="BF4621" s="239"/>
      <c r="BG4621" s="242"/>
      <c r="BH4621" s="265"/>
      <c r="BJ4621" s="242"/>
      <c r="BK4621" s="239"/>
      <c r="BL4621" s="242"/>
      <c r="BM4621" s="265"/>
      <c r="BO4621" s="242"/>
      <c r="BP4621" s="239"/>
      <c r="BQ4621" s="242"/>
      <c r="BR4621" s="265"/>
      <c r="BU4621" s="25"/>
      <c r="BW4621" s="25"/>
    </row>
    <row r="4622" spans="37:75" s="3" customFormat="1" x14ac:dyDescent="0.25">
      <c r="AK4622" s="242"/>
      <c r="AN4622" s="242"/>
      <c r="AP4622" s="242"/>
      <c r="AQ4622" s="239"/>
      <c r="AR4622" s="242"/>
      <c r="AS4622" s="265"/>
      <c r="AU4622" s="242"/>
      <c r="AV4622" s="239"/>
      <c r="AW4622" s="242"/>
      <c r="AX4622" s="265"/>
      <c r="AZ4622" s="242"/>
      <c r="BA4622" s="239"/>
      <c r="BB4622" s="242"/>
      <c r="BC4622" s="265"/>
      <c r="BE4622" s="242"/>
      <c r="BF4622" s="239"/>
      <c r="BG4622" s="242"/>
      <c r="BH4622" s="265"/>
      <c r="BJ4622" s="242"/>
      <c r="BK4622" s="239"/>
      <c r="BL4622" s="242"/>
      <c r="BM4622" s="265"/>
      <c r="BO4622" s="242"/>
      <c r="BP4622" s="239"/>
      <c r="BQ4622" s="242"/>
      <c r="BR4622" s="265"/>
      <c r="BU4622" s="25"/>
      <c r="BW4622" s="25"/>
    </row>
    <row r="4623" spans="37:75" s="3" customFormat="1" x14ac:dyDescent="0.25">
      <c r="AK4623" s="242"/>
      <c r="AN4623" s="242"/>
      <c r="AP4623" s="242"/>
      <c r="AQ4623" s="239"/>
      <c r="AR4623" s="242"/>
      <c r="AS4623" s="265"/>
      <c r="AU4623" s="242"/>
      <c r="AV4623" s="239"/>
      <c r="AW4623" s="242"/>
      <c r="AX4623" s="265"/>
      <c r="AZ4623" s="242"/>
      <c r="BA4623" s="239"/>
      <c r="BB4623" s="242"/>
      <c r="BC4623" s="265"/>
      <c r="BE4623" s="242"/>
      <c r="BF4623" s="239"/>
      <c r="BG4623" s="242"/>
      <c r="BH4623" s="265"/>
      <c r="BJ4623" s="242"/>
      <c r="BK4623" s="239"/>
      <c r="BL4623" s="242"/>
      <c r="BM4623" s="265"/>
      <c r="BO4623" s="242"/>
      <c r="BP4623" s="239"/>
      <c r="BQ4623" s="242"/>
      <c r="BR4623" s="265"/>
      <c r="BU4623" s="25"/>
      <c r="BW4623" s="25"/>
    </row>
    <row r="4624" spans="37:75" s="3" customFormat="1" x14ac:dyDescent="0.25">
      <c r="AK4624" s="242"/>
      <c r="AN4624" s="242"/>
      <c r="AP4624" s="242"/>
      <c r="AQ4624" s="239"/>
      <c r="AR4624" s="242"/>
      <c r="AS4624" s="265"/>
      <c r="AU4624" s="242"/>
      <c r="AV4624" s="239"/>
      <c r="AW4624" s="242"/>
      <c r="AX4624" s="265"/>
      <c r="AZ4624" s="242"/>
      <c r="BA4624" s="239"/>
      <c r="BB4624" s="242"/>
      <c r="BC4624" s="265"/>
      <c r="BE4624" s="242"/>
      <c r="BF4624" s="239"/>
      <c r="BG4624" s="242"/>
      <c r="BH4624" s="265"/>
      <c r="BJ4624" s="242"/>
      <c r="BK4624" s="239"/>
      <c r="BL4624" s="242"/>
      <c r="BM4624" s="265"/>
      <c r="BO4624" s="242"/>
      <c r="BP4624" s="239"/>
      <c r="BQ4624" s="242"/>
      <c r="BR4624" s="265"/>
      <c r="BU4624" s="25"/>
      <c r="BW4624" s="25"/>
    </row>
    <row r="4625" spans="37:75" s="3" customFormat="1" x14ac:dyDescent="0.25">
      <c r="AK4625" s="242"/>
      <c r="AN4625" s="242"/>
      <c r="AP4625" s="242"/>
      <c r="AQ4625" s="239"/>
      <c r="AR4625" s="242"/>
      <c r="AS4625" s="265"/>
      <c r="AU4625" s="242"/>
      <c r="AV4625" s="239"/>
      <c r="AW4625" s="242"/>
      <c r="AX4625" s="265"/>
      <c r="AZ4625" s="242"/>
      <c r="BA4625" s="239"/>
      <c r="BB4625" s="242"/>
      <c r="BC4625" s="265"/>
      <c r="BE4625" s="242"/>
      <c r="BF4625" s="239"/>
      <c r="BG4625" s="242"/>
      <c r="BH4625" s="265"/>
      <c r="BJ4625" s="242"/>
      <c r="BK4625" s="239"/>
      <c r="BL4625" s="242"/>
      <c r="BM4625" s="265"/>
      <c r="BO4625" s="242"/>
      <c r="BP4625" s="239"/>
      <c r="BQ4625" s="242"/>
      <c r="BR4625" s="265"/>
      <c r="BU4625" s="25"/>
      <c r="BW4625" s="25"/>
    </row>
    <row r="4626" spans="37:75" s="3" customFormat="1" x14ac:dyDescent="0.25">
      <c r="AK4626" s="242"/>
      <c r="AN4626" s="242"/>
      <c r="AP4626" s="242"/>
      <c r="AQ4626" s="239"/>
      <c r="AR4626" s="242"/>
      <c r="AS4626" s="265"/>
      <c r="AU4626" s="242"/>
      <c r="AV4626" s="239"/>
      <c r="AW4626" s="242"/>
      <c r="AX4626" s="265"/>
      <c r="AZ4626" s="242"/>
      <c r="BA4626" s="239"/>
      <c r="BB4626" s="242"/>
      <c r="BC4626" s="265"/>
      <c r="BE4626" s="242"/>
      <c r="BF4626" s="239"/>
      <c r="BG4626" s="242"/>
      <c r="BH4626" s="265"/>
      <c r="BJ4626" s="242"/>
      <c r="BK4626" s="239"/>
      <c r="BL4626" s="242"/>
      <c r="BM4626" s="265"/>
      <c r="BO4626" s="242"/>
      <c r="BP4626" s="239"/>
      <c r="BQ4626" s="242"/>
      <c r="BR4626" s="265"/>
      <c r="BU4626" s="25"/>
      <c r="BW4626" s="25"/>
    </row>
    <row r="4627" spans="37:75" s="3" customFormat="1" x14ac:dyDescent="0.25">
      <c r="AK4627" s="242"/>
      <c r="AN4627" s="242"/>
      <c r="AP4627" s="242"/>
      <c r="AQ4627" s="239"/>
      <c r="AR4627" s="242"/>
      <c r="AS4627" s="265"/>
      <c r="AU4627" s="242"/>
      <c r="AV4627" s="239"/>
      <c r="AW4627" s="242"/>
      <c r="AX4627" s="265"/>
      <c r="AZ4627" s="242"/>
      <c r="BA4627" s="239"/>
      <c r="BB4627" s="242"/>
      <c r="BC4627" s="265"/>
      <c r="BE4627" s="242"/>
      <c r="BF4627" s="239"/>
      <c r="BG4627" s="242"/>
      <c r="BH4627" s="265"/>
      <c r="BJ4627" s="242"/>
      <c r="BK4627" s="239"/>
      <c r="BL4627" s="242"/>
      <c r="BM4627" s="265"/>
      <c r="BO4627" s="242"/>
      <c r="BP4627" s="239"/>
      <c r="BQ4627" s="242"/>
      <c r="BR4627" s="265"/>
      <c r="BU4627" s="25"/>
      <c r="BW4627" s="25"/>
    </row>
    <row r="4628" spans="37:75" s="3" customFormat="1" x14ac:dyDescent="0.25">
      <c r="AK4628" s="242"/>
      <c r="AN4628" s="242"/>
      <c r="AP4628" s="242"/>
      <c r="AQ4628" s="239"/>
      <c r="AR4628" s="242"/>
      <c r="AS4628" s="265"/>
      <c r="AU4628" s="242"/>
      <c r="AV4628" s="239"/>
      <c r="AW4628" s="242"/>
      <c r="AX4628" s="265"/>
      <c r="AZ4628" s="242"/>
      <c r="BA4628" s="239"/>
      <c r="BB4628" s="242"/>
      <c r="BC4628" s="265"/>
      <c r="BE4628" s="242"/>
      <c r="BF4628" s="239"/>
      <c r="BG4628" s="242"/>
      <c r="BH4628" s="265"/>
      <c r="BJ4628" s="242"/>
      <c r="BK4628" s="239"/>
      <c r="BL4628" s="242"/>
      <c r="BM4628" s="265"/>
      <c r="BO4628" s="242"/>
      <c r="BP4628" s="239"/>
      <c r="BQ4628" s="242"/>
      <c r="BR4628" s="265"/>
      <c r="BU4628" s="25"/>
      <c r="BW4628" s="25"/>
    </row>
    <row r="4629" spans="37:75" s="3" customFormat="1" x14ac:dyDescent="0.25">
      <c r="AK4629" s="242"/>
      <c r="AN4629" s="242"/>
      <c r="AP4629" s="242"/>
      <c r="AQ4629" s="239"/>
      <c r="AR4629" s="242"/>
      <c r="AS4629" s="265"/>
      <c r="AU4629" s="242"/>
      <c r="AV4629" s="239"/>
      <c r="AW4629" s="242"/>
      <c r="AX4629" s="265"/>
      <c r="AZ4629" s="242"/>
      <c r="BA4629" s="239"/>
      <c r="BB4629" s="242"/>
      <c r="BC4629" s="265"/>
      <c r="BE4629" s="242"/>
      <c r="BF4629" s="239"/>
      <c r="BG4629" s="242"/>
      <c r="BH4629" s="265"/>
      <c r="BJ4629" s="242"/>
      <c r="BK4629" s="239"/>
      <c r="BL4629" s="242"/>
      <c r="BM4629" s="265"/>
      <c r="BO4629" s="242"/>
      <c r="BP4629" s="239"/>
      <c r="BQ4629" s="242"/>
      <c r="BR4629" s="265"/>
      <c r="BU4629" s="25"/>
      <c r="BW4629" s="25"/>
    </row>
    <row r="4630" spans="37:75" s="3" customFormat="1" x14ac:dyDescent="0.25">
      <c r="AK4630" s="242"/>
      <c r="AN4630" s="242"/>
      <c r="AP4630" s="242"/>
      <c r="AQ4630" s="239"/>
      <c r="AR4630" s="242"/>
      <c r="AS4630" s="265"/>
      <c r="AU4630" s="242"/>
      <c r="AV4630" s="239"/>
      <c r="AW4630" s="242"/>
      <c r="AX4630" s="265"/>
      <c r="AZ4630" s="242"/>
      <c r="BA4630" s="239"/>
      <c r="BB4630" s="242"/>
      <c r="BC4630" s="265"/>
      <c r="BE4630" s="242"/>
      <c r="BF4630" s="239"/>
      <c r="BG4630" s="242"/>
      <c r="BH4630" s="265"/>
      <c r="BJ4630" s="242"/>
      <c r="BK4630" s="239"/>
      <c r="BL4630" s="242"/>
      <c r="BM4630" s="265"/>
      <c r="BO4630" s="242"/>
      <c r="BP4630" s="239"/>
      <c r="BQ4630" s="242"/>
      <c r="BR4630" s="265"/>
      <c r="BU4630" s="25"/>
      <c r="BW4630" s="25"/>
    </row>
    <row r="4631" spans="37:75" s="3" customFormat="1" x14ac:dyDescent="0.25">
      <c r="AK4631" s="242"/>
      <c r="AN4631" s="242"/>
      <c r="AP4631" s="242"/>
      <c r="AQ4631" s="239"/>
      <c r="AR4631" s="242"/>
      <c r="AS4631" s="265"/>
      <c r="AU4631" s="242"/>
      <c r="AV4631" s="239"/>
      <c r="AW4631" s="242"/>
      <c r="AX4631" s="265"/>
      <c r="AZ4631" s="242"/>
      <c r="BA4631" s="239"/>
      <c r="BB4631" s="242"/>
      <c r="BC4631" s="265"/>
      <c r="BE4631" s="242"/>
      <c r="BF4631" s="239"/>
      <c r="BG4631" s="242"/>
      <c r="BH4631" s="265"/>
      <c r="BJ4631" s="242"/>
      <c r="BK4631" s="239"/>
      <c r="BL4631" s="242"/>
      <c r="BM4631" s="265"/>
      <c r="BO4631" s="242"/>
      <c r="BP4631" s="239"/>
      <c r="BQ4631" s="242"/>
      <c r="BR4631" s="265"/>
      <c r="BU4631" s="25"/>
      <c r="BW4631" s="25"/>
    </row>
    <row r="4632" spans="37:75" s="3" customFormat="1" x14ac:dyDescent="0.25">
      <c r="AK4632" s="242"/>
      <c r="AN4632" s="242"/>
      <c r="AP4632" s="242"/>
      <c r="AQ4632" s="239"/>
      <c r="AR4632" s="242"/>
      <c r="AS4632" s="265"/>
      <c r="AU4632" s="242"/>
      <c r="AV4632" s="239"/>
      <c r="AW4632" s="242"/>
      <c r="AX4632" s="265"/>
      <c r="AZ4632" s="242"/>
      <c r="BA4632" s="239"/>
      <c r="BB4632" s="242"/>
      <c r="BC4632" s="265"/>
      <c r="BE4632" s="242"/>
      <c r="BF4632" s="239"/>
      <c r="BG4632" s="242"/>
      <c r="BH4632" s="265"/>
      <c r="BJ4632" s="242"/>
      <c r="BK4632" s="239"/>
      <c r="BL4632" s="242"/>
      <c r="BM4632" s="265"/>
      <c r="BO4632" s="242"/>
      <c r="BP4632" s="239"/>
      <c r="BQ4632" s="242"/>
      <c r="BR4632" s="265"/>
      <c r="BU4632" s="25"/>
      <c r="BW4632" s="25"/>
    </row>
    <row r="4633" spans="37:75" s="3" customFormat="1" x14ac:dyDescent="0.25">
      <c r="AK4633" s="242"/>
      <c r="AN4633" s="242"/>
      <c r="AP4633" s="242"/>
      <c r="AQ4633" s="239"/>
      <c r="AR4633" s="242"/>
      <c r="AS4633" s="265"/>
      <c r="AU4633" s="242"/>
      <c r="AV4633" s="239"/>
      <c r="AW4633" s="242"/>
      <c r="AX4633" s="265"/>
      <c r="AZ4633" s="242"/>
      <c r="BA4633" s="239"/>
      <c r="BB4633" s="242"/>
      <c r="BC4633" s="265"/>
      <c r="BE4633" s="242"/>
      <c r="BF4633" s="239"/>
      <c r="BG4633" s="242"/>
      <c r="BH4633" s="265"/>
      <c r="BJ4633" s="242"/>
      <c r="BK4633" s="239"/>
      <c r="BL4633" s="242"/>
      <c r="BM4633" s="265"/>
      <c r="BO4633" s="242"/>
      <c r="BP4633" s="239"/>
      <c r="BQ4633" s="242"/>
      <c r="BR4633" s="265"/>
      <c r="BU4633" s="25"/>
      <c r="BW4633" s="25"/>
    </row>
    <row r="4634" spans="37:75" s="3" customFormat="1" x14ac:dyDescent="0.25">
      <c r="AK4634" s="242"/>
      <c r="AN4634" s="242"/>
      <c r="AP4634" s="242"/>
      <c r="AQ4634" s="239"/>
      <c r="AR4634" s="242"/>
      <c r="AS4634" s="265"/>
      <c r="AU4634" s="242"/>
      <c r="AV4634" s="239"/>
      <c r="AW4634" s="242"/>
      <c r="AX4634" s="265"/>
      <c r="AZ4634" s="242"/>
      <c r="BA4634" s="239"/>
      <c r="BB4634" s="242"/>
      <c r="BC4634" s="265"/>
      <c r="BE4634" s="242"/>
      <c r="BF4634" s="239"/>
      <c r="BG4634" s="242"/>
      <c r="BH4634" s="265"/>
      <c r="BJ4634" s="242"/>
      <c r="BK4634" s="239"/>
      <c r="BL4634" s="242"/>
      <c r="BM4634" s="265"/>
      <c r="BO4634" s="242"/>
      <c r="BP4634" s="239"/>
      <c r="BQ4634" s="242"/>
      <c r="BR4634" s="265"/>
      <c r="BU4634" s="25"/>
      <c r="BW4634" s="25"/>
    </row>
    <row r="4635" spans="37:75" s="3" customFormat="1" x14ac:dyDescent="0.25">
      <c r="AK4635" s="242"/>
      <c r="AN4635" s="242"/>
      <c r="AP4635" s="242"/>
      <c r="AQ4635" s="239"/>
      <c r="AR4635" s="242"/>
      <c r="AS4635" s="265"/>
      <c r="AU4635" s="242"/>
      <c r="AV4635" s="239"/>
      <c r="AW4635" s="242"/>
      <c r="AX4635" s="265"/>
      <c r="AZ4635" s="242"/>
      <c r="BA4635" s="239"/>
      <c r="BB4635" s="242"/>
      <c r="BC4635" s="265"/>
      <c r="BE4635" s="242"/>
      <c r="BF4635" s="239"/>
      <c r="BG4635" s="242"/>
      <c r="BH4635" s="265"/>
      <c r="BJ4635" s="242"/>
      <c r="BK4635" s="239"/>
      <c r="BL4635" s="242"/>
      <c r="BM4635" s="265"/>
      <c r="BO4635" s="242"/>
      <c r="BP4635" s="239"/>
      <c r="BQ4635" s="242"/>
      <c r="BR4635" s="265"/>
      <c r="BU4635" s="25"/>
      <c r="BW4635" s="25"/>
    </row>
    <row r="4636" spans="37:75" s="3" customFormat="1" x14ac:dyDescent="0.25">
      <c r="AK4636" s="242"/>
      <c r="AN4636" s="242"/>
      <c r="AP4636" s="242"/>
      <c r="AQ4636" s="239"/>
      <c r="AR4636" s="242"/>
      <c r="AS4636" s="265"/>
      <c r="AU4636" s="242"/>
      <c r="AV4636" s="239"/>
      <c r="AW4636" s="242"/>
      <c r="AX4636" s="265"/>
      <c r="AZ4636" s="242"/>
      <c r="BA4636" s="239"/>
      <c r="BB4636" s="242"/>
      <c r="BC4636" s="265"/>
      <c r="BE4636" s="242"/>
      <c r="BF4636" s="239"/>
      <c r="BG4636" s="242"/>
      <c r="BH4636" s="265"/>
      <c r="BJ4636" s="242"/>
      <c r="BK4636" s="239"/>
      <c r="BL4636" s="242"/>
      <c r="BM4636" s="265"/>
      <c r="BO4636" s="242"/>
      <c r="BP4636" s="239"/>
      <c r="BQ4636" s="242"/>
      <c r="BR4636" s="265"/>
      <c r="BU4636" s="25"/>
      <c r="BW4636" s="25"/>
    </row>
    <row r="4637" spans="37:75" s="3" customFormat="1" x14ac:dyDescent="0.25">
      <c r="AK4637" s="242"/>
      <c r="AN4637" s="242"/>
      <c r="AP4637" s="242"/>
      <c r="AQ4637" s="239"/>
      <c r="AR4637" s="242"/>
      <c r="AS4637" s="265"/>
      <c r="AU4637" s="242"/>
      <c r="AV4637" s="239"/>
      <c r="AW4637" s="242"/>
      <c r="AX4637" s="265"/>
      <c r="AZ4637" s="242"/>
      <c r="BA4637" s="239"/>
      <c r="BB4637" s="242"/>
      <c r="BC4637" s="265"/>
      <c r="BE4637" s="242"/>
      <c r="BF4637" s="239"/>
      <c r="BG4637" s="242"/>
      <c r="BH4637" s="265"/>
      <c r="BJ4637" s="242"/>
      <c r="BK4637" s="239"/>
      <c r="BL4637" s="242"/>
      <c r="BM4637" s="265"/>
      <c r="BO4637" s="242"/>
      <c r="BP4637" s="239"/>
      <c r="BQ4637" s="242"/>
      <c r="BR4637" s="265"/>
      <c r="BU4637" s="25"/>
      <c r="BW4637" s="25"/>
    </row>
    <row r="4638" spans="37:75" s="3" customFormat="1" x14ac:dyDescent="0.25">
      <c r="AK4638" s="242"/>
      <c r="AN4638" s="242"/>
      <c r="AP4638" s="242"/>
      <c r="AQ4638" s="239"/>
      <c r="AR4638" s="242"/>
      <c r="AS4638" s="265"/>
      <c r="AU4638" s="242"/>
      <c r="AV4638" s="239"/>
      <c r="AW4638" s="242"/>
      <c r="AX4638" s="265"/>
      <c r="AZ4638" s="242"/>
      <c r="BA4638" s="239"/>
      <c r="BB4638" s="242"/>
      <c r="BC4638" s="265"/>
      <c r="BE4638" s="242"/>
      <c r="BF4638" s="239"/>
      <c r="BG4638" s="242"/>
      <c r="BH4638" s="265"/>
      <c r="BJ4638" s="242"/>
      <c r="BK4638" s="239"/>
      <c r="BL4638" s="242"/>
      <c r="BM4638" s="265"/>
      <c r="BO4638" s="242"/>
      <c r="BP4638" s="239"/>
      <c r="BQ4638" s="242"/>
      <c r="BR4638" s="265"/>
      <c r="BU4638" s="25"/>
      <c r="BW4638" s="25"/>
    </row>
    <row r="4639" spans="37:75" s="3" customFormat="1" x14ac:dyDescent="0.25">
      <c r="AK4639" s="242"/>
      <c r="AN4639" s="242"/>
      <c r="AP4639" s="242"/>
      <c r="AQ4639" s="239"/>
      <c r="AR4639" s="242"/>
      <c r="AS4639" s="265"/>
      <c r="AU4639" s="242"/>
      <c r="AV4639" s="239"/>
      <c r="AW4639" s="242"/>
      <c r="AX4639" s="265"/>
      <c r="AZ4639" s="242"/>
      <c r="BA4639" s="239"/>
      <c r="BB4639" s="242"/>
      <c r="BC4639" s="265"/>
      <c r="BE4639" s="242"/>
      <c r="BF4639" s="239"/>
      <c r="BG4639" s="242"/>
      <c r="BH4639" s="265"/>
      <c r="BJ4639" s="242"/>
      <c r="BK4639" s="239"/>
      <c r="BL4639" s="242"/>
      <c r="BM4639" s="265"/>
      <c r="BO4639" s="242"/>
      <c r="BP4639" s="239"/>
      <c r="BQ4639" s="242"/>
      <c r="BR4639" s="265"/>
      <c r="BU4639" s="25"/>
      <c r="BW4639" s="25"/>
    </row>
    <row r="4640" spans="37:75" s="3" customFormat="1" x14ac:dyDescent="0.25">
      <c r="AK4640" s="242"/>
      <c r="AN4640" s="242"/>
      <c r="AP4640" s="242"/>
      <c r="AQ4640" s="239"/>
      <c r="AR4640" s="242"/>
      <c r="AS4640" s="265"/>
      <c r="AU4640" s="242"/>
      <c r="AV4640" s="239"/>
      <c r="AW4640" s="242"/>
      <c r="AX4640" s="265"/>
      <c r="AZ4640" s="242"/>
      <c r="BA4640" s="239"/>
      <c r="BB4640" s="242"/>
      <c r="BC4640" s="265"/>
      <c r="BE4640" s="242"/>
      <c r="BF4640" s="239"/>
      <c r="BG4640" s="242"/>
      <c r="BH4640" s="265"/>
      <c r="BJ4640" s="242"/>
      <c r="BK4640" s="239"/>
      <c r="BL4640" s="242"/>
      <c r="BM4640" s="265"/>
      <c r="BO4640" s="242"/>
      <c r="BP4640" s="239"/>
      <c r="BQ4640" s="242"/>
      <c r="BR4640" s="265"/>
      <c r="BU4640" s="25"/>
      <c r="BW4640" s="25"/>
    </row>
    <row r="4641" spans="37:75" s="3" customFormat="1" x14ac:dyDescent="0.25">
      <c r="AK4641" s="242"/>
      <c r="AN4641" s="242"/>
      <c r="AP4641" s="242"/>
      <c r="AQ4641" s="239"/>
      <c r="AR4641" s="242"/>
      <c r="AS4641" s="265"/>
      <c r="AU4641" s="242"/>
      <c r="AV4641" s="239"/>
      <c r="AW4641" s="242"/>
      <c r="AX4641" s="265"/>
      <c r="AZ4641" s="242"/>
      <c r="BA4641" s="239"/>
      <c r="BB4641" s="242"/>
      <c r="BC4641" s="265"/>
      <c r="BE4641" s="242"/>
      <c r="BF4641" s="239"/>
      <c r="BG4641" s="242"/>
      <c r="BH4641" s="265"/>
      <c r="BJ4641" s="242"/>
      <c r="BK4641" s="239"/>
      <c r="BL4641" s="242"/>
      <c r="BM4641" s="265"/>
      <c r="BO4641" s="242"/>
      <c r="BP4641" s="239"/>
      <c r="BQ4641" s="242"/>
      <c r="BR4641" s="265"/>
      <c r="BU4641" s="25"/>
      <c r="BW4641" s="25"/>
    </row>
    <row r="4642" spans="37:75" s="3" customFormat="1" x14ac:dyDescent="0.25">
      <c r="AK4642" s="242"/>
      <c r="AN4642" s="242"/>
      <c r="AP4642" s="242"/>
      <c r="AQ4642" s="239"/>
      <c r="AR4642" s="242"/>
      <c r="AS4642" s="265"/>
      <c r="AU4642" s="242"/>
      <c r="AV4642" s="239"/>
      <c r="AW4642" s="242"/>
      <c r="AX4642" s="265"/>
      <c r="AZ4642" s="242"/>
      <c r="BA4642" s="239"/>
      <c r="BB4642" s="242"/>
      <c r="BC4642" s="265"/>
      <c r="BE4642" s="242"/>
      <c r="BF4642" s="239"/>
      <c r="BG4642" s="242"/>
      <c r="BH4642" s="265"/>
      <c r="BJ4642" s="242"/>
      <c r="BK4642" s="239"/>
      <c r="BL4642" s="242"/>
      <c r="BM4642" s="265"/>
      <c r="BO4642" s="242"/>
      <c r="BP4642" s="239"/>
      <c r="BQ4642" s="242"/>
      <c r="BR4642" s="265"/>
      <c r="BU4642" s="25"/>
      <c r="BW4642" s="25"/>
    </row>
    <row r="4643" spans="37:75" s="3" customFormat="1" x14ac:dyDescent="0.25">
      <c r="AK4643" s="242"/>
      <c r="AN4643" s="242"/>
      <c r="AP4643" s="242"/>
      <c r="AQ4643" s="239"/>
      <c r="AR4643" s="242"/>
      <c r="AS4643" s="265"/>
      <c r="AU4643" s="242"/>
      <c r="AV4643" s="239"/>
      <c r="AW4643" s="242"/>
      <c r="AX4643" s="265"/>
      <c r="AZ4643" s="242"/>
      <c r="BA4643" s="239"/>
      <c r="BB4643" s="242"/>
      <c r="BC4643" s="265"/>
      <c r="BE4643" s="242"/>
      <c r="BF4643" s="239"/>
      <c r="BG4643" s="242"/>
      <c r="BH4643" s="265"/>
      <c r="BJ4643" s="242"/>
      <c r="BK4643" s="239"/>
      <c r="BL4643" s="242"/>
      <c r="BM4643" s="265"/>
      <c r="BO4643" s="242"/>
      <c r="BP4643" s="239"/>
      <c r="BQ4643" s="242"/>
      <c r="BR4643" s="265"/>
      <c r="BU4643" s="25"/>
      <c r="BW4643" s="25"/>
    </row>
    <row r="4644" spans="37:75" s="3" customFormat="1" x14ac:dyDescent="0.25">
      <c r="AK4644" s="242"/>
      <c r="AN4644" s="242"/>
      <c r="AP4644" s="242"/>
      <c r="AQ4644" s="239"/>
      <c r="AR4644" s="242"/>
      <c r="AS4644" s="265"/>
      <c r="AU4644" s="242"/>
      <c r="AV4644" s="239"/>
      <c r="AW4644" s="242"/>
      <c r="AX4644" s="265"/>
      <c r="AZ4644" s="242"/>
      <c r="BA4644" s="239"/>
      <c r="BB4644" s="242"/>
      <c r="BC4644" s="265"/>
      <c r="BE4644" s="242"/>
      <c r="BF4644" s="239"/>
      <c r="BG4644" s="242"/>
      <c r="BH4644" s="265"/>
      <c r="BJ4644" s="242"/>
      <c r="BK4644" s="239"/>
      <c r="BL4644" s="242"/>
      <c r="BM4644" s="265"/>
      <c r="BO4644" s="242"/>
      <c r="BP4644" s="239"/>
      <c r="BQ4644" s="242"/>
      <c r="BR4644" s="265"/>
      <c r="BU4644" s="25"/>
      <c r="BW4644" s="25"/>
    </row>
    <row r="4645" spans="37:75" s="3" customFormat="1" x14ac:dyDescent="0.25">
      <c r="AK4645" s="242"/>
      <c r="AN4645" s="242"/>
      <c r="AP4645" s="242"/>
      <c r="AQ4645" s="239"/>
      <c r="AR4645" s="242"/>
      <c r="AS4645" s="265"/>
      <c r="AU4645" s="242"/>
      <c r="AV4645" s="239"/>
      <c r="AW4645" s="242"/>
      <c r="AX4645" s="265"/>
      <c r="AZ4645" s="242"/>
      <c r="BA4645" s="239"/>
      <c r="BB4645" s="242"/>
      <c r="BC4645" s="265"/>
      <c r="BE4645" s="242"/>
      <c r="BF4645" s="239"/>
      <c r="BG4645" s="242"/>
      <c r="BH4645" s="265"/>
      <c r="BJ4645" s="242"/>
      <c r="BK4645" s="239"/>
      <c r="BL4645" s="242"/>
      <c r="BM4645" s="265"/>
      <c r="BO4645" s="242"/>
      <c r="BP4645" s="239"/>
      <c r="BQ4645" s="242"/>
      <c r="BR4645" s="265"/>
      <c r="BU4645" s="25"/>
      <c r="BW4645" s="25"/>
    </row>
    <row r="4646" spans="37:75" s="3" customFormat="1" x14ac:dyDescent="0.25">
      <c r="AK4646" s="242"/>
      <c r="AN4646" s="242"/>
      <c r="AP4646" s="242"/>
      <c r="AQ4646" s="239"/>
      <c r="AR4646" s="242"/>
      <c r="AS4646" s="265"/>
      <c r="AU4646" s="242"/>
      <c r="AV4646" s="239"/>
      <c r="AW4646" s="242"/>
      <c r="AX4646" s="265"/>
      <c r="AZ4646" s="242"/>
      <c r="BA4646" s="239"/>
      <c r="BB4646" s="242"/>
      <c r="BC4646" s="265"/>
      <c r="BE4646" s="242"/>
      <c r="BF4646" s="239"/>
      <c r="BG4646" s="242"/>
      <c r="BH4646" s="265"/>
      <c r="BJ4646" s="242"/>
      <c r="BK4646" s="239"/>
      <c r="BL4646" s="242"/>
      <c r="BM4646" s="265"/>
      <c r="BO4646" s="242"/>
      <c r="BP4646" s="239"/>
      <c r="BQ4646" s="242"/>
      <c r="BR4646" s="265"/>
      <c r="BU4646" s="25"/>
      <c r="BW4646" s="25"/>
    </row>
    <row r="4647" spans="37:75" s="3" customFormat="1" x14ac:dyDescent="0.25">
      <c r="AK4647" s="242"/>
      <c r="AN4647" s="242"/>
      <c r="AP4647" s="242"/>
      <c r="AQ4647" s="239"/>
      <c r="AR4647" s="242"/>
      <c r="AS4647" s="265"/>
      <c r="AU4647" s="242"/>
      <c r="AV4647" s="239"/>
      <c r="AW4647" s="242"/>
      <c r="AX4647" s="265"/>
      <c r="AZ4647" s="242"/>
      <c r="BA4647" s="239"/>
      <c r="BB4647" s="242"/>
      <c r="BC4647" s="265"/>
      <c r="BE4647" s="242"/>
      <c r="BF4647" s="239"/>
      <c r="BG4647" s="242"/>
      <c r="BH4647" s="265"/>
      <c r="BJ4647" s="242"/>
      <c r="BK4647" s="239"/>
      <c r="BL4647" s="242"/>
      <c r="BM4647" s="265"/>
      <c r="BO4647" s="242"/>
      <c r="BP4647" s="239"/>
      <c r="BQ4647" s="242"/>
      <c r="BR4647" s="265"/>
      <c r="BU4647" s="25"/>
      <c r="BW4647" s="25"/>
    </row>
    <row r="4648" spans="37:75" s="3" customFormat="1" x14ac:dyDescent="0.25">
      <c r="AK4648" s="242"/>
      <c r="AN4648" s="242"/>
      <c r="AP4648" s="242"/>
      <c r="AQ4648" s="239"/>
      <c r="AR4648" s="242"/>
      <c r="AS4648" s="265"/>
      <c r="AU4648" s="242"/>
      <c r="AV4648" s="239"/>
      <c r="AW4648" s="242"/>
      <c r="AX4648" s="265"/>
      <c r="AZ4648" s="242"/>
      <c r="BA4648" s="239"/>
      <c r="BB4648" s="242"/>
      <c r="BC4648" s="265"/>
      <c r="BE4648" s="242"/>
      <c r="BF4648" s="239"/>
      <c r="BG4648" s="242"/>
      <c r="BH4648" s="265"/>
      <c r="BJ4648" s="242"/>
      <c r="BK4648" s="239"/>
      <c r="BL4648" s="242"/>
      <c r="BM4648" s="265"/>
      <c r="BO4648" s="242"/>
      <c r="BP4648" s="239"/>
      <c r="BQ4648" s="242"/>
      <c r="BR4648" s="265"/>
      <c r="BU4648" s="25"/>
      <c r="BW4648" s="25"/>
    </row>
    <row r="4649" spans="37:75" s="3" customFormat="1" x14ac:dyDescent="0.25">
      <c r="AK4649" s="242"/>
      <c r="AN4649" s="242"/>
      <c r="AP4649" s="242"/>
      <c r="AQ4649" s="239"/>
      <c r="AR4649" s="242"/>
      <c r="AS4649" s="265"/>
      <c r="AU4649" s="242"/>
      <c r="AV4649" s="239"/>
      <c r="AW4649" s="242"/>
      <c r="AX4649" s="265"/>
      <c r="AZ4649" s="242"/>
      <c r="BA4649" s="239"/>
      <c r="BB4649" s="242"/>
      <c r="BC4649" s="265"/>
      <c r="BE4649" s="242"/>
      <c r="BF4649" s="239"/>
      <c r="BG4649" s="242"/>
      <c r="BH4649" s="265"/>
      <c r="BJ4649" s="242"/>
      <c r="BK4649" s="239"/>
      <c r="BL4649" s="242"/>
      <c r="BM4649" s="265"/>
      <c r="BO4649" s="242"/>
      <c r="BP4649" s="239"/>
      <c r="BQ4649" s="242"/>
      <c r="BR4649" s="265"/>
      <c r="BU4649" s="25"/>
      <c r="BW4649" s="25"/>
    </row>
    <row r="4650" spans="37:75" s="3" customFormat="1" x14ac:dyDescent="0.25">
      <c r="AK4650" s="242"/>
      <c r="AN4650" s="242"/>
      <c r="AP4650" s="242"/>
      <c r="AQ4650" s="239"/>
      <c r="AR4650" s="242"/>
      <c r="AS4650" s="265"/>
      <c r="AU4650" s="242"/>
      <c r="AV4650" s="239"/>
      <c r="AW4650" s="242"/>
      <c r="AX4650" s="265"/>
      <c r="AZ4650" s="242"/>
      <c r="BA4650" s="239"/>
      <c r="BB4650" s="242"/>
      <c r="BC4650" s="265"/>
      <c r="BE4650" s="242"/>
      <c r="BF4650" s="239"/>
      <c r="BG4650" s="242"/>
      <c r="BH4650" s="265"/>
      <c r="BJ4650" s="242"/>
      <c r="BK4650" s="239"/>
      <c r="BL4650" s="242"/>
      <c r="BM4650" s="265"/>
      <c r="BO4650" s="242"/>
      <c r="BP4650" s="239"/>
      <c r="BQ4650" s="242"/>
      <c r="BR4650" s="265"/>
      <c r="BU4650" s="25"/>
      <c r="BW4650" s="25"/>
    </row>
    <row r="4651" spans="37:75" s="3" customFormat="1" x14ac:dyDescent="0.25">
      <c r="AK4651" s="242"/>
      <c r="AN4651" s="242"/>
      <c r="AP4651" s="242"/>
      <c r="AQ4651" s="239"/>
      <c r="AR4651" s="242"/>
      <c r="AS4651" s="265"/>
      <c r="AU4651" s="242"/>
      <c r="AV4651" s="239"/>
      <c r="AW4651" s="242"/>
      <c r="AX4651" s="265"/>
      <c r="AZ4651" s="242"/>
      <c r="BA4651" s="239"/>
      <c r="BB4651" s="242"/>
      <c r="BC4651" s="265"/>
      <c r="BE4651" s="242"/>
      <c r="BF4651" s="239"/>
      <c r="BG4651" s="242"/>
      <c r="BH4651" s="265"/>
      <c r="BJ4651" s="242"/>
      <c r="BK4651" s="239"/>
      <c r="BL4651" s="242"/>
      <c r="BM4651" s="265"/>
      <c r="BO4651" s="242"/>
      <c r="BP4651" s="239"/>
      <c r="BQ4651" s="242"/>
      <c r="BR4651" s="265"/>
      <c r="BU4651" s="25"/>
      <c r="BW4651" s="25"/>
    </row>
    <row r="4652" spans="37:75" s="3" customFormat="1" x14ac:dyDescent="0.25">
      <c r="AK4652" s="242"/>
      <c r="AN4652" s="242"/>
      <c r="AP4652" s="242"/>
      <c r="AQ4652" s="239"/>
      <c r="AR4652" s="242"/>
      <c r="AS4652" s="265"/>
      <c r="AU4652" s="242"/>
      <c r="AV4652" s="239"/>
      <c r="AW4652" s="242"/>
      <c r="AX4652" s="265"/>
      <c r="AZ4652" s="242"/>
      <c r="BA4652" s="239"/>
      <c r="BB4652" s="242"/>
      <c r="BC4652" s="265"/>
      <c r="BE4652" s="242"/>
      <c r="BF4652" s="239"/>
      <c r="BG4652" s="242"/>
      <c r="BH4652" s="265"/>
      <c r="BJ4652" s="242"/>
      <c r="BK4652" s="239"/>
      <c r="BL4652" s="242"/>
      <c r="BM4652" s="265"/>
      <c r="BO4652" s="242"/>
      <c r="BP4652" s="239"/>
      <c r="BQ4652" s="242"/>
      <c r="BR4652" s="265"/>
      <c r="BU4652" s="25"/>
      <c r="BW4652" s="25"/>
    </row>
    <row r="4653" spans="37:75" s="3" customFormat="1" x14ac:dyDescent="0.25">
      <c r="AK4653" s="242"/>
      <c r="AN4653" s="242"/>
      <c r="AP4653" s="242"/>
      <c r="AQ4653" s="239"/>
      <c r="AR4653" s="242"/>
      <c r="AS4653" s="265"/>
      <c r="AU4653" s="242"/>
      <c r="AV4653" s="239"/>
      <c r="AW4653" s="242"/>
      <c r="AX4653" s="265"/>
      <c r="AZ4653" s="242"/>
      <c r="BA4653" s="239"/>
      <c r="BB4653" s="242"/>
      <c r="BC4653" s="265"/>
      <c r="BE4653" s="242"/>
      <c r="BF4653" s="239"/>
      <c r="BG4653" s="242"/>
      <c r="BH4653" s="265"/>
      <c r="BJ4653" s="242"/>
      <c r="BK4653" s="239"/>
      <c r="BL4653" s="242"/>
      <c r="BM4653" s="265"/>
      <c r="BO4653" s="242"/>
      <c r="BP4653" s="239"/>
      <c r="BQ4653" s="242"/>
      <c r="BR4653" s="265"/>
      <c r="BU4653" s="25"/>
      <c r="BW4653" s="25"/>
    </row>
    <row r="4654" spans="37:75" s="3" customFormat="1" x14ac:dyDescent="0.25">
      <c r="AK4654" s="242"/>
      <c r="AN4654" s="242"/>
      <c r="AP4654" s="242"/>
      <c r="AQ4654" s="239"/>
      <c r="AR4654" s="242"/>
      <c r="AS4654" s="265"/>
      <c r="AU4654" s="242"/>
      <c r="AV4654" s="239"/>
      <c r="AW4654" s="242"/>
      <c r="AX4654" s="265"/>
      <c r="AZ4654" s="242"/>
      <c r="BA4654" s="239"/>
      <c r="BB4654" s="242"/>
      <c r="BC4654" s="265"/>
      <c r="BE4654" s="242"/>
      <c r="BF4654" s="239"/>
      <c r="BG4654" s="242"/>
      <c r="BH4654" s="265"/>
      <c r="BJ4654" s="242"/>
      <c r="BK4654" s="239"/>
      <c r="BL4654" s="242"/>
      <c r="BM4654" s="265"/>
      <c r="BO4654" s="242"/>
      <c r="BP4654" s="239"/>
      <c r="BQ4654" s="242"/>
      <c r="BR4654" s="265"/>
      <c r="BU4654" s="25"/>
      <c r="BW4654" s="25"/>
    </row>
    <row r="4655" spans="37:75" s="3" customFormat="1" x14ac:dyDescent="0.25">
      <c r="AK4655" s="242"/>
      <c r="AN4655" s="242"/>
      <c r="AP4655" s="242"/>
      <c r="AQ4655" s="239"/>
      <c r="AR4655" s="242"/>
      <c r="AS4655" s="265"/>
      <c r="AU4655" s="242"/>
      <c r="AV4655" s="239"/>
      <c r="AW4655" s="242"/>
      <c r="AX4655" s="265"/>
      <c r="AZ4655" s="242"/>
      <c r="BA4655" s="239"/>
      <c r="BB4655" s="242"/>
      <c r="BC4655" s="265"/>
      <c r="BE4655" s="242"/>
      <c r="BF4655" s="239"/>
      <c r="BG4655" s="242"/>
      <c r="BH4655" s="265"/>
      <c r="BJ4655" s="242"/>
      <c r="BK4655" s="239"/>
      <c r="BL4655" s="242"/>
      <c r="BM4655" s="265"/>
      <c r="BO4655" s="242"/>
      <c r="BP4655" s="239"/>
      <c r="BQ4655" s="242"/>
      <c r="BR4655" s="265"/>
      <c r="BU4655" s="25"/>
      <c r="BW4655" s="25"/>
    </row>
    <row r="4656" spans="37:75" s="3" customFormat="1" x14ac:dyDescent="0.25">
      <c r="AK4656" s="242"/>
      <c r="AN4656" s="242"/>
      <c r="AP4656" s="242"/>
      <c r="AQ4656" s="239"/>
      <c r="AR4656" s="242"/>
      <c r="AS4656" s="265"/>
      <c r="AU4656" s="242"/>
      <c r="AV4656" s="239"/>
      <c r="AW4656" s="242"/>
      <c r="AX4656" s="265"/>
      <c r="AZ4656" s="242"/>
      <c r="BA4656" s="239"/>
      <c r="BB4656" s="242"/>
      <c r="BC4656" s="265"/>
      <c r="BE4656" s="242"/>
      <c r="BF4656" s="239"/>
      <c r="BG4656" s="242"/>
      <c r="BH4656" s="265"/>
      <c r="BJ4656" s="242"/>
      <c r="BK4656" s="239"/>
      <c r="BL4656" s="242"/>
      <c r="BM4656" s="265"/>
      <c r="BO4656" s="242"/>
      <c r="BP4656" s="239"/>
      <c r="BQ4656" s="242"/>
      <c r="BR4656" s="265"/>
      <c r="BU4656" s="25"/>
      <c r="BW4656" s="25"/>
    </row>
    <row r="4657" spans="37:75" s="3" customFormat="1" x14ac:dyDescent="0.25">
      <c r="AK4657" s="242"/>
      <c r="AN4657" s="242"/>
      <c r="AP4657" s="242"/>
      <c r="AQ4657" s="239"/>
      <c r="AR4657" s="242"/>
      <c r="AS4657" s="265"/>
      <c r="AU4657" s="242"/>
      <c r="AV4657" s="239"/>
      <c r="AW4657" s="242"/>
      <c r="AX4657" s="265"/>
      <c r="AZ4657" s="242"/>
      <c r="BA4657" s="239"/>
      <c r="BB4657" s="242"/>
      <c r="BC4657" s="265"/>
      <c r="BE4657" s="242"/>
      <c r="BF4657" s="239"/>
      <c r="BG4657" s="242"/>
      <c r="BH4657" s="265"/>
      <c r="BJ4657" s="242"/>
      <c r="BK4657" s="239"/>
      <c r="BL4657" s="242"/>
      <c r="BM4657" s="265"/>
      <c r="BO4657" s="242"/>
      <c r="BP4657" s="239"/>
      <c r="BQ4657" s="242"/>
      <c r="BR4657" s="265"/>
      <c r="BU4657" s="25"/>
      <c r="BW4657" s="25"/>
    </row>
    <row r="4658" spans="37:75" s="3" customFormat="1" x14ac:dyDescent="0.25">
      <c r="AK4658" s="242"/>
      <c r="AN4658" s="242"/>
      <c r="AP4658" s="242"/>
      <c r="AQ4658" s="239"/>
      <c r="AR4658" s="242"/>
      <c r="AS4658" s="265"/>
      <c r="AU4658" s="242"/>
      <c r="AV4658" s="239"/>
      <c r="AW4658" s="242"/>
      <c r="AX4658" s="265"/>
      <c r="AZ4658" s="242"/>
      <c r="BA4658" s="239"/>
      <c r="BB4658" s="242"/>
      <c r="BC4658" s="265"/>
      <c r="BE4658" s="242"/>
      <c r="BF4658" s="239"/>
      <c r="BG4658" s="242"/>
      <c r="BH4658" s="265"/>
      <c r="BJ4658" s="242"/>
      <c r="BK4658" s="239"/>
      <c r="BL4658" s="242"/>
      <c r="BM4658" s="265"/>
      <c r="BO4658" s="242"/>
      <c r="BP4658" s="239"/>
      <c r="BQ4658" s="242"/>
      <c r="BR4658" s="265"/>
      <c r="BU4658" s="25"/>
      <c r="BW4658" s="25"/>
    </row>
    <row r="4659" spans="37:75" s="3" customFormat="1" x14ac:dyDescent="0.25">
      <c r="AK4659" s="242"/>
      <c r="AN4659" s="242"/>
      <c r="AP4659" s="242"/>
      <c r="AQ4659" s="239"/>
      <c r="AR4659" s="242"/>
      <c r="AS4659" s="265"/>
      <c r="AU4659" s="242"/>
      <c r="AV4659" s="239"/>
      <c r="AW4659" s="242"/>
      <c r="AX4659" s="265"/>
      <c r="AZ4659" s="242"/>
      <c r="BA4659" s="239"/>
      <c r="BB4659" s="242"/>
      <c r="BC4659" s="265"/>
      <c r="BE4659" s="242"/>
      <c r="BF4659" s="239"/>
      <c r="BG4659" s="242"/>
      <c r="BH4659" s="265"/>
      <c r="BJ4659" s="242"/>
      <c r="BK4659" s="239"/>
      <c r="BL4659" s="242"/>
      <c r="BM4659" s="265"/>
      <c r="BO4659" s="242"/>
      <c r="BP4659" s="239"/>
      <c r="BQ4659" s="242"/>
      <c r="BR4659" s="265"/>
      <c r="BU4659" s="25"/>
      <c r="BW4659" s="25"/>
    </row>
    <row r="4660" spans="37:75" s="3" customFormat="1" x14ac:dyDescent="0.25">
      <c r="AK4660" s="242"/>
      <c r="AN4660" s="242"/>
      <c r="AP4660" s="242"/>
      <c r="AQ4660" s="239"/>
      <c r="AR4660" s="242"/>
      <c r="AS4660" s="265"/>
      <c r="AU4660" s="242"/>
      <c r="AV4660" s="239"/>
      <c r="AW4660" s="242"/>
      <c r="AX4660" s="265"/>
      <c r="AZ4660" s="242"/>
      <c r="BA4660" s="239"/>
      <c r="BB4660" s="242"/>
      <c r="BC4660" s="265"/>
      <c r="BE4660" s="242"/>
      <c r="BF4660" s="239"/>
      <c r="BG4660" s="242"/>
      <c r="BH4660" s="265"/>
      <c r="BJ4660" s="242"/>
      <c r="BK4660" s="239"/>
      <c r="BL4660" s="242"/>
      <c r="BM4660" s="265"/>
      <c r="BO4660" s="242"/>
      <c r="BP4660" s="239"/>
      <c r="BQ4660" s="242"/>
      <c r="BR4660" s="265"/>
      <c r="BU4660" s="25"/>
      <c r="BW4660" s="25"/>
    </row>
    <row r="4661" spans="37:75" s="3" customFormat="1" x14ac:dyDescent="0.25">
      <c r="AK4661" s="242"/>
      <c r="AN4661" s="242"/>
      <c r="AP4661" s="242"/>
      <c r="AQ4661" s="239"/>
      <c r="AR4661" s="242"/>
      <c r="AS4661" s="265"/>
      <c r="AU4661" s="242"/>
      <c r="AV4661" s="239"/>
      <c r="AW4661" s="242"/>
      <c r="AX4661" s="265"/>
      <c r="AZ4661" s="242"/>
      <c r="BA4661" s="239"/>
      <c r="BB4661" s="242"/>
      <c r="BC4661" s="265"/>
      <c r="BE4661" s="242"/>
      <c r="BF4661" s="239"/>
      <c r="BG4661" s="242"/>
      <c r="BH4661" s="265"/>
      <c r="BJ4661" s="242"/>
      <c r="BK4661" s="239"/>
      <c r="BL4661" s="242"/>
      <c r="BM4661" s="265"/>
      <c r="BO4661" s="242"/>
      <c r="BP4661" s="239"/>
      <c r="BQ4661" s="242"/>
      <c r="BR4661" s="265"/>
      <c r="BU4661" s="25"/>
      <c r="BW4661" s="25"/>
    </row>
    <row r="4662" spans="37:75" s="3" customFormat="1" x14ac:dyDescent="0.25">
      <c r="AK4662" s="242"/>
      <c r="AN4662" s="242"/>
      <c r="AP4662" s="242"/>
      <c r="AQ4662" s="239"/>
      <c r="AR4662" s="242"/>
      <c r="AS4662" s="265"/>
      <c r="AU4662" s="242"/>
      <c r="AV4662" s="239"/>
      <c r="AW4662" s="242"/>
      <c r="AX4662" s="265"/>
      <c r="AZ4662" s="242"/>
      <c r="BA4662" s="239"/>
      <c r="BB4662" s="242"/>
      <c r="BC4662" s="265"/>
      <c r="BE4662" s="242"/>
      <c r="BF4662" s="239"/>
      <c r="BG4662" s="242"/>
      <c r="BH4662" s="265"/>
      <c r="BJ4662" s="242"/>
      <c r="BK4662" s="239"/>
      <c r="BL4662" s="242"/>
      <c r="BM4662" s="265"/>
      <c r="BO4662" s="242"/>
      <c r="BP4662" s="239"/>
      <c r="BQ4662" s="242"/>
      <c r="BR4662" s="265"/>
      <c r="BU4662" s="25"/>
      <c r="BW4662" s="25"/>
    </row>
    <row r="4663" spans="37:75" s="3" customFormat="1" x14ac:dyDescent="0.25">
      <c r="AK4663" s="242"/>
      <c r="AN4663" s="242"/>
      <c r="AP4663" s="242"/>
      <c r="AQ4663" s="239"/>
      <c r="AR4663" s="242"/>
      <c r="AS4663" s="265"/>
      <c r="AU4663" s="242"/>
      <c r="AV4663" s="239"/>
      <c r="AW4663" s="242"/>
      <c r="AX4663" s="265"/>
      <c r="AZ4663" s="242"/>
      <c r="BA4663" s="239"/>
      <c r="BB4663" s="242"/>
      <c r="BC4663" s="265"/>
      <c r="BE4663" s="242"/>
      <c r="BF4663" s="239"/>
      <c r="BG4663" s="242"/>
      <c r="BH4663" s="265"/>
      <c r="BJ4663" s="242"/>
      <c r="BK4663" s="239"/>
      <c r="BL4663" s="242"/>
      <c r="BM4663" s="265"/>
      <c r="BO4663" s="242"/>
      <c r="BP4663" s="239"/>
      <c r="BQ4663" s="242"/>
      <c r="BR4663" s="265"/>
      <c r="BU4663" s="25"/>
      <c r="BW4663" s="25"/>
    </row>
    <row r="4664" spans="37:75" s="3" customFormat="1" x14ac:dyDescent="0.25">
      <c r="AK4664" s="242"/>
      <c r="AN4664" s="242"/>
      <c r="AP4664" s="242"/>
      <c r="AQ4664" s="239"/>
      <c r="AR4664" s="242"/>
      <c r="AS4664" s="265"/>
      <c r="AU4664" s="242"/>
      <c r="AV4664" s="239"/>
      <c r="AW4664" s="242"/>
      <c r="AX4664" s="265"/>
      <c r="AZ4664" s="242"/>
      <c r="BA4664" s="239"/>
      <c r="BB4664" s="242"/>
      <c r="BC4664" s="265"/>
      <c r="BE4664" s="242"/>
      <c r="BF4664" s="239"/>
      <c r="BG4664" s="242"/>
      <c r="BH4664" s="265"/>
      <c r="BJ4664" s="242"/>
      <c r="BK4664" s="239"/>
      <c r="BL4664" s="242"/>
      <c r="BM4664" s="265"/>
      <c r="BO4664" s="242"/>
      <c r="BP4664" s="239"/>
      <c r="BQ4664" s="242"/>
      <c r="BR4664" s="265"/>
      <c r="BU4664" s="25"/>
      <c r="BW4664" s="25"/>
    </row>
    <row r="4665" spans="37:75" s="3" customFormat="1" x14ac:dyDescent="0.25">
      <c r="AK4665" s="242"/>
      <c r="AN4665" s="242"/>
      <c r="AP4665" s="242"/>
      <c r="AQ4665" s="239"/>
      <c r="AR4665" s="242"/>
      <c r="AS4665" s="265"/>
      <c r="AU4665" s="242"/>
      <c r="AV4665" s="239"/>
      <c r="AW4665" s="242"/>
      <c r="AX4665" s="265"/>
      <c r="AZ4665" s="242"/>
      <c r="BA4665" s="239"/>
      <c r="BB4665" s="242"/>
      <c r="BC4665" s="265"/>
      <c r="BE4665" s="242"/>
      <c r="BF4665" s="239"/>
      <c r="BG4665" s="242"/>
      <c r="BH4665" s="265"/>
      <c r="BJ4665" s="242"/>
      <c r="BK4665" s="239"/>
      <c r="BL4665" s="242"/>
      <c r="BM4665" s="265"/>
      <c r="BO4665" s="242"/>
      <c r="BP4665" s="239"/>
      <c r="BQ4665" s="242"/>
      <c r="BR4665" s="265"/>
      <c r="BU4665" s="25"/>
      <c r="BW4665" s="25"/>
    </row>
    <row r="4666" spans="37:75" s="3" customFormat="1" x14ac:dyDescent="0.25">
      <c r="AK4666" s="242"/>
      <c r="AN4666" s="242"/>
      <c r="AP4666" s="242"/>
      <c r="AQ4666" s="239"/>
      <c r="AR4666" s="242"/>
      <c r="AS4666" s="265"/>
      <c r="AU4666" s="242"/>
      <c r="AV4666" s="239"/>
      <c r="AW4666" s="242"/>
      <c r="AX4666" s="265"/>
      <c r="AZ4666" s="242"/>
      <c r="BA4666" s="239"/>
      <c r="BB4666" s="242"/>
      <c r="BC4666" s="265"/>
      <c r="BE4666" s="242"/>
      <c r="BF4666" s="239"/>
      <c r="BG4666" s="242"/>
      <c r="BH4666" s="265"/>
      <c r="BJ4666" s="242"/>
      <c r="BK4666" s="239"/>
      <c r="BL4666" s="242"/>
      <c r="BM4666" s="265"/>
      <c r="BO4666" s="242"/>
      <c r="BP4666" s="239"/>
      <c r="BQ4666" s="242"/>
      <c r="BR4666" s="265"/>
      <c r="BU4666" s="25"/>
      <c r="BW4666" s="25"/>
    </row>
    <row r="4667" spans="37:75" s="3" customFormat="1" x14ac:dyDescent="0.25">
      <c r="AK4667" s="242"/>
      <c r="AN4667" s="242"/>
      <c r="AP4667" s="242"/>
      <c r="AQ4667" s="239"/>
      <c r="AR4667" s="242"/>
      <c r="AS4667" s="265"/>
      <c r="AU4667" s="242"/>
      <c r="AV4667" s="239"/>
      <c r="AW4667" s="242"/>
      <c r="AX4667" s="265"/>
      <c r="AZ4667" s="242"/>
      <c r="BA4667" s="239"/>
      <c r="BB4667" s="242"/>
      <c r="BC4667" s="265"/>
      <c r="BE4667" s="242"/>
      <c r="BF4667" s="239"/>
      <c r="BG4667" s="242"/>
      <c r="BH4667" s="265"/>
      <c r="BJ4667" s="242"/>
      <c r="BK4667" s="239"/>
      <c r="BL4667" s="242"/>
      <c r="BM4667" s="265"/>
      <c r="BO4667" s="242"/>
      <c r="BP4667" s="239"/>
      <c r="BQ4667" s="242"/>
      <c r="BR4667" s="265"/>
      <c r="BU4667" s="25"/>
      <c r="BW4667" s="25"/>
    </row>
    <row r="4668" spans="37:75" s="3" customFormat="1" x14ac:dyDescent="0.25">
      <c r="AK4668" s="242"/>
      <c r="AN4668" s="242"/>
      <c r="AP4668" s="242"/>
      <c r="AQ4668" s="239"/>
      <c r="AR4668" s="242"/>
      <c r="AS4668" s="265"/>
      <c r="AU4668" s="242"/>
      <c r="AV4668" s="239"/>
      <c r="AW4668" s="242"/>
      <c r="AX4668" s="265"/>
      <c r="AZ4668" s="242"/>
      <c r="BA4668" s="239"/>
      <c r="BB4668" s="242"/>
      <c r="BC4668" s="265"/>
      <c r="BE4668" s="242"/>
      <c r="BF4668" s="239"/>
      <c r="BG4668" s="242"/>
      <c r="BH4668" s="265"/>
      <c r="BJ4668" s="242"/>
      <c r="BK4668" s="239"/>
      <c r="BL4668" s="242"/>
      <c r="BM4668" s="265"/>
      <c r="BO4668" s="242"/>
      <c r="BP4668" s="239"/>
      <c r="BQ4668" s="242"/>
      <c r="BR4668" s="265"/>
      <c r="BU4668" s="25"/>
      <c r="BW4668" s="25"/>
    </row>
    <row r="4669" spans="37:75" s="3" customFormat="1" x14ac:dyDescent="0.25">
      <c r="AK4669" s="242"/>
      <c r="AN4669" s="242"/>
      <c r="AP4669" s="242"/>
      <c r="AQ4669" s="239"/>
      <c r="AR4669" s="242"/>
      <c r="AS4669" s="265"/>
      <c r="AU4669" s="242"/>
      <c r="AV4669" s="239"/>
      <c r="AW4669" s="242"/>
      <c r="AX4669" s="265"/>
      <c r="AZ4669" s="242"/>
      <c r="BA4669" s="239"/>
      <c r="BB4669" s="242"/>
      <c r="BC4669" s="265"/>
      <c r="BE4669" s="242"/>
      <c r="BF4669" s="239"/>
      <c r="BG4669" s="242"/>
      <c r="BH4669" s="265"/>
      <c r="BJ4669" s="242"/>
      <c r="BK4669" s="239"/>
      <c r="BL4669" s="242"/>
      <c r="BM4669" s="265"/>
      <c r="BO4669" s="242"/>
      <c r="BP4669" s="239"/>
      <c r="BQ4669" s="242"/>
      <c r="BR4669" s="265"/>
      <c r="BU4669" s="25"/>
      <c r="BW4669" s="25"/>
    </row>
    <row r="4670" spans="37:75" s="3" customFormat="1" x14ac:dyDescent="0.25">
      <c r="AK4670" s="242"/>
      <c r="AN4670" s="242"/>
      <c r="AP4670" s="242"/>
      <c r="AQ4670" s="239"/>
      <c r="AR4670" s="242"/>
      <c r="AS4670" s="265"/>
      <c r="AU4670" s="242"/>
      <c r="AV4670" s="239"/>
      <c r="AW4670" s="242"/>
      <c r="AX4670" s="265"/>
      <c r="AZ4670" s="242"/>
      <c r="BA4670" s="239"/>
      <c r="BB4670" s="242"/>
      <c r="BC4670" s="265"/>
      <c r="BE4670" s="242"/>
      <c r="BF4670" s="239"/>
      <c r="BG4670" s="242"/>
      <c r="BH4670" s="265"/>
      <c r="BJ4670" s="242"/>
      <c r="BK4670" s="239"/>
      <c r="BL4670" s="242"/>
      <c r="BM4670" s="265"/>
      <c r="BO4670" s="242"/>
      <c r="BP4670" s="239"/>
      <c r="BQ4670" s="242"/>
      <c r="BR4670" s="265"/>
      <c r="BU4670" s="25"/>
      <c r="BW4670" s="25"/>
    </row>
    <row r="4671" spans="37:75" s="3" customFormat="1" x14ac:dyDescent="0.25">
      <c r="AK4671" s="242"/>
      <c r="AN4671" s="242"/>
      <c r="AP4671" s="242"/>
      <c r="AQ4671" s="239"/>
      <c r="AR4671" s="242"/>
      <c r="AS4671" s="265"/>
      <c r="AU4671" s="242"/>
      <c r="AV4671" s="239"/>
      <c r="AW4671" s="242"/>
      <c r="AX4671" s="265"/>
      <c r="AZ4671" s="242"/>
      <c r="BA4671" s="239"/>
      <c r="BB4671" s="242"/>
      <c r="BC4671" s="265"/>
      <c r="BE4671" s="242"/>
      <c r="BF4671" s="239"/>
      <c r="BG4671" s="242"/>
      <c r="BH4671" s="265"/>
      <c r="BJ4671" s="242"/>
      <c r="BK4671" s="239"/>
      <c r="BL4671" s="242"/>
      <c r="BM4671" s="265"/>
      <c r="BO4671" s="242"/>
      <c r="BP4671" s="239"/>
      <c r="BQ4671" s="242"/>
      <c r="BR4671" s="265"/>
      <c r="BU4671" s="25"/>
      <c r="BW4671" s="25"/>
    </row>
    <row r="4672" spans="37:75" s="3" customFormat="1" x14ac:dyDescent="0.25">
      <c r="AK4672" s="242"/>
      <c r="AN4672" s="242"/>
      <c r="AP4672" s="242"/>
      <c r="AQ4672" s="239"/>
      <c r="AR4672" s="242"/>
      <c r="AS4672" s="265"/>
      <c r="AU4672" s="242"/>
      <c r="AV4672" s="239"/>
      <c r="AW4672" s="242"/>
      <c r="AX4672" s="265"/>
      <c r="AZ4672" s="242"/>
      <c r="BA4672" s="239"/>
      <c r="BB4672" s="242"/>
      <c r="BC4672" s="265"/>
      <c r="BE4672" s="242"/>
      <c r="BF4672" s="239"/>
      <c r="BG4672" s="242"/>
      <c r="BH4672" s="265"/>
      <c r="BJ4672" s="242"/>
      <c r="BK4672" s="239"/>
      <c r="BL4672" s="242"/>
      <c r="BM4672" s="265"/>
      <c r="BO4672" s="242"/>
      <c r="BP4672" s="239"/>
      <c r="BQ4672" s="242"/>
      <c r="BR4672" s="265"/>
      <c r="BU4672" s="25"/>
      <c r="BW4672" s="25"/>
    </row>
    <row r="4673" spans="37:75" s="3" customFormat="1" x14ac:dyDescent="0.25">
      <c r="AK4673" s="242"/>
      <c r="AN4673" s="242"/>
      <c r="AP4673" s="242"/>
      <c r="AQ4673" s="239"/>
      <c r="AR4673" s="242"/>
      <c r="AS4673" s="265"/>
      <c r="AU4673" s="242"/>
      <c r="AV4673" s="239"/>
      <c r="AW4673" s="242"/>
      <c r="AX4673" s="265"/>
      <c r="AZ4673" s="242"/>
      <c r="BA4673" s="239"/>
      <c r="BB4673" s="242"/>
      <c r="BC4673" s="265"/>
      <c r="BE4673" s="242"/>
      <c r="BF4673" s="239"/>
      <c r="BG4673" s="242"/>
      <c r="BH4673" s="265"/>
      <c r="BJ4673" s="242"/>
      <c r="BK4673" s="239"/>
      <c r="BL4673" s="242"/>
      <c r="BM4673" s="265"/>
      <c r="BO4673" s="242"/>
      <c r="BP4673" s="239"/>
      <c r="BQ4673" s="242"/>
      <c r="BR4673" s="265"/>
      <c r="BU4673" s="25"/>
      <c r="BW4673" s="25"/>
    </row>
    <row r="4674" spans="37:75" s="3" customFormat="1" x14ac:dyDescent="0.25">
      <c r="AK4674" s="242"/>
      <c r="AN4674" s="242"/>
      <c r="AP4674" s="242"/>
      <c r="AQ4674" s="239"/>
      <c r="AR4674" s="242"/>
      <c r="AS4674" s="265"/>
      <c r="AU4674" s="242"/>
      <c r="AV4674" s="239"/>
      <c r="AW4674" s="242"/>
      <c r="AX4674" s="265"/>
      <c r="AZ4674" s="242"/>
      <c r="BA4674" s="239"/>
      <c r="BB4674" s="242"/>
      <c r="BC4674" s="265"/>
      <c r="BE4674" s="242"/>
      <c r="BF4674" s="239"/>
      <c r="BG4674" s="242"/>
      <c r="BH4674" s="265"/>
      <c r="BJ4674" s="242"/>
      <c r="BK4674" s="239"/>
      <c r="BL4674" s="242"/>
      <c r="BM4674" s="265"/>
      <c r="BO4674" s="242"/>
      <c r="BP4674" s="239"/>
      <c r="BQ4674" s="242"/>
      <c r="BR4674" s="265"/>
      <c r="BU4674" s="25"/>
      <c r="BW4674" s="25"/>
    </row>
    <row r="4675" spans="37:75" s="3" customFormat="1" x14ac:dyDescent="0.25">
      <c r="AK4675" s="242"/>
      <c r="AN4675" s="242"/>
      <c r="AP4675" s="242"/>
      <c r="AQ4675" s="239"/>
      <c r="AR4675" s="242"/>
      <c r="AS4675" s="265"/>
      <c r="AU4675" s="242"/>
      <c r="AV4675" s="239"/>
      <c r="AW4675" s="242"/>
      <c r="AX4675" s="265"/>
      <c r="AZ4675" s="242"/>
      <c r="BA4675" s="239"/>
      <c r="BB4675" s="242"/>
      <c r="BC4675" s="265"/>
      <c r="BE4675" s="242"/>
      <c r="BF4675" s="239"/>
      <c r="BG4675" s="242"/>
      <c r="BH4675" s="265"/>
      <c r="BJ4675" s="242"/>
      <c r="BK4675" s="239"/>
      <c r="BL4675" s="242"/>
      <c r="BM4675" s="265"/>
      <c r="BO4675" s="242"/>
      <c r="BP4675" s="239"/>
      <c r="BQ4675" s="242"/>
      <c r="BR4675" s="265"/>
      <c r="BU4675" s="25"/>
      <c r="BW4675" s="25"/>
    </row>
    <row r="4676" spans="37:75" s="3" customFormat="1" x14ac:dyDescent="0.25">
      <c r="AK4676" s="242"/>
      <c r="AN4676" s="242"/>
      <c r="AP4676" s="242"/>
      <c r="AQ4676" s="239"/>
      <c r="AR4676" s="242"/>
      <c r="AS4676" s="265"/>
      <c r="AU4676" s="242"/>
      <c r="AV4676" s="239"/>
      <c r="AW4676" s="242"/>
      <c r="AX4676" s="265"/>
      <c r="AZ4676" s="242"/>
      <c r="BA4676" s="239"/>
      <c r="BB4676" s="242"/>
      <c r="BC4676" s="265"/>
      <c r="BE4676" s="242"/>
      <c r="BF4676" s="239"/>
      <c r="BG4676" s="242"/>
      <c r="BH4676" s="265"/>
      <c r="BJ4676" s="242"/>
      <c r="BK4676" s="239"/>
      <c r="BL4676" s="242"/>
      <c r="BM4676" s="265"/>
      <c r="BO4676" s="242"/>
      <c r="BP4676" s="239"/>
      <c r="BQ4676" s="242"/>
      <c r="BR4676" s="265"/>
      <c r="BU4676" s="25"/>
      <c r="BW4676" s="25"/>
    </row>
    <row r="4677" spans="37:75" s="3" customFormat="1" x14ac:dyDescent="0.25">
      <c r="AK4677" s="242"/>
      <c r="AN4677" s="242"/>
      <c r="AP4677" s="242"/>
      <c r="AQ4677" s="239"/>
      <c r="AR4677" s="242"/>
      <c r="AS4677" s="265"/>
      <c r="AU4677" s="242"/>
      <c r="AV4677" s="239"/>
      <c r="AW4677" s="242"/>
      <c r="AX4677" s="265"/>
      <c r="AZ4677" s="242"/>
      <c r="BA4677" s="239"/>
      <c r="BB4677" s="242"/>
      <c r="BC4677" s="265"/>
      <c r="BE4677" s="242"/>
      <c r="BF4677" s="239"/>
      <c r="BG4677" s="242"/>
      <c r="BH4677" s="265"/>
      <c r="BJ4677" s="242"/>
      <c r="BK4677" s="239"/>
      <c r="BL4677" s="242"/>
      <c r="BM4677" s="265"/>
      <c r="BO4677" s="242"/>
      <c r="BP4677" s="239"/>
      <c r="BQ4677" s="242"/>
      <c r="BR4677" s="265"/>
      <c r="BU4677" s="25"/>
      <c r="BW4677" s="25"/>
    </row>
    <row r="4678" spans="37:75" s="3" customFormat="1" x14ac:dyDescent="0.25">
      <c r="AK4678" s="242"/>
      <c r="AN4678" s="242"/>
      <c r="AP4678" s="242"/>
      <c r="AQ4678" s="239"/>
      <c r="AR4678" s="242"/>
      <c r="AS4678" s="265"/>
      <c r="AU4678" s="242"/>
      <c r="AV4678" s="239"/>
      <c r="AW4678" s="242"/>
      <c r="AX4678" s="265"/>
      <c r="AZ4678" s="242"/>
      <c r="BA4678" s="239"/>
      <c r="BB4678" s="242"/>
      <c r="BC4678" s="265"/>
      <c r="BE4678" s="242"/>
      <c r="BF4678" s="239"/>
      <c r="BG4678" s="242"/>
      <c r="BH4678" s="265"/>
      <c r="BJ4678" s="242"/>
      <c r="BK4678" s="239"/>
      <c r="BL4678" s="242"/>
      <c r="BM4678" s="265"/>
      <c r="BO4678" s="242"/>
      <c r="BP4678" s="239"/>
      <c r="BQ4678" s="242"/>
      <c r="BR4678" s="265"/>
      <c r="BU4678" s="25"/>
      <c r="BW4678" s="25"/>
    </row>
    <row r="4679" spans="37:75" s="3" customFormat="1" x14ac:dyDescent="0.25">
      <c r="AK4679" s="242"/>
      <c r="AN4679" s="242"/>
      <c r="AP4679" s="242"/>
      <c r="AQ4679" s="239"/>
      <c r="AR4679" s="242"/>
      <c r="AS4679" s="265"/>
      <c r="AU4679" s="242"/>
      <c r="AV4679" s="239"/>
      <c r="AW4679" s="242"/>
      <c r="AX4679" s="265"/>
      <c r="AZ4679" s="242"/>
      <c r="BA4679" s="239"/>
      <c r="BB4679" s="242"/>
      <c r="BC4679" s="265"/>
      <c r="BE4679" s="242"/>
      <c r="BF4679" s="239"/>
      <c r="BG4679" s="242"/>
      <c r="BH4679" s="265"/>
      <c r="BJ4679" s="242"/>
      <c r="BK4679" s="239"/>
      <c r="BL4679" s="242"/>
      <c r="BM4679" s="265"/>
      <c r="BO4679" s="242"/>
      <c r="BP4679" s="239"/>
      <c r="BQ4679" s="242"/>
      <c r="BR4679" s="265"/>
      <c r="BU4679" s="25"/>
      <c r="BW4679" s="25"/>
    </row>
    <row r="4680" spans="37:75" s="3" customFormat="1" x14ac:dyDescent="0.25">
      <c r="AK4680" s="242"/>
      <c r="AN4680" s="242"/>
      <c r="AP4680" s="242"/>
      <c r="AQ4680" s="239"/>
      <c r="AR4680" s="242"/>
      <c r="AS4680" s="265"/>
      <c r="AU4680" s="242"/>
      <c r="AV4680" s="239"/>
      <c r="AW4680" s="242"/>
      <c r="AX4680" s="265"/>
      <c r="AZ4680" s="242"/>
      <c r="BA4680" s="239"/>
      <c r="BB4680" s="242"/>
      <c r="BC4680" s="265"/>
      <c r="BE4680" s="242"/>
      <c r="BF4680" s="239"/>
      <c r="BG4680" s="242"/>
      <c r="BH4680" s="265"/>
      <c r="BJ4680" s="242"/>
      <c r="BK4680" s="239"/>
      <c r="BL4680" s="242"/>
      <c r="BM4680" s="265"/>
      <c r="BO4680" s="242"/>
      <c r="BP4680" s="239"/>
      <c r="BQ4680" s="242"/>
      <c r="BR4680" s="265"/>
      <c r="BU4680" s="25"/>
      <c r="BW4680" s="25"/>
    </row>
    <row r="4681" spans="37:75" s="3" customFormat="1" x14ac:dyDescent="0.25">
      <c r="AK4681" s="242"/>
      <c r="AN4681" s="242"/>
      <c r="AP4681" s="242"/>
      <c r="AQ4681" s="239"/>
      <c r="AR4681" s="242"/>
      <c r="AS4681" s="265"/>
      <c r="AU4681" s="242"/>
      <c r="AV4681" s="239"/>
      <c r="AW4681" s="242"/>
      <c r="AX4681" s="265"/>
      <c r="AZ4681" s="242"/>
      <c r="BA4681" s="239"/>
      <c r="BB4681" s="242"/>
      <c r="BC4681" s="265"/>
      <c r="BE4681" s="242"/>
      <c r="BF4681" s="239"/>
      <c r="BG4681" s="242"/>
      <c r="BH4681" s="265"/>
      <c r="BJ4681" s="242"/>
      <c r="BK4681" s="239"/>
      <c r="BL4681" s="242"/>
      <c r="BM4681" s="265"/>
      <c r="BO4681" s="242"/>
      <c r="BP4681" s="239"/>
      <c r="BQ4681" s="242"/>
      <c r="BR4681" s="265"/>
      <c r="BU4681" s="25"/>
      <c r="BW4681" s="25"/>
    </row>
    <row r="4682" spans="37:75" s="3" customFormat="1" x14ac:dyDescent="0.25">
      <c r="AK4682" s="242"/>
      <c r="AN4682" s="242"/>
      <c r="AP4682" s="242"/>
      <c r="AQ4682" s="239"/>
      <c r="AR4682" s="242"/>
      <c r="AS4682" s="265"/>
      <c r="AU4682" s="242"/>
      <c r="AV4682" s="239"/>
      <c r="AW4682" s="242"/>
      <c r="AX4682" s="265"/>
      <c r="AZ4682" s="242"/>
      <c r="BA4682" s="239"/>
      <c r="BB4682" s="242"/>
      <c r="BC4682" s="265"/>
      <c r="BE4682" s="242"/>
      <c r="BF4682" s="239"/>
      <c r="BG4682" s="242"/>
      <c r="BH4682" s="265"/>
      <c r="BJ4682" s="242"/>
      <c r="BK4682" s="239"/>
      <c r="BL4682" s="242"/>
      <c r="BM4682" s="265"/>
      <c r="BO4682" s="242"/>
      <c r="BP4682" s="239"/>
      <c r="BQ4682" s="242"/>
      <c r="BR4682" s="265"/>
      <c r="BU4682" s="25"/>
      <c r="BW4682" s="25"/>
    </row>
    <row r="4683" spans="37:75" s="3" customFormat="1" x14ac:dyDescent="0.25">
      <c r="AK4683" s="242"/>
      <c r="AN4683" s="242"/>
      <c r="AP4683" s="242"/>
      <c r="AQ4683" s="239"/>
      <c r="AR4683" s="242"/>
      <c r="AS4683" s="265"/>
      <c r="AU4683" s="242"/>
      <c r="AV4683" s="239"/>
      <c r="AW4683" s="242"/>
      <c r="AX4683" s="265"/>
      <c r="AZ4683" s="242"/>
      <c r="BA4683" s="239"/>
      <c r="BB4683" s="242"/>
      <c r="BC4683" s="265"/>
      <c r="BE4683" s="242"/>
      <c r="BF4683" s="239"/>
      <c r="BG4683" s="242"/>
      <c r="BH4683" s="265"/>
      <c r="BJ4683" s="242"/>
      <c r="BK4683" s="239"/>
      <c r="BL4683" s="242"/>
      <c r="BM4683" s="265"/>
      <c r="BO4683" s="242"/>
      <c r="BP4683" s="239"/>
      <c r="BQ4683" s="242"/>
      <c r="BR4683" s="265"/>
      <c r="BU4683" s="25"/>
      <c r="BW4683" s="25"/>
    </row>
    <row r="4684" spans="37:75" s="3" customFormat="1" x14ac:dyDescent="0.25">
      <c r="AK4684" s="242"/>
      <c r="AN4684" s="242"/>
      <c r="AP4684" s="242"/>
      <c r="AQ4684" s="239"/>
      <c r="AR4684" s="242"/>
      <c r="AS4684" s="265"/>
      <c r="AU4684" s="242"/>
      <c r="AV4684" s="239"/>
      <c r="AW4684" s="242"/>
      <c r="AX4684" s="265"/>
      <c r="AZ4684" s="242"/>
      <c r="BA4684" s="239"/>
      <c r="BB4684" s="242"/>
      <c r="BC4684" s="265"/>
      <c r="BE4684" s="242"/>
      <c r="BF4684" s="239"/>
      <c r="BG4684" s="242"/>
      <c r="BH4684" s="265"/>
      <c r="BJ4684" s="242"/>
      <c r="BK4684" s="239"/>
      <c r="BL4684" s="242"/>
      <c r="BM4684" s="265"/>
      <c r="BO4684" s="242"/>
      <c r="BP4684" s="239"/>
      <c r="BQ4684" s="242"/>
      <c r="BR4684" s="265"/>
      <c r="BU4684" s="25"/>
      <c r="BW4684" s="25"/>
    </row>
    <row r="4685" spans="37:75" s="3" customFormat="1" x14ac:dyDescent="0.25">
      <c r="AK4685" s="242"/>
      <c r="AN4685" s="242"/>
      <c r="AP4685" s="242"/>
      <c r="AQ4685" s="239"/>
      <c r="AR4685" s="242"/>
      <c r="AS4685" s="265"/>
      <c r="AU4685" s="242"/>
      <c r="AV4685" s="239"/>
      <c r="AW4685" s="242"/>
      <c r="AX4685" s="265"/>
      <c r="AZ4685" s="242"/>
      <c r="BA4685" s="239"/>
      <c r="BB4685" s="242"/>
      <c r="BC4685" s="265"/>
      <c r="BE4685" s="242"/>
      <c r="BF4685" s="239"/>
      <c r="BG4685" s="242"/>
      <c r="BH4685" s="265"/>
      <c r="BJ4685" s="242"/>
      <c r="BK4685" s="239"/>
      <c r="BL4685" s="242"/>
      <c r="BM4685" s="265"/>
      <c r="BO4685" s="242"/>
      <c r="BP4685" s="239"/>
      <c r="BQ4685" s="242"/>
      <c r="BR4685" s="265"/>
      <c r="BU4685" s="25"/>
      <c r="BW4685" s="25"/>
    </row>
    <row r="4686" spans="37:75" s="3" customFormat="1" x14ac:dyDescent="0.25">
      <c r="AK4686" s="242"/>
      <c r="AN4686" s="242"/>
      <c r="AP4686" s="242"/>
      <c r="AQ4686" s="239"/>
      <c r="AR4686" s="242"/>
      <c r="AS4686" s="265"/>
      <c r="AU4686" s="242"/>
      <c r="AV4686" s="239"/>
      <c r="AW4686" s="242"/>
      <c r="AX4686" s="265"/>
      <c r="AZ4686" s="242"/>
      <c r="BA4686" s="239"/>
      <c r="BB4686" s="242"/>
      <c r="BC4686" s="265"/>
      <c r="BE4686" s="242"/>
      <c r="BF4686" s="239"/>
      <c r="BG4686" s="242"/>
      <c r="BH4686" s="265"/>
      <c r="BJ4686" s="242"/>
      <c r="BK4686" s="239"/>
      <c r="BL4686" s="242"/>
      <c r="BM4686" s="265"/>
      <c r="BO4686" s="242"/>
      <c r="BP4686" s="239"/>
      <c r="BQ4686" s="242"/>
      <c r="BR4686" s="265"/>
      <c r="BU4686" s="25"/>
      <c r="BW4686" s="25"/>
    </row>
    <row r="4687" spans="37:75" s="3" customFormat="1" x14ac:dyDescent="0.25">
      <c r="AK4687" s="242"/>
      <c r="AN4687" s="242"/>
      <c r="AP4687" s="242"/>
      <c r="AQ4687" s="239"/>
      <c r="AR4687" s="242"/>
      <c r="AS4687" s="265"/>
      <c r="AU4687" s="242"/>
      <c r="AV4687" s="239"/>
      <c r="AW4687" s="242"/>
      <c r="AX4687" s="265"/>
      <c r="AZ4687" s="242"/>
      <c r="BA4687" s="239"/>
      <c r="BB4687" s="242"/>
      <c r="BC4687" s="265"/>
      <c r="BE4687" s="242"/>
      <c r="BF4687" s="239"/>
      <c r="BG4687" s="242"/>
      <c r="BH4687" s="265"/>
      <c r="BJ4687" s="242"/>
      <c r="BK4687" s="239"/>
      <c r="BL4687" s="242"/>
      <c r="BM4687" s="265"/>
      <c r="BO4687" s="242"/>
      <c r="BP4687" s="239"/>
      <c r="BQ4687" s="242"/>
      <c r="BR4687" s="265"/>
      <c r="BU4687" s="25"/>
      <c r="BW4687" s="25"/>
    </row>
    <row r="4688" spans="37:75" s="3" customFormat="1" x14ac:dyDescent="0.25">
      <c r="AK4688" s="242"/>
      <c r="AN4688" s="242"/>
      <c r="AP4688" s="242"/>
      <c r="AQ4688" s="239"/>
      <c r="AR4688" s="242"/>
      <c r="AS4688" s="265"/>
      <c r="AU4688" s="242"/>
      <c r="AV4688" s="239"/>
      <c r="AW4688" s="242"/>
      <c r="AX4688" s="265"/>
      <c r="AZ4688" s="242"/>
      <c r="BA4688" s="239"/>
      <c r="BB4688" s="242"/>
      <c r="BC4688" s="265"/>
      <c r="BE4688" s="242"/>
      <c r="BF4688" s="239"/>
      <c r="BG4688" s="242"/>
      <c r="BH4688" s="265"/>
      <c r="BJ4688" s="242"/>
      <c r="BK4688" s="239"/>
      <c r="BL4688" s="242"/>
      <c r="BM4688" s="265"/>
      <c r="BO4688" s="242"/>
      <c r="BP4688" s="239"/>
      <c r="BQ4688" s="242"/>
      <c r="BR4688" s="265"/>
      <c r="BU4688" s="25"/>
      <c r="BW4688" s="25"/>
    </row>
    <row r="4689" spans="37:75" s="3" customFormat="1" x14ac:dyDescent="0.25">
      <c r="AK4689" s="242"/>
      <c r="AN4689" s="242"/>
      <c r="AP4689" s="242"/>
      <c r="AQ4689" s="239"/>
      <c r="AR4689" s="242"/>
      <c r="AS4689" s="265"/>
      <c r="AU4689" s="242"/>
      <c r="AV4689" s="239"/>
      <c r="AW4689" s="242"/>
      <c r="AX4689" s="265"/>
      <c r="AZ4689" s="242"/>
      <c r="BA4689" s="239"/>
      <c r="BB4689" s="242"/>
      <c r="BC4689" s="265"/>
      <c r="BE4689" s="242"/>
      <c r="BF4689" s="239"/>
      <c r="BG4689" s="242"/>
      <c r="BH4689" s="265"/>
      <c r="BJ4689" s="242"/>
      <c r="BK4689" s="239"/>
      <c r="BL4689" s="242"/>
      <c r="BM4689" s="265"/>
      <c r="BO4689" s="242"/>
      <c r="BP4689" s="239"/>
      <c r="BQ4689" s="242"/>
      <c r="BR4689" s="265"/>
      <c r="BU4689" s="25"/>
      <c r="BW4689" s="25"/>
    </row>
    <row r="4690" spans="37:75" s="3" customFormat="1" x14ac:dyDescent="0.25">
      <c r="AK4690" s="242"/>
      <c r="AN4690" s="242"/>
      <c r="AP4690" s="242"/>
      <c r="AQ4690" s="239"/>
      <c r="AR4690" s="242"/>
      <c r="AS4690" s="265"/>
      <c r="AU4690" s="242"/>
      <c r="AV4690" s="239"/>
      <c r="AW4690" s="242"/>
      <c r="AX4690" s="265"/>
      <c r="AZ4690" s="242"/>
      <c r="BA4690" s="239"/>
      <c r="BB4690" s="242"/>
      <c r="BC4690" s="265"/>
      <c r="BE4690" s="242"/>
      <c r="BF4690" s="239"/>
      <c r="BG4690" s="242"/>
      <c r="BH4690" s="265"/>
      <c r="BJ4690" s="242"/>
      <c r="BK4690" s="239"/>
      <c r="BL4690" s="242"/>
      <c r="BM4690" s="265"/>
      <c r="BO4690" s="242"/>
      <c r="BP4690" s="239"/>
      <c r="BQ4690" s="242"/>
      <c r="BR4690" s="265"/>
      <c r="BU4690" s="25"/>
      <c r="BW4690" s="25"/>
    </row>
    <row r="4691" spans="37:75" s="3" customFormat="1" x14ac:dyDescent="0.25">
      <c r="AK4691" s="242"/>
      <c r="AN4691" s="242"/>
      <c r="AP4691" s="242"/>
      <c r="AQ4691" s="239"/>
      <c r="AR4691" s="242"/>
      <c r="AS4691" s="265"/>
      <c r="AU4691" s="242"/>
      <c r="AV4691" s="239"/>
      <c r="AW4691" s="242"/>
      <c r="AX4691" s="265"/>
      <c r="AZ4691" s="242"/>
      <c r="BA4691" s="239"/>
      <c r="BB4691" s="242"/>
      <c r="BC4691" s="265"/>
      <c r="BE4691" s="242"/>
      <c r="BF4691" s="239"/>
      <c r="BG4691" s="242"/>
      <c r="BH4691" s="265"/>
      <c r="BJ4691" s="242"/>
      <c r="BK4691" s="239"/>
      <c r="BL4691" s="242"/>
      <c r="BM4691" s="265"/>
      <c r="BO4691" s="242"/>
      <c r="BP4691" s="239"/>
      <c r="BQ4691" s="242"/>
      <c r="BR4691" s="265"/>
      <c r="BU4691" s="25"/>
      <c r="BW4691" s="25"/>
    </row>
    <row r="4692" spans="37:75" s="3" customFormat="1" x14ac:dyDescent="0.25">
      <c r="AK4692" s="242"/>
      <c r="AN4692" s="242"/>
      <c r="AP4692" s="242"/>
      <c r="AQ4692" s="239"/>
      <c r="AR4692" s="242"/>
      <c r="AS4692" s="265"/>
      <c r="AU4692" s="242"/>
      <c r="AV4692" s="239"/>
      <c r="AW4692" s="242"/>
      <c r="AX4692" s="265"/>
      <c r="AZ4692" s="242"/>
      <c r="BA4692" s="239"/>
      <c r="BB4692" s="242"/>
      <c r="BC4692" s="265"/>
      <c r="BE4692" s="242"/>
      <c r="BF4692" s="239"/>
      <c r="BG4692" s="242"/>
      <c r="BH4692" s="265"/>
      <c r="BJ4692" s="242"/>
      <c r="BK4692" s="239"/>
      <c r="BL4692" s="242"/>
      <c r="BM4692" s="265"/>
      <c r="BO4692" s="242"/>
      <c r="BP4692" s="239"/>
      <c r="BQ4692" s="242"/>
      <c r="BR4692" s="265"/>
      <c r="BU4692" s="25"/>
      <c r="BW4692" s="25"/>
    </row>
    <row r="4693" spans="37:75" s="3" customFormat="1" x14ac:dyDescent="0.25">
      <c r="AK4693" s="242"/>
      <c r="AN4693" s="242"/>
      <c r="AP4693" s="242"/>
      <c r="AQ4693" s="239"/>
      <c r="AR4693" s="242"/>
      <c r="AS4693" s="265"/>
      <c r="AU4693" s="242"/>
      <c r="AV4693" s="239"/>
      <c r="AW4693" s="242"/>
      <c r="AX4693" s="265"/>
      <c r="AZ4693" s="242"/>
      <c r="BA4693" s="239"/>
      <c r="BB4693" s="242"/>
      <c r="BC4693" s="265"/>
      <c r="BE4693" s="242"/>
      <c r="BF4693" s="239"/>
      <c r="BG4693" s="242"/>
      <c r="BH4693" s="265"/>
      <c r="BJ4693" s="242"/>
      <c r="BK4693" s="239"/>
      <c r="BL4693" s="242"/>
      <c r="BM4693" s="265"/>
      <c r="BO4693" s="242"/>
      <c r="BP4693" s="239"/>
      <c r="BQ4693" s="242"/>
      <c r="BR4693" s="265"/>
      <c r="BU4693" s="25"/>
      <c r="BW4693" s="25"/>
    </row>
    <row r="4694" spans="37:75" s="3" customFormat="1" x14ac:dyDescent="0.25">
      <c r="AK4694" s="242"/>
      <c r="AN4694" s="242"/>
      <c r="AP4694" s="242"/>
      <c r="AQ4694" s="239"/>
      <c r="AR4694" s="242"/>
      <c r="AS4694" s="265"/>
      <c r="AU4694" s="242"/>
      <c r="AV4694" s="239"/>
      <c r="AW4694" s="242"/>
      <c r="AX4694" s="265"/>
      <c r="AZ4694" s="242"/>
      <c r="BA4694" s="239"/>
      <c r="BB4694" s="242"/>
      <c r="BC4694" s="265"/>
      <c r="BE4694" s="242"/>
      <c r="BF4694" s="239"/>
      <c r="BG4694" s="242"/>
      <c r="BH4694" s="265"/>
      <c r="BJ4694" s="242"/>
      <c r="BK4694" s="239"/>
      <c r="BL4694" s="242"/>
      <c r="BM4694" s="265"/>
      <c r="BO4694" s="242"/>
      <c r="BP4694" s="239"/>
      <c r="BQ4694" s="242"/>
      <c r="BR4694" s="265"/>
      <c r="BU4694" s="25"/>
      <c r="BW4694" s="25"/>
    </row>
    <row r="4695" spans="37:75" s="3" customFormat="1" x14ac:dyDescent="0.25">
      <c r="AK4695" s="242"/>
      <c r="AN4695" s="242"/>
      <c r="AP4695" s="242"/>
      <c r="AQ4695" s="239"/>
      <c r="AR4695" s="242"/>
      <c r="AS4695" s="265"/>
      <c r="AU4695" s="242"/>
      <c r="AV4695" s="239"/>
      <c r="AW4695" s="242"/>
      <c r="AX4695" s="265"/>
      <c r="AZ4695" s="242"/>
      <c r="BA4695" s="239"/>
      <c r="BB4695" s="242"/>
      <c r="BC4695" s="265"/>
      <c r="BE4695" s="242"/>
      <c r="BF4695" s="239"/>
      <c r="BG4695" s="242"/>
      <c r="BH4695" s="265"/>
      <c r="BJ4695" s="242"/>
      <c r="BK4695" s="239"/>
      <c r="BL4695" s="242"/>
      <c r="BM4695" s="265"/>
      <c r="BO4695" s="242"/>
      <c r="BP4695" s="239"/>
      <c r="BQ4695" s="242"/>
      <c r="BR4695" s="265"/>
      <c r="BU4695" s="25"/>
      <c r="BW4695" s="25"/>
    </row>
    <row r="4696" spans="37:75" s="3" customFormat="1" x14ac:dyDescent="0.25">
      <c r="AK4696" s="242"/>
      <c r="AN4696" s="242"/>
      <c r="AP4696" s="242"/>
      <c r="AQ4696" s="239"/>
      <c r="AR4696" s="242"/>
      <c r="AS4696" s="265"/>
      <c r="AU4696" s="242"/>
      <c r="AV4696" s="239"/>
      <c r="AW4696" s="242"/>
      <c r="AX4696" s="265"/>
      <c r="AZ4696" s="242"/>
      <c r="BA4696" s="239"/>
      <c r="BB4696" s="242"/>
      <c r="BC4696" s="265"/>
      <c r="BE4696" s="242"/>
      <c r="BF4696" s="239"/>
      <c r="BG4696" s="242"/>
      <c r="BH4696" s="265"/>
      <c r="BJ4696" s="242"/>
      <c r="BK4696" s="239"/>
      <c r="BL4696" s="242"/>
      <c r="BM4696" s="265"/>
      <c r="BO4696" s="242"/>
      <c r="BP4696" s="239"/>
      <c r="BQ4696" s="242"/>
      <c r="BR4696" s="265"/>
      <c r="BU4696" s="25"/>
      <c r="BW4696" s="25"/>
    </row>
    <row r="4697" spans="37:75" s="3" customFormat="1" x14ac:dyDescent="0.25">
      <c r="AK4697" s="242"/>
      <c r="AN4697" s="242"/>
      <c r="AP4697" s="242"/>
      <c r="AQ4697" s="239"/>
      <c r="AR4697" s="242"/>
      <c r="AS4697" s="265"/>
      <c r="AU4697" s="242"/>
      <c r="AV4697" s="239"/>
      <c r="AW4697" s="242"/>
      <c r="AX4697" s="265"/>
      <c r="AZ4697" s="242"/>
      <c r="BA4697" s="239"/>
      <c r="BB4697" s="242"/>
      <c r="BC4697" s="265"/>
      <c r="BE4697" s="242"/>
      <c r="BF4697" s="239"/>
      <c r="BG4697" s="242"/>
      <c r="BH4697" s="265"/>
      <c r="BJ4697" s="242"/>
      <c r="BK4697" s="239"/>
      <c r="BL4697" s="242"/>
      <c r="BM4697" s="265"/>
      <c r="BO4697" s="242"/>
      <c r="BP4697" s="239"/>
      <c r="BQ4697" s="242"/>
      <c r="BR4697" s="265"/>
      <c r="BU4697" s="25"/>
      <c r="BW4697" s="25"/>
    </row>
    <row r="4698" spans="37:75" s="3" customFormat="1" x14ac:dyDescent="0.25">
      <c r="AK4698" s="242"/>
      <c r="AN4698" s="242"/>
      <c r="AP4698" s="242"/>
      <c r="AQ4698" s="239"/>
      <c r="AR4698" s="242"/>
      <c r="AS4698" s="265"/>
      <c r="AU4698" s="242"/>
      <c r="AV4698" s="239"/>
      <c r="AW4698" s="242"/>
      <c r="AX4698" s="265"/>
      <c r="AZ4698" s="242"/>
      <c r="BA4698" s="239"/>
      <c r="BB4698" s="242"/>
      <c r="BC4698" s="265"/>
      <c r="BE4698" s="242"/>
      <c r="BF4698" s="239"/>
      <c r="BG4698" s="242"/>
      <c r="BH4698" s="265"/>
      <c r="BJ4698" s="242"/>
      <c r="BK4698" s="239"/>
      <c r="BL4698" s="242"/>
      <c r="BM4698" s="265"/>
      <c r="BO4698" s="242"/>
      <c r="BP4698" s="239"/>
      <c r="BQ4698" s="242"/>
      <c r="BR4698" s="265"/>
      <c r="BU4698" s="25"/>
      <c r="BW4698" s="25"/>
    </row>
    <row r="4699" spans="37:75" s="3" customFormat="1" x14ac:dyDescent="0.25">
      <c r="AK4699" s="242"/>
      <c r="AN4699" s="242"/>
      <c r="AP4699" s="242"/>
      <c r="AQ4699" s="239"/>
      <c r="AR4699" s="242"/>
      <c r="AS4699" s="265"/>
      <c r="AU4699" s="242"/>
      <c r="AV4699" s="239"/>
      <c r="AW4699" s="242"/>
      <c r="AX4699" s="265"/>
      <c r="AZ4699" s="242"/>
      <c r="BA4699" s="239"/>
      <c r="BB4699" s="242"/>
      <c r="BC4699" s="265"/>
      <c r="BE4699" s="242"/>
      <c r="BF4699" s="239"/>
      <c r="BG4699" s="242"/>
      <c r="BH4699" s="265"/>
      <c r="BJ4699" s="242"/>
      <c r="BK4699" s="239"/>
      <c r="BL4699" s="242"/>
      <c r="BM4699" s="265"/>
      <c r="BO4699" s="242"/>
      <c r="BP4699" s="239"/>
      <c r="BQ4699" s="242"/>
      <c r="BR4699" s="265"/>
      <c r="BU4699" s="25"/>
      <c r="BW4699" s="25"/>
    </row>
    <row r="4700" spans="37:75" s="3" customFormat="1" x14ac:dyDescent="0.25">
      <c r="AK4700" s="242"/>
      <c r="AN4700" s="242"/>
      <c r="AP4700" s="242"/>
      <c r="AQ4700" s="239"/>
      <c r="AR4700" s="242"/>
      <c r="AS4700" s="265"/>
      <c r="AU4700" s="242"/>
      <c r="AV4700" s="239"/>
      <c r="AW4700" s="242"/>
      <c r="AX4700" s="265"/>
      <c r="AZ4700" s="242"/>
      <c r="BA4700" s="239"/>
      <c r="BB4700" s="242"/>
      <c r="BC4700" s="265"/>
      <c r="BE4700" s="242"/>
      <c r="BF4700" s="239"/>
      <c r="BG4700" s="242"/>
      <c r="BH4700" s="265"/>
      <c r="BJ4700" s="242"/>
      <c r="BK4700" s="239"/>
      <c r="BL4700" s="242"/>
      <c r="BM4700" s="265"/>
      <c r="BO4700" s="242"/>
      <c r="BP4700" s="239"/>
      <c r="BQ4700" s="242"/>
      <c r="BR4700" s="265"/>
      <c r="BU4700" s="25"/>
      <c r="BW4700" s="25"/>
    </row>
    <row r="4701" spans="37:75" s="3" customFormat="1" x14ac:dyDescent="0.25">
      <c r="AK4701" s="242"/>
      <c r="AN4701" s="242"/>
      <c r="AP4701" s="242"/>
      <c r="AQ4701" s="239"/>
      <c r="AR4701" s="242"/>
      <c r="AS4701" s="265"/>
      <c r="AU4701" s="242"/>
      <c r="AV4701" s="239"/>
      <c r="AW4701" s="242"/>
      <c r="AX4701" s="265"/>
      <c r="AZ4701" s="242"/>
      <c r="BA4701" s="239"/>
      <c r="BB4701" s="242"/>
      <c r="BC4701" s="265"/>
      <c r="BE4701" s="242"/>
      <c r="BF4701" s="239"/>
      <c r="BG4701" s="242"/>
      <c r="BH4701" s="265"/>
      <c r="BJ4701" s="242"/>
      <c r="BK4701" s="239"/>
      <c r="BL4701" s="242"/>
      <c r="BM4701" s="265"/>
      <c r="BO4701" s="242"/>
      <c r="BP4701" s="239"/>
      <c r="BQ4701" s="242"/>
      <c r="BR4701" s="265"/>
      <c r="BU4701" s="25"/>
      <c r="BW4701" s="25"/>
    </row>
    <row r="4702" spans="37:75" s="3" customFormat="1" x14ac:dyDescent="0.25">
      <c r="AK4702" s="242"/>
      <c r="AN4702" s="242"/>
      <c r="AP4702" s="242"/>
      <c r="AQ4702" s="239"/>
      <c r="AR4702" s="242"/>
      <c r="AS4702" s="265"/>
      <c r="AU4702" s="242"/>
      <c r="AV4702" s="239"/>
      <c r="AW4702" s="242"/>
      <c r="AX4702" s="265"/>
      <c r="AZ4702" s="242"/>
      <c r="BA4702" s="239"/>
      <c r="BB4702" s="242"/>
      <c r="BC4702" s="265"/>
      <c r="BE4702" s="242"/>
      <c r="BF4702" s="239"/>
      <c r="BG4702" s="242"/>
      <c r="BH4702" s="265"/>
      <c r="BJ4702" s="242"/>
      <c r="BK4702" s="239"/>
      <c r="BL4702" s="242"/>
      <c r="BM4702" s="265"/>
      <c r="BO4702" s="242"/>
      <c r="BP4702" s="239"/>
      <c r="BQ4702" s="242"/>
      <c r="BR4702" s="265"/>
      <c r="BU4702" s="25"/>
      <c r="BW4702" s="25"/>
    </row>
    <row r="4703" spans="37:75" s="3" customFormat="1" x14ac:dyDescent="0.25">
      <c r="AK4703" s="242"/>
      <c r="AN4703" s="242"/>
      <c r="AP4703" s="242"/>
      <c r="AQ4703" s="239"/>
      <c r="AR4703" s="242"/>
      <c r="AS4703" s="265"/>
      <c r="AU4703" s="242"/>
      <c r="AV4703" s="239"/>
      <c r="AW4703" s="242"/>
      <c r="AX4703" s="265"/>
      <c r="AZ4703" s="242"/>
      <c r="BA4703" s="239"/>
      <c r="BB4703" s="242"/>
      <c r="BC4703" s="265"/>
      <c r="BE4703" s="242"/>
      <c r="BF4703" s="239"/>
      <c r="BG4703" s="242"/>
      <c r="BH4703" s="265"/>
      <c r="BJ4703" s="242"/>
      <c r="BK4703" s="239"/>
      <c r="BL4703" s="242"/>
      <c r="BM4703" s="265"/>
      <c r="BO4703" s="242"/>
      <c r="BP4703" s="239"/>
      <c r="BQ4703" s="242"/>
      <c r="BR4703" s="265"/>
      <c r="BU4703" s="25"/>
      <c r="BW4703" s="25"/>
    </row>
    <row r="4704" spans="37:75" s="3" customFormat="1" x14ac:dyDescent="0.25">
      <c r="AK4704" s="242"/>
      <c r="AN4704" s="242"/>
      <c r="AP4704" s="242"/>
      <c r="AQ4704" s="239"/>
      <c r="AR4704" s="242"/>
      <c r="AS4704" s="265"/>
      <c r="AU4704" s="242"/>
      <c r="AV4704" s="239"/>
      <c r="AW4704" s="242"/>
      <c r="AX4704" s="265"/>
      <c r="AZ4704" s="242"/>
      <c r="BA4704" s="239"/>
      <c r="BB4704" s="242"/>
      <c r="BC4704" s="265"/>
      <c r="BE4704" s="242"/>
      <c r="BF4704" s="239"/>
      <c r="BG4704" s="242"/>
      <c r="BH4704" s="265"/>
      <c r="BJ4704" s="242"/>
      <c r="BK4704" s="239"/>
      <c r="BL4704" s="242"/>
      <c r="BM4704" s="265"/>
      <c r="BO4704" s="242"/>
      <c r="BP4704" s="239"/>
      <c r="BQ4704" s="242"/>
      <c r="BR4704" s="265"/>
      <c r="BU4704" s="25"/>
      <c r="BW4704" s="25"/>
    </row>
    <row r="4705" spans="37:75" s="3" customFormat="1" x14ac:dyDescent="0.25">
      <c r="AK4705" s="242"/>
      <c r="AN4705" s="242"/>
      <c r="AP4705" s="242"/>
      <c r="AQ4705" s="239"/>
      <c r="AR4705" s="242"/>
      <c r="AS4705" s="265"/>
      <c r="AU4705" s="242"/>
      <c r="AV4705" s="239"/>
      <c r="AW4705" s="242"/>
      <c r="AX4705" s="265"/>
      <c r="AZ4705" s="242"/>
      <c r="BA4705" s="239"/>
      <c r="BB4705" s="242"/>
      <c r="BC4705" s="265"/>
      <c r="BE4705" s="242"/>
      <c r="BF4705" s="239"/>
      <c r="BG4705" s="242"/>
      <c r="BH4705" s="265"/>
      <c r="BJ4705" s="242"/>
      <c r="BK4705" s="239"/>
      <c r="BL4705" s="242"/>
      <c r="BM4705" s="265"/>
      <c r="BO4705" s="242"/>
      <c r="BP4705" s="239"/>
      <c r="BQ4705" s="242"/>
      <c r="BR4705" s="265"/>
      <c r="BU4705" s="25"/>
      <c r="BW4705" s="25"/>
    </row>
    <row r="4706" spans="37:75" s="3" customFormat="1" x14ac:dyDescent="0.25">
      <c r="AK4706" s="242"/>
      <c r="AN4706" s="242"/>
      <c r="AP4706" s="242"/>
      <c r="AQ4706" s="239"/>
      <c r="AR4706" s="242"/>
      <c r="AS4706" s="265"/>
      <c r="AU4706" s="242"/>
      <c r="AV4706" s="239"/>
      <c r="AW4706" s="242"/>
      <c r="AX4706" s="265"/>
      <c r="AZ4706" s="242"/>
      <c r="BA4706" s="239"/>
      <c r="BB4706" s="242"/>
      <c r="BC4706" s="265"/>
      <c r="BE4706" s="242"/>
      <c r="BF4706" s="239"/>
      <c r="BG4706" s="242"/>
      <c r="BH4706" s="265"/>
      <c r="BJ4706" s="242"/>
      <c r="BK4706" s="239"/>
      <c r="BL4706" s="242"/>
      <c r="BM4706" s="265"/>
      <c r="BO4706" s="242"/>
      <c r="BP4706" s="239"/>
      <c r="BQ4706" s="242"/>
      <c r="BR4706" s="265"/>
      <c r="BU4706" s="25"/>
      <c r="BW4706" s="25"/>
    </row>
    <row r="4707" spans="37:75" s="3" customFormat="1" x14ac:dyDescent="0.25">
      <c r="AK4707" s="242"/>
      <c r="AN4707" s="242"/>
      <c r="AP4707" s="242"/>
      <c r="AQ4707" s="239"/>
      <c r="AR4707" s="242"/>
      <c r="AS4707" s="265"/>
      <c r="AU4707" s="242"/>
      <c r="AV4707" s="239"/>
      <c r="AW4707" s="242"/>
      <c r="AX4707" s="265"/>
      <c r="AZ4707" s="242"/>
      <c r="BA4707" s="239"/>
      <c r="BB4707" s="242"/>
      <c r="BC4707" s="265"/>
      <c r="BE4707" s="242"/>
      <c r="BF4707" s="239"/>
      <c r="BG4707" s="242"/>
      <c r="BH4707" s="265"/>
      <c r="BJ4707" s="242"/>
      <c r="BK4707" s="239"/>
      <c r="BL4707" s="242"/>
      <c r="BM4707" s="265"/>
      <c r="BO4707" s="242"/>
      <c r="BP4707" s="239"/>
      <c r="BQ4707" s="242"/>
      <c r="BR4707" s="265"/>
      <c r="BU4707" s="25"/>
      <c r="BW4707" s="25"/>
    </row>
    <row r="4708" spans="37:75" s="3" customFormat="1" x14ac:dyDescent="0.25">
      <c r="AK4708" s="242"/>
      <c r="AN4708" s="242"/>
      <c r="AP4708" s="242"/>
      <c r="AQ4708" s="239"/>
      <c r="AR4708" s="242"/>
      <c r="AS4708" s="265"/>
      <c r="AU4708" s="242"/>
      <c r="AV4708" s="239"/>
      <c r="AW4708" s="242"/>
      <c r="AX4708" s="265"/>
      <c r="AZ4708" s="242"/>
      <c r="BA4708" s="239"/>
      <c r="BB4708" s="242"/>
      <c r="BC4708" s="265"/>
      <c r="BE4708" s="242"/>
      <c r="BF4708" s="239"/>
      <c r="BG4708" s="242"/>
      <c r="BH4708" s="265"/>
      <c r="BJ4708" s="242"/>
      <c r="BK4708" s="239"/>
      <c r="BL4708" s="242"/>
      <c r="BM4708" s="265"/>
      <c r="BO4708" s="242"/>
      <c r="BP4708" s="239"/>
      <c r="BQ4708" s="242"/>
      <c r="BR4708" s="265"/>
      <c r="BU4708" s="25"/>
      <c r="BW4708" s="25"/>
    </row>
    <row r="4709" spans="37:75" s="3" customFormat="1" x14ac:dyDescent="0.25">
      <c r="AK4709" s="242"/>
      <c r="AN4709" s="242"/>
      <c r="AP4709" s="242"/>
      <c r="AQ4709" s="239"/>
      <c r="AR4709" s="242"/>
      <c r="AS4709" s="265"/>
      <c r="AU4709" s="242"/>
      <c r="AV4709" s="239"/>
      <c r="AW4709" s="242"/>
      <c r="AX4709" s="265"/>
      <c r="AZ4709" s="242"/>
      <c r="BA4709" s="239"/>
      <c r="BB4709" s="242"/>
      <c r="BC4709" s="265"/>
      <c r="BE4709" s="242"/>
      <c r="BF4709" s="239"/>
      <c r="BG4709" s="242"/>
      <c r="BH4709" s="265"/>
      <c r="BJ4709" s="242"/>
      <c r="BK4709" s="239"/>
      <c r="BL4709" s="242"/>
      <c r="BM4709" s="265"/>
      <c r="BO4709" s="242"/>
      <c r="BP4709" s="239"/>
      <c r="BQ4709" s="242"/>
      <c r="BR4709" s="265"/>
      <c r="BU4709" s="25"/>
      <c r="BW4709" s="25"/>
    </row>
    <row r="4710" spans="37:75" s="3" customFormat="1" x14ac:dyDescent="0.25">
      <c r="AK4710" s="242"/>
      <c r="AN4710" s="242"/>
      <c r="AP4710" s="242"/>
      <c r="AQ4710" s="239"/>
      <c r="AR4710" s="242"/>
      <c r="AS4710" s="265"/>
      <c r="AU4710" s="242"/>
      <c r="AV4710" s="239"/>
      <c r="AW4710" s="242"/>
      <c r="AX4710" s="265"/>
      <c r="AZ4710" s="242"/>
      <c r="BA4710" s="239"/>
      <c r="BB4710" s="242"/>
      <c r="BC4710" s="265"/>
      <c r="BE4710" s="242"/>
      <c r="BF4710" s="239"/>
      <c r="BG4710" s="242"/>
      <c r="BH4710" s="265"/>
      <c r="BJ4710" s="242"/>
      <c r="BK4710" s="239"/>
      <c r="BL4710" s="242"/>
      <c r="BM4710" s="265"/>
      <c r="BO4710" s="242"/>
      <c r="BP4710" s="239"/>
      <c r="BQ4710" s="242"/>
      <c r="BR4710" s="265"/>
      <c r="BU4710" s="25"/>
      <c r="BW4710" s="25"/>
    </row>
    <row r="4711" spans="37:75" s="3" customFormat="1" x14ac:dyDescent="0.25">
      <c r="AK4711" s="242"/>
      <c r="AN4711" s="242"/>
      <c r="AP4711" s="242"/>
      <c r="AQ4711" s="239"/>
      <c r="AR4711" s="242"/>
      <c r="AS4711" s="265"/>
      <c r="AU4711" s="242"/>
      <c r="AV4711" s="239"/>
      <c r="AW4711" s="242"/>
      <c r="AX4711" s="265"/>
      <c r="AZ4711" s="242"/>
      <c r="BA4711" s="239"/>
      <c r="BB4711" s="242"/>
      <c r="BC4711" s="265"/>
      <c r="BE4711" s="242"/>
      <c r="BF4711" s="239"/>
      <c r="BG4711" s="242"/>
      <c r="BH4711" s="265"/>
      <c r="BJ4711" s="242"/>
      <c r="BK4711" s="239"/>
      <c r="BL4711" s="242"/>
      <c r="BM4711" s="265"/>
      <c r="BO4711" s="242"/>
      <c r="BP4711" s="239"/>
      <c r="BQ4711" s="242"/>
      <c r="BR4711" s="265"/>
      <c r="BU4711" s="25"/>
      <c r="BW4711" s="25"/>
    </row>
    <row r="4712" spans="37:75" s="3" customFormat="1" x14ac:dyDescent="0.25">
      <c r="AK4712" s="242"/>
      <c r="AN4712" s="242"/>
      <c r="AP4712" s="242"/>
      <c r="AQ4712" s="239"/>
      <c r="AR4712" s="242"/>
      <c r="AS4712" s="265"/>
      <c r="AU4712" s="242"/>
      <c r="AV4712" s="239"/>
      <c r="AW4712" s="242"/>
      <c r="AX4712" s="265"/>
      <c r="AZ4712" s="242"/>
      <c r="BA4712" s="239"/>
      <c r="BB4712" s="242"/>
      <c r="BC4712" s="265"/>
      <c r="BE4712" s="242"/>
      <c r="BF4712" s="239"/>
      <c r="BG4712" s="242"/>
      <c r="BH4712" s="265"/>
      <c r="BJ4712" s="242"/>
      <c r="BK4712" s="239"/>
      <c r="BL4712" s="242"/>
      <c r="BM4712" s="265"/>
      <c r="BO4712" s="242"/>
      <c r="BP4712" s="239"/>
      <c r="BQ4712" s="242"/>
      <c r="BR4712" s="265"/>
      <c r="BU4712" s="25"/>
      <c r="BW4712" s="25"/>
    </row>
    <row r="4713" spans="37:75" s="3" customFormat="1" x14ac:dyDescent="0.25">
      <c r="AK4713" s="242"/>
      <c r="AN4713" s="242"/>
      <c r="AP4713" s="242"/>
      <c r="AQ4713" s="239"/>
      <c r="AR4713" s="242"/>
      <c r="AS4713" s="265"/>
      <c r="AU4713" s="242"/>
      <c r="AV4713" s="239"/>
      <c r="AW4713" s="242"/>
      <c r="AX4713" s="265"/>
      <c r="AZ4713" s="242"/>
      <c r="BA4713" s="239"/>
      <c r="BB4713" s="242"/>
      <c r="BC4713" s="265"/>
      <c r="BE4713" s="242"/>
      <c r="BF4713" s="239"/>
      <c r="BG4713" s="242"/>
      <c r="BH4713" s="265"/>
      <c r="BJ4713" s="242"/>
      <c r="BK4713" s="239"/>
      <c r="BL4713" s="242"/>
      <c r="BM4713" s="265"/>
      <c r="BO4713" s="242"/>
      <c r="BP4713" s="239"/>
      <c r="BQ4713" s="242"/>
      <c r="BR4713" s="265"/>
      <c r="BU4713" s="25"/>
      <c r="BW4713" s="25"/>
    </row>
    <row r="4714" spans="37:75" s="3" customFormat="1" x14ac:dyDescent="0.25">
      <c r="AK4714" s="242"/>
      <c r="AN4714" s="242"/>
      <c r="AP4714" s="242"/>
      <c r="AQ4714" s="239"/>
      <c r="AR4714" s="242"/>
      <c r="AS4714" s="265"/>
      <c r="AU4714" s="242"/>
      <c r="AV4714" s="239"/>
      <c r="AW4714" s="242"/>
      <c r="AX4714" s="265"/>
      <c r="AZ4714" s="242"/>
      <c r="BA4714" s="239"/>
      <c r="BB4714" s="242"/>
      <c r="BC4714" s="265"/>
      <c r="BE4714" s="242"/>
      <c r="BF4714" s="239"/>
      <c r="BG4714" s="242"/>
      <c r="BH4714" s="265"/>
      <c r="BJ4714" s="242"/>
      <c r="BK4714" s="239"/>
      <c r="BL4714" s="242"/>
      <c r="BM4714" s="265"/>
      <c r="BO4714" s="242"/>
      <c r="BP4714" s="239"/>
      <c r="BQ4714" s="242"/>
      <c r="BR4714" s="265"/>
      <c r="BU4714" s="25"/>
      <c r="BW4714" s="25"/>
    </row>
    <row r="4715" spans="37:75" s="3" customFormat="1" x14ac:dyDescent="0.25">
      <c r="AK4715" s="242"/>
      <c r="AN4715" s="242"/>
      <c r="AP4715" s="242"/>
      <c r="AQ4715" s="239"/>
      <c r="AR4715" s="242"/>
      <c r="AS4715" s="265"/>
      <c r="AU4715" s="242"/>
      <c r="AV4715" s="239"/>
      <c r="AW4715" s="242"/>
      <c r="AX4715" s="265"/>
      <c r="AZ4715" s="242"/>
      <c r="BA4715" s="239"/>
      <c r="BB4715" s="242"/>
      <c r="BC4715" s="265"/>
      <c r="BE4715" s="242"/>
      <c r="BF4715" s="239"/>
      <c r="BG4715" s="242"/>
      <c r="BH4715" s="265"/>
      <c r="BJ4715" s="242"/>
      <c r="BK4715" s="239"/>
      <c r="BL4715" s="242"/>
      <c r="BM4715" s="265"/>
      <c r="BO4715" s="242"/>
      <c r="BP4715" s="239"/>
      <c r="BQ4715" s="242"/>
      <c r="BR4715" s="265"/>
      <c r="BU4715" s="25"/>
      <c r="BW4715" s="25"/>
    </row>
    <row r="4716" spans="37:75" s="3" customFormat="1" x14ac:dyDescent="0.25">
      <c r="AK4716" s="242"/>
      <c r="AN4716" s="242"/>
      <c r="AP4716" s="242"/>
      <c r="AQ4716" s="239"/>
      <c r="AR4716" s="242"/>
      <c r="AS4716" s="265"/>
      <c r="AU4716" s="242"/>
      <c r="AV4716" s="239"/>
      <c r="AW4716" s="242"/>
      <c r="AX4716" s="265"/>
      <c r="AZ4716" s="242"/>
      <c r="BA4716" s="239"/>
      <c r="BB4716" s="242"/>
      <c r="BC4716" s="265"/>
      <c r="BE4716" s="242"/>
      <c r="BF4716" s="239"/>
      <c r="BG4716" s="242"/>
      <c r="BH4716" s="265"/>
      <c r="BJ4716" s="242"/>
      <c r="BK4716" s="239"/>
      <c r="BL4716" s="242"/>
      <c r="BM4716" s="265"/>
      <c r="BO4716" s="242"/>
      <c r="BP4716" s="239"/>
      <c r="BQ4716" s="242"/>
      <c r="BR4716" s="265"/>
      <c r="BU4716" s="25"/>
      <c r="BW4716" s="25"/>
    </row>
    <row r="4717" spans="37:75" s="3" customFormat="1" x14ac:dyDescent="0.25">
      <c r="AK4717" s="242"/>
      <c r="AN4717" s="242"/>
      <c r="AP4717" s="242"/>
      <c r="AQ4717" s="239"/>
      <c r="AR4717" s="242"/>
      <c r="AS4717" s="265"/>
      <c r="AU4717" s="242"/>
      <c r="AV4717" s="239"/>
      <c r="AW4717" s="242"/>
      <c r="AX4717" s="265"/>
      <c r="AZ4717" s="242"/>
      <c r="BA4717" s="239"/>
      <c r="BB4717" s="242"/>
      <c r="BC4717" s="265"/>
      <c r="BE4717" s="242"/>
      <c r="BF4717" s="239"/>
      <c r="BG4717" s="242"/>
      <c r="BH4717" s="265"/>
      <c r="BJ4717" s="242"/>
      <c r="BK4717" s="239"/>
      <c r="BL4717" s="242"/>
      <c r="BM4717" s="265"/>
      <c r="BO4717" s="242"/>
      <c r="BP4717" s="239"/>
      <c r="BQ4717" s="242"/>
      <c r="BR4717" s="265"/>
      <c r="BU4717" s="25"/>
      <c r="BW4717" s="25"/>
    </row>
    <row r="4718" spans="37:75" s="3" customFormat="1" x14ac:dyDescent="0.25">
      <c r="AK4718" s="242"/>
      <c r="AN4718" s="242"/>
      <c r="AP4718" s="242"/>
      <c r="AQ4718" s="239"/>
      <c r="AR4718" s="242"/>
      <c r="AS4718" s="265"/>
      <c r="AU4718" s="242"/>
      <c r="AV4718" s="239"/>
      <c r="AW4718" s="242"/>
      <c r="AX4718" s="265"/>
      <c r="AZ4718" s="242"/>
      <c r="BA4718" s="239"/>
      <c r="BB4718" s="242"/>
      <c r="BC4718" s="265"/>
      <c r="BE4718" s="242"/>
      <c r="BF4718" s="239"/>
      <c r="BG4718" s="242"/>
      <c r="BH4718" s="265"/>
      <c r="BJ4718" s="242"/>
      <c r="BK4718" s="239"/>
      <c r="BL4718" s="242"/>
      <c r="BM4718" s="265"/>
      <c r="BO4718" s="242"/>
      <c r="BP4718" s="239"/>
      <c r="BQ4718" s="242"/>
      <c r="BR4718" s="265"/>
      <c r="BU4718" s="25"/>
      <c r="BW4718" s="25"/>
    </row>
    <row r="4719" spans="37:75" s="3" customFormat="1" x14ac:dyDescent="0.25">
      <c r="AK4719" s="242"/>
      <c r="AN4719" s="242"/>
      <c r="AP4719" s="242"/>
      <c r="AQ4719" s="239"/>
      <c r="AR4719" s="242"/>
      <c r="AS4719" s="265"/>
      <c r="AU4719" s="242"/>
      <c r="AV4719" s="239"/>
      <c r="AW4719" s="242"/>
      <c r="AX4719" s="265"/>
      <c r="AZ4719" s="242"/>
      <c r="BA4719" s="239"/>
      <c r="BB4719" s="242"/>
      <c r="BC4719" s="265"/>
      <c r="BE4719" s="242"/>
      <c r="BF4719" s="239"/>
      <c r="BG4719" s="242"/>
      <c r="BH4719" s="265"/>
      <c r="BJ4719" s="242"/>
      <c r="BK4719" s="239"/>
      <c r="BL4719" s="242"/>
      <c r="BM4719" s="265"/>
      <c r="BO4719" s="242"/>
      <c r="BP4719" s="239"/>
      <c r="BQ4719" s="242"/>
      <c r="BR4719" s="265"/>
      <c r="BU4719" s="25"/>
      <c r="BW4719" s="25"/>
    </row>
    <row r="4720" spans="37:75" s="3" customFormat="1" x14ac:dyDescent="0.25">
      <c r="AK4720" s="242"/>
      <c r="AN4720" s="242"/>
      <c r="AP4720" s="242"/>
      <c r="AQ4720" s="239"/>
      <c r="AR4720" s="242"/>
      <c r="AS4720" s="265"/>
      <c r="AU4720" s="242"/>
      <c r="AV4720" s="239"/>
      <c r="AW4720" s="242"/>
      <c r="AX4720" s="265"/>
      <c r="AZ4720" s="242"/>
      <c r="BA4720" s="239"/>
      <c r="BB4720" s="242"/>
      <c r="BC4720" s="265"/>
      <c r="BE4720" s="242"/>
      <c r="BF4720" s="239"/>
      <c r="BG4720" s="242"/>
      <c r="BH4720" s="265"/>
      <c r="BJ4720" s="242"/>
      <c r="BK4720" s="239"/>
      <c r="BL4720" s="242"/>
      <c r="BM4720" s="265"/>
      <c r="BO4720" s="242"/>
      <c r="BP4720" s="239"/>
      <c r="BQ4720" s="242"/>
      <c r="BR4720" s="265"/>
      <c r="BU4720" s="25"/>
      <c r="BW4720" s="25"/>
    </row>
    <row r="4721" spans="37:75" s="3" customFormat="1" x14ac:dyDescent="0.25">
      <c r="AK4721" s="242"/>
      <c r="AN4721" s="242"/>
      <c r="AP4721" s="242"/>
      <c r="AQ4721" s="239"/>
      <c r="AR4721" s="242"/>
      <c r="AS4721" s="265"/>
      <c r="AU4721" s="242"/>
      <c r="AV4721" s="239"/>
      <c r="AW4721" s="242"/>
      <c r="AX4721" s="265"/>
      <c r="AZ4721" s="242"/>
      <c r="BA4721" s="239"/>
      <c r="BB4721" s="242"/>
      <c r="BC4721" s="265"/>
      <c r="BE4721" s="242"/>
      <c r="BF4721" s="239"/>
      <c r="BG4721" s="242"/>
      <c r="BH4721" s="265"/>
      <c r="BJ4721" s="242"/>
      <c r="BK4721" s="239"/>
      <c r="BL4721" s="242"/>
      <c r="BM4721" s="265"/>
      <c r="BO4721" s="242"/>
      <c r="BP4721" s="239"/>
      <c r="BQ4721" s="242"/>
      <c r="BR4721" s="265"/>
      <c r="BU4721" s="25"/>
      <c r="BW4721" s="25"/>
    </row>
    <row r="4722" spans="37:75" s="3" customFormat="1" x14ac:dyDescent="0.25">
      <c r="AK4722" s="242"/>
      <c r="AN4722" s="242"/>
      <c r="AP4722" s="242"/>
      <c r="AQ4722" s="239"/>
      <c r="AR4722" s="242"/>
      <c r="AS4722" s="265"/>
      <c r="AU4722" s="242"/>
      <c r="AV4722" s="239"/>
      <c r="AW4722" s="242"/>
      <c r="AX4722" s="265"/>
      <c r="AZ4722" s="242"/>
      <c r="BA4722" s="239"/>
      <c r="BB4722" s="242"/>
      <c r="BC4722" s="265"/>
      <c r="BE4722" s="242"/>
      <c r="BF4722" s="239"/>
      <c r="BG4722" s="242"/>
      <c r="BH4722" s="265"/>
      <c r="BJ4722" s="242"/>
      <c r="BK4722" s="239"/>
      <c r="BL4722" s="242"/>
      <c r="BM4722" s="265"/>
      <c r="BO4722" s="242"/>
      <c r="BP4722" s="239"/>
      <c r="BQ4722" s="242"/>
      <c r="BR4722" s="265"/>
      <c r="BU4722" s="25"/>
      <c r="BW4722" s="25"/>
    </row>
    <row r="4723" spans="37:75" s="3" customFormat="1" x14ac:dyDescent="0.25">
      <c r="AK4723" s="242"/>
      <c r="AN4723" s="242"/>
      <c r="AP4723" s="242"/>
      <c r="AQ4723" s="239"/>
      <c r="AR4723" s="242"/>
      <c r="AS4723" s="265"/>
      <c r="AU4723" s="242"/>
      <c r="AV4723" s="239"/>
      <c r="AW4723" s="242"/>
      <c r="AX4723" s="265"/>
      <c r="AZ4723" s="242"/>
      <c r="BA4723" s="239"/>
      <c r="BB4723" s="242"/>
      <c r="BC4723" s="265"/>
      <c r="BE4723" s="242"/>
      <c r="BF4723" s="239"/>
      <c r="BG4723" s="242"/>
      <c r="BH4723" s="265"/>
      <c r="BJ4723" s="242"/>
      <c r="BK4723" s="239"/>
      <c r="BL4723" s="242"/>
      <c r="BM4723" s="265"/>
      <c r="BO4723" s="242"/>
      <c r="BP4723" s="239"/>
      <c r="BQ4723" s="242"/>
      <c r="BR4723" s="265"/>
      <c r="BU4723" s="25"/>
      <c r="BW4723" s="25"/>
    </row>
    <row r="4724" spans="37:75" s="3" customFormat="1" x14ac:dyDescent="0.25">
      <c r="AK4724" s="242"/>
      <c r="AN4724" s="242"/>
      <c r="AP4724" s="242"/>
      <c r="AQ4724" s="239"/>
      <c r="AR4724" s="242"/>
      <c r="AS4724" s="265"/>
      <c r="AU4724" s="242"/>
      <c r="AV4724" s="239"/>
      <c r="AW4724" s="242"/>
      <c r="AX4724" s="265"/>
      <c r="AZ4724" s="242"/>
      <c r="BA4724" s="239"/>
      <c r="BB4724" s="242"/>
      <c r="BC4724" s="265"/>
      <c r="BE4724" s="242"/>
      <c r="BF4724" s="239"/>
      <c r="BG4724" s="242"/>
      <c r="BH4724" s="265"/>
      <c r="BJ4724" s="242"/>
      <c r="BK4724" s="239"/>
      <c r="BL4724" s="242"/>
      <c r="BM4724" s="265"/>
      <c r="BO4724" s="242"/>
      <c r="BP4724" s="239"/>
      <c r="BQ4724" s="242"/>
      <c r="BR4724" s="265"/>
      <c r="BU4724" s="25"/>
      <c r="BW4724" s="25"/>
    </row>
    <row r="4725" spans="37:75" s="3" customFormat="1" x14ac:dyDescent="0.25">
      <c r="AK4725" s="242"/>
      <c r="AN4725" s="242"/>
      <c r="AP4725" s="242"/>
      <c r="AQ4725" s="239"/>
      <c r="AR4725" s="242"/>
      <c r="AS4725" s="265"/>
      <c r="AU4725" s="242"/>
      <c r="AV4725" s="239"/>
      <c r="AW4725" s="242"/>
      <c r="AX4725" s="265"/>
      <c r="AZ4725" s="242"/>
      <c r="BA4725" s="239"/>
      <c r="BB4725" s="242"/>
      <c r="BC4725" s="265"/>
      <c r="BE4725" s="242"/>
      <c r="BF4725" s="239"/>
      <c r="BG4725" s="242"/>
      <c r="BH4725" s="265"/>
      <c r="BJ4725" s="242"/>
      <c r="BK4725" s="239"/>
      <c r="BL4725" s="242"/>
      <c r="BM4725" s="265"/>
      <c r="BO4725" s="242"/>
      <c r="BP4725" s="239"/>
      <c r="BQ4725" s="242"/>
      <c r="BR4725" s="265"/>
      <c r="BU4725" s="25"/>
      <c r="BW4725" s="25"/>
    </row>
    <row r="4726" spans="37:75" s="3" customFormat="1" x14ac:dyDescent="0.25">
      <c r="AK4726" s="242"/>
      <c r="AN4726" s="242"/>
      <c r="AP4726" s="242"/>
      <c r="AQ4726" s="239"/>
      <c r="AR4726" s="242"/>
      <c r="AS4726" s="265"/>
      <c r="AU4726" s="242"/>
      <c r="AV4726" s="239"/>
      <c r="AW4726" s="242"/>
      <c r="AX4726" s="265"/>
      <c r="AZ4726" s="242"/>
      <c r="BA4726" s="239"/>
      <c r="BB4726" s="242"/>
      <c r="BC4726" s="265"/>
      <c r="BE4726" s="242"/>
      <c r="BF4726" s="239"/>
      <c r="BG4726" s="242"/>
      <c r="BH4726" s="265"/>
      <c r="BJ4726" s="242"/>
      <c r="BK4726" s="239"/>
      <c r="BL4726" s="242"/>
      <c r="BM4726" s="265"/>
      <c r="BO4726" s="242"/>
      <c r="BP4726" s="239"/>
      <c r="BQ4726" s="242"/>
      <c r="BR4726" s="265"/>
      <c r="BU4726" s="25"/>
      <c r="BW4726" s="25"/>
    </row>
    <row r="4727" spans="37:75" s="3" customFormat="1" x14ac:dyDescent="0.25">
      <c r="AK4727" s="242"/>
      <c r="AN4727" s="242"/>
      <c r="AP4727" s="242"/>
      <c r="AQ4727" s="239"/>
      <c r="AR4727" s="242"/>
      <c r="AS4727" s="265"/>
      <c r="AU4727" s="242"/>
      <c r="AV4727" s="239"/>
      <c r="AW4727" s="242"/>
      <c r="AX4727" s="265"/>
      <c r="AZ4727" s="242"/>
      <c r="BA4727" s="239"/>
      <c r="BB4727" s="242"/>
      <c r="BC4727" s="265"/>
      <c r="BE4727" s="242"/>
      <c r="BF4727" s="239"/>
      <c r="BG4727" s="242"/>
      <c r="BH4727" s="265"/>
      <c r="BJ4727" s="242"/>
      <c r="BK4727" s="239"/>
      <c r="BL4727" s="242"/>
      <c r="BM4727" s="265"/>
      <c r="BO4727" s="242"/>
      <c r="BP4727" s="239"/>
      <c r="BQ4727" s="242"/>
      <c r="BR4727" s="265"/>
      <c r="BU4727" s="25"/>
      <c r="BW4727" s="25"/>
    </row>
    <row r="4728" spans="37:75" s="3" customFormat="1" x14ac:dyDescent="0.25">
      <c r="AK4728" s="242"/>
      <c r="AN4728" s="242"/>
      <c r="AP4728" s="242"/>
      <c r="AQ4728" s="239"/>
      <c r="AR4728" s="242"/>
      <c r="AS4728" s="265"/>
      <c r="AU4728" s="242"/>
      <c r="AV4728" s="239"/>
      <c r="AW4728" s="242"/>
      <c r="AX4728" s="265"/>
      <c r="AZ4728" s="242"/>
      <c r="BA4728" s="239"/>
      <c r="BB4728" s="242"/>
      <c r="BC4728" s="265"/>
      <c r="BE4728" s="242"/>
      <c r="BF4728" s="239"/>
      <c r="BG4728" s="242"/>
      <c r="BH4728" s="265"/>
      <c r="BJ4728" s="242"/>
      <c r="BK4728" s="239"/>
      <c r="BL4728" s="242"/>
      <c r="BM4728" s="265"/>
      <c r="BO4728" s="242"/>
      <c r="BP4728" s="239"/>
      <c r="BQ4728" s="242"/>
      <c r="BR4728" s="265"/>
      <c r="BU4728" s="25"/>
      <c r="BW4728" s="25"/>
    </row>
    <row r="4729" spans="37:75" s="3" customFormat="1" x14ac:dyDescent="0.25">
      <c r="AK4729" s="242"/>
      <c r="AN4729" s="242"/>
      <c r="AP4729" s="242"/>
      <c r="AQ4729" s="239"/>
      <c r="AR4729" s="242"/>
      <c r="AS4729" s="265"/>
      <c r="AU4729" s="242"/>
      <c r="AV4729" s="239"/>
      <c r="AW4729" s="242"/>
      <c r="AX4729" s="265"/>
      <c r="AZ4729" s="242"/>
      <c r="BA4729" s="239"/>
      <c r="BB4729" s="242"/>
      <c r="BC4729" s="265"/>
      <c r="BE4729" s="242"/>
      <c r="BF4729" s="239"/>
      <c r="BG4729" s="242"/>
      <c r="BH4729" s="265"/>
      <c r="BJ4729" s="242"/>
      <c r="BK4729" s="239"/>
      <c r="BL4729" s="242"/>
      <c r="BM4729" s="265"/>
      <c r="BO4729" s="242"/>
      <c r="BP4729" s="239"/>
      <c r="BQ4729" s="242"/>
      <c r="BR4729" s="265"/>
      <c r="BU4729" s="25"/>
      <c r="BW4729" s="25"/>
    </row>
    <row r="4730" spans="37:75" s="3" customFormat="1" x14ac:dyDescent="0.25">
      <c r="AK4730" s="242"/>
      <c r="AN4730" s="242"/>
      <c r="AP4730" s="242"/>
      <c r="AQ4730" s="239"/>
      <c r="AR4730" s="242"/>
      <c r="AS4730" s="265"/>
      <c r="AU4730" s="242"/>
      <c r="AV4730" s="239"/>
      <c r="AW4730" s="242"/>
      <c r="AX4730" s="265"/>
      <c r="AZ4730" s="242"/>
      <c r="BA4730" s="239"/>
      <c r="BB4730" s="242"/>
      <c r="BC4730" s="265"/>
      <c r="BE4730" s="242"/>
      <c r="BF4730" s="239"/>
      <c r="BG4730" s="242"/>
      <c r="BH4730" s="265"/>
      <c r="BJ4730" s="242"/>
      <c r="BK4730" s="239"/>
      <c r="BL4730" s="242"/>
      <c r="BM4730" s="265"/>
      <c r="BO4730" s="242"/>
      <c r="BP4730" s="239"/>
      <c r="BQ4730" s="242"/>
      <c r="BR4730" s="265"/>
      <c r="BU4730" s="25"/>
      <c r="BW4730" s="25"/>
    </row>
    <row r="4731" spans="37:75" s="3" customFormat="1" x14ac:dyDescent="0.25">
      <c r="AK4731" s="242"/>
      <c r="AN4731" s="242"/>
      <c r="AP4731" s="242"/>
      <c r="AQ4731" s="239"/>
      <c r="AR4731" s="242"/>
      <c r="AS4731" s="265"/>
      <c r="AU4731" s="242"/>
      <c r="AV4731" s="239"/>
      <c r="AW4731" s="242"/>
      <c r="AX4731" s="265"/>
      <c r="AZ4731" s="242"/>
      <c r="BA4731" s="239"/>
      <c r="BB4731" s="242"/>
      <c r="BC4731" s="265"/>
      <c r="BE4731" s="242"/>
      <c r="BF4731" s="239"/>
      <c r="BG4731" s="242"/>
      <c r="BH4731" s="265"/>
      <c r="BJ4731" s="242"/>
      <c r="BK4731" s="239"/>
      <c r="BL4731" s="242"/>
      <c r="BM4731" s="265"/>
      <c r="BO4731" s="242"/>
      <c r="BP4731" s="239"/>
      <c r="BQ4731" s="242"/>
      <c r="BR4731" s="265"/>
      <c r="BU4731" s="25"/>
      <c r="BW4731" s="25"/>
    </row>
    <row r="4732" spans="37:75" s="3" customFormat="1" x14ac:dyDescent="0.25">
      <c r="AK4732" s="242"/>
      <c r="AN4732" s="242"/>
      <c r="AP4732" s="242"/>
      <c r="AQ4732" s="239"/>
      <c r="AR4732" s="242"/>
      <c r="AS4732" s="265"/>
      <c r="AU4732" s="242"/>
      <c r="AV4732" s="239"/>
      <c r="AW4732" s="242"/>
      <c r="AX4732" s="265"/>
      <c r="AZ4732" s="242"/>
      <c r="BA4732" s="239"/>
      <c r="BB4732" s="242"/>
      <c r="BC4732" s="265"/>
      <c r="BE4732" s="242"/>
      <c r="BF4732" s="239"/>
      <c r="BG4732" s="242"/>
      <c r="BH4732" s="265"/>
      <c r="BJ4732" s="242"/>
      <c r="BK4732" s="239"/>
      <c r="BL4732" s="242"/>
      <c r="BM4732" s="265"/>
      <c r="BO4732" s="242"/>
      <c r="BP4732" s="239"/>
      <c r="BQ4732" s="242"/>
      <c r="BR4732" s="265"/>
      <c r="BU4732" s="25"/>
      <c r="BW4732" s="25"/>
    </row>
    <row r="4733" spans="37:75" s="3" customFormat="1" x14ac:dyDescent="0.25">
      <c r="AK4733" s="242"/>
      <c r="AN4733" s="242"/>
      <c r="AP4733" s="242"/>
      <c r="AQ4733" s="239"/>
      <c r="AR4733" s="242"/>
      <c r="AS4733" s="265"/>
      <c r="AU4733" s="242"/>
      <c r="AV4733" s="239"/>
      <c r="AW4733" s="242"/>
      <c r="AX4733" s="265"/>
      <c r="AZ4733" s="242"/>
      <c r="BA4733" s="239"/>
      <c r="BB4733" s="242"/>
      <c r="BC4733" s="265"/>
      <c r="BE4733" s="242"/>
      <c r="BF4733" s="239"/>
      <c r="BG4733" s="242"/>
      <c r="BH4733" s="265"/>
      <c r="BJ4733" s="242"/>
      <c r="BK4733" s="239"/>
      <c r="BL4733" s="242"/>
      <c r="BM4733" s="265"/>
      <c r="BO4733" s="242"/>
      <c r="BP4733" s="239"/>
      <c r="BQ4733" s="242"/>
      <c r="BR4733" s="265"/>
      <c r="BU4733" s="25"/>
      <c r="BW4733" s="25"/>
    </row>
    <row r="4734" spans="37:75" s="3" customFormat="1" x14ac:dyDescent="0.25">
      <c r="AK4734" s="242"/>
      <c r="AN4734" s="242"/>
      <c r="AP4734" s="242"/>
      <c r="AQ4734" s="239"/>
      <c r="AR4734" s="242"/>
      <c r="AS4734" s="265"/>
      <c r="AU4734" s="242"/>
      <c r="AV4734" s="239"/>
      <c r="AW4734" s="242"/>
      <c r="AX4734" s="265"/>
      <c r="AZ4734" s="242"/>
      <c r="BA4734" s="239"/>
      <c r="BB4734" s="242"/>
      <c r="BC4734" s="265"/>
      <c r="BE4734" s="242"/>
      <c r="BF4734" s="239"/>
      <c r="BG4734" s="242"/>
      <c r="BH4734" s="265"/>
      <c r="BJ4734" s="242"/>
      <c r="BK4734" s="239"/>
      <c r="BL4734" s="242"/>
      <c r="BM4734" s="265"/>
      <c r="BO4734" s="242"/>
      <c r="BP4734" s="239"/>
      <c r="BQ4734" s="242"/>
      <c r="BR4734" s="265"/>
      <c r="BU4734" s="25"/>
      <c r="BW4734" s="25"/>
    </row>
    <row r="4735" spans="37:75" s="3" customFormat="1" x14ac:dyDescent="0.25">
      <c r="AK4735" s="242"/>
      <c r="AN4735" s="242"/>
      <c r="AP4735" s="242"/>
      <c r="AQ4735" s="239"/>
      <c r="AR4735" s="242"/>
      <c r="AS4735" s="265"/>
      <c r="AU4735" s="242"/>
      <c r="AV4735" s="239"/>
      <c r="AW4735" s="242"/>
      <c r="AX4735" s="265"/>
      <c r="AZ4735" s="242"/>
      <c r="BA4735" s="239"/>
      <c r="BB4735" s="242"/>
      <c r="BC4735" s="265"/>
      <c r="BE4735" s="242"/>
      <c r="BF4735" s="239"/>
      <c r="BG4735" s="242"/>
      <c r="BH4735" s="265"/>
      <c r="BJ4735" s="242"/>
      <c r="BK4735" s="239"/>
      <c r="BL4735" s="242"/>
      <c r="BM4735" s="265"/>
      <c r="BO4735" s="242"/>
      <c r="BP4735" s="239"/>
      <c r="BQ4735" s="242"/>
      <c r="BR4735" s="265"/>
      <c r="BU4735" s="25"/>
      <c r="BW4735" s="25"/>
    </row>
    <row r="4736" spans="37:75" s="3" customFormat="1" x14ac:dyDescent="0.25">
      <c r="AK4736" s="242"/>
      <c r="AN4736" s="242"/>
      <c r="AP4736" s="242"/>
      <c r="AQ4736" s="239"/>
      <c r="AR4736" s="242"/>
      <c r="AS4736" s="265"/>
      <c r="AU4736" s="242"/>
      <c r="AV4736" s="239"/>
      <c r="AW4736" s="242"/>
      <c r="AX4736" s="265"/>
      <c r="AZ4736" s="242"/>
      <c r="BA4736" s="239"/>
      <c r="BB4736" s="242"/>
      <c r="BC4736" s="265"/>
      <c r="BE4736" s="242"/>
      <c r="BF4736" s="239"/>
      <c r="BG4736" s="242"/>
      <c r="BH4736" s="265"/>
      <c r="BJ4736" s="242"/>
      <c r="BK4736" s="239"/>
      <c r="BL4736" s="242"/>
      <c r="BM4736" s="265"/>
      <c r="BO4736" s="242"/>
      <c r="BP4736" s="239"/>
      <c r="BQ4736" s="242"/>
      <c r="BR4736" s="265"/>
      <c r="BU4736" s="25"/>
      <c r="BW4736" s="25"/>
    </row>
    <row r="4737" spans="37:75" s="3" customFormat="1" x14ac:dyDescent="0.25">
      <c r="AK4737" s="242"/>
      <c r="AN4737" s="242"/>
      <c r="AP4737" s="242"/>
      <c r="AQ4737" s="239"/>
      <c r="AR4737" s="242"/>
      <c r="AS4737" s="265"/>
      <c r="AU4737" s="242"/>
      <c r="AV4737" s="239"/>
      <c r="AW4737" s="242"/>
      <c r="AX4737" s="265"/>
      <c r="AZ4737" s="242"/>
      <c r="BA4737" s="239"/>
      <c r="BB4737" s="242"/>
      <c r="BC4737" s="265"/>
      <c r="BE4737" s="242"/>
      <c r="BF4737" s="239"/>
      <c r="BG4737" s="242"/>
      <c r="BH4737" s="265"/>
      <c r="BJ4737" s="242"/>
      <c r="BK4737" s="239"/>
      <c r="BL4737" s="242"/>
      <c r="BM4737" s="265"/>
      <c r="BO4737" s="242"/>
      <c r="BP4737" s="239"/>
      <c r="BQ4737" s="242"/>
      <c r="BR4737" s="265"/>
      <c r="BU4737" s="25"/>
      <c r="BW4737" s="25"/>
    </row>
    <row r="4738" spans="37:75" s="3" customFormat="1" x14ac:dyDescent="0.25">
      <c r="AK4738" s="242"/>
      <c r="AN4738" s="242"/>
      <c r="AP4738" s="242"/>
      <c r="AQ4738" s="239"/>
      <c r="AR4738" s="242"/>
      <c r="AS4738" s="265"/>
      <c r="AU4738" s="242"/>
      <c r="AV4738" s="239"/>
      <c r="AW4738" s="242"/>
      <c r="AX4738" s="265"/>
      <c r="AZ4738" s="242"/>
      <c r="BA4738" s="239"/>
      <c r="BB4738" s="242"/>
      <c r="BC4738" s="265"/>
      <c r="BE4738" s="242"/>
      <c r="BF4738" s="239"/>
      <c r="BG4738" s="242"/>
      <c r="BH4738" s="265"/>
      <c r="BJ4738" s="242"/>
      <c r="BK4738" s="239"/>
      <c r="BL4738" s="242"/>
      <c r="BM4738" s="265"/>
      <c r="BO4738" s="242"/>
      <c r="BP4738" s="239"/>
      <c r="BQ4738" s="242"/>
      <c r="BR4738" s="265"/>
      <c r="BU4738" s="25"/>
      <c r="BW4738" s="25"/>
    </row>
    <row r="4739" spans="37:75" s="3" customFormat="1" x14ac:dyDescent="0.25">
      <c r="AK4739" s="242"/>
      <c r="AN4739" s="242"/>
      <c r="AP4739" s="242"/>
      <c r="AQ4739" s="239"/>
      <c r="AR4739" s="242"/>
      <c r="AS4739" s="265"/>
      <c r="AU4739" s="242"/>
      <c r="AV4739" s="239"/>
      <c r="AW4739" s="242"/>
      <c r="AX4739" s="265"/>
      <c r="AZ4739" s="242"/>
      <c r="BA4739" s="239"/>
      <c r="BB4739" s="242"/>
      <c r="BC4739" s="265"/>
      <c r="BE4739" s="242"/>
      <c r="BF4739" s="239"/>
      <c r="BG4739" s="242"/>
      <c r="BH4739" s="265"/>
      <c r="BJ4739" s="242"/>
      <c r="BK4739" s="239"/>
      <c r="BL4739" s="242"/>
      <c r="BM4739" s="265"/>
      <c r="BO4739" s="242"/>
      <c r="BP4739" s="239"/>
      <c r="BQ4739" s="242"/>
      <c r="BR4739" s="265"/>
      <c r="BU4739" s="25"/>
      <c r="BW4739" s="25"/>
    </row>
    <row r="4740" spans="37:75" s="3" customFormat="1" x14ac:dyDescent="0.25">
      <c r="AK4740" s="242"/>
      <c r="AN4740" s="242"/>
      <c r="AP4740" s="242"/>
      <c r="AQ4740" s="239"/>
      <c r="AR4740" s="242"/>
      <c r="AS4740" s="265"/>
      <c r="AU4740" s="242"/>
      <c r="AV4740" s="239"/>
      <c r="AW4740" s="242"/>
      <c r="AX4740" s="265"/>
      <c r="AZ4740" s="242"/>
      <c r="BA4740" s="239"/>
      <c r="BB4740" s="242"/>
      <c r="BC4740" s="265"/>
      <c r="BE4740" s="242"/>
      <c r="BF4740" s="239"/>
      <c r="BG4740" s="242"/>
      <c r="BH4740" s="265"/>
      <c r="BJ4740" s="242"/>
      <c r="BK4740" s="239"/>
      <c r="BL4740" s="242"/>
      <c r="BM4740" s="265"/>
      <c r="BO4740" s="242"/>
      <c r="BP4740" s="239"/>
      <c r="BQ4740" s="242"/>
      <c r="BR4740" s="265"/>
      <c r="BU4740" s="25"/>
      <c r="BW4740" s="25"/>
    </row>
    <row r="4741" spans="37:75" s="3" customFormat="1" x14ac:dyDescent="0.25">
      <c r="AK4741" s="242"/>
      <c r="AN4741" s="242"/>
      <c r="AP4741" s="242"/>
      <c r="AQ4741" s="239"/>
      <c r="AR4741" s="242"/>
      <c r="AS4741" s="265"/>
      <c r="AU4741" s="242"/>
      <c r="AV4741" s="239"/>
      <c r="AW4741" s="242"/>
      <c r="AX4741" s="265"/>
      <c r="AZ4741" s="242"/>
      <c r="BA4741" s="239"/>
      <c r="BB4741" s="242"/>
      <c r="BC4741" s="265"/>
      <c r="BE4741" s="242"/>
      <c r="BF4741" s="239"/>
      <c r="BG4741" s="242"/>
      <c r="BH4741" s="265"/>
      <c r="BJ4741" s="242"/>
      <c r="BK4741" s="239"/>
      <c r="BL4741" s="242"/>
      <c r="BM4741" s="265"/>
      <c r="BO4741" s="242"/>
      <c r="BP4741" s="239"/>
      <c r="BQ4741" s="242"/>
      <c r="BR4741" s="265"/>
      <c r="BU4741" s="25"/>
      <c r="BW4741" s="25"/>
    </row>
    <row r="4742" spans="37:75" s="3" customFormat="1" x14ac:dyDescent="0.25">
      <c r="AK4742" s="242"/>
      <c r="AN4742" s="242"/>
      <c r="AP4742" s="242"/>
      <c r="AQ4742" s="239"/>
      <c r="AR4742" s="242"/>
      <c r="AS4742" s="265"/>
      <c r="AU4742" s="242"/>
      <c r="AV4742" s="239"/>
      <c r="AW4742" s="242"/>
      <c r="AX4742" s="265"/>
      <c r="AZ4742" s="242"/>
      <c r="BA4742" s="239"/>
      <c r="BB4742" s="242"/>
      <c r="BC4742" s="265"/>
      <c r="BE4742" s="242"/>
      <c r="BF4742" s="239"/>
      <c r="BG4742" s="242"/>
      <c r="BH4742" s="265"/>
      <c r="BJ4742" s="242"/>
      <c r="BK4742" s="239"/>
      <c r="BL4742" s="242"/>
      <c r="BM4742" s="265"/>
      <c r="BO4742" s="242"/>
      <c r="BP4742" s="239"/>
      <c r="BQ4742" s="242"/>
      <c r="BR4742" s="265"/>
      <c r="BU4742" s="25"/>
      <c r="BW4742" s="25"/>
    </row>
    <row r="4743" spans="37:75" s="3" customFormat="1" x14ac:dyDescent="0.25">
      <c r="AK4743" s="242"/>
      <c r="AN4743" s="242"/>
      <c r="AP4743" s="242"/>
      <c r="AQ4743" s="239"/>
      <c r="AR4743" s="242"/>
      <c r="AS4743" s="265"/>
      <c r="AU4743" s="242"/>
      <c r="AV4743" s="239"/>
      <c r="AW4743" s="242"/>
      <c r="AX4743" s="265"/>
      <c r="AZ4743" s="242"/>
      <c r="BA4743" s="239"/>
      <c r="BB4743" s="242"/>
      <c r="BC4743" s="265"/>
      <c r="BE4743" s="242"/>
      <c r="BF4743" s="239"/>
      <c r="BG4743" s="242"/>
      <c r="BH4743" s="265"/>
      <c r="BJ4743" s="242"/>
      <c r="BK4743" s="239"/>
      <c r="BL4743" s="242"/>
      <c r="BM4743" s="265"/>
      <c r="BO4743" s="242"/>
      <c r="BP4743" s="239"/>
      <c r="BQ4743" s="242"/>
      <c r="BR4743" s="265"/>
      <c r="BU4743" s="25"/>
      <c r="BW4743" s="25"/>
    </row>
    <row r="4744" spans="37:75" s="3" customFormat="1" x14ac:dyDescent="0.25">
      <c r="AK4744" s="242"/>
      <c r="AN4744" s="242"/>
      <c r="AP4744" s="242"/>
      <c r="AQ4744" s="239"/>
      <c r="AR4744" s="242"/>
      <c r="AS4744" s="265"/>
      <c r="AU4744" s="242"/>
      <c r="AV4744" s="239"/>
      <c r="AW4744" s="242"/>
      <c r="AX4744" s="265"/>
      <c r="AZ4744" s="242"/>
      <c r="BA4744" s="239"/>
      <c r="BB4744" s="242"/>
      <c r="BC4744" s="265"/>
      <c r="BE4744" s="242"/>
      <c r="BF4744" s="239"/>
      <c r="BG4744" s="242"/>
      <c r="BH4744" s="265"/>
      <c r="BJ4744" s="242"/>
      <c r="BK4744" s="239"/>
      <c r="BL4744" s="242"/>
      <c r="BM4744" s="265"/>
      <c r="BO4744" s="242"/>
      <c r="BP4744" s="239"/>
      <c r="BQ4744" s="242"/>
      <c r="BR4744" s="265"/>
      <c r="BU4744" s="25"/>
      <c r="BW4744" s="25"/>
    </row>
    <row r="4745" spans="37:75" s="3" customFormat="1" x14ac:dyDescent="0.25">
      <c r="AK4745" s="242"/>
      <c r="AN4745" s="242"/>
      <c r="AP4745" s="242"/>
      <c r="AQ4745" s="239"/>
      <c r="AR4745" s="242"/>
      <c r="AS4745" s="265"/>
      <c r="AU4745" s="242"/>
      <c r="AV4745" s="239"/>
      <c r="AW4745" s="242"/>
      <c r="AX4745" s="265"/>
      <c r="AZ4745" s="242"/>
      <c r="BA4745" s="239"/>
      <c r="BB4745" s="242"/>
      <c r="BC4745" s="265"/>
      <c r="BE4745" s="242"/>
      <c r="BF4745" s="239"/>
      <c r="BG4745" s="242"/>
      <c r="BH4745" s="265"/>
      <c r="BJ4745" s="242"/>
      <c r="BK4745" s="239"/>
      <c r="BL4745" s="242"/>
      <c r="BM4745" s="265"/>
      <c r="BO4745" s="242"/>
      <c r="BP4745" s="239"/>
      <c r="BQ4745" s="242"/>
      <c r="BR4745" s="265"/>
      <c r="BU4745" s="25"/>
      <c r="BW4745" s="25"/>
    </row>
    <row r="4746" spans="37:75" s="3" customFormat="1" x14ac:dyDescent="0.25">
      <c r="AK4746" s="242"/>
      <c r="AN4746" s="242"/>
      <c r="AP4746" s="242"/>
      <c r="AQ4746" s="239"/>
      <c r="AR4746" s="242"/>
      <c r="AS4746" s="265"/>
      <c r="AU4746" s="242"/>
      <c r="AV4746" s="239"/>
      <c r="AW4746" s="242"/>
      <c r="AX4746" s="265"/>
      <c r="AZ4746" s="242"/>
      <c r="BA4746" s="239"/>
      <c r="BB4746" s="242"/>
      <c r="BC4746" s="265"/>
      <c r="BE4746" s="242"/>
      <c r="BF4746" s="239"/>
      <c r="BG4746" s="242"/>
      <c r="BH4746" s="265"/>
      <c r="BJ4746" s="242"/>
      <c r="BK4746" s="239"/>
      <c r="BL4746" s="242"/>
      <c r="BM4746" s="265"/>
      <c r="BO4746" s="242"/>
      <c r="BP4746" s="239"/>
      <c r="BQ4746" s="242"/>
      <c r="BR4746" s="265"/>
      <c r="BU4746" s="25"/>
      <c r="BW4746" s="25"/>
    </row>
    <row r="4747" spans="37:75" s="3" customFormat="1" x14ac:dyDescent="0.25">
      <c r="AK4747" s="242"/>
      <c r="AN4747" s="242"/>
      <c r="AP4747" s="242"/>
      <c r="AQ4747" s="239"/>
      <c r="AR4747" s="242"/>
      <c r="AS4747" s="265"/>
      <c r="AU4747" s="242"/>
      <c r="AV4747" s="239"/>
      <c r="AW4747" s="242"/>
      <c r="AX4747" s="265"/>
      <c r="AZ4747" s="242"/>
      <c r="BA4747" s="239"/>
      <c r="BB4747" s="242"/>
      <c r="BC4747" s="265"/>
      <c r="BE4747" s="242"/>
      <c r="BF4747" s="239"/>
      <c r="BG4747" s="242"/>
      <c r="BH4747" s="265"/>
      <c r="BJ4747" s="242"/>
      <c r="BK4747" s="239"/>
      <c r="BL4747" s="242"/>
      <c r="BM4747" s="265"/>
      <c r="BO4747" s="242"/>
      <c r="BP4747" s="239"/>
      <c r="BQ4747" s="242"/>
      <c r="BR4747" s="265"/>
      <c r="BU4747" s="25"/>
      <c r="BW4747" s="25"/>
    </row>
    <row r="4748" spans="37:75" s="3" customFormat="1" x14ac:dyDescent="0.25">
      <c r="AK4748" s="242"/>
      <c r="AN4748" s="242"/>
      <c r="AP4748" s="242"/>
      <c r="AQ4748" s="239"/>
      <c r="AR4748" s="242"/>
      <c r="AS4748" s="265"/>
      <c r="AU4748" s="242"/>
      <c r="AV4748" s="239"/>
      <c r="AW4748" s="242"/>
      <c r="AX4748" s="265"/>
      <c r="AZ4748" s="242"/>
      <c r="BA4748" s="239"/>
      <c r="BB4748" s="242"/>
      <c r="BC4748" s="265"/>
      <c r="BE4748" s="242"/>
      <c r="BF4748" s="239"/>
      <c r="BG4748" s="242"/>
      <c r="BH4748" s="265"/>
      <c r="BJ4748" s="242"/>
      <c r="BK4748" s="239"/>
      <c r="BL4748" s="242"/>
      <c r="BM4748" s="265"/>
      <c r="BO4748" s="242"/>
      <c r="BP4748" s="239"/>
      <c r="BQ4748" s="242"/>
      <c r="BR4748" s="265"/>
      <c r="BU4748" s="25"/>
      <c r="BW4748" s="25"/>
    </row>
    <row r="4749" spans="37:75" s="3" customFormat="1" x14ac:dyDescent="0.25">
      <c r="AK4749" s="242"/>
      <c r="AN4749" s="242"/>
      <c r="AP4749" s="242"/>
      <c r="AQ4749" s="239"/>
      <c r="AR4749" s="242"/>
      <c r="AS4749" s="265"/>
      <c r="AU4749" s="242"/>
      <c r="AV4749" s="239"/>
      <c r="AW4749" s="242"/>
      <c r="AX4749" s="265"/>
      <c r="AZ4749" s="242"/>
      <c r="BA4749" s="239"/>
      <c r="BB4749" s="242"/>
      <c r="BC4749" s="265"/>
      <c r="BE4749" s="242"/>
      <c r="BF4749" s="239"/>
      <c r="BG4749" s="242"/>
      <c r="BH4749" s="265"/>
      <c r="BJ4749" s="242"/>
      <c r="BK4749" s="239"/>
      <c r="BL4749" s="242"/>
      <c r="BM4749" s="265"/>
      <c r="BO4749" s="242"/>
      <c r="BP4749" s="239"/>
      <c r="BQ4749" s="242"/>
      <c r="BR4749" s="265"/>
      <c r="BU4749" s="25"/>
      <c r="BW4749" s="25"/>
    </row>
    <row r="4750" spans="37:75" s="3" customFormat="1" x14ac:dyDescent="0.25">
      <c r="AK4750" s="242"/>
      <c r="AN4750" s="242"/>
      <c r="AP4750" s="242"/>
      <c r="AQ4750" s="239"/>
      <c r="AR4750" s="242"/>
      <c r="AS4750" s="265"/>
      <c r="AU4750" s="242"/>
      <c r="AV4750" s="239"/>
      <c r="AW4750" s="242"/>
      <c r="AX4750" s="265"/>
      <c r="AZ4750" s="242"/>
      <c r="BA4750" s="239"/>
      <c r="BB4750" s="242"/>
      <c r="BC4750" s="265"/>
      <c r="BE4750" s="242"/>
      <c r="BF4750" s="239"/>
      <c r="BG4750" s="242"/>
      <c r="BH4750" s="265"/>
      <c r="BJ4750" s="242"/>
      <c r="BK4750" s="239"/>
      <c r="BL4750" s="242"/>
      <c r="BM4750" s="265"/>
      <c r="BO4750" s="242"/>
      <c r="BP4750" s="239"/>
      <c r="BQ4750" s="242"/>
      <c r="BR4750" s="265"/>
      <c r="BU4750" s="25"/>
      <c r="BW4750" s="25"/>
    </row>
    <row r="4751" spans="37:75" s="3" customFormat="1" x14ac:dyDescent="0.25">
      <c r="AK4751" s="242"/>
      <c r="AN4751" s="242"/>
      <c r="AP4751" s="242"/>
      <c r="AQ4751" s="239"/>
      <c r="AR4751" s="242"/>
      <c r="AS4751" s="265"/>
      <c r="AU4751" s="242"/>
      <c r="AV4751" s="239"/>
      <c r="AW4751" s="242"/>
      <c r="AX4751" s="265"/>
      <c r="AZ4751" s="242"/>
      <c r="BA4751" s="239"/>
      <c r="BB4751" s="242"/>
      <c r="BC4751" s="265"/>
      <c r="BE4751" s="242"/>
      <c r="BF4751" s="239"/>
      <c r="BG4751" s="242"/>
      <c r="BH4751" s="265"/>
      <c r="BJ4751" s="242"/>
      <c r="BK4751" s="239"/>
      <c r="BL4751" s="242"/>
      <c r="BM4751" s="265"/>
      <c r="BO4751" s="242"/>
      <c r="BP4751" s="239"/>
      <c r="BQ4751" s="242"/>
      <c r="BR4751" s="265"/>
      <c r="BU4751" s="25"/>
      <c r="BW4751" s="25"/>
    </row>
    <row r="4752" spans="37:75" s="3" customFormat="1" x14ac:dyDescent="0.25">
      <c r="AK4752" s="242"/>
      <c r="AN4752" s="242"/>
      <c r="AP4752" s="242"/>
      <c r="AQ4752" s="239"/>
      <c r="AR4752" s="242"/>
      <c r="AS4752" s="265"/>
      <c r="AU4752" s="242"/>
      <c r="AV4752" s="239"/>
      <c r="AW4752" s="242"/>
      <c r="AX4752" s="265"/>
      <c r="AZ4752" s="242"/>
      <c r="BA4752" s="239"/>
      <c r="BB4752" s="242"/>
      <c r="BC4752" s="265"/>
      <c r="BE4752" s="242"/>
      <c r="BF4752" s="239"/>
      <c r="BG4752" s="242"/>
      <c r="BH4752" s="265"/>
      <c r="BJ4752" s="242"/>
      <c r="BK4752" s="239"/>
      <c r="BL4752" s="242"/>
      <c r="BM4752" s="265"/>
      <c r="BO4752" s="242"/>
      <c r="BP4752" s="239"/>
      <c r="BQ4752" s="242"/>
      <c r="BR4752" s="265"/>
      <c r="BU4752" s="25"/>
      <c r="BW4752" s="25"/>
    </row>
    <row r="4753" spans="37:75" s="3" customFormat="1" x14ac:dyDescent="0.25">
      <c r="AK4753" s="242"/>
      <c r="AN4753" s="242"/>
      <c r="AP4753" s="242"/>
      <c r="AQ4753" s="239"/>
      <c r="AR4753" s="242"/>
      <c r="AS4753" s="265"/>
      <c r="AU4753" s="242"/>
      <c r="AV4753" s="239"/>
      <c r="AW4753" s="242"/>
      <c r="AX4753" s="265"/>
      <c r="AZ4753" s="242"/>
      <c r="BA4753" s="239"/>
      <c r="BB4753" s="242"/>
      <c r="BC4753" s="265"/>
      <c r="BE4753" s="242"/>
      <c r="BF4753" s="239"/>
      <c r="BG4753" s="242"/>
      <c r="BH4753" s="265"/>
      <c r="BJ4753" s="242"/>
      <c r="BK4753" s="239"/>
      <c r="BL4753" s="242"/>
      <c r="BM4753" s="265"/>
      <c r="BO4753" s="242"/>
      <c r="BP4753" s="239"/>
      <c r="BQ4753" s="242"/>
      <c r="BR4753" s="265"/>
      <c r="BU4753" s="25"/>
      <c r="BW4753" s="25"/>
    </row>
    <row r="4754" spans="37:75" s="3" customFormat="1" x14ac:dyDescent="0.25">
      <c r="AK4754" s="242"/>
      <c r="AN4754" s="242"/>
      <c r="AP4754" s="242"/>
      <c r="AQ4754" s="239"/>
      <c r="AR4754" s="242"/>
      <c r="AS4754" s="265"/>
      <c r="AU4754" s="242"/>
      <c r="AV4754" s="239"/>
      <c r="AW4754" s="242"/>
      <c r="AX4754" s="265"/>
      <c r="AZ4754" s="242"/>
      <c r="BA4754" s="239"/>
      <c r="BB4754" s="242"/>
      <c r="BC4754" s="265"/>
      <c r="BE4754" s="242"/>
      <c r="BF4754" s="239"/>
      <c r="BG4754" s="242"/>
      <c r="BH4754" s="265"/>
      <c r="BJ4754" s="242"/>
      <c r="BK4754" s="239"/>
      <c r="BL4754" s="242"/>
      <c r="BM4754" s="265"/>
      <c r="BO4754" s="242"/>
      <c r="BP4754" s="239"/>
      <c r="BQ4754" s="242"/>
      <c r="BR4754" s="265"/>
      <c r="BU4754" s="25"/>
      <c r="BW4754" s="25"/>
    </row>
    <row r="4755" spans="37:75" s="3" customFormat="1" x14ac:dyDescent="0.25">
      <c r="AK4755" s="242"/>
      <c r="AN4755" s="242"/>
      <c r="AP4755" s="242"/>
      <c r="AQ4755" s="239"/>
      <c r="AR4755" s="242"/>
      <c r="AS4755" s="265"/>
      <c r="AU4755" s="242"/>
      <c r="AV4755" s="239"/>
      <c r="AW4755" s="242"/>
      <c r="AX4755" s="265"/>
      <c r="AZ4755" s="242"/>
      <c r="BA4755" s="239"/>
      <c r="BB4755" s="242"/>
      <c r="BC4755" s="265"/>
      <c r="BE4755" s="242"/>
      <c r="BF4755" s="239"/>
      <c r="BG4755" s="242"/>
      <c r="BH4755" s="265"/>
      <c r="BJ4755" s="242"/>
      <c r="BK4755" s="239"/>
      <c r="BL4755" s="242"/>
      <c r="BM4755" s="265"/>
      <c r="BO4755" s="242"/>
      <c r="BP4755" s="239"/>
      <c r="BQ4755" s="242"/>
      <c r="BR4755" s="265"/>
      <c r="BU4755" s="25"/>
      <c r="BW4755" s="25"/>
    </row>
    <row r="4756" spans="37:75" s="3" customFormat="1" x14ac:dyDescent="0.25">
      <c r="AK4756" s="242"/>
      <c r="AN4756" s="242"/>
      <c r="AP4756" s="242"/>
      <c r="AQ4756" s="239"/>
      <c r="AR4756" s="242"/>
      <c r="AS4756" s="265"/>
      <c r="AU4756" s="242"/>
      <c r="AV4756" s="239"/>
      <c r="AW4756" s="242"/>
      <c r="AX4756" s="265"/>
      <c r="AZ4756" s="242"/>
      <c r="BA4756" s="239"/>
      <c r="BB4756" s="242"/>
      <c r="BC4756" s="265"/>
      <c r="BE4756" s="242"/>
      <c r="BF4756" s="239"/>
      <c r="BG4756" s="242"/>
      <c r="BH4756" s="265"/>
      <c r="BJ4756" s="242"/>
      <c r="BK4756" s="239"/>
      <c r="BL4756" s="242"/>
      <c r="BM4756" s="265"/>
      <c r="BO4756" s="242"/>
      <c r="BP4756" s="239"/>
      <c r="BQ4756" s="242"/>
      <c r="BR4756" s="265"/>
      <c r="BU4756" s="25"/>
      <c r="BW4756" s="25"/>
    </row>
    <row r="4757" spans="37:75" s="3" customFormat="1" x14ac:dyDescent="0.25">
      <c r="AK4757" s="242"/>
      <c r="AN4757" s="242"/>
      <c r="AP4757" s="242"/>
      <c r="AQ4757" s="239"/>
      <c r="AR4757" s="242"/>
      <c r="AS4757" s="265"/>
      <c r="AU4757" s="242"/>
      <c r="AV4757" s="239"/>
      <c r="AW4757" s="242"/>
      <c r="AX4757" s="265"/>
      <c r="AZ4757" s="242"/>
      <c r="BA4757" s="239"/>
      <c r="BB4757" s="242"/>
      <c r="BC4757" s="265"/>
      <c r="BE4757" s="242"/>
      <c r="BF4757" s="239"/>
      <c r="BG4757" s="242"/>
      <c r="BH4757" s="265"/>
      <c r="BJ4757" s="242"/>
      <c r="BK4757" s="239"/>
      <c r="BL4757" s="242"/>
      <c r="BM4757" s="265"/>
      <c r="BO4757" s="242"/>
      <c r="BP4757" s="239"/>
      <c r="BQ4757" s="242"/>
      <c r="BR4757" s="265"/>
      <c r="BU4757" s="25"/>
      <c r="BW4757" s="25"/>
    </row>
    <row r="4758" spans="37:75" s="3" customFormat="1" x14ac:dyDescent="0.25">
      <c r="AK4758" s="242"/>
      <c r="AN4758" s="242"/>
      <c r="AP4758" s="242"/>
      <c r="AQ4758" s="239"/>
      <c r="AR4758" s="242"/>
      <c r="AS4758" s="265"/>
      <c r="AU4758" s="242"/>
      <c r="AV4758" s="239"/>
      <c r="AW4758" s="242"/>
      <c r="AX4758" s="265"/>
      <c r="AZ4758" s="242"/>
      <c r="BA4758" s="239"/>
      <c r="BB4758" s="242"/>
      <c r="BC4758" s="265"/>
      <c r="BE4758" s="242"/>
      <c r="BF4758" s="239"/>
      <c r="BG4758" s="242"/>
      <c r="BH4758" s="265"/>
      <c r="BJ4758" s="242"/>
      <c r="BK4758" s="239"/>
      <c r="BL4758" s="242"/>
      <c r="BM4758" s="265"/>
      <c r="BO4758" s="242"/>
      <c r="BP4758" s="239"/>
      <c r="BQ4758" s="242"/>
      <c r="BR4758" s="265"/>
      <c r="BU4758" s="25"/>
      <c r="BW4758" s="25"/>
    </row>
    <row r="4759" spans="37:75" s="3" customFormat="1" x14ac:dyDescent="0.25">
      <c r="AK4759" s="242"/>
      <c r="AN4759" s="242"/>
      <c r="AP4759" s="242"/>
      <c r="AQ4759" s="239"/>
      <c r="AR4759" s="242"/>
      <c r="AS4759" s="265"/>
      <c r="AU4759" s="242"/>
      <c r="AV4759" s="239"/>
      <c r="AW4759" s="242"/>
      <c r="AX4759" s="265"/>
      <c r="AZ4759" s="242"/>
      <c r="BA4759" s="239"/>
      <c r="BB4759" s="242"/>
      <c r="BC4759" s="265"/>
      <c r="BE4759" s="242"/>
      <c r="BF4759" s="239"/>
      <c r="BG4759" s="242"/>
      <c r="BH4759" s="265"/>
      <c r="BJ4759" s="242"/>
      <c r="BK4759" s="239"/>
      <c r="BL4759" s="242"/>
      <c r="BM4759" s="265"/>
      <c r="BO4759" s="242"/>
      <c r="BP4759" s="239"/>
      <c r="BQ4759" s="242"/>
      <c r="BR4759" s="265"/>
      <c r="BU4759" s="25"/>
      <c r="BW4759" s="25"/>
    </row>
    <row r="4760" spans="37:75" s="3" customFormat="1" x14ac:dyDescent="0.25">
      <c r="AK4760" s="242"/>
      <c r="AN4760" s="242"/>
      <c r="AP4760" s="242"/>
      <c r="AQ4760" s="239"/>
      <c r="AR4760" s="242"/>
      <c r="AS4760" s="265"/>
      <c r="AU4760" s="242"/>
      <c r="AV4760" s="239"/>
      <c r="AW4760" s="242"/>
      <c r="AX4760" s="265"/>
      <c r="AZ4760" s="242"/>
      <c r="BA4760" s="239"/>
      <c r="BB4760" s="242"/>
      <c r="BC4760" s="265"/>
      <c r="BE4760" s="242"/>
      <c r="BF4760" s="239"/>
      <c r="BG4760" s="242"/>
      <c r="BH4760" s="265"/>
      <c r="BJ4760" s="242"/>
      <c r="BK4760" s="239"/>
      <c r="BL4760" s="242"/>
      <c r="BM4760" s="265"/>
      <c r="BO4760" s="242"/>
      <c r="BP4760" s="239"/>
      <c r="BQ4760" s="242"/>
      <c r="BR4760" s="265"/>
      <c r="BU4760" s="25"/>
      <c r="BW4760" s="25"/>
    </row>
    <row r="4761" spans="37:75" s="3" customFormat="1" x14ac:dyDescent="0.25">
      <c r="AK4761" s="242"/>
      <c r="AN4761" s="242"/>
      <c r="AP4761" s="242"/>
      <c r="AQ4761" s="239"/>
      <c r="AR4761" s="242"/>
      <c r="AS4761" s="265"/>
      <c r="AU4761" s="242"/>
      <c r="AV4761" s="239"/>
      <c r="AW4761" s="242"/>
      <c r="AX4761" s="265"/>
      <c r="AZ4761" s="242"/>
      <c r="BA4761" s="239"/>
      <c r="BB4761" s="242"/>
      <c r="BC4761" s="265"/>
      <c r="BE4761" s="242"/>
      <c r="BF4761" s="239"/>
      <c r="BG4761" s="242"/>
      <c r="BH4761" s="265"/>
      <c r="BJ4761" s="242"/>
      <c r="BK4761" s="239"/>
      <c r="BL4761" s="242"/>
      <c r="BM4761" s="265"/>
      <c r="BO4761" s="242"/>
      <c r="BP4761" s="239"/>
      <c r="BQ4761" s="242"/>
      <c r="BR4761" s="265"/>
      <c r="BU4761" s="25"/>
      <c r="BW4761" s="25"/>
    </row>
    <row r="4762" spans="37:75" s="3" customFormat="1" x14ac:dyDescent="0.25">
      <c r="AK4762" s="242"/>
      <c r="AN4762" s="242"/>
      <c r="AP4762" s="242"/>
      <c r="AQ4762" s="239"/>
      <c r="AR4762" s="242"/>
      <c r="AS4762" s="265"/>
      <c r="AU4762" s="242"/>
      <c r="AV4762" s="239"/>
      <c r="AW4762" s="242"/>
      <c r="AX4762" s="265"/>
      <c r="AZ4762" s="242"/>
      <c r="BA4762" s="239"/>
      <c r="BB4762" s="242"/>
      <c r="BC4762" s="265"/>
      <c r="BE4762" s="242"/>
      <c r="BF4762" s="239"/>
      <c r="BG4762" s="242"/>
      <c r="BH4762" s="265"/>
      <c r="BJ4762" s="242"/>
      <c r="BK4762" s="239"/>
      <c r="BL4762" s="242"/>
      <c r="BM4762" s="265"/>
      <c r="BO4762" s="242"/>
      <c r="BP4762" s="239"/>
      <c r="BQ4762" s="242"/>
      <c r="BR4762" s="265"/>
      <c r="BU4762" s="25"/>
      <c r="BW4762" s="25"/>
    </row>
    <row r="4763" spans="37:75" s="3" customFormat="1" x14ac:dyDescent="0.25">
      <c r="AK4763" s="242"/>
      <c r="AN4763" s="242"/>
      <c r="AP4763" s="242"/>
      <c r="AQ4763" s="239"/>
      <c r="AR4763" s="242"/>
      <c r="AS4763" s="265"/>
      <c r="AU4763" s="242"/>
      <c r="AV4763" s="239"/>
      <c r="AW4763" s="242"/>
      <c r="AX4763" s="265"/>
      <c r="AZ4763" s="242"/>
      <c r="BA4763" s="239"/>
      <c r="BB4763" s="242"/>
      <c r="BC4763" s="265"/>
      <c r="BE4763" s="242"/>
      <c r="BF4763" s="239"/>
      <c r="BG4763" s="242"/>
      <c r="BH4763" s="265"/>
      <c r="BJ4763" s="242"/>
      <c r="BK4763" s="239"/>
      <c r="BL4763" s="242"/>
      <c r="BM4763" s="265"/>
      <c r="BO4763" s="242"/>
      <c r="BP4763" s="239"/>
      <c r="BQ4763" s="242"/>
      <c r="BR4763" s="265"/>
      <c r="BU4763" s="25"/>
      <c r="BW4763" s="25"/>
    </row>
    <row r="4764" spans="37:75" s="3" customFormat="1" x14ac:dyDescent="0.25">
      <c r="AK4764" s="242"/>
      <c r="AN4764" s="242"/>
      <c r="AP4764" s="242"/>
      <c r="AQ4764" s="239"/>
      <c r="AR4764" s="242"/>
      <c r="AS4764" s="265"/>
      <c r="AU4764" s="242"/>
      <c r="AV4764" s="239"/>
      <c r="AW4764" s="242"/>
      <c r="AX4764" s="265"/>
      <c r="AZ4764" s="242"/>
      <c r="BA4764" s="239"/>
      <c r="BB4764" s="242"/>
      <c r="BC4764" s="265"/>
      <c r="BE4764" s="242"/>
      <c r="BF4764" s="239"/>
      <c r="BG4764" s="242"/>
      <c r="BH4764" s="265"/>
      <c r="BJ4764" s="242"/>
      <c r="BK4764" s="239"/>
      <c r="BL4764" s="242"/>
      <c r="BM4764" s="265"/>
      <c r="BO4764" s="242"/>
      <c r="BP4764" s="239"/>
      <c r="BQ4764" s="242"/>
      <c r="BR4764" s="265"/>
      <c r="BU4764" s="25"/>
      <c r="BW4764" s="25"/>
    </row>
    <row r="4765" spans="37:75" s="3" customFormat="1" x14ac:dyDescent="0.25">
      <c r="AK4765" s="242"/>
      <c r="AN4765" s="242"/>
      <c r="AP4765" s="242"/>
      <c r="AQ4765" s="239"/>
      <c r="AR4765" s="242"/>
      <c r="AS4765" s="265"/>
      <c r="AU4765" s="242"/>
      <c r="AV4765" s="239"/>
      <c r="AW4765" s="242"/>
      <c r="AX4765" s="265"/>
      <c r="AZ4765" s="242"/>
      <c r="BA4765" s="239"/>
      <c r="BB4765" s="242"/>
      <c r="BC4765" s="265"/>
      <c r="BE4765" s="242"/>
      <c r="BF4765" s="239"/>
      <c r="BG4765" s="242"/>
      <c r="BH4765" s="265"/>
      <c r="BJ4765" s="242"/>
      <c r="BK4765" s="239"/>
      <c r="BL4765" s="242"/>
      <c r="BM4765" s="265"/>
      <c r="BO4765" s="242"/>
      <c r="BP4765" s="239"/>
      <c r="BQ4765" s="242"/>
      <c r="BR4765" s="265"/>
      <c r="BU4765" s="25"/>
      <c r="BW4765" s="25"/>
    </row>
    <row r="4766" spans="37:75" s="3" customFormat="1" x14ac:dyDescent="0.25">
      <c r="AK4766" s="242"/>
      <c r="AN4766" s="242"/>
      <c r="AP4766" s="242"/>
      <c r="AQ4766" s="239"/>
      <c r="AR4766" s="242"/>
      <c r="AS4766" s="265"/>
      <c r="AU4766" s="242"/>
      <c r="AV4766" s="239"/>
      <c r="AW4766" s="242"/>
      <c r="AX4766" s="265"/>
      <c r="AZ4766" s="242"/>
      <c r="BA4766" s="239"/>
      <c r="BB4766" s="242"/>
      <c r="BC4766" s="265"/>
      <c r="BE4766" s="242"/>
      <c r="BF4766" s="239"/>
      <c r="BG4766" s="242"/>
      <c r="BH4766" s="265"/>
      <c r="BJ4766" s="242"/>
      <c r="BK4766" s="239"/>
      <c r="BL4766" s="242"/>
      <c r="BM4766" s="265"/>
      <c r="BO4766" s="242"/>
      <c r="BP4766" s="239"/>
      <c r="BQ4766" s="242"/>
      <c r="BR4766" s="265"/>
      <c r="BU4766" s="25"/>
      <c r="BW4766" s="25"/>
    </row>
    <row r="4767" spans="37:75" s="3" customFormat="1" x14ac:dyDescent="0.25">
      <c r="AK4767" s="242"/>
      <c r="AN4767" s="242"/>
      <c r="AP4767" s="242"/>
      <c r="AQ4767" s="239"/>
      <c r="AR4767" s="242"/>
      <c r="AS4767" s="265"/>
      <c r="AU4767" s="242"/>
      <c r="AV4767" s="239"/>
      <c r="AW4767" s="242"/>
      <c r="AX4767" s="265"/>
      <c r="AZ4767" s="242"/>
      <c r="BA4767" s="239"/>
      <c r="BB4767" s="242"/>
      <c r="BC4767" s="265"/>
      <c r="BE4767" s="242"/>
      <c r="BF4767" s="239"/>
      <c r="BG4767" s="242"/>
      <c r="BH4767" s="265"/>
      <c r="BJ4767" s="242"/>
      <c r="BK4767" s="239"/>
      <c r="BL4767" s="242"/>
      <c r="BM4767" s="265"/>
      <c r="BO4767" s="242"/>
      <c r="BP4767" s="239"/>
      <c r="BQ4767" s="242"/>
      <c r="BR4767" s="265"/>
      <c r="BU4767" s="25"/>
      <c r="BW4767" s="25"/>
    </row>
    <row r="4768" spans="37:75" s="3" customFormat="1" x14ac:dyDescent="0.25">
      <c r="AK4768" s="242"/>
      <c r="AN4768" s="242"/>
      <c r="AP4768" s="242"/>
      <c r="AQ4768" s="239"/>
      <c r="AR4768" s="242"/>
      <c r="AS4768" s="265"/>
      <c r="AU4768" s="242"/>
      <c r="AV4768" s="239"/>
      <c r="AW4768" s="242"/>
      <c r="AX4768" s="265"/>
      <c r="AZ4768" s="242"/>
      <c r="BA4768" s="239"/>
      <c r="BB4768" s="242"/>
      <c r="BC4768" s="265"/>
      <c r="BE4768" s="242"/>
      <c r="BF4768" s="239"/>
      <c r="BG4768" s="242"/>
      <c r="BH4768" s="265"/>
      <c r="BJ4768" s="242"/>
      <c r="BK4768" s="239"/>
      <c r="BL4768" s="242"/>
      <c r="BM4768" s="265"/>
      <c r="BO4768" s="242"/>
      <c r="BP4768" s="239"/>
      <c r="BQ4768" s="242"/>
      <c r="BR4768" s="265"/>
      <c r="BU4768" s="25"/>
      <c r="BW4768" s="25"/>
    </row>
    <row r="4769" spans="37:75" s="3" customFormat="1" x14ac:dyDescent="0.25">
      <c r="AK4769" s="242"/>
      <c r="AN4769" s="242"/>
      <c r="AP4769" s="242"/>
      <c r="AQ4769" s="239"/>
      <c r="AR4769" s="242"/>
      <c r="AS4769" s="265"/>
      <c r="AU4769" s="242"/>
      <c r="AV4769" s="239"/>
      <c r="AW4769" s="242"/>
      <c r="AX4769" s="265"/>
      <c r="AZ4769" s="242"/>
      <c r="BA4769" s="239"/>
      <c r="BB4769" s="242"/>
      <c r="BC4769" s="265"/>
      <c r="BE4769" s="242"/>
      <c r="BF4769" s="239"/>
      <c r="BG4769" s="242"/>
      <c r="BH4769" s="265"/>
      <c r="BJ4769" s="242"/>
      <c r="BK4769" s="239"/>
      <c r="BL4769" s="242"/>
      <c r="BM4769" s="265"/>
      <c r="BO4769" s="242"/>
      <c r="BP4769" s="239"/>
      <c r="BQ4769" s="242"/>
      <c r="BR4769" s="265"/>
      <c r="BU4769" s="25"/>
      <c r="BW4769" s="25"/>
    </row>
    <row r="4770" spans="37:75" s="3" customFormat="1" x14ac:dyDescent="0.25">
      <c r="AK4770" s="242"/>
      <c r="AN4770" s="242"/>
      <c r="AP4770" s="242"/>
      <c r="AQ4770" s="239"/>
      <c r="AR4770" s="242"/>
      <c r="AS4770" s="265"/>
      <c r="AU4770" s="242"/>
      <c r="AV4770" s="239"/>
      <c r="AW4770" s="242"/>
      <c r="AX4770" s="265"/>
      <c r="AZ4770" s="242"/>
      <c r="BA4770" s="239"/>
      <c r="BB4770" s="242"/>
      <c r="BC4770" s="265"/>
      <c r="BE4770" s="242"/>
      <c r="BF4770" s="239"/>
      <c r="BG4770" s="242"/>
      <c r="BH4770" s="265"/>
      <c r="BJ4770" s="242"/>
      <c r="BK4770" s="239"/>
      <c r="BL4770" s="242"/>
      <c r="BM4770" s="265"/>
      <c r="BO4770" s="242"/>
      <c r="BP4770" s="239"/>
      <c r="BQ4770" s="242"/>
      <c r="BR4770" s="265"/>
      <c r="BU4770" s="25"/>
      <c r="BW4770" s="25"/>
    </row>
    <row r="4771" spans="37:75" s="3" customFormat="1" x14ac:dyDescent="0.25">
      <c r="AK4771" s="242"/>
      <c r="AN4771" s="242"/>
      <c r="AP4771" s="242"/>
      <c r="AQ4771" s="239"/>
      <c r="AR4771" s="242"/>
      <c r="AS4771" s="265"/>
      <c r="AU4771" s="242"/>
      <c r="AV4771" s="239"/>
      <c r="AW4771" s="242"/>
      <c r="AX4771" s="265"/>
      <c r="AZ4771" s="242"/>
      <c r="BA4771" s="239"/>
      <c r="BB4771" s="242"/>
      <c r="BC4771" s="265"/>
      <c r="BE4771" s="242"/>
      <c r="BF4771" s="239"/>
      <c r="BG4771" s="242"/>
      <c r="BH4771" s="265"/>
      <c r="BJ4771" s="242"/>
      <c r="BK4771" s="239"/>
      <c r="BL4771" s="242"/>
      <c r="BM4771" s="265"/>
      <c r="BO4771" s="242"/>
      <c r="BP4771" s="239"/>
      <c r="BQ4771" s="242"/>
      <c r="BR4771" s="265"/>
      <c r="BU4771" s="25"/>
      <c r="BW4771" s="25"/>
    </row>
    <row r="4772" spans="37:75" s="3" customFormat="1" x14ac:dyDescent="0.25">
      <c r="AK4772" s="242"/>
      <c r="AN4772" s="242"/>
      <c r="AP4772" s="242"/>
      <c r="AQ4772" s="239"/>
      <c r="AR4772" s="242"/>
      <c r="AS4772" s="265"/>
      <c r="AU4772" s="242"/>
      <c r="AV4772" s="239"/>
      <c r="AW4772" s="242"/>
      <c r="AX4772" s="265"/>
      <c r="AZ4772" s="242"/>
      <c r="BA4772" s="239"/>
      <c r="BB4772" s="242"/>
      <c r="BC4772" s="265"/>
      <c r="BE4772" s="242"/>
      <c r="BF4772" s="239"/>
      <c r="BG4772" s="242"/>
      <c r="BH4772" s="265"/>
      <c r="BJ4772" s="242"/>
      <c r="BK4772" s="239"/>
      <c r="BL4772" s="242"/>
      <c r="BM4772" s="265"/>
      <c r="BO4772" s="242"/>
      <c r="BP4772" s="239"/>
      <c r="BQ4772" s="242"/>
      <c r="BR4772" s="265"/>
      <c r="BU4772" s="25"/>
      <c r="BW4772" s="25"/>
    </row>
    <row r="4773" spans="37:75" s="3" customFormat="1" x14ac:dyDescent="0.25">
      <c r="AK4773" s="242"/>
      <c r="AN4773" s="242"/>
      <c r="AP4773" s="242"/>
      <c r="AQ4773" s="239"/>
      <c r="AR4773" s="242"/>
      <c r="AS4773" s="265"/>
      <c r="AU4773" s="242"/>
      <c r="AV4773" s="239"/>
      <c r="AW4773" s="242"/>
      <c r="AX4773" s="265"/>
      <c r="AZ4773" s="242"/>
      <c r="BA4773" s="239"/>
      <c r="BB4773" s="242"/>
      <c r="BC4773" s="265"/>
      <c r="BE4773" s="242"/>
      <c r="BF4773" s="239"/>
      <c r="BG4773" s="242"/>
      <c r="BH4773" s="265"/>
      <c r="BJ4773" s="242"/>
      <c r="BK4773" s="239"/>
      <c r="BL4773" s="242"/>
      <c r="BM4773" s="265"/>
      <c r="BO4773" s="242"/>
      <c r="BP4773" s="239"/>
      <c r="BQ4773" s="242"/>
      <c r="BR4773" s="265"/>
      <c r="BU4773" s="25"/>
      <c r="BW4773" s="25"/>
    </row>
    <row r="4774" spans="37:75" s="3" customFormat="1" x14ac:dyDescent="0.25">
      <c r="AK4774" s="242"/>
      <c r="AN4774" s="242"/>
      <c r="AP4774" s="242"/>
      <c r="AQ4774" s="239"/>
      <c r="AR4774" s="242"/>
      <c r="AS4774" s="265"/>
      <c r="AU4774" s="242"/>
      <c r="AV4774" s="239"/>
      <c r="AW4774" s="242"/>
      <c r="AX4774" s="265"/>
      <c r="AZ4774" s="242"/>
      <c r="BA4774" s="239"/>
      <c r="BB4774" s="242"/>
      <c r="BC4774" s="265"/>
      <c r="BE4774" s="242"/>
      <c r="BF4774" s="239"/>
      <c r="BG4774" s="242"/>
      <c r="BH4774" s="265"/>
      <c r="BJ4774" s="242"/>
      <c r="BK4774" s="239"/>
      <c r="BL4774" s="242"/>
      <c r="BM4774" s="265"/>
      <c r="BO4774" s="242"/>
      <c r="BP4774" s="239"/>
      <c r="BQ4774" s="242"/>
      <c r="BR4774" s="265"/>
      <c r="BU4774" s="25"/>
      <c r="BW4774" s="25"/>
    </row>
    <row r="4775" spans="37:75" s="3" customFormat="1" x14ac:dyDescent="0.25">
      <c r="AK4775" s="242"/>
      <c r="AN4775" s="242"/>
      <c r="AP4775" s="242"/>
      <c r="AQ4775" s="239"/>
      <c r="AR4775" s="242"/>
      <c r="AS4775" s="265"/>
      <c r="AU4775" s="242"/>
      <c r="AV4775" s="239"/>
      <c r="AW4775" s="242"/>
      <c r="AX4775" s="265"/>
      <c r="AZ4775" s="242"/>
      <c r="BA4775" s="239"/>
      <c r="BB4775" s="242"/>
      <c r="BC4775" s="265"/>
      <c r="BE4775" s="242"/>
      <c r="BF4775" s="239"/>
      <c r="BG4775" s="242"/>
      <c r="BH4775" s="265"/>
      <c r="BJ4775" s="242"/>
      <c r="BK4775" s="239"/>
      <c r="BL4775" s="242"/>
      <c r="BM4775" s="265"/>
      <c r="BO4775" s="242"/>
      <c r="BP4775" s="239"/>
      <c r="BQ4775" s="242"/>
      <c r="BR4775" s="265"/>
      <c r="BU4775" s="25"/>
      <c r="BW4775" s="25"/>
    </row>
    <row r="4776" spans="37:75" s="3" customFormat="1" x14ac:dyDescent="0.25">
      <c r="AK4776" s="242"/>
      <c r="AN4776" s="242"/>
      <c r="AP4776" s="242"/>
      <c r="AQ4776" s="239"/>
      <c r="AR4776" s="242"/>
      <c r="AS4776" s="265"/>
      <c r="AU4776" s="242"/>
      <c r="AV4776" s="239"/>
      <c r="AW4776" s="242"/>
      <c r="AX4776" s="265"/>
      <c r="AZ4776" s="242"/>
      <c r="BA4776" s="239"/>
      <c r="BB4776" s="242"/>
      <c r="BC4776" s="265"/>
      <c r="BE4776" s="242"/>
      <c r="BF4776" s="239"/>
      <c r="BG4776" s="242"/>
      <c r="BH4776" s="265"/>
      <c r="BJ4776" s="242"/>
      <c r="BK4776" s="239"/>
      <c r="BL4776" s="242"/>
      <c r="BM4776" s="265"/>
      <c r="BO4776" s="242"/>
      <c r="BP4776" s="239"/>
      <c r="BQ4776" s="242"/>
      <c r="BR4776" s="265"/>
      <c r="BU4776" s="25"/>
      <c r="BW4776" s="25"/>
    </row>
    <row r="4777" spans="37:75" s="3" customFormat="1" x14ac:dyDescent="0.25">
      <c r="AK4777" s="242"/>
      <c r="AN4777" s="242"/>
      <c r="AP4777" s="242"/>
      <c r="AQ4777" s="239"/>
      <c r="AR4777" s="242"/>
      <c r="AS4777" s="265"/>
      <c r="AU4777" s="242"/>
      <c r="AV4777" s="239"/>
      <c r="AW4777" s="242"/>
      <c r="AX4777" s="265"/>
      <c r="AZ4777" s="242"/>
      <c r="BA4777" s="239"/>
      <c r="BB4777" s="242"/>
      <c r="BC4777" s="265"/>
      <c r="BE4777" s="242"/>
      <c r="BF4777" s="239"/>
      <c r="BG4777" s="242"/>
      <c r="BH4777" s="265"/>
      <c r="BJ4777" s="242"/>
      <c r="BK4777" s="239"/>
      <c r="BL4777" s="242"/>
      <c r="BM4777" s="265"/>
      <c r="BO4777" s="242"/>
      <c r="BP4777" s="239"/>
      <c r="BQ4777" s="242"/>
      <c r="BR4777" s="265"/>
      <c r="BU4777" s="25"/>
      <c r="BW4777" s="25"/>
    </row>
    <row r="4778" spans="37:75" s="3" customFormat="1" x14ac:dyDescent="0.25">
      <c r="AK4778" s="242"/>
      <c r="AN4778" s="242"/>
      <c r="AP4778" s="242"/>
      <c r="AQ4778" s="239"/>
      <c r="AR4778" s="242"/>
      <c r="AS4778" s="265"/>
      <c r="AU4778" s="242"/>
      <c r="AV4778" s="239"/>
      <c r="AW4778" s="242"/>
      <c r="AX4778" s="265"/>
      <c r="AZ4778" s="242"/>
      <c r="BA4778" s="239"/>
      <c r="BB4778" s="242"/>
      <c r="BC4778" s="265"/>
      <c r="BE4778" s="242"/>
      <c r="BF4778" s="239"/>
      <c r="BG4778" s="242"/>
      <c r="BH4778" s="265"/>
      <c r="BJ4778" s="242"/>
      <c r="BK4778" s="239"/>
      <c r="BL4778" s="242"/>
      <c r="BM4778" s="265"/>
      <c r="BO4778" s="242"/>
      <c r="BP4778" s="239"/>
      <c r="BQ4778" s="242"/>
      <c r="BR4778" s="265"/>
      <c r="BU4778" s="25"/>
      <c r="BW4778" s="25"/>
    </row>
    <row r="4779" spans="37:75" s="3" customFormat="1" x14ac:dyDescent="0.25">
      <c r="AK4779" s="242"/>
      <c r="AN4779" s="242"/>
      <c r="AP4779" s="242"/>
      <c r="AQ4779" s="239"/>
      <c r="AR4779" s="242"/>
      <c r="AS4779" s="265"/>
      <c r="AU4779" s="242"/>
      <c r="AV4779" s="239"/>
      <c r="AW4779" s="242"/>
      <c r="AX4779" s="265"/>
      <c r="AZ4779" s="242"/>
      <c r="BA4779" s="239"/>
      <c r="BB4779" s="242"/>
      <c r="BC4779" s="265"/>
      <c r="BE4779" s="242"/>
      <c r="BF4779" s="239"/>
      <c r="BG4779" s="242"/>
      <c r="BH4779" s="265"/>
      <c r="BJ4779" s="242"/>
      <c r="BK4779" s="239"/>
      <c r="BL4779" s="242"/>
      <c r="BM4779" s="265"/>
      <c r="BO4779" s="242"/>
      <c r="BP4779" s="239"/>
      <c r="BQ4779" s="242"/>
      <c r="BR4779" s="265"/>
      <c r="BU4779" s="25"/>
      <c r="BW4779" s="25"/>
    </row>
    <row r="4780" spans="37:75" s="3" customFormat="1" x14ac:dyDescent="0.25">
      <c r="AK4780" s="242"/>
      <c r="AN4780" s="242"/>
      <c r="AP4780" s="242"/>
      <c r="AQ4780" s="239"/>
      <c r="AR4780" s="242"/>
      <c r="AS4780" s="265"/>
      <c r="AU4780" s="242"/>
      <c r="AV4780" s="239"/>
      <c r="AW4780" s="242"/>
      <c r="AX4780" s="265"/>
      <c r="AZ4780" s="242"/>
      <c r="BA4780" s="239"/>
      <c r="BB4780" s="242"/>
      <c r="BC4780" s="265"/>
      <c r="BE4780" s="242"/>
      <c r="BF4780" s="239"/>
      <c r="BG4780" s="242"/>
      <c r="BH4780" s="265"/>
      <c r="BJ4780" s="242"/>
      <c r="BK4780" s="239"/>
      <c r="BL4780" s="242"/>
      <c r="BM4780" s="265"/>
      <c r="BO4780" s="242"/>
      <c r="BP4780" s="239"/>
      <c r="BQ4780" s="242"/>
      <c r="BR4780" s="265"/>
      <c r="BU4780" s="25"/>
      <c r="BW4780" s="25"/>
    </row>
    <row r="4781" spans="37:75" s="3" customFormat="1" x14ac:dyDescent="0.25">
      <c r="AK4781" s="242"/>
      <c r="AN4781" s="242"/>
      <c r="AP4781" s="242"/>
      <c r="AQ4781" s="239"/>
      <c r="AR4781" s="242"/>
      <c r="AS4781" s="265"/>
      <c r="AU4781" s="242"/>
      <c r="AV4781" s="239"/>
      <c r="AW4781" s="242"/>
      <c r="AX4781" s="265"/>
      <c r="AZ4781" s="242"/>
      <c r="BA4781" s="239"/>
      <c r="BB4781" s="242"/>
      <c r="BC4781" s="265"/>
      <c r="BE4781" s="242"/>
      <c r="BF4781" s="239"/>
      <c r="BG4781" s="242"/>
      <c r="BH4781" s="265"/>
      <c r="BJ4781" s="242"/>
      <c r="BK4781" s="239"/>
      <c r="BL4781" s="242"/>
      <c r="BM4781" s="265"/>
      <c r="BO4781" s="242"/>
      <c r="BP4781" s="239"/>
      <c r="BQ4781" s="242"/>
      <c r="BR4781" s="265"/>
      <c r="BU4781" s="25"/>
      <c r="BW4781" s="25"/>
    </row>
    <row r="4782" spans="37:75" s="3" customFormat="1" x14ac:dyDescent="0.25">
      <c r="AK4782" s="242"/>
      <c r="AN4782" s="242"/>
      <c r="AP4782" s="242"/>
      <c r="AQ4782" s="239"/>
      <c r="AR4782" s="242"/>
      <c r="AS4782" s="265"/>
      <c r="AU4782" s="242"/>
      <c r="AV4782" s="239"/>
      <c r="AW4782" s="242"/>
      <c r="AX4782" s="265"/>
      <c r="AZ4782" s="242"/>
      <c r="BA4782" s="239"/>
      <c r="BB4782" s="242"/>
      <c r="BC4782" s="265"/>
      <c r="BE4782" s="242"/>
      <c r="BF4782" s="239"/>
      <c r="BG4782" s="242"/>
      <c r="BH4782" s="265"/>
      <c r="BJ4782" s="242"/>
      <c r="BK4782" s="239"/>
      <c r="BL4782" s="242"/>
      <c r="BM4782" s="265"/>
      <c r="BO4782" s="242"/>
      <c r="BP4782" s="239"/>
      <c r="BQ4782" s="242"/>
      <c r="BR4782" s="265"/>
      <c r="BU4782" s="25"/>
      <c r="BW4782" s="25"/>
    </row>
    <row r="4783" spans="37:75" s="3" customFormat="1" x14ac:dyDescent="0.25">
      <c r="AK4783" s="242"/>
      <c r="AN4783" s="242"/>
      <c r="AP4783" s="242"/>
      <c r="AQ4783" s="239"/>
      <c r="AR4783" s="242"/>
      <c r="AS4783" s="265"/>
      <c r="AU4783" s="242"/>
      <c r="AV4783" s="239"/>
      <c r="AW4783" s="242"/>
      <c r="AX4783" s="265"/>
      <c r="AZ4783" s="242"/>
      <c r="BA4783" s="239"/>
      <c r="BB4783" s="242"/>
      <c r="BC4783" s="265"/>
      <c r="BE4783" s="242"/>
      <c r="BF4783" s="239"/>
      <c r="BG4783" s="242"/>
      <c r="BH4783" s="265"/>
      <c r="BJ4783" s="242"/>
      <c r="BK4783" s="239"/>
      <c r="BL4783" s="242"/>
      <c r="BM4783" s="265"/>
      <c r="BO4783" s="242"/>
      <c r="BP4783" s="239"/>
      <c r="BQ4783" s="242"/>
      <c r="BR4783" s="265"/>
      <c r="BU4783" s="25"/>
      <c r="BW4783" s="25"/>
    </row>
    <row r="4784" spans="37:75" s="3" customFormat="1" x14ac:dyDescent="0.25">
      <c r="AK4784" s="242"/>
      <c r="AN4784" s="242"/>
      <c r="AP4784" s="242"/>
      <c r="AQ4784" s="239"/>
      <c r="AR4784" s="242"/>
      <c r="AS4784" s="265"/>
      <c r="AU4784" s="242"/>
      <c r="AV4784" s="239"/>
      <c r="AW4784" s="242"/>
      <c r="AX4784" s="265"/>
      <c r="AZ4784" s="242"/>
      <c r="BA4784" s="239"/>
      <c r="BB4784" s="242"/>
      <c r="BC4784" s="265"/>
      <c r="BE4784" s="242"/>
      <c r="BF4784" s="239"/>
      <c r="BG4784" s="242"/>
      <c r="BH4784" s="265"/>
      <c r="BJ4784" s="242"/>
      <c r="BK4784" s="239"/>
      <c r="BL4784" s="242"/>
      <c r="BM4784" s="265"/>
      <c r="BO4784" s="242"/>
      <c r="BP4784" s="239"/>
      <c r="BQ4784" s="242"/>
      <c r="BR4784" s="265"/>
      <c r="BU4784" s="25"/>
      <c r="BW4784" s="25"/>
    </row>
    <row r="4785" spans="37:75" s="3" customFormat="1" x14ac:dyDescent="0.25">
      <c r="AK4785" s="242"/>
      <c r="AN4785" s="242"/>
      <c r="AP4785" s="242"/>
      <c r="AQ4785" s="239"/>
      <c r="AR4785" s="242"/>
      <c r="AS4785" s="265"/>
      <c r="AU4785" s="242"/>
      <c r="AV4785" s="239"/>
      <c r="AW4785" s="242"/>
      <c r="AX4785" s="265"/>
      <c r="AZ4785" s="242"/>
      <c r="BA4785" s="239"/>
      <c r="BB4785" s="242"/>
      <c r="BC4785" s="265"/>
      <c r="BE4785" s="242"/>
      <c r="BF4785" s="239"/>
      <c r="BG4785" s="242"/>
      <c r="BH4785" s="265"/>
      <c r="BJ4785" s="242"/>
      <c r="BK4785" s="239"/>
      <c r="BL4785" s="242"/>
      <c r="BM4785" s="265"/>
      <c r="BO4785" s="242"/>
      <c r="BP4785" s="239"/>
      <c r="BQ4785" s="242"/>
      <c r="BR4785" s="265"/>
      <c r="BU4785" s="25"/>
      <c r="BW4785" s="25"/>
    </row>
    <row r="4786" spans="37:75" s="3" customFormat="1" x14ac:dyDescent="0.25">
      <c r="AK4786" s="242"/>
      <c r="AN4786" s="242"/>
      <c r="AP4786" s="242"/>
      <c r="AQ4786" s="239"/>
      <c r="AR4786" s="242"/>
      <c r="AS4786" s="265"/>
      <c r="AU4786" s="242"/>
      <c r="AV4786" s="239"/>
      <c r="AW4786" s="242"/>
      <c r="AX4786" s="265"/>
      <c r="AZ4786" s="242"/>
      <c r="BA4786" s="239"/>
      <c r="BB4786" s="242"/>
      <c r="BC4786" s="265"/>
      <c r="BE4786" s="242"/>
      <c r="BF4786" s="239"/>
      <c r="BG4786" s="242"/>
      <c r="BH4786" s="265"/>
      <c r="BJ4786" s="242"/>
      <c r="BK4786" s="239"/>
      <c r="BL4786" s="242"/>
      <c r="BM4786" s="265"/>
      <c r="BO4786" s="242"/>
      <c r="BP4786" s="239"/>
      <c r="BQ4786" s="242"/>
      <c r="BR4786" s="265"/>
      <c r="BU4786" s="25"/>
      <c r="BW4786" s="25"/>
    </row>
    <row r="4787" spans="37:75" s="3" customFormat="1" x14ac:dyDescent="0.25">
      <c r="AK4787" s="242"/>
      <c r="AN4787" s="242"/>
      <c r="AP4787" s="242"/>
      <c r="AQ4787" s="239"/>
      <c r="AR4787" s="242"/>
      <c r="AS4787" s="265"/>
      <c r="AU4787" s="242"/>
      <c r="AV4787" s="239"/>
      <c r="AW4787" s="242"/>
      <c r="AX4787" s="265"/>
      <c r="AZ4787" s="242"/>
      <c r="BA4787" s="239"/>
      <c r="BB4787" s="242"/>
      <c r="BC4787" s="265"/>
      <c r="BE4787" s="242"/>
      <c r="BF4787" s="239"/>
      <c r="BG4787" s="242"/>
      <c r="BH4787" s="265"/>
      <c r="BJ4787" s="242"/>
      <c r="BK4787" s="239"/>
      <c r="BL4787" s="242"/>
      <c r="BM4787" s="265"/>
      <c r="BO4787" s="242"/>
      <c r="BP4787" s="239"/>
      <c r="BQ4787" s="242"/>
      <c r="BR4787" s="265"/>
      <c r="BU4787" s="25"/>
      <c r="BW4787" s="25"/>
    </row>
    <row r="4788" spans="37:75" s="3" customFormat="1" x14ac:dyDescent="0.25">
      <c r="AK4788" s="242"/>
      <c r="AN4788" s="242"/>
      <c r="AP4788" s="242"/>
      <c r="AQ4788" s="239"/>
      <c r="AR4788" s="242"/>
      <c r="AS4788" s="265"/>
      <c r="AU4788" s="242"/>
      <c r="AV4788" s="239"/>
      <c r="AW4788" s="242"/>
      <c r="AX4788" s="265"/>
      <c r="AZ4788" s="242"/>
      <c r="BA4788" s="239"/>
      <c r="BB4788" s="242"/>
      <c r="BC4788" s="265"/>
      <c r="BE4788" s="242"/>
      <c r="BF4788" s="239"/>
      <c r="BG4788" s="242"/>
      <c r="BH4788" s="265"/>
      <c r="BJ4788" s="242"/>
      <c r="BK4788" s="239"/>
      <c r="BL4788" s="242"/>
      <c r="BM4788" s="265"/>
      <c r="BO4788" s="242"/>
      <c r="BP4788" s="239"/>
      <c r="BQ4788" s="242"/>
      <c r="BR4788" s="265"/>
      <c r="BU4788" s="25"/>
      <c r="BW4788" s="25"/>
    </row>
    <row r="4789" spans="37:75" s="3" customFormat="1" x14ac:dyDescent="0.25">
      <c r="AK4789" s="242"/>
      <c r="AN4789" s="242"/>
      <c r="AP4789" s="242"/>
      <c r="AQ4789" s="239"/>
      <c r="AR4789" s="242"/>
      <c r="AS4789" s="265"/>
      <c r="AU4789" s="242"/>
      <c r="AV4789" s="239"/>
      <c r="AW4789" s="242"/>
      <c r="AX4789" s="265"/>
      <c r="AZ4789" s="242"/>
      <c r="BA4789" s="239"/>
      <c r="BB4789" s="242"/>
      <c r="BC4789" s="265"/>
      <c r="BE4789" s="242"/>
      <c r="BF4789" s="239"/>
      <c r="BG4789" s="242"/>
      <c r="BH4789" s="265"/>
      <c r="BJ4789" s="242"/>
      <c r="BK4789" s="239"/>
      <c r="BL4789" s="242"/>
      <c r="BM4789" s="265"/>
      <c r="BO4789" s="242"/>
      <c r="BP4789" s="239"/>
      <c r="BQ4789" s="242"/>
      <c r="BR4789" s="265"/>
      <c r="BU4789" s="25"/>
      <c r="BW4789" s="25"/>
    </row>
    <row r="4790" spans="37:75" s="3" customFormat="1" x14ac:dyDescent="0.25">
      <c r="AK4790" s="242"/>
      <c r="AN4790" s="242"/>
      <c r="AP4790" s="242"/>
      <c r="AQ4790" s="239"/>
      <c r="AR4790" s="242"/>
      <c r="AS4790" s="265"/>
      <c r="AU4790" s="242"/>
      <c r="AV4790" s="239"/>
      <c r="AW4790" s="242"/>
      <c r="AX4790" s="265"/>
      <c r="AZ4790" s="242"/>
      <c r="BA4790" s="239"/>
      <c r="BB4790" s="242"/>
      <c r="BC4790" s="265"/>
      <c r="BE4790" s="242"/>
      <c r="BF4790" s="239"/>
      <c r="BG4790" s="242"/>
      <c r="BH4790" s="265"/>
      <c r="BJ4790" s="242"/>
      <c r="BK4790" s="239"/>
      <c r="BL4790" s="242"/>
      <c r="BM4790" s="265"/>
      <c r="BO4790" s="242"/>
      <c r="BP4790" s="239"/>
      <c r="BQ4790" s="242"/>
      <c r="BR4790" s="265"/>
      <c r="BU4790" s="25"/>
      <c r="BW4790" s="25"/>
    </row>
    <row r="4791" spans="37:75" s="3" customFormat="1" x14ac:dyDescent="0.25">
      <c r="AK4791" s="242"/>
      <c r="AN4791" s="242"/>
      <c r="AP4791" s="242"/>
      <c r="AQ4791" s="239"/>
      <c r="AR4791" s="242"/>
      <c r="AS4791" s="265"/>
      <c r="AU4791" s="242"/>
      <c r="AV4791" s="239"/>
      <c r="AW4791" s="242"/>
      <c r="AX4791" s="265"/>
      <c r="AZ4791" s="242"/>
      <c r="BA4791" s="239"/>
      <c r="BB4791" s="242"/>
      <c r="BC4791" s="265"/>
      <c r="BE4791" s="242"/>
      <c r="BF4791" s="239"/>
      <c r="BG4791" s="242"/>
      <c r="BH4791" s="265"/>
      <c r="BJ4791" s="242"/>
      <c r="BK4791" s="239"/>
      <c r="BL4791" s="242"/>
      <c r="BM4791" s="265"/>
      <c r="BO4791" s="242"/>
      <c r="BP4791" s="239"/>
      <c r="BQ4791" s="242"/>
      <c r="BR4791" s="265"/>
      <c r="BU4791" s="25"/>
      <c r="BW4791" s="25"/>
    </row>
    <row r="4792" spans="37:75" s="3" customFormat="1" x14ac:dyDescent="0.25">
      <c r="AK4792" s="242"/>
      <c r="AN4792" s="242"/>
      <c r="AP4792" s="242"/>
      <c r="AQ4792" s="239"/>
      <c r="AR4792" s="242"/>
      <c r="AS4792" s="265"/>
      <c r="AU4792" s="242"/>
      <c r="AV4792" s="239"/>
      <c r="AW4792" s="242"/>
      <c r="AX4792" s="265"/>
      <c r="AZ4792" s="242"/>
      <c r="BA4792" s="239"/>
      <c r="BB4792" s="242"/>
      <c r="BC4792" s="265"/>
      <c r="BE4792" s="242"/>
      <c r="BF4792" s="239"/>
      <c r="BG4792" s="242"/>
      <c r="BH4792" s="265"/>
      <c r="BJ4792" s="242"/>
      <c r="BK4792" s="239"/>
      <c r="BL4792" s="242"/>
      <c r="BM4792" s="265"/>
      <c r="BO4792" s="242"/>
      <c r="BP4792" s="239"/>
      <c r="BQ4792" s="242"/>
      <c r="BR4792" s="265"/>
      <c r="BU4792" s="25"/>
      <c r="BW4792" s="25"/>
    </row>
    <row r="4793" spans="37:75" s="3" customFormat="1" x14ac:dyDescent="0.25">
      <c r="AK4793" s="242"/>
      <c r="AN4793" s="242"/>
      <c r="AP4793" s="242"/>
      <c r="AQ4793" s="239"/>
      <c r="AR4793" s="242"/>
      <c r="AS4793" s="265"/>
      <c r="AU4793" s="242"/>
      <c r="AV4793" s="239"/>
      <c r="AW4793" s="242"/>
      <c r="AX4793" s="265"/>
      <c r="AZ4793" s="242"/>
      <c r="BA4793" s="239"/>
      <c r="BB4793" s="242"/>
      <c r="BC4793" s="265"/>
      <c r="BE4793" s="242"/>
      <c r="BF4793" s="239"/>
      <c r="BG4793" s="242"/>
      <c r="BH4793" s="265"/>
      <c r="BJ4793" s="242"/>
      <c r="BK4793" s="239"/>
      <c r="BL4793" s="242"/>
      <c r="BM4793" s="265"/>
      <c r="BO4793" s="242"/>
      <c r="BP4793" s="239"/>
      <c r="BQ4793" s="242"/>
      <c r="BR4793" s="265"/>
      <c r="BU4793" s="25"/>
      <c r="BW4793" s="25"/>
    </row>
    <row r="4794" spans="37:75" s="3" customFormat="1" x14ac:dyDescent="0.25">
      <c r="AK4794" s="242"/>
      <c r="AN4794" s="242"/>
      <c r="AP4794" s="242"/>
      <c r="AQ4794" s="239"/>
      <c r="AR4794" s="242"/>
      <c r="AS4794" s="265"/>
      <c r="AU4794" s="242"/>
      <c r="AV4794" s="239"/>
      <c r="AW4794" s="242"/>
      <c r="AX4794" s="265"/>
      <c r="AZ4794" s="242"/>
      <c r="BA4794" s="239"/>
      <c r="BB4794" s="242"/>
      <c r="BC4794" s="265"/>
      <c r="BE4794" s="242"/>
      <c r="BF4794" s="239"/>
      <c r="BG4794" s="242"/>
      <c r="BH4794" s="265"/>
      <c r="BJ4794" s="242"/>
      <c r="BK4794" s="239"/>
      <c r="BL4794" s="242"/>
      <c r="BM4794" s="265"/>
      <c r="BO4794" s="242"/>
      <c r="BP4794" s="239"/>
      <c r="BQ4794" s="242"/>
      <c r="BR4794" s="265"/>
      <c r="BU4794" s="25"/>
      <c r="BW4794" s="25"/>
    </row>
    <row r="4795" spans="37:75" s="3" customFormat="1" x14ac:dyDescent="0.25">
      <c r="AK4795" s="242"/>
      <c r="AN4795" s="242"/>
      <c r="AP4795" s="242"/>
      <c r="AQ4795" s="239"/>
      <c r="AR4795" s="242"/>
      <c r="AS4795" s="265"/>
      <c r="AU4795" s="242"/>
      <c r="AV4795" s="239"/>
      <c r="AW4795" s="242"/>
      <c r="AX4795" s="265"/>
      <c r="AZ4795" s="242"/>
      <c r="BA4795" s="239"/>
      <c r="BB4795" s="242"/>
      <c r="BC4795" s="265"/>
      <c r="BE4795" s="242"/>
      <c r="BF4795" s="239"/>
      <c r="BG4795" s="242"/>
      <c r="BH4795" s="265"/>
      <c r="BJ4795" s="242"/>
      <c r="BK4795" s="239"/>
      <c r="BL4795" s="242"/>
      <c r="BM4795" s="265"/>
      <c r="BO4795" s="242"/>
      <c r="BP4795" s="239"/>
      <c r="BQ4795" s="242"/>
      <c r="BR4795" s="265"/>
      <c r="BU4795" s="25"/>
      <c r="BW4795" s="25"/>
    </row>
    <row r="4796" spans="37:75" s="3" customFormat="1" x14ac:dyDescent="0.25">
      <c r="AK4796" s="242"/>
      <c r="AN4796" s="242"/>
      <c r="AP4796" s="242"/>
      <c r="AQ4796" s="239"/>
      <c r="AR4796" s="242"/>
      <c r="AS4796" s="265"/>
      <c r="AU4796" s="242"/>
      <c r="AV4796" s="239"/>
      <c r="AW4796" s="242"/>
      <c r="AX4796" s="265"/>
      <c r="AZ4796" s="242"/>
      <c r="BA4796" s="239"/>
      <c r="BB4796" s="242"/>
      <c r="BC4796" s="265"/>
      <c r="BE4796" s="242"/>
      <c r="BF4796" s="239"/>
      <c r="BG4796" s="242"/>
      <c r="BH4796" s="265"/>
      <c r="BJ4796" s="242"/>
      <c r="BK4796" s="239"/>
      <c r="BL4796" s="242"/>
      <c r="BM4796" s="265"/>
      <c r="BO4796" s="242"/>
      <c r="BP4796" s="239"/>
      <c r="BQ4796" s="242"/>
      <c r="BR4796" s="265"/>
      <c r="BU4796" s="25"/>
      <c r="BW4796" s="25"/>
    </row>
    <row r="4797" spans="37:75" s="3" customFormat="1" x14ac:dyDescent="0.25">
      <c r="AK4797" s="242"/>
      <c r="AN4797" s="242"/>
      <c r="AP4797" s="242"/>
      <c r="AQ4797" s="239"/>
      <c r="AR4797" s="242"/>
      <c r="AS4797" s="265"/>
      <c r="AU4797" s="242"/>
      <c r="AV4797" s="239"/>
      <c r="AW4797" s="242"/>
      <c r="AX4797" s="265"/>
      <c r="AZ4797" s="242"/>
      <c r="BA4797" s="239"/>
      <c r="BB4797" s="242"/>
      <c r="BC4797" s="265"/>
      <c r="BE4797" s="242"/>
      <c r="BF4797" s="239"/>
      <c r="BG4797" s="242"/>
      <c r="BH4797" s="265"/>
      <c r="BJ4797" s="242"/>
      <c r="BK4797" s="239"/>
      <c r="BL4797" s="242"/>
      <c r="BM4797" s="265"/>
      <c r="BO4797" s="242"/>
      <c r="BP4797" s="239"/>
      <c r="BQ4797" s="242"/>
      <c r="BR4797" s="265"/>
      <c r="BU4797" s="25"/>
      <c r="BW4797" s="25"/>
    </row>
    <row r="4798" spans="37:75" s="3" customFormat="1" x14ac:dyDescent="0.25">
      <c r="AK4798" s="242"/>
      <c r="AN4798" s="242"/>
      <c r="AP4798" s="242"/>
      <c r="AQ4798" s="239"/>
      <c r="AR4798" s="242"/>
      <c r="AS4798" s="265"/>
      <c r="AU4798" s="242"/>
      <c r="AV4798" s="239"/>
      <c r="AW4798" s="242"/>
      <c r="AX4798" s="265"/>
      <c r="AZ4798" s="242"/>
      <c r="BA4798" s="239"/>
      <c r="BB4798" s="242"/>
      <c r="BC4798" s="265"/>
      <c r="BE4798" s="242"/>
      <c r="BF4798" s="239"/>
      <c r="BG4798" s="242"/>
      <c r="BH4798" s="265"/>
      <c r="BJ4798" s="242"/>
      <c r="BK4798" s="239"/>
      <c r="BL4798" s="242"/>
      <c r="BM4798" s="265"/>
      <c r="BO4798" s="242"/>
      <c r="BP4798" s="239"/>
      <c r="BQ4798" s="242"/>
      <c r="BR4798" s="265"/>
      <c r="BU4798" s="25"/>
      <c r="BW4798" s="25"/>
    </row>
    <row r="4799" spans="37:75" s="3" customFormat="1" x14ac:dyDescent="0.25">
      <c r="AK4799" s="242"/>
      <c r="AN4799" s="242"/>
      <c r="AP4799" s="242"/>
      <c r="AQ4799" s="239"/>
      <c r="AR4799" s="242"/>
      <c r="AS4799" s="265"/>
      <c r="AU4799" s="242"/>
      <c r="AV4799" s="239"/>
      <c r="AW4799" s="242"/>
      <c r="AX4799" s="265"/>
      <c r="AZ4799" s="242"/>
      <c r="BA4799" s="239"/>
      <c r="BB4799" s="242"/>
      <c r="BC4799" s="265"/>
      <c r="BE4799" s="242"/>
      <c r="BF4799" s="239"/>
      <c r="BG4799" s="242"/>
      <c r="BH4799" s="265"/>
      <c r="BJ4799" s="242"/>
      <c r="BK4799" s="239"/>
      <c r="BL4799" s="242"/>
      <c r="BM4799" s="265"/>
      <c r="BO4799" s="242"/>
      <c r="BP4799" s="239"/>
      <c r="BQ4799" s="242"/>
      <c r="BR4799" s="265"/>
      <c r="BU4799" s="25"/>
      <c r="BW4799" s="25"/>
    </row>
    <row r="4800" spans="37:75" s="3" customFormat="1" x14ac:dyDescent="0.25">
      <c r="AK4800" s="242"/>
      <c r="AN4800" s="242"/>
      <c r="AP4800" s="242"/>
      <c r="AQ4800" s="239"/>
      <c r="AR4800" s="242"/>
      <c r="AS4800" s="265"/>
      <c r="AU4800" s="242"/>
      <c r="AV4800" s="239"/>
      <c r="AW4800" s="242"/>
      <c r="AX4800" s="265"/>
      <c r="AZ4800" s="242"/>
      <c r="BA4800" s="239"/>
      <c r="BB4800" s="242"/>
      <c r="BC4800" s="265"/>
      <c r="BE4800" s="242"/>
      <c r="BF4800" s="239"/>
      <c r="BG4800" s="242"/>
      <c r="BH4800" s="265"/>
      <c r="BJ4800" s="242"/>
      <c r="BK4800" s="239"/>
      <c r="BL4800" s="242"/>
      <c r="BM4800" s="265"/>
      <c r="BO4800" s="242"/>
      <c r="BP4800" s="239"/>
      <c r="BQ4800" s="242"/>
      <c r="BR4800" s="265"/>
      <c r="BU4800" s="25"/>
      <c r="BW4800" s="25"/>
    </row>
    <row r="4801" spans="37:75" s="3" customFormat="1" x14ac:dyDescent="0.25">
      <c r="AK4801" s="242"/>
      <c r="AN4801" s="242"/>
      <c r="AP4801" s="242"/>
      <c r="AQ4801" s="239"/>
      <c r="AR4801" s="242"/>
      <c r="AS4801" s="265"/>
      <c r="AU4801" s="242"/>
      <c r="AV4801" s="239"/>
      <c r="AW4801" s="242"/>
      <c r="AX4801" s="265"/>
      <c r="AZ4801" s="242"/>
      <c r="BA4801" s="239"/>
      <c r="BB4801" s="242"/>
      <c r="BC4801" s="265"/>
      <c r="BE4801" s="242"/>
      <c r="BF4801" s="239"/>
      <c r="BG4801" s="242"/>
      <c r="BH4801" s="265"/>
      <c r="BJ4801" s="242"/>
      <c r="BK4801" s="239"/>
      <c r="BL4801" s="242"/>
      <c r="BM4801" s="265"/>
      <c r="BO4801" s="242"/>
      <c r="BP4801" s="239"/>
      <c r="BQ4801" s="242"/>
      <c r="BR4801" s="265"/>
      <c r="BU4801" s="25"/>
      <c r="BW4801" s="25"/>
    </row>
    <row r="4802" spans="37:75" s="3" customFormat="1" x14ac:dyDescent="0.25">
      <c r="AK4802" s="242"/>
      <c r="AN4802" s="242"/>
      <c r="AP4802" s="242"/>
      <c r="AQ4802" s="239"/>
      <c r="AR4802" s="242"/>
      <c r="AS4802" s="265"/>
      <c r="AU4802" s="242"/>
      <c r="AV4802" s="239"/>
      <c r="AW4802" s="242"/>
      <c r="AX4802" s="265"/>
      <c r="AZ4802" s="242"/>
      <c r="BA4802" s="239"/>
      <c r="BB4802" s="242"/>
      <c r="BC4802" s="265"/>
      <c r="BE4802" s="242"/>
      <c r="BF4802" s="239"/>
      <c r="BG4802" s="242"/>
      <c r="BH4802" s="265"/>
      <c r="BJ4802" s="242"/>
      <c r="BK4802" s="239"/>
      <c r="BL4802" s="242"/>
      <c r="BM4802" s="265"/>
      <c r="BO4802" s="242"/>
      <c r="BP4802" s="239"/>
      <c r="BQ4802" s="242"/>
      <c r="BR4802" s="265"/>
      <c r="BU4802" s="25"/>
      <c r="BW4802" s="25"/>
    </row>
    <row r="4803" spans="37:75" s="3" customFormat="1" x14ac:dyDescent="0.25">
      <c r="AK4803" s="242"/>
      <c r="AN4803" s="242"/>
      <c r="AP4803" s="242"/>
      <c r="AQ4803" s="239"/>
      <c r="AR4803" s="242"/>
      <c r="AS4803" s="265"/>
      <c r="AU4803" s="242"/>
      <c r="AV4803" s="239"/>
      <c r="AW4803" s="242"/>
      <c r="AX4803" s="265"/>
      <c r="AZ4803" s="242"/>
      <c r="BA4803" s="239"/>
      <c r="BB4803" s="242"/>
      <c r="BC4803" s="265"/>
      <c r="BE4803" s="242"/>
      <c r="BF4803" s="239"/>
      <c r="BG4803" s="242"/>
      <c r="BH4803" s="265"/>
      <c r="BJ4803" s="242"/>
      <c r="BK4803" s="239"/>
      <c r="BL4803" s="242"/>
      <c r="BM4803" s="265"/>
      <c r="BO4803" s="242"/>
      <c r="BP4803" s="239"/>
      <c r="BQ4803" s="242"/>
      <c r="BR4803" s="265"/>
      <c r="BU4803" s="25"/>
      <c r="BW4803" s="25"/>
    </row>
    <row r="4804" spans="37:75" s="3" customFormat="1" x14ac:dyDescent="0.25">
      <c r="AK4804" s="242"/>
      <c r="AN4804" s="242"/>
      <c r="AP4804" s="242"/>
      <c r="AQ4804" s="239"/>
      <c r="AR4804" s="242"/>
      <c r="AS4804" s="265"/>
      <c r="AU4804" s="242"/>
      <c r="AV4804" s="239"/>
      <c r="AW4804" s="242"/>
      <c r="AX4804" s="265"/>
      <c r="AZ4804" s="242"/>
      <c r="BA4804" s="239"/>
      <c r="BB4804" s="242"/>
      <c r="BC4804" s="265"/>
      <c r="BE4804" s="242"/>
      <c r="BF4804" s="239"/>
      <c r="BG4804" s="242"/>
      <c r="BH4804" s="265"/>
      <c r="BJ4804" s="242"/>
      <c r="BK4804" s="239"/>
      <c r="BL4804" s="242"/>
      <c r="BM4804" s="265"/>
      <c r="BO4804" s="242"/>
      <c r="BP4804" s="239"/>
      <c r="BQ4804" s="242"/>
      <c r="BR4804" s="265"/>
      <c r="BU4804" s="25"/>
      <c r="BW4804" s="25"/>
    </row>
    <row r="4805" spans="37:75" s="3" customFormat="1" x14ac:dyDescent="0.25">
      <c r="AK4805" s="242"/>
      <c r="AN4805" s="242"/>
      <c r="AP4805" s="242"/>
      <c r="AQ4805" s="239"/>
      <c r="AR4805" s="242"/>
      <c r="AS4805" s="265"/>
      <c r="AU4805" s="242"/>
      <c r="AV4805" s="239"/>
      <c r="AW4805" s="242"/>
      <c r="AX4805" s="265"/>
      <c r="AZ4805" s="242"/>
      <c r="BA4805" s="239"/>
      <c r="BB4805" s="242"/>
      <c r="BC4805" s="265"/>
      <c r="BE4805" s="242"/>
      <c r="BF4805" s="239"/>
      <c r="BG4805" s="242"/>
      <c r="BH4805" s="265"/>
      <c r="BJ4805" s="242"/>
      <c r="BK4805" s="239"/>
      <c r="BL4805" s="242"/>
      <c r="BM4805" s="265"/>
      <c r="BO4805" s="242"/>
      <c r="BP4805" s="239"/>
      <c r="BQ4805" s="242"/>
      <c r="BR4805" s="265"/>
      <c r="BU4805" s="25"/>
      <c r="BW4805" s="25"/>
    </row>
    <row r="4806" spans="37:75" s="3" customFormat="1" x14ac:dyDescent="0.25">
      <c r="AK4806" s="242"/>
      <c r="AN4806" s="242"/>
      <c r="AP4806" s="242"/>
      <c r="AQ4806" s="239"/>
      <c r="AR4806" s="242"/>
      <c r="AS4806" s="265"/>
      <c r="AU4806" s="242"/>
      <c r="AV4806" s="239"/>
      <c r="AW4806" s="242"/>
      <c r="AX4806" s="265"/>
      <c r="AZ4806" s="242"/>
      <c r="BA4806" s="239"/>
      <c r="BB4806" s="242"/>
      <c r="BC4806" s="265"/>
      <c r="BE4806" s="242"/>
      <c r="BF4806" s="239"/>
      <c r="BG4806" s="242"/>
      <c r="BH4806" s="265"/>
      <c r="BJ4806" s="242"/>
      <c r="BK4806" s="239"/>
      <c r="BL4806" s="242"/>
      <c r="BM4806" s="265"/>
      <c r="BO4806" s="242"/>
      <c r="BP4806" s="239"/>
      <c r="BQ4806" s="242"/>
      <c r="BR4806" s="265"/>
      <c r="BU4806" s="25"/>
      <c r="BW4806" s="25"/>
    </row>
    <row r="4807" spans="37:75" s="3" customFormat="1" x14ac:dyDescent="0.25">
      <c r="AK4807" s="242"/>
      <c r="AN4807" s="242"/>
      <c r="AP4807" s="242"/>
      <c r="AQ4807" s="239"/>
      <c r="AR4807" s="242"/>
      <c r="AS4807" s="265"/>
      <c r="AU4807" s="242"/>
      <c r="AV4807" s="239"/>
      <c r="AW4807" s="242"/>
      <c r="AX4807" s="265"/>
      <c r="AZ4807" s="242"/>
      <c r="BA4807" s="239"/>
      <c r="BB4807" s="242"/>
      <c r="BC4807" s="265"/>
      <c r="BE4807" s="242"/>
      <c r="BF4807" s="239"/>
      <c r="BG4807" s="242"/>
      <c r="BH4807" s="265"/>
      <c r="BJ4807" s="242"/>
      <c r="BK4807" s="239"/>
      <c r="BL4807" s="242"/>
      <c r="BM4807" s="265"/>
      <c r="BO4807" s="242"/>
      <c r="BP4807" s="239"/>
      <c r="BQ4807" s="242"/>
      <c r="BR4807" s="265"/>
      <c r="BU4807" s="25"/>
      <c r="BW4807" s="25"/>
    </row>
    <row r="4808" spans="37:75" s="3" customFormat="1" x14ac:dyDescent="0.25">
      <c r="AK4808" s="242"/>
      <c r="AN4808" s="242"/>
      <c r="AP4808" s="242"/>
      <c r="AQ4808" s="239"/>
      <c r="AR4808" s="242"/>
      <c r="AS4808" s="265"/>
      <c r="AU4808" s="242"/>
      <c r="AV4808" s="239"/>
      <c r="AW4808" s="242"/>
      <c r="AX4808" s="265"/>
      <c r="AZ4808" s="242"/>
      <c r="BA4808" s="239"/>
      <c r="BB4808" s="242"/>
      <c r="BC4808" s="265"/>
      <c r="BE4808" s="242"/>
      <c r="BF4808" s="239"/>
      <c r="BG4808" s="242"/>
      <c r="BH4808" s="265"/>
      <c r="BJ4808" s="242"/>
      <c r="BK4808" s="239"/>
      <c r="BL4808" s="242"/>
      <c r="BM4808" s="265"/>
      <c r="BO4808" s="242"/>
      <c r="BP4808" s="239"/>
      <c r="BQ4808" s="242"/>
      <c r="BR4808" s="265"/>
      <c r="BU4808" s="25"/>
      <c r="BW4808" s="25"/>
    </row>
    <row r="4809" spans="37:75" s="3" customFormat="1" x14ac:dyDescent="0.25">
      <c r="AK4809" s="242"/>
      <c r="AN4809" s="242"/>
      <c r="AP4809" s="242"/>
      <c r="AQ4809" s="239"/>
      <c r="AR4809" s="242"/>
      <c r="AS4809" s="265"/>
      <c r="AU4809" s="242"/>
      <c r="AV4809" s="239"/>
      <c r="AW4809" s="242"/>
      <c r="AX4809" s="265"/>
      <c r="AZ4809" s="242"/>
      <c r="BA4809" s="239"/>
      <c r="BB4809" s="242"/>
      <c r="BC4809" s="265"/>
      <c r="BE4809" s="242"/>
      <c r="BF4809" s="239"/>
      <c r="BG4809" s="242"/>
      <c r="BH4809" s="265"/>
      <c r="BJ4809" s="242"/>
      <c r="BK4809" s="239"/>
      <c r="BL4809" s="242"/>
      <c r="BM4809" s="265"/>
      <c r="BO4809" s="242"/>
      <c r="BP4809" s="239"/>
      <c r="BQ4809" s="242"/>
      <c r="BR4809" s="265"/>
      <c r="BU4809" s="25"/>
      <c r="BW4809" s="25"/>
    </row>
    <row r="4810" spans="37:75" s="3" customFormat="1" x14ac:dyDescent="0.25">
      <c r="AK4810" s="242"/>
      <c r="AN4810" s="242"/>
      <c r="AP4810" s="242"/>
      <c r="AQ4810" s="239"/>
      <c r="AR4810" s="242"/>
      <c r="AS4810" s="265"/>
      <c r="AU4810" s="242"/>
      <c r="AV4810" s="239"/>
      <c r="AW4810" s="242"/>
      <c r="AX4810" s="265"/>
      <c r="AZ4810" s="242"/>
      <c r="BA4810" s="239"/>
      <c r="BB4810" s="242"/>
      <c r="BC4810" s="265"/>
      <c r="BE4810" s="242"/>
      <c r="BF4810" s="239"/>
      <c r="BG4810" s="242"/>
      <c r="BH4810" s="265"/>
      <c r="BJ4810" s="242"/>
      <c r="BK4810" s="239"/>
      <c r="BL4810" s="242"/>
      <c r="BM4810" s="265"/>
      <c r="BO4810" s="242"/>
      <c r="BP4810" s="239"/>
      <c r="BQ4810" s="242"/>
      <c r="BR4810" s="265"/>
      <c r="BU4810" s="25"/>
      <c r="BW4810" s="25"/>
    </row>
    <row r="4811" spans="37:75" s="3" customFormat="1" x14ac:dyDescent="0.25">
      <c r="AK4811" s="242"/>
      <c r="AN4811" s="242"/>
      <c r="AP4811" s="242"/>
      <c r="AQ4811" s="239"/>
      <c r="AR4811" s="242"/>
      <c r="AS4811" s="265"/>
      <c r="AU4811" s="242"/>
      <c r="AV4811" s="239"/>
      <c r="AW4811" s="242"/>
      <c r="AX4811" s="265"/>
      <c r="AZ4811" s="242"/>
      <c r="BA4811" s="239"/>
      <c r="BB4811" s="242"/>
      <c r="BC4811" s="265"/>
      <c r="BE4811" s="242"/>
      <c r="BF4811" s="239"/>
      <c r="BG4811" s="242"/>
      <c r="BH4811" s="265"/>
      <c r="BJ4811" s="242"/>
      <c r="BK4811" s="239"/>
      <c r="BL4811" s="242"/>
      <c r="BM4811" s="265"/>
      <c r="BO4811" s="242"/>
      <c r="BP4811" s="239"/>
      <c r="BQ4811" s="242"/>
      <c r="BR4811" s="265"/>
      <c r="BU4811" s="25"/>
      <c r="BW4811" s="25"/>
    </row>
    <row r="4812" spans="37:75" s="3" customFormat="1" x14ac:dyDescent="0.25">
      <c r="AK4812" s="242"/>
      <c r="AN4812" s="242"/>
      <c r="AP4812" s="242"/>
      <c r="AQ4812" s="239"/>
      <c r="AR4812" s="242"/>
      <c r="AS4812" s="265"/>
      <c r="AU4812" s="242"/>
      <c r="AV4812" s="239"/>
      <c r="AW4812" s="242"/>
      <c r="AX4812" s="265"/>
      <c r="AZ4812" s="242"/>
      <c r="BA4812" s="239"/>
      <c r="BB4812" s="242"/>
      <c r="BC4812" s="265"/>
      <c r="BE4812" s="242"/>
      <c r="BF4812" s="239"/>
      <c r="BG4812" s="242"/>
      <c r="BH4812" s="265"/>
      <c r="BJ4812" s="242"/>
      <c r="BK4812" s="239"/>
      <c r="BL4812" s="242"/>
      <c r="BM4812" s="265"/>
      <c r="BO4812" s="242"/>
      <c r="BP4812" s="239"/>
      <c r="BQ4812" s="242"/>
      <c r="BR4812" s="265"/>
      <c r="BU4812" s="25"/>
      <c r="BW4812" s="25"/>
    </row>
    <row r="4813" spans="37:75" s="3" customFormat="1" x14ac:dyDescent="0.25">
      <c r="AK4813" s="242"/>
      <c r="AN4813" s="242"/>
      <c r="AP4813" s="242"/>
      <c r="AQ4813" s="239"/>
      <c r="AR4813" s="242"/>
      <c r="AS4813" s="265"/>
      <c r="AU4813" s="242"/>
      <c r="AV4813" s="239"/>
      <c r="AW4813" s="242"/>
      <c r="AX4813" s="265"/>
      <c r="AZ4813" s="242"/>
      <c r="BA4813" s="239"/>
      <c r="BB4813" s="242"/>
      <c r="BC4813" s="265"/>
      <c r="BE4813" s="242"/>
      <c r="BF4813" s="239"/>
      <c r="BG4813" s="242"/>
      <c r="BH4813" s="265"/>
      <c r="BJ4813" s="242"/>
      <c r="BK4813" s="239"/>
      <c r="BL4813" s="242"/>
      <c r="BM4813" s="265"/>
      <c r="BO4813" s="242"/>
      <c r="BP4813" s="239"/>
      <c r="BQ4813" s="242"/>
      <c r="BR4813" s="265"/>
      <c r="BU4813" s="25"/>
      <c r="BW4813" s="25"/>
    </row>
    <row r="4814" spans="37:75" s="3" customFormat="1" x14ac:dyDescent="0.25">
      <c r="AK4814" s="242"/>
      <c r="AN4814" s="242"/>
      <c r="AP4814" s="242"/>
      <c r="AQ4814" s="239"/>
      <c r="AR4814" s="242"/>
      <c r="AS4814" s="265"/>
      <c r="AU4814" s="242"/>
      <c r="AV4814" s="239"/>
      <c r="AW4814" s="242"/>
      <c r="AX4814" s="265"/>
      <c r="AZ4814" s="242"/>
      <c r="BA4814" s="239"/>
      <c r="BB4814" s="242"/>
      <c r="BC4814" s="265"/>
      <c r="BE4814" s="242"/>
      <c r="BF4814" s="239"/>
      <c r="BG4814" s="242"/>
      <c r="BH4814" s="265"/>
      <c r="BJ4814" s="242"/>
      <c r="BK4814" s="239"/>
      <c r="BL4814" s="242"/>
      <c r="BM4814" s="265"/>
      <c r="BO4814" s="242"/>
      <c r="BP4814" s="239"/>
      <c r="BQ4814" s="242"/>
      <c r="BR4814" s="265"/>
      <c r="BU4814" s="25"/>
      <c r="BW4814" s="25"/>
    </row>
    <row r="4815" spans="37:75" s="3" customFormat="1" x14ac:dyDescent="0.25">
      <c r="AK4815" s="242"/>
      <c r="AN4815" s="242"/>
      <c r="AP4815" s="242"/>
      <c r="AQ4815" s="239"/>
      <c r="AR4815" s="242"/>
      <c r="AS4815" s="265"/>
      <c r="AU4815" s="242"/>
      <c r="AV4815" s="239"/>
      <c r="AW4815" s="242"/>
      <c r="AX4815" s="265"/>
      <c r="AZ4815" s="242"/>
      <c r="BA4815" s="239"/>
      <c r="BB4815" s="242"/>
      <c r="BC4815" s="265"/>
      <c r="BE4815" s="242"/>
      <c r="BF4815" s="239"/>
      <c r="BG4815" s="242"/>
      <c r="BH4815" s="265"/>
      <c r="BJ4815" s="242"/>
      <c r="BK4815" s="239"/>
      <c r="BL4815" s="242"/>
      <c r="BM4815" s="265"/>
      <c r="BO4815" s="242"/>
      <c r="BP4815" s="239"/>
      <c r="BQ4815" s="242"/>
      <c r="BR4815" s="265"/>
      <c r="BU4815" s="25"/>
      <c r="BW4815" s="25"/>
    </row>
    <row r="4816" spans="37:75" s="3" customFormat="1" x14ac:dyDescent="0.25">
      <c r="AK4816" s="242"/>
      <c r="AN4816" s="242"/>
      <c r="AP4816" s="242"/>
      <c r="AQ4816" s="239"/>
      <c r="AR4816" s="242"/>
      <c r="AS4816" s="265"/>
      <c r="AU4816" s="242"/>
      <c r="AV4816" s="239"/>
      <c r="AW4816" s="242"/>
      <c r="AX4816" s="265"/>
      <c r="AZ4816" s="242"/>
      <c r="BA4816" s="239"/>
      <c r="BB4816" s="242"/>
      <c r="BC4816" s="265"/>
      <c r="BE4816" s="242"/>
      <c r="BF4816" s="239"/>
      <c r="BG4816" s="242"/>
      <c r="BH4816" s="265"/>
      <c r="BJ4816" s="242"/>
      <c r="BK4816" s="239"/>
      <c r="BL4816" s="242"/>
      <c r="BM4816" s="265"/>
      <c r="BO4816" s="242"/>
      <c r="BP4816" s="239"/>
      <c r="BQ4816" s="242"/>
      <c r="BR4816" s="265"/>
      <c r="BU4816" s="25"/>
      <c r="BW4816" s="25"/>
    </row>
    <row r="4817" spans="37:75" s="3" customFormat="1" x14ac:dyDescent="0.25">
      <c r="AK4817" s="242"/>
      <c r="AN4817" s="242"/>
      <c r="AP4817" s="242"/>
      <c r="AQ4817" s="239"/>
      <c r="AR4817" s="242"/>
      <c r="AS4817" s="265"/>
      <c r="AU4817" s="242"/>
      <c r="AV4817" s="239"/>
      <c r="AW4817" s="242"/>
      <c r="AX4817" s="265"/>
      <c r="AZ4817" s="242"/>
      <c r="BA4817" s="239"/>
      <c r="BB4817" s="242"/>
      <c r="BC4817" s="265"/>
      <c r="BE4817" s="242"/>
      <c r="BF4817" s="239"/>
      <c r="BG4817" s="242"/>
      <c r="BH4817" s="265"/>
      <c r="BJ4817" s="242"/>
      <c r="BK4817" s="239"/>
      <c r="BL4817" s="242"/>
      <c r="BM4817" s="265"/>
      <c r="BO4817" s="242"/>
      <c r="BP4817" s="239"/>
      <c r="BQ4817" s="242"/>
      <c r="BR4817" s="265"/>
      <c r="BU4817" s="25"/>
      <c r="BW4817" s="25"/>
    </row>
    <row r="4818" spans="37:75" s="3" customFormat="1" x14ac:dyDescent="0.25">
      <c r="AK4818" s="242"/>
      <c r="AN4818" s="242"/>
      <c r="AP4818" s="242"/>
      <c r="AQ4818" s="239"/>
      <c r="AR4818" s="242"/>
      <c r="AS4818" s="265"/>
      <c r="AU4818" s="242"/>
      <c r="AV4818" s="239"/>
      <c r="AW4818" s="242"/>
      <c r="AX4818" s="265"/>
      <c r="AZ4818" s="242"/>
      <c r="BA4818" s="239"/>
      <c r="BB4818" s="242"/>
      <c r="BC4818" s="265"/>
      <c r="BE4818" s="242"/>
      <c r="BF4818" s="239"/>
      <c r="BG4818" s="242"/>
      <c r="BH4818" s="265"/>
      <c r="BJ4818" s="242"/>
      <c r="BK4818" s="239"/>
      <c r="BL4818" s="242"/>
      <c r="BM4818" s="265"/>
      <c r="BO4818" s="242"/>
      <c r="BP4818" s="239"/>
      <c r="BQ4818" s="242"/>
      <c r="BR4818" s="265"/>
      <c r="BU4818" s="25"/>
      <c r="BW4818" s="25"/>
    </row>
    <row r="4819" spans="37:75" s="3" customFormat="1" x14ac:dyDescent="0.25">
      <c r="AK4819" s="242"/>
      <c r="AN4819" s="242"/>
      <c r="AP4819" s="242"/>
      <c r="AQ4819" s="239"/>
      <c r="AR4819" s="242"/>
      <c r="AS4819" s="265"/>
      <c r="AU4819" s="242"/>
      <c r="AV4819" s="239"/>
      <c r="AW4819" s="242"/>
      <c r="AX4819" s="265"/>
      <c r="AZ4819" s="242"/>
      <c r="BA4819" s="239"/>
      <c r="BB4819" s="242"/>
      <c r="BC4819" s="265"/>
      <c r="BE4819" s="242"/>
      <c r="BF4819" s="239"/>
      <c r="BG4819" s="242"/>
      <c r="BH4819" s="265"/>
      <c r="BJ4819" s="242"/>
      <c r="BK4819" s="239"/>
      <c r="BL4819" s="242"/>
      <c r="BM4819" s="265"/>
      <c r="BO4819" s="242"/>
      <c r="BP4819" s="239"/>
      <c r="BQ4819" s="242"/>
      <c r="BR4819" s="265"/>
      <c r="BU4819" s="25"/>
      <c r="BW4819" s="25"/>
    </row>
    <row r="4820" spans="37:75" s="3" customFormat="1" x14ac:dyDescent="0.25">
      <c r="AK4820" s="242"/>
      <c r="AN4820" s="242"/>
      <c r="AP4820" s="242"/>
      <c r="AQ4820" s="239"/>
      <c r="AR4820" s="242"/>
      <c r="AS4820" s="265"/>
      <c r="AU4820" s="242"/>
      <c r="AV4820" s="239"/>
      <c r="AW4820" s="242"/>
      <c r="AX4820" s="265"/>
      <c r="AZ4820" s="242"/>
      <c r="BA4820" s="239"/>
      <c r="BB4820" s="242"/>
      <c r="BC4820" s="265"/>
      <c r="BE4820" s="242"/>
      <c r="BF4820" s="239"/>
      <c r="BG4820" s="242"/>
      <c r="BH4820" s="265"/>
      <c r="BJ4820" s="242"/>
      <c r="BK4820" s="239"/>
      <c r="BL4820" s="242"/>
      <c r="BM4820" s="265"/>
      <c r="BO4820" s="242"/>
      <c r="BP4820" s="239"/>
      <c r="BQ4820" s="242"/>
      <c r="BR4820" s="265"/>
      <c r="BU4820" s="25"/>
      <c r="BW4820" s="25"/>
    </row>
    <row r="4821" spans="37:75" s="3" customFormat="1" x14ac:dyDescent="0.25">
      <c r="AK4821" s="242"/>
      <c r="AN4821" s="242"/>
      <c r="AP4821" s="242"/>
      <c r="AQ4821" s="239"/>
      <c r="AR4821" s="242"/>
      <c r="AS4821" s="265"/>
      <c r="AU4821" s="242"/>
      <c r="AV4821" s="239"/>
      <c r="AW4821" s="242"/>
      <c r="AX4821" s="265"/>
      <c r="AZ4821" s="242"/>
      <c r="BA4821" s="239"/>
      <c r="BB4821" s="242"/>
      <c r="BC4821" s="265"/>
      <c r="BE4821" s="242"/>
      <c r="BF4821" s="239"/>
      <c r="BG4821" s="242"/>
      <c r="BH4821" s="265"/>
      <c r="BJ4821" s="242"/>
      <c r="BK4821" s="239"/>
      <c r="BL4821" s="242"/>
      <c r="BM4821" s="265"/>
      <c r="BO4821" s="242"/>
      <c r="BP4821" s="239"/>
      <c r="BQ4821" s="242"/>
      <c r="BR4821" s="265"/>
      <c r="BU4821" s="25"/>
      <c r="BW4821" s="25"/>
    </row>
    <row r="4822" spans="37:75" s="3" customFormat="1" x14ac:dyDescent="0.25">
      <c r="AK4822" s="242"/>
      <c r="AN4822" s="242"/>
      <c r="AP4822" s="242"/>
      <c r="AQ4822" s="239"/>
      <c r="AR4822" s="242"/>
      <c r="AS4822" s="265"/>
      <c r="AU4822" s="242"/>
      <c r="AV4822" s="239"/>
      <c r="AW4822" s="242"/>
      <c r="AX4822" s="265"/>
      <c r="AZ4822" s="242"/>
      <c r="BA4822" s="239"/>
      <c r="BB4822" s="242"/>
      <c r="BC4822" s="265"/>
      <c r="BE4822" s="242"/>
      <c r="BF4822" s="239"/>
      <c r="BG4822" s="242"/>
      <c r="BH4822" s="265"/>
      <c r="BJ4822" s="242"/>
      <c r="BK4822" s="239"/>
      <c r="BL4822" s="242"/>
      <c r="BM4822" s="265"/>
      <c r="BO4822" s="242"/>
      <c r="BP4822" s="239"/>
      <c r="BQ4822" s="242"/>
      <c r="BR4822" s="265"/>
      <c r="BU4822" s="25"/>
      <c r="BW4822" s="25"/>
    </row>
    <row r="4823" spans="37:75" s="3" customFormat="1" x14ac:dyDescent="0.25">
      <c r="AK4823" s="242"/>
      <c r="AN4823" s="242"/>
      <c r="AP4823" s="242"/>
      <c r="AQ4823" s="239"/>
      <c r="AR4823" s="242"/>
      <c r="AS4823" s="265"/>
      <c r="AU4823" s="242"/>
      <c r="AV4823" s="239"/>
      <c r="AW4823" s="242"/>
      <c r="AX4823" s="265"/>
      <c r="AZ4823" s="242"/>
      <c r="BA4823" s="239"/>
      <c r="BB4823" s="242"/>
      <c r="BC4823" s="265"/>
      <c r="BE4823" s="242"/>
      <c r="BF4823" s="239"/>
      <c r="BG4823" s="242"/>
      <c r="BH4823" s="265"/>
      <c r="BJ4823" s="242"/>
      <c r="BK4823" s="239"/>
      <c r="BL4823" s="242"/>
      <c r="BM4823" s="265"/>
      <c r="BO4823" s="242"/>
      <c r="BP4823" s="239"/>
      <c r="BQ4823" s="242"/>
      <c r="BR4823" s="265"/>
      <c r="BU4823" s="25"/>
      <c r="BW4823" s="25"/>
    </row>
    <row r="4824" spans="37:75" s="3" customFormat="1" x14ac:dyDescent="0.25">
      <c r="AK4824" s="242"/>
      <c r="AN4824" s="242"/>
      <c r="AP4824" s="242"/>
      <c r="AQ4824" s="239"/>
      <c r="AR4824" s="242"/>
      <c r="AS4824" s="265"/>
      <c r="AU4824" s="242"/>
      <c r="AV4824" s="239"/>
      <c r="AW4824" s="242"/>
      <c r="AX4824" s="265"/>
      <c r="AZ4824" s="242"/>
      <c r="BA4824" s="239"/>
      <c r="BB4824" s="242"/>
      <c r="BC4824" s="265"/>
      <c r="BE4824" s="242"/>
      <c r="BF4824" s="239"/>
      <c r="BG4824" s="242"/>
      <c r="BH4824" s="265"/>
      <c r="BJ4824" s="242"/>
      <c r="BK4824" s="239"/>
      <c r="BL4824" s="242"/>
      <c r="BM4824" s="265"/>
      <c r="BO4824" s="242"/>
      <c r="BP4824" s="239"/>
      <c r="BQ4824" s="242"/>
      <c r="BR4824" s="265"/>
      <c r="BU4824" s="25"/>
      <c r="BW4824" s="25"/>
    </row>
    <row r="4825" spans="37:75" s="3" customFormat="1" x14ac:dyDescent="0.25">
      <c r="AK4825" s="242"/>
      <c r="AN4825" s="242"/>
      <c r="AP4825" s="242"/>
      <c r="AQ4825" s="239"/>
      <c r="AR4825" s="242"/>
      <c r="AS4825" s="265"/>
      <c r="AU4825" s="242"/>
      <c r="AV4825" s="239"/>
      <c r="AW4825" s="242"/>
      <c r="AX4825" s="265"/>
      <c r="AZ4825" s="242"/>
      <c r="BA4825" s="239"/>
      <c r="BB4825" s="242"/>
      <c r="BC4825" s="265"/>
      <c r="BE4825" s="242"/>
      <c r="BF4825" s="239"/>
      <c r="BG4825" s="242"/>
      <c r="BH4825" s="265"/>
      <c r="BJ4825" s="242"/>
      <c r="BK4825" s="239"/>
      <c r="BL4825" s="242"/>
      <c r="BM4825" s="265"/>
      <c r="BO4825" s="242"/>
      <c r="BP4825" s="239"/>
      <c r="BQ4825" s="242"/>
      <c r="BR4825" s="265"/>
      <c r="BU4825" s="25"/>
      <c r="BW4825" s="25"/>
    </row>
    <row r="4826" spans="37:75" s="3" customFormat="1" x14ac:dyDescent="0.25">
      <c r="AK4826" s="242"/>
      <c r="AN4826" s="242"/>
      <c r="AP4826" s="242"/>
      <c r="AQ4826" s="239"/>
      <c r="AR4826" s="242"/>
      <c r="AS4826" s="265"/>
      <c r="AU4826" s="242"/>
      <c r="AV4826" s="239"/>
      <c r="AW4826" s="242"/>
      <c r="AX4826" s="265"/>
      <c r="AZ4826" s="242"/>
      <c r="BA4826" s="239"/>
      <c r="BB4826" s="242"/>
      <c r="BC4826" s="265"/>
      <c r="BE4826" s="242"/>
      <c r="BF4826" s="239"/>
      <c r="BG4826" s="242"/>
      <c r="BH4826" s="265"/>
      <c r="BJ4826" s="242"/>
      <c r="BK4826" s="239"/>
      <c r="BL4826" s="242"/>
      <c r="BM4826" s="265"/>
      <c r="BO4826" s="242"/>
      <c r="BP4826" s="239"/>
      <c r="BQ4826" s="242"/>
      <c r="BR4826" s="265"/>
      <c r="BU4826" s="25"/>
      <c r="BW4826" s="25"/>
    </row>
    <row r="4827" spans="37:75" s="3" customFormat="1" x14ac:dyDescent="0.25">
      <c r="AK4827" s="242"/>
      <c r="AN4827" s="242"/>
      <c r="AP4827" s="242"/>
      <c r="AQ4827" s="239"/>
      <c r="AR4827" s="242"/>
      <c r="AS4827" s="265"/>
      <c r="AU4827" s="242"/>
      <c r="AV4827" s="239"/>
      <c r="AW4827" s="242"/>
      <c r="AX4827" s="265"/>
      <c r="AZ4827" s="242"/>
      <c r="BA4827" s="239"/>
      <c r="BB4827" s="242"/>
      <c r="BC4827" s="265"/>
      <c r="BE4827" s="242"/>
      <c r="BF4827" s="239"/>
      <c r="BG4827" s="242"/>
      <c r="BH4827" s="265"/>
      <c r="BJ4827" s="242"/>
      <c r="BK4827" s="239"/>
      <c r="BL4827" s="242"/>
      <c r="BM4827" s="265"/>
      <c r="BO4827" s="242"/>
      <c r="BP4827" s="239"/>
      <c r="BQ4827" s="242"/>
      <c r="BR4827" s="265"/>
      <c r="BU4827" s="25"/>
      <c r="BW4827" s="25"/>
    </row>
    <row r="4828" spans="37:75" s="3" customFormat="1" x14ac:dyDescent="0.25">
      <c r="AK4828" s="242"/>
      <c r="AN4828" s="242"/>
      <c r="AP4828" s="242"/>
      <c r="AQ4828" s="239"/>
      <c r="AR4828" s="242"/>
      <c r="AS4828" s="265"/>
      <c r="AU4828" s="242"/>
      <c r="AV4828" s="239"/>
      <c r="AW4828" s="242"/>
      <c r="AX4828" s="265"/>
      <c r="AZ4828" s="242"/>
      <c r="BA4828" s="239"/>
      <c r="BB4828" s="242"/>
      <c r="BC4828" s="265"/>
      <c r="BE4828" s="242"/>
      <c r="BF4828" s="239"/>
      <c r="BG4828" s="242"/>
      <c r="BH4828" s="265"/>
      <c r="BJ4828" s="242"/>
      <c r="BK4828" s="239"/>
      <c r="BL4828" s="242"/>
      <c r="BM4828" s="265"/>
      <c r="BO4828" s="242"/>
      <c r="BP4828" s="239"/>
      <c r="BQ4828" s="242"/>
      <c r="BR4828" s="265"/>
      <c r="BU4828" s="25"/>
      <c r="BW4828" s="25"/>
    </row>
    <row r="4829" spans="37:75" s="3" customFormat="1" x14ac:dyDescent="0.25">
      <c r="AK4829" s="242"/>
      <c r="AN4829" s="242"/>
      <c r="AP4829" s="242"/>
      <c r="AQ4829" s="239"/>
      <c r="AR4829" s="242"/>
      <c r="AS4829" s="265"/>
      <c r="AU4829" s="242"/>
      <c r="AV4829" s="239"/>
      <c r="AW4829" s="242"/>
      <c r="AX4829" s="265"/>
      <c r="AZ4829" s="242"/>
      <c r="BA4829" s="239"/>
      <c r="BB4829" s="242"/>
      <c r="BC4829" s="265"/>
      <c r="BE4829" s="242"/>
      <c r="BF4829" s="239"/>
      <c r="BG4829" s="242"/>
      <c r="BH4829" s="265"/>
      <c r="BJ4829" s="242"/>
      <c r="BK4829" s="239"/>
      <c r="BL4829" s="242"/>
      <c r="BM4829" s="265"/>
      <c r="BO4829" s="242"/>
      <c r="BP4829" s="239"/>
      <c r="BQ4829" s="242"/>
      <c r="BR4829" s="265"/>
      <c r="BU4829" s="25"/>
      <c r="BW4829" s="25"/>
    </row>
    <row r="4830" spans="37:75" s="3" customFormat="1" x14ac:dyDescent="0.25">
      <c r="AK4830" s="242"/>
      <c r="AN4830" s="242"/>
      <c r="AP4830" s="242"/>
      <c r="AQ4830" s="239"/>
      <c r="AR4830" s="242"/>
      <c r="AS4830" s="265"/>
      <c r="AU4830" s="242"/>
      <c r="AV4830" s="239"/>
      <c r="AW4830" s="242"/>
      <c r="AX4830" s="265"/>
      <c r="AZ4830" s="242"/>
      <c r="BA4830" s="239"/>
      <c r="BB4830" s="242"/>
      <c r="BC4830" s="265"/>
      <c r="BE4830" s="242"/>
      <c r="BF4830" s="239"/>
      <c r="BG4830" s="242"/>
      <c r="BH4830" s="265"/>
      <c r="BJ4830" s="242"/>
      <c r="BK4830" s="239"/>
      <c r="BL4830" s="242"/>
      <c r="BM4830" s="265"/>
      <c r="BO4830" s="242"/>
      <c r="BP4830" s="239"/>
      <c r="BQ4830" s="242"/>
      <c r="BR4830" s="265"/>
      <c r="BU4830" s="25"/>
      <c r="BW4830" s="25"/>
    </row>
    <row r="4831" spans="37:75" s="3" customFormat="1" x14ac:dyDescent="0.25">
      <c r="AK4831" s="242"/>
      <c r="AN4831" s="242"/>
      <c r="AP4831" s="242"/>
      <c r="AQ4831" s="239"/>
      <c r="AR4831" s="242"/>
      <c r="AS4831" s="265"/>
      <c r="AU4831" s="242"/>
      <c r="AV4831" s="239"/>
      <c r="AW4831" s="242"/>
      <c r="AX4831" s="265"/>
      <c r="AZ4831" s="242"/>
      <c r="BA4831" s="239"/>
      <c r="BB4831" s="242"/>
      <c r="BC4831" s="265"/>
      <c r="BE4831" s="242"/>
      <c r="BF4831" s="239"/>
      <c r="BG4831" s="242"/>
      <c r="BH4831" s="265"/>
      <c r="BJ4831" s="242"/>
      <c r="BK4831" s="239"/>
      <c r="BL4831" s="242"/>
      <c r="BM4831" s="265"/>
      <c r="BO4831" s="242"/>
      <c r="BP4831" s="239"/>
      <c r="BQ4831" s="242"/>
      <c r="BR4831" s="265"/>
      <c r="BU4831" s="25"/>
      <c r="BW4831" s="25"/>
    </row>
    <row r="4832" spans="37:75" s="3" customFormat="1" x14ac:dyDescent="0.25">
      <c r="AK4832" s="242"/>
      <c r="AN4832" s="242"/>
      <c r="AP4832" s="242"/>
      <c r="AQ4832" s="239"/>
      <c r="AR4832" s="242"/>
      <c r="AS4832" s="265"/>
      <c r="AU4832" s="242"/>
      <c r="AV4832" s="239"/>
      <c r="AW4832" s="242"/>
      <c r="AX4832" s="265"/>
      <c r="AZ4832" s="242"/>
      <c r="BA4832" s="239"/>
      <c r="BB4832" s="242"/>
      <c r="BC4832" s="265"/>
      <c r="BE4832" s="242"/>
      <c r="BF4832" s="239"/>
      <c r="BG4832" s="242"/>
      <c r="BH4832" s="265"/>
      <c r="BJ4832" s="242"/>
      <c r="BK4832" s="239"/>
      <c r="BL4832" s="242"/>
      <c r="BM4832" s="265"/>
      <c r="BO4832" s="242"/>
      <c r="BP4832" s="239"/>
      <c r="BQ4832" s="242"/>
      <c r="BR4832" s="265"/>
      <c r="BU4832" s="25"/>
      <c r="BW4832" s="25"/>
    </row>
    <row r="4833" spans="37:75" s="3" customFormat="1" x14ac:dyDescent="0.25">
      <c r="AK4833" s="242"/>
      <c r="AN4833" s="242"/>
      <c r="AP4833" s="242"/>
      <c r="AQ4833" s="239"/>
      <c r="AR4833" s="242"/>
      <c r="AS4833" s="265"/>
      <c r="AU4833" s="242"/>
      <c r="AV4833" s="239"/>
      <c r="AW4833" s="242"/>
      <c r="AX4833" s="265"/>
      <c r="AZ4833" s="242"/>
      <c r="BA4833" s="239"/>
      <c r="BB4833" s="242"/>
      <c r="BC4833" s="265"/>
      <c r="BE4833" s="242"/>
      <c r="BF4833" s="239"/>
      <c r="BG4833" s="242"/>
      <c r="BH4833" s="265"/>
      <c r="BJ4833" s="242"/>
      <c r="BK4833" s="239"/>
      <c r="BL4833" s="242"/>
      <c r="BM4833" s="265"/>
      <c r="BO4833" s="242"/>
      <c r="BP4833" s="239"/>
      <c r="BQ4833" s="242"/>
      <c r="BR4833" s="265"/>
      <c r="BU4833" s="25"/>
      <c r="BW4833" s="25"/>
    </row>
    <row r="4834" spans="37:75" s="3" customFormat="1" x14ac:dyDescent="0.25">
      <c r="AK4834" s="242"/>
      <c r="AN4834" s="242"/>
      <c r="AP4834" s="242"/>
      <c r="AQ4834" s="239"/>
      <c r="AR4834" s="242"/>
      <c r="AS4834" s="265"/>
      <c r="AU4834" s="242"/>
      <c r="AV4834" s="239"/>
      <c r="AW4834" s="242"/>
      <c r="AX4834" s="265"/>
      <c r="AZ4834" s="242"/>
      <c r="BA4834" s="239"/>
      <c r="BB4834" s="242"/>
      <c r="BC4834" s="265"/>
      <c r="BE4834" s="242"/>
      <c r="BF4834" s="239"/>
      <c r="BG4834" s="242"/>
      <c r="BH4834" s="265"/>
      <c r="BJ4834" s="242"/>
      <c r="BK4834" s="239"/>
      <c r="BL4834" s="242"/>
      <c r="BM4834" s="265"/>
      <c r="BO4834" s="242"/>
      <c r="BP4834" s="239"/>
      <c r="BQ4834" s="242"/>
      <c r="BR4834" s="265"/>
      <c r="BU4834" s="25"/>
      <c r="BW4834" s="25"/>
    </row>
    <row r="4835" spans="37:75" s="3" customFormat="1" x14ac:dyDescent="0.25">
      <c r="AK4835" s="242"/>
      <c r="AN4835" s="242"/>
      <c r="AP4835" s="242"/>
      <c r="AQ4835" s="239"/>
      <c r="AR4835" s="242"/>
      <c r="AS4835" s="265"/>
      <c r="AU4835" s="242"/>
      <c r="AV4835" s="239"/>
      <c r="AW4835" s="242"/>
      <c r="AX4835" s="265"/>
      <c r="AZ4835" s="242"/>
      <c r="BA4835" s="239"/>
      <c r="BB4835" s="242"/>
      <c r="BC4835" s="265"/>
      <c r="BE4835" s="242"/>
      <c r="BF4835" s="239"/>
      <c r="BG4835" s="242"/>
      <c r="BH4835" s="265"/>
      <c r="BJ4835" s="242"/>
      <c r="BK4835" s="239"/>
      <c r="BL4835" s="242"/>
      <c r="BM4835" s="265"/>
      <c r="BO4835" s="242"/>
      <c r="BP4835" s="239"/>
      <c r="BQ4835" s="242"/>
      <c r="BR4835" s="265"/>
      <c r="BU4835" s="25"/>
      <c r="BW4835" s="25"/>
    </row>
    <row r="4836" spans="37:75" s="3" customFormat="1" x14ac:dyDescent="0.25">
      <c r="AK4836" s="242"/>
      <c r="AN4836" s="242"/>
      <c r="AP4836" s="242"/>
      <c r="AQ4836" s="239"/>
      <c r="AR4836" s="242"/>
      <c r="AS4836" s="265"/>
      <c r="AU4836" s="242"/>
      <c r="AV4836" s="239"/>
      <c r="AW4836" s="242"/>
      <c r="AX4836" s="265"/>
      <c r="AZ4836" s="242"/>
      <c r="BA4836" s="239"/>
      <c r="BB4836" s="242"/>
      <c r="BC4836" s="265"/>
      <c r="BE4836" s="242"/>
      <c r="BF4836" s="239"/>
      <c r="BG4836" s="242"/>
      <c r="BH4836" s="265"/>
      <c r="BJ4836" s="242"/>
      <c r="BK4836" s="239"/>
      <c r="BL4836" s="242"/>
      <c r="BM4836" s="265"/>
      <c r="BO4836" s="242"/>
      <c r="BP4836" s="239"/>
      <c r="BQ4836" s="242"/>
      <c r="BR4836" s="265"/>
      <c r="BU4836" s="25"/>
      <c r="BW4836" s="25"/>
    </row>
    <row r="4837" spans="37:75" s="3" customFormat="1" x14ac:dyDescent="0.25">
      <c r="AK4837" s="242"/>
      <c r="AN4837" s="242"/>
      <c r="AP4837" s="242"/>
      <c r="AQ4837" s="239"/>
      <c r="AR4837" s="242"/>
      <c r="AS4837" s="265"/>
      <c r="AU4837" s="242"/>
      <c r="AV4837" s="239"/>
      <c r="AW4837" s="242"/>
      <c r="AX4837" s="265"/>
      <c r="AZ4837" s="242"/>
      <c r="BA4837" s="239"/>
      <c r="BB4837" s="242"/>
      <c r="BC4837" s="265"/>
      <c r="BE4837" s="242"/>
      <c r="BF4837" s="239"/>
      <c r="BG4837" s="242"/>
      <c r="BH4837" s="265"/>
      <c r="BJ4837" s="242"/>
      <c r="BK4837" s="239"/>
      <c r="BL4837" s="242"/>
      <c r="BM4837" s="265"/>
      <c r="BO4837" s="242"/>
      <c r="BP4837" s="239"/>
      <c r="BQ4837" s="242"/>
      <c r="BR4837" s="265"/>
      <c r="BU4837" s="25"/>
      <c r="BW4837" s="25"/>
    </row>
    <row r="4838" spans="37:75" s="3" customFormat="1" x14ac:dyDescent="0.25">
      <c r="AK4838" s="242"/>
      <c r="AN4838" s="242"/>
      <c r="AP4838" s="242"/>
      <c r="AQ4838" s="239"/>
      <c r="AR4838" s="242"/>
      <c r="AS4838" s="265"/>
      <c r="AU4838" s="242"/>
      <c r="AV4838" s="239"/>
      <c r="AW4838" s="242"/>
      <c r="AX4838" s="265"/>
      <c r="AZ4838" s="242"/>
      <c r="BA4838" s="239"/>
      <c r="BB4838" s="242"/>
      <c r="BC4838" s="265"/>
      <c r="BE4838" s="242"/>
      <c r="BF4838" s="239"/>
      <c r="BG4838" s="242"/>
      <c r="BH4838" s="265"/>
      <c r="BJ4838" s="242"/>
      <c r="BK4838" s="239"/>
      <c r="BL4838" s="242"/>
      <c r="BM4838" s="265"/>
      <c r="BO4838" s="242"/>
      <c r="BP4838" s="239"/>
      <c r="BQ4838" s="242"/>
      <c r="BR4838" s="265"/>
      <c r="BU4838" s="25"/>
      <c r="BW4838" s="25"/>
    </row>
    <row r="4839" spans="37:75" s="3" customFormat="1" x14ac:dyDescent="0.25">
      <c r="AK4839" s="242"/>
      <c r="AN4839" s="242"/>
      <c r="AP4839" s="242"/>
      <c r="AQ4839" s="239"/>
      <c r="AR4839" s="242"/>
      <c r="AS4839" s="265"/>
      <c r="AU4839" s="242"/>
      <c r="AV4839" s="239"/>
      <c r="AW4839" s="242"/>
      <c r="AX4839" s="265"/>
      <c r="AZ4839" s="242"/>
      <c r="BA4839" s="239"/>
      <c r="BB4839" s="242"/>
      <c r="BC4839" s="265"/>
      <c r="BE4839" s="242"/>
      <c r="BF4839" s="239"/>
      <c r="BG4839" s="242"/>
      <c r="BH4839" s="265"/>
      <c r="BJ4839" s="242"/>
      <c r="BK4839" s="239"/>
      <c r="BL4839" s="242"/>
      <c r="BM4839" s="265"/>
      <c r="BO4839" s="242"/>
      <c r="BP4839" s="239"/>
      <c r="BQ4839" s="242"/>
      <c r="BR4839" s="265"/>
      <c r="BU4839" s="25"/>
      <c r="BW4839" s="25"/>
    </row>
    <row r="4840" spans="37:75" s="3" customFormat="1" x14ac:dyDescent="0.25">
      <c r="AK4840" s="242"/>
      <c r="AN4840" s="242"/>
      <c r="AP4840" s="242"/>
      <c r="AQ4840" s="239"/>
      <c r="AR4840" s="242"/>
      <c r="AS4840" s="265"/>
      <c r="AU4840" s="242"/>
      <c r="AV4840" s="239"/>
      <c r="AW4840" s="242"/>
      <c r="AX4840" s="265"/>
      <c r="AZ4840" s="242"/>
      <c r="BA4840" s="239"/>
      <c r="BB4840" s="242"/>
      <c r="BC4840" s="265"/>
      <c r="BE4840" s="242"/>
      <c r="BF4840" s="239"/>
      <c r="BG4840" s="242"/>
      <c r="BH4840" s="265"/>
      <c r="BJ4840" s="242"/>
      <c r="BK4840" s="239"/>
      <c r="BL4840" s="242"/>
      <c r="BM4840" s="265"/>
      <c r="BO4840" s="242"/>
      <c r="BP4840" s="239"/>
      <c r="BQ4840" s="242"/>
      <c r="BR4840" s="265"/>
      <c r="BU4840" s="25"/>
      <c r="BW4840" s="25"/>
    </row>
    <row r="4841" spans="37:75" s="3" customFormat="1" x14ac:dyDescent="0.25">
      <c r="AK4841" s="242"/>
      <c r="AN4841" s="242"/>
      <c r="AP4841" s="242"/>
      <c r="AQ4841" s="239"/>
      <c r="AR4841" s="242"/>
      <c r="AS4841" s="265"/>
      <c r="AU4841" s="242"/>
      <c r="AV4841" s="239"/>
      <c r="AW4841" s="242"/>
      <c r="AX4841" s="265"/>
      <c r="AZ4841" s="242"/>
      <c r="BA4841" s="239"/>
      <c r="BB4841" s="242"/>
      <c r="BC4841" s="265"/>
      <c r="BE4841" s="242"/>
      <c r="BF4841" s="239"/>
      <c r="BG4841" s="242"/>
      <c r="BH4841" s="265"/>
      <c r="BJ4841" s="242"/>
      <c r="BK4841" s="239"/>
      <c r="BL4841" s="242"/>
      <c r="BM4841" s="265"/>
      <c r="BO4841" s="242"/>
      <c r="BP4841" s="239"/>
      <c r="BQ4841" s="242"/>
      <c r="BR4841" s="265"/>
      <c r="BU4841" s="25"/>
      <c r="BW4841" s="25"/>
    </row>
    <row r="4842" spans="37:75" s="3" customFormat="1" x14ac:dyDescent="0.25">
      <c r="AK4842" s="242"/>
      <c r="AN4842" s="242"/>
      <c r="AP4842" s="242"/>
      <c r="AQ4842" s="239"/>
      <c r="AR4842" s="242"/>
      <c r="AS4842" s="265"/>
      <c r="AU4842" s="242"/>
      <c r="AV4842" s="239"/>
      <c r="AW4842" s="242"/>
      <c r="AX4842" s="265"/>
      <c r="AZ4842" s="242"/>
      <c r="BA4842" s="239"/>
      <c r="BB4842" s="242"/>
      <c r="BC4842" s="265"/>
      <c r="BE4842" s="242"/>
      <c r="BF4842" s="239"/>
      <c r="BG4842" s="242"/>
      <c r="BH4842" s="265"/>
      <c r="BJ4842" s="242"/>
      <c r="BK4842" s="239"/>
      <c r="BL4842" s="242"/>
      <c r="BM4842" s="265"/>
      <c r="BO4842" s="242"/>
      <c r="BP4842" s="239"/>
      <c r="BQ4842" s="242"/>
      <c r="BR4842" s="265"/>
      <c r="BU4842" s="25"/>
      <c r="BW4842" s="25"/>
    </row>
    <row r="4843" spans="37:75" s="3" customFormat="1" x14ac:dyDescent="0.25">
      <c r="AK4843" s="242"/>
      <c r="AN4843" s="242"/>
      <c r="AP4843" s="242"/>
      <c r="AQ4843" s="239"/>
      <c r="AR4843" s="242"/>
      <c r="AS4843" s="265"/>
      <c r="AU4843" s="242"/>
      <c r="AV4843" s="239"/>
      <c r="AW4843" s="242"/>
      <c r="AX4843" s="265"/>
      <c r="AZ4843" s="242"/>
      <c r="BA4843" s="239"/>
      <c r="BB4843" s="242"/>
      <c r="BC4843" s="265"/>
      <c r="BE4843" s="242"/>
      <c r="BF4843" s="239"/>
      <c r="BG4843" s="242"/>
      <c r="BH4843" s="265"/>
      <c r="BJ4843" s="242"/>
      <c r="BK4843" s="239"/>
      <c r="BL4843" s="242"/>
      <c r="BM4843" s="265"/>
      <c r="BO4843" s="242"/>
      <c r="BP4843" s="239"/>
      <c r="BQ4843" s="242"/>
      <c r="BR4843" s="265"/>
      <c r="BU4843" s="25"/>
      <c r="BW4843" s="25"/>
    </row>
    <row r="4844" spans="37:75" s="3" customFormat="1" x14ac:dyDescent="0.25">
      <c r="AK4844" s="242"/>
      <c r="AN4844" s="242"/>
      <c r="AP4844" s="242"/>
      <c r="AQ4844" s="239"/>
      <c r="AR4844" s="242"/>
      <c r="AS4844" s="265"/>
      <c r="AU4844" s="242"/>
      <c r="AV4844" s="239"/>
      <c r="AW4844" s="242"/>
      <c r="AX4844" s="265"/>
      <c r="AZ4844" s="242"/>
      <c r="BA4844" s="239"/>
      <c r="BB4844" s="242"/>
      <c r="BC4844" s="265"/>
      <c r="BE4844" s="242"/>
      <c r="BF4844" s="239"/>
      <c r="BG4844" s="242"/>
      <c r="BH4844" s="265"/>
      <c r="BJ4844" s="242"/>
      <c r="BK4844" s="239"/>
      <c r="BL4844" s="242"/>
      <c r="BM4844" s="265"/>
      <c r="BO4844" s="242"/>
      <c r="BP4844" s="239"/>
      <c r="BQ4844" s="242"/>
      <c r="BR4844" s="265"/>
      <c r="BU4844" s="25"/>
      <c r="BW4844" s="25"/>
    </row>
    <row r="4845" spans="37:75" s="3" customFormat="1" x14ac:dyDescent="0.25">
      <c r="AK4845" s="242"/>
      <c r="AN4845" s="242"/>
      <c r="AP4845" s="242"/>
      <c r="AQ4845" s="239"/>
      <c r="AR4845" s="242"/>
      <c r="AS4845" s="265"/>
      <c r="AU4845" s="242"/>
      <c r="AV4845" s="239"/>
      <c r="AW4845" s="242"/>
      <c r="AX4845" s="265"/>
      <c r="AZ4845" s="242"/>
      <c r="BA4845" s="239"/>
      <c r="BB4845" s="242"/>
      <c r="BC4845" s="265"/>
      <c r="BE4845" s="242"/>
      <c r="BF4845" s="239"/>
      <c r="BG4845" s="242"/>
      <c r="BH4845" s="265"/>
      <c r="BJ4845" s="242"/>
      <c r="BK4845" s="239"/>
      <c r="BL4845" s="242"/>
      <c r="BM4845" s="265"/>
      <c r="BO4845" s="242"/>
      <c r="BP4845" s="239"/>
      <c r="BQ4845" s="242"/>
      <c r="BR4845" s="265"/>
      <c r="BU4845" s="25"/>
      <c r="BW4845" s="25"/>
    </row>
    <row r="4846" spans="37:75" s="3" customFormat="1" x14ac:dyDescent="0.25">
      <c r="AK4846" s="242"/>
      <c r="AN4846" s="242"/>
      <c r="AP4846" s="242"/>
      <c r="AQ4846" s="239"/>
      <c r="AR4846" s="242"/>
      <c r="AS4846" s="265"/>
      <c r="AU4846" s="242"/>
      <c r="AV4846" s="239"/>
      <c r="AW4846" s="242"/>
      <c r="AX4846" s="265"/>
      <c r="AZ4846" s="242"/>
      <c r="BA4846" s="239"/>
      <c r="BB4846" s="242"/>
      <c r="BC4846" s="265"/>
      <c r="BE4846" s="242"/>
      <c r="BF4846" s="239"/>
      <c r="BG4846" s="242"/>
      <c r="BH4846" s="265"/>
      <c r="BJ4846" s="242"/>
      <c r="BK4846" s="239"/>
      <c r="BL4846" s="242"/>
      <c r="BM4846" s="265"/>
      <c r="BO4846" s="242"/>
      <c r="BP4846" s="239"/>
      <c r="BQ4846" s="242"/>
      <c r="BR4846" s="265"/>
      <c r="BU4846" s="25"/>
      <c r="BW4846" s="25"/>
    </row>
    <row r="4847" spans="37:75" s="3" customFormat="1" x14ac:dyDescent="0.25">
      <c r="AK4847" s="242"/>
      <c r="AN4847" s="242"/>
      <c r="AP4847" s="242"/>
      <c r="AQ4847" s="239"/>
      <c r="AR4847" s="242"/>
      <c r="AS4847" s="265"/>
      <c r="AU4847" s="242"/>
      <c r="AV4847" s="239"/>
      <c r="AW4847" s="242"/>
      <c r="AX4847" s="265"/>
      <c r="AZ4847" s="242"/>
      <c r="BA4847" s="239"/>
      <c r="BB4847" s="242"/>
      <c r="BC4847" s="265"/>
      <c r="BE4847" s="242"/>
      <c r="BF4847" s="239"/>
      <c r="BG4847" s="242"/>
      <c r="BH4847" s="265"/>
      <c r="BJ4847" s="242"/>
      <c r="BK4847" s="239"/>
      <c r="BL4847" s="242"/>
      <c r="BM4847" s="265"/>
      <c r="BO4847" s="242"/>
      <c r="BP4847" s="239"/>
      <c r="BQ4847" s="242"/>
      <c r="BR4847" s="265"/>
      <c r="BU4847" s="25"/>
      <c r="BW4847" s="25"/>
    </row>
    <row r="4848" spans="37:75" s="3" customFormat="1" x14ac:dyDescent="0.25">
      <c r="AK4848" s="242"/>
      <c r="AN4848" s="242"/>
      <c r="AP4848" s="242"/>
      <c r="AQ4848" s="239"/>
      <c r="AR4848" s="242"/>
      <c r="AS4848" s="265"/>
      <c r="AU4848" s="242"/>
      <c r="AV4848" s="239"/>
      <c r="AW4848" s="242"/>
      <c r="AX4848" s="265"/>
      <c r="AZ4848" s="242"/>
      <c r="BA4848" s="239"/>
      <c r="BB4848" s="242"/>
      <c r="BC4848" s="265"/>
      <c r="BE4848" s="242"/>
      <c r="BF4848" s="239"/>
      <c r="BG4848" s="242"/>
      <c r="BH4848" s="265"/>
      <c r="BJ4848" s="242"/>
      <c r="BK4848" s="239"/>
      <c r="BL4848" s="242"/>
      <c r="BM4848" s="265"/>
      <c r="BO4848" s="242"/>
      <c r="BP4848" s="239"/>
      <c r="BQ4848" s="242"/>
      <c r="BR4848" s="265"/>
      <c r="BU4848" s="25"/>
      <c r="BW4848" s="25"/>
    </row>
    <row r="4849" spans="37:75" s="3" customFormat="1" x14ac:dyDescent="0.25">
      <c r="AK4849" s="242"/>
      <c r="AN4849" s="242"/>
      <c r="AP4849" s="242"/>
      <c r="AQ4849" s="239"/>
      <c r="AR4849" s="242"/>
      <c r="AS4849" s="265"/>
      <c r="AU4849" s="242"/>
      <c r="AV4849" s="239"/>
      <c r="AW4849" s="242"/>
      <c r="AX4849" s="265"/>
      <c r="AZ4849" s="242"/>
      <c r="BA4849" s="239"/>
      <c r="BB4849" s="242"/>
      <c r="BC4849" s="265"/>
      <c r="BE4849" s="242"/>
      <c r="BF4849" s="239"/>
      <c r="BG4849" s="242"/>
      <c r="BH4849" s="265"/>
      <c r="BJ4849" s="242"/>
      <c r="BK4849" s="239"/>
      <c r="BL4849" s="242"/>
      <c r="BM4849" s="265"/>
      <c r="BO4849" s="242"/>
      <c r="BP4849" s="239"/>
      <c r="BQ4849" s="242"/>
      <c r="BR4849" s="265"/>
      <c r="BU4849" s="25"/>
      <c r="BW4849" s="25"/>
    </row>
    <row r="4850" spans="37:75" s="3" customFormat="1" x14ac:dyDescent="0.25">
      <c r="AK4850" s="242"/>
      <c r="AN4850" s="242"/>
      <c r="AP4850" s="242"/>
      <c r="AQ4850" s="239"/>
      <c r="AR4850" s="242"/>
      <c r="AS4850" s="265"/>
      <c r="AU4850" s="242"/>
      <c r="AV4850" s="239"/>
      <c r="AW4850" s="242"/>
      <c r="AX4850" s="265"/>
      <c r="AZ4850" s="242"/>
      <c r="BA4850" s="239"/>
      <c r="BB4850" s="242"/>
      <c r="BC4850" s="265"/>
      <c r="BE4850" s="242"/>
      <c r="BF4850" s="239"/>
      <c r="BG4850" s="242"/>
      <c r="BH4850" s="265"/>
      <c r="BJ4850" s="242"/>
      <c r="BK4850" s="239"/>
      <c r="BL4850" s="242"/>
      <c r="BM4850" s="265"/>
      <c r="BO4850" s="242"/>
      <c r="BP4850" s="239"/>
      <c r="BQ4850" s="242"/>
      <c r="BR4850" s="265"/>
      <c r="BU4850" s="25"/>
      <c r="BW4850" s="25"/>
    </row>
    <row r="4851" spans="37:75" s="3" customFormat="1" x14ac:dyDescent="0.25">
      <c r="AK4851" s="242"/>
      <c r="AN4851" s="242"/>
      <c r="AP4851" s="242"/>
      <c r="AQ4851" s="239"/>
      <c r="AR4851" s="242"/>
      <c r="AS4851" s="265"/>
      <c r="AU4851" s="242"/>
      <c r="AV4851" s="239"/>
      <c r="AW4851" s="242"/>
      <c r="AX4851" s="265"/>
      <c r="AZ4851" s="242"/>
      <c r="BA4851" s="239"/>
      <c r="BB4851" s="242"/>
      <c r="BC4851" s="265"/>
      <c r="BE4851" s="242"/>
      <c r="BF4851" s="239"/>
      <c r="BG4851" s="242"/>
      <c r="BH4851" s="265"/>
      <c r="BJ4851" s="242"/>
      <c r="BK4851" s="239"/>
      <c r="BL4851" s="242"/>
      <c r="BM4851" s="265"/>
      <c r="BO4851" s="242"/>
      <c r="BP4851" s="239"/>
      <c r="BQ4851" s="242"/>
      <c r="BR4851" s="265"/>
      <c r="BU4851" s="25"/>
      <c r="BW4851" s="25"/>
    </row>
    <row r="4852" spans="37:75" s="3" customFormat="1" x14ac:dyDescent="0.25">
      <c r="AK4852" s="242"/>
      <c r="AN4852" s="242"/>
      <c r="AP4852" s="242"/>
      <c r="AQ4852" s="239"/>
      <c r="AR4852" s="242"/>
      <c r="AS4852" s="265"/>
      <c r="AU4852" s="242"/>
      <c r="AV4852" s="239"/>
      <c r="AW4852" s="242"/>
      <c r="AX4852" s="265"/>
      <c r="AZ4852" s="242"/>
      <c r="BA4852" s="239"/>
      <c r="BB4852" s="242"/>
      <c r="BC4852" s="265"/>
      <c r="BE4852" s="242"/>
      <c r="BF4852" s="239"/>
      <c r="BG4852" s="242"/>
      <c r="BH4852" s="265"/>
      <c r="BJ4852" s="242"/>
      <c r="BK4852" s="239"/>
      <c r="BL4852" s="242"/>
      <c r="BM4852" s="265"/>
      <c r="BO4852" s="242"/>
      <c r="BP4852" s="239"/>
      <c r="BQ4852" s="242"/>
      <c r="BR4852" s="265"/>
      <c r="BU4852" s="25"/>
      <c r="BW4852" s="25"/>
    </row>
    <row r="4853" spans="37:75" s="3" customFormat="1" x14ac:dyDescent="0.25">
      <c r="AK4853" s="242"/>
      <c r="AN4853" s="242"/>
      <c r="AP4853" s="242"/>
      <c r="AQ4853" s="239"/>
      <c r="AR4853" s="242"/>
      <c r="AS4853" s="265"/>
      <c r="AU4853" s="242"/>
      <c r="AV4853" s="239"/>
      <c r="AW4853" s="242"/>
      <c r="AX4853" s="265"/>
      <c r="AZ4853" s="242"/>
      <c r="BA4853" s="239"/>
      <c r="BB4853" s="242"/>
      <c r="BC4853" s="265"/>
      <c r="BE4853" s="242"/>
      <c r="BF4853" s="239"/>
      <c r="BG4853" s="242"/>
      <c r="BH4853" s="265"/>
      <c r="BJ4853" s="242"/>
      <c r="BK4853" s="239"/>
      <c r="BL4853" s="242"/>
      <c r="BM4853" s="265"/>
      <c r="BO4853" s="242"/>
      <c r="BP4853" s="239"/>
      <c r="BQ4853" s="242"/>
      <c r="BR4853" s="265"/>
      <c r="BU4853" s="25"/>
      <c r="BW4853" s="25"/>
    </row>
    <row r="4854" spans="37:75" s="3" customFormat="1" x14ac:dyDescent="0.25">
      <c r="AK4854" s="242"/>
      <c r="AN4854" s="242"/>
      <c r="AP4854" s="242"/>
      <c r="AQ4854" s="239"/>
      <c r="AR4854" s="242"/>
      <c r="AS4854" s="265"/>
      <c r="AU4854" s="242"/>
      <c r="AV4854" s="239"/>
      <c r="AW4854" s="242"/>
      <c r="AX4854" s="265"/>
      <c r="AZ4854" s="242"/>
      <c r="BA4854" s="239"/>
      <c r="BB4854" s="242"/>
      <c r="BC4854" s="265"/>
      <c r="BE4854" s="242"/>
      <c r="BF4854" s="239"/>
      <c r="BG4854" s="242"/>
      <c r="BH4854" s="265"/>
      <c r="BJ4854" s="242"/>
      <c r="BK4854" s="239"/>
      <c r="BL4854" s="242"/>
      <c r="BM4854" s="265"/>
      <c r="BO4854" s="242"/>
      <c r="BP4854" s="239"/>
      <c r="BQ4854" s="242"/>
      <c r="BR4854" s="265"/>
      <c r="BU4854" s="25"/>
      <c r="BW4854" s="25"/>
    </row>
    <row r="4855" spans="37:75" s="3" customFormat="1" x14ac:dyDescent="0.25">
      <c r="AK4855" s="242"/>
      <c r="AN4855" s="242"/>
      <c r="AP4855" s="242"/>
      <c r="AQ4855" s="239"/>
      <c r="AR4855" s="242"/>
      <c r="AS4855" s="265"/>
      <c r="AU4855" s="242"/>
      <c r="AV4855" s="239"/>
      <c r="AW4855" s="242"/>
      <c r="AX4855" s="265"/>
      <c r="AZ4855" s="242"/>
      <c r="BA4855" s="239"/>
      <c r="BB4855" s="242"/>
      <c r="BC4855" s="265"/>
      <c r="BE4855" s="242"/>
      <c r="BF4855" s="239"/>
      <c r="BG4855" s="242"/>
      <c r="BH4855" s="265"/>
      <c r="BJ4855" s="242"/>
      <c r="BK4855" s="239"/>
      <c r="BL4855" s="242"/>
      <c r="BM4855" s="265"/>
      <c r="BO4855" s="242"/>
      <c r="BP4855" s="239"/>
      <c r="BQ4855" s="242"/>
      <c r="BR4855" s="265"/>
      <c r="BU4855" s="25"/>
      <c r="BW4855" s="25"/>
    </row>
    <row r="4856" spans="37:75" s="3" customFormat="1" x14ac:dyDescent="0.25">
      <c r="AK4856" s="242"/>
      <c r="AN4856" s="242"/>
      <c r="AP4856" s="242"/>
      <c r="AQ4856" s="239"/>
      <c r="AR4856" s="242"/>
      <c r="AS4856" s="265"/>
      <c r="AU4856" s="242"/>
      <c r="AV4856" s="239"/>
      <c r="AW4856" s="242"/>
      <c r="AX4856" s="265"/>
      <c r="AZ4856" s="242"/>
      <c r="BA4856" s="239"/>
      <c r="BB4856" s="242"/>
      <c r="BC4856" s="265"/>
      <c r="BE4856" s="242"/>
      <c r="BF4856" s="239"/>
      <c r="BG4856" s="242"/>
      <c r="BH4856" s="265"/>
      <c r="BJ4856" s="242"/>
      <c r="BK4856" s="239"/>
      <c r="BL4856" s="242"/>
      <c r="BM4856" s="265"/>
      <c r="BO4856" s="242"/>
      <c r="BP4856" s="239"/>
      <c r="BQ4856" s="242"/>
      <c r="BR4856" s="265"/>
      <c r="BU4856" s="25"/>
      <c r="BW4856" s="25"/>
    </row>
    <row r="4857" spans="37:75" s="3" customFormat="1" x14ac:dyDescent="0.25">
      <c r="AK4857" s="242"/>
      <c r="AN4857" s="242"/>
      <c r="AP4857" s="242"/>
      <c r="AQ4857" s="239"/>
      <c r="AR4857" s="242"/>
      <c r="AS4857" s="265"/>
      <c r="AU4857" s="242"/>
      <c r="AV4857" s="239"/>
      <c r="AW4857" s="242"/>
      <c r="AX4857" s="265"/>
      <c r="AZ4857" s="242"/>
      <c r="BA4857" s="239"/>
      <c r="BB4857" s="242"/>
      <c r="BC4857" s="265"/>
      <c r="BE4857" s="242"/>
      <c r="BF4857" s="239"/>
      <c r="BG4857" s="242"/>
      <c r="BH4857" s="265"/>
      <c r="BJ4857" s="242"/>
      <c r="BK4857" s="239"/>
      <c r="BL4857" s="242"/>
      <c r="BM4857" s="265"/>
      <c r="BO4857" s="242"/>
      <c r="BP4857" s="239"/>
      <c r="BQ4857" s="242"/>
      <c r="BR4857" s="265"/>
      <c r="BU4857" s="25"/>
      <c r="BW4857" s="25"/>
    </row>
    <row r="4858" spans="37:75" s="3" customFormat="1" x14ac:dyDescent="0.25">
      <c r="AK4858" s="242"/>
      <c r="AN4858" s="242"/>
      <c r="AP4858" s="242"/>
      <c r="AQ4858" s="239"/>
      <c r="AR4858" s="242"/>
      <c r="AS4858" s="265"/>
      <c r="AU4858" s="242"/>
      <c r="AV4858" s="239"/>
      <c r="AW4858" s="242"/>
      <c r="AX4858" s="265"/>
      <c r="AZ4858" s="242"/>
      <c r="BA4858" s="239"/>
      <c r="BB4858" s="242"/>
      <c r="BC4858" s="265"/>
      <c r="BE4858" s="242"/>
      <c r="BF4858" s="239"/>
      <c r="BG4858" s="242"/>
      <c r="BH4858" s="265"/>
      <c r="BJ4858" s="242"/>
      <c r="BK4858" s="239"/>
      <c r="BL4858" s="242"/>
      <c r="BM4858" s="265"/>
      <c r="BO4858" s="242"/>
      <c r="BP4858" s="239"/>
      <c r="BQ4858" s="242"/>
      <c r="BR4858" s="265"/>
      <c r="BU4858" s="25"/>
      <c r="BW4858" s="25"/>
    </row>
    <row r="4859" spans="37:75" s="3" customFormat="1" x14ac:dyDescent="0.25">
      <c r="AK4859" s="242"/>
      <c r="AN4859" s="242"/>
      <c r="AP4859" s="242"/>
      <c r="AQ4859" s="239"/>
      <c r="AR4859" s="242"/>
      <c r="AS4859" s="265"/>
      <c r="AU4859" s="242"/>
      <c r="AV4859" s="239"/>
      <c r="AW4859" s="242"/>
      <c r="AX4859" s="265"/>
      <c r="AZ4859" s="242"/>
      <c r="BA4859" s="239"/>
      <c r="BB4859" s="242"/>
      <c r="BC4859" s="265"/>
      <c r="BE4859" s="242"/>
      <c r="BF4859" s="239"/>
      <c r="BG4859" s="242"/>
      <c r="BH4859" s="265"/>
      <c r="BJ4859" s="242"/>
      <c r="BK4859" s="239"/>
      <c r="BL4859" s="242"/>
      <c r="BM4859" s="265"/>
      <c r="BO4859" s="242"/>
      <c r="BP4859" s="239"/>
      <c r="BQ4859" s="242"/>
      <c r="BR4859" s="265"/>
      <c r="BU4859" s="25"/>
      <c r="BW4859" s="25"/>
    </row>
    <row r="4860" spans="37:75" s="3" customFormat="1" x14ac:dyDescent="0.25">
      <c r="AK4860" s="242"/>
      <c r="AN4860" s="242"/>
      <c r="AP4860" s="242"/>
      <c r="AQ4860" s="239"/>
      <c r="AR4860" s="242"/>
      <c r="AS4860" s="265"/>
      <c r="AU4860" s="242"/>
      <c r="AV4860" s="239"/>
      <c r="AW4860" s="242"/>
      <c r="AX4860" s="265"/>
      <c r="AZ4860" s="242"/>
      <c r="BA4860" s="239"/>
      <c r="BB4860" s="242"/>
      <c r="BC4860" s="265"/>
      <c r="BE4860" s="242"/>
      <c r="BF4860" s="239"/>
      <c r="BG4860" s="242"/>
      <c r="BH4860" s="265"/>
      <c r="BJ4860" s="242"/>
      <c r="BK4860" s="239"/>
      <c r="BL4860" s="242"/>
      <c r="BM4860" s="265"/>
      <c r="BO4860" s="242"/>
      <c r="BP4860" s="239"/>
      <c r="BQ4860" s="242"/>
      <c r="BR4860" s="265"/>
      <c r="BU4860" s="25"/>
      <c r="BW4860" s="25"/>
    </row>
    <row r="4861" spans="37:75" s="3" customFormat="1" x14ac:dyDescent="0.25">
      <c r="AK4861" s="242"/>
      <c r="AN4861" s="242"/>
      <c r="AP4861" s="242"/>
      <c r="AQ4861" s="239"/>
      <c r="AR4861" s="242"/>
      <c r="AS4861" s="265"/>
      <c r="AU4861" s="242"/>
      <c r="AV4861" s="239"/>
      <c r="AW4861" s="242"/>
      <c r="AX4861" s="265"/>
      <c r="AZ4861" s="242"/>
      <c r="BA4861" s="239"/>
      <c r="BB4861" s="242"/>
      <c r="BC4861" s="265"/>
      <c r="BE4861" s="242"/>
      <c r="BF4861" s="239"/>
      <c r="BG4861" s="242"/>
      <c r="BH4861" s="265"/>
      <c r="BJ4861" s="242"/>
      <c r="BK4861" s="239"/>
      <c r="BL4861" s="242"/>
      <c r="BM4861" s="265"/>
      <c r="BO4861" s="242"/>
      <c r="BP4861" s="239"/>
      <c r="BQ4861" s="242"/>
      <c r="BR4861" s="265"/>
      <c r="BU4861" s="25"/>
      <c r="BW4861" s="25"/>
    </row>
    <row r="4862" spans="37:75" s="3" customFormat="1" x14ac:dyDescent="0.25">
      <c r="AK4862" s="242"/>
      <c r="AN4862" s="242"/>
      <c r="AP4862" s="242"/>
      <c r="AQ4862" s="239"/>
      <c r="AR4862" s="242"/>
      <c r="AS4862" s="265"/>
      <c r="AU4862" s="242"/>
      <c r="AV4862" s="239"/>
      <c r="AW4862" s="242"/>
      <c r="AX4862" s="265"/>
      <c r="AZ4862" s="242"/>
      <c r="BA4862" s="239"/>
      <c r="BB4862" s="242"/>
      <c r="BC4862" s="265"/>
      <c r="BE4862" s="242"/>
      <c r="BF4862" s="239"/>
      <c r="BG4862" s="242"/>
      <c r="BH4862" s="265"/>
      <c r="BJ4862" s="242"/>
      <c r="BK4862" s="239"/>
      <c r="BL4862" s="242"/>
      <c r="BM4862" s="265"/>
      <c r="BO4862" s="242"/>
      <c r="BP4862" s="239"/>
      <c r="BQ4862" s="242"/>
      <c r="BR4862" s="265"/>
      <c r="BU4862" s="25"/>
      <c r="BW4862" s="25"/>
    </row>
    <row r="4863" spans="37:75" s="3" customFormat="1" x14ac:dyDescent="0.25">
      <c r="AK4863" s="242"/>
      <c r="AN4863" s="242"/>
      <c r="AP4863" s="242"/>
      <c r="AQ4863" s="239"/>
      <c r="AR4863" s="242"/>
      <c r="AS4863" s="265"/>
      <c r="AU4863" s="242"/>
      <c r="AV4863" s="239"/>
      <c r="AW4863" s="242"/>
      <c r="AX4863" s="265"/>
      <c r="AZ4863" s="242"/>
      <c r="BA4863" s="239"/>
      <c r="BB4863" s="242"/>
      <c r="BC4863" s="265"/>
      <c r="BE4863" s="242"/>
      <c r="BF4863" s="239"/>
      <c r="BG4863" s="242"/>
      <c r="BH4863" s="265"/>
      <c r="BJ4863" s="242"/>
      <c r="BK4863" s="239"/>
      <c r="BL4863" s="242"/>
      <c r="BM4863" s="265"/>
      <c r="BO4863" s="242"/>
      <c r="BP4863" s="239"/>
      <c r="BQ4863" s="242"/>
      <c r="BR4863" s="265"/>
      <c r="BU4863" s="25"/>
      <c r="BW4863" s="25"/>
    </row>
    <row r="4864" spans="37:75" s="3" customFormat="1" x14ac:dyDescent="0.25">
      <c r="AK4864" s="242"/>
      <c r="AN4864" s="242"/>
      <c r="AP4864" s="242"/>
      <c r="AQ4864" s="239"/>
      <c r="AR4864" s="242"/>
      <c r="AS4864" s="265"/>
      <c r="AU4864" s="242"/>
      <c r="AV4864" s="239"/>
      <c r="AW4864" s="242"/>
      <c r="AX4864" s="265"/>
      <c r="AZ4864" s="242"/>
      <c r="BA4864" s="239"/>
      <c r="BB4864" s="242"/>
      <c r="BC4864" s="265"/>
      <c r="BE4864" s="242"/>
      <c r="BF4864" s="239"/>
      <c r="BG4864" s="242"/>
      <c r="BH4864" s="265"/>
      <c r="BJ4864" s="242"/>
      <c r="BK4864" s="239"/>
      <c r="BL4864" s="242"/>
      <c r="BM4864" s="265"/>
      <c r="BO4864" s="242"/>
      <c r="BP4864" s="239"/>
      <c r="BQ4864" s="242"/>
      <c r="BR4864" s="265"/>
      <c r="BU4864" s="25"/>
      <c r="BW4864" s="25"/>
    </row>
    <row r="4865" spans="37:75" s="3" customFormat="1" x14ac:dyDescent="0.25">
      <c r="AK4865" s="242"/>
      <c r="AN4865" s="242"/>
      <c r="AP4865" s="242"/>
      <c r="AQ4865" s="239"/>
      <c r="AR4865" s="242"/>
      <c r="AS4865" s="265"/>
      <c r="AU4865" s="242"/>
      <c r="AV4865" s="239"/>
      <c r="AW4865" s="242"/>
      <c r="AX4865" s="265"/>
      <c r="AZ4865" s="242"/>
      <c r="BA4865" s="239"/>
      <c r="BB4865" s="242"/>
      <c r="BC4865" s="265"/>
      <c r="BE4865" s="242"/>
      <c r="BF4865" s="239"/>
      <c r="BG4865" s="242"/>
      <c r="BH4865" s="265"/>
      <c r="BJ4865" s="242"/>
      <c r="BK4865" s="239"/>
      <c r="BL4865" s="242"/>
      <c r="BM4865" s="265"/>
      <c r="BO4865" s="242"/>
      <c r="BP4865" s="239"/>
      <c r="BQ4865" s="242"/>
      <c r="BR4865" s="265"/>
      <c r="BU4865" s="25"/>
      <c r="BW4865" s="25"/>
    </row>
    <row r="4866" spans="37:75" s="3" customFormat="1" x14ac:dyDescent="0.25">
      <c r="AK4866" s="242"/>
      <c r="AN4866" s="242"/>
      <c r="AP4866" s="242"/>
      <c r="AQ4866" s="239"/>
      <c r="AR4866" s="242"/>
      <c r="AS4866" s="265"/>
      <c r="AU4866" s="242"/>
      <c r="AV4866" s="239"/>
      <c r="AW4866" s="242"/>
      <c r="AX4866" s="265"/>
      <c r="AZ4866" s="242"/>
      <c r="BA4866" s="239"/>
      <c r="BB4866" s="242"/>
      <c r="BC4866" s="265"/>
      <c r="BE4866" s="242"/>
      <c r="BF4866" s="239"/>
      <c r="BG4866" s="242"/>
      <c r="BH4866" s="265"/>
      <c r="BJ4866" s="242"/>
      <c r="BK4866" s="239"/>
      <c r="BL4866" s="242"/>
      <c r="BM4866" s="265"/>
      <c r="BO4866" s="242"/>
      <c r="BP4866" s="239"/>
      <c r="BQ4866" s="242"/>
      <c r="BR4866" s="265"/>
      <c r="BU4866" s="25"/>
      <c r="BW4866" s="25"/>
    </row>
    <row r="4867" spans="37:75" s="3" customFormat="1" x14ac:dyDescent="0.25">
      <c r="AK4867" s="242"/>
      <c r="AN4867" s="242"/>
      <c r="AP4867" s="242"/>
      <c r="AQ4867" s="239"/>
      <c r="AR4867" s="242"/>
      <c r="AS4867" s="265"/>
      <c r="AU4867" s="242"/>
      <c r="AV4867" s="239"/>
      <c r="AW4867" s="242"/>
      <c r="AX4867" s="265"/>
      <c r="AZ4867" s="242"/>
      <c r="BA4867" s="239"/>
      <c r="BB4867" s="242"/>
      <c r="BC4867" s="265"/>
      <c r="BE4867" s="242"/>
      <c r="BF4867" s="239"/>
      <c r="BG4867" s="242"/>
      <c r="BH4867" s="265"/>
      <c r="BJ4867" s="242"/>
      <c r="BK4867" s="239"/>
      <c r="BL4867" s="242"/>
      <c r="BM4867" s="265"/>
      <c r="BO4867" s="242"/>
      <c r="BP4867" s="239"/>
      <c r="BQ4867" s="242"/>
      <c r="BR4867" s="265"/>
      <c r="BU4867" s="25"/>
      <c r="BW4867" s="25"/>
    </row>
    <row r="4868" spans="37:75" s="3" customFormat="1" x14ac:dyDescent="0.25">
      <c r="AK4868" s="242"/>
      <c r="AN4868" s="242"/>
      <c r="AP4868" s="242"/>
      <c r="AQ4868" s="239"/>
      <c r="AR4868" s="242"/>
      <c r="AS4868" s="265"/>
      <c r="AU4868" s="242"/>
      <c r="AV4868" s="239"/>
      <c r="AW4868" s="242"/>
      <c r="AX4868" s="265"/>
      <c r="AZ4868" s="242"/>
      <c r="BA4868" s="239"/>
      <c r="BB4868" s="242"/>
      <c r="BC4868" s="265"/>
      <c r="BE4868" s="242"/>
      <c r="BF4868" s="239"/>
      <c r="BG4868" s="242"/>
      <c r="BH4868" s="265"/>
      <c r="BJ4868" s="242"/>
      <c r="BK4868" s="239"/>
      <c r="BL4868" s="242"/>
      <c r="BM4868" s="265"/>
      <c r="BO4868" s="242"/>
      <c r="BP4868" s="239"/>
      <c r="BQ4868" s="242"/>
      <c r="BR4868" s="265"/>
      <c r="BU4868" s="25"/>
      <c r="BW4868" s="25"/>
    </row>
    <row r="4869" spans="37:75" s="3" customFormat="1" x14ac:dyDescent="0.25">
      <c r="AK4869" s="242"/>
      <c r="AN4869" s="242"/>
      <c r="AP4869" s="242"/>
      <c r="AQ4869" s="239"/>
      <c r="AR4869" s="242"/>
      <c r="AS4869" s="265"/>
      <c r="AU4869" s="242"/>
      <c r="AV4869" s="239"/>
      <c r="AW4869" s="242"/>
      <c r="AX4869" s="265"/>
      <c r="AZ4869" s="242"/>
      <c r="BA4869" s="239"/>
      <c r="BB4869" s="242"/>
      <c r="BC4869" s="265"/>
      <c r="BE4869" s="242"/>
      <c r="BF4869" s="239"/>
      <c r="BG4869" s="242"/>
      <c r="BH4869" s="265"/>
      <c r="BJ4869" s="242"/>
      <c r="BK4869" s="239"/>
      <c r="BL4869" s="242"/>
      <c r="BM4869" s="265"/>
      <c r="BO4869" s="242"/>
      <c r="BP4869" s="239"/>
      <c r="BQ4869" s="242"/>
      <c r="BR4869" s="265"/>
      <c r="BU4869" s="25"/>
      <c r="BW4869" s="25"/>
    </row>
    <row r="4870" spans="37:75" s="3" customFormat="1" x14ac:dyDescent="0.25">
      <c r="AK4870" s="242"/>
      <c r="AN4870" s="242"/>
      <c r="AP4870" s="242"/>
      <c r="AQ4870" s="239"/>
      <c r="AR4870" s="242"/>
      <c r="AS4870" s="265"/>
      <c r="AU4870" s="242"/>
      <c r="AV4870" s="239"/>
      <c r="AW4870" s="242"/>
      <c r="AX4870" s="265"/>
      <c r="AZ4870" s="242"/>
      <c r="BA4870" s="239"/>
      <c r="BB4870" s="242"/>
      <c r="BC4870" s="265"/>
      <c r="BE4870" s="242"/>
      <c r="BF4870" s="239"/>
      <c r="BG4870" s="242"/>
      <c r="BH4870" s="265"/>
      <c r="BJ4870" s="242"/>
      <c r="BK4870" s="239"/>
      <c r="BL4870" s="242"/>
      <c r="BM4870" s="265"/>
      <c r="BO4870" s="242"/>
      <c r="BP4870" s="239"/>
      <c r="BQ4870" s="242"/>
      <c r="BR4870" s="265"/>
      <c r="BU4870" s="25"/>
      <c r="BW4870" s="25"/>
    </row>
    <row r="4871" spans="37:75" s="3" customFormat="1" x14ac:dyDescent="0.25">
      <c r="AK4871" s="242"/>
      <c r="AN4871" s="242"/>
      <c r="AP4871" s="242"/>
      <c r="AQ4871" s="239"/>
      <c r="AR4871" s="242"/>
      <c r="AS4871" s="265"/>
      <c r="AU4871" s="242"/>
      <c r="AV4871" s="239"/>
      <c r="AW4871" s="242"/>
      <c r="AX4871" s="265"/>
      <c r="AZ4871" s="242"/>
      <c r="BA4871" s="239"/>
      <c r="BB4871" s="242"/>
      <c r="BC4871" s="265"/>
      <c r="BE4871" s="242"/>
      <c r="BF4871" s="239"/>
      <c r="BG4871" s="242"/>
      <c r="BH4871" s="265"/>
      <c r="BJ4871" s="242"/>
      <c r="BK4871" s="239"/>
      <c r="BL4871" s="242"/>
      <c r="BM4871" s="265"/>
      <c r="BO4871" s="242"/>
      <c r="BP4871" s="239"/>
      <c r="BQ4871" s="242"/>
      <c r="BR4871" s="265"/>
      <c r="BU4871" s="25"/>
      <c r="BW4871" s="25"/>
    </row>
    <row r="4872" spans="37:75" s="3" customFormat="1" x14ac:dyDescent="0.25">
      <c r="AK4872" s="242"/>
      <c r="AN4872" s="242"/>
      <c r="AP4872" s="242"/>
      <c r="AQ4872" s="239"/>
      <c r="AR4872" s="242"/>
      <c r="AS4872" s="265"/>
      <c r="AU4872" s="242"/>
      <c r="AV4872" s="239"/>
      <c r="AW4872" s="242"/>
      <c r="AX4872" s="265"/>
      <c r="AZ4872" s="242"/>
      <c r="BA4872" s="239"/>
      <c r="BB4872" s="242"/>
      <c r="BC4872" s="265"/>
      <c r="BE4872" s="242"/>
      <c r="BF4872" s="239"/>
      <c r="BG4872" s="242"/>
      <c r="BH4872" s="265"/>
      <c r="BJ4872" s="242"/>
      <c r="BK4872" s="239"/>
      <c r="BL4872" s="242"/>
      <c r="BM4872" s="265"/>
      <c r="BO4872" s="242"/>
      <c r="BP4872" s="239"/>
      <c r="BQ4872" s="242"/>
      <c r="BR4872" s="265"/>
      <c r="BU4872" s="25"/>
      <c r="BW4872" s="25"/>
    </row>
    <row r="4873" spans="37:75" s="3" customFormat="1" x14ac:dyDescent="0.25">
      <c r="AK4873" s="242"/>
      <c r="AN4873" s="242"/>
      <c r="AP4873" s="242"/>
      <c r="AQ4873" s="239"/>
      <c r="AR4873" s="242"/>
      <c r="AS4873" s="265"/>
      <c r="AU4873" s="242"/>
      <c r="AV4873" s="239"/>
      <c r="AW4873" s="242"/>
      <c r="AX4873" s="265"/>
      <c r="AZ4873" s="242"/>
      <c r="BA4873" s="239"/>
      <c r="BB4873" s="242"/>
      <c r="BC4873" s="265"/>
      <c r="BE4873" s="242"/>
      <c r="BF4873" s="239"/>
      <c r="BG4873" s="242"/>
      <c r="BH4873" s="265"/>
      <c r="BJ4873" s="242"/>
      <c r="BK4873" s="239"/>
      <c r="BL4873" s="242"/>
      <c r="BM4873" s="265"/>
      <c r="BO4873" s="242"/>
      <c r="BP4873" s="239"/>
      <c r="BQ4873" s="242"/>
      <c r="BR4873" s="265"/>
      <c r="BU4873" s="25"/>
      <c r="BW4873" s="25"/>
    </row>
    <row r="4874" spans="37:75" s="3" customFormat="1" x14ac:dyDescent="0.25">
      <c r="AK4874" s="242"/>
      <c r="AN4874" s="242"/>
      <c r="AP4874" s="242"/>
      <c r="AQ4874" s="239"/>
      <c r="AR4874" s="242"/>
      <c r="AS4874" s="265"/>
      <c r="AU4874" s="242"/>
      <c r="AV4874" s="239"/>
      <c r="AW4874" s="242"/>
      <c r="AX4874" s="265"/>
      <c r="AZ4874" s="242"/>
      <c r="BA4874" s="239"/>
      <c r="BB4874" s="242"/>
      <c r="BC4874" s="265"/>
      <c r="BE4874" s="242"/>
      <c r="BF4874" s="239"/>
      <c r="BG4874" s="242"/>
      <c r="BH4874" s="265"/>
      <c r="BJ4874" s="242"/>
      <c r="BK4874" s="239"/>
      <c r="BL4874" s="242"/>
      <c r="BM4874" s="265"/>
      <c r="BO4874" s="242"/>
      <c r="BP4874" s="239"/>
      <c r="BQ4874" s="242"/>
      <c r="BR4874" s="265"/>
      <c r="BU4874" s="25"/>
      <c r="BW4874" s="25"/>
    </row>
    <row r="4875" spans="37:75" s="3" customFormat="1" x14ac:dyDescent="0.25">
      <c r="AK4875" s="242"/>
      <c r="AN4875" s="242"/>
      <c r="AP4875" s="242"/>
      <c r="AQ4875" s="239"/>
      <c r="AR4875" s="242"/>
      <c r="AS4875" s="265"/>
      <c r="AU4875" s="242"/>
      <c r="AV4875" s="239"/>
      <c r="AW4875" s="242"/>
      <c r="AX4875" s="265"/>
      <c r="AZ4875" s="242"/>
      <c r="BA4875" s="239"/>
      <c r="BB4875" s="242"/>
      <c r="BC4875" s="265"/>
      <c r="BE4875" s="242"/>
      <c r="BF4875" s="239"/>
      <c r="BG4875" s="242"/>
      <c r="BH4875" s="265"/>
      <c r="BJ4875" s="242"/>
      <c r="BK4875" s="239"/>
      <c r="BL4875" s="242"/>
      <c r="BM4875" s="265"/>
      <c r="BO4875" s="242"/>
      <c r="BP4875" s="239"/>
      <c r="BQ4875" s="242"/>
      <c r="BR4875" s="265"/>
      <c r="BU4875" s="25"/>
      <c r="BW4875" s="25"/>
    </row>
    <row r="4876" spans="37:75" s="3" customFormat="1" x14ac:dyDescent="0.25">
      <c r="AK4876" s="242"/>
      <c r="AN4876" s="242"/>
      <c r="AP4876" s="242"/>
      <c r="AQ4876" s="239"/>
      <c r="AR4876" s="242"/>
      <c r="AS4876" s="265"/>
      <c r="AU4876" s="242"/>
      <c r="AV4876" s="239"/>
      <c r="AW4876" s="242"/>
      <c r="AX4876" s="265"/>
      <c r="AZ4876" s="242"/>
      <c r="BA4876" s="239"/>
      <c r="BB4876" s="242"/>
      <c r="BC4876" s="265"/>
      <c r="BE4876" s="242"/>
      <c r="BF4876" s="239"/>
      <c r="BG4876" s="242"/>
      <c r="BH4876" s="265"/>
      <c r="BJ4876" s="242"/>
      <c r="BK4876" s="239"/>
      <c r="BL4876" s="242"/>
      <c r="BM4876" s="265"/>
      <c r="BO4876" s="242"/>
      <c r="BP4876" s="239"/>
      <c r="BQ4876" s="242"/>
      <c r="BR4876" s="265"/>
      <c r="BU4876" s="25"/>
      <c r="BW4876" s="25"/>
    </row>
    <row r="4877" spans="37:75" s="3" customFormat="1" x14ac:dyDescent="0.25">
      <c r="AK4877" s="242"/>
      <c r="AN4877" s="242"/>
      <c r="AP4877" s="242"/>
      <c r="AQ4877" s="239"/>
      <c r="AR4877" s="242"/>
      <c r="AS4877" s="265"/>
      <c r="AU4877" s="242"/>
      <c r="AV4877" s="239"/>
      <c r="AW4877" s="242"/>
      <c r="AX4877" s="265"/>
      <c r="AZ4877" s="242"/>
      <c r="BA4877" s="239"/>
      <c r="BB4877" s="242"/>
      <c r="BC4877" s="265"/>
      <c r="BE4877" s="242"/>
      <c r="BF4877" s="239"/>
      <c r="BG4877" s="242"/>
      <c r="BH4877" s="265"/>
      <c r="BJ4877" s="242"/>
      <c r="BK4877" s="239"/>
      <c r="BL4877" s="242"/>
      <c r="BM4877" s="265"/>
      <c r="BO4877" s="242"/>
      <c r="BP4877" s="239"/>
      <c r="BQ4877" s="242"/>
      <c r="BR4877" s="265"/>
      <c r="BU4877" s="25"/>
      <c r="BW4877" s="25"/>
    </row>
    <row r="4878" spans="37:75" s="3" customFormat="1" x14ac:dyDescent="0.25">
      <c r="AK4878" s="242"/>
      <c r="AN4878" s="242"/>
      <c r="AP4878" s="242"/>
      <c r="AQ4878" s="239"/>
      <c r="AR4878" s="242"/>
      <c r="AS4878" s="265"/>
      <c r="AU4878" s="242"/>
      <c r="AV4878" s="239"/>
      <c r="AW4878" s="242"/>
      <c r="AX4878" s="265"/>
      <c r="AZ4878" s="242"/>
      <c r="BA4878" s="239"/>
      <c r="BB4878" s="242"/>
      <c r="BC4878" s="265"/>
      <c r="BE4878" s="242"/>
      <c r="BF4878" s="239"/>
      <c r="BG4878" s="242"/>
      <c r="BH4878" s="265"/>
      <c r="BJ4878" s="242"/>
      <c r="BK4878" s="239"/>
      <c r="BL4878" s="242"/>
      <c r="BM4878" s="265"/>
      <c r="BO4878" s="242"/>
      <c r="BP4878" s="239"/>
      <c r="BQ4878" s="242"/>
      <c r="BR4878" s="265"/>
      <c r="BU4878" s="25"/>
      <c r="BW4878" s="25"/>
    </row>
    <row r="4879" spans="37:75" s="3" customFormat="1" x14ac:dyDescent="0.25">
      <c r="AK4879" s="242"/>
      <c r="AN4879" s="242"/>
      <c r="AP4879" s="242"/>
      <c r="AQ4879" s="239"/>
      <c r="AR4879" s="242"/>
      <c r="AS4879" s="265"/>
      <c r="AU4879" s="242"/>
      <c r="AV4879" s="239"/>
      <c r="AW4879" s="242"/>
      <c r="AX4879" s="265"/>
      <c r="AZ4879" s="242"/>
      <c r="BA4879" s="239"/>
      <c r="BB4879" s="242"/>
      <c r="BC4879" s="265"/>
      <c r="BE4879" s="242"/>
      <c r="BF4879" s="239"/>
      <c r="BG4879" s="242"/>
      <c r="BH4879" s="265"/>
      <c r="BJ4879" s="242"/>
      <c r="BK4879" s="239"/>
      <c r="BL4879" s="242"/>
      <c r="BM4879" s="265"/>
      <c r="BO4879" s="242"/>
      <c r="BP4879" s="239"/>
      <c r="BQ4879" s="242"/>
      <c r="BR4879" s="265"/>
      <c r="BU4879" s="25"/>
      <c r="BW4879" s="25"/>
    </row>
    <row r="4880" spans="37:75" s="3" customFormat="1" x14ac:dyDescent="0.25">
      <c r="AK4880" s="242"/>
      <c r="AN4880" s="242"/>
      <c r="AP4880" s="242"/>
      <c r="AQ4880" s="239"/>
      <c r="AR4880" s="242"/>
      <c r="AS4880" s="265"/>
      <c r="AU4880" s="242"/>
      <c r="AV4880" s="239"/>
      <c r="AW4880" s="242"/>
      <c r="AX4880" s="265"/>
      <c r="AZ4880" s="242"/>
      <c r="BA4880" s="239"/>
      <c r="BB4880" s="242"/>
      <c r="BC4880" s="265"/>
      <c r="BE4880" s="242"/>
      <c r="BF4880" s="239"/>
      <c r="BG4880" s="242"/>
      <c r="BH4880" s="265"/>
      <c r="BJ4880" s="242"/>
      <c r="BK4880" s="239"/>
      <c r="BL4880" s="242"/>
      <c r="BM4880" s="265"/>
      <c r="BO4880" s="242"/>
      <c r="BP4880" s="239"/>
      <c r="BQ4880" s="242"/>
      <c r="BR4880" s="265"/>
      <c r="BU4880" s="25"/>
      <c r="BW4880" s="25"/>
    </row>
    <row r="4881" spans="37:75" s="3" customFormat="1" x14ac:dyDescent="0.25">
      <c r="AK4881" s="242"/>
      <c r="AN4881" s="242"/>
      <c r="AP4881" s="242"/>
      <c r="AQ4881" s="239"/>
      <c r="AR4881" s="242"/>
      <c r="AS4881" s="265"/>
      <c r="AU4881" s="242"/>
      <c r="AV4881" s="239"/>
      <c r="AW4881" s="242"/>
      <c r="AX4881" s="265"/>
      <c r="AZ4881" s="242"/>
      <c r="BA4881" s="239"/>
      <c r="BB4881" s="242"/>
      <c r="BC4881" s="265"/>
      <c r="BE4881" s="242"/>
      <c r="BF4881" s="239"/>
      <c r="BG4881" s="242"/>
      <c r="BH4881" s="265"/>
      <c r="BJ4881" s="242"/>
      <c r="BK4881" s="239"/>
      <c r="BL4881" s="242"/>
      <c r="BM4881" s="265"/>
      <c r="BO4881" s="242"/>
      <c r="BP4881" s="239"/>
      <c r="BQ4881" s="242"/>
      <c r="BR4881" s="265"/>
      <c r="BU4881" s="25"/>
      <c r="BW4881" s="25"/>
    </row>
    <row r="4882" spans="37:75" s="3" customFormat="1" x14ac:dyDescent="0.25">
      <c r="AK4882" s="242"/>
      <c r="AN4882" s="242"/>
      <c r="AP4882" s="242"/>
      <c r="AQ4882" s="239"/>
      <c r="AR4882" s="242"/>
      <c r="AS4882" s="265"/>
      <c r="AU4882" s="242"/>
      <c r="AV4882" s="239"/>
      <c r="AW4882" s="242"/>
      <c r="AX4882" s="265"/>
      <c r="AZ4882" s="242"/>
      <c r="BA4882" s="239"/>
      <c r="BB4882" s="242"/>
      <c r="BC4882" s="265"/>
      <c r="BE4882" s="242"/>
      <c r="BF4882" s="239"/>
      <c r="BG4882" s="242"/>
      <c r="BH4882" s="265"/>
      <c r="BJ4882" s="242"/>
      <c r="BK4882" s="239"/>
      <c r="BL4882" s="242"/>
      <c r="BM4882" s="265"/>
      <c r="BO4882" s="242"/>
      <c r="BP4882" s="239"/>
      <c r="BQ4882" s="242"/>
      <c r="BR4882" s="265"/>
      <c r="BU4882" s="25"/>
      <c r="BW4882" s="25"/>
    </row>
    <row r="4883" spans="37:75" s="3" customFormat="1" x14ac:dyDescent="0.25">
      <c r="AK4883" s="242"/>
      <c r="AN4883" s="242"/>
      <c r="AP4883" s="242"/>
      <c r="AQ4883" s="239"/>
      <c r="AR4883" s="242"/>
      <c r="AS4883" s="265"/>
      <c r="AU4883" s="242"/>
      <c r="AV4883" s="239"/>
      <c r="AW4883" s="242"/>
      <c r="AX4883" s="265"/>
      <c r="AZ4883" s="242"/>
      <c r="BA4883" s="239"/>
      <c r="BB4883" s="242"/>
      <c r="BC4883" s="265"/>
      <c r="BE4883" s="242"/>
      <c r="BF4883" s="239"/>
      <c r="BG4883" s="242"/>
      <c r="BH4883" s="265"/>
      <c r="BJ4883" s="242"/>
      <c r="BK4883" s="239"/>
      <c r="BL4883" s="242"/>
      <c r="BM4883" s="265"/>
      <c r="BO4883" s="242"/>
      <c r="BP4883" s="239"/>
      <c r="BQ4883" s="242"/>
      <c r="BR4883" s="265"/>
      <c r="BU4883" s="25"/>
      <c r="BW4883" s="25"/>
    </row>
    <row r="4884" spans="37:75" s="3" customFormat="1" x14ac:dyDescent="0.25">
      <c r="AK4884" s="242"/>
      <c r="AN4884" s="242"/>
      <c r="AP4884" s="242"/>
      <c r="AQ4884" s="239"/>
      <c r="AR4884" s="242"/>
      <c r="AS4884" s="265"/>
      <c r="AU4884" s="242"/>
      <c r="AV4884" s="239"/>
      <c r="AW4884" s="242"/>
      <c r="AX4884" s="265"/>
      <c r="AZ4884" s="242"/>
      <c r="BA4884" s="239"/>
      <c r="BB4884" s="242"/>
      <c r="BC4884" s="265"/>
      <c r="BE4884" s="242"/>
      <c r="BF4884" s="239"/>
      <c r="BG4884" s="242"/>
      <c r="BH4884" s="265"/>
      <c r="BJ4884" s="242"/>
      <c r="BK4884" s="239"/>
      <c r="BL4884" s="242"/>
      <c r="BM4884" s="265"/>
      <c r="BO4884" s="242"/>
      <c r="BP4884" s="239"/>
      <c r="BQ4884" s="242"/>
      <c r="BR4884" s="265"/>
      <c r="BU4884" s="25"/>
      <c r="BW4884" s="25"/>
    </row>
    <row r="4885" spans="37:75" s="3" customFormat="1" x14ac:dyDescent="0.25">
      <c r="AK4885" s="242"/>
      <c r="AN4885" s="242"/>
      <c r="AP4885" s="242"/>
      <c r="AQ4885" s="239"/>
      <c r="AR4885" s="242"/>
      <c r="AS4885" s="265"/>
      <c r="AU4885" s="242"/>
      <c r="AV4885" s="239"/>
      <c r="AW4885" s="242"/>
      <c r="AX4885" s="265"/>
      <c r="AZ4885" s="242"/>
      <c r="BA4885" s="239"/>
      <c r="BB4885" s="242"/>
      <c r="BC4885" s="265"/>
      <c r="BE4885" s="242"/>
      <c r="BF4885" s="239"/>
      <c r="BG4885" s="242"/>
      <c r="BH4885" s="265"/>
      <c r="BJ4885" s="242"/>
      <c r="BK4885" s="239"/>
      <c r="BL4885" s="242"/>
      <c r="BM4885" s="265"/>
      <c r="BO4885" s="242"/>
      <c r="BP4885" s="239"/>
      <c r="BQ4885" s="242"/>
      <c r="BR4885" s="265"/>
      <c r="BU4885" s="25"/>
      <c r="BW4885" s="25"/>
    </row>
    <row r="4886" spans="37:75" s="3" customFormat="1" x14ac:dyDescent="0.25">
      <c r="AK4886" s="242"/>
      <c r="AN4886" s="242"/>
      <c r="AP4886" s="242"/>
      <c r="AQ4886" s="239"/>
      <c r="AR4886" s="242"/>
      <c r="AS4886" s="265"/>
      <c r="AU4886" s="242"/>
      <c r="AV4886" s="239"/>
      <c r="AW4886" s="242"/>
      <c r="AX4886" s="265"/>
      <c r="AZ4886" s="242"/>
      <c r="BA4886" s="239"/>
      <c r="BB4886" s="242"/>
      <c r="BC4886" s="265"/>
      <c r="BE4886" s="242"/>
      <c r="BF4886" s="239"/>
      <c r="BG4886" s="242"/>
      <c r="BH4886" s="265"/>
      <c r="BJ4886" s="242"/>
      <c r="BK4886" s="239"/>
      <c r="BL4886" s="242"/>
      <c r="BM4886" s="265"/>
      <c r="BO4886" s="242"/>
      <c r="BP4886" s="239"/>
      <c r="BQ4886" s="242"/>
      <c r="BR4886" s="265"/>
      <c r="BU4886" s="25"/>
      <c r="BW4886" s="25"/>
    </row>
    <row r="4887" spans="37:75" s="3" customFormat="1" x14ac:dyDescent="0.25">
      <c r="AK4887" s="242"/>
      <c r="AN4887" s="242"/>
      <c r="AP4887" s="242"/>
      <c r="AQ4887" s="239"/>
      <c r="AR4887" s="242"/>
      <c r="AS4887" s="265"/>
      <c r="AU4887" s="242"/>
      <c r="AV4887" s="239"/>
      <c r="AW4887" s="242"/>
      <c r="AX4887" s="265"/>
      <c r="AZ4887" s="242"/>
      <c r="BA4887" s="239"/>
      <c r="BB4887" s="242"/>
      <c r="BC4887" s="265"/>
      <c r="BE4887" s="242"/>
      <c r="BF4887" s="239"/>
      <c r="BG4887" s="242"/>
      <c r="BH4887" s="265"/>
      <c r="BJ4887" s="242"/>
      <c r="BK4887" s="239"/>
      <c r="BL4887" s="242"/>
      <c r="BM4887" s="265"/>
      <c r="BO4887" s="242"/>
      <c r="BP4887" s="239"/>
      <c r="BQ4887" s="242"/>
      <c r="BR4887" s="265"/>
      <c r="BU4887" s="25"/>
      <c r="BW4887" s="25"/>
    </row>
    <row r="4888" spans="37:75" s="3" customFormat="1" x14ac:dyDescent="0.25">
      <c r="AK4888" s="242"/>
      <c r="AN4888" s="242"/>
      <c r="AP4888" s="242"/>
      <c r="AQ4888" s="239"/>
      <c r="AR4888" s="242"/>
      <c r="AS4888" s="265"/>
      <c r="AU4888" s="242"/>
      <c r="AV4888" s="239"/>
      <c r="AW4888" s="242"/>
      <c r="AX4888" s="265"/>
      <c r="AZ4888" s="242"/>
      <c r="BA4888" s="239"/>
      <c r="BB4888" s="242"/>
      <c r="BC4888" s="265"/>
      <c r="BE4888" s="242"/>
      <c r="BF4888" s="239"/>
      <c r="BG4888" s="242"/>
      <c r="BH4888" s="265"/>
      <c r="BJ4888" s="242"/>
      <c r="BK4888" s="239"/>
      <c r="BL4888" s="242"/>
      <c r="BM4888" s="265"/>
      <c r="BO4888" s="242"/>
      <c r="BP4888" s="239"/>
      <c r="BQ4888" s="242"/>
      <c r="BR4888" s="265"/>
      <c r="BU4888" s="25"/>
      <c r="BW4888" s="25"/>
    </row>
    <row r="4889" spans="37:75" s="3" customFormat="1" x14ac:dyDescent="0.25">
      <c r="AK4889" s="242"/>
      <c r="AN4889" s="242"/>
      <c r="AP4889" s="242"/>
      <c r="AQ4889" s="239"/>
      <c r="AR4889" s="242"/>
      <c r="AS4889" s="265"/>
      <c r="AU4889" s="242"/>
      <c r="AV4889" s="239"/>
      <c r="AW4889" s="242"/>
      <c r="AX4889" s="265"/>
      <c r="AZ4889" s="242"/>
      <c r="BA4889" s="239"/>
      <c r="BB4889" s="242"/>
      <c r="BC4889" s="265"/>
      <c r="BE4889" s="242"/>
      <c r="BF4889" s="239"/>
      <c r="BG4889" s="242"/>
      <c r="BH4889" s="265"/>
      <c r="BJ4889" s="242"/>
      <c r="BK4889" s="239"/>
      <c r="BL4889" s="242"/>
      <c r="BM4889" s="265"/>
      <c r="BO4889" s="242"/>
      <c r="BP4889" s="239"/>
      <c r="BQ4889" s="242"/>
      <c r="BR4889" s="265"/>
      <c r="BU4889" s="25"/>
      <c r="BW4889" s="25"/>
    </row>
    <row r="4890" spans="37:75" s="3" customFormat="1" x14ac:dyDescent="0.25">
      <c r="AK4890" s="242"/>
      <c r="AN4890" s="242"/>
      <c r="AP4890" s="242"/>
      <c r="AQ4890" s="239"/>
      <c r="AR4890" s="242"/>
      <c r="AS4890" s="265"/>
      <c r="AU4890" s="242"/>
      <c r="AV4890" s="239"/>
      <c r="AW4890" s="242"/>
      <c r="AX4890" s="265"/>
      <c r="AZ4890" s="242"/>
      <c r="BA4890" s="239"/>
      <c r="BB4890" s="242"/>
      <c r="BC4890" s="265"/>
      <c r="BE4890" s="242"/>
      <c r="BF4890" s="239"/>
      <c r="BG4890" s="242"/>
      <c r="BH4890" s="265"/>
      <c r="BJ4890" s="242"/>
      <c r="BK4890" s="239"/>
      <c r="BL4890" s="242"/>
      <c r="BM4890" s="265"/>
      <c r="BO4890" s="242"/>
      <c r="BP4890" s="239"/>
      <c r="BQ4890" s="242"/>
      <c r="BR4890" s="265"/>
      <c r="BU4890" s="25"/>
      <c r="BW4890" s="25"/>
    </row>
    <row r="4891" spans="37:75" s="3" customFormat="1" x14ac:dyDescent="0.25">
      <c r="AK4891" s="242"/>
      <c r="AN4891" s="242"/>
      <c r="AP4891" s="242"/>
      <c r="AQ4891" s="239"/>
      <c r="AR4891" s="242"/>
      <c r="AS4891" s="265"/>
      <c r="AU4891" s="242"/>
      <c r="AV4891" s="239"/>
      <c r="AW4891" s="242"/>
      <c r="AX4891" s="265"/>
      <c r="AZ4891" s="242"/>
      <c r="BA4891" s="239"/>
      <c r="BB4891" s="242"/>
      <c r="BC4891" s="265"/>
      <c r="BE4891" s="242"/>
      <c r="BF4891" s="239"/>
      <c r="BG4891" s="242"/>
      <c r="BH4891" s="265"/>
      <c r="BJ4891" s="242"/>
      <c r="BK4891" s="239"/>
      <c r="BL4891" s="242"/>
      <c r="BM4891" s="265"/>
      <c r="BO4891" s="242"/>
      <c r="BP4891" s="239"/>
      <c r="BQ4891" s="242"/>
      <c r="BR4891" s="265"/>
      <c r="BU4891" s="25"/>
      <c r="BW4891" s="25"/>
    </row>
    <row r="4892" spans="37:75" s="3" customFormat="1" x14ac:dyDescent="0.25">
      <c r="AK4892" s="242"/>
      <c r="AN4892" s="242"/>
      <c r="AP4892" s="242"/>
      <c r="AQ4892" s="239"/>
      <c r="AR4892" s="242"/>
      <c r="AS4892" s="265"/>
      <c r="AU4892" s="242"/>
      <c r="AV4892" s="239"/>
      <c r="AW4892" s="242"/>
      <c r="AX4892" s="265"/>
      <c r="AZ4892" s="242"/>
      <c r="BA4892" s="239"/>
      <c r="BB4892" s="242"/>
      <c r="BC4892" s="265"/>
      <c r="BE4892" s="242"/>
      <c r="BF4892" s="239"/>
      <c r="BG4892" s="242"/>
      <c r="BH4892" s="265"/>
      <c r="BJ4892" s="242"/>
      <c r="BK4892" s="239"/>
      <c r="BL4892" s="242"/>
      <c r="BM4892" s="265"/>
      <c r="BO4892" s="242"/>
      <c r="BP4892" s="239"/>
      <c r="BQ4892" s="242"/>
      <c r="BR4892" s="265"/>
      <c r="BU4892" s="25"/>
      <c r="BW4892" s="25"/>
    </row>
    <row r="4893" spans="37:75" s="3" customFormat="1" x14ac:dyDescent="0.25">
      <c r="AK4893" s="242"/>
      <c r="AN4893" s="242"/>
      <c r="AP4893" s="242"/>
      <c r="AQ4893" s="239"/>
      <c r="AR4893" s="242"/>
      <c r="AS4893" s="265"/>
      <c r="AU4893" s="242"/>
      <c r="AV4893" s="239"/>
      <c r="AW4893" s="242"/>
      <c r="AX4893" s="265"/>
      <c r="AZ4893" s="242"/>
      <c r="BA4893" s="239"/>
      <c r="BB4893" s="242"/>
      <c r="BC4893" s="265"/>
      <c r="BE4893" s="242"/>
      <c r="BF4893" s="239"/>
      <c r="BG4893" s="242"/>
      <c r="BH4893" s="265"/>
      <c r="BJ4893" s="242"/>
      <c r="BK4893" s="239"/>
      <c r="BL4893" s="242"/>
      <c r="BM4893" s="265"/>
      <c r="BO4893" s="242"/>
      <c r="BP4893" s="239"/>
      <c r="BQ4893" s="242"/>
      <c r="BR4893" s="265"/>
      <c r="BU4893" s="25"/>
      <c r="BW4893" s="25"/>
    </row>
    <row r="4894" spans="37:75" s="3" customFormat="1" x14ac:dyDescent="0.25">
      <c r="AK4894" s="242"/>
      <c r="AN4894" s="242"/>
      <c r="AP4894" s="242"/>
      <c r="AQ4894" s="239"/>
      <c r="AR4894" s="242"/>
      <c r="AS4894" s="265"/>
      <c r="AU4894" s="242"/>
      <c r="AV4894" s="239"/>
      <c r="AW4894" s="242"/>
      <c r="AX4894" s="265"/>
      <c r="AZ4894" s="242"/>
      <c r="BA4894" s="239"/>
      <c r="BB4894" s="242"/>
      <c r="BC4894" s="265"/>
      <c r="BE4894" s="242"/>
      <c r="BF4894" s="239"/>
      <c r="BG4894" s="242"/>
      <c r="BH4894" s="265"/>
      <c r="BJ4894" s="242"/>
      <c r="BK4894" s="239"/>
      <c r="BL4894" s="242"/>
      <c r="BM4894" s="265"/>
      <c r="BO4894" s="242"/>
      <c r="BP4894" s="239"/>
      <c r="BQ4894" s="242"/>
      <c r="BR4894" s="265"/>
      <c r="BU4894" s="25"/>
      <c r="BW4894" s="25"/>
    </row>
    <row r="4895" spans="37:75" s="3" customFormat="1" x14ac:dyDescent="0.25">
      <c r="AK4895" s="242"/>
      <c r="AN4895" s="242"/>
      <c r="AP4895" s="242"/>
      <c r="AQ4895" s="239"/>
      <c r="AR4895" s="242"/>
      <c r="AS4895" s="265"/>
      <c r="AU4895" s="242"/>
      <c r="AV4895" s="239"/>
      <c r="AW4895" s="242"/>
      <c r="AX4895" s="265"/>
      <c r="AZ4895" s="242"/>
      <c r="BA4895" s="239"/>
      <c r="BB4895" s="242"/>
      <c r="BC4895" s="265"/>
      <c r="BE4895" s="242"/>
      <c r="BF4895" s="239"/>
      <c r="BG4895" s="242"/>
      <c r="BH4895" s="265"/>
      <c r="BJ4895" s="242"/>
      <c r="BK4895" s="239"/>
      <c r="BL4895" s="242"/>
      <c r="BM4895" s="265"/>
      <c r="BO4895" s="242"/>
      <c r="BP4895" s="239"/>
      <c r="BQ4895" s="242"/>
      <c r="BR4895" s="265"/>
      <c r="BU4895" s="25"/>
      <c r="BW4895" s="25"/>
    </row>
    <row r="4896" spans="37:75" s="3" customFormat="1" x14ac:dyDescent="0.25">
      <c r="AK4896" s="242"/>
      <c r="AN4896" s="242"/>
      <c r="AP4896" s="242"/>
      <c r="AQ4896" s="239"/>
      <c r="AR4896" s="242"/>
      <c r="AS4896" s="265"/>
      <c r="AU4896" s="242"/>
      <c r="AV4896" s="239"/>
      <c r="AW4896" s="242"/>
      <c r="AX4896" s="265"/>
      <c r="AZ4896" s="242"/>
      <c r="BA4896" s="239"/>
      <c r="BB4896" s="242"/>
      <c r="BC4896" s="265"/>
      <c r="BE4896" s="242"/>
      <c r="BF4896" s="239"/>
      <c r="BG4896" s="242"/>
      <c r="BH4896" s="265"/>
      <c r="BJ4896" s="242"/>
      <c r="BK4896" s="239"/>
      <c r="BL4896" s="242"/>
      <c r="BM4896" s="265"/>
      <c r="BO4896" s="242"/>
      <c r="BP4896" s="239"/>
      <c r="BQ4896" s="242"/>
      <c r="BR4896" s="265"/>
      <c r="BU4896" s="25"/>
      <c r="BW4896" s="25"/>
    </row>
    <row r="4897" spans="37:75" s="3" customFormat="1" x14ac:dyDescent="0.25">
      <c r="AK4897" s="242"/>
      <c r="AN4897" s="242"/>
      <c r="AP4897" s="242"/>
      <c r="AQ4897" s="239"/>
      <c r="AR4897" s="242"/>
      <c r="AS4897" s="265"/>
      <c r="AU4897" s="242"/>
      <c r="AV4897" s="239"/>
      <c r="AW4897" s="242"/>
      <c r="AX4897" s="265"/>
      <c r="AZ4897" s="242"/>
      <c r="BA4897" s="239"/>
      <c r="BB4897" s="242"/>
      <c r="BC4897" s="265"/>
      <c r="BE4897" s="242"/>
      <c r="BF4897" s="239"/>
      <c r="BG4897" s="242"/>
      <c r="BH4897" s="265"/>
      <c r="BJ4897" s="242"/>
      <c r="BK4897" s="239"/>
      <c r="BL4897" s="242"/>
      <c r="BM4897" s="265"/>
      <c r="BO4897" s="242"/>
      <c r="BP4897" s="239"/>
      <c r="BQ4897" s="242"/>
      <c r="BR4897" s="265"/>
      <c r="BU4897" s="25"/>
      <c r="BW4897" s="25"/>
    </row>
    <row r="4898" spans="37:75" s="3" customFormat="1" x14ac:dyDescent="0.25">
      <c r="AK4898" s="242"/>
      <c r="AN4898" s="242"/>
      <c r="AP4898" s="242"/>
      <c r="AQ4898" s="239"/>
      <c r="AR4898" s="242"/>
      <c r="AS4898" s="265"/>
      <c r="AU4898" s="242"/>
      <c r="AV4898" s="239"/>
      <c r="AW4898" s="242"/>
      <c r="AX4898" s="265"/>
      <c r="AZ4898" s="242"/>
      <c r="BA4898" s="239"/>
      <c r="BB4898" s="242"/>
      <c r="BC4898" s="265"/>
      <c r="BE4898" s="242"/>
      <c r="BF4898" s="239"/>
      <c r="BG4898" s="242"/>
      <c r="BH4898" s="265"/>
      <c r="BJ4898" s="242"/>
      <c r="BK4898" s="239"/>
      <c r="BL4898" s="242"/>
      <c r="BM4898" s="265"/>
      <c r="BO4898" s="242"/>
      <c r="BP4898" s="239"/>
      <c r="BQ4898" s="242"/>
      <c r="BR4898" s="265"/>
      <c r="BU4898" s="25"/>
      <c r="BW4898" s="25"/>
    </row>
    <row r="4899" spans="37:75" s="3" customFormat="1" x14ac:dyDescent="0.25">
      <c r="AK4899" s="242"/>
      <c r="AN4899" s="242"/>
      <c r="AP4899" s="242"/>
      <c r="AQ4899" s="239"/>
      <c r="AR4899" s="242"/>
      <c r="AS4899" s="265"/>
      <c r="AU4899" s="242"/>
      <c r="AV4899" s="239"/>
      <c r="AW4899" s="242"/>
      <c r="AX4899" s="265"/>
      <c r="AZ4899" s="242"/>
      <c r="BA4899" s="239"/>
      <c r="BB4899" s="242"/>
      <c r="BC4899" s="265"/>
      <c r="BE4899" s="242"/>
      <c r="BF4899" s="239"/>
      <c r="BG4899" s="242"/>
      <c r="BH4899" s="265"/>
      <c r="BJ4899" s="242"/>
      <c r="BK4899" s="239"/>
      <c r="BL4899" s="242"/>
      <c r="BM4899" s="265"/>
      <c r="BO4899" s="242"/>
      <c r="BP4899" s="239"/>
      <c r="BQ4899" s="242"/>
      <c r="BR4899" s="265"/>
      <c r="BU4899" s="25"/>
      <c r="BW4899" s="25"/>
    </row>
    <row r="4900" spans="37:75" s="3" customFormat="1" x14ac:dyDescent="0.25">
      <c r="AK4900" s="242"/>
      <c r="AN4900" s="242"/>
      <c r="AP4900" s="242"/>
      <c r="AQ4900" s="239"/>
      <c r="AR4900" s="242"/>
      <c r="AS4900" s="265"/>
      <c r="AU4900" s="242"/>
      <c r="AV4900" s="239"/>
      <c r="AW4900" s="242"/>
      <c r="AX4900" s="265"/>
      <c r="AZ4900" s="242"/>
      <c r="BA4900" s="239"/>
      <c r="BB4900" s="242"/>
      <c r="BC4900" s="265"/>
      <c r="BE4900" s="242"/>
      <c r="BF4900" s="239"/>
      <c r="BG4900" s="242"/>
      <c r="BH4900" s="265"/>
      <c r="BJ4900" s="242"/>
      <c r="BK4900" s="239"/>
      <c r="BL4900" s="242"/>
      <c r="BM4900" s="265"/>
      <c r="BO4900" s="242"/>
      <c r="BP4900" s="239"/>
      <c r="BQ4900" s="242"/>
      <c r="BR4900" s="265"/>
      <c r="BU4900" s="25"/>
      <c r="BW4900" s="25"/>
    </row>
    <row r="4901" spans="37:75" s="3" customFormat="1" x14ac:dyDescent="0.25">
      <c r="AK4901" s="242"/>
      <c r="AN4901" s="242"/>
      <c r="AP4901" s="242"/>
      <c r="AQ4901" s="239"/>
      <c r="AR4901" s="242"/>
      <c r="AS4901" s="265"/>
      <c r="AU4901" s="242"/>
      <c r="AV4901" s="239"/>
      <c r="AW4901" s="242"/>
      <c r="AX4901" s="265"/>
      <c r="AZ4901" s="242"/>
      <c r="BA4901" s="239"/>
      <c r="BB4901" s="242"/>
      <c r="BC4901" s="265"/>
      <c r="BE4901" s="242"/>
      <c r="BF4901" s="239"/>
      <c r="BG4901" s="242"/>
      <c r="BH4901" s="265"/>
      <c r="BJ4901" s="242"/>
      <c r="BK4901" s="239"/>
      <c r="BL4901" s="242"/>
      <c r="BM4901" s="265"/>
      <c r="BO4901" s="242"/>
      <c r="BP4901" s="239"/>
      <c r="BQ4901" s="242"/>
      <c r="BR4901" s="265"/>
      <c r="BU4901" s="25"/>
      <c r="BW4901" s="25"/>
    </row>
    <row r="4902" spans="37:75" s="3" customFormat="1" x14ac:dyDescent="0.25">
      <c r="AK4902" s="242"/>
      <c r="AN4902" s="242"/>
      <c r="AP4902" s="242"/>
      <c r="AQ4902" s="239"/>
      <c r="AR4902" s="242"/>
      <c r="AS4902" s="265"/>
      <c r="AU4902" s="242"/>
      <c r="AV4902" s="239"/>
      <c r="AW4902" s="242"/>
      <c r="AX4902" s="265"/>
      <c r="AZ4902" s="242"/>
      <c r="BA4902" s="239"/>
      <c r="BB4902" s="242"/>
      <c r="BC4902" s="265"/>
      <c r="BE4902" s="242"/>
      <c r="BF4902" s="239"/>
      <c r="BG4902" s="242"/>
      <c r="BH4902" s="265"/>
      <c r="BJ4902" s="242"/>
      <c r="BK4902" s="239"/>
      <c r="BL4902" s="242"/>
      <c r="BM4902" s="265"/>
      <c r="BO4902" s="242"/>
      <c r="BP4902" s="239"/>
      <c r="BQ4902" s="242"/>
      <c r="BR4902" s="265"/>
      <c r="BU4902" s="25"/>
      <c r="BW4902" s="25"/>
    </row>
    <row r="4903" spans="37:75" s="3" customFormat="1" x14ac:dyDescent="0.25">
      <c r="AK4903" s="242"/>
      <c r="AN4903" s="242"/>
      <c r="AP4903" s="242"/>
      <c r="AQ4903" s="239"/>
      <c r="AR4903" s="242"/>
      <c r="AS4903" s="265"/>
      <c r="AU4903" s="242"/>
      <c r="AV4903" s="239"/>
      <c r="AW4903" s="242"/>
      <c r="AX4903" s="265"/>
      <c r="AZ4903" s="242"/>
      <c r="BA4903" s="239"/>
      <c r="BB4903" s="242"/>
      <c r="BC4903" s="265"/>
      <c r="BE4903" s="242"/>
      <c r="BF4903" s="239"/>
      <c r="BG4903" s="242"/>
      <c r="BH4903" s="265"/>
      <c r="BJ4903" s="242"/>
      <c r="BK4903" s="239"/>
      <c r="BL4903" s="242"/>
      <c r="BM4903" s="265"/>
      <c r="BO4903" s="242"/>
      <c r="BP4903" s="239"/>
      <c r="BQ4903" s="242"/>
      <c r="BR4903" s="265"/>
      <c r="BU4903" s="25"/>
      <c r="BW4903" s="25"/>
    </row>
    <row r="4904" spans="37:75" s="3" customFormat="1" x14ac:dyDescent="0.25">
      <c r="AK4904" s="242"/>
      <c r="AN4904" s="242"/>
      <c r="AP4904" s="242"/>
      <c r="AQ4904" s="239"/>
      <c r="AR4904" s="242"/>
      <c r="AS4904" s="265"/>
      <c r="AU4904" s="242"/>
      <c r="AV4904" s="239"/>
      <c r="AW4904" s="242"/>
      <c r="AX4904" s="265"/>
      <c r="AZ4904" s="242"/>
      <c r="BA4904" s="239"/>
      <c r="BB4904" s="242"/>
      <c r="BC4904" s="265"/>
      <c r="BE4904" s="242"/>
      <c r="BF4904" s="239"/>
      <c r="BG4904" s="242"/>
      <c r="BH4904" s="265"/>
      <c r="BJ4904" s="242"/>
      <c r="BK4904" s="239"/>
      <c r="BL4904" s="242"/>
      <c r="BM4904" s="265"/>
      <c r="BO4904" s="242"/>
      <c r="BP4904" s="239"/>
      <c r="BQ4904" s="242"/>
      <c r="BR4904" s="265"/>
      <c r="BU4904" s="25"/>
      <c r="BW4904" s="25"/>
    </row>
    <row r="4905" spans="37:75" s="3" customFormat="1" x14ac:dyDescent="0.25">
      <c r="AK4905" s="242"/>
      <c r="AN4905" s="242"/>
      <c r="AP4905" s="242"/>
      <c r="AQ4905" s="239"/>
      <c r="AR4905" s="242"/>
      <c r="AS4905" s="265"/>
      <c r="AU4905" s="242"/>
      <c r="AV4905" s="239"/>
      <c r="AW4905" s="242"/>
      <c r="AX4905" s="265"/>
      <c r="AZ4905" s="242"/>
      <c r="BA4905" s="239"/>
      <c r="BB4905" s="242"/>
      <c r="BC4905" s="265"/>
      <c r="BE4905" s="242"/>
      <c r="BF4905" s="239"/>
      <c r="BG4905" s="242"/>
      <c r="BH4905" s="265"/>
      <c r="BJ4905" s="242"/>
      <c r="BK4905" s="239"/>
      <c r="BL4905" s="242"/>
      <c r="BM4905" s="265"/>
      <c r="BO4905" s="242"/>
      <c r="BP4905" s="239"/>
      <c r="BQ4905" s="242"/>
      <c r="BR4905" s="265"/>
      <c r="BU4905" s="25"/>
      <c r="BW4905" s="25"/>
    </row>
    <row r="4906" spans="37:75" s="3" customFormat="1" x14ac:dyDescent="0.25">
      <c r="AK4906" s="242"/>
      <c r="AN4906" s="242"/>
      <c r="AP4906" s="242"/>
      <c r="AQ4906" s="239"/>
      <c r="AR4906" s="242"/>
      <c r="AS4906" s="265"/>
      <c r="AU4906" s="242"/>
      <c r="AV4906" s="239"/>
      <c r="AW4906" s="242"/>
      <c r="AX4906" s="265"/>
      <c r="AZ4906" s="242"/>
      <c r="BA4906" s="239"/>
      <c r="BB4906" s="242"/>
      <c r="BC4906" s="265"/>
      <c r="BE4906" s="242"/>
      <c r="BF4906" s="239"/>
      <c r="BG4906" s="242"/>
      <c r="BH4906" s="265"/>
      <c r="BJ4906" s="242"/>
      <c r="BK4906" s="239"/>
      <c r="BL4906" s="242"/>
      <c r="BM4906" s="265"/>
      <c r="BO4906" s="242"/>
      <c r="BP4906" s="239"/>
      <c r="BQ4906" s="242"/>
      <c r="BR4906" s="265"/>
      <c r="BU4906" s="25"/>
      <c r="BW4906" s="25"/>
    </row>
    <row r="4907" spans="37:75" s="3" customFormat="1" x14ac:dyDescent="0.25">
      <c r="AK4907" s="242"/>
      <c r="AN4907" s="242"/>
      <c r="AP4907" s="242"/>
      <c r="AQ4907" s="239"/>
      <c r="AR4907" s="242"/>
      <c r="AS4907" s="265"/>
      <c r="AU4907" s="242"/>
      <c r="AV4907" s="239"/>
      <c r="AW4907" s="242"/>
      <c r="AX4907" s="265"/>
      <c r="AZ4907" s="242"/>
      <c r="BA4907" s="239"/>
      <c r="BB4907" s="242"/>
      <c r="BC4907" s="265"/>
      <c r="BE4907" s="242"/>
      <c r="BF4907" s="239"/>
      <c r="BG4907" s="242"/>
      <c r="BH4907" s="265"/>
      <c r="BJ4907" s="242"/>
      <c r="BK4907" s="239"/>
      <c r="BL4907" s="242"/>
      <c r="BM4907" s="265"/>
      <c r="BO4907" s="242"/>
      <c r="BP4907" s="239"/>
      <c r="BQ4907" s="242"/>
      <c r="BR4907" s="265"/>
      <c r="BU4907" s="25"/>
      <c r="BW4907" s="25"/>
    </row>
    <row r="4908" spans="37:75" s="3" customFormat="1" x14ac:dyDescent="0.25">
      <c r="AK4908" s="242"/>
      <c r="AN4908" s="242"/>
      <c r="AP4908" s="242"/>
      <c r="AQ4908" s="239"/>
      <c r="AR4908" s="242"/>
      <c r="AS4908" s="265"/>
      <c r="AU4908" s="242"/>
      <c r="AV4908" s="239"/>
      <c r="AW4908" s="242"/>
      <c r="AX4908" s="265"/>
      <c r="AZ4908" s="242"/>
      <c r="BA4908" s="239"/>
      <c r="BB4908" s="242"/>
      <c r="BC4908" s="265"/>
      <c r="BE4908" s="242"/>
      <c r="BF4908" s="239"/>
      <c r="BG4908" s="242"/>
      <c r="BH4908" s="265"/>
      <c r="BJ4908" s="242"/>
      <c r="BK4908" s="239"/>
      <c r="BL4908" s="242"/>
      <c r="BM4908" s="265"/>
      <c r="BO4908" s="242"/>
      <c r="BP4908" s="239"/>
      <c r="BQ4908" s="242"/>
      <c r="BR4908" s="265"/>
      <c r="BU4908" s="25"/>
      <c r="BW4908" s="25"/>
    </row>
    <row r="4909" spans="37:75" s="3" customFormat="1" x14ac:dyDescent="0.25">
      <c r="AK4909" s="242"/>
      <c r="AN4909" s="242"/>
      <c r="AP4909" s="242"/>
      <c r="AQ4909" s="239"/>
      <c r="AR4909" s="242"/>
      <c r="AS4909" s="265"/>
      <c r="AU4909" s="242"/>
      <c r="AV4909" s="239"/>
      <c r="AW4909" s="242"/>
      <c r="AX4909" s="265"/>
      <c r="AZ4909" s="242"/>
      <c r="BA4909" s="239"/>
      <c r="BB4909" s="242"/>
      <c r="BC4909" s="265"/>
      <c r="BE4909" s="242"/>
      <c r="BF4909" s="239"/>
      <c r="BG4909" s="242"/>
      <c r="BH4909" s="265"/>
      <c r="BJ4909" s="242"/>
      <c r="BK4909" s="239"/>
      <c r="BL4909" s="242"/>
      <c r="BM4909" s="265"/>
      <c r="BO4909" s="242"/>
      <c r="BP4909" s="239"/>
      <c r="BQ4909" s="242"/>
      <c r="BR4909" s="265"/>
      <c r="BU4909" s="25"/>
      <c r="BW4909" s="25"/>
    </row>
    <row r="4910" spans="37:75" s="3" customFormat="1" x14ac:dyDescent="0.25">
      <c r="AK4910" s="242"/>
      <c r="AN4910" s="242"/>
      <c r="AP4910" s="242"/>
      <c r="AQ4910" s="239"/>
      <c r="AR4910" s="242"/>
      <c r="AS4910" s="265"/>
      <c r="AU4910" s="242"/>
      <c r="AV4910" s="239"/>
      <c r="AW4910" s="242"/>
      <c r="AX4910" s="265"/>
      <c r="AZ4910" s="242"/>
      <c r="BA4910" s="239"/>
      <c r="BB4910" s="242"/>
      <c r="BC4910" s="265"/>
      <c r="BE4910" s="242"/>
      <c r="BF4910" s="239"/>
      <c r="BG4910" s="242"/>
      <c r="BH4910" s="265"/>
      <c r="BJ4910" s="242"/>
      <c r="BK4910" s="239"/>
      <c r="BL4910" s="242"/>
      <c r="BM4910" s="265"/>
      <c r="BO4910" s="242"/>
      <c r="BP4910" s="239"/>
      <c r="BQ4910" s="242"/>
      <c r="BR4910" s="265"/>
      <c r="BU4910" s="25"/>
      <c r="BW4910" s="25"/>
    </row>
    <row r="4911" spans="37:75" s="3" customFormat="1" x14ac:dyDescent="0.25">
      <c r="AK4911" s="242"/>
      <c r="AN4911" s="242"/>
      <c r="AP4911" s="242"/>
      <c r="AQ4911" s="239"/>
      <c r="AR4911" s="242"/>
      <c r="AS4911" s="265"/>
      <c r="AU4911" s="242"/>
      <c r="AV4911" s="239"/>
      <c r="AW4911" s="242"/>
      <c r="AX4911" s="265"/>
      <c r="AZ4911" s="242"/>
      <c r="BA4911" s="239"/>
      <c r="BB4911" s="242"/>
      <c r="BC4911" s="265"/>
      <c r="BE4911" s="242"/>
      <c r="BF4911" s="239"/>
      <c r="BG4911" s="242"/>
      <c r="BH4911" s="265"/>
      <c r="BJ4911" s="242"/>
      <c r="BK4911" s="239"/>
      <c r="BL4911" s="242"/>
      <c r="BM4911" s="265"/>
      <c r="BO4911" s="242"/>
      <c r="BP4911" s="239"/>
      <c r="BQ4911" s="242"/>
      <c r="BR4911" s="265"/>
      <c r="BU4911" s="25"/>
      <c r="BW4911" s="25"/>
    </row>
    <row r="4912" spans="37:75" s="3" customFormat="1" x14ac:dyDescent="0.25">
      <c r="AK4912" s="242"/>
      <c r="AN4912" s="242"/>
      <c r="AP4912" s="242"/>
      <c r="AQ4912" s="239"/>
      <c r="AR4912" s="242"/>
      <c r="AS4912" s="265"/>
      <c r="AU4912" s="242"/>
      <c r="AV4912" s="239"/>
      <c r="AW4912" s="242"/>
      <c r="AX4912" s="265"/>
      <c r="AZ4912" s="242"/>
      <c r="BA4912" s="239"/>
      <c r="BB4912" s="242"/>
      <c r="BC4912" s="265"/>
      <c r="BE4912" s="242"/>
      <c r="BF4912" s="239"/>
      <c r="BG4912" s="242"/>
      <c r="BH4912" s="265"/>
      <c r="BJ4912" s="242"/>
      <c r="BK4912" s="239"/>
      <c r="BL4912" s="242"/>
      <c r="BM4912" s="265"/>
      <c r="BO4912" s="242"/>
      <c r="BP4912" s="239"/>
      <c r="BQ4912" s="242"/>
      <c r="BR4912" s="265"/>
      <c r="BU4912" s="25"/>
      <c r="BW4912" s="25"/>
    </row>
    <row r="4913" spans="37:75" s="3" customFormat="1" x14ac:dyDescent="0.25">
      <c r="AK4913" s="242"/>
      <c r="AN4913" s="242"/>
      <c r="AP4913" s="242"/>
      <c r="AQ4913" s="239"/>
      <c r="AR4913" s="242"/>
      <c r="AS4913" s="265"/>
      <c r="AU4913" s="242"/>
      <c r="AV4913" s="239"/>
      <c r="AW4913" s="242"/>
      <c r="AX4913" s="265"/>
      <c r="AZ4913" s="242"/>
      <c r="BA4913" s="239"/>
      <c r="BB4913" s="242"/>
      <c r="BC4913" s="265"/>
      <c r="BE4913" s="242"/>
      <c r="BF4913" s="239"/>
      <c r="BG4913" s="242"/>
      <c r="BH4913" s="265"/>
      <c r="BJ4913" s="242"/>
      <c r="BK4913" s="239"/>
      <c r="BL4913" s="242"/>
      <c r="BM4913" s="265"/>
      <c r="BO4913" s="242"/>
      <c r="BP4913" s="239"/>
      <c r="BQ4913" s="242"/>
      <c r="BR4913" s="265"/>
      <c r="BU4913" s="25"/>
      <c r="BW4913" s="25"/>
    </row>
    <row r="4914" spans="37:75" s="3" customFormat="1" x14ac:dyDescent="0.25">
      <c r="AK4914" s="242"/>
      <c r="AN4914" s="242"/>
      <c r="AP4914" s="242"/>
      <c r="AQ4914" s="239"/>
      <c r="AR4914" s="242"/>
      <c r="AS4914" s="265"/>
      <c r="AU4914" s="242"/>
      <c r="AV4914" s="239"/>
      <c r="AW4914" s="242"/>
      <c r="AX4914" s="265"/>
      <c r="AZ4914" s="242"/>
      <c r="BA4914" s="239"/>
      <c r="BB4914" s="242"/>
      <c r="BC4914" s="265"/>
      <c r="BE4914" s="242"/>
      <c r="BF4914" s="239"/>
      <c r="BG4914" s="242"/>
      <c r="BH4914" s="265"/>
      <c r="BJ4914" s="242"/>
      <c r="BK4914" s="239"/>
      <c r="BL4914" s="242"/>
      <c r="BM4914" s="265"/>
      <c r="BO4914" s="242"/>
      <c r="BP4914" s="239"/>
      <c r="BQ4914" s="242"/>
      <c r="BR4914" s="265"/>
      <c r="BU4914" s="25"/>
      <c r="BW4914" s="25"/>
    </row>
    <row r="4915" spans="37:75" s="3" customFormat="1" x14ac:dyDescent="0.25">
      <c r="AK4915" s="242"/>
      <c r="AN4915" s="242"/>
      <c r="AP4915" s="242"/>
      <c r="AQ4915" s="239"/>
      <c r="AR4915" s="242"/>
      <c r="AS4915" s="265"/>
      <c r="AU4915" s="242"/>
      <c r="AV4915" s="239"/>
      <c r="AW4915" s="242"/>
      <c r="AX4915" s="265"/>
      <c r="AZ4915" s="242"/>
      <c r="BA4915" s="239"/>
      <c r="BB4915" s="242"/>
      <c r="BC4915" s="265"/>
      <c r="BE4915" s="242"/>
      <c r="BF4915" s="239"/>
      <c r="BG4915" s="242"/>
      <c r="BH4915" s="265"/>
      <c r="BJ4915" s="242"/>
      <c r="BK4915" s="239"/>
      <c r="BL4915" s="242"/>
      <c r="BM4915" s="265"/>
      <c r="BO4915" s="242"/>
      <c r="BP4915" s="239"/>
      <c r="BQ4915" s="242"/>
      <c r="BR4915" s="265"/>
      <c r="BU4915" s="25"/>
      <c r="BW4915" s="25"/>
    </row>
    <row r="4916" spans="37:75" s="3" customFormat="1" x14ac:dyDescent="0.25">
      <c r="AK4916" s="242"/>
      <c r="AN4916" s="242"/>
      <c r="AP4916" s="242"/>
      <c r="AQ4916" s="239"/>
      <c r="AR4916" s="242"/>
      <c r="AS4916" s="265"/>
      <c r="AU4916" s="242"/>
      <c r="AV4916" s="239"/>
      <c r="AW4916" s="242"/>
      <c r="AX4916" s="265"/>
      <c r="AZ4916" s="242"/>
      <c r="BA4916" s="239"/>
      <c r="BB4916" s="242"/>
      <c r="BC4916" s="265"/>
      <c r="BE4916" s="242"/>
      <c r="BF4916" s="239"/>
      <c r="BG4916" s="242"/>
      <c r="BH4916" s="265"/>
      <c r="BJ4916" s="242"/>
      <c r="BK4916" s="239"/>
      <c r="BL4916" s="242"/>
      <c r="BM4916" s="265"/>
      <c r="BO4916" s="242"/>
      <c r="BP4916" s="239"/>
      <c r="BQ4916" s="242"/>
      <c r="BR4916" s="265"/>
      <c r="BU4916" s="25"/>
      <c r="BW4916" s="25"/>
    </row>
    <row r="4917" spans="37:75" s="3" customFormat="1" x14ac:dyDescent="0.25">
      <c r="AK4917" s="242"/>
      <c r="AN4917" s="242"/>
      <c r="AP4917" s="242"/>
      <c r="AQ4917" s="239"/>
      <c r="AR4917" s="242"/>
      <c r="AS4917" s="265"/>
      <c r="AU4917" s="242"/>
      <c r="AV4917" s="239"/>
      <c r="AW4917" s="242"/>
      <c r="AX4917" s="265"/>
      <c r="AZ4917" s="242"/>
      <c r="BA4917" s="239"/>
      <c r="BB4917" s="242"/>
      <c r="BC4917" s="265"/>
      <c r="BE4917" s="242"/>
      <c r="BF4917" s="239"/>
      <c r="BG4917" s="242"/>
      <c r="BH4917" s="265"/>
      <c r="BJ4917" s="242"/>
      <c r="BK4917" s="239"/>
      <c r="BL4917" s="242"/>
      <c r="BM4917" s="265"/>
      <c r="BO4917" s="242"/>
      <c r="BP4917" s="239"/>
      <c r="BQ4917" s="242"/>
      <c r="BR4917" s="265"/>
      <c r="BU4917" s="25"/>
      <c r="BW4917" s="25"/>
    </row>
    <row r="4918" spans="37:75" s="3" customFormat="1" x14ac:dyDescent="0.25">
      <c r="AK4918" s="242"/>
      <c r="AN4918" s="242"/>
      <c r="AP4918" s="242"/>
      <c r="AQ4918" s="239"/>
      <c r="AR4918" s="242"/>
      <c r="AS4918" s="265"/>
      <c r="AU4918" s="242"/>
      <c r="AV4918" s="239"/>
      <c r="AW4918" s="242"/>
      <c r="AX4918" s="265"/>
      <c r="AZ4918" s="242"/>
      <c r="BA4918" s="239"/>
      <c r="BB4918" s="242"/>
      <c r="BC4918" s="265"/>
      <c r="BE4918" s="242"/>
      <c r="BF4918" s="239"/>
      <c r="BG4918" s="242"/>
      <c r="BH4918" s="265"/>
      <c r="BJ4918" s="242"/>
      <c r="BK4918" s="239"/>
      <c r="BL4918" s="242"/>
      <c r="BM4918" s="265"/>
      <c r="BO4918" s="242"/>
      <c r="BP4918" s="239"/>
      <c r="BQ4918" s="242"/>
      <c r="BR4918" s="265"/>
      <c r="BU4918" s="25"/>
      <c r="BW4918" s="25"/>
    </row>
    <row r="4919" spans="37:75" s="3" customFormat="1" x14ac:dyDescent="0.25">
      <c r="AK4919" s="242"/>
      <c r="AN4919" s="242"/>
      <c r="AP4919" s="242"/>
      <c r="AQ4919" s="239"/>
      <c r="AR4919" s="242"/>
      <c r="AS4919" s="265"/>
      <c r="AU4919" s="242"/>
      <c r="AV4919" s="239"/>
      <c r="AW4919" s="242"/>
      <c r="AX4919" s="265"/>
      <c r="AZ4919" s="242"/>
      <c r="BA4919" s="239"/>
      <c r="BB4919" s="242"/>
      <c r="BC4919" s="265"/>
      <c r="BE4919" s="242"/>
      <c r="BF4919" s="239"/>
      <c r="BG4919" s="242"/>
      <c r="BH4919" s="265"/>
      <c r="BJ4919" s="242"/>
      <c r="BK4919" s="239"/>
      <c r="BL4919" s="242"/>
      <c r="BM4919" s="265"/>
      <c r="BO4919" s="242"/>
      <c r="BP4919" s="239"/>
      <c r="BQ4919" s="242"/>
      <c r="BR4919" s="265"/>
      <c r="BU4919" s="25"/>
      <c r="BW4919" s="25"/>
    </row>
    <row r="4920" spans="37:75" s="3" customFormat="1" x14ac:dyDescent="0.25">
      <c r="AK4920" s="242"/>
      <c r="AN4920" s="242"/>
      <c r="AP4920" s="242"/>
      <c r="AQ4920" s="239"/>
      <c r="AR4920" s="242"/>
      <c r="AS4920" s="265"/>
      <c r="AU4920" s="242"/>
      <c r="AV4920" s="239"/>
      <c r="AW4920" s="242"/>
      <c r="AX4920" s="265"/>
      <c r="AZ4920" s="242"/>
      <c r="BA4920" s="239"/>
      <c r="BB4920" s="242"/>
      <c r="BC4920" s="265"/>
      <c r="BE4920" s="242"/>
      <c r="BF4920" s="239"/>
      <c r="BG4920" s="242"/>
      <c r="BH4920" s="265"/>
      <c r="BJ4920" s="242"/>
      <c r="BK4920" s="239"/>
      <c r="BL4920" s="242"/>
      <c r="BM4920" s="265"/>
      <c r="BO4920" s="242"/>
      <c r="BP4920" s="239"/>
      <c r="BQ4920" s="242"/>
      <c r="BR4920" s="265"/>
      <c r="BU4920" s="25"/>
      <c r="BW4920" s="25"/>
    </row>
    <row r="4921" spans="37:75" s="3" customFormat="1" x14ac:dyDescent="0.25">
      <c r="AK4921" s="242"/>
      <c r="AN4921" s="242"/>
      <c r="AP4921" s="242"/>
      <c r="AQ4921" s="239"/>
      <c r="AR4921" s="242"/>
      <c r="AS4921" s="265"/>
      <c r="AU4921" s="242"/>
      <c r="AV4921" s="239"/>
      <c r="AW4921" s="242"/>
      <c r="AX4921" s="265"/>
      <c r="AZ4921" s="242"/>
      <c r="BA4921" s="239"/>
      <c r="BB4921" s="242"/>
      <c r="BC4921" s="265"/>
      <c r="BE4921" s="242"/>
      <c r="BF4921" s="239"/>
      <c r="BG4921" s="242"/>
      <c r="BH4921" s="265"/>
      <c r="BJ4921" s="242"/>
      <c r="BK4921" s="239"/>
      <c r="BL4921" s="242"/>
      <c r="BM4921" s="265"/>
      <c r="BO4921" s="242"/>
      <c r="BP4921" s="239"/>
      <c r="BQ4921" s="242"/>
      <c r="BR4921" s="265"/>
      <c r="BU4921" s="25"/>
      <c r="BW4921" s="25"/>
    </row>
    <row r="4922" spans="37:75" s="3" customFormat="1" x14ac:dyDescent="0.25">
      <c r="AK4922" s="242"/>
      <c r="AN4922" s="242"/>
      <c r="AP4922" s="242"/>
      <c r="AQ4922" s="239"/>
      <c r="AR4922" s="242"/>
      <c r="AS4922" s="265"/>
      <c r="AU4922" s="242"/>
      <c r="AV4922" s="239"/>
      <c r="AW4922" s="242"/>
      <c r="AX4922" s="265"/>
      <c r="AZ4922" s="242"/>
      <c r="BA4922" s="239"/>
      <c r="BB4922" s="242"/>
      <c r="BC4922" s="265"/>
      <c r="BE4922" s="242"/>
      <c r="BF4922" s="239"/>
      <c r="BG4922" s="242"/>
      <c r="BH4922" s="265"/>
      <c r="BJ4922" s="242"/>
      <c r="BK4922" s="239"/>
      <c r="BL4922" s="242"/>
      <c r="BM4922" s="265"/>
      <c r="BO4922" s="242"/>
      <c r="BP4922" s="239"/>
      <c r="BQ4922" s="242"/>
      <c r="BR4922" s="265"/>
      <c r="BU4922" s="25"/>
      <c r="BW4922" s="25"/>
    </row>
    <row r="4923" spans="37:75" s="3" customFormat="1" x14ac:dyDescent="0.25">
      <c r="AK4923" s="242"/>
      <c r="AN4923" s="242"/>
      <c r="AP4923" s="242"/>
      <c r="AQ4923" s="239"/>
      <c r="AR4923" s="242"/>
      <c r="AS4923" s="265"/>
      <c r="AU4923" s="242"/>
      <c r="AV4923" s="239"/>
      <c r="AW4923" s="242"/>
      <c r="AX4923" s="265"/>
      <c r="AZ4923" s="242"/>
      <c r="BA4923" s="239"/>
      <c r="BB4923" s="242"/>
      <c r="BC4923" s="265"/>
      <c r="BE4923" s="242"/>
      <c r="BF4923" s="239"/>
      <c r="BG4923" s="242"/>
      <c r="BH4923" s="265"/>
      <c r="BJ4923" s="242"/>
      <c r="BK4923" s="239"/>
      <c r="BL4923" s="242"/>
      <c r="BM4923" s="265"/>
      <c r="BO4923" s="242"/>
      <c r="BP4923" s="239"/>
      <c r="BQ4923" s="242"/>
      <c r="BR4923" s="265"/>
      <c r="BU4923" s="25"/>
      <c r="BW4923" s="25"/>
    </row>
    <row r="4924" spans="37:75" s="3" customFormat="1" x14ac:dyDescent="0.25">
      <c r="AK4924" s="242"/>
      <c r="AN4924" s="242"/>
      <c r="AP4924" s="242"/>
      <c r="AQ4924" s="239"/>
      <c r="AR4924" s="242"/>
      <c r="AS4924" s="265"/>
      <c r="AU4924" s="242"/>
      <c r="AV4924" s="239"/>
      <c r="AW4924" s="242"/>
      <c r="AX4924" s="265"/>
      <c r="AZ4924" s="242"/>
      <c r="BA4924" s="239"/>
      <c r="BB4924" s="242"/>
      <c r="BC4924" s="265"/>
      <c r="BE4924" s="242"/>
      <c r="BF4924" s="239"/>
      <c r="BG4924" s="242"/>
      <c r="BH4924" s="265"/>
      <c r="BJ4924" s="242"/>
      <c r="BK4924" s="239"/>
      <c r="BL4924" s="242"/>
      <c r="BM4924" s="265"/>
      <c r="BO4924" s="242"/>
      <c r="BP4924" s="239"/>
      <c r="BQ4924" s="242"/>
      <c r="BR4924" s="265"/>
      <c r="BU4924" s="25"/>
      <c r="BW4924" s="25"/>
    </row>
    <row r="4925" spans="37:75" s="3" customFormat="1" x14ac:dyDescent="0.25">
      <c r="AK4925" s="242"/>
      <c r="AN4925" s="242"/>
      <c r="AP4925" s="242"/>
      <c r="AQ4925" s="239"/>
      <c r="AR4925" s="242"/>
      <c r="AS4925" s="265"/>
      <c r="AU4925" s="242"/>
      <c r="AV4925" s="239"/>
      <c r="AW4925" s="242"/>
      <c r="AX4925" s="265"/>
      <c r="AZ4925" s="242"/>
      <c r="BA4925" s="239"/>
      <c r="BB4925" s="242"/>
      <c r="BC4925" s="265"/>
      <c r="BE4925" s="242"/>
      <c r="BF4925" s="239"/>
      <c r="BG4925" s="242"/>
      <c r="BH4925" s="265"/>
      <c r="BJ4925" s="242"/>
      <c r="BK4925" s="239"/>
      <c r="BL4925" s="242"/>
      <c r="BM4925" s="265"/>
      <c r="BO4925" s="242"/>
      <c r="BP4925" s="239"/>
      <c r="BQ4925" s="242"/>
      <c r="BR4925" s="265"/>
      <c r="BU4925" s="25"/>
      <c r="BW4925" s="25"/>
    </row>
    <row r="4926" spans="37:75" s="3" customFormat="1" x14ac:dyDescent="0.25">
      <c r="AK4926" s="242"/>
      <c r="AN4926" s="242"/>
      <c r="AP4926" s="242"/>
      <c r="AQ4926" s="239"/>
      <c r="AR4926" s="242"/>
      <c r="AS4926" s="265"/>
      <c r="AU4926" s="242"/>
      <c r="AV4926" s="239"/>
      <c r="AW4926" s="242"/>
      <c r="AX4926" s="265"/>
      <c r="AZ4926" s="242"/>
      <c r="BA4926" s="239"/>
      <c r="BB4926" s="242"/>
      <c r="BC4926" s="265"/>
      <c r="BE4926" s="242"/>
      <c r="BF4926" s="239"/>
      <c r="BG4926" s="242"/>
      <c r="BH4926" s="265"/>
      <c r="BJ4926" s="242"/>
      <c r="BK4926" s="239"/>
      <c r="BL4926" s="242"/>
      <c r="BM4926" s="265"/>
      <c r="BO4926" s="242"/>
      <c r="BP4926" s="239"/>
      <c r="BQ4926" s="242"/>
      <c r="BR4926" s="265"/>
      <c r="BU4926" s="25"/>
      <c r="BW4926" s="25"/>
    </row>
    <row r="4927" spans="37:75" s="3" customFormat="1" x14ac:dyDescent="0.25">
      <c r="AK4927" s="242"/>
      <c r="AN4927" s="242"/>
      <c r="AP4927" s="242"/>
      <c r="AQ4927" s="239"/>
      <c r="AR4927" s="242"/>
      <c r="AS4927" s="265"/>
      <c r="AU4927" s="242"/>
      <c r="AV4927" s="239"/>
      <c r="AW4927" s="242"/>
      <c r="AX4927" s="265"/>
      <c r="AZ4927" s="242"/>
      <c r="BA4927" s="239"/>
      <c r="BB4927" s="242"/>
      <c r="BC4927" s="265"/>
      <c r="BE4927" s="242"/>
      <c r="BF4927" s="239"/>
      <c r="BG4927" s="242"/>
      <c r="BH4927" s="265"/>
      <c r="BJ4927" s="242"/>
      <c r="BK4927" s="239"/>
      <c r="BL4927" s="242"/>
      <c r="BM4927" s="265"/>
      <c r="BO4927" s="242"/>
      <c r="BP4927" s="239"/>
      <c r="BQ4927" s="242"/>
      <c r="BR4927" s="265"/>
      <c r="BU4927" s="25"/>
      <c r="BW4927" s="25"/>
    </row>
    <row r="4928" spans="37:75" s="3" customFormat="1" x14ac:dyDescent="0.25">
      <c r="AK4928" s="242"/>
      <c r="AN4928" s="242"/>
      <c r="AP4928" s="242"/>
      <c r="AQ4928" s="239"/>
      <c r="AR4928" s="242"/>
      <c r="AS4928" s="265"/>
      <c r="AU4928" s="242"/>
      <c r="AV4928" s="239"/>
      <c r="AW4928" s="242"/>
      <c r="AX4928" s="265"/>
      <c r="AZ4928" s="242"/>
      <c r="BA4928" s="239"/>
      <c r="BB4928" s="242"/>
      <c r="BC4928" s="265"/>
      <c r="BE4928" s="242"/>
      <c r="BF4928" s="239"/>
      <c r="BG4928" s="242"/>
      <c r="BH4928" s="265"/>
      <c r="BJ4928" s="242"/>
      <c r="BK4928" s="239"/>
      <c r="BL4928" s="242"/>
      <c r="BM4928" s="265"/>
      <c r="BO4928" s="242"/>
      <c r="BP4928" s="239"/>
      <c r="BQ4928" s="242"/>
      <c r="BR4928" s="265"/>
      <c r="BU4928" s="25"/>
      <c r="BW4928" s="25"/>
    </row>
    <row r="4929" spans="37:75" s="3" customFormat="1" x14ac:dyDescent="0.25">
      <c r="AK4929" s="242"/>
      <c r="AN4929" s="242"/>
      <c r="AP4929" s="242"/>
      <c r="AQ4929" s="239"/>
      <c r="AR4929" s="242"/>
      <c r="AS4929" s="265"/>
      <c r="AU4929" s="242"/>
      <c r="AV4929" s="239"/>
      <c r="AW4929" s="242"/>
      <c r="AX4929" s="265"/>
      <c r="AZ4929" s="242"/>
      <c r="BA4929" s="239"/>
      <c r="BB4929" s="242"/>
      <c r="BC4929" s="265"/>
      <c r="BE4929" s="242"/>
      <c r="BF4929" s="239"/>
      <c r="BG4929" s="242"/>
      <c r="BH4929" s="265"/>
      <c r="BJ4929" s="242"/>
      <c r="BK4929" s="239"/>
      <c r="BL4929" s="242"/>
      <c r="BM4929" s="265"/>
      <c r="BO4929" s="242"/>
      <c r="BP4929" s="239"/>
      <c r="BQ4929" s="242"/>
      <c r="BR4929" s="265"/>
      <c r="BU4929" s="25"/>
      <c r="BW4929" s="25"/>
    </row>
    <row r="4930" spans="37:75" s="3" customFormat="1" x14ac:dyDescent="0.25">
      <c r="AK4930" s="242"/>
      <c r="AN4930" s="242"/>
      <c r="AP4930" s="242"/>
      <c r="AQ4930" s="239"/>
      <c r="AR4930" s="242"/>
      <c r="AS4930" s="265"/>
      <c r="AU4930" s="242"/>
      <c r="AV4930" s="239"/>
      <c r="AW4930" s="242"/>
      <c r="AX4930" s="265"/>
      <c r="AZ4930" s="242"/>
      <c r="BA4930" s="239"/>
      <c r="BB4930" s="242"/>
      <c r="BC4930" s="265"/>
      <c r="BE4930" s="242"/>
      <c r="BF4930" s="239"/>
      <c r="BG4930" s="242"/>
      <c r="BH4930" s="265"/>
      <c r="BJ4930" s="242"/>
      <c r="BK4930" s="239"/>
      <c r="BL4930" s="242"/>
      <c r="BM4930" s="265"/>
      <c r="BO4930" s="242"/>
      <c r="BP4930" s="239"/>
      <c r="BQ4930" s="242"/>
      <c r="BR4930" s="265"/>
      <c r="BU4930" s="25"/>
      <c r="BW4930" s="25"/>
    </row>
    <row r="4931" spans="37:75" s="3" customFormat="1" x14ac:dyDescent="0.25">
      <c r="AK4931" s="242"/>
      <c r="AN4931" s="242"/>
      <c r="AP4931" s="242"/>
      <c r="AQ4931" s="239"/>
      <c r="AR4931" s="242"/>
      <c r="AS4931" s="265"/>
      <c r="AU4931" s="242"/>
      <c r="AV4931" s="239"/>
      <c r="AW4931" s="242"/>
      <c r="AX4931" s="265"/>
      <c r="AZ4931" s="242"/>
      <c r="BA4931" s="239"/>
      <c r="BB4931" s="242"/>
      <c r="BC4931" s="265"/>
      <c r="BE4931" s="242"/>
      <c r="BF4931" s="239"/>
      <c r="BG4931" s="242"/>
      <c r="BH4931" s="265"/>
      <c r="BJ4931" s="242"/>
      <c r="BK4931" s="239"/>
      <c r="BL4931" s="242"/>
      <c r="BM4931" s="265"/>
      <c r="BO4931" s="242"/>
      <c r="BP4931" s="239"/>
      <c r="BQ4931" s="242"/>
      <c r="BR4931" s="265"/>
      <c r="BU4931" s="25"/>
      <c r="BW4931" s="25"/>
    </row>
    <row r="4932" spans="37:75" s="3" customFormat="1" x14ac:dyDescent="0.25">
      <c r="AK4932" s="242"/>
      <c r="AN4932" s="242"/>
      <c r="AP4932" s="242"/>
      <c r="AQ4932" s="239"/>
      <c r="AR4932" s="242"/>
      <c r="AS4932" s="265"/>
      <c r="AU4932" s="242"/>
      <c r="AV4932" s="239"/>
      <c r="AW4932" s="242"/>
      <c r="AX4932" s="265"/>
      <c r="AZ4932" s="242"/>
      <c r="BA4932" s="239"/>
      <c r="BB4932" s="242"/>
      <c r="BC4932" s="265"/>
      <c r="BE4932" s="242"/>
      <c r="BF4932" s="239"/>
      <c r="BG4932" s="242"/>
      <c r="BH4932" s="265"/>
      <c r="BJ4932" s="242"/>
      <c r="BK4932" s="239"/>
      <c r="BL4932" s="242"/>
      <c r="BM4932" s="265"/>
      <c r="BO4932" s="242"/>
      <c r="BP4932" s="239"/>
      <c r="BQ4932" s="242"/>
      <c r="BR4932" s="265"/>
      <c r="BU4932" s="25"/>
      <c r="BW4932" s="25"/>
    </row>
    <row r="4933" spans="37:75" s="3" customFormat="1" x14ac:dyDescent="0.25">
      <c r="AK4933" s="242"/>
      <c r="AN4933" s="242"/>
      <c r="AP4933" s="242"/>
      <c r="AQ4933" s="239"/>
      <c r="AR4933" s="242"/>
      <c r="AS4933" s="265"/>
      <c r="AU4933" s="242"/>
      <c r="AV4933" s="239"/>
      <c r="AW4933" s="242"/>
      <c r="AX4933" s="265"/>
      <c r="AZ4933" s="242"/>
      <c r="BA4933" s="239"/>
      <c r="BB4933" s="242"/>
      <c r="BC4933" s="265"/>
      <c r="BE4933" s="242"/>
      <c r="BF4933" s="239"/>
      <c r="BG4933" s="242"/>
      <c r="BH4933" s="265"/>
      <c r="BJ4933" s="242"/>
      <c r="BK4933" s="239"/>
      <c r="BL4933" s="242"/>
      <c r="BM4933" s="265"/>
      <c r="BO4933" s="242"/>
      <c r="BP4933" s="239"/>
      <c r="BQ4933" s="242"/>
      <c r="BR4933" s="265"/>
      <c r="BU4933" s="25"/>
      <c r="BW4933" s="25"/>
    </row>
    <row r="4934" spans="37:75" s="3" customFormat="1" x14ac:dyDescent="0.25">
      <c r="AK4934" s="242"/>
      <c r="AN4934" s="242"/>
      <c r="AP4934" s="242"/>
      <c r="AQ4934" s="239"/>
      <c r="AR4934" s="242"/>
      <c r="AS4934" s="265"/>
      <c r="AU4934" s="242"/>
      <c r="AV4934" s="239"/>
      <c r="AW4934" s="242"/>
      <c r="AX4934" s="265"/>
      <c r="AZ4934" s="242"/>
      <c r="BA4934" s="239"/>
      <c r="BB4934" s="242"/>
      <c r="BC4934" s="265"/>
      <c r="BE4934" s="242"/>
      <c r="BF4934" s="239"/>
      <c r="BG4934" s="242"/>
      <c r="BH4934" s="265"/>
      <c r="BJ4934" s="242"/>
      <c r="BK4934" s="239"/>
      <c r="BL4934" s="242"/>
      <c r="BM4934" s="265"/>
      <c r="BO4934" s="242"/>
      <c r="BP4934" s="239"/>
      <c r="BQ4934" s="242"/>
      <c r="BR4934" s="265"/>
      <c r="BU4934" s="25"/>
      <c r="BW4934" s="25"/>
    </row>
    <row r="4935" spans="37:75" s="3" customFormat="1" x14ac:dyDescent="0.25">
      <c r="AK4935" s="242"/>
      <c r="AN4935" s="242"/>
      <c r="AP4935" s="242"/>
      <c r="AQ4935" s="239"/>
      <c r="AR4935" s="242"/>
      <c r="AS4935" s="265"/>
      <c r="AU4935" s="242"/>
      <c r="AV4935" s="239"/>
      <c r="AW4935" s="242"/>
      <c r="AX4935" s="265"/>
      <c r="AZ4935" s="242"/>
      <c r="BA4935" s="239"/>
      <c r="BB4935" s="242"/>
      <c r="BC4935" s="265"/>
      <c r="BE4935" s="242"/>
      <c r="BF4935" s="239"/>
      <c r="BG4935" s="242"/>
      <c r="BH4935" s="265"/>
      <c r="BJ4935" s="242"/>
      <c r="BK4935" s="239"/>
      <c r="BL4935" s="242"/>
      <c r="BM4935" s="265"/>
      <c r="BO4935" s="242"/>
      <c r="BP4935" s="239"/>
      <c r="BQ4935" s="242"/>
      <c r="BR4935" s="265"/>
      <c r="BU4935" s="25"/>
      <c r="BW4935" s="25"/>
    </row>
    <row r="4936" spans="37:75" s="3" customFormat="1" x14ac:dyDescent="0.25">
      <c r="AK4936" s="242"/>
      <c r="AN4936" s="242"/>
      <c r="AP4936" s="242"/>
      <c r="AQ4936" s="239"/>
      <c r="AR4936" s="242"/>
      <c r="AS4936" s="265"/>
      <c r="AU4936" s="242"/>
      <c r="AV4936" s="239"/>
      <c r="AW4936" s="242"/>
      <c r="AX4936" s="265"/>
      <c r="AZ4936" s="242"/>
      <c r="BA4936" s="239"/>
      <c r="BB4936" s="242"/>
      <c r="BC4936" s="265"/>
      <c r="BE4936" s="242"/>
      <c r="BF4936" s="239"/>
      <c r="BG4936" s="242"/>
      <c r="BH4936" s="265"/>
      <c r="BJ4936" s="242"/>
      <c r="BK4936" s="239"/>
      <c r="BL4936" s="242"/>
      <c r="BM4936" s="265"/>
      <c r="BO4936" s="242"/>
      <c r="BP4936" s="239"/>
      <c r="BQ4936" s="242"/>
      <c r="BR4936" s="265"/>
      <c r="BU4936" s="25"/>
      <c r="BW4936" s="25"/>
    </row>
    <row r="4937" spans="37:75" s="3" customFormat="1" x14ac:dyDescent="0.25">
      <c r="AK4937" s="242"/>
      <c r="AN4937" s="242"/>
      <c r="AP4937" s="242"/>
      <c r="AQ4937" s="239"/>
      <c r="AR4937" s="242"/>
      <c r="AS4937" s="265"/>
      <c r="AU4937" s="242"/>
      <c r="AV4937" s="239"/>
      <c r="AW4937" s="242"/>
      <c r="AX4937" s="265"/>
      <c r="AZ4937" s="242"/>
      <c r="BA4937" s="239"/>
      <c r="BB4937" s="242"/>
      <c r="BC4937" s="265"/>
      <c r="BE4937" s="242"/>
      <c r="BF4937" s="239"/>
      <c r="BG4937" s="242"/>
      <c r="BH4937" s="265"/>
      <c r="BJ4937" s="242"/>
      <c r="BK4937" s="239"/>
      <c r="BL4937" s="242"/>
      <c r="BM4937" s="265"/>
      <c r="BO4937" s="242"/>
      <c r="BP4937" s="239"/>
      <c r="BQ4937" s="242"/>
      <c r="BR4937" s="265"/>
      <c r="BU4937" s="25"/>
      <c r="BW4937" s="25"/>
    </row>
    <row r="4938" spans="37:75" s="3" customFormat="1" x14ac:dyDescent="0.25">
      <c r="AK4938" s="242"/>
      <c r="AN4938" s="242"/>
      <c r="AP4938" s="242"/>
      <c r="AQ4938" s="239"/>
      <c r="AR4938" s="242"/>
      <c r="AS4938" s="265"/>
      <c r="AU4938" s="242"/>
      <c r="AV4938" s="239"/>
      <c r="AW4938" s="242"/>
      <c r="AX4938" s="265"/>
      <c r="AZ4938" s="242"/>
      <c r="BA4938" s="239"/>
      <c r="BB4938" s="242"/>
      <c r="BC4938" s="265"/>
      <c r="BE4938" s="242"/>
      <c r="BF4938" s="239"/>
      <c r="BG4938" s="242"/>
      <c r="BH4938" s="265"/>
      <c r="BJ4938" s="242"/>
      <c r="BK4938" s="239"/>
      <c r="BL4938" s="242"/>
      <c r="BM4938" s="265"/>
      <c r="BO4938" s="242"/>
      <c r="BP4938" s="239"/>
      <c r="BQ4938" s="242"/>
      <c r="BR4938" s="265"/>
      <c r="BU4938" s="25"/>
      <c r="BW4938" s="25"/>
    </row>
    <row r="4939" spans="37:75" s="3" customFormat="1" x14ac:dyDescent="0.25">
      <c r="AK4939" s="242"/>
      <c r="AN4939" s="242"/>
      <c r="AP4939" s="242"/>
      <c r="AQ4939" s="239"/>
      <c r="AR4939" s="242"/>
      <c r="AS4939" s="265"/>
      <c r="AU4939" s="242"/>
      <c r="AV4939" s="239"/>
      <c r="AW4939" s="242"/>
      <c r="AX4939" s="265"/>
      <c r="AZ4939" s="242"/>
      <c r="BA4939" s="239"/>
      <c r="BB4939" s="242"/>
      <c r="BC4939" s="265"/>
      <c r="BE4939" s="242"/>
      <c r="BF4939" s="239"/>
      <c r="BG4939" s="242"/>
      <c r="BH4939" s="265"/>
      <c r="BJ4939" s="242"/>
      <c r="BK4939" s="239"/>
      <c r="BL4939" s="242"/>
      <c r="BM4939" s="265"/>
      <c r="BO4939" s="242"/>
      <c r="BP4939" s="239"/>
      <c r="BQ4939" s="242"/>
      <c r="BR4939" s="265"/>
      <c r="BU4939" s="25"/>
      <c r="BW4939" s="25"/>
    </row>
    <row r="4940" spans="37:75" s="3" customFormat="1" x14ac:dyDescent="0.25">
      <c r="AK4940" s="242"/>
      <c r="AN4940" s="242"/>
      <c r="AP4940" s="242"/>
      <c r="AQ4940" s="239"/>
      <c r="AR4940" s="242"/>
      <c r="AS4940" s="265"/>
      <c r="AU4940" s="242"/>
      <c r="AV4940" s="239"/>
      <c r="AW4940" s="242"/>
      <c r="AX4940" s="265"/>
      <c r="AZ4940" s="242"/>
      <c r="BA4940" s="239"/>
      <c r="BB4940" s="242"/>
      <c r="BC4940" s="265"/>
      <c r="BE4940" s="242"/>
      <c r="BF4940" s="239"/>
      <c r="BG4940" s="242"/>
      <c r="BH4940" s="265"/>
      <c r="BJ4940" s="242"/>
      <c r="BK4940" s="239"/>
      <c r="BL4940" s="242"/>
      <c r="BM4940" s="265"/>
      <c r="BO4940" s="242"/>
      <c r="BP4940" s="239"/>
      <c r="BQ4940" s="242"/>
      <c r="BR4940" s="265"/>
      <c r="BU4940" s="25"/>
      <c r="BW4940" s="25"/>
    </row>
    <row r="4941" spans="37:75" s="3" customFormat="1" x14ac:dyDescent="0.25">
      <c r="AK4941" s="242"/>
      <c r="AN4941" s="242"/>
      <c r="AP4941" s="242"/>
      <c r="AQ4941" s="239"/>
      <c r="AR4941" s="242"/>
      <c r="AS4941" s="265"/>
      <c r="AU4941" s="242"/>
      <c r="AV4941" s="239"/>
      <c r="AW4941" s="242"/>
      <c r="AX4941" s="265"/>
      <c r="AZ4941" s="242"/>
      <c r="BA4941" s="239"/>
      <c r="BB4941" s="242"/>
      <c r="BC4941" s="265"/>
      <c r="BE4941" s="242"/>
      <c r="BF4941" s="239"/>
      <c r="BG4941" s="242"/>
      <c r="BH4941" s="265"/>
      <c r="BJ4941" s="242"/>
      <c r="BK4941" s="239"/>
      <c r="BL4941" s="242"/>
      <c r="BM4941" s="265"/>
      <c r="BO4941" s="242"/>
      <c r="BP4941" s="239"/>
      <c r="BQ4941" s="242"/>
      <c r="BR4941" s="265"/>
      <c r="BU4941" s="25"/>
      <c r="BW4941" s="25"/>
    </row>
    <row r="4942" spans="37:75" s="3" customFormat="1" x14ac:dyDescent="0.25">
      <c r="AK4942" s="242"/>
      <c r="AN4942" s="242"/>
      <c r="AP4942" s="242"/>
      <c r="AQ4942" s="239"/>
      <c r="AR4942" s="242"/>
      <c r="AS4942" s="265"/>
      <c r="AU4942" s="242"/>
      <c r="AV4942" s="239"/>
      <c r="AW4942" s="242"/>
      <c r="AX4942" s="265"/>
      <c r="AZ4942" s="242"/>
      <c r="BA4942" s="239"/>
      <c r="BB4942" s="242"/>
      <c r="BC4942" s="265"/>
      <c r="BE4942" s="242"/>
      <c r="BF4942" s="239"/>
      <c r="BG4942" s="242"/>
      <c r="BH4942" s="265"/>
      <c r="BJ4942" s="242"/>
      <c r="BK4942" s="239"/>
      <c r="BL4942" s="242"/>
      <c r="BM4942" s="265"/>
      <c r="BO4942" s="242"/>
      <c r="BP4942" s="239"/>
      <c r="BQ4942" s="242"/>
      <c r="BR4942" s="265"/>
      <c r="BU4942" s="25"/>
      <c r="BW4942" s="25"/>
    </row>
    <row r="4943" spans="37:75" s="3" customFormat="1" x14ac:dyDescent="0.25">
      <c r="AK4943" s="242"/>
      <c r="AN4943" s="242"/>
      <c r="AP4943" s="242"/>
      <c r="AQ4943" s="239"/>
      <c r="AR4943" s="242"/>
      <c r="AS4943" s="265"/>
      <c r="AU4943" s="242"/>
      <c r="AV4943" s="239"/>
      <c r="AW4943" s="242"/>
      <c r="AX4943" s="265"/>
      <c r="AZ4943" s="242"/>
      <c r="BA4943" s="239"/>
      <c r="BB4943" s="242"/>
      <c r="BC4943" s="265"/>
      <c r="BE4943" s="242"/>
      <c r="BF4943" s="239"/>
      <c r="BG4943" s="242"/>
      <c r="BH4943" s="265"/>
      <c r="BJ4943" s="242"/>
      <c r="BK4943" s="239"/>
      <c r="BL4943" s="242"/>
      <c r="BM4943" s="265"/>
      <c r="BO4943" s="242"/>
      <c r="BP4943" s="239"/>
      <c r="BQ4943" s="242"/>
      <c r="BR4943" s="265"/>
      <c r="BU4943" s="25"/>
      <c r="BW4943" s="25"/>
    </row>
    <row r="4944" spans="37:75" s="3" customFormat="1" x14ac:dyDescent="0.25">
      <c r="AK4944" s="242"/>
      <c r="AN4944" s="242"/>
      <c r="AP4944" s="242"/>
      <c r="AQ4944" s="239"/>
      <c r="AR4944" s="242"/>
      <c r="AS4944" s="265"/>
      <c r="AU4944" s="242"/>
      <c r="AV4944" s="239"/>
      <c r="AW4944" s="242"/>
      <c r="AX4944" s="265"/>
      <c r="AZ4944" s="242"/>
      <c r="BA4944" s="239"/>
      <c r="BB4944" s="242"/>
      <c r="BC4944" s="265"/>
      <c r="BE4944" s="242"/>
      <c r="BF4944" s="239"/>
      <c r="BG4944" s="242"/>
      <c r="BH4944" s="265"/>
      <c r="BJ4944" s="242"/>
      <c r="BK4944" s="239"/>
      <c r="BL4944" s="242"/>
      <c r="BM4944" s="265"/>
      <c r="BO4944" s="242"/>
      <c r="BP4944" s="239"/>
      <c r="BQ4944" s="242"/>
      <c r="BR4944" s="265"/>
      <c r="BU4944" s="25"/>
      <c r="BW4944" s="25"/>
    </row>
    <row r="4945" spans="37:75" s="3" customFormat="1" x14ac:dyDescent="0.25">
      <c r="AK4945" s="242"/>
      <c r="AN4945" s="242"/>
      <c r="AP4945" s="242"/>
      <c r="AQ4945" s="239"/>
      <c r="AR4945" s="242"/>
      <c r="AS4945" s="265"/>
      <c r="AU4945" s="242"/>
      <c r="AV4945" s="239"/>
      <c r="AW4945" s="242"/>
      <c r="AX4945" s="265"/>
      <c r="AZ4945" s="242"/>
      <c r="BA4945" s="239"/>
      <c r="BB4945" s="242"/>
      <c r="BC4945" s="265"/>
      <c r="BE4945" s="242"/>
      <c r="BF4945" s="239"/>
      <c r="BG4945" s="242"/>
      <c r="BH4945" s="265"/>
      <c r="BJ4945" s="242"/>
      <c r="BK4945" s="239"/>
      <c r="BL4945" s="242"/>
      <c r="BM4945" s="265"/>
      <c r="BO4945" s="242"/>
      <c r="BP4945" s="239"/>
      <c r="BQ4945" s="242"/>
      <c r="BR4945" s="265"/>
      <c r="BU4945" s="25"/>
      <c r="BW4945" s="25"/>
    </row>
    <row r="4946" spans="37:75" s="3" customFormat="1" x14ac:dyDescent="0.25">
      <c r="AK4946" s="242"/>
      <c r="AN4946" s="242"/>
      <c r="AP4946" s="242"/>
      <c r="AQ4946" s="239"/>
      <c r="AR4946" s="242"/>
      <c r="AS4946" s="265"/>
      <c r="AU4946" s="242"/>
      <c r="AV4946" s="239"/>
      <c r="AW4946" s="242"/>
      <c r="AX4946" s="265"/>
      <c r="AZ4946" s="242"/>
      <c r="BA4946" s="239"/>
      <c r="BB4946" s="242"/>
      <c r="BC4946" s="265"/>
      <c r="BE4946" s="242"/>
      <c r="BF4946" s="239"/>
      <c r="BG4946" s="242"/>
      <c r="BH4946" s="265"/>
      <c r="BJ4946" s="242"/>
      <c r="BK4946" s="239"/>
      <c r="BL4946" s="242"/>
      <c r="BM4946" s="265"/>
      <c r="BO4946" s="242"/>
      <c r="BP4946" s="239"/>
      <c r="BQ4946" s="242"/>
      <c r="BR4946" s="265"/>
      <c r="BU4946" s="25"/>
      <c r="BW4946" s="25"/>
    </row>
    <row r="4947" spans="37:75" s="3" customFormat="1" x14ac:dyDescent="0.25">
      <c r="AK4947" s="242"/>
      <c r="AN4947" s="242"/>
      <c r="AP4947" s="242"/>
      <c r="AQ4947" s="239"/>
      <c r="AR4947" s="242"/>
      <c r="AS4947" s="265"/>
      <c r="AU4947" s="242"/>
      <c r="AV4947" s="239"/>
      <c r="AW4947" s="242"/>
      <c r="AX4947" s="265"/>
      <c r="AZ4947" s="242"/>
      <c r="BA4947" s="239"/>
      <c r="BB4947" s="242"/>
      <c r="BC4947" s="265"/>
      <c r="BE4947" s="242"/>
      <c r="BF4947" s="239"/>
      <c r="BG4947" s="242"/>
      <c r="BH4947" s="265"/>
      <c r="BJ4947" s="242"/>
      <c r="BK4947" s="239"/>
      <c r="BL4947" s="242"/>
      <c r="BM4947" s="265"/>
      <c r="BO4947" s="242"/>
      <c r="BP4947" s="239"/>
      <c r="BQ4947" s="242"/>
      <c r="BR4947" s="265"/>
      <c r="BU4947" s="25"/>
      <c r="BW4947" s="25"/>
    </row>
    <row r="4948" spans="37:75" s="3" customFormat="1" x14ac:dyDescent="0.25">
      <c r="AK4948" s="242"/>
      <c r="AN4948" s="242"/>
      <c r="AP4948" s="242"/>
      <c r="AQ4948" s="239"/>
      <c r="AR4948" s="242"/>
      <c r="AS4948" s="265"/>
      <c r="AU4948" s="242"/>
      <c r="AV4948" s="239"/>
      <c r="AW4948" s="242"/>
      <c r="AX4948" s="265"/>
      <c r="AZ4948" s="242"/>
      <c r="BA4948" s="239"/>
      <c r="BB4948" s="242"/>
      <c r="BC4948" s="265"/>
      <c r="BE4948" s="242"/>
      <c r="BF4948" s="239"/>
      <c r="BG4948" s="242"/>
      <c r="BH4948" s="265"/>
      <c r="BJ4948" s="242"/>
      <c r="BK4948" s="239"/>
      <c r="BL4948" s="242"/>
      <c r="BM4948" s="265"/>
      <c r="BO4948" s="242"/>
      <c r="BP4948" s="239"/>
      <c r="BQ4948" s="242"/>
      <c r="BR4948" s="265"/>
      <c r="BU4948" s="25"/>
      <c r="BW4948" s="25"/>
    </row>
    <row r="4949" spans="37:75" s="3" customFormat="1" x14ac:dyDescent="0.25">
      <c r="AK4949" s="242"/>
      <c r="AN4949" s="242"/>
      <c r="AP4949" s="242"/>
      <c r="AQ4949" s="239"/>
      <c r="AR4949" s="242"/>
      <c r="AS4949" s="265"/>
      <c r="AU4949" s="242"/>
      <c r="AV4949" s="239"/>
      <c r="AW4949" s="242"/>
      <c r="AX4949" s="265"/>
      <c r="AZ4949" s="242"/>
      <c r="BA4949" s="239"/>
      <c r="BB4949" s="242"/>
      <c r="BC4949" s="265"/>
      <c r="BE4949" s="242"/>
      <c r="BF4949" s="239"/>
      <c r="BG4949" s="242"/>
      <c r="BH4949" s="265"/>
      <c r="BJ4949" s="242"/>
      <c r="BK4949" s="239"/>
      <c r="BL4949" s="242"/>
      <c r="BM4949" s="265"/>
      <c r="BO4949" s="242"/>
      <c r="BP4949" s="239"/>
      <c r="BQ4949" s="242"/>
      <c r="BR4949" s="265"/>
      <c r="BU4949" s="25"/>
      <c r="BW4949" s="25"/>
    </row>
    <row r="4950" spans="37:75" s="3" customFormat="1" x14ac:dyDescent="0.25">
      <c r="AK4950" s="242"/>
      <c r="AN4950" s="242"/>
      <c r="AP4950" s="242"/>
      <c r="AQ4950" s="239"/>
      <c r="AR4950" s="242"/>
      <c r="AS4950" s="265"/>
      <c r="AU4950" s="242"/>
      <c r="AV4950" s="239"/>
      <c r="AW4950" s="242"/>
      <c r="AX4950" s="265"/>
      <c r="AZ4950" s="242"/>
      <c r="BA4950" s="239"/>
      <c r="BB4950" s="242"/>
      <c r="BC4950" s="265"/>
      <c r="BE4950" s="242"/>
      <c r="BF4950" s="239"/>
      <c r="BG4950" s="242"/>
      <c r="BH4950" s="265"/>
      <c r="BJ4950" s="242"/>
      <c r="BK4950" s="239"/>
      <c r="BL4950" s="242"/>
      <c r="BM4950" s="265"/>
      <c r="BO4950" s="242"/>
      <c r="BP4950" s="239"/>
      <c r="BQ4950" s="242"/>
      <c r="BR4950" s="265"/>
      <c r="BU4950" s="25"/>
      <c r="BW4950" s="25"/>
    </row>
    <row r="4951" spans="37:75" s="3" customFormat="1" x14ac:dyDescent="0.25">
      <c r="AK4951" s="242"/>
      <c r="AN4951" s="242"/>
      <c r="AP4951" s="242"/>
      <c r="AQ4951" s="239"/>
      <c r="AR4951" s="242"/>
      <c r="AS4951" s="265"/>
      <c r="AU4951" s="242"/>
      <c r="AV4951" s="239"/>
      <c r="AW4951" s="242"/>
      <c r="AX4951" s="265"/>
      <c r="AZ4951" s="242"/>
      <c r="BA4951" s="239"/>
      <c r="BB4951" s="242"/>
      <c r="BC4951" s="265"/>
      <c r="BE4951" s="242"/>
      <c r="BF4951" s="239"/>
      <c r="BG4951" s="242"/>
      <c r="BH4951" s="265"/>
      <c r="BJ4951" s="242"/>
      <c r="BK4951" s="239"/>
      <c r="BL4951" s="242"/>
      <c r="BM4951" s="265"/>
      <c r="BO4951" s="242"/>
      <c r="BP4951" s="239"/>
      <c r="BQ4951" s="242"/>
      <c r="BR4951" s="265"/>
      <c r="BU4951" s="25"/>
      <c r="BW4951" s="25"/>
    </row>
    <row r="4952" spans="37:75" s="3" customFormat="1" x14ac:dyDescent="0.25">
      <c r="AK4952" s="242"/>
      <c r="AN4952" s="242"/>
      <c r="AP4952" s="242"/>
      <c r="AQ4952" s="239"/>
      <c r="AR4952" s="242"/>
      <c r="AS4952" s="265"/>
      <c r="AU4952" s="242"/>
      <c r="AV4952" s="239"/>
      <c r="AW4952" s="242"/>
      <c r="AX4952" s="265"/>
      <c r="AZ4952" s="242"/>
      <c r="BA4952" s="239"/>
      <c r="BB4952" s="242"/>
      <c r="BC4952" s="265"/>
      <c r="BE4952" s="242"/>
      <c r="BF4952" s="239"/>
      <c r="BG4952" s="242"/>
      <c r="BH4952" s="265"/>
      <c r="BJ4952" s="242"/>
      <c r="BK4952" s="239"/>
      <c r="BL4952" s="242"/>
      <c r="BM4952" s="265"/>
      <c r="BO4952" s="242"/>
      <c r="BP4952" s="239"/>
      <c r="BQ4952" s="242"/>
      <c r="BR4952" s="265"/>
      <c r="BU4952" s="25"/>
      <c r="BW4952" s="25"/>
    </row>
    <row r="4953" spans="37:75" s="3" customFormat="1" x14ac:dyDescent="0.25">
      <c r="AK4953" s="242"/>
      <c r="AN4953" s="242"/>
      <c r="AP4953" s="242"/>
      <c r="AQ4953" s="239"/>
      <c r="AR4953" s="242"/>
      <c r="AS4953" s="265"/>
      <c r="AU4953" s="242"/>
      <c r="AV4953" s="239"/>
      <c r="AW4953" s="242"/>
      <c r="AX4953" s="265"/>
      <c r="AZ4953" s="242"/>
      <c r="BA4953" s="239"/>
      <c r="BB4953" s="242"/>
      <c r="BC4953" s="265"/>
      <c r="BE4953" s="242"/>
      <c r="BF4953" s="239"/>
      <c r="BG4953" s="242"/>
      <c r="BH4953" s="265"/>
      <c r="BJ4953" s="242"/>
      <c r="BK4953" s="239"/>
      <c r="BL4953" s="242"/>
      <c r="BM4953" s="265"/>
      <c r="BO4953" s="242"/>
      <c r="BP4953" s="239"/>
      <c r="BQ4953" s="242"/>
      <c r="BR4953" s="265"/>
      <c r="BU4953" s="25"/>
      <c r="BW4953" s="25"/>
    </row>
    <row r="4954" spans="37:75" s="3" customFormat="1" x14ac:dyDescent="0.25">
      <c r="AK4954" s="242"/>
      <c r="AN4954" s="242"/>
      <c r="AP4954" s="242"/>
      <c r="AQ4954" s="239"/>
      <c r="AR4954" s="242"/>
      <c r="AS4954" s="265"/>
      <c r="AU4954" s="242"/>
      <c r="AV4954" s="239"/>
      <c r="AW4954" s="242"/>
      <c r="AX4954" s="265"/>
      <c r="AZ4954" s="242"/>
      <c r="BA4954" s="239"/>
      <c r="BB4954" s="242"/>
      <c r="BC4954" s="265"/>
      <c r="BE4954" s="242"/>
      <c r="BF4954" s="239"/>
      <c r="BG4954" s="242"/>
      <c r="BH4954" s="265"/>
      <c r="BJ4954" s="242"/>
      <c r="BK4954" s="239"/>
      <c r="BL4954" s="242"/>
      <c r="BM4954" s="265"/>
      <c r="BO4954" s="242"/>
      <c r="BP4954" s="239"/>
      <c r="BQ4954" s="242"/>
      <c r="BR4954" s="265"/>
      <c r="BU4954" s="25"/>
      <c r="BW4954" s="25"/>
    </row>
    <row r="4955" spans="37:75" s="3" customFormat="1" x14ac:dyDescent="0.25">
      <c r="AK4955" s="242"/>
      <c r="AN4955" s="242"/>
      <c r="AP4955" s="242"/>
      <c r="AQ4955" s="239"/>
      <c r="AR4955" s="242"/>
      <c r="AS4955" s="265"/>
      <c r="AU4955" s="242"/>
      <c r="AV4955" s="239"/>
      <c r="AW4955" s="242"/>
      <c r="AX4955" s="265"/>
      <c r="AZ4955" s="242"/>
      <c r="BA4955" s="239"/>
      <c r="BB4955" s="242"/>
      <c r="BC4955" s="265"/>
      <c r="BE4955" s="242"/>
      <c r="BF4955" s="239"/>
      <c r="BG4955" s="242"/>
      <c r="BH4955" s="265"/>
      <c r="BJ4955" s="242"/>
      <c r="BK4955" s="239"/>
      <c r="BL4955" s="242"/>
      <c r="BM4955" s="265"/>
      <c r="BO4955" s="242"/>
      <c r="BP4955" s="239"/>
      <c r="BQ4955" s="242"/>
      <c r="BR4955" s="265"/>
      <c r="BU4955" s="25"/>
      <c r="BW4955" s="25"/>
    </row>
    <row r="4956" spans="37:75" s="3" customFormat="1" x14ac:dyDescent="0.25">
      <c r="AK4956" s="242"/>
      <c r="AN4956" s="242"/>
      <c r="AP4956" s="242"/>
      <c r="AQ4956" s="239"/>
      <c r="AR4956" s="242"/>
      <c r="AS4956" s="265"/>
      <c r="AU4956" s="242"/>
      <c r="AV4956" s="239"/>
      <c r="AW4956" s="242"/>
      <c r="AX4956" s="265"/>
      <c r="AZ4956" s="242"/>
      <c r="BA4956" s="239"/>
      <c r="BB4956" s="242"/>
      <c r="BC4956" s="265"/>
      <c r="BE4956" s="242"/>
      <c r="BF4956" s="239"/>
      <c r="BG4956" s="242"/>
      <c r="BH4956" s="265"/>
      <c r="BJ4956" s="242"/>
      <c r="BK4956" s="239"/>
      <c r="BL4956" s="242"/>
      <c r="BM4956" s="265"/>
      <c r="BO4956" s="242"/>
      <c r="BP4956" s="239"/>
      <c r="BQ4956" s="242"/>
      <c r="BR4956" s="265"/>
      <c r="BU4956" s="25"/>
      <c r="BW4956" s="25"/>
    </row>
    <row r="4957" spans="37:75" s="3" customFormat="1" x14ac:dyDescent="0.25">
      <c r="AK4957" s="242"/>
      <c r="AN4957" s="242"/>
      <c r="AP4957" s="242"/>
      <c r="AQ4957" s="239"/>
      <c r="AR4957" s="242"/>
      <c r="AS4957" s="265"/>
      <c r="AU4957" s="242"/>
      <c r="AV4957" s="239"/>
      <c r="AW4957" s="242"/>
      <c r="AX4957" s="265"/>
      <c r="AZ4957" s="242"/>
      <c r="BA4957" s="239"/>
      <c r="BB4957" s="242"/>
      <c r="BC4957" s="265"/>
      <c r="BE4957" s="242"/>
      <c r="BF4957" s="239"/>
      <c r="BG4957" s="242"/>
      <c r="BH4957" s="265"/>
      <c r="BJ4957" s="242"/>
      <c r="BK4957" s="239"/>
      <c r="BL4957" s="242"/>
      <c r="BM4957" s="265"/>
      <c r="BO4957" s="242"/>
      <c r="BP4957" s="239"/>
      <c r="BQ4957" s="242"/>
      <c r="BR4957" s="265"/>
      <c r="BU4957" s="25"/>
      <c r="BW4957" s="25"/>
    </row>
    <row r="4958" spans="37:75" s="3" customFormat="1" x14ac:dyDescent="0.25">
      <c r="AK4958" s="242"/>
      <c r="AN4958" s="242"/>
      <c r="AP4958" s="242"/>
      <c r="AQ4958" s="239"/>
      <c r="AR4958" s="242"/>
      <c r="AS4958" s="265"/>
      <c r="AU4958" s="242"/>
      <c r="AV4958" s="239"/>
      <c r="AW4958" s="242"/>
      <c r="AX4958" s="265"/>
      <c r="AZ4958" s="242"/>
      <c r="BA4958" s="239"/>
      <c r="BB4958" s="242"/>
      <c r="BC4958" s="265"/>
      <c r="BE4958" s="242"/>
      <c r="BF4958" s="239"/>
      <c r="BG4958" s="242"/>
      <c r="BH4958" s="265"/>
      <c r="BJ4958" s="242"/>
      <c r="BK4958" s="239"/>
      <c r="BL4958" s="242"/>
      <c r="BM4958" s="265"/>
      <c r="BO4958" s="242"/>
      <c r="BP4958" s="239"/>
      <c r="BQ4958" s="242"/>
      <c r="BR4958" s="265"/>
      <c r="BU4958" s="25"/>
      <c r="BW4958" s="25"/>
    </row>
    <row r="4959" spans="37:75" s="3" customFormat="1" x14ac:dyDescent="0.25">
      <c r="AK4959" s="242"/>
      <c r="AN4959" s="242"/>
      <c r="AP4959" s="242"/>
      <c r="AQ4959" s="239"/>
      <c r="AR4959" s="242"/>
      <c r="AS4959" s="265"/>
      <c r="AU4959" s="242"/>
      <c r="AV4959" s="239"/>
      <c r="AW4959" s="242"/>
      <c r="AX4959" s="265"/>
      <c r="AZ4959" s="242"/>
      <c r="BA4959" s="239"/>
      <c r="BB4959" s="242"/>
      <c r="BC4959" s="265"/>
      <c r="BE4959" s="242"/>
      <c r="BF4959" s="239"/>
      <c r="BG4959" s="242"/>
      <c r="BH4959" s="265"/>
      <c r="BJ4959" s="242"/>
      <c r="BK4959" s="239"/>
      <c r="BL4959" s="242"/>
      <c r="BM4959" s="265"/>
      <c r="BO4959" s="242"/>
      <c r="BP4959" s="239"/>
      <c r="BQ4959" s="242"/>
      <c r="BR4959" s="265"/>
      <c r="BU4959" s="25"/>
      <c r="BW4959" s="25"/>
    </row>
    <row r="4960" spans="37:75" s="3" customFormat="1" x14ac:dyDescent="0.25">
      <c r="AK4960" s="242"/>
      <c r="AN4960" s="242"/>
      <c r="AP4960" s="242"/>
      <c r="AQ4960" s="239"/>
      <c r="AR4960" s="242"/>
      <c r="AS4960" s="265"/>
      <c r="AU4960" s="242"/>
      <c r="AV4960" s="239"/>
      <c r="AW4960" s="242"/>
      <c r="AX4960" s="265"/>
      <c r="AZ4960" s="242"/>
      <c r="BA4960" s="239"/>
      <c r="BB4960" s="242"/>
      <c r="BC4960" s="265"/>
      <c r="BE4960" s="242"/>
      <c r="BF4960" s="239"/>
      <c r="BG4960" s="242"/>
      <c r="BH4960" s="265"/>
      <c r="BJ4960" s="242"/>
      <c r="BK4960" s="239"/>
      <c r="BL4960" s="242"/>
      <c r="BM4960" s="265"/>
      <c r="BO4960" s="242"/>
      <c r="BP4960" s="239"/>
      <c r="BQ4960" s="242"/>
      <c r="BR4960" s="265"/>
      <c r="BU4960" s="25"/>
      <c r="BW4960" s="25"/>
    </row>
    <row r="4961" spans="37:75" s="3" customFormat="1" x14ac:dyDescent="0.25">
      <c r="AK4961" s="242"/>
      <c r="AN4961" s="242"/>
      <c r="AP4961" s="242"/>
      <c r="AQ4961" s="239"/>
      <c r="AR4961" s="242"/>
      <c r="AS4961" s="265"/>
      <c r="AU4961" s="242"/>
      <c r="AV4961" s="239"/>
      <c r="AW4961" s="242"/>
      <c r="AX4961" s="265"/>
      <c r="AZ4961" s="242"/>
      <c r="BA4961" s="239"/>
      <c r="BB4961" s="242"/>
      <c r="BC4961" s="265"/>
      <c r="BE4961" s="242"/>
      <c r="BF4961" s="239"/>
      <c r="BG4961" s="242"/>
      <c r="BH4961" s="265"/>
      <c r="BJ4961" s="242"/>
      <c r="BK4961" s="239"/>
      <c r="BL4961" s="242"/>
      <c r="BM4961" s="265"/>
      <c r="BO4961" s="242"/>
      <c r="BP4961" s="239"/>
      <c r="BQ4961" s="242"/>
      <c r="BR4961" s="265"/>
      <c r="BU4961" s="25"/>
      <c r="BW4961" s="25"/>
    </row>
    <row r="4962" spans="37:75" s="3" customFormat="1" x14ac:dyDescent="0.25">
      <c r="AK4962" s="242"/>
      <c r="AN4962" s="242"/>
      <c r="AP4962" s="242"/>
      <c r="AQ4962" s="239"/>
      <c r="AR4962" s="242"/>
      <c r="AS4962" s="265"/>
      <c r="AU4962" s="242"/>
      <c r="AV4962" s="239"/>
      <c r="AW4962" s="242"/>
      <c r="AX4962" s="265"/>
      <c r="AZ4962" s="242"/>
      <c r="BA4962" s="239"/>
      <c r="BB4962" s="242"/>
      <c r="BC4962" s="265"/>
      <c r="BE4962" s="242"/>
      <c r="BF4962" s="239"/>
      <c r="BG4962" s="242"/>
      <c r="BH4962" s="265"/>
      <c r="BJ4962" s="242"/>
      <c r="BK4962" s="239"/>
      <c r="BL4962" s="242"/>
      <c r="BM4962" s="265"/>
      <c r="BO4962" s="242"/>
      <c r="BP4962" s="239"/>
      <c r="BQ4962" s="242"/>
      <c r="BR4962" s="265"/>
      <c r="BU4962" s="25"/>
      <c r="BW4962" s="25"/>
    </row>
    <row r="4963" spans="37:75" s="3" customFormat="1" x14ac:dyDescent="0.25">
      <c r="AK4963" s="242"/>
      <c r="AN4963" s="242"/>
      <c r="AP4963" s="242"/>
      <c r="AQ4963" s="239"/>
      <c r="AR4963" s="242"/>
      <c r="AS4963" s="265"/>
      <c r="AU4963" s="242"/>
      <c r="AV4963" s="239"/>
      <c r="AW4963" s="242"/>
      <c r="AX4963" s="265"/>
      <c r="AZ4963" s="242"/>
      <c r="BA4963" s="239"/>
      <c r="BB4963" s="242"/>
      <c r="BC4963" s="265"/>
      <c r="BE4963" s="242"/>
      <c r="BF4963" s="239"/>
      <c r="BG4963" s="242"/>
      <c r="BH4963" s="265"/>
      <c r="BJ4963" s="242"/>
      <c r="BK4963" s="239"/>
      <c r="BL4963" s="242"/>
      <c r="BM4963" s="265"/>
      <c r="BO4963" s="242"/>
      <c r="BP4963" s="239"/>
      <c r="BQ4963" s="242"/>
      <c r="BR4963" s="265"/>
      <c r="BU4963" s="25"/>
      <c r="BW4963" s="25"/>
    </row>
    <row r="4964" spans="37:75" s="3" customFormat="1" x14ac:dyDescent="0.25">
      <c r="AK4964" s="242"/>
      <c r="AN4964" s="242"/>
      <c r="AP4964" s="242"/>
      <c r="AQ4964" s="239"/>
      <c r="AR4964" s="242"/>
      <c r="AS4964" s="265"/>
      <c r="AU4964" s="242"/>
      <c r="AV4964" s="239"/>
      <c r="AW4964" s="242"/>
      <c r="AX4964" s="265"/>
      <c r="AZ4964" s="242"/>
      <c r="BA4964" s="239"/>
      <c r="BB4964" s="242"/>
      <c r="BC4964" s="265"/>
      <c r="BE4964" s="242"/>
      <c r="BF4964" s="239"/>
      <c r="BG4964" s="242"/>
      <c r="BH4964" s="265"/>
      <c r="BJ4964" s="242"/>
      <c r="BK4964" s="239"/>
      <c r="BL4964" s="242"/>
      <c r="BM4964" s="265"/>
      <c r="BO4964" s="242"/>
      <c r="BP4964" s="239"/>
      <c r="BQ4964" s="242"/>
      <c r="BR4964" s="265"/>
      <c r="BU4964" s="25"/>
      <c r="BW4964" s="25"/>
    </row>
    <row r="4965" spans="37:75" s="3" customFormat="1" x14ac:dyDescent="0.25">
      <c r="AK4965" s="242"/>
      <c r="AN4965" s="242"/>
      <c r="AP4965" s="242"/>
      <c r="AQ4965" s="239"/>
      <c r="AR4965" s="242"/>
      <c r="AS4965" s="265"/>
      <c r="AU4965" s="242"/>
      <c r="AV4965" s="239"/>
      <c r="AW4965" s="242"/>
      <c r="AX4965" s="265"/>
      <c r="AZ4965" s="242"/>
      <c r="BA4965" s="239"/>
      <c r="BB4965" s="242"/>
      <c r="BC4965" s="265"/>
      <c r="BE4965" s="242"/>
      <c r="BF4965" s="239"/>
      <c r="BG4965" s="242"/>
      <c r="BH4965" s="265"/>
      <c r="BJ4965" s="242"/>
      <c r="BK4965" s="239"/>
      <c r="BL4965" s="242"/>
      <c r="BM4965" s="265"/>
      <c r="BO4965" s="242"/>
      <c r="BP4965" s="239"/>
      <c r="BQ4965" s="242"/>
      <c r="BR4965" s="265"/>
      <c r="BU4965" s="25"/>
      <c r="BW4965" s="25"/>
    </row>
    <row r="4966" spans="37:75" s="3" customFormat="1" x14ac:dyDescent="0.25">
      <c r="AK4966" s="242"/>
      <c r="AN4966" s="242"/>
      <c r="AP4966" s="242"/>
      <c r="AQ4966" s="239"/>
      <c r="AR4966" s="242"/>
      <c r="AS4966" s="265"/>
      <c r="AU4966" s="242"/>
      <c r="AV4966" s="239"/>
      <c r="AW4966" s="242"/>
      <c r="AX4966" s="265"/>
      <c r="AZ4966" s="242"/>
      <c r="BA4966" s="239"/>
      <c r="BB4966" s="242"/>
      <c r="BC4966" s="265"/>
      <c r="BE4966" s="242"/>
      <c r="BF4966" s="239"/>
      <c r="BG4966" s="242"/>
      <c r="BH4966" s="265"/>
      <c r="BJ4966" s="242"/>
      <c r="BK4966" s="239"/>
      <c r="BL4966" s="242"/>
      <c r="BM4966" s="265"/>
      <c r="BO4966" s="242"/>
      <c r="BP4966" s="239"/>
      <c r="BQ4966" s="242"/>
      <c r="BR4966" s="265"/>
      <c r="BU4966" s="25"/>
      <c r="BW4966" s="25"/>
    </row>
    <row r="4967" spans="37:75" s="3" customFormat="1" x14ac:dyDescent="0.25">
      <c r="AK4967" s="242"/>
      <c r="AN4967" s="242"/>
      <c r="AP4967" s="242"/>
      <c r="AQ4967" s="239"/>
      <c r="AR4967" s="242"/>
      <c r="AS4967" s="265"/>
      <c r="AU4967" s="242"/>
      <c r="AV4967" s="239"/>
      <c r="AW4967" s="242"/>
      <c r="AX4967" s="265"/>
      <c r="AZ4967" s="242"/>
      <c r="BA4967" s="239"/>
      <c r="BB4967" s="242"/>
      <c r="BC4967" s="265"/>
      <c r="BE4967" s="242"/>
      <c r="BF4967" s="239"/>
      <c r="BG4967" s="242"/>
      <c r="BH4967" s="265"/>
      <c r="BJ4967" s="242"/>
      <c r="BK4967" s="239"/>
      <c r="BL4967" s="242"/>
      <c r="BM4967" s="265"/>
      <c r="BO4967" s="242"/>
      <c r="BP4967" s="239"/>
      <c r="BQ4967" s="242"/>
      <c r="BR4967" s="265"/>
      <c r="BU4967" s="25"/>
      <c r="BW4967" s="25"/>
    </row>
    <row r="4968" spans="37:75" s="3" customFormat="1" x14ac:dyDescent="0.25">
      <c r="AK4968" s="242"/>
      <c r="AN4968" s="242"/>
      <c r="AP4968" s="242"/>
      <c r="AQ4968" s="239"/>
      <c r="AR4968" s="242"/>
      <c r="AS4968" s="265"/>
      <c r="AU4968" s="242"/>
      <c r="AV4968" s="239"/>
      <c r="AW4968" s="242"/>
      <c r="AX4968" s="265"/>
      <c r="AZ4968" s="242"/>
      <c r="BA4968" s="239"/>
      <c r="BB4968" s="242"/>
      <c r="BC4968" s="265"/>
      <c r="BE4968" s="242"/>
      <c r="BF4968" s="239"/>
      <c r="BG4968" s="242"/>
      <c r="BH4968" s="265"/>
      <c r="BJ4968" s="242"/>
      <c r="BK4968" s="239"/>
      <c r="BL4968" s="242"/>
      <c r="BM4968" s="265"/>
      <c r="BO4968" s="242"/>
      <c r="BP4968" s="239"/>
      <c r="BQ4968" s="242"/>
      <c r="BR4968" s="265"/>
      <c r="BU4968" s="25"/>
      <c r="BW4968" s="25"/>
    </row>
    <row r="4969" spans="37:75" s="3" customFormat="1" x14ac:dyDescent="0.25">
      <c r="AK4969" s="242"/>
      <c r="AN4969" s="242"/>
      <c r="AP4969" s="242"/>
      <c r="AQ4969" s="239"/>
      <c r="AR4969" s="242"/>
      <c r="AS4969" s="265"/>
      <c r="AU4969" s="242"/>
      <c r="AV4969" s="239"/>
      <c r="AW4969" s="242"/>
      <c r="AX4969" s="265"/>
      <c r="AZ4969" s="242"/>
      <c r="BA4969" s="239"/>
      <c r="BB4969" s="242"/>
      <c r="BC4969" s="265"/>
      <c r="BE4969" s="242"/>
      <c r="BF4969" s="239"/>
      <c r="BG4969" s="242"/>
      <c r="BH4969" s="265"/>
      <c r="BJ4969" s="242"/>
      <c r="BK4969" s="239"/>
      <c r="BL4969" s="242"/>
      <c r="BM4969" s="265"/>
      <c r="BO4969" s="242"/>
      <c r="BP4969" s="239"/>
      <c r="BQ4969" s="242"/>
      <c r="BR4969" s="265"/>
      <c r="BU4969" s="25"/>
      <c r="BW4969" s="25"/>
    </row>
    <row r="4970" spans="37:75" s="3" customFormat="1" x14ac:dyDescent="0.25">
      <c r="AK4970" s="242"/>
      <c r="AN4970" s="242"/>
      <c r="AP4970" s="242"/>
      <c r="AQ4970" s="239"/>
      <c r="AR4970" s="242"/>
      <c r="AS4970" s="265"/>
      <c r="AU4970" s="242"/>
      <c r="AV4970" s="239"/>
      <c r="AW4970" s="242"/>
      <c r="AX4970" s="265"/>
      <c r="AZ4970" s="242"/>
      <c r="BA4970" s="239"/>
      <c r="BB4970" s="242"/>
      <c r="BC4970" s="265"/>
      <c r="BE4970" s="242"/>
      <c r="BF4970" s="239"/>
      <c r="BG4970" s="242"/>
      <c r="BH4970" s="265"/>
      <c r="BJ4970" s="242"/>
      <c r="BK4970" s="239"/>
      <c r="BL4970" s="242"/>
      <c r="BM4970" s="265"/>
      <c r="BO4970" s="242"/>
      <c r="BP4970" s="239"/>
      <c r="BQ4970" s="242"/>
      <c r="BR4970" s="265"/>
      <c r="BU4970" s="25"/>
      <c r="BW4970" s="25"/>
    </row>
    <row r="4971" spans="37:75" s="3" customFormat="1" x14ac:dyDescent="0.25">
      <c r="AK4971" s="242"/>
      <c r="AN4971" s="242"/>
      <c r="AP4971" s="242"/>
      <c r="AQ4971" s="239"/>
      <c r="AR4971" s="242"/>
      <c r="AS4971" s="265"/>
      <c r="AU4971" s="242"/>
      <c r="AV4971" s="239"/>
      <c r="AW4971" s="242"/>
      <c r="AX4971" s="265"/>
      <c r="AZ4971" s="242"/>
      <c r="BA4971" s="239"/>
      <c r="BB4971" s="242"/>
      <c r="BC4971" s="265"/>
      <c r="BE4971" s="242"/>
      <c r="BF4971" s="239"/>
      <c r="BG4971" s="242"/>
      <c r="BH4971" s="265"/>
      <c r="BJ4971" s="242"/>
      <c r="BK4971" s="239"/>
      <c r="BL4971" s="242"/>
      <c r="BM4971" s="265"/>
      <c r="BO4971" s="242"/>
      <c r="BP4971" s="239"/>
      <c r="BQ4971" s="242"/>
      <c r="BR4971" s="265"/>
      <c r="BU4971" s="25"/>
      <c r="BW4971" s="25"/>
    </row>
    <row r="4972" spans="37:75" s="3" customFormat="1" x14ac:dyDescent="0.25">
      <c r="AK4972" s="242"/>
      <c r="AN4972" s="242"/>
      <c r="AP4972" s="242"/>
      <c r="AQ4972" s="239"/>
      <c r="AR4972" s="242"/>
      <c r="AS4972" s="265"/>
      <c r="AU4972" s="242"/>
      <c r="AV4972" s="239"/>
      <c r="AW4972" s="242"/>
      <c r="AX4972" s="265"/>
      <c r="AZ4972" s="242"/>
      <c r="BA4972" s="239"/>
      <c r="BB4972" s="242"/>
      <c r="BC4972" s="265"/>
      <c r="BE4972" s="242"/>
      <c r="BF4972" s="239"/>
      <c r="BG4972" s="242"/>
      <c r="BH4972" s="265"/>
      <c r="BJ4972" s="242"/>
      <c r="BK4972" s="239"/>
      <c r="BL4972" s="242"/>
      <c r="BM4972" s="265"/>
      <c r="BO4972" s="242"/>
      <c r="BP4972" s="239"/>
      <c r="BQ4972" s="242"/>
      <c r="BR4972" s="265"/>
      <c r="BU4972" s="25"/>
      <c r="BW4972" s="25"/>
    </row>
    <row r="4973" spans="37:75" s="3" customFormat="1" x14ac:dyDescent="0.25">
      <c r="AK4973" s="242"/>
      <c r="AN4973" s="242"/>
      <c r="AP4973" s="242"/>
      <c r="AQ4973" s="239"/>
      <c r="AR4973" s="242"/>
      <c r="AS4973" s="265"/>
      <c r="AU4973" s="242"/>
      <c r="AV4973" s="239"/>
      <c r="AW4973" s="242"/>
      <c r="AX4973" s="265"/>
      <c r="AZ4973" s="242"/>
      <c r="BA4973" s="239"/>
      <c r="BB4973" s="242"/>
      <c r="BC4973" s="265"/>
      <c r="BE4973" s="242"/>
      <c r="BF4973" s="239"/>
      <c r="BG4973" s="242"/>
      <c r="BH4973" s="265"/>
      <c r="BJ4973" s="242"/>
      <c r="BK4973" s="239"/>
      <c r="BL4973" s="242"/>
      <c r="BM4973" s="265"/>
      <c r="BO4973" s="242"/>
      <c r="BP4973" s="239"/>
      <c r="BQ4973" s="242"/>
      <c r="BR4973" s="265"/>
      <c r="BU4973" s="25"/>
      <c r="BW4973" s="25"/>
    </row>
    <row r="4974" spans="37:75" s="3" customFormat="1" x14ac:dyDescent="0.25">
      <c r="AK4974" s="242"/>
      <c r="AN4974" s="242"/>
      <c r="AP4974" s="242"/>
      <c r="AQ4974" s="239"/>
      <c r="AR4974" s="242"/>
      <c r="AS4974" s="265"/>
      <c r="AU4974" s="242"/>
      <c r="AV4974" s="239"/>
      <c r="AW4974" s="242"/>
      <c r="AX4974" s="265"/>
      <c r="AZ4974" s="242"/>
      <c r="BA4974" s="239"/>
      <c r="BB4974" s="242"/>
      <c r="BC4974" s="265"/>
      <c r="BE4974" s="242"/>
      <c r="BF4974" s="239"/>
      <c r="BG4974" s="242"/>
      <c r="BH4974" s="265"/>
      <c r="BJ4974" s="242"/>
      <c r="BK4974" s="239"/>
      <c r="BL4974" s="242"/>
      <c r="BM4974" s="265"/>
      <c r="BO4974" s="242"/>
      <c r="BP4974" s="239"/>
      <c r="BQ4974" s="242"/>
      <c r="BR4974" s="265"/>
      <c r="BU4974" s="25"/>
      <c r="BW4974" s="25"/>
    </row>
    <row r="4975" spans="37:75" s="3" customFormat="1" x14ac:dyDescent="0.25">
      <c r="AK4975" s="242"/>
      <c r="AN4975" s="242"/>
      <c r="AP4975" s="242"/>
      <c r="AQ4975" s="239"/>
      <c r="AR4975" s="242"/>
      <c r="AS4975" s="265"/>
      <c r="AU4975" s="242"/>
      <c r="AV4975" s="239"/>
      <c r="AW4975" s="242"/>
      <c r="AX4975" s="265"/>
      <c r="AZ4975" s="242"/>
      <c r="BA4975" s="239"/>
      <c r="BB4975" s="242"/>
      <c r="BC4975" s="265"/>
      <c r="BE4975" s="242"/>
      <c r="BF4975" s="239"/>
      <c r="BG4975" s="242"/>
      <c r="BH4975" s="265"/>
      <c r="BJ4975" s="242"/>
      <c r="BK4975" s="239"/>
      <c r="BL4975" s="242"/>
      <c r="BM4975" s="265"/>
      <c r="BO4975" s="242"/>
      <c r="BP4975" s="239"/>
      <c r="BQ4975" s="242"/>
      <c r="BR4975" s="265"/>
      <c r="BU4975" s="25"/>
      <c r="BW4975" s="25"/>
    </row>
    <row r="4976" spans="37:75" s="3" customFormat="1" x14ac:dyDescent="0.25">
      <c r="AK4976" s="242"/>
      <c r="AN4976" s="242"/>
      <c r="AP4976" s="242"/>
      <c r="AQ4976" s="239"/>
      <c r="AR4976" s="242"/>
      <c r="AS4976" s="265"/>
      <c r="AU4976" s="242"/>
      <c r="AV4976" s="239"/>
      <c r="AW4976" s="242"/>
      <c r="AX4976" s="265"/>
      <c r="AZ4976" s="242"/>
      <c r="BA4976" s="239"/>
      <c r="BB4976" s="242"/>
      <c r="BC4976" s="265"/>
      <c r="BE4976" s="242"/>
      <c r="BF4976" s="239"/>
      <c r="BG4976" s="242"/>
      <c r="BH4976" s="265"/>
      <c r="BJ4976" s="242"/>
      <c r="BK4976" s="239"/>
      <c r="BL4976" s="242"/>
      <c r="BM4976" s="265"/>
      <c r="BO4976" s="242"/>
      <c r="BP4976" s="239"/>
      <c r="BQ4976" s="242"/>
      <c r="BR4976" s="265"/>
      <c r="BU4976" s="25"/>
      <c r="BW4976" s="25"/>
    </row>
    <row r="4977" spans="37:75" s="3" customFormat="1" x14ac:dyDescent="0.25">
      <c r="AK4977" s="242"/>
      <c r="AN4977" s="242"/>
      <c r="AP4977" s="242"/>
      <c r="AQ4977" s="239"/>
      <c r="AR4977" s="242"/>
      <c r="AS4977" s="265"/>
      <c r="AU4977" s="242"/>
      <c r="AV4977" s="239"/>
      <c r="AW4977" s="242"/>
      <c r="AX4977" s="265"/>
      <c r="AZ4977" s="242"/>
      <c r="BA4977" s="239"/>
      <c r="BB4977" s="242"/>
      <c r="BC4977" s="265"/>
      <c r="BE4977" s="242"/>
      <c r="BF4977" s="239"/>
      <c r="BG4977" s="242"/>
      <c r="BH4977" s="265"/>
      <c r="BJ4977" s="242"/>
      <c r="BK4977" s="239"/>
      <c r="BL4977" s="242"/>
      <c r="BM4977" s="265"/>
      <c r="BO4977" s="242"/>
      <c r="BP4977" s="239"/>
      <c r="BQ4977" s="242"/>
      <c r="BR4977" s="265"/>
      <c r="BU4977" s="25"/>
      <c r="BW4977" s="25"/>
    </row>
    <row r="4978" spans="37:75" s="3" customFormat="1" x14ac:dyDescent="0.25">
      <c r="AK4978" s="242"/>
      <c r="AN4978" s="242"/>
      <c r="AP4978" s="242"/>
      <c r="AQ4978" s="239"/>
      <c r="AR4978" s="242"/>
      <c r="AS4978" s="265"/>
      <c r="AU4978" s="242"/>
      <c r="AV4978" s="239"/>
      <c r="AW4978" s="242"/>
      <c r="AX4978" s="265"/>
      <c r="AZ4978" s="242"/>
      <c r="BA4978" s="239"/>
      <c r="BB4978" s="242"/>
      <c r="BC4978" s="265"/>
      <c r="BE4978" s="242"/>
      <c r="BF4978" s="239"/>
      <c r="BG4978" s="242"/>
      <c r="BH4978" s="265"/>
      <c r="BJ4978" s="242"/>
      <c r="BK4978" s="239"/>
      <c r="BL4978" s="242"/>
      <c r="BM4978" s="265"/>
      <c r="BO4978" s="242"/>
      <c r="BP4978" s="239"/>
      <c r="BQ4978" s="242"/>
      <c r="BR4978" s="265"/>
      <c r="BU4978" s="25"/>
      <c r="BW4978" s="25"/>
    </row>
    <row r="4979" spans="37:75" s="3" customFormat="1" x14ac:dyDescent="0.25">
      <c r="AK4979" s="242"/>
      <c r="AN4979" s="242"/>
      <c r="AP4979" s="242"/>
      <c r="AQ4979" s="239"/>
      <c r="AR4979" s="242"/>
      <c r="AS4979" s="265"/>
      <c r="AU4979" s="242"/>
      <c r="AV4979" s="239"/>
      <c r="AW4979" s="242"/>
      <c r="AX4979" s="265"/>
      <c r="AZ4979" s="242"/>
      <c r="BA4979" s="239"/>
      <c r="BB4979" s="242"/>
      <c r="BC4979" s="265"/>
      <c r="BE4979" s="242"/>
      <c r="BF4979" s="239"/>
      <c r="BG4979" s="242"/>
      <c r="BH4979" s="265"/>
      <c r="BJ4979" s="242"/>
      <c r="BK4979" s="239"/>
      <c r="BL4979" s="242"/>
      <c r="BM4979" s="265"/>
      <c r="BO4979" s="242"/>
      <c r="BP4979" s="239"/>
      <c r="BQ4979" s="242"/>
      <c r="BR4979" s="265"/>
      <c r="BU4979" s="25"/>
      <c r="BW4979" s="25"/>
    </row>
    <row r="4980" spans="37:75" s="3" customFormat="1" x14ac:dyDescent="0.25">
      <c r="AK4980" s="242"/>
      <c r="AN4980" s="242"/>
      <c r="AP4980" s="242"/>
      <c r="AQ4980" s="239"/>
      <c r="AR4980" s="242"/>
      <c r="AS4980" s="265"/>
      <c r="AU4980" s="242"/>
      <c r="AV4980" s="239"/>
      <c r="AW4980" s="242"/>
      <c r="AX4980" s="265"/>
      <c r="AZ4980" s="242"/>
      <c r="BA4980" s="239"/>
      <c r="BB4980" s="242"/>
      <c r="BC4980" s="265"/>
      <c r="BE4980" s="242"/>
      <c r="BF4980" s="239"/>
      <c r="BG4980" s="242"/>
      <c r="BH4980" s="265"/>
      <c r="BJ4980" s="242"/>
      <c r="BK4980" s="239"/>
      <c r="BL4980" s="242"/>
      <c r="BM4980" s="265"/>
      <c r="BO4980" s="242"/>
      <c r="BP4980" s="239"/>
      <c r="BQ4980" s="242"/>
      <c r="BR4980" s="265"/>
      <c r="BU4980" s="25"/>
      <c r="BW4980" s="25"/>
    </row>
    <row r="4981" spans="37:75" s="3" customFormat="1" x14ac:dyDescent="0.25">
      <c r="AK4981" s="242"/>
      <c r="AN4981" s="242"/>
      <c r="AP4981" s="242"/>
      <c r="AQ4981" s="239"/>
      <c r="AR4981" s="242"/>
      <c r="AS4981" s="265"/>
      <c r="AU4981" s="242"/>
      <c r="AV4981" s="239"/>
      <c r="AW4981" s="242"/>
      <c r="AX4981" s="265"/>
      <c r="AZ4981" s="242"/>
      <c r="BA4981" s="239"/>
      <c r="BB4981" s="242"/>
      <c r="BC4981" s="265"/>
      <c r="BE4981" s="242"/>
      <c r="BF4981" s="239"/>
      <c r="BG4981" s="242"/>
      <c r="BH4981" s="265"/>
      <c r="BJ4981" s="242"/>
      <c r="BK4981" s="239"/>
      <c r="BL4981" s="242"/>
      <c r="BM4981" s="265"/>
      <c r="BO4981" s="242"/>
      <c r="BP4981" s="239"/>
      <c r="BQ4981" s="242"/>
      <c r="BR4981" s="265"/>
      <c r="BU4981" s="25"/>
      <c r="BW4981" s="25"/>
    </row>
    <row r="4982" spans="37:75" s="3" customFormat="1" x14ac:dyDescent="0.25">
      <c r="AK4982" s="242"/>
      <c r="AN4982" s="242"/>
      <c r="AP4982" s="242"/>
      <c r="AQ4982" s="239"/>
      <c r="AR4982" s="242"/>
      <c r="AS4982" s="265"/>
      <c r="AU4982" s="242"/>
      <c r="AV4982" s="239"/>
      <c r="AW4982" s="242"/>
      <c r="AX4982" s="265"/>
      <c r="AZ4982" s="242"/>
      <c r="BA4982" s="239"/>
      <c r="BB4982" s="242"/>
      <c r="BC4982" s="265"/>
      <c r="BE4982" s="242"/>
      <c r="BF4982" s="239"/>
      <c r="BG4982" s="242"/>
      <c r="BH4982" s="265"/>
      <c r="BJ4982" s="242"/>
      <c r="BK4982" s="239"/>
      <c r="BL4982" s="242"/>
      <c r="BM4982" s="265"/>
      <c r="BO4982" s="242"/>
      <c r="BP4982" s="239"/>
      <c r="BQ4982" s="242"/>
      <c r="BR4982" s="265"/>
      <c r="BU4982" s="25"/>
      <c r="BW4982" s="25"/>
    </row>
    <row r="4983" spans="37:75" s="3" customFormat="1" x14ac:dyDescent="0.25">
      <c r="AK4983" s="242"/>
      <c r="AN4983" s="242"/>
      <c r="AP4983" s="242"/>
      <c r="AQ4983" s="239"/>
      <c r="AR4983" s="242"/>
      <c r="AS4983" s="265"/>
      <c r="AU4983" s="242"/>
      <c r="AV4983" s="239"/>
      <c r="AW4983" s="242"/>
      <c r="AX4983" s="265"/>
      <c r="AZ4983" s="242"/>
      <c r="BA4983" s="239"/>
      <c r="BB4983" s="242"/>
      <c r="BC4983" s="265"/>
      <c r="BE4983" s="242"/>
      <c r="BF4983" s="239"/>
      <c r="BG4983" s="242"/>
      <c r="BH4983" s="265"/>
      <c r="BJ4983" s="242"/>
      <c r="BK4983" s="239"/>
      <c r="BL4983" s="242"/>
      <c r="BM4983" s="265"/>
      <c r="BO4983" s="242"/>
      <c r="BP4983" s="239"/>
      <c r="BQ4983" s="242"/>
      <c r="BR4983" s="265"/>
      <c r="BU4983" s="25"/>
      <c r="BW4983" s="25"/>
    </row>
    <row r="4984" spans="37:75" s="3" customFormat="1" x14ac:dyDescent="0.25">
      <c r="AK4984" s="242"/>
      <c r="AN4984" s="242"/>
      <c r="AP4984" s="242"/>
      <c r="AQ4984" s="239"/>
      <c r="AR4984" s="242"/>
      <c r="AS4984" s="265"/>
      <c r="AU4984" s="242"/>
      <c r="AV4984" s="239"/>
      <c r="AW4984" s="242"/>
      <c r="AX4984" s="265"/>
      <c r="AZ4984" s="242"/>
      <c r="BA4984" s="239"/>
      <c r="BB4984" s="242"/>
      <c r="BC4984" s="265"/>
      <c r="BE4984" s="242"/>
      <c r="BF4984" s="239"/>
      <c r="BG4984" s="242"/>
      <c r="BH4984" s="265"/>
      <c r="BJ4984" s="242"/>
      <c r="BK4984" s="239"/>
      <c r="BL4984" s="242"/>
      <c r="BM4984" s="265"/>
      <c r="BO4984" s="242"/>
      <c r="BP4984" s="239"/>
      <c r="BQ4984" s="242"/>
      <c r="BR4984" s="265"/>
      <c r="BU4984" s="25"/>
      <c r="BW4984" s="25"/>
    </row>
    <row r="4985" spans="37:75" s="3" customFormat="1" x14ac:dyDescent="0.25">
      <c r="AK4985" s="242"/>
      <c r="AN4985" s="242"/>
      <c r="AP4985" s="242"/>
      <c r="AQ4985" s="239"/>
      <c r="AR4985" s="242"/>
      <c r="AS4985" s="265"/>
      <c r="AU4985" s="242"/>
      <c r="AV4985" s="239"/>
      <c r="AW4985" s="242"/>
      <c r="AX4985" s="265"/>
      <c r="AZ4985" s="242"/>
      <c r="BA4985" s="239"/>
      <c r="BB4985" s="242"/>
      <c r="BC4985" s="265"/>
      <c r="BE4985" s="242"/>
      <c r="BF4985" s="239"/>
      <c r="BG4985" s="242"/>
      <c r="BH4985" s="265"/>
      <c r="BJ4985" s="242"/>
      <c r="BK4985" s="239"/>
      <c r="BL4985" s="242"/>
      <c r="BM4985" s="265"/>
      <c r="BO4985" s="242"/>
      <c r="BP4985" s="239"/>
      <c r="BQ4985" s="242"/>
      <c r="BR4985" s="265"/>
      <c r="BU4985" s="25"/>
      <c r="BW4985" s="25"/>
    </row>
    <row r="4986" spans="37:75" s="3" customFormat="1" x14ac:dyDescent="0.25">
      <c r="AK4986" s="242"/>
      <c r="AN4986" s="242"/>
      <c r="AP4986" s="242"/>
      <c r="AQ4986" s="239"/>
      <c r="AR4986" s="242"/>
      <c r="AS4986" s="265"/>
      <c r="AU4986" s="242"/>
      <c r="AV4986" s="239"/>
      <c r="AW4986" s="242"/>
      <c r="AX4986" s="265"/>
      <c r="AZ4986" s="242"/>
      <c r="BA4986" s="239"/>
      <c r="BB4986" s="242"/>
      <c r="BC4986" s="265"/>
      <c r="BE4986" s="242"/>
      <c r="BF4986" s="239"/>
      <c r="BG4986" s="242"/>
      <c r="BH4986" s="265"/>
      <c r="BJ4986" s="242"/>
      <c r="BK4986" s="239"/>
      <c r="BL4986" s="242"/>
      <c r="BM4986" s="265"/>
      <c r="BO4986" s="242"/>
      <c r="BP4986" s="239"/>
      <c r="BQ4986" s="242"/>
      <c r="BR4986" s="265"/>
      <c r="BU4986" s="25"/>
      <c r="BW4986" s="25"/>
    </row>
    <row r="4987" spans="37:75" s="3" customFormat="1" x14ac:dyDescent="0.25">
      <c r="AK4987" s="242"/>
      <c r="AN4987" s="242"/>
      <c r="AP4987" s="242"/>
      <c r="AQ4987" s="239"/>
      <c r="AR4987" s="242"/>
      <c r="AS4987" s="265"/>
      <c r="AU4987" s="242"/>
      <c r="AV4987" s="239"/>
      <c r="AW4987" s="242"/>
      <c r="AX4987" s="265"/>
      <c r="AZ4987" s="242"/>
      <c r="BA4987" s="239"/>
      <c r="BB4987" s="242"/>
      <c r="BC4987" s="265"/>
      <c r="BE4987" s="242"/>
      <c r="BF4987" s="239"/>
      <c r="BG4987" s="242"/>
      <c r="BH4987" s="265"/>
      <c r="BJ4987" s="242"/>
      <c r="BK4987" s="239"/>
      <c r="BL4987" s="242"/>
      <c r="BM4987" s="265"/>
      <c r="BO4987" s="242"/>
      <c r="BP4987" s="239"/>
      <c r="BQ4987" s="242"/>
      <c r="BR4987" s="265"/>
      <c r="BU4987" s="25"/>
      <c r="BW4987" s="25"/>
    </row>
    <row r="4988" spans="37:75" s="3" customFormat="1" x14ac:dyDescent="0.25">
      <c r="AK4988" s="242"/>
      <c r="AN4988" s="242"/>
      <c r="AP4988" s="242"/>
      <c r="AQ4988" s="239"/>
      <c r="AR4988" s="242"/>
      <c r="AS4988" s="265"/>
      <c r="AU4988" s="242"/>
      <c r="AV4988" s="239"/>
      <c r="AW4988" s="242"/>
      <c r="AX4988" s="265"/>
      <c r="AZ4988" s="242"/>
      <c r="BA4988" s="239"/>
      <c r="BB4988" s="242"/>
      <c r="BC4988" s="265"/>
      <c r="BE4988" s="242"/>
      <c r="BF4988" s="239"/>
      <c r="BG4988" s="242"/>
      <c r="BH4988" s="265"/>
      <c r="BJ4988" s="242"/>
      <c r="BK4988" s="239"/>
      <c r="BL4988" s="242"/>
      <c r="BM4988" s="265"/>
      <c r="BO4988" s="242"/>
      <c r="BP4988" s="239"/>
      <c r="BQ4988" s="242"/>
      <c r="BR4988" s="265"/>
      <c r="BU4988" s="25"/>
      <c r="BW4988" s="25"/>
    </row>
    <row r="4989" spans="37:75" s="3" customFormat="1" x14ac:dyDescent="0.25">
      <c r="AK4989" s="242"/>
      <c r="AN4989" s="242"/>
      <c r="AP4989" s="242"/>
      <c r="AQ4989" s="239"/>
      <c r="AR4989" s="242"/>
      <c r="AS4989" s="265"/>
      <c r="AU4989" s="242"/>
      <c r="AV4989" s="239"/>
      <c r="AW4989" s="242"/>
      <c r="AX4989" s="265"/>
      <c r="AZ4989" s="242"/>
      <c r="BA4989" s="239"/>
      <c r="BB4989" s="242"/>
      <c r="BC4989" s="265"/>
      <c r="BE4989" s="242"/>
      <c r="BF4989" s="239"/>
      <c r="BG4989" s="242"/>
      <c r="BH4989" s="265"/>
      <c r="BJ4989" s="242"/>
      <c r="BK4989" s="239"/>
      <c r="BL4989" s="242"/>
      <c r="BM4989" s="265"/>
      <c r="BO4989" s="242"/>
      <c r="BP4989" s="239"/>
      <c r="BQ4989" s="242"/>
      <c r="BR4989" s="265"/>
      <c r="BU4989" s="25"/>
      <c r="BW4989" s="25"/>
    </row>
    <row r="4990" spans="37:75" s="3" customFormat="1" x14ac:dyDescent="0.25">
      <c r="AK4990" s="242"/>
      <c r="AN4990" s="242"/>
      <c r="AP4990" s="242"/>
      <c r="AQ4990" s="239"/>
      <c r="AR4990" s="242"/>
      <c r="AS4990" s="265"/>
      <c r="AU4990" s="242"/>
      <c r="AV4990" s="239"/>
      <c r="AW4990" s="242"/>
      <c r="AX4990" s="265"/>
      <c r="AZ4990" s="242"/>
      <c r="BA4990" s="239"/>
      <c r="BB4990" s="242"/>
      <c r="BC4990" s="265"/>
      <c r="BE4990" s="242"/>
      <c r="BF4990" s="239"/>
      <c r="BG4990" s="242"/>
      <c r="BH4990" s="265"/>
      <c r="BJ4990" s="242"/>
      <c r="BK4990" s="239"/>
      <c r="BL4990" s="242"/>
      <c r="BM4990" s="265"/>
      <c r="BO4990" s="242"/>
      <c r="BP4990" s="239"/>
      <c r="BQ4990" s="242"/>
      <c r="BR4990" s="265"/>
      <c r="BU4990" s="25"/>
      <c r="BW4990" s="25"/>
    </row>
    <row r="4991" spans="37:75" s="3" customFormat="1" x14ac:dyDescent="0.25">
      <c r="AK4991" s="242"/>
      <c r="AN4991" s="242"/>
      <c r="AP4991" s="242"/>
      <c r="AQ4991" s="239"/>
      <c r="AR4991" s="242"/>
      <c r="AS4991" s="265"/>
      <c r="AU4991" s="242"/>
      <c r="AV4991" s="239"/>
      <c r="AW4991" s="242"/>
      <c r="AX4991" s="265"/>
      <c r="AZ4991" s="242"/>
      <c r="BA4991" s="239"/>
      <c r="BB4991" s="242"/>
      <c r="BC4991" s="265"/>
      <c r="BE4991" s="242"/>
      <c r="BF4991" s="239"/>
      <c r="BG4991" s="242"/>
      <c r="BH4991" s="265"/>
      <c r="BJ4991" s="242"/>
      <c r="BK4991" s="239"/>
      <c r="BL4991" s="242"/>
      <c r="BM4991" s="265"/>
      <c r="BO4991" s="242"/>
      <c r="BP4991" s="239"/>
      <c r="BQ4991" s="242"/>
      <c r="BR4991" s="265"/>
      <c r="BU4991" s="25"/>
      <c r="BW4991" s="25"/>
    </row>
    <row r="4992" spans="37:75" s="3" customFormat="1" x14ac:dyDescent="0.25">
      <c r="AK4992" s="242"/>
      <c r="AN4992" s="242"/>
      <c r="AP4992" s="242"/>
      <c r="AQ4992" s="239"/>
      <c r="AR4992" s="242"/>
      <c r="AS4992" s="265"/>
      <c r="AU4992" s="242"/>
      <c r="AV4992" s="239"/>
      <c r="AW4992" s="242"/>
      <c r="AX4992" s="265"/>
      <c r="AZ4992" s="242"/>
      <c r="BA4992" s="239"/>
      <c r="BB4992" s="242"/>
      <c r="BC4992" s="265"/>
      <c r="BE4992" s="242"/>
      <c r="BF4992" s="239"/>
      <c r="BG4992" s="242"/>
      <c r="BH4992" s="265"/>
      <c r="BJ4992" s="242"/>
      <c r="BK4992" s="239"/>
      <c r="BL4992" s="242"/>
      <c r="BM4992" s="265"/>
      <c r="BO4992" s="242"/>
      <c r="BP4992" s="239"/>
      <c r="BQ4992" s="242"/>
      <c r="BR4992" s="265"/>
      <c r="BU4992" s="25"/>
      <c r="BW4992" s="25"/>
    </row>
    <row r="4993" spans="37:75" s="3" customFormat="1" x14ac:dyDescent="0.25">
      <c r="AK4993" s="242"/>
      <c r="AN4993" s="242"/>
      <c r="AP4993" s="242"/>
      <c r="AQ4993" s="239"/>
      <c r="AR4993" s="242"/>
      <c r="AS4993" s="265"/>
      <c r="AU4993" s="242"/>
      <c r="AV4993" s="239"/>
      <c r="AW4993" s="242"/>
      <c r="AX4993" s="265"/>
      <c r="AZ4993" s="242"/>
      <c r="BA4993" s="239"/>
      <c r="BB4993" s="242"/>
      <c r="BC4993" s="265"/>
      <c r="BE4993" s="242"/>
      <c r="BF4993" s="239"/>
      <c r="BG4993" s="242"/>
      <c r="BH4993" s="265"/>
      <c r="BJ4993" s="242"/>
      <c r="BK4993" s="239"/>
      <c r="BL4993" s="242"/>
      <c r="BM4993" s="265"/>
      <c r="BO4993" s="242"/>
      <c r="BP4993" s="239"/>
      <c r="BQ4993" s="242"/>
      <c r="BR4993" s="265"/>
      <c r="BU4993" s="25"/>
      <c r="BW4993" s="25"/>
    </row>
    <row r="4994" spans="37:75" s="3" customFormat="1" x14ac:dyDescent="0.25">
      <c r="AK4994" s="242"/>
      <c r="AN4994" s="242"/>
      <c r="AP4994" s="242"/>
      <c r="AQ4994" s="239"/>
      <c r="AR4994" s="242"/>
      <c r="AS4994" s="265"/>
      <c r="AU4994" s="242"/>
      <c r="AV4994" s="239"/>
      <c r="AW4994" s="242"/>
      <c r="AX4994" s="265"/>
      <c r="AZ4994" s="242"/>
      <c r="BA4994" s="239"/>
      <c r="BB4994" s="242"/>
      <c r="BC4994" s="265"/>
      <c r="BE4994" s="242"/>
      <c r="BF4994" s="239"/>
      <c r="BG4994" s="242"/>
      <c r="BH4994" s="265"/>
      <c r="BJ4994" s="242"/>
      <c r="BK4994" s="239"/>
      <c r="BL4994" s="242"/>
      <c r="BM4994" s="265"/>
      <c r="BO4994" s="242"/>
      <c r="BP4994" s="239"/>
      <c r="BQ4994" s="242"/>
      <c r="BR4994" s="265"/>
      <c r="BU4994" s="25"/>
      <c r="BW4994" s="25"/>
    </row>
    <row r="4995" spans="37:75" s="3" customFormat="1" x14ac:dyDescent="0.25">
      <c r="AK4995" s="242"/>
      <c r="AN4995" s="242"/>
      <c r="AP4995" s="242"/>
      <c r="AQ4995" s="239"/>
      <c r="AR4995" s="242"/>
      <c r="AS4995" s="265"/>
      <c r="AU4995" s="242"/>
      <c r="AV4995" s="239"/>
      <c r="AW4995" s="242"/>
      <c r="AX4995" s="265"/>
      <c r="AZ4995" s="242"/>
      <c r="BA4995" s="239"/>
      <c r="BB4995" s="242"/>
      <c r="BC4995" s="265"/>
      <c r="BE4995" s="242"/>
      <c r="BF4995" s="239"/>
      <c r="BG4995" s="242"/>
      <c r="BH4995" s="265"/>
      <c r="BJ4995" s="242"/>
      <c r="BK4995" s="239"/>
      <c r="BL4995" s="242"/>
      <c r="BM4995" s="265"/>
      <c r="BO4995" s="242"/>
      <c r="BP4995" s="239"/>
      <c r="BQ4995" s="242"/>
      <c r="BR4995" s="265"/>
      <c r="BU4995" s="25"/>
      <c r="BW4995" s="25"/>
    </row>
    <row r="4996" spans="37:75" s="3" customFormat="1" x14ac:dyDescent="0.25">
      <c r="AK4996" s="242"/>
      <c r="AN4996" s="242"/>
      <c r="AP4996" s="242"/>
      <c r="AQ4996" s="239"/>
      <c r="AR4996" s="242"/>
      <c r="AS4996" s="265"/>
      <c r="AU4996" s="242"/>
      <c r="AV4996" s="239"/>
      <c r="AW4996" s="242"/>
      <c r="AX4996" s="265"/>
      <c r="AZ4996" s="242"/>
      <c r="BA4996" s="239"/>
      <c r="BB4996" s="242"/>
      <c r="BC4996" s="265"/>
      <c r="BE4996" s="242"/>
      <c r="BF4996" s="239"/>
      <c r="BG4996" s="242"/>
      <c r="BH4996" s="265"/>
      <c r="BJ4996" s="242"/>
      <c r="BK4996" s="239"/>
      <c r="BL4996" s="242"/>
      <c r="BM4996" s="265"/>
      <c r="BO4996" s="242"/>
      <c r="BP4996" s="239"/>
      <c r="BQ4996" s="242"/>
      <c r="BR4996" s="265"/>
      <c r="BU4996" s="25"/>
      <c r="BW4996" s="25"/>
    </row>
    <row r="4997" spans="37:75" s="3" customFormat="1" x14ac:dyDescent="0.25">
      <c r="AK4997" s="242"/>
      <c r="AN4997" s="242"/>
      <c r="AP4997" s="242"/>
      <c r="AQ4997" s="239"/>
      <c r="AR4997" s="242"/>
      <c r="AS4997" s="265"/>
      <c r="AU4997" s="242"/>
      <c r="AV4997" s="239"/>
      <c r="AW4997" s="242"/>
      <c r="AX4997" s="265"/>
      <c r="AZ4997" s="242"/>
      <c r="BA4997" s="239"/>
      <c r="BB4997" s="242"/>
      <c r="BC4997" s="265"/>
      <c r="BE4997" s="242"/>
      <c r="BF4997" s="239"/>
      <c r="BG4997" s="242"/>
      <c r="BH4997" s="265"/>
      <c r="BJ4997" s="242"/>
      <c r="BK4997" s="239"/>
      <c r="BL4997" s="242"/>
      <c r="BM4997" s="265"/>
      <c r="BO4997" s="242"/>
      <c r="BP4997" s="239"/>
      <c r="BQ4997" s="242"/>
      <c r="BR4997" s="265"/>
      <c r="BU4997" s="25"/>
      <c r="BW4997" s="25"/>
    </row>
    <row r="4998" spans="37:75" s="3" customFormat="1" x14ac:dyDescent="0.25">
      <c r="AK4998" s="242"/>
      <c r="AN4998" s="242"/>
      <c r="AP4998" s="242"/>
      <c r="AQ4998" s="239"/>
      <c r="AR4998" s="242"/>
      <c r="AS4998" s="265"/>
      <c r="AU4998" s="242"/>
      <c r="AV4998" s="239"/>
      <c r="AW4998" s="242"/>
      <c r="AX4998" s="265"/>
      <c r="AZ4998" s="242"/>
      <c r="BA4998" s="239"/>
      <c r="BB4998" s="242"/>
      <c r="BC4998" s="265"/>
      <c r="BE4998" s="242"/>
      <c r="BF4998" s="239"/>
      <c r="BG4998" s="242"/>
      <c r="BH4998" s="265"/>
      <c r="BJ4998" s="242"/>
      <c r="BK4998" s="239"/>
      <c r="BL4998" s="242"/>
      <c r="BM4998" s="265"/>
      <c r="BO4998" s="242"/>
      <c r="BP4998" s="239"/>
      <c r="BQ4998" s="242"/>
      <c r="BR4998" s="265"/>
      <c r="BU4998" s="25"/>
      <c r="BW4998" s="25"/>
    </row>
    <row r="4999" spans="37:75" s="3" customFormat="1" x14ac:dyDescent="0.25">
      <c r="AK4999" s="242"/>
      <c r="AN4999" s="242"/>
      <c r="AP4999" s="242"/>
      <c r="AQ4999" s="239"/>
      <c r="AR4999" s="242"/>
      <c r="AS4999" s="265"/>
      <c r="AU4999" s="242"/>
      <c r="AV4999" s="239"/>
      <c r="AW4999" s="242"/>
      <c r="AX4999" s="265"/>
      <c r="AZ4999" s="242"/>
      <c r="BA4999" s="239"/>
      <c r="BB4999" s="242"/>
      <c r="BC4999" s="265"/>
      <c r="BE4999" s="242"/>
      <c r="BF4999" s="239"/>
      <c r="BG4999" s="242"/>
      <c r="BH4999" s="265"/>
      <c r="BJ4999" s="242"/>
      <c r="BK4999" s="239"/>
      <c r="BL4999" s="242"/>
      <c r="BM4999" s="265"/>
      <c r="BO4999" s="242"/>
      <c r="BP4999" s="239"/>
      <c r="BQ4999" s="242"/>
      <c r="BR4999" s="265"/>
      <c r="BU4999" s="25"/>
      <c r="BW4999" s="25"/>
    </row>
    <row r="5000" spans="37:75" s="3" customFormat="1" x14ac:dyDescent="0.25">
      <c r="AK5000" s="242"/>
      <c r="AN5000" s="242"/>
      <c r="AP5000" s="242"/>
      <c r="AQ5000" s="239"/>
      <c r="AR5000" s="242"/>
      <c r="AS5000" s="265"/>
      <c r="AU5000" s="242"/>
      <c r="AV5000" s="239"/>
      <c r="AW5000" s="242"/>
      <c r="AX5000" s="265"/>
      <c r="AZ5000" s="242"/>
      <c r="BA5000" s="239"/>
      <c r="BB5000" s="242"/>
      <c r="BC5000" s="265"/>
      <c r="BE5000" s="242"/>
      <c r="BF5000" s="239"/>
      <c r="BG5000" s="242"/>
      <c r="BH5000" s="265"/>
      <c r="BJ5000" s="242"/>
      <c r="BK5000" s="239"/>
      <c r="BL5000" s="242"/>
      <c r="BM5000" s="265"/>
      <c r="BO5000" s="242"/>
      <c r="BP5000" s="239"/>
      <c r="BQ5000" s="242"/>
      <c r="BR5000" s="265"/>
      <c r="BU5000" s="25"/>
      <c r="BW5000" s="25"/>
    </row>
    <row r="5001" spans="37:75" s="3" customFormat="1" x14ac:dyDescent="0.25">
      <c r="AK5001" s="242"/>
      <c r="AN5001" s="242"/>
      <c r="AP5001" s="242"/>
      <c r="AQ5001" s="239"/>
      <c r="AR5001" s="242"/>
      <c r="AS5001" s="265"/>
      <c r="AU5001" s="242"/>
      <c r="AV5001" s="239"/>
      <c r="AW5001" s="242"/>
      <c r="AX5001" s="265"/>
      <c r="AZ5001" s="242"/>
      <c r="BA5001" s="239"/>
      <c r="BB5001" s="242"/>
      <c r="BC5001" s="265"/>
      <c r="BE5001" s="242"/>
      <c r="BF5001" s="239"/>
      <c r="BG5001" s="242"/>
      <c r="BH5001" s="265"/>
      <c r="BJ5001" s="242"/>
      <c r="BK5001" s="239"/>
      <c r="BL5001" s="242"/>
      <c r="BM5001" s="265"/>
      <c r="BO5001" s="242"/>
      <c r="BP5001" s="239"/>
      <c r="BQ5001" s="242"/>
      <c r="BR5001" s="265"/>
      <c r="BU5001" s="25"/>
      <c r="BW5001" s="25"/>
    </row>
    <row r="5002" spans="37:75" s="3" customFormat="1" x14ac:dyDescent="0.25">
      <c r="AK5002" s="242"/>
      <c r="AN5002" s="242"/>
      <c r="AP5002" s="242"/>
      <c r="AQ5002" s="239"/>
      <c r="AR5002" s="242"/>
      <c r="AS5002" s="265"/>
      <c r="AU5002" s="242"/>
      <c r="AV5002" s="239"/>
      <c r="AW5002" s="242"/>
      <c r="AX5002" s="265"/>
      <c r="AZ5002" s="242"/>
      <c r="BA5002" s="239"/>
      <c r="BB5002" s="242"/>
      <c r="BC5002" s="265"/>
      <c r="BE5002" s="242"/>
      <c r="BF5002" s="239"/>
      <c r="BG5002" s="242"/>
      <c r="BH5002" s="265"/>
      <c r="BJ5002" s="242"/>
      <c r="BK5002" s="239"/>
      <c r="BL5002" s="242"/>
      <c r="BM5002" s="265"/>
      <c r="BO5002" s="242"/>
      <c r="BP5002" s="239"/>
      <c r="BQ5002" s="242"/>
      <c r="BR5002" s="265"/>
      <c r="BU5002" s="25"/>
      <c r="BW5002" s="25"/>
    </row>
    <row r="5003" spans="37:75" s="3" customFormat="1" x14ac:dyDescent="0.25">
      <c r="AK5003" s="242"/>
      <c r="AN5003" s="242"/>
      <c r="AP5003" s="242"/>
      <c r="AQ5003" s="239"/>
      <c r="AR5003" s="242"/>
      <c r="AS5003" s="265"/>
      <c r="AU5003" s="242"/>
      <c r="AV5003" s="239"/>
      <c r="AW5003" s="242"/>
      <c r="AX5003" s="265"/>
      <c r="AZ5003" s="242"/>
      <c r="BA5003" s="239"/>
      <c r="BB5003" s="242"/>
      <c r="BC5003" s="265"/>
      <c r="BE5003" s="242"/>
      <c r="BF5003" s="239"/>
      <c r="BG5003" s="242"/>
      <c r="BH5003" s="265"/>
      <c r="BJ5003" s="242"/>
      <c r="BK5003" s="239"/>
      <c r="BL5003" s="242"/>
      <c r="BM5003" s="265"/>
      <c r="BO5003" s="242"/>
      <c r="BP5003" s="239"/>
      <c r="BQ5003" s="242"/>
      <c r="BR5003" s="265"/>
      <c r="BU5003" s="25"/>
      <c r="BW5003" s="25"/>
    </row>
    <row r="5004" spans="37:75" s="3" customFormat="1" x14ac:dyDescent="0.25">
      <c r="AK5004" s="242"/>
      <c r="AN5004" s="242"/>
      <c r="AP5004" s="242"/>
      <c r="AQ5004" s="239"/>
      <c r="AR5004" s="242"/>
      <c r="AS5004" s="265"/>
      <c r="AU5004" s="242"/>
      <c r="AV5004" s="239"/>
      <c r="AW5004" s="242"/>
      <c r="AX5004" s="265"/>
      <c r="AZ5004" s="242"/>
      <c r="BA5004" s="239"/>
      <c r="BB5004" s="242"/>
      <c r="BC5004" s="265"/>
      <c r="BE5004" s="242"/>
      <c r="BF5004" s="239"/>
      <c r="BG5004" s="242"/>
      <c r="BH5004" s="265"/>
      <c r="BJ5004" s="242"/>
      <c r="BK5004" s="239"/>
      <c r="BL5004" s="242"/>
      <c r="BM5004" s="265"/>
      <c r="BO5004" s="242"/>
      <c r="BP5004" s="239"/>
      <c r="BQ5004" s="242"/>
      <c r="BR5004" s="265"/>
      <c r="BU5004" s="25"/>
      <c r="BW5004" s="25"/>
    </row>
    <row r="5005" spans="37:75" s="3" customFormat="1" x14ac:dyDescent="0.25">
      <c r="AK5005" s="242"/>
      <c r="AN5005" s="242"/>
      <c r="AP5005" s="242"/>
      <c r="AQ5005" s="239"/>
      <c r="AR5005" s="242"/>
      <c r="AS5005" s="265"/>
      <c r="AU5005" s="242"/>
      <c r="AV5005" s="239"/>
      <c r="AW5005" s="242"/>
      <c r="AX5005" s="265"/>
      <c r="AZ5005" s="242"/>
      <c r="BA5005" s="239"/>
      <c r="BB5005" s="242"/>
      <c r="BC5005" s="265"/>
      <c r="BE5005" s="242"/>
      <c r="BF5005" s="239"/>
      <c r="BG5005" s="242"/>
      <c r="BH5005" s="265"/>
      <c r="BJ5005" s="242"/>
      <c r="BK5005" s="239"/>
      <c r="BL5005" s="242"/>
      <c r="BM5005" s="265"/>
      <c r="BO5005" s="242"/>
      <c r="BP5005" s="239"/>
      <c r="BQ5005" s="242"/>
      <c r="BR5005" s="265"/>
      <c r="BU5005" s="25"/>
      <c r="BW5005" s="25"/>
    </row>
    <row r="5006" spans="37:75" s="3" customFormat="1" x14ac:dyDescent="0.25">
      <c r="AK5006" s="242"/>
      <c r="AN5006" s="242"/>
      <c r="AP5006" s="242"/>
      <c r="AQ5006" s="239"/>
      <c r="AR5006" s="242"/>
      <c r="AS5006" s="265"/>
      <c r="AU5006" s="242"/>
      <c r="AV5006" s="239"/>
      <c r="AW5006" s="242"/>
      <c r="AX5006" s="265"/>
      <c r="AZ5006" s="242"/>
      <c r="BA5006" s="239"/>
      <c r="BB5006" s="242"/>
      <c r="BC5006" s="265"/>
      <c r="BE5006" s="242"/>
      <c r="BF5006" s="239"/>
      <c r="BG5006" s="242"/>
      <c r="BH5006" s="265"/>
      <c r="BJ5006" s="242"/>
      <c r="BK5006" s="239"/>
      <c r="BL5006" s="242"/>
      <c r="BM5006" s="265"/>
      <c r="BO5006" s="242"/>
      <c r="BP5006" s="239"/>
      <c r="BQ5006" s="242"/>
      <c r="BR5006" s="265"/>
      <c r="BU5006" s="25"/>
      <c r="BW5006" s="25"/>
    </row>
    <row r="5007" spans="37:75" s="3" customFormat="1" x14ac:dyDescent="0.25">
      <c r="AK5007" s="242"/>
      <c r="AN5007" s="242"/>
      <c r="AP5007" s="242"/>
      <c r="AQ5007" s="239"/>
      <c r="AR5007" s="242"/>
      <c r="AS5007" s="265"/>
      <c r="AU5007" s="242"/>
      <c r="AV5007" s="239"/>
      <c r="AW5007" s="242"/>
      <c r="AX5007" s="265"/>
      <c r="AZ5007" s="242"/>
      <c r="BA5007" s="239"/>
      <c r="BB5007" s="242"/>
      <c r="BC5007" s="265"/>
      <c r="BE5007" s="242"/>
      <c r="BF5007" s="239"/>
      <c r="BG5007" s="242"/>
      <c r="BH5007" s="265"/>
      <c r="BJ5007" s="242"/>
      <c r="BK5007" s="239"/>
      <c r="BL5007" s="242"/>
      <c r="BM5007" s="265"/>
      <c r="BO5007" s="242"/>
      <c r="BP5007" s="239"/>
      <c r="BQ5007" s="242"/>
      <c r="BR5007" s="265"/>
      <c r="BU5007" s="25"/>
      <c r="BW5007" s="25"/>
    </row>
    <row r="5008" spans="37:75" s="3" customFormat="1" x14ac:dyDescent="0.25">
      <c r="AK5008" s="242"/>
      <c r="AN5008" s="242"/>
      <c r="AP5008" s="242"/>
      <c r="AQ5008" s="239"/>
      <c r="AR5008" s="242"/>
      <c r="AS5008" s="265"/>
      <c r="AU5008" s="242"/>
      <c r="AV5008" s="239"/>
      <c r="AW5008" s="242"/>
      <c r="AX5008" s="265"/>
      <c r="AZ5008" s="242"/>
      <c r="BA5008" s="239"/>
      <c r="BB5008" s="242"/>
      <c r="BC5008" s="265"/>
      <c r="BE5008" s="242"/>
      <c r="BF5008" s="239"/>
      <c r="BG5008" s="242"/>
      <c r="BH5008" s="265"/>
      <c r="BJ5008" s="242"/>
      <c r="BK5008" s="239"/>
      <c r="BL5008" s="242"/>
      <c r="BM5008" s="265"/>
      <c r="BO5008" s="242"/>
      <c r="BP5008" s="239"/>
      <c r="BQ5008" s="242"/>
      <c r="BR5008" s="265"/>
      <c r="BU5008" s="25"/>
      <c r="BW5008" s="25"/>
    </row>
    <row r="5009" spans="37:75" s="3" customFormat="1" x14ac:dyDescent="0.25">
      <c r="AK5009" s="242"/>
      <c r="AN5009" s="242"/>
      <c r="AP5009" s="242"/>
      <c r="AQ5009" s="239"/>
      <c r="AR5009" s="242"/>
      <c r="AS5009" s="265"/>
      <c r="AU5009" s="242"/>
      <c r="AV5009" s="239"/>
      <c r="AW5009" s="242"/>
      <c r="AX5009" s="265"/>
      <c r="AZ5009" s="242"/>
      <c r="BA5009" s="239"/>
      <c r="BB5009" s="242"/>
      <c r="BC5009" s="265"/>
      <c r="BE5009" s="242"/>
      <c r="BF5009" s="239"/>
      <c r="BG5009" s="242"/>
      <c r="BH5009" s="265"/>
      <c r="BJ5009" s="242"/>
      <c r="BK5009" s="239"/>
      <c r="BL5009" s="242"/>
      <c r="BM5009" s="265"/>
      <c r="BO5009" s="242"/>
      <c r="BP5009" s="239"/>
      <c r="BQ5009" s="242"/>
      <c r="BR5009" s="265"/>
      <c r="BU5009" s="25"/>
      <c r="BW5009" s="25"/>
    </row>
    <row r="5010" spans="37:75" s="3" customFormat="1" x14ac:dyDescent="0.25">
      <c r="AK5010" s="242"/>
      <c r="AN5010" s="242"/>
      <c r="AP5010" s="242"/>
      <c r="AQ5010" s="239"/>
      <c r="AR5010" s="242"/>
      <c r="AS5010" s="265"/>
      <c r="AU5010" s="242"/>
      <c r="AV5010" s="239"/>
      <c r="AW5010" s="242"/>
      <c r="AX5010" s="265"/>
      <c r="AZ5010" s="242"/>
      <c r="BA5010" s="239"/>
      <c r="BB5010" s="242"/>
      <c r="BC5010" s="265"/>
      <c r="BE5010" s="242"/>
      <c r="BF5010" s="239"/>
      <c r="BG5010" s="242"/>
      <c r="BH5010" s="265"/>
      <c r="BJ5010" s="242"/>
      <c r="BK5010" s="239"/>
      <c r="BL5010" s="242"/>
      <c r="BM5010" s="265"/>
      <c r="BO5010" s="242"/>
      <c r="BP5010" s="239"/>
      <c r="BQ5010" s="242"/>
      <c r="BR5010" s="265"/>
      <c r="BU5010" s="25"/>
      <c r="BW5010" s="25"/>
    </row>
    <row r="5011" spans="37:75" s="3" customFormat="1" x14ac:dyDescent="0.25">
      <c r="AK5011" s="242"/>
      <c r="AN5011" s="242"/>
      <c r="AP5011" s="242"/>
      <c r="AQ5011" s="239"/>
      <c r="AR5011" s="242"/>
      <c r="AS5011" s="265"/>
      <c r="AU5011" s="242"/>
      <c r="AV5011" s="239"/>
      <c r="AW5011" s="242"/>
      <c r="AX5011" s="265"/>
      <c r="AZ5011" s="242"/>
      <c r="BA5011" s="239"/>
      <c r="BB5011" s="242"/>
      <c r="BC5011" s="265"/>
      <c r="BE5011" s="242"/>
      <c r="BF5011" s="239"/>
      <c r="BG5011" s="242"/>
      <c r="BH5011" s="265"/>
      <c r="BJ5011" s="242"/>
      <c r="BK5011" s="239"/>
      <c r="BL5011" s="242"/>
      <c r="BM5011" s="265"/>
      <c r="BO5011" s="242"/>
      <c r="BP5011" s="239"/>
      <c r="BQ5011" s="242"/>
      <c r="BR5011" s="265"/>
      <c r="BU5011" s="25"/>
      <c r="BW5011" s="25"/>
    </row>
    <row r="5012" spans="37:75" s="3" customFormat="1" x14ac:dyDescent="0.25">
      <c r="AK5012" s="242"/>
      <c r="AN5012" s="242"/>
      <c r="AP5012" s="242"/>
      <c r="AQ5012" s="239"/>
      <c r="AR5012" s="242"/>
      <c r="AS5012" s="265"/>
      <c r="AU5012" s="242"/>
      <c r="AV5012" s="239"/>
      <c r="AW5012" s="242"/>
      <c r="AX5012" s="265"/>
      <c r="AZ5012" s="242"/>
      <c r="BA5012" s="239"/>
      <c r="BB5012" s="242"/>
      <c r="BC5012" s="265"/>
      <c r="BE5012" s="242"/>
      <c r="BF5012" s="239"/>
      <c r="BG5012" s="242"/>
      <c r="BH5012" s="265"/>
      <c r="BJ5012" s="242"/>
      <c r="BK5012" s="239"/>
      <c r="BL5012" s="242"/>
      <c r="BM5012" s="265"/>
      <c r="BO5012" s="242"/>
      <c r="BP5012" s="239"/>
      <c r="BQ5012" s="242"/>
      <c r="BR5012" s="265"/>
      <c r="BU5012" s="25"/>
      <c r="BW5012" s="25"/>
    </row>
    <row r="5013" spans="37:75" s="3" customFormat="1" x14ac:dyDescent="0.25">
      <c r="AK5013" s="242"/>
      <c r="AN5013" s="242"/>
      <c r="AP5013" s="242"/>
      <c r="AQ5013" s="239"/>
      <c r="AR5013" s="242"/>
      <c r="AS5013" s="265"/>
      <c r="AU5013" s="242"/>
      <c r="AV5013" s="239"/>
      <c r="AW5013" s="242"/>
      <c r="AX5013" s="265"/>
      <c r="AZ5013" s="242"/>
      <c r="BA5013" s="239"/>
      <c r="BB5013" s="242"/>
      <c r="BC5013" s="265"/>
      <c r="BE5013" s="242"/>
      <c r="BF5013" s="239"/>
      <c r="BG5013" s="242"/>
      <c r="BH5013" s="265"/>
      <c r="BJ5013" s="242"/>
      <c r="BK5013" s="239"/>
      <c r="BL5013" s="242"/>
      <c r="BM5013" s="265"/>
      <c r="BO5013" s="242"/>
      <c r="BP5013" s="239"/>
      <c r="BQ5013" s="242"/>
      <c r="BR5013" s="265"/>
      <c r="BU5013" s="25"/>
      <c r="BW5013" s="25"/>
    </row>
    <row r="5014" spans="37:75" s="3" customFormat="1" x14ac:dyDescent="0.25">
      <c r="AK5014" s="242"/>
      <c r="AN5014" s="242"/>
      <c r="AP5014" s="242"/>
      <c r="AQ5014" s="239"/>
      <c r="AR5014" s="242"/>
      <c r="AS5014" s="265"/>
      <c r="AU5014" s="242"/>
      <c r="AV5014" s="239"/>
      <c r="AW5014" s="242"/>
      <c r="AX5014" s="265"/>
      <c r="AZ5014" s="242"/>
      <c r="BA5014" s="239"/>
      <c r="BB5014" s="242"/>
      <c r="BC5014" s="265"/>
      <c r="BE5014" s="242"/>
      <c r="BF5014" s="239"/>
      <c r="BG5014" s="242"/>
      <c r="BH5014" s="265"/>
      <c r="BJ5014" s="242"/>
      <c r="BK5014" s="239"/>
      <c r="BL5014" s="242"/>
      <c r="BM5014" s="265"/>
      <c r="BO5014" s="242"/>
      <c r="BP5014" s="239"/>
      <c r="BQ5014" s="242"/>
      <c r="BR5014" s="265"/>
      <c r="BU5014" s="25"/>
      <c r="BW5014" s="25"/>
    </row>
    <row r="5015" spans="37:75" s="3" customFormat="1" x14ac:dyDescent="0.25">
      <c r="AK5015" s="242"/>
      <c r="AN5015" s="242"/>
      <c r="AP5015" s="242"/>
      <c r="AQ5015" s="239"/>
      <c r="AR5015" s="242"/>
      <c r="AS5015" s="265"/>
      <c r="AU5015" s="242"/>
      <c r="AV5015" s="239"/>
      <c r="AW5015" s="242"/>
      <c r="AX5015" s="265"/>
      <c r="AZ5015" s="242"/>
      <c r="BA5015" s="239"/>
      <c r="BB5015" s="242"/>
      <c r="BC5015" s="265"/>
      <c r="BE5015" s="242"/>
      <c r="BF5015" s="239"/>
      <c r="BG5015" s="242"/>
      <c r="BH5015" s="265"/>
      <c r="BJ5015" s="242"/>
      <c r="BK5015" s="239"/>
      <c r="BL5015" s="242"/>
      <c r="BM5015" s="265"/>
      <c r="BO5015" s="242"/>
      <c r="BP5015" s="239"/>
      <c r="BQ5015" s="242"/>
      <c r="BR5015" s="265"/>
      <c r="BU5015" s="25"/>
      <c r="BW5015" s="25"/>
    </row>
    <row r="5016" spans="37:75" s="3" customFormat="1" x14ac:dyDescent="0.25">
      <c r="AK5016" s="242"/>
      <c r="AN5016" s="242"/>
      <c r="AP5016" s="242"/>
      <c r="AQ5016" s="239"/>
      <c r="AR5016" s="242"/>
      <c r="AS5016" s="265"/>
      <c r="AU5016" s="242"/>
      <c r="AV5016" s="239"/>
      <c r="AW5016" s="242"/>
      <c r="AX5016" s="265"/>
      <c r="AZ5016" s="242"/>
      <c r="BA5016" s="239"/>
      <c r="BB5016" s="242"/>
      <c r="BC5016" s="265"/>
      <c r="BE5016" s="242"/>
      <c r="BF5016" s="239"/>
      <c r="BG5016" s="242"/>
      <c r="BH5016" s="265"/>
      <c r="BJ5016" s="242"/>
      <c r="BK5016" s="239"/>
      <c r="BL5016" s="242"/>
      <c r="BM5016" s="265"/>
      <c r="BO5016" s="242"/>
      <c r="BP5016" s="239"/>
      <c r="BQ5016" s="242"/>
      <c r="BR5016" s="265"/>
      <c r="BU5016" s="25"/>
      <c r="BW5016" s="25"/>
    </row>
    <row r="5017" spans="37:75" s="3" customFormat="1" x14ac:dyDescent="0.25">
      <c r="AK5017" s="242"/>
      <c r="AN5017" s="242"/>
      <c r="AP5017" s="242"/>
      <c r="AQ5017" s="239"/>
      <c r="AR5017" s="242"/>
      <c r="AS5017" s="265"/>
      <c r="AU5017" s="242"/>
      <c r="AV5017" s="239"/>
      <c r="AW5017" s="242"/>
      <c r="AX5017" s="265"/>
      <c r="AZ5017" s="242"/>
      <c r="BA5017" s="239"/>
      <c r="BB5017" s="242"/>
      <c r="BC5017" s="265"/>
      <c r="BE5017" s="242"/>
      <c r="BF5017" s="239"/>
      <c r="BG5017" s="242"/>
      <c r="BH5017" s="265"/>
      <c r="BJ5017" s="242"/>
      <c r="BK5017" s="239"/>
      <c r="BL5017" s="242"/>
      <c r="BM5017" s="265"/>
      <c r="BO5017" s="242"/>
      <c r="BP5017" s="239"/>
      <c r="BQ5017" s="242"/>
      <c r="BR5017" s="265"/>
      <c r="BU5017" s="25"/>
      <c r="BW5017" s="25"/>
    </row>
    <row r="5018" spans="37:75" s="3" customFormat="1" x14ac:dyDescent="0.25">
      <c r="AK5018" s="242"/>
      <c r="AN5018" s="242"/>
      <c r="AP5018" s="242"/>
      <c r="AQ5018" s="239"/>
      <c r="AR5018" s="242"/>
      <c r="AS5018" s="265"/>
      <c r="AU5018" s="242"/>
      <c r="AV5018" s="239"/>
      <c r="AW5018" s="242"/>
      <c r="AX5018" s="265"/>
      <c r="AZ5018" s="242"/>
      <c r="BA5018" s="239"/>
      <c r="BB5018" s="242"/>
      <c r="BC5018" s="265"/>
      <c r="BE5018" s="242"/>
      <c r="BF5018" s="239"/>
      <c r="BG5018" s="242"/>
      <c r="BH5018" s="265"/>
      <c r="BJ5018" s="242"/>
      <c r="BK5018" s="239"/>
      <c r="BL5018" s="242"/>
      <c r="BM5018" s="265"/>
      <c r="BO5018" s="242"/>
      <c r="BP5018" s="239"/>
      <c r="BQ5018" s="242"/>
      <c r="BR5018" s="265"/>
      <c r="BU5018" s="25"/>
      <c r="BW5018" s="25"/>
    </row>
    <row r="5019" spans="37:75" s="3" customFormat="1" x14ac:dyDescent="0.25">
      <c r="AK5019" s="242"/>
      <c r="AN5019" s="242"/>
      <c r="AP5019" s="242"/>
      <c r="AQ5019" s="239"/>
      <c r="AR5019" s="242"/>
      <c r="AS5019" s="265"/>
      <c r="AU5019" s="242"/>
      <c r="AV5019" s="239"/>
      <c r="AW5019" s="242"/>
      <c r="AX5019" s="265"/>
      <c r="AZ5019" s="242"/>
      <c r="BA5019" s="239"/>
      <c r="BB5019" s="242"/>
      <c r="BC5019" s="265"/>
      <c r="BE5019" s="242"/>
      <c r="BF5019" s="239"/>
      <c r="BG5019" s="242"/>
      <c r="BH5019" s="265"/>
      <c r="BJ5019" s="242"/>
      <c r="BK5019" s="239"/>
      <c r="BL5019" s="242"/>
      <c r="BM5019" s="265"/>
      <c r="BO5019" s="242"/>
      <c r="BP5019" s="239"/>
      <c r="BQ5019" s="242"/>
      <c r="BR5019" s="265"/>
      <c r="BU5019" s="25"/>
      <c r="BW5019" s="25"/>
    </row>
    <row r="5020" spans="37:75" s="3" customFormat="1" x14ac:dyDescent="0.25">
      <c r="AK5020" s="242"/>
      <c r="AN5020" s="242"/>
      <c r="AP5020" s="242"/>
      <c r="AQ5020" s="239"/>
      <c r="AR5020" s="242"/>
      <c r="AS5020" s="265"/>
      <c r="AU5020" s="242"/>
      <c r="AV5020" s="239"/>
      <c r="AW5020" s="242"/>
      <c r="AX5020" s="265"/>
      <c r="AZ5020" s="242"/>
      <c r="BA5020" s="239"/>
      <c r="BB5020" s="242"/>
      <c r="BC5020" s="265"/>
      <c r="BE5020" s="242"/>
      <c r="BF5020" s="239"/>
      <c r="BG5020" s="242"/>
      <c r="BH5020" s="265"/>
      <c r="BJ5020" s="242"/>
      <c r="BK5020" s="239"/>
      <c r="BL5020" s="242"/>
      <c r="BM5020" s="265"/>
      <c r="BO5020" s="242"/>
      <c r="BP5020" s="239"/>
      <c r="BQ5020" s="242"/>
      <c r="BR5020" s="265"/>
      <c r="BU5020" s="25"/>
      <c r="BW5020" s="25"/>
    </row>
    <row r="5021" spans="37:75" s="3" customFormat="1" x14ac:dyDescent="0.25">
      <c r="AK5021" s="242"/>
      <c r="AN5021" s="242"/>
      <c r="AP5021" s="242"/>
      <c r="AQ5021" s="239"/>
      <c r="AR5021" s="242"/>
      <c r="AS5021" s="265"/>
      <c r="AU5021" s="242"/>
      <c r="AV5021" s="239"/>
      <c r="AW5021" s="242"/>
      <c r="AX5021" s="265"/>
      <c r="AZ5021" s="242"/>
      <c r="BA5021" s="239"/>
      <c r="BB5021" s="242"/>
      <c r="BC5021" s="265"/>
      <c r="BE5021" s="242"/>
      <c r="BF5021" s="239"/>
      <c r="BG5021" s="242"/>
      <c r="BH5021" s="265"/>
      <c r="BJ5021" s="242"/>
      <c r="BK5021" s="239"/>
      <c r="BL5021" s="242"/>
      <c r="BM5021" s="265"/>
      <c r="BO5021" s="242"/>
      <c r="BP5021" s="239"/>
      <c r="BQ5021" s="242"/>
      <c r="BR5021" s="265"/>
      <c r="BU5021" s="25"/>
      <c r="BW5021" s="25"/>
    </row>
    <row r="5022" spans="37:75" s="3" customFormat="1" x14ac:dyDescent="0.25">
      <c r="AK5022" s="242"/>
      <c r="AN5022" s="242"/>
      <c r="AP5022" s="242"/>
      <c r="AQ5022" s="239"/>
      <c r="AR5022" s="242"/>
      <c r="AS5022" s="265"/>
      <c r="AU5022" s="242"/>
      <c r="AV5022" s="239"/>
      <c r="AW5022" s="242"/>
      <c r="AX5022" s="265"/>
      <c r="AZ5022" s="242"/>
      <c r="BA5022" s="239"/>
      <c r="BB5022" s="242"/>
      <c r="BC5022" s="265"/>
      <c r="BE5022" s="242"/>
      <c r="BF5022" s="239"/>
      <c r="BG5022" s="242"/>
      <c r="BH5022" s="265"/>
      <c r="BJ5022" s="242"/>
      <c r="BK5022" s="239"/>
      <c r="BL5022" s="242"/>
      <c r="BM5022" s="265"/>
      <c r="BO5022" s="242"/>
      <c r="BP5022" s="239"/>
      <c r="BQ5022" s="242"/>
      <c r="BR5022" s="265"/>
      <c r="BU5022" s="25"/>
      <c r="BW5022" s="25"/>
    </row>
    <row r="5023" spans="37:75" s="3" customFormat="1" x14ac:dyDescent="0.25">
      <c r="AK5023" s="242"/>
      <c r="AN5023" s="242"/>
      <c r="AP5023" s="242"/>
      <c r="AQ5023" s="239"/>
      <c r="AR5023" s="242"/>
      <c r="AS5023" s="265"/>
      <c r="AU5023" s="242"/>
      <c r="AV5023" s="239"/>
      <c r="AW5023" s="242"/>
      <c r="AX5023" s="265"/>
      <c r="AZ5023" s="242"/>
      <c r="BA5023" s="239"/>
      <c r="BB5023" s="242"/>
      <c r="BC5023" s="265"/>
      <c r="BE5023" s="242"/>
      <c r="BF5023" s="239"/>
      <c r="BG5023" s="242"/>
      <c r="BH5023" s="265"/>
      <c r="BJ5023" s="242"/>
      <c r="BK5023" s="239"/>
      <c r="BL5023" s="242"/>
      <c r="BM5023" s="265"/>
      <c r="BO5023" s="242"/>
      <c r="BP5023" s="239"/>
      <c r="BQ5023" s="242"/>
      <c r="BR5023" s="265"/>
      <c r="BU5023" s="25"/>
      <c r="BW5023" s="25"/>
    </row>
    <row r="5024" spans="37:75" s="3" customFormat="1" x14ac:dyDescent="0.25">
      <c r="AK5024" s="242"/>
      <c r="AN5024" s="242"/>
      <c r="AP5024" s="242"/>
      <c r="AQ5024" s="239"/>
      <c r="AR5024" s="242"/>
      <c r="AS5024" s="265"/>
      <c r="AU5024" s="242"/>
      <c r="AV5024" s="239"/>
      <c r="AW5024" s="242"/>
      <c r="AX5024" s="265"/>
      <c r="AZ5024" s="242"/>
      <c r="BA5024" s="239"/>
      <c r="BB5024" s="242"/>
      <c r="BC5024" s="265"/>
      <c r="BE5024" s="242"/>
      <c r="BF5024" s="239"/>
      <c r="BG5024" s="242"/>
      <c r="BH5024" s="265"/>
      <c r="BJ5024" s="242"/>
      <c r="BK5024" s="239"/>
      <c r="BL5024" s="242"/>
      <c r="BM5024" s="265"/>
      <c r="BO5024" s="242"/>
      <c r="BP5024" s="239"/>
      <c r="BQ5024" s="242"/>
      <c r="BR5024" s="265"/>
      <c r="BU5024" s="25"/>
      <c r="BW5024" s="25"/>
    </row>
    <row r="5025" spans="37:75" s="3" customFormat="1" x14ac:dyDescent="0.25">
      <c r="AK5025" s="242"/>
      <c r="AN5025" s="242"/>
      <c r="AP5025" s="242"/>
      <c r="AQ5025" s="239"/>
      <c r="AR5025" s="242"/>
      <c r="AS5025" s="265"/>
      <c r="AU5025" s="242"/>
      <c r="AV5025" s="239"/>
      <c r="AW5025" s="242"/>
      <c r="AX5025" s="265"/>
      <c r="AZ5025" s="242"/>
      <c r="BA5025" s="239"/>
      <c r="BB5025" s="242"/>
      <c r="BC5025" s="265"/>
      <c r="BE5025" s="242"/>
      <c r="BF5025" s="239"/>
      <c r="BG5025" s="242"/>
      <c r="BH5025" s="265"/>
      <c r="BJ5025" s="242"/>
      <c r="BK5025" s="239"/>
      <c r="BL5025" s="242"/>
      <c r="BM5025" s="265"/>
      <c r="BO5025" s="242"/>
      <c r="BP5025" s="239"/>
      <c r="BQ5025" s="242"/>
      <c r="BR5025" s="265"/>
      <c r="BU5025" s="25"/>
      <c r="BW5025" s="25"/>
    </row>
    <row r="5026" spans="37:75" s="3" customFormat="1" x14ac:dyDescent="0.25">
      <c r="AK5026" s="242"/>
      <c r="AN5026" s="242"/>
      <c r="AP5026" s="242"/>
      <c r="AQ5026" s="239"/>
      <c r="AR5026" s="242"/>
      <c r="AS5026" s="265"/>
      <c r="AU5026" s="242"/>
      <c r="AV5026" s="239"/>
      <c r="AW5026" s="242"/>
      <c r="AX5026" s="265"/>
      <c r="AZ5026" s="242"/>
      <c r="BA5026" s="239"/>
      <c r="BB5026" s="242"/>
      <c r="BC5026" s="265"/>
      <c r="BE5026" s="242"/>
      <c r="BF5026" s="239"/>
      <c r="BG5026" s="242"/>
      <c r="BH5026" s="265"/>
      <c r="BJ5026" s="242"/>
      <c r="BK5026" s="239"/>
      <c r="BL5026" s="242"/>
      <c r="BM5026" s="265"/>
      <c r="BO5026" s="242"/>
      <c r="BP5026" s="239"/>
      <c r="BQ5026" s="242"/>
      <c r="BR5026" s="265"/>
      <c r="BU5026" s="25"/>
      <c r="BW5026" s="25"/>
    </row>
    <row r="5027" spans="37:75" s="3" customFormat="1" x14ac:dyDescent="0.25">
      <c r="AK5027" s="242"/>
      <c r="AN5027" s="242"/>
      <c r="AP5027" s="242"/>
      <c r="AQ5027" s="239"/>
      <c r="AR5027" s="242"/>
      <c r="AS5027" s="265"/>
      <c r="AU5027" s="242"/>
      <c r="AV5027" s="239"/>
      <c r="AW5027" s="242"/>
      <c r="AX5027" s="265"/>
      <c r="AZ5027" s="242"/>
      <c r="BA5027" s="239"/>
      <c r="BB5027" s="242"/>
      <c r="BC5027" s="265"/>
      <c r="BE5027" s="242"/>
      <c r="BF5027" s="239"/>
      <c r="BG5027" s="242"/>
      <c r="BH5027" s="265"/>
      <c r="BJ5027" s="242"/>
      <c r="BK5027" s="239"/>
      <c r="BL5027" s="242"/>
      <c r="BM5027" s="265"/>
      <c r="BO5027" s="242"/>
      <c r="BP5027" s="239"/>
      <c r="BQ5027" s="242"/>
      <c r="BR5027" s="265"/>
      <c r="BU5027" s="25"/>
      <c r="BW5027" s="25"/>
    </row>
    <row r="5028" spans="37:75" s="3" customFormat="1" x14ac:dyDescent="0.25">
      <c r="AK5028" s="242"/>
      <c r="AN5028" s="242"/>
      <c r="AP5028" s="242"/>
      <c r="AQ5028" s="239"/>
      <c r="AR5028" s="242"/>
      <c r="AS5028" s="265"/>
      <c r="AU5028" s="242"/>
      <c r="AV5028" s="239"/>
      <c r="AW5028" s="242"/>
      <c r="AX5028" s="265"/>
      <c r="AZ5028" s="242"/>
      <c r="BA5028" s="239"/>
      <c r="BB5028" s="242"/>
      <c r="BC5028" s="265"/>
      <c r="BE5028" s="242"/>
      <c r="BF5028" s="239"/>
      <c r="BG5028" s="242"/>
      <c r="BH5028" s="265"/>
      <c r="BJ5028" s="242"/>
      <c r="BK5028" s="239"/>
      <c r="BL5028" s="242"/>
      <c r="BM5028" s="265"/>
      <c r="BO5028" s="242"/>
      <c r="BP5028" s="239"/>
      <c r="BQ5028" s="242"/>
      <c r="BR5028" s="265"/>
      <c r="BU5028" s="25"/>
      <c r="BW5028" s="25"/>
    </row>
    <row r="5029" spans="37:75" s="3" customFormat="1" x14ac:dyDescent="0.25">
      <c r="AK5029" s="242"/>
      <c r="AN5029" s="242"/>
      <c r="AP5029" s="242"/>
      <c r="AQ5029" s="239"/>
      <c r="AR5029" s="242"/>
      <c r="AS5029" s="265"/>
      <c r="AU5029" s="242"/>
      <c r="AV5029" s="239"/>
      <c r="AW5029" s="242"/>
      <c r="AX5029" s="265"/>
      <c r="AZ5029" s="242"/>
      <c r="BA5029" s="239"/>
      <c r="BB5029" s="242"/>
      <c r="BC5029" s="265"/>
      <c r="BE5029" s="242"/>
      <c r="BF5029" s="239"/>
      <c r="BG5029" s="242"/>
      <c r="BH5029" s="265"/>
      <c r="BJ5029" s="242"/>
      <c r="BK5029" s="239"/>
      <c r="BL5029" s="242"/>
      <c r="BM5029" s="265"/>
      <c r="BO5029" s="242"/>
      <c r="BP5029" s="239"/>
      <c r="BQ5029" s="242"/>
      <c r="BR5029" s="265"/>
      <c r="BU5029" s="25"/>
      <c r="BW5029" s="25"/>
    </row>
    <row r="5030" spans="37:75" s="3" customFormat="1" x14ac:dyDescent="0.25">
      <c r="AK5030" s="242"/>
      <c r="AN5030" s="242"/>
      <c r="AP5030" s="242"/>
      <c r="AQ5030" s="239"/>
      <c r="AR5030" s="242"/>
      <c r="AS5030" s="265"/>
      <c r="AU5030" s="242"/>
      <c r="AV5030" s="239"/>
      <c r="AW5030" s="242"/>
      <c r="AX5030" s="265"/>
      <c r="AZ5030" s="242"/>
      <c r="BA5030" s="239"/>
      <c r="BB5030" s="242"/>
      <c r="BC5030" s="265"/>
      <c r="BE5030" s="242"/>
      <c r="BF5030" s="239"/>
      <c r="BG5030" s="242"/>
      <c r="BH5030" s="265"/>
      <c r="BJ5030" s="242"/>
      <c r="BK5030" s="239"/>
      <c r="BL5030" s="242"/>
      <c r="BM5030" s="265"/>
      <c r="BO5030" s="242"/>
      <c r="BP5030" s="239"/>
      <c r="BQ5030" s="242"/>
      <c r="BR5030" s="265"/>
      <c r="BU5030" s="25"/>
      <c r="BW5030" s="25"/>
    </row>
    <row r="5031" spans="37:75" s="3" customFormat="1" x14ac:dyDescent="0.25">
      <c r="AK5031" s="242"/>
      <c r="AN5031" s="242"/>
      <c r="AP5031" s="242"/>
      <c r="AQ5031" s="239"/>
      <c r="AR5031" s="242"/>
      <c r="AS5031" s="265"/>
      <c r="AU5031" s="242"/>
      <c r="AV5031" s="239"/>
      <c r="AW5031" s="242"/>
      <c r="AX5031" s="265"/>
      <c r="AZ5031" s="242"/>
      <c r="BA5031" s="239"/>
      <c r="BB5031" s="242"/>
      <c r="BC5031" s="265"/>
      <c r="BE5031" s="242"/>
      <c r="BF5031" s="239"/>
      <c r="BG5031" s="242"/>
      <c r="BH5031" s="265"/>
      <c r="BJ5031" s="242"/>
      <c r="BK5031" s="239"/>
      <c r="BL5031" s="242"/>
      <c r="BM5031" s="265"/>
      <c r="BO5031" s="242"/>
      <c r="BP5031" s="239"/>
      <c r="BQ5031" s="242"/>
      <c r="BR5031" s="265"/>
      <c r="BU5031" s="25"/>
      <c r="BW5031" s="25"/>
    </row>
    <row r="5032" spans="37:75" s="3" customFormat="1" x14ac:dyDescent="0.25">
      <c r="AK5032" s="242"/>
      <c r="AN5032" s="242"/>
      <c r="AP5032" s="242"/>
      <c r="AQ5032" s="239"/>
      <c r="AR5032" s="242"/>
      <c r="AS5032" s="265"/>
      <c r="AU5032" s="242"/>
      <c r="AV5032" s="239"/>
      <c r="AW5032" s="242"/>
      <c r="AX5032" s="265"/>
      <c r="AZ5032" s="242"/>
      <c r="BA5032" s="239"/>
      <c r="BB5032" s="242"/>
      <c r="BC5032" s="265"/>
      <c r="BE5032" s="242"/>
      <c r="BF5032" s="239"/>
      <c r="BG5032" s="242"/>
      <c r="BH5032" s="265"/>
      <c r="BJ5032" s="242"/>
      <c r="BK5032" s="239"/>
      <c r="BL5032" s="242"/>
      <c r="BM5032" s="265"/>
      <c r="BO5032" s="242"/>
      <c r="BP5032" s="239"/>
      <c r="BQ5032" s="242"/>
      <c r="BR5032" s="265"/>
      <c r="BU5032" s="25"/>
      <c r="BW5032" s="25"/>
    </row>
    <row r="5033" spans="37:75" s="3" customFormat="1" x14ac:dyDescent="0.25">
      <c r="AK5033" s="242"/>
      <c r="AN5033" s="242"/>
      <c r="AP5033" s="242"/>
      <c r="AQ5033" s="239"/>
      <c r="AR5033" s="242"/>
      <c r="AS5033" s="265"/>
      <c r="AU5033" s="242"/>
      <c r="AV5033" s="239"/>
      <c r="AW5033" s="242"/>
      <c r="AX5033" s="265"/>
      <c r="AZ5033" s="242"/>
      <c r="BA5033" s="239"/>
      <c r="BB5033" s="242"/>
      <c r="BC5033" s="265"/>
      <c r="BE5033" s="242"/>
      <c r="BF5033" s="239"/>
      <c r="BG5033" s="242"/>
      <c r="BH5033" s="265"/>
      <c r="BJ5033" s="242"/>
      <c r="BK5033" s="239"/>
      <c r="BL5033" s="242"/>
      <c r="BM5033" s="265"/>
      <c r="BO5033" s="242"/>
      <c r="BP5033" s="239"/>
      <c r="BQ5033" s="242"/>
      <c r="BR5033" s="265"/>
      <c r="BU5033" s="25"/>
      <c r="BW5033" s="25"/>
    </row>
    <row r="5034" spans="37:75" s="3" customFormat="1" x14ac:dyDescent="0.25">
      <c r="AK5034" s="242"/>
      <c r="AN5034" s="242"/>
      <c r="AP5034" s="242"/>
      <c r="AQ5034" s="239"/>
      <c r="AR5034" s="242"/>
      <c r="AS5034" s="265"/>
      <c r="AU5034" s="242"/>
      <c r="AV5034" s="239"/>
      <c r="AW5034" s="242"/>
      <c r="AX5034" s="265"/>
      <c r="AZ5034" s="242"/>
      <c r="BA5034" s="239"/>
      <c r="BB5034" s="242"/>
      <c r="BC5034" s="265"/>
      <c r="BE5034" s="242"/>
      <c r="BF5034" s="239"/>
      <c r="BG5034" s="242"/>
      <c r="BH5034" s="265"/>
      <c r="BJ5034" s="242"/>
      <c r="BK5034" s="239"/>
      <c r="BL5034" s="242"/>
      <c r="BM5034" s="265"/>
      <c r="BO5034" s="242"/>
      <c r="BP5034" s="239"/>
      <c r="BQ5034" s="242"/>
      <c r="BR5034" s="265"/>
      <c r="BU5034" s="25"/>
      <c r="BW5034" s="25"/>
    </row>
    <row r="5035" spans="37:75" s="3" customFormat="1" x14ac:dyDescent="0.25">
      <c r="AK5035" s="242"/>
      <c r="AN5035" s="242"/>
      <c r="AP5035" s="242"/>
      <c r="AQ5035" s="239"/>
      <c r="AR5035" s="242"/>
      <c r="AS5035" s="265"/>
      <c r="AU5035" s="242"/>
      <c r="AV5035" s="239"/>
      <c r="AW5035" s="242"/>
      <c r="AX5035" s="265"/>
      <c r="AZ5035" s="242"/>
      <c r="BA5035" s="239"/>
      <c r="BB5035" s="242"/>
      <c r="BC5035" s="265"/>
      <c r="BE5035" s="242"/>
      <c r="BF5035" s="239"/>
      <c r="BG5035" s="242"/>
      <c r="BH5035" s="265"/>
      <c r="BJ5035" s="242"/>
      <c r="BK5035" s="239"/>
      <c r="BL5035" s="242"/>
      <c r="BM5035" s="265"/>
      <c r="BO5035" s="242"/>
      <c r="BP5035" s="239"/>
      <c r="BQ5035" s="242"/>
      <c r="BR5035" s="265"/>
      <c r="BU5035" s="25"/>
      <c r="BW5035" s="25"/>
    </row>
    <row r="5036" spans="37:75" s="3" customFormat="1" x14ac:dyDescent="0.25">
      <c r="AK5036" s="242"/>
      <c r="AN5036" s="242"/>
      <c r="AP5036" s="242"/>
      <c r="AQ5036" s="239"/>
      <c r="AR5036" s="242"/>
      <c r="AS5036" s="265"/>
      <c r="AU5036" s="242"/>
      <c r="AV5036" s="239"/>
      <c r="AW5036" s="242"/>
      <c r="AX5036" s="265"/>
      <c r="AZ5036" s="242"/>
      <c r="BA5036" s="239"/>
      <c r="BB5036" s="242"/>
      <c r="BC5036" s="265"/>
      <c r="BE5036" s="242"/>
      <c r="BF5036" s="239"/>
      <c r="BG5036" s="242"/>
      <c r="BH5036" s="265"/>
      <c r="BJ5036" s="242"/>
      <c r="BK5036" s="239"/>
      <c r="BL5036" s="242"/>
      <c r="BM5036" s="265"/>
      <c r="BO5036" s="242"/>
      <c r="BP5036" s="239"/>
      <c r="BQ5036" s="242"/>
      <c r="BR5036" s="265"/>
      <c r="BU5036" s="25"/>
      <c r="BW5036" s="25"/>
    </row>
    <row r="5037" spans="37:75" s="3" customFormat="1" x14ac:dyDescent="0.25">
      <c r="AK5037" s="242"/>
      <c r="AN5037" s="242"/>
      <c r="AP5037" s="242"/>
      <c r="AQ5037" s="239"/>
      <c r="AR5037" s="242"/>
      <c r="AS5037" s="265"/>
      <c r="AU5037" s="242"/>
      <c r="AV5037" s="239"/>
      <c r="AW5037" s="242"/>
      <c r="AX5037" s="265"/>
      <c r="AZ5037" s="242"/>
      <c r="BA5037" s="239"/>
      <c r="BB5037" s="242"/>
      <c r="BC5037" s="265"/>
      <c r="BE5037" s="242"/>
      <c r="BF5037" s="239"/>
      <c r="BG5037" s="242"/>
      <c r="BH5037" s="265"/>
      <c r="BJ5037" s="242"/>
      <c r="BK5037" s="239"/>
      <c r="BL5037" s="242"/>
      <c r="BM5037" s="265"/>
      <c r="BO5037" s="242"/>
      <c r="BP5037" s="239"/>
      <c r="BQ5037" s="242"/>
      <c r="BR5037" s="265"/>
      <c r="BU5037" s="25"/>
      <c r="BW5037" s="25"/>
    </row>
    <row r="5038" spans="37:75" s="3" customFormat="1" x14ac:dyDescent="0.25">
      <c r="AK5038" s="242"/>
      <c r="AN5038" s="242"/>
      <c r="AP5038" s="242"/>
      <c r="AQ5038" s="239"/>
      <c r="AR5038" s="242"/>
      <c r="AS5038" s="265"/>
      <c r="AU5038" s="242"/>
      <c r="AV5038" s="239"/>
      <c r="AW5038" s="242"/>
      <c r="AX5038" s="265"/>
      <c r="AZ5038" s="242"/>
      <c r="BA5038" s="239"/>
      <c r="BB5038" s="242"/>
      <c r="BC5038" s="265"/>
      <c r="BE5038" s="242"/>
      <c r="BF5038" s="239"/>
      <c r="BG5038" s="242"/>
      <c r="BH5038" s="265"/>
      <c r="BJ5038" s="242"/>
      <c r="BK5038" s="239"/>
      <c r="BL5038" s="242"/>
      <c r="BM5038" s="265"/>
      <c r="BO5038" s="242"/>
      <c r="BP5038" s="239"/>
      <c r="BQ5038" s="242"/>
      <c r="BR5038" s="265"/>
      <c r="BU5038" s="25"/>
      <c r="BW5038" s="25"/>
    </row>
    <row r="5039" spans="37:75" s="3" customFormat="1" x14ac:dyDescent="0.25">
      <c r="AK5039" s="242"/>
      <c r="AN5039" s="242"/>
      <c r="AP5039" s="242"/>
      <c r="AQ5039" s="239"/>
      <c r="AR5039" s="242"/>
      <c r="AS5039" s="265"/>
      <c r="AU5039" s="242"/>
      <c r="AV5039" s="239"/>
      <c r="AW5039" s="242"/>
      <c r="AX5039" s="265"/>
      <c r="AZ5039" s="242"/>
      <c r="BA5039" s="239"/>
      <c r="BB5039" s="242"/>
      <c r="BC5039" s="265"/>
      <c r="BE5039" s="242"/>
      <c r="BF5039" s="239"/>
      <c r="BG5039" s="242"/>
      <c r="BH5039" s="265"/>
      <c r="BJ5039" s="242"/>
      <c r="BK5039" s="239"/>
      <c r="BL5039" s="242"/>
      <c r="BM5039" s="265"/>
      <c r="BO5039" s="242"/>
      <c r="BP5039" s="239"/>
      <c r="BQ5039" s="242"/>
      <c r="BR5039" s="265"/>
      <c r="BU5039" s="25"/>
      <c r="BW5039" s="25"/>
    </row>
    <row r="5040" spans="37:75" s="3" customFormat="1" x14ac:dyDescent="0.25">
      <c r="AK5040" s="242"/>
      <c r="AN5040" s="242"/>
      <c r="AP5040" s="242"/>
      <c r="AQ5040" s="239"/>
      <c r="AR5040" s="242"/>
      <c r="AS5040" s="265"/>
      <c r="AU5040" s="242"/>
      <c r="AV5040" s="239"/>
      <c r="AW5040" s="242"/>
      <c r="AX5040" s="265"/>
      <c r="AZ5040" s="242"/>
      <c r="BA5040" s="239"/>
      <c r="BB5040" s="242"/>
      <c r="BC5040" s="265"/>
      <c r="BE5040" s="242"/>
      <c r="BF5040" s="239"/>
      <c r="BG5040" s="242"/>
      <c r="BH5040" s="265"/>
      <c r="BJ5040" s="242"/>
      <c r="BK5040" s="239"/>
      <c r="BL5040" s="242"/>
      <c r="BM5040" s="265"/>
      <c r="BO5040" s="242"/>
      <c r="BP5040" s="239"/>
      <c r="BQ5040" s="242"/>
      <c r="BR5040" s="265"/>
      <c r="BU5040" s="25"/>
      <c r="BW5040" s="25"/>
    </row>
    <row r="5041" spans="37:75" s="3" customFormat="1" x14ac:dyDescent="0.25">
      <c r="AK5041" s="242"/>
      <c r="AN5041" s="242"/>
      <c r="AP5041" s="242"/>
      <c r="AQ5041" s="239"/>
      <c r="AR5041" s="242"/>
      <c r="AS5041" s="265"/>
      <c r="AU5041" s="242"/>
      <c r="AV5041" s="239"/>
      <c r="AW5041" s="242"/>
      <c r="AX5041" s="265"/>
      <c r="AZ5041" s="242"/>
      <c r="BA5041" s="239"/>
      <c r="BB5041" s="242"/>
      <c r="BC5041" s="265"/>
      <c r="BE5041" s="242"/>
      <c r="BF5041" s="239"/>
      <c r="BG5041" s="242"/>
      <c r="BH5041" s="265"/>
      <c r="BJ5041" s="242"/>
      <c r="BK5041" s="239"/>
      <c r="BL5041" s="242"/>
      <c r="BM5041" s="265"/>
      <c r="BO5041" s="242"/>
      <c r="BP5041" s="239"/>
      <c r="BQ5041" s="242"/>
      <c r="BR5041" s="265"/>
      <c r="BU5041" s="25"/>
      <c r="BW5041" s="25"/>
    </row>
    <row r="5042" spans="37:75" s="3" customFormat="1" x14ac:dyDescent="0.25">
      <c r="AK5042" s="242"/>
      <c r="AN5042" s="242"/>
      <c r="AP5042" s="242"/>
      <c r="AQ5042" s="239"/>
      <c r="AR5042" s="242"/>
      <c r="AS5042" s="265"/>
      <c r="AU5042" s="242"/>
      <c r="AV5042" s="239"/>
      <c r="AW5042" s="242"/>
      <c r="AX5042" s="265"/>
      <c r="AZ5042" s="242"/>
      <c r="BA5042" s="239"/>
      <c r="BB5042" s="242"/>
      <c r="BC5042" s="265"/>
      <c r="BE5042" s="242"/>
      <c r="BF5042" s="239"/>
      <c r="BG5042" s="242"/>
      <c r="BH5042" s="265"/>
      <c r="BJ5042" s="242"/>
      <c r="BK5042" s="239"/>
      <c r="BL5042" s="242"/>
      <c r="BM5042" s="265"/>
      <c r="BO5042" s="242"/>
      <c r="BP5042" s="239"/>
      <c r="BQ5042" s="242"/>
      <c r="BR5042" s="265"/>
      <c r="BU5042" s="25"/>
      <c r="BW5042" s="25"/>
    </row>
    <row r="5043" spans="37:75" s="3" customFormat="1" x14ac:dyDescent="0.25">
      <c r="AK5043" s="242"/>
      <c r="AN5043" s="242"/>
      <c r="AP5043" s="242"/>
      <c r="AQ5043" s="239"/>
      <c r="AR5043" s="242"/>
      <c r="AS5043" s="265"/>
      <c r="AU5043" s="242"/>
      <c r="AV5043" s="239"/>
      <c r="AW5043" s="242"/>
      <c r="AX5043" s="265"/>
      <c r="AZ5043" s="242"/>
      <c r="BA5043" s="239"/>
      <c r="BB5043" s="242"/>
      <c r="BC5043" s="265"/>
      <c r="BE5043" s="242"/>
      <c r="BF5043" s="239"/>
      <c r="BG5043" s="242"/>
      <c r="BH5043" s="265"/>
      <c r="BJ5043" s="242"/>
      <c r="BK5043" s="239"/>
      <c r="BL5043" s="242"/>
      <c r="BM5043" s="265"/>
      <c r="BO5043" s="242"/>
      <c r="BP5043" s="239"/>
      <c r="BQ5043" s="242"/>
      <c r="BR5043" s="265"/>
      <c r="BU5043" s="25"/>
      <c r="BW5043" s="25"/>
    </row>
    <row r="5044" spans="37:75" s="3" customFormat="1" x14ac:dyDescent="0.25">
      <c r="AK5044" s="242"/>
      <c r="AN5044" s="242"/>
      <c r="AP5044" s="242"/>
      <c r="AQ5044" s="239"/>
      <c r="AR5044" s="242"/>
      <c r="AS5044" s="265"/>
      <c r="AU5044" s="242"/>
      <c r="AV5044" s="239"/>
      <c r="AW5044" s="242"/>
      <c r="AX5044" s="265"/>
      <c r="AZ5044" s="242"/>
      <c r="BA5044" s="239"/>
      <c r="BB5044" s="242"/>
      <c r="BC5044" s="265"/>
      <c r="BE5044" s="242"/>
      <c r="BF5044" s="239"/>
      <c r="BG5044" s="242"/>
      <c r="BH5044" s="265"/>
      <c r="BJ5044" s="242"/>
      <c r="BK5044" s="239"/>
      <c r="BL5044" s="242"/>
      <c r="BM5044" s="265"/>
      <c r="BO5044" s="242"/>
      <c r="BP5044" s="239"/>
      <c r="BQ5044" s="242"/>
      <c r="BR5044" s="265"/>
      <c r="BU5044" s="25"/>
      <c r="BW5044" s="25"/>
    </row>
    <row r="5045" spans="37:75" s="3" customFormat="1" x14ac:dyDescent="0.25">
      <c r="AK5045" s="242"/>
      <c r="AN5045" s="242"/>
      <c r="AP5045" s="242"/>
      <c r="AQ5045" s="239"/>
      <c r="AR5045" s="242"/>
      <c r="AS5045" s="265"/>
      <c r="AU5045" s="242"/>
      <c r="AV5045" s="239"/>
      <c r="AW5045" s="242"/>
      <c r="AX5045" s="265"/>
      <c r="AZ5045" s="242"/>
      <c r="BA5045" s="239"/>
      <c r="BB5045" s="242"/>
      <c r="BC5045" s="265"/>
      <c r="BE5045" s="242"/>
      <c r="BF5045" s="239"/>
      <c r="BG5045" s="242"/>
      <c r="BH5045" s="265"/>
      <c r="BJ5045" s="242"/>
      <c r="BK5045" s="239"/>
      <c r="BL5045" s="242"/>
      <c r="BM5045" s="265"/>
      <c r="BO5045" s="242"/>
      <c r="BP5045" s="239"/>
      <c r="BQ5045" s="242"/>
      <c r="BR5045" s="265"/>
      <c r="BU5045" s="25"/>
      <c r="BW5045" s="25"/>
    </row>
    <row r="5046" spans="37:75" s="3" customFormat="1" x14ac:dyDescent="0.25">
      <c r="AK5046" s="242"/>
      <c r="AN5046" s="242"/>
      <c r="AP5046" s="242"/>
      <c r="AQ5046" s="239"/>
      <c r="AR5046" s="242"/>
      <c r="AS5046" s="265"/>
      <c r="AU5046" s="242"/>
      <c r="AV5046" s="239"/>
      <c r="AW5046" s="242"/>
      <c r="AX5046" s="265"/>
      <c r="AZ5046" s="242"/>
      <c r="BA5046" s="239"/>
      <c r="BB5046" s="242"/>
      <c r="BC5046" s="265"/>
      <c r="BE5046" s="242"/>
      <c r="BF5046" s="239"/>
      <c r="BG5046" s="242"/>
      <c r="BH5046" s="265"/>
      <c r="BJ5046" s="242"/>
      <c r="BK5046" s="239"/>
      <c r="BL5046" s="242"/>
      <c r="BM5046" s="265"/>
      <c r="BO5046" s="242"/>
      <c r="BP5046" s="239"/>
      <c r="BQ5046" s="242"/>
      <c r="BR5046" s="265"/>
      <c r="BU5046" s="25"/>
      <c r="BW5046" s="25"/>
    </row>
    <row r="5047" spans="37:75" s="3" customFormat="1" x14ac:dyDescent="0.25">
      <c r="AK5047" s="242"/>
      <c r="AN5047" s="242"/>
      <c r="AP5047" s="242"/>
      <c r="AQ5047" s="239"/>
      <c r="AR5047" s="242"/>
      <c r="AS5047" s="265"/>
      <c r="AU5047" s="242"/>
      <c r="AV5047" s="239"/>
      <c r="AW5047" s="242"/>
      <c r="AX5047" s="265"/>
      <c r="AZ5047" s="242"/>
      <c r="BA5047" s="239"/>
      <c r="BB5047" s="242"/>
      <c r="BC5047" s="265"/>
      <c r="BE5047" s="242"/>
      <c r="BF5047" s="239"/>
      <c r="BG5047" s="242"/>
      <c r="BH5047" s="265"/>
      <c r="BJ5047" s="242"/>
      <c r="BK5047" s="239"/>
      <c r="BL5047" s="242"/>
      <c r="BM5047" s="265"/>
      <c r="BO5047" s="242"/>
      <c r="BP5047" s="239"/>
      <c r="BQ5047" s="242"/>
      <c r="BR5047" s="265"/>
      <c r="BU5047" s="25"/>
      <c r="BW5047" s="25"/>
    </row>
    <row r="5048" spans="37:75" s="3" customFormat="1" x14ac:dyDescent="0.25">
      <c r="AK5048" s="242"/>
      <c r="AN5048" s="242"/>
      <c r="AP5048" s="242"/>
      <c r="AQ5048" s="239"/>
      <c r="AR5048" s="242"/>
      <c r="AS5048" s="265"/>
      <c r="AU5048" s="242"/>
      <c r="AV5048" s="239"/>
      <c r="AW5048" s="242"/>
      <c r="AX5048" s="265"/>
      <c r="AZ5048" s="242"/>
      <c r="BA5048" s="239"/>
      <c r="BB5048" s="242"/>
      <c r="BC5048" s="265"/>
      <c r="BE5048" s="242"/>
      <c r="BF5048" s="239"/>
      <c r="BG5048" s="242"/>
      <c r="BH5048" s="265"/>
      <c r="BJ5048" s="242"/>
      <c r="BK5048" s="239"/>
      <c r="BL5048" s="242"/>
      <c r="BM5048" s="265"/>
      <c r="BO5048" s="242"/>
      <c r="BP5048" s="239"/>
      <c r="BQ5048" s="242"/>
      <c r="BR5048" s="265"/>
      <c r="BU5048" s="25"/>
      <c r="BW5048" s="25"/>
    </row>
    <row r="5049" spans="37:75" s="3" customFormat="1" x14ac:dyDescent="0.25">
      <c r="AK5049" s="242"/>
      <c r="AN5049" s="242"/>
      <c r="AP5049" s="242"/>
      <c r="AQ5049" s="239"/>
      <c r="AR5049" s="242"/>
      <c r="AS5049" s="265"/>
      <c r="AU5049" s="242"/>
      <c r="AV5049" s="239"/>
      <c r="AW5049" s="242"/>
      <c r="AX5049" s="265"/>
      <c r="AZ5049" s="242"/>
      <c r="BA5049" s="239"/>
      <c r="BB5049" s="242"/>
      <c r="BC5049" s="265"/>
      <c r="BE5049" s="242"/>
      <c r="BF5049" s="239"/>
      <c r="BG5049" s="242"/>
      <c r="BH5049" s="265"/>
      <c r="BJ5049" s="242"/>
      <c r="BK5049" s="239"/>
      <c r="BL5049" s="242"/>
      <c r="BM5049" s="265"/>
      <c r="BO5049" s="242"/>
      <c r="BP5049" s="239"/>
      <c r="BQ5049" s="242"/>
      <c r="BR5049" s="265"/>
      <c r="BU5049" s="25"/>
      <c r="BW5049" s="25"/>
    </row>
    <row r="5050" spans="37:75" s="3" customFormat="1" x14ac:dyDescent="0.25">
      <c r="AK5050" s="242"/>
      <c r="AN5050" s="242"/>
      <c r="AP5050" s="242"/>
      <c r="AQ5050" s="239"/>
      <c r="AR5050" s="242"/>
      <c r="AS5050" s="265"/>
      <c r="AU5050" s="242"/>
      <c r="AV5050" s="239"/>
      <c r="AW5050" s="242"/>
      <c r="AX5050" s="265"/>
      <c r="AZ5050" s="242"/>
      <c r="BA5050" s="239"/>
      <c r="BB5050" s="242"/>
      <c r="BC5050" s="265"/>
      <c r="BE5050" s="242"/>
      <c r="BF5050" s="239"/>
      <c r="BG5050" s="242"/>
      <c r="BH5050" s="265"/>
      <c r="BJ5050" s="242"/>
      <c r="BK5050" s="239"/>
      <c r="BL5050" s="242"/>
      <c r="BM5050" s="265"/>
      <c r="BO5050" s="242"/>
      <c r="BP5050" s="239"/>
      <c r="BQ5050" s="242"/>
      <c r="BR5050" s="265"/>
      <c r="BU5050" s="25"/>
      <c r="BW5050" s="25"/>
    </row>
    <row r="5051" spans="37:75" s="3" customFormat="1" x14ac:dyDescent="0.25">
      <c r="AK5051" s="242"/>
      <c r="AN5051" s="242"/>
      <c r="AP5051" s="242"/>
      <c r="AQ5051" s="239"/>
      <c r="AR5051" s="242"/>
      <c r="AS5051" s="265"/>
      <c r="AU5051" s="242"/>
      <c r="AV5051" s="239"/>
      <c r="AW5051" s="242"/>
      <c r="AX5051" s="265"/>
      <c r="AZ5051" s="242"/>
      <c r="BA5051" s="239"/>
      <c r="BB5051" s="242"/>
      <c r="BC5051" s="265"/>
      <c r="BE5051" s="242"/>
      <c r="BF5051" s="239"/>
      <c r="BG5051" s="242"/>
      <c r="BH5051" s="265"/>
      <c r="BJ5051" s="242"/>
      <c r="BK5051" s="239"/>
      <c r="BL5051" s="242"/>
      <c r="BM5051" s="265"/>
      <c r="BO5051" s="242"/>
      <c r="BP5051" s="239"/>
      <c r="BQ5051" s="242"/>
      <c r="BR5051" s="265"/>
      <c r="BU5051" s="25"/>
      <c r="BW5051" s="25"/>
    </row>
    <row r="5052" spans="37:75" s="3" customFormat="1" x14ac:dyDescent="0.25">
      <c r="AK5052" s="242"/>
      <c r="AN5052" s="242"/>
      <c r="AP5052" s="242"/>
      <c r="AQ5052" s="239"/>
      <c r="AR5052" s="242"/>
      <c r="AS5052" s="265"/>
      <c r="AU5052" s="242"/>
      <c r="AV5052" s="239"/>
      <c r="AW5052" s="242"/>
      <c r="AX5052" s="265"/>
      <c r="AZ5052" s="242"/>
      <c r="BA5052" s="239"/>
      <c r="BB5052" s="242"/>
      <c r="BC5052" s="265"/>
      <c r="BE5052" s="242"/>
      <c r="BF5052" s="239"/>
      <c r="BG5052" s="242"/>
      <c r="BH5052" s="265"/>
      <c r="BJ5052" s="242"/>
      <c r="BK5052" s="239"/>
      <c r="BL5052" s="242"/>
      <c r="BM5052" s="265"/>
      <c r="BO5052" s="242"/>
      <c r="BP5052" s="239"/>
      <c r="BQ5052" s="242"/>
      <c r="BR5052" s="265"/>
      <c r="BU5052" s="25"/>
      <c r="BW5052" s="25"/>
    </row>
    <row r="5053" spans="37:75" s="3" customFormat="1" x14ac:dyDescent="0.25">
      <c r="AK5053" s="242"/>
      <c r="AN5053" s="242"/>
      <c r="AP5053" s="242"/>
      <c r="AQ5053" s="239"/>
      <c r="AR5053" s="242"/>
      <c r="AS5053" s="265"/>
      <c r="AU5053" s="242"/>
      <c r="AV5053" s="239"/>
      <c r="AW5053" s="242"/>
      <c r="AX5053" s="265"/>
      <c r="AZ5053" s="242"/>
      <c r="BA5053" s="239"/>
      <c r="BB5053" s="242"/>
      <c r="BC5053" s="265"/>
      <c r="BE5053" s="242"/>
      <c r="BF5053" s="239"/>
      <c r="BG5053" s="242"/>
      <c r="BH5053" s="265"/>
      <c r="BJ5053" s="242"/>
      <c r="BK5053" s="239"/>
      <c r="BL5053" s="242"/>
      <c r="BM5053" s="265"/>
      <c r="BO5053" s="242"/>
      <c r="BP5053" s="239"/>
      <c r="BQ5053" s="242"/>
      <c r="BR5053" s="265"/>
      <c r="BU5053" s="25"/>
      <c r="BW5053" s="25"/>
    </row>
    <row r="5054" spans="37:75" s="3" customFormat="1" x14ac:dyDescent="0.25">
      <c r="AK5054" s="242"/>
      <c r="AN5054" s="242"/>
      <c r="AP5054" s="242"/>
      <c r="AQ5054" s="239"/>
      <c r="AR5054" s="242"/>
      <c r="AS5054" s="265"/>
      <c r="AU5054" s="242"/>
      <c r="AV5054" s="239"/>
      <c r="AW5054" s="242"/>
      <c r="AX5054" s="265"/>
      <c r="AZ5054" s="242"/>
      <c r="BA5054" s="239"/>
      <c r="BB5054" s="242"/>
      <c r="BC5054" s="265"/>
      <c r="BE5054" s="242"/>
      <c r="BF5054" s="239"/>
      <c r="BG5054" s="242"/>
      <c r="BH5054" s="265"/>
      <c r="BJ5054" s="242"/>
      <c r="BK5054" s="239"/>
      <c r="BL5054" s="242"/>
      <c r="BM5054" s="265"/>
      <c r="BO5054" s="242"/>
      <c r="BP5054" s="239"/>
      <c r="BQ5054" s="242"/>
      <c r="BR5054" s="265"/>
      <c r="BU5054" s="25"/>
      <c r="BW5054" s="25"/>
    </row>
    <row r="5055" spans="37:75" s="3" customFormat="1" x14ac:dyDescent="0.25">
      <c r="AK5055" s="242"/>
      <c r="AN5055" s="242"/>
      <c r="AP5055" s="242"/>
      <c r="AQ5055" s="239"/>
      <c r="AR5055" s="242"/>
      <c r="AS5055" s="265"/>
      <c r="AU5055" s="242"/>
      <c r="AV5055" s="239"/>
      <c r="AW5055" s="242"/>
      <c r="AX5055" s="265"/>
      <c r="AZ5055" s="242"/>
      <c r="BA5055" s="239"/>
      <c r="BB5055" s="242"/>
      <c r="BC5055" s="265"/>
      <c r="BE5055" s="242"/>
      <c r="BF5055" s="239"/>
      <c r="BG5055" s="242"/>
      <c r="BH5055" s="265"/>
      <c r="BJ5055" s="242"/>
      <c r="BK5055" s="239"/>
      <c r="BL5055" s="242"/>
      <c r="BM5055" s="265"/>
      <c r="BO5055" s="242"/>
      <c r="BP5055" s="239"/>
      <c r="BQ5055" s="242"/>
      <c r="BR5055" s="265"/>
      <c r="BU5055" s="25"/>
      <c r="BW5055" s="25"/>
    </row>
    <row r="5056" spans="37:75" s="3" customFormat="1" x14ac:dyDescent="0.25">
      <c r="AK5056" s="242"/>
      <c r="AN5056" s="242"/>
      <c r="AP5056" s="242"/>
      <c r="AQ5056" s="239"/>
      <c r="AR5056" s="242"/>
      <c r="AS5056" s="265"/>
      <c r="AU5056" s="242"/>
      <c r="AV5056" s="239"/>
      <c r="AW5056" s="242"/>
      <c r="AX5056" s="265"/>
      <c r="AZ5056" s="242"/>
      <c r="BA5056" s="239"/>
      <c r="BB5056" s="242"/>
      <c r="BC5056" s="265"/>
      <c r="BE5056" s="242"/>
      <c r="BF5056" s="239"/>
      <c r="BG5056" s="242"/>
      <c r="BH5056" s="265"/>
      <c r="BJ5056" s="242"/>
      <c r="BK5056" s="239"/>
      <c r="BL5056" s="242"/>
      <c r="BM5056" s="265"/>
      <c r="BO5056" s="242"/>
      <c r="BP5056" s="239"/>
      <c r="BQ5056" s="242"/>
      <c r="BR5056" s="265"/>
      <c r="BU5056" s="25"/>
      <c r="BW5056" s="25"/>
    </row>
    <row r="5057" spans="37:75" s="3" customFormat="1" x14ac:dyDescent="0.25">
      <c r="AK5057" s="242"/>
      <c r="AN5057" s="242"/>
      <c r="AP5057" s="242"/>
      <c r="AQ5057" s="239"/>
      <c r="AR5057" s="242"/>
      <c r="AS5057" s="265"/>
      <c r="AU5057" s="242"/>
      <c r="AV5057" s="239"/>
      <c r="AW5057" s="242"/>
      <c r="AX5057" s="265"/>
      <c r="AZ5057" s="242"/>
      <c r="BA5057" s="239"/>
      <c r="BB5057" s="242"/>
      <c r="BC5057" s="265"/>
      <c r="BE5057" s="242"/>
      <c r="BF5057" s="239"/>
      <c r="BG5057" s="242"/>
      <c r="BH5057" s="265"/>
      <c r="BJ5057" s="242"/>
      <c r="BK5057" s="239"/>
      <c r="BL5057" s="242"/>
      <c r="BM5057" s="265"/>
      <c r="BO5057" s="242"/>
      <c r="BP5057" s="239"/>
      <c r="BQ5057" s="242"/>
      <c r="BR5057" s="265"/>
      <c r="BU5057" s="25"/>
      <c r="BW5057" s="25"/>
    </row>
    <row r="5058" spans="37:75" s="3" customFormat="1" x14ac:dyDescent="0.25">
      <c r="AK5058" s="242"/>
      <c r="AN5058" s="242"/>
      <c r="AP5058" s="242"/>
      <c r="AQ5058" s="239"/>
      <c r="AR5058" s="242"/>
      <c r="AS5058" s="265"/>
      <c r="AU5058" s="242"/>
      <c r="AV5058" s="239"/>
      <c r="AW5058" s="242"/>
      <c r="AX5058" s="265"/>
      <c r="AZ5058" s="242"/>
      <c r="BA5058" s="239"/>
      <c r="BB5058" s="242"/>
      <c r="BC5058" s="265"/>
      <c r="BE5058" s="242"/>
      <c r="BF5058" s="239"/>
      <c r="BG5058" s="242"/>
      <c r="BH5058" s="265"/>
      <c r="BJ5058" s="242"/>
      <c r="BK5058" s="239"/>
      <c r="BL5058" s="242"/>
      <c r="BM5058" s="265"/>
      <c r="BO5058" s="242"/>
      <c r="BP5058" s="239"/>
      <c r="BQ5058" s="242"/>
      <c r="BR5058" s="265"/>
      <c r="BU5058" s="25"/>
      <c r="BW5058" s="25"/>
    </row>
    <row r="5059" spans="37:75" s="3" customFormat="1" x14ac:dyDescent="0.25">
      <c r="AK5059" s="242"/>
      <c r="AN5059" s="242"/>
      <c r="AP5059" s="242"/>
      <c r="AQ5059" s="239"/>
      <c r="AR5059" s="242"/>
      <c r="AS5059" s="265"/>
      <c r="AU5059" s="242"/>
      <c r="AV5059" s="239"/>
      <c r="AW5059" s="242"/>
      <c r="AX5059" s="265"/>
      <c r="AZ5059" s="242"/>
      <c r="BA5059" s="239"/>
      <c r="BB5059" s="242"/>
      <c r="BC5059" s="265"/>
      <c r="BE5059" s="242"/>
      <c r="BF5059" s="239"/>
      <c r="BG5059" s="242"/>
      <c r="BH5059" s="265"/>
      <c r="BJ5059" s="242"/>
      <c r="BK5059" s="239"/>
      <c r="BL5059" s="242"/>
      <c r="BM5059" s="265"/>
      <c r="BO5059" s="242"/>
      <c r="BP5059" s="239"/>
      <c r="BQ5059" s="242"/>
      <c r="BR5059" s="265"/>
      <c r="BU5059" s="25"/>
      <c r="BW5059" s="25"/>
    </row>
    <row r="5060" spans="37:75" s="3" customFormat="1" x14ac:dyDescent="0.25">
      <c r="AK5060" s="242"/>
      <c r="AN5060" s="242"/>
      <c r="AP5060" s="242"/>
      <c r="AQ5060" s="239"/>
      <c r="AR5060" s="242"/>
      <c r="AS5060" s="265"/>
      <c r="AU5060" s="242"/>
      <c r="AV5060" s="239"/>
      <c r="AW5060" s="242"/>
      <c r="AX5060" s="265"/>
      <c r="AZ5060" s="242"/>
      <c r="BA5060" s="239"/>
      <c r="BB5060" s="242"/>
      <c r="BC5060" s="265"/>
      <c r="BE5060" s="242"/>
      <c r="BF5060" s="239"/>
      <c r="BG5060" s="242"/>
      <c r="BH5060" s="265"/>
      <c r="BJ5060" s="242"/>
      <c r="BK5060" s="239"/>
      <c r="BL5060" s="242"/>
      <c r="BM5060" s="265"/>
      <c r="BO5060" s="242"/>
      <c r="BP5060" s="239"/>
      <c r="BQ5060" s="242"/>
      <c r="BR5060" s="265"/>
      <c r="BU5060" s="25"/>
      <c r="BW5060" s="25"/>
    </row>
    <row r="5061" spans="37:75" s="3" customFormat="1" x14ac:dyDescent="0.25">
      <c r="AK5061" s="242"/>
      <c r="AN5061" s="242"/>
      <c r="AP5061" s="242"/>
      <c r="AQ5061" s="239"/>
      <c r="AR5061" s="242"/>
      <c r="AS5061" s="265"/>
      <c r="AU5061" s="242"/>
      <c r="AV5061" s="239"/>
      <c r="AW5061" s="242"/>
      <c r="AX5061" s="265"/>
      <c r="AZ5061" s="242"/>
      <c r="BA5061" s="239"/>
      <c r="BB5061" s="242"/>
      <c r="BC5061" s="265"/>
      <c r="BE5061" s="242"/>
      <c r="BF5061" s="239"/>
      <c r="BG5061" s="242"/>
      <c r="BH5061" s="265"/>
      <c r="BJ5061" s="242"/>
      <c r="BK5061" s="239"/>
      <c r="BL5061" s="242"/>
      <c r="BM5061" s="265"/>
      <c r="BO5061" s="242"/>
      <c r="BP5061" s="239"/>
      <c r="BQ5061" s="242"/>
      <c r="BR5061" s="265"/>
      <c r="BU5061" s="25"/>
      <c r="BW5061" s="25"/>
    </row>
    <row r="5062" spans="37:75" s="3" customFormat="1" x14ac:dyDescent="0.25">
      <c r="AK5062" s="242"/>
      <c r="AN5062" s="242"/>
      <c r="AP5062" s="242"/>
      <c r="AQ5062" s="239"/>
      <c r="AR5062" s="242"/>
      <c r="AS5062" s="265"/>
      <c r="AU5062" s="242"/>
      <c r="AV5062" s="239"/>
      <c r="AW5062" s="242"/>
      <c r="AX5062" s="265"/>
      <c r="AZ5062" s="242"/>
      <c r="BA5062" s="239"/>
      <c r="BB5062" s="242"/>
      <c r="BC5062" s="265"/>
      <c r="BE5062" s="242"/>
      <c r="BF5062" s="239"/>
      <c r="BG5062" s="242"/>
      <c r="BH5062" s="265"/>
      <c r="BJ5062" s="242"/>
      <c r="BK5062" s="239"/>
      <c r="BL5062" s="242"/>
      <c r="BM5062" s="265"/>
      <c r="BO5062" s="242"/>
      <c r="BP5062" s="239"/>
      <c r="BQ5062" s="242"/>
      <c r="BR5062" s="265"/>
      <c r="BU5062" s="25"/>
      <c r="BW5062" s="25"/>
    </row>
    <row r="5063" spans="37:75" s="3" customFormat="1" x14ac:dyDescent="0.25">
      <c r="AK5063" s="242"/>
      <c r="AN5063" s="242"/>
      <c r="AP5063" s="242"/>
      <c r="AQ5063" s="239"/>
      <c r="AR5063" s="242"/>
      <c r="AS5063" s="265"/>
      <c r="AU5063" s="242"/>
      <c r="AV5063" s="239"/>
      <c r="AW5063" s="242"/>
      <c r="AX5063" s="265"/>
      <c r="AZ5063" s="242"/>
      <c r="BA5063" s="239"/>
      <c r="BB5063" s="242"/>
      <c r="BC5063" s="265"/>
      <c r="BE5063" s="242"/>
      <c r="BF5063" s="239"/>
      <c r="BG5063" s="242"/>
      <c r="BH5063" s="265"/>
      <c r="BJ5063" s="242"/>
      <c r="BK5063" s="239"/>
      <c r="BL5063" s="242"/>
      <c r="BM5063" s="265"/>
      <c r="BO5063" s="242"/>
      <c r="BP5063" s="239"/>
      <c r="BQ5063" s="242"/>
      <c r="BR5063" s="265"/>
      <c r="BU5063" s="25"/>
      <c r="BW5063" s="25"/>
    </row>
    <row r="5064" spans="37:75" s="3" customFormat="1" x14ac:dyDescent="0.25">
      <c r="AK5064" s="242"/>
      <c r="AN5064" s="242"/>
      <c r="AP5064" s="242"/>
      <c r="AQ5064" s="239"/>
      <c r="AR5064" s="242"/>
      <c r="AS5064" s="265"/>
      <c r="AU5064" s="242"/>
      <c r="AV5064" s="239"/>
      <c r="AW5064" s="242"/>
      <c r="AX5064" s="265"/>
      <c r="AZ5064" s="242"/>
      <c r="BA5064" s="239"/>
      <c r="BB5064" s="242"/>
      <c r="BC5064" s="265"/>
      <c r="BE5064" s="242"/>
      <c r="BF5064" s="239"/>
      <c r="BG5064" s="242"/>
      <c r="BH5064" s="265"/>
      <c r="BJ5064" s="242"/>
      <c r="BK5064" s="239"/>
      <c r="BL5064" s="242"/>
      <c r="BM5064" s="265"/>
      <c r="BO5064" s="242"/>
      <c r="BP5064" s="239"/>
      <c r="BQ5064" s="242"/>
      <c r="BR5064" s="265"/>
      <c r="BU5064" s="25"/>
      <c r="BW5064" s="25"/>
    </row>
    <row r="5065" spans="37:75" s="3" customFormat="1" x14ac:dyDescent="0.25">
      <c r="AK5065" s="242"/>
      <c r="AN5065" s="242"/>
      <c r="AP5065" s="242"/>
      <c r="AQ5065" s="239"/>
      <c r="AR5065" s="242"/>
      <c r="AS5065" s="265"/>
      <c r="AU5065" s="242"/>
      <c r="AV5065" s="239"/>
      <c r="AW5065" s="242"/>
      <c r="AX5065" s="265"/>
      <c r="AZ5065" s="242"/>
      <c r="BA5065" s="239"/>
      <c r="BB5065" s="242"/>
      <c r="BC5065" s="265"/>
      <c r="BE5065" s="242"/>
      <c r="BF5065" s="239"/>
      <c r="BG5065" s="242"/>
      <c r="BH5065" s="265"/>
      <c r="BJ5065" s="242"/>
      <c r="BK5065" s="239"/>
      <c r="BL5065" s="242"/>
      <c r="BM5065" s="265"/>
      <c r="BO5065" s="242"/>
      <c r="BP5065" s="239"/>
      <c r="BQ5065" s="242"/>
      <c r="BR5065" s="265"/>
      <c r="BU5065" s="25"/>
      <c r="BW5065" s="25"/>
    </row>
    <row r="5066" spans="37:75" s="3" customFormat="1" x14ac:dyDescent="0.25">
      <c r="AK5066" s="242"/>
      <c r="AN5066" s="242"/>
      <c r="AP5066" s="242"/>
      <c r="AQ5066" s="239"/>
      <c r="AR5066" s="242"/>
      <c r="AS5066" s="265"/>
      <c r="AU5066" s="242"/>
      <c r="AV5066" s="239"/>
      <c r="AW5066" s="242"/>
      <c r="AX5066" s="265"/>
      <c r="AZ5066" s="242"/>
      <c r="BA5066" s="239"/>
      <c r="BB5066" s="242"/>
      <c r="BC5066" s="265"/>
      <c r="BE5066" s="242"/>
      <c r="BF5066" s="239"/>
      <c r="BG5066" s="242"/>
      <c r="BH5066" s="265"/>
      <c r="BJ5066" s="242"/>
      <c r="BK5066" s="239"/>
      <c r="BL5066" s="242"/>
      <c r="BM5066" s="265"/>
      <c r="BO5066" s="242"/>
      <c r="BP5066" s="239"/>
      <c r="BQ5066" s="242"/>
      <c r="BR5066" s="265"/>
      <c r="BU5066" s="25"/>
      <c r="BW5066" s="25"/>
    </row>
    <row r="5067" spans="37:75" s="3" customFormat="1" x14ac:dyDescent="0.25">
      <c r="AK5067" s="242"/>
      <c r="AN5067" s="242"/>
      <c r="AP5067" s="242"/>
      <c r="AQ5067" s="239"/>
      <c r="AR5067" s="242"/>
      <c r="AS5067" s="265"/>
      <c r="AU5067" s="242"/>
      <c r="AV5067" s="239"/>
      <c r="AW5067" s="242"/>
      <c r="AX5067" s="265"/>
      <c r="AZ5067" s="242"/>
      <c r="BA5067" s="239"/>
      <c r="BB5067" s="242"/>
      <c r="BC5067" s="265"/>
      <c r="BE5067" s="242"/>
      <c r="BF5067" s="239"/>
      <c r="BG5067" s="242"/>
      <c r="BH5067" s="265"/>
      <c r="BJ5067" s="242"/>
      <c r="BK5067" s="239"/>
      <c r="BL5067" s="242"/>
      <c r="BM5067" s="265"/>
      <c r="BO5067" s="242"/>
      <c r="BP5067" s="239"/>
      <c r="BQ5067" s="242"/>
      <c r="BR5067" s="265"/>
      <c r="BU5067" s="25"/>
      <c r="BW5067" s="25"/>
    </row>
    <row r="5068" spans="37:75" s="3" customFormat="1" x14ac:dyDescent="0.25">
      <c r="AK5068" s="242"/>
      <c r="AN5068" s="242"/>
      <c r="AP5068" s="242"/>
      <c r="AQ5068" s="239"/>
      <c r="AR5068" s="242"/>
      <c r="AS5068" s="265"/>
      <c r="AU5068" s="242"/>
      <c r="AV5068" s="239"/>
      <c r="AW5068" s="242"/>
      <c r="AX5068" s="265"/>
      <c r="AZ5068" s="242"/>
      <c r="BA5068" s="239"/>
      <c r="BB5068" s="242"/>
      <c r="BC5068" s="265"/>
      <c r="BE5068" s="242"/>
      <c r="BF5068" s="239"/>
      <c r="BG5068" s="242"/>
      <c r="BH5068" s="265"/>
      <c r="BJ5068" s="242"/>
      <c r="BK5068" s="239"/>
      <c r="BL5068" s="242"/>
      <c r="BM5068" s="265"/>
      <c r="BO5068" s="242"/>
      <c r="BP5068" s="239"/>
      <c r="BQ5068" s="242"/>
      <c r="BR5068" s="265"/>
      <c r="BU5068" s="25"/>
      <c r="BW5068" s="25"/>
    </row>
    <row r="5069" spans="37:75" s="3" customFormat="1" x14ac:dyDescent="0.25">
      <c r="AK5069" s="242"/>
      <c r="AN5069" s="242"/>
      <c r="AP5069" s="242"/>
      <c r="AQ5069" s="239"/>
      <c r="AR5069" s="242"/>
      <c r="AS5069" s="265"/>
      <c r="AU5069" s="242"/>
      <c r="AV5069" s="239"/>
      <c r="AW5069" s="242"/>
      <c r="AX5069" s="265"/>
      <c r="AZ5069" s="242"/>
      <c r="BA5069" s="239"/>
      <c r="BB5069" s="242"/>
      <c r="BC5069" s="265"/>
      <c r="BE5069" s="242"/>
      <c r="BF5069" s="239"/>
      <c r="BG5069" s="242"/>
      <c r="BH5069" s="265"/>
      <c r="BJ5069" s="242"/>
      <c r="BK5069" s="239"/>
      <c r="BL5069" s="242"/>
      <c r="BM5069" s="265"/>
      <c r="BO5069" s="242"/>
      <c r="BP5069" s="239"/>
      <c r="BQ5069" s="242"/>
      <c r="BR5069" s="265"/>
      <c r="BU5069" s="25"/>
      <c r="BW5069" s="25"/>
    </row>
    <row r="5070" spans="37:75" s="3" customFormat="1" x14ac:dyDescent="0.25">
      <c r="AK5070" s="242"/>
      <c r="AN5070" s="242"/>
      <c r="AP5070" s="242"/>
      <c r="AQ5070" s="239"/>
      <c r="AR5070" s="242"/>
      <c r="AS5070" s="265"/>
      <c r="AU5070" s="242"/>
      <c r="AV5070" s="239"/>
      <c r="AW5070" s="242"/>
      <c r="AX5070" s="265"/>
      <c r="AZ5070" s="242"/>
      <c r="BA5070" s="239"/>
      <c r="BB5070" s="242"/>
      <c r="BC5070" s="265"/>
      <c r="BE5070" s="242"/>
      <c r="BF5070" s="239"/>
      <c r="BG5070" s="242"/>
      <c r="BH5070" s="265"/>
      <c r="BJ5070" s="242"/>
      <c r="BK5070" s="239"/>
      <c r="BL5070" s="242"/>
      <c r="BM5070" s="265"/>
      <c r="BO5070" s="242"/>
      <c r="BP5070" s="239"/>
      <c r="BQ5070" s="242"/>
      <c r="BR5070" s="265"/>
      <c r="BU5070" s="25"/>
      <c r="BW5070" s="25"/>
    </row>
    <row r="5071" spans="37:75" s="3" customFormat="1" x14ac:dyDescent="0.25">
      <c r="AK5071" s="242"/>
      <c r="AN5071" s="242"/>
      <c r="AP5071" s="242"/>
      <c r="AQ5071" s="239"/>
      <c r="AR5071" s="242"/>
      <c r="AS5071" s="265"/>
      <c r="AU5071" s="242"/>
      <c r="AV5071" s="239"/>
      <c r="AW5071" s="242"/>
      <c r="AX5071" s="265"/>
      <c r="AZ5071" s="242"/>
      <c r="BA5071" s="239"/>
      <c r="BB5071" s="242"/>
      <c r="BC5071" s="265"/>
      <c r="BE5071" s="242"/>
      <c r="BF5071" s="239"/>
      <c r="BG5071" s="242"/>
      <c r="BH5071" s="265"/>
      <c r="BJ5071" s="242"/>
      <c r="BK5071" s="239"/>
      <c r="BL5071" s="242"/>
      <c r="BM5071" s="265"/>
      <c r="BO5071" s="242"/>
      <c r="BP5071" s="239"/>
      <c r="BQ5071" s="242"/>
      <c r="BR5071" s="265"/>
      <c r="BU5071" s="25"/>
      <c r="BW5071" s="25"/>
    </row>
    <row r="5072" spans="37:75" s="3" customFormat="1" x14ac:dyDescent="0.25">
      <c r="AK5072" s="242"/>
      <c r="AN5072" s="242"/>
      <c r="AP5072" s="242"/>
      <c r="AQ5072" s="239"/>
      <c r="AR5072" s="242"/>
      <c r="AS5072" s="265"/>
      <c r="AU5072" s="242"/>
      <c r="AV5072" s="239"/>
      <c r="AW5072" s="242"/>
      <c r="AX5072" s="265"/>
      <c r="AZ5072" s="242"/>
      <c r="BA5072" s="239"/>
      <c r="BB5072" s="242"/>
      <c r="BC5072" s="265"/>
      <c r="BE5072" s="242"/>
      <c r="BF5072" s="239"/>
      <c r="BG5072" s="242"/>
      <c r="BH5072" s="265"/>
      <c r="BJ5072" s="242"/>
      <c r="BK5072" s="239"/>
      <c r="BL5072" s="242"/>
      <c r="BM5072" s="265"/>
      <c r="BO5072" s="242"/>
      <c r="BP5072" s="239"/>
      <c r="BQ5072" s="242"/>
      <c r="BR5072" s="265"/>
      <c r="BU5072" s="25"/>
      <c r="BW5072" s="25"/>
    </row>
    <row r="5073" spans="37:75" s="3" customFormat="1" x14ac:dyDescent="0.25">
      <c r="AK5073" s="242"/>
      <c r="AN5073" s="242"/>
      <c r="AP5073" s="242"/>
      <c r="AQ5073" s="239"/>
      <c r="AR5073" s="242"/>
      <c r="AS5073" s="265"/>
      <c r="AU5073" s="242"/>
      <c r="AV5073" s="239"/>
      <c r="AW5073" s="242"/>
      <c r="AX5073" s="265"/>
      <c r="AZ5073" s="242"/>
      <c r="BA5073" s="239"/>
      <c r="BB5073" s="242"/>
      <c r="BC5073" s="265"/>
      <c r="BE5073" s="242"/>
      <c r="BF5073" s="239"/>
      <c r="BG5073" s="242"/>
      <c r="BH5073" s="265"/>
      <c r="BJ5073" s="242"/>
      <c r="BK5073" s="239"/>
      <c r="BL5073" s="242"/>
      <c r="BM5073" s="265"/>
      <c r="BO5073" s="242"/>
      <c r="BP5073" s="239"/>
      <c r="BQ5073" s="242"/>
      <c r="BR5073" s="265"/>
      <c r="BU5073" s="25"/>
      <c r="BW5073" s="25"/>
    </row>
    <row r="5074" spans="37:75" s="3" customFormat="1" x14ac:dyDescent="0.25">
      <c r="AK5074" s="242"/>
      <c r="AN5074" s="242"/>
      <c r="AP5074" s="242"/>
      <c r="AQ5074" s="239"/>
      <c r="AR5074" s="242"/>
      <c r="AS5074" s="265"/>
      <c r="AU5074" s="242"/>
      <c r="AV5074" s="239"/>
      <c r="AW5074" s="242"/>
      <c r="AX5074" s="265"/>
      <c r="AZ5074" s="242"/>
      <c r="BA5074" s="239"/>
      <c r="BB5074" s="242"/>
      <c r="BC5074" s="265"/>
      <c r="BE5074" s="242"/>
      <c r="BF5074" s="239"/>
      <c r="BG5074" s="242"/>
      <c r="BH5074" s="265"/>
      <c r="BJ5074" s="242"/>
      <c r="BK5074" s="239"/>
      <c r="BL5074" s="242"/>
      <c r="BM5074" s="265"/>
      <c r="BO5074" s="242"/>
      <c r="BP5074" s="239"/>
      <c r="BQ5074" s="242"/>
      <c r="BR5074" s="265"/>
      <c r="BU5074" s="25"/>
      <c r="BW5074" s="25"/>
    </row>
    <row r="5075" spans="37:75" s="3" customFormat="1" x14ac:dyDescent="0.25">
      <c r="AK5075" s="242"/>
      <c r="AN5075" s="242"/>
      <c r="AP5075" s="242"/>
      <c r="AQ5075" s="239"/>
      <c r="AR5075" s="242"/>
      <c r="AS5075" s="265"/>
      <c r="AU5075" s="242"/>
      <c r="AV5075" s="239"/>
      <c r="AW5075" s="242"/>
      <c r="AX5075" s="265"/>
      <c r="AZ5075" s="242"/>
      <c r="BA5075" s="239"/>
      <c r="BB5075" s="242"/>
      <c r="BC5075" s="265"/>
      <c r="BE5075" s="242"/>
      <c r="BF5075" s="239"/>
      <c r="BG5075" s="242"/>
      <c r="BH5075" s="265"/>
      <c r="BJ5075" s="242"/>
      <c r="BK5075" s="239"/>
      <c r="BL5075" s="242"/>
      <c r="BM5075" s="265"/>
      <c r="BO5075" s="242"/>
      <c r="BP5075" s="239"/>
      <c r="BQ5075" s="242"/>
      <c r="BR5075" s="265"/>
      <c r="BU5075" s="25"/>
      <c r="BW5075" s="25"/>
    </row>
    <row r="5076" spans="37:75" s="3" customFormat="1" x14ac:dyDescent="0.25">
      <c r="AK5076" s="242"/>
      <c r="AN5076" s="242"/>
      <c r="AP5076" s="242"/>
      <c r="AQ5076" s="239"/>
      <c r="AR5076" s="242"/>
      <c r="AS5076" s="265"/>
      <c r="AU5076" s="242"/>
      <c r="AV5076" s="239"/>
      <c r="AW5076" s="242"/>
      <c r="AX5076" s="265"/>
      <c r="AZ5076" s="242"/>
      <c r="BA5076" s="239"/>
      <c r="BB5076" s="242"/>
      <c r="BC5076" s="265"/>
      <c r="BE5076" s="242"/>
      <c r="BF5076" s="239"/>
      <c r="BG5076" s="242"/>
      <c r="BH5076" s="265"/>
      <c r="BJ5076" s="242"/>
      <c r="BK5076" s="239"/>
      <c r="BL5076" s="242"/>
      <c r="BM5076" s="265"/>
      <c r="BO5076" s="242"/>
      <c r="BP5076" s="239"/>
      <c r="BQ5076" s="242"/>
      <c r="BR5076" s="265"/>
      <c r="BU5076" s="25"/>
      <c r="BW5076" s="25"/>
    </row>
    <row r="5077" spans="37:75" s="3" customFormat="1" x14ac:dyDescent="0.25">
      <c r="AK5077" s="242"/>
      <c r="AN5077" s="242"/>
      <c r="AP5077" s="242"/>
      <c r="AQ5077" s="239"/>
      <c r="AR5077" s="242"/>
      <c r="AS5077" s="265"/>
      <c r="AU5077" s="242"/>
      <c r="AV5077" s="239"/>
      <c r="AW5077" s="242"/>
      <c r="AX5077" s="265"/>
      <c r="AZ5077" s="242"/>
      <c r="BA5077" s="239"/>
      <c r="BB5077" s="242"/>
      <c r="BC5077" s="265"/>
      <c r="BE5077" s="242"/>
      <c r="BF5077" s="239"/>
      <c r="BG5077" s="242"/>
      <c r="BH5077" s="265"/>
      <c r="BJ5077" s="242"/>
      <c r="BK5077" s="239"/>
      <c r="BL5077" s="242"/>
      <c r="BM5077" s="265"/>
      <c r="BO5077" s="242"/>
      <c r="BP5077" s="239"/>
      <c r="BQ5077" s="242"/>
      <c r="BR5077" s="265"/>
      <c r="BU5077" s="25"/>
      <c r="BW5077" s="25"/>
    </row>
    <row r="5078" spans="37:75" s="3" customFormat="1" x14ac:dyDescent="0.25">
      <c r="AK5078" s="242"/>
      <c r="AN5078" s="242"/>
      <c r="AP5078" s="242"/>
      <c r="AQ5078" s="239"/>
      <c r="AR5078" s="242"/>
      <c r="AS5078" s="265"/>
      <c r="AU5078" s="242"/>
      <c r="AV5078" s="239"/>
      <c r="AW5078" s="242"/>
      <c r="AX5078" s="265"/>
      <c r="AZ5078" s="242"/>
      <c r="BA5078" s="239"/>
      <c r="BB5078" s="242"/>
      <c r="BC5078" s="265"/>
      <c r="BE5078" s="242"/>
      <c r="BF5078" s="239"/>
      <c r="BG5078" s="242"/>
      <c r="BH5078" s="265"/>
      <c r="BJ5078" s="242"/>
      <c r="BK5078" s="239"/>
      <c r="BL5078" s="242"/>
      <c r="BM5078" s="265"/>
      <c r="BO5078" s="242"/>
      <c r="BP5078" s="239"/>
      <c r="BQ5078" s="242"/>
      <c r="BR5078" s="265"/>
      <c r="BU5078" s="25"/>
      <c r="BW5078" s="25"/>
    </row>
    <row r="5079" spans="37:75" s="3" customFormat="1" x14ac:dyDescent="0.25">
      <c r="AK5079" s="242"/>
      <c r="AN5079" s="242"/>
      <c r="AP5079" s="242"/>
      <c r="AQ5079" s="239"/>
      <c r="AR5079" s="242"/>
      <c r="AS5079" s="265"/>
      <c r="AU5079" s="242"/>
      <c r="AV5079" s="239"/>
      <c r="AW5079" s="242"/>
      <c r="AX5079" s="265"/>
      <c r="AZ5079" s="242"/>
      <c r="BA5079" s="239"/>
      <c r="BB5079" s="242"/>
      <c r="BC5079" s="265"/>
      <c r="BE5079" s="242"/>
      <c r="BF5079" s="239"/>
      <c r="BG5079" s="242"/>
      <c r="BH5079" s="265"/>
      <c r="BJ5079" s="242"/>
      <c r="BK5079" s="239"/>
      <c r="BL5079" s="242"/>
      <c r="BM5079" s="265"/>
      <c r="BO5079" s="242"/>
      <c r="BP5079" s="239"/>
      <c r="BQ5079" s="242"/>
      <c r="BR5079" s="265"/>
      <c r="BU5079" s="25"/>
      <c r="BW5079" s="25"/>
    </row>
    <row r="5080" spans="37:75" s="3" customFormat="1" x14ac:dyDescent="0.25">
      <c r="AK5080" s="242"/>
      <c r="AN5080" s="242"/>
      <c r="AP5080" s="242"/>
      <c r="AQ5080" s="239"/>
      <c r="AR5080" s="242"/>
      <c r="AS5080" s="265"/>
      <c r="AU5080" s="242"/>
      <c r="AV5080" s="239"/>
      <c r="AW5080" s="242"/>
      <c r="AX5080" s="265"/>
      <c r="AZ5080" s="242"/>
      <c r="BA5080" s="239"/>
      <c r="BB5080" s="242"/>
      <c r="BC5080" s="265"/>
      <c r="BE5080" s="242"/>
      <c r="BF5080" s="239"/>
      <c r="BG5080" s="242"/>
      <c r="BH5080" s="265"/>
      <c r="BJ5080" s="242"/>
      <c r="BK5080" s="239"/>
      <c r="BL5080" s="242"/>
      <c r="BM5080" s="265"/>
      <c r="BO5080" s="242"/>
      <c r="BP5080" s="239"/>
      <c r="BQ5080" s="242"/>
      <c r="BR5080" s="265"/>
      <c r="BU5080" s="25"/>
      <c r="BW5080" s="25"/>
    </row>
    <row r="5081" spans="37:75" s="3" customFormat="1" x14ac:dyDescent="0.25">
      <c r="AK5081" s="242"/>
      <c r="AN5081" s="242"/>
      <c r="AP5081" s="242"/>
      <c r="AQ5081" s="239"/>
      <c r="AR5081" s="242"/>
      <c r="AS5081" s="265"/>
      <c r="AU5081" s="242"/>
      <c r="AV5081" s="239"/>
      <c r="AW5081" s="242"/>
      <c r="AX5081" s="265"/>
      <c r="AZ5081" s="242"/>
      <c r="BA5081" s="239"/>
      <c r="BB5081" s="242"/>
      <c r="BC5081" s="265"/>
      <c r="BE5081" s="242"/>
      <c r="BF5081" s="239"/>
      <c r="BG5081" s="242"/>
      <c r="BH5081" s="265"/>
      <c r="BJ5081" s="242"/>
      <c r="BK5081" s="239"/>
      <c r="BL5081" s="242"/>
      <c r="BM5081" s="265"/>
      <c r="BO5081" s="242"/>
      <c r="BP5081" s="239"/>
      <c r="BQ5081" s="242"/>
      <c r="BR5081" s="265"/>
      <c r="BU5081" s="25"/>
      <c r="BW5081" s="25"/>
    </row>
    <row r="5082" spans="37:75" s="3" customFormat="1" x14ac:dyDescent="0.25">
      <c r="AK5082" s="242"/>
      <c r="AN5082" s="242"/>
      <c r="AP5082" s="242"/>
      <c r="AQ5082" s="239"/>
      <c r="AR5082" s="242"/>
      <c r="AS5082" s="265"/>
      <c r="AU5082" s="242"/>
      <c r="AV5082" s="239"/>
      <c r="AW5082" s="242"/>
      <c r="AX5082" s="265"/>
      <c r="AZ5082" s="242"/>
      <c r="BA5082" s="239"/>
      <c r="BB5082" s="242"/>
      <c r="BC5082" s="265"/>
      <c r="BE5082" s="242"/>
      <c r="BF5082" s="239"/>
      <c r="BG5082" s="242"/>
      <c r="BH5082" s="265"/>
      <c r="BJ5082" s="242"/>
      <c r="BK5082" s="239"/>
      <c r="BL5082" s="242"/>
      <c r="BM5082" s="265"/>
      <c r="BO5082" s="242"/>
      <c r="BP5082" s="239"/>
      <c r="BQ5082" s="242"/>
      <c r="BR5082" s="265"/>
      <c r="BU5082" s="25"/>
      <c r="BW5082" s="25"/>
    </row>
    <row r="5083" spans="37:75" s="3" customFormat="1" x14ac:dyDescent="0.25">
      <c r="AK5083" s="242"/>
      <c r="AN5083" s="242"/>
      <c r="AP5083" s="242"/>
      <c r="AQ5083" s="239"/>
      <c r="AR5083" s="242"/>
      <c r="AS5083" s="265"/>
      <c r="AU5083" s="242"/>
      <c r="AV5083" s="239"/>
      <c r="AW5083" s="242"/>
      <c r="AX5083" s="265"/>
      <c r="AZ5083" s="242"/>
      <c r="BA5083" s="239"/>
      <c r="BB5083" s="242"/>
      <c r="BC5083" s="265"/>
      <c r="BE5083" s="242"/>
      <c r="BF5083" s="239"/>
      <c r="BG5083" s="242"/>
      <c r="BH5083" s="265"/>
      <c r="BJ5083" s="242"/>
      <c r="BK5083" s="239"/>
      <c r="BL5083" s="242"/>
      <c r="BM5083" s="265"/>
      <c r="BO5083" s="242"/>
      <c r="BP5083" s="239"/>
      <c r="BQ5083" s="242"/>
      <c r="BR5083" s="265"/>
      <c r="BU5083" s="25"/>
      <c r="BW5083" s="25"/>
    </row>
    <row r="5084" spans="37:75" s="3" customFormat="1" x14ac:dyDescent="0.25">
      <c r="AK5084" s="242"/>
      <c r="AN5084" s="242"/>
      <c r="AP5084" s="242"/>
      <c r="AQ5084" s="239"/>
      <c r="AR5084" s="242"/>
      <c r="AS5084" s="265"/>
      <c r="AU5084" s="242"/>
      <c r="AV5084" s="239"/>
      <c r="AW5084" s="242"/>
      <c r="AX5084" s="265"/>
      <c r="AZ5084" s="242"/>
      <c r="BA5084" s="239"/>
      <c r="BB5084" s="242"/>
      <c r="BC5084" s="265"/>
      <c r="BE5084" s="242"/>
      <c r="BF5084" s="239"/>
      <c r="BG5084" s="242"/>
      <c r="BH5084" s="265"/>
      <c r="BJ5084" s="242"/>
      <c r="BK5084" s="239"/>
      <c r="BL5084" s="242"/>
      <c r="BM5084" s="265"/>
      <c r="BO5084" s="242"/>
      <c r="BP5084" s="239"/>
      <c r="BQ5084" s="242"/>
      <c r="BR5084" s="265"/>
      <c r="BU5084" s="25"/>
      <c r="BW5084" s="25"/>
    </row>
    <row r="5085" spans="37:75" s="3" customFormat="1" x14ac:dyDescent="0.25">
      <c r="AK5085" s="242"/>
      <c r="AN5085" s="242"/>
      <c r="AP5085" s="242"/>
      <c r="AQ5085" s="239"/>
      <c r="AR5085" s="242"/>
      <c r="AS5085" s="265"/>
      <c r="AU5085" s="242"/>
      <c r="AV5085" s="239"/>
      <c r="AW5085" s="242"/>
      <c r="AX5085" s="265"/>
      <c r="AZ5085" s="242"/>
      <c r="BA5085" s="239"/>
      <c r="BB5085" s="242"/>
      <c r="BC5085" s="265"/>
      <c r="BE5085" s="242"/>
      <c r="BF5085" s="239"/>
      <c r="BG5085" s="242"/>
      <c r="BH5085" s="265"/>
      <c r="BJ5085" s="242"/>
      <c r="BK5085" s="239"/>
      <c r="BL5085" s="242"/>
      <c r="BM5085" s="265"/>
      <c r="BO5085" s="242"/>
      <c r="BP5085" s="239"/>
      <c r="BQ5085" s="242"/>
      <c r="BR5085" s="265"/>
      <c r="BU5085" s="25"/>
      <c r="BW5085" s="25"/>
    </row>
    <row r="5086" spans="37:75" s="3" customFormat="1" x14ac:dyDescent="0.25">
      <c r="AK5086" s="242"/>
      <c r="AN5086" s="242"/>
      <c r="AP5086" s="242"/>
      <c r="AQ5086" s="239"/>
      <c r="AR5086" s="242"/>
      <c r="AS5086" s="265"/>
      <c r="AU5086" s="242"/>
      <c r="AV5086" s="239"/>
      <c r="AW5086" s="242"/>
      <c r="AX5086" s="265"/>
      <c r="AZ5086" s="242"/>
      <c r="BA5086" s="239"/>
      <c r="BB5086" s="242"/>
      <c r="BC5086" s="265"/>
      <c r="BE5086" s="242"/>
      <c r="BF5086" s="239"/>
      <c r="BG5086" s="242"/>
      <c r="BH5086" s="265"/>
      <c r="BJ5086" s="242"/>
      <c r="BK5086" s="239"/>
      <c r="BL5086" s="242"/>
      <c r="BM5086" s="265"/>
      <c r="BO5086" s="242"/>
      <c r="BP5086" s="239"/>
      <c r="BQ5086" s="242"/>
      <c r="BR5086" s="265"/>
      <c r="BU5086" s="25"/>
      <c r="BW5086" s="25"/>
    </row>
    <row r="5087" spans="37:75" s="3" customFormat="1" x14ac:dyDescent="0.25">
      <c r="AK5087" s="242"/>
      <c r="AN5087" s="242"/>
      <c r="AP5087" s="242"/>
      <c r="AQ5087" s="239"/>
      <c r="AR5087" s="242"/>
      <c r="AS5087" s="265"/>
      <c r="AU5087" s="242"/>
      <c r="AV5087" s="239"/>
      <c r="AW5087" s="242"/>
      <c r="AX5087" s="265"/>
      <c r="AZ5087" s="242"/>
      <c r="BA5087" s="239"/>
      <c r="BB5087" s="242"/>
      <c r="BC5087" s="265"/>
      <c r="BE5087" s="242"/>
      <c r="BF5087" s="239"/>
      <c r="BG5087" s="242"/>
      <c r="BH5087" s="265"/>
      <c r="BJ5087" s="242"/>
      <c r="BK5087" s="239"/>
      <c r="BL5087" s="242"/>
      <c r="BM5087" s="265"/>
      <c r="BO5087" s="242"/>
      <c r="BP5087" s="239"/>
      <c r="BQ5087" s="242"/>
      <c r="BR5087" s="265"/>
      <c r="BU5087" s="25"/>
      <c r="BW5087" s="25"/>
    </row>
    <row r="5088" spans="37:75" s="3" customFormat="1" x14ac:dyDescent="0.25">
      <c r="AK5088" s="242"/>
      <c r="AN5088" s="242"/>
      <c r="AP5088" s="242"/>
      <c r="AQ5088" s="239"/>
      <c r="AR5088" s="242"/>
      <c r="AS5088" s="265"/>
      <c r="AU5088" s="242"/>
      <c r="AV5088" s="239"/>
      <c r="AW5088" s="242"/>
      <c r="AX5088" s="265"/>
      <c r="AZ5088" s="242"/>
      <c r="BA5088" s="239"/>
      <c r="BB5088" s="242"/>
      <c r="BC5088" s="265"/>
      <c r="BE5088" s="242"/>
      <c r="BF5088" s="239"/>
      <c r="BG5088" s="242"/>
      <c r="BH5088" s="265"/>
      <c r="BJ5088" s="242"/>
      <c r="BK5088" s="239"/>
      <c r="BL5088" s="242"/>
      <c r="BM5088" s="265"/>
      <c r="BO5088" s="242"/>
      <c r="BP5088" s="239"/>
      <c r="BQ5088" s="242"/>
      <c r="BR5088" s="265"/>
      <c r="BU5088" s="25"/>
      <c r="BW5088" s="25"/>
    </row>
    <row r="5089" spans="37:75" s="3" customFormat="1" x14ac:dyDescent="0.25">
      <c r="AK5089" s="242"/>
      <c r="AN5089" s="242"/>
      <c r="AP5089" s="242"/>
      <c r="AQ5089" s="239"/>
      <c r="AR5089" s="242"/>
      <c r="AS5089" s="265"/>
      <c r="AU5089" s="242"/>
      <c r="AV5089" s="239"/>
      <c r="AW5089" s="242"/>
      <c r="AX5089" s="265"/>
      <c r="AZ5089" s="242"/>
      <c r="BA5089" s="239"/>
      <c r="BB5089" s="242"/>
      <c r="BC5089" s="265"/>
      <c r="BE5089" s="242"/>
      <c r="BF5089" s="239"/>
      <c r="BG5089" s="242"/>
      <c r="BH5089" s="265"/>
      <c r="BJ5089" s="242"/>
      <c r="BK5089" s="239"/>
      <c r="BL5089" s="242"/>
      <c r="BM5089" s="265"/>
      <c r="BO5089" s="242"/>
      <c r="BP5089" s="239"/>
      <c r="BQ5089" s="242"/>
      <c r="BR5089" s="265"/>
      <c r="BU5089" s="25"/>
      <c r="BW5089" s="25"/>
    </row>
    <row r="5090" spans="37:75" s="3" customFormat="1" x14ac:dyDescent="0.25">
      <c r="AK5090" s="242"/>
      <c r="AN5090" s="242"/>
      <c r="AP5090" s="242"/>
      <c r="AQ5090" s="239"/>
      <c r="AR5090" s="242"/>
      <c r="AS5090" s="265"/>
      <c r="AU5090" s="242"/>
      <c r="AV5090" s="239"/>
      <c r="AW5090" s="242"/>
      <c r="AX5090" s="265"/>
      <c r="AZ5090" s="242"/>
      <c r="BA5090" s="239"/>
      <c r="BB5090" s="242"/>
      <c r="BC5090" s="265"/>
      <c r="BE5090" s="242"/>
      <c r="BF5090" s="239"/>
      <c r="BG5090" s="242"/>
      <c r="BH5090" s="265"/>
      <c r="BJ5090" s="242"/>
      <c r="BK5090" s="239"/>
      <c r="BL5090" s="242"/>
      <c r="BM5090" s="265"/>
      <c r="BO5090" s="242"/>
      <c r="BP5090" s="239"/>
      <c r="BQ5090" s="242"/>
      <c r="BR5090" s="265"/>
      <c r="BU5090" s="25"/>
      <c r="BW5090" s="25"/>
    </row>
    <row r="5091" spans="37:75" s="3" customFormat="1" x14ac:dyDescent="0.25">
      <c r="AK5091" s="242"/>
      <c r="AN5091" s="242"/>
      <c r="AP5091" s="242"/>
      <c r="AQ5091" s="239"/>
      <c r="AR5091" s="242"/>
      <c r="AS5091" s="265"/>
      <c r="AU5091" s="242"/>
      <c r="AV5091" s="239"/>
      <c r="AW5091" s="242"/>
      <c r="AX5091" s="265"/>
      <c r="AZ5091" s="242"/>
      <c r="BA5091" s="239"/>
      <c r="BB5091" s="242"/>
      <c r="BC5091" s="265"/>
      <c r="BE5091" s="242"/>
      <c r="BF5091" s="239"/>
      <c r="BG5091" s="242"/>
      <c r="BH5091" s="265"/>
      <c r="BJ5091" s="242"/>
      <c r="BK5091" s="239"/>
      <c r="BL5091" s="242"/>
      <c r="BM5091" s="265"/>
      <c r="BO5091" s="242"/>
      <c r="BP5091" s="239"/>
      <c r="BQ5091" s="242"/>
      <c r="BR5091" s="265"/>
      <c r="BU5091" s="25"/>
      <c r="BW5091" s="25"/>
    </row>
    <row r="5092" spans="37:75" s="3" customFormat="1" x14ac:dyDescent="0.25">
      <c r="AK5092" s="242"/>
      <c r="AN5092" s="242"/>
      <c r="AP5092" s="242"/>
      <c r="AQ5092" s="239"/>
      <c r="AR5092" s="242"/>
      <c r="AS5092" s="265"/>
      <c r="AU5092" s="242"/>
      <c r="AV5092" s="239"/>
      <c r="AW5092" s="242"/>
      <c r="AX5092" s="265"/>
      <c r="AZ5092" s="242"/>
      <c r="BA5092" s="239"/>
      <c r="BB5092" s="242"/>
      <c r="BC5092" s="265"/>
      <c r="BE5092" s="242"/>
      <c r="BF5092" s="239"/>
      <c r="BG5092" s="242"/>
      <c r="BH5092" s="265"/>
      <c r="BJ5092" s="242"/>
      <c r="BK5092" s="239"/>
      <c r="BL5092" s="242"/>
      <c r="BM5092" s="265"/>
      <c r="BO5092" s="242"/>
      <c r="BP5092" s="239"/>
      <c r="BQ5092" s="242"/>
      <c r="BR5092" s="265"/>
      <c r="BU5092" s="25"/>
      <c r="BW5092" s="25"/>
    </row>
    <row r="5093" spans="37:75" s="3" customFormat="1" x14ac:dyDescent="0.25">
      <c r="AK5093" s="242"/>
      <c r="AN5093" s="242"/>
      <c r="AP5093" s="242"/>
      <c r="AQ5093" s="239"/>
      <c r="AR5093" s="242"/>
      <c r="AS5093" s="265"/>
      <c r="AU5093" s="242"/>
      <c r="AV5093" s="239"/>
      <c r="AW5093" s="242"/>
      <c r="AX5093" s="265"/>
      <c r="AZ5093" s="242"/>
      <c r="BA5093" s="239"/>
      <c r="BB5093" s="242"/>
      <c r="BC5093" s="265"/>
      <c r="BE5093" s="242"/>
      <c r="BF5093" s="239"/>
      <c r="BG5093" s="242"/>
      <c r="BH5093" s="265"/>
      <c r="BJ5093" s="242"/>
      <c r="BK5093" s="239"/>
      <c r="BL5093" s="242"/>
      <c r="BM5093" s="265"/>
      <c r="BO5093" s="242"/>
      <c r="BP5093" s="239"/>
      <c r="BQ5093" s="242"/>
      <c r="BR5093" s="265"/>
      <c r="BU5093" s="25"/>
      <c r="BW5093" s="25"/>
    </row>
    <row r="5094" spans="37:75" s="3" customFormat="1" x14ac:dyDescent="0.25">
      <c r="AK5094" s="242"/>
      <c r="AN5094" s="242"/>
      <c r="AP5094" s="242"/>
      <c r="AQ5094" s="239"/>
      <c r="AR5094" s="242"/>
      <c r="AS5094" s="265"/>
      <c r="AU5094" s="242"/>
      <c r="AV5094" s="239"/>
      <c r="AW5094" s="242"/>
      <c r="AX5094" s="265"/>
      <c r="AZ5094" s="242"/>
      <c r="BA5094" s="239"/>
      <c r="BB5094" s="242"/>
      <c r="BC5094" s="265"/>
      <c r="BE5094" s="242"/>
      <c r="BF5094" s="239"/>
      <c r="BG5094" s="242"/>
      <c r="BH5094" s="265"/>
      <c r="BJ5094" s="242"/>
      <c r="BK5094" s="239"/>
      <c r="BL5094" s="242"/>
      <c r="BM5094" s="265"/>
      <c r="BO5094" s="242"/>
      <c r="BP5094" s="239"/>
      <c r="BQ5094" s="242"/>
      <c r="BR5094" s="265"/>
      <c r="BU5094" s="25"/>
      <c r="BW5094" s="25"/>
    </row>
    <row r="5095" spans="37:75" s="3" customFormat="1" x14ac:dyDescent="0.25">
      <c r="AK5095" s="242"/>
      <c r="AN5095" s="242"/>
      <c r="AP5095" s="242"/>
      <c r="AQ5095" s="239"/>
      <c r="AR5095" s="242"/>
      <c r="AS5095" s="265"/>
      <c r="AU5095" s="242"/>
      <c r="AV5095" s="239"/>
      <c r="AW5095" s="242"/>
      <c r="AX5095" s="265"/>
      <c r="AZ5095" s="242"/>
      <c r="BA5095" s="239"/>
      <c r="BB5095" s="242"/>
      <c r="BC5095" s="265"/>
      <c r="BE5095" s="242"/>
      <c r="BF5095" s="239"/>
      <c r="BG5095" s="242"/>
      <c r="BH5095" s="265"/>
      <c r="BJ5095" s="242"/>
      <c r="BK5095" s="239"/>
      <c r="BL5095" s="242"/>
      <c r="BM5095" s="265"/>
      <c r="BO5095" s="242"/>
      <c r="BP5095" s="239"/>
      <c r="BQ5095" s="242"/>
      <c r="BR5095" s="265"/>
      <c r="BU5095" s="25"/>
      <c r="BW5095" s="25"/>
    </row>
    <row r="5096" spans="37:75" s="3" customFormat="1" x14ac:dyDescent="0.25">
      <c r="AK5096" s="242"/>
      <c r="AN5096" s="242"/>
      <c r="AP5096" s="242"/>
      <c r="AQ5096" s="239"/>
      <c r="AR5096" s="242"/>
      <c r="AS5096" s="265"/>
      <c r="AU5096" s="242"/>
      <c r="AV5096" s="239"/>
      <c r="AW5096" s="242"/>
      <c r="AX5096" s="265"/>
      <c r="AZ5096" s="242"/>
      <c r="BA5096" s="239"/>
      <c r="BB5096" s="242"/>
      <c r="BC5096" s="265"/>
      <c r="BE5096" s="242"/>
      <c r="BF5096" s="239"/>
      <c r="BG5096" s="242"/>
      <c r="BH5096" s="265"/>
      <c r="BJ5096" s="242"/>
      <c r="BK5096" s="239"/>
      <c r="BL5096" s="242"/>
      <c r="BM5096" s="265"/>
      <c r="BO5096" s="242"/>
      <c r="BP5096" s="239"/>
      <c r="BQ5096" s="242"/>
      <c r="BR5096" s="265"/>
      <c r="BU5096" s="25"/>
      <c r="BW5096" s="25"/>
    </row>
    <row r="5097" spans="37:75" s="3" customFormat="1" x14ac:dyDescent="0.25">
      <c r="AK5097" s="242"/>
      <c r="AN5097" s="242"/>
      <c r="AP5097" s="242"/>
      <c r="AQ5097" s="239"/>
      <c r="AR5097" s="242"/>
      <c r="AS5097" s="265"/>
      <c r="AU5097" s="242"/>
      <c r="AV5097" s="239"/>
      <c r="AW5097" s="242"/>
      <c r="AX5097" s="265"/>
      <c r="AZ5097" s="242"/>
      <c r="BA5097" s="239"/>
      <c r="BB5097" s="242"/>
      <c r="BC5097" s="265"/>
      <c r="BE5097" s="242"/>
      <c r="BF5097" s="239"/>
      <c r="BG5097" s="242"/>
      <c r="BH5097" s="265"/>
      <c r="BJ5097" s="242"/>
      <c r="BK5097" s="239"/>
      <c r="BL5097" s="242"/>
      <c r="BM5097" s="265"/>
      <c r="BO5097" s="242"/>
      <c r="BP5097" s="239"/>
      <c r="BQ5097" s="242"/>
      <c r="BR5097" s="265"/>
      <c r="BU5097" s="25"/>
      <c r="BW5097" s="25"/>
    </row>
    <row r="5098" spans="37:75" s="3" customFormat="1" x14ac:dyDescent="0.25">
      <c r="AK5098" s="242"/>
      <c r="AN5098" s="242"/>
      <c r="AP5098" s="242"/>
      <c r="AQ5098" s="239"/>
      <c r="AR5098" s="242"/>
      <c r="AS5098" s="265"/>
      <c r="AU5098" s="242"/>
      <c r="AV5098" s="239"/>
      <c r="AW5098" s="242"/>
      <c r="AX5098" s="265"/>
      <c r="AZ5098" s="242"/>
      <c r="BA5098" s="239"/>
      <c r="BB5098" s="242"/>
      <c r="BC5098" s="265"/>
      <c r="BE5098" s="242"/>
      <c r="BF5098" s="239"/>
      <c r="BG5098" s="242"/>
      <c r="BH5098" s="265"/>
      <c r="BJ5098" s="242"/>
      <c r="BK5098" s="239"/>
      <c r="BL5098" s="242"/>
      <c r="BM5098" s="265"/>
      <c r="BO5098" s="242"/>
      <c r="BP5098" s="239"/>
      <c r="BQ5098" s="242"/>
      <c r="BR5098" s="265"/>
      <c r="BU5098" s="25"/>
      <c r="BW5098" s="25"/>
    </row>
    <row r="5099" spans="37:75" s="3" customFormat="1" x14ac:dyDescent="0.25">
      <c r="AK5099" s="242"/>
      <c r="AN5099" s="242"/>
      <c r="AP5099" s="242"/>
      <c r="AQ5099" s="239"/>
      <c r="AR5099" s="242"/>
      <c r="AS5099" s="265"/>
      <c r="AU5099" s="242"/>
      <c r="AV5099" s="239"/>
      <c r="AW5099" s="242"/>
      <c r="AX5099" s="265"/>
      <c r="AZ5099" s="242"/>
      <c r="BA5099" s="239"/>
      <c r="BB5099" s="242"/>
      <c r="BC5099" s="265"/>
      <c r="BE5099" s="242"/>
      <c r="BF5099" s="239"/>
      <c r="BG5099" s="242"/>
      <c r="BH5099" s="265"/>
      <c r="BJ5099" s="242"/>
      <c r="BK5099" s="239"/>
      <c r="BL5099" s="242"/>
      <c r="BM5099" s="265"/>
      <c r="BO5099" s="242"/>
      <c r="BP5099" s="239"/>
      <c r="BQ5099" s="242"/>
      <c r="BR5099" s="265"/>
      <c r="BU5099" s="25"/>
      <c r="BW5099" s="25"/>
    </row>
    <row r="5100" spans="37:75" s="3" customFormat="1" x14ac:dyDescent="0.25">
      <c r="AK5100" s="242"/>
      <c r="AN5100" s="242"/>
      <c r="AP5100" s="242"/>
      <c r="AQ5100" s="239"/>
      <c r="AR5100" s="242"/>
      <c r="AS5100" s="265"/>
      <c r="AU5100" s="242"/>
      <c r="AV5100" s="239"/>
      <c r="AW5100" s="242"/>
      <c r="AX5100" s="265"/>
      <c r="AZ5100" s="242"/>
      <c r="BA5100" s="239"/>
      <c r="BB5100" s="242"/>
      <c r="BC5100" s="265"/>
      <c r="BE5100" s="242"/>
      <c r="BF5100" s="239"/>
      <c r="BG5100" s="242"/>
      <c r="BH5100" s="265"/>
      <c r="BJ5100" s="242"/>
      <c r="BK5100" s="239"/>
      <c r="BL5100" s="242"/>
      <c r="BM5100" s="265"/>
      <c r="BO5100" s="242"/>
      <c r="BP5100" s="239"/>
      <c r="BQ5100" s="242"/>
      <c r="BR5100" s="265"/>
      <c r="BU5100" s="25"/>
      <c r="BW5100" s="25"/>
    </row>
    <row r="5101" spans="37:75" s="3" customFormat="1" x14ac:dyDescent="0.25">
      <c r="AK5101" s="242"/>
      <c r="AN5101" s="242"/>
      <c r="AP5101" s="242"/>
      <c r="AQ5101" s="239"/>
      <c r="AR5101" s="242"/>
      <c r="AS5101" s="265"/>
      <c r="AU5101" s="242"/>
      <c r="AV5101" s="239"/>
      <c r="AW5101" s="242"/>
      <c r="AX5101" s="265"/>
      <c r="AZ5101" s="242"/>
      <c r="BA5101" s="239"/>
      <c r="BB5101" s="242"/>
      <c r="BC5101" s="265"/>
      <c r="BE5101" s="242"/>
      <c r="BF5101" s="239"/>
      <c r="BG5101" s="242"/>
      <c r="BH5101" s="265"/>
      <c r="BJ5101" s="242"/>
      <c r="BK5101" s="239"/>
      <c r="BL5101" s="242"/>
      <c r="BM5101" s="265"/>
      <c r="BO5101" s="242"/>
      <c r="BP5101" s="239"/>
      <c r="BQ5101" s="242"/>
      <c r="BR5101" s="265"/>
      <c r="BU5101" s="25"/>
      <c r="BW5101" s="25"/>
    </row>
    <row r="5102" spans="37:75" s="3" customFormat="1" x14ac:dyDescent="0.25">
      <c r="AK5102" s="242"/>
      <c r="AN5102" s="242"/>
      <c r="AP5102" s="242"/>
      <c r="AQ5102" s="239"/>
      <c r="AR5102" s="242"/>
      <c r="AS5102" s="265"/>
      <c r="AU5102" s="242"/>
      <c r="AV5102" s="239"/>
      <c r="AW5102" s="242"/>
      <c r="AX5102" s="265"/>
      <c r="AZ5102" s="242"/>
      <c r="BA5102" s="239"/>
      <c r="BB5102" s="242"/>
      <c r="BC5102" s="265"/>
      <c r="BE5102" s="242"/>
      <c r="BF5102" s="239"/>
      <c r="BG5102" s="242"/>
      <c r="BH5102" s="265"/>
      <c r="BJ5102" s="242"/>
      <c r="BK5102" s="239"/>
      <c r="BL5102" s="242"/>
      <c r="BM5102" s="265"/>
      <c r="BO5102" s="242"/>
      <c r="BP5102" s="239"/>
      <c r="BQ5102" s="242"/>
      <c r="BR5102" s="265"/>
      <c r="BU5102" s="25"/>
      <c r="BW5102" s="25"/>
    </row>
    <row r="5103" spans="37:75" s="3" customFormat="1" x14ac:dyDescent="0.25">
      <c r="AK5103" s="242"/>
      <c r="AN5103" s="242"/>
      <c r="AP5103" s="242"/>
      <c r="AQ5103" s="239"/>
      <c r="AR5103" s="242"/>
      <c r="AS5103" s="265"/>
      <c r="AU5103" s="242"/>
      <c r="AV5103" s="239"/>
      <c r="AW5103" s="242"/>
      <c r="AX5103" s="265"/>
      <c r="AZ5103" s="242"/>
      <c r="BA5103" s="239"/>
      <c r="BB5103" s="242"/>
      <c r="BC5103" s="265"/>
      <c r="BE5103" s="242"/>
      <c r="BF5103" s="239"/>
      <c r="BG5103" s="242"/>
      <c r="BH5103" s="265"/>
      <c r="BJ5103" s="242"/>
      <c r="BK5103" s="239"/>
      <c r="BL5103" s="242"/>
      <c r="BM5103" s="265"/>
      <c r="BO5103" s="242"/>
      <c r="BP5103" s="239"/>
      <c r="BQ5103" s="242"/>
      <c r="BR5103" s="265"/>
      <c r="BU5103" s="25"/>
      <c r="BW5103" s="25"/>
    </row>
    <row r="5104" spans="37:75" s="3" customFormat="1" x14ac:dyDescent="0.25">
      <c r="AK5104" s="242"/>
      <c r="AN5104" s="242"/>
      <c r="AP5104" s="242"/>
      <c r="AQ5104" s="239"/>
      <c r="AR5104" s="242"/>
      <c r="AS5104" s="265"/>
      <c r="AU5104" s="242"/>
      <c r="AV5104" s="239"/>
      <c r="AW5104" s="242"/>
      <c r="AX5104" s="265"/>
      <c r="AZ5104" s="242"/>
      <c r="BA5104" s="239"/>
      <c r="BB5104" s="242"/>
      <c r="BC5104" s="265"/>
      <c r="BE5104" s="242"/>
      <c r="BF5104" s="239"/>
      <c r="BG5104" s="242"/>
      <c r="BH5104" s="265"/>
      <c r="BJ5104" s="242"/>
      <c r="BK5104" s="239"/>
      <c r="BL5104" s="242"/>
      <c r="BM5104" s="265"/>
      <c r="BO5104" s="242"/>
      <c r="BP5104" s="239"/>
      <c r="BQ5104" s="242"/>
      <c r="BR5104" s="265"/>
      <c r="BU5104" s="25"/>
      <c r="BW5104" s="25"/>
    </row>
    <row r="5105" spans="37:75" s="3" customFormat="1" x14ac:dyDescent="0.25">
      <c r="AK5105" s="242"/>
      <c r="AN5105" s="242"/>
      <c r="AP5105" s="242"/>
      <c r="AQ5105" s="239"/>
      <c r="AR5105" s="242"/>
      <c r="AS5105" s="265"/>
      <c r="AU5105" s="242"/>
      <c r="AV5105" s="239"/>
      <c r="AW5105" s="242"/>
      <c r="AX5105" s="265"/>
      <c r="AZ5105" s="242"/>
      <c r="BA5105" s="239"/>
      <c r="BB5105" s="242"/>
      <c r="BC5105" s="265"/>
      <c r="BE5105" s="242"/>
      <c r="BF5105" s="239"/>
      <c r="BG5105" s="242"/>
      <c r="BH5105" s="265"/>
      <c r="BJ5105" s="242"/>
      <c r="BK5105" s="239"/>
      <c r="BL5105" s="242"/>
      <c r="BM5105" s="265"/>
      <c r="BO5105" s="242"/>
      <c r="BP5105" s="239"/>
      <c r="BQ5105" s="242"/>
      <c r="BR5105" s="265"/>
      <c r="BU5105" s="25"/>
      <c r="BW5105" s="25"/>
    </row>
    <row r="5106" spans="37:75" s="3" customFormat="1" x14ac:dyDescent="0.25">
      <c r="AK5106" s="242"/>
      <c r="AN5106" s="242"/>
      <c r="AP5106" s="242"/>
      <c r="AQ5106" s="239"/>
      <c r="AR5106" s="242"/>
      <c r="AS5106" s="265"/>
      <c r="AU5106" s="242"/>
      <c r="AV5106" s="239"/>
      <c r="AW5106" s="242"/>
      <c r="AX5106" s="265"/>
      <c r="AZ5106" s="242"/>
      <c r="BA5106" s="239"/>
      <c r="BB5106" s="242"/>
      <c r="BC5106" s="265"/>
      <c r="BE5106" s="242"/>
      <c r="BF5106" s="239"/>
      <c r="BG5106" s="242"/>
      <c r="BH5106" s="265"/>
      <c r="BJ5106" s="242"/>
      <c r="BK5106" s="239"/>
      <c r="BL5106" s="242"/>
      <c r="BM5106" s="265"/>
      <c r="BO5106" s="242"/>
      <c r="BP5106" s="239"/>
      <c r="BQ5106" s="242"/>
      <c r="BR5106" s="265"/>
      <c r="BU5106" s="25"/>
      <c r="BW5106" s="25"/>
    </row>
    <row r="5107" spans="37:75" s="3" customFormat="1" x14ac:dyDescent="0.25">
      <c r="AK5107" s="242"/>
      <c r="AN5107" s="242"/>
      <c r="AP5107" s="242"/>
      <c r="AQ5107" s="239"/>
      <c r="AR5107" s="242"/>
      <c r="AS5107" s="265"/>
      <c r="AU5107" s="242"/>
      <c r="AV5107" s="239"/>
      <c r="AW5107" s="242"/>
      <c r="AX5107" s="265"/>
      <c r="AZ5107" s="242"/>
      <c r="BA5107" s="239"/>
      <c r="BB5107" s="242"/>
      <c r="BC5107" s="265"/>
      <c r="BE5107" s="242"/>
      <c r="BF5107" s="239"/>
      <c r="BG5107" s="242"/>
      <c r="BH5107" s="265"/>
      <c r="BJ5107" s="242"/>
      <c r="BK5107" s="239"/>
      <c r="BL5107" s="242"/>
      <c r="BM5107" s="265"/>
      <c r="BO5107" s="242"/>
      <c r="BP5107" s="239"/>
      <c r="BQ5107" s="242"/>
      <c r="BR5107" s="265"/>
      <c r="BU5107" s="25"/>
      <c r="BW5107" s="25"/>
    </row>
    <row r="5108" spans="37:75" s="3" customFormat="1" x14ac:dyDescent="0.25">
      <c r="AK5108" s="242"/>
      <c r="AN5108" s="242"/>
      <c r="AP5108" s="242"/>
      <c r="AQ5108" s="239"/>
      <c r="AR5108" s="242"/>
      <c r="AS5108" s="265"/>
      <c r="AU5108" s="242"/>
      <c r="AV5108" s="239"/>
      <c r="AW5108" s="242"/>
      <c r="AX5108" s="265"/>
      <c r="AZ5108" s="242"/>
      <c r="BA5108" s="239"/>
      <c r="BB5108" s="242"/>
      <c r="BC5108" s="265"/>
      <c r="BE5108" s="242"/>
      <c r="BF5108" s="239"/>
      <c r="BG5108" s="242"/>
      <c r="BH5108" s="265"/>
      <c r="BJ5108" s="242"/>
      <c r="BK5108" s="239"/>
      <c r="BL5108" s="242"/>
      <c r="BM5108" s="265"/>
      <c r="BO5108" s="242"/>
      <c r="BP5108" s="239"/>
      <c r="BQ5108" s="242"/>
      <c r="BR5108" s="265"/>
      <c r="BU5108" s="25"/>
      <c r="BW5108" s="25"/>
    </row>
    <row r="5109" spans="37:75" s="3" customFormat="1" x14ac:dyDescent="0.25">
      <c r="AK5109" s="242"/>
      <c r="AN5109" s="242"/>
      <c r="AP5109" s="242"/>
      <c r="AQ5109" s="239"/>
      <c r="AR5109" s="242"/>
      <c r="AS5109" s="265"/>
      <c r="AU5109" s="242"/>
      <c r="AV5109" s="239"/>
      <c r="AW5109" s="242"/>
      <c r="AX5109" s="265"/>
      <c r="AZ5109" s="242"/>
      <c r="BA5109" s="239"/>
      <c r="BB5109" s="242"/>
      <c r="BC5109" s="265"/>
      <c r="BE5109" s="242"/>
      <c r="BF5109" s="239"/>
      <c r="BG5109" s="242"/>
      <c r="BH5109" s="265"/>
      <c r="BJ5109" s="242"/>
      <c r="BK5109" s="239"/>
      <c r="BL5109" s="242"/>
      <c r="BM5109" s="265"/>
      <c r="BO5109" s="242"/>
      <c r="BP5109" s="239"/>
      <c r="BQ5109" s="242"/>
      <c r="BR5109" s="265"/>
      <c r="BU5109" s="25"/>
      <c r="BW5109" s="25"/>
    </row>
    <row r="5110" spans="37:75" s="3" customFormat="1" x14ac:dyDescent="0.25">
      <c r="AK5110" s="242"/>
      <c r="AN5110" s="242"/>
      <c r="AP5110" s="242"/>
      <c r="AQ5110" s="239"/>
      <c r="AR5110" s="242"/>
      <c r="AS5110" s="265"/>
      <c r="AU5110" s="242"/>
      <c r="AV5110" s="239"/>
      <c r="AW5110" s="242"/>
      <c r="AX5110" s="265"/>
      <c r="AZ5110" s="242"/>
      <c r="BA5110" s="239"/>
      <c r="BB5110" s="242"/>
      <c r="BC5110" s="265"/>
      <c r="BE5110" s="242"/>
      <c r="BF5110" s="239"/>
      <c r="BG5110" s="242"/>
      <c r="BH5110" s="265"/>
      <c r="BJ5110" s="242"/>
      <c r="BK5110" s="239"/>
      <c r="BL5110" s="242"/>
      <c r="BM5110" s="265"/>
      <c r="BO5110" s="242"/>
      <c r="BP5110" s="239"/>
      <c r="BQ5110" s="242"/>
      <c r="BR5110" s="265"/>
      <c r="BU5110" s="25"/>
      <c r="BW5110" s="25"/>
    </row>
    <row r="5111" spans="37:75" s="3" customFormat="1" x14ac:dyDescent="0.25">
      <c r="AK5111" s="242"/>
      <c r="AN5111" s="242"/>
      <c r="AP5111" s="242"/>
      <c r="AQ5111" s="239"/>
      <c r="AR5111" s="242"/>
      <c r="AS5111" s="265"/>
      <c r="AU5111" s="242"/>
      <c r="AV5111" s="239"/>
      <c r="AW5111" s="242"/>
      <c r="AX5111" s="265"/>
      <c r="AZ5111" s="242"/>
      <c r="BA5111" s="239"/>
      <c r="BB5111" s="242"/>
      <c r="BC5111" s="265"/>
      <c r="BE5111" s="242"/>
      <c r="BF5111" s="239"/>
      <c r="BG5111" s="242"/>
      <c r="BH5111" s="265"/>
      <c r="BJ5111" s="242"/>
      <c r="BK5111" s="239"/>
      <c r="BL5111" s="242"/>
      <c r="BM5111" s="265"/>
      <c r="BO5111" s="242"/>
      <c r="BP5111" s="239"/>
      <c r="BQ5111" s="242"/>
      <c r="BR5111" s="265"/>
      <c r="BU5111" s="25"/>
      <c r="BW5111" s="25"/>
    </row>
    <row r="5112" spans="37:75" s="3" customFormat="1" x14ac:dyDescent="0.25">
      <c r="AK5112" s="242"/>
      <c r="AN5112" s="242"/>
      <c r="AP5112" s="242"/>
      <c r="AQ5112" s="239"/>
      <c r="AR5112" s="242"/>
      <c r="AS5112" s="265"/>
      <c r="AU5112" s="242"/>
      <c r="AV5112" s="239"/>
      <c r="AW5112" s="242"/>
      <c r="AX5112" s="265"/>
      <c r="AZ5112" s="242"/>
      <c r="BA5112" s="239"/>
      <c r="BB5112" s="242"/>
      <c r="BC5112" s="265"/>
      <c r="BE5112" s="242"/>
      <c r="BF5112" s="239"/>
      <c r="BG5112" s="242"/>
      <c r="BH5112" s="265"/>
      <c r="BJ5112" s="242"/>
      <c r="BK5112" s="239"/>
      <c r="BL5112" s="242"/>
      <c r="BM5112" s="265"/>
      <c r="BO5112" s="242"/>
      <c r="BP5112" s="239"/>
      <c r="BQ5112" s="242"/>
      <c r="BR5112" s="265"/>
      <c r="BU5112" s="25"/>
      <c r="BW5112" s="25"/>
    </row>
    <row r="5113" spans="37:75" s="3" customFormat="1" x14ac:dyDescent="0.25">
      <c r="AK5113" s="242"/>
      <c r="AN5113" s="242"/>
      <c r="AP5113" s="242"/>
      <c r="AQ5113" s="239"/>
      <c r="AR5113" s="242"/>
      <c r="AS5113" s="265"/>
      <c r="AU5113" s="242"/>
      <c r="AV5113" s="239"/>
      <c r="AW5113" s="242"/>
      <c r="AX5113" s="265"/>
      <c r="AZ5113" s="242"/>
      <c r="BA5113" s="239"/>
      <c r="BB5113" s="242"/>
      <c r="BC5113" s="265"/>
      <c r="BE5113" s="242"/>
      <c r="BF5113" s="239"/>
      <c r="BG5113" s="242"/>
      <c r="BH5113" s="265"/>
      <c r="BJ5113" s="242"/>
      <c r="BK5113" s="239"/>
      <c r="BL5113" s="242"/>
      <c r="BM5113" s="265"/>
      <c r="BO5113" s="242"/>
      <c r="BP5113" s="239"/>
      <c r="BQ5113" s="242"/>
      <c r="BR5113" s="265"/>
      <c r="BU5113" s="25"/>
      <c r="BW5113" s="25"/>
    </row>
    <row r="5114" spans="37:75" s="3" customFormat="1" x14ac:dyDescent="0.25">
      <c r="AK5114" s="242"/>
      <c r="AN5114" s="242"/>
      <c r="AP5114" s="242"/>
      <c r="AQ5114" s="239"/>
      <c r="AR5114" s="242"/>
      <c r="AS5114" s="265"/>
      <c r="AU5114" s="242"/>
      <c r="AV5114" s="239"/>
      <c r="AW5114" s="242"/>
      <c r="AX5114" s="265"/>
      <c r="AZ5114" s="242"/>
      <c r="BA5114" s="239"/>
      <c r="BB5114" s="242"/>
      <c r="BC5114" s="265"/>
      <c r="BE5114" s="242"/>
      <c r="BF5114" s="239"/>
      <c r="BG5114" s="242"/>
      <c r="BH5114" s="265"/>
      <c r="BJ5114" s="242"/>
      <c r="BK5114" s="239"/>
      <c r="BL5114" s="242"/>
      <c r="BM5114" s="265"/>
      <c r="BO5114" s="242"/>
      <c r="BP5114" s="239"/>
      <c r="BQ5114" s="242"/>
      <c r="BR5114" s="265"/>
      <c r="BU5114" s="25"/>
      <c r="BW5114" s="25"/>
    </row>
    <row r="5115" spans="37:75" s="3" customFormat="1" x14ac:dyDescent="0.25">
      <c r="AK5115" s="242"/>
      <c r="AN5115" s="242"/>
      <c r="AP5115" s="242"/>
      <c r="AQ5115" s="239"/>
      <c r="AR5115" s="242"/>
      <c r="AS5115" s="265"/>
      <c r="AU5115" s="242"/>
      <c r="AV5115" s="239"/>
      <c r="AW5115" s="242"/>
      <c r="AX5115" s="265"/>
      <c r="AZ5115" s="242"/>
      <c r="BA5115" s="239"/>
      <c r="BB5115" s="242"/>
      <c r="BC5115" s="265"/>
      <c r="BE5115" s="242"/>
      <c r="BF5115" s="239"/>
      <c r="BG5115" s="242"/>
      <c r="BH5115" s="265"/>
      <c r="BJ5115" s="242"/>
      <c r="BK5115" s="239"/>
      <c r="BL5115" s="242"/>
      <c r="BM5115" s="265"/>
      <c r="BO5115" s="242"/>
      <c r="BP5115" s="239"/>
      <c r="BQ5115" s="242"/>
      <c r="BR5115" s="265"/>
      <c r="BU5115" s="25"/>
      <c r="BW5115" s="25"/>
    </row>
    <row r="5116" spans="37:75" s="3" customFormat="1" x14ac:dyDescent="0.25">
      <c r="AK5116" s="242"/>
      <c r="AN5116" s="242"/>
      <c r="AP5116" s="242"/>
      <c r="AQ5116" s="239"/>
      <c r="AR5116" s="242"/>
      <c r="AS5116" s="265"/>
      <c r="AU5116" s="242"/>
      <c r="AV5116" s="239"/>
      <c r="AW5116" s="242"/>
      <c r="AX5116" s="265"/>
      <c r="AZ5116" s="242"/>
      <c r="BA5116" s="239"/>
      <c r="BB5116" s="242"/>
      <c r="BC5116" s="265"/>
      <c r="BE5116" s="242"/>
      <c r="BF5116" s="239"/>
      <c r="BG5116" s="242"/>
      <c r="BH5116" s="265"/>
      <c r="BJ5116" s="242"/>
      <c r="BK5116" s="239"/>
      <c r="BL5116" s="242"/>
      <c r="BM5116" s="265"/>
      <c r="BO5116" s="242"/>
      <c r="BP5116" s="239"/>
      <c r="BQ5116" s="242"/>
      <c r="BR5116" s="265"/>
      <c r="BU5116" s="25"/>
      <c r="BW5116" s="25"/>
    </row>
    <row r="5117" spans="37:75" s="3" customFormat="1" x14ac:dyDescent="0.25">
      <c r="AK5117" s="242"/>
      <c r="AN5117" s="242"/>
      <c r="AP5117" s="242"/>
      <c r="AQ5117" s="239"/>
      <c r="AR5117" s="242"/>
      <c r="AS5117" s="265"/>
      <c r="AU5117" s="242"/>
      <c r="AV5117" s="239"/>
      <c r="AW5117" s="242"/>
      <c r="AX5117" s="265"/>
      <c r="AZ5117" s="242"/>
      <c r="BA5117" s="239"/>
      <c r="BB5117" s="242"/>
      <c r="BC5117" s="265"/>
      <c r="BE5117" s="242"/>
      <c r="BF5117" s="239"/>
      <c r="BG5117" s="242"/>
      <c r="BH5117" s="265"/>
      <c r="BJ5117" s="242"/>
      <c r="BK5117" s="239"/>
      <c r="BL5117" s="242"/>
      <c r="BM5117" s="265"/>
      <c r="BO5117" s="242"/>
      <c r="BP5117" s="239"/>
      <c r="BQ5117" s="242"/>
      <c r="BR5117" s="265"/>
      <c r="BU5117" s="25"/>
      <c r="BW5117" s="25"/>
    </row>
    <row r="5118" spans="37:75" s="3" customFormat="1" x14ac:dyDescent="0.25">
      <c r="AK5118" s="242"/>
      <c r="AN5118" s="242"/>
      <c r="AP5118" s="242"/>
      <c r="AQ5118" s="239"/>
      <c r="AR5118" s="242"/>
      <c r="AS5118" s="265"/>
      <c r="AU5118" s="242"/>
      <c r="AV5118" s="239"/>
      <c r="AW5118" s="242"/>
      <c r="AX5118" s="265"/>
      <c r="AZ5118" s="242"/>
      <c r="BA5118" s="239"/>
      <c r="BB5118" s="242"/>
      <c r="BC5118" s="265"/>
      <c r="BE5118" s="242"/>
      <c r="BF5118" s="239"/>
      <c r="BG5118" s="242"/>
      <c r="BH5118" s="265"/>
      <c r="BJ5118" s="242"/>
      <c r="BK5118" s="239"/>
      <c r="BL5118" s="242"/>
      <c r="BM5118" s="265"/>
      <c r="BO5118" s="242"/>
      <c r="BP5118" s="239"/>
      <c r="BQ5118" s="242"/>
      <c r="BR5118" s="265"/>
      <c r="BU5118" s="25"/>
      <c r="BW5118" s="25"/>
    </row>
    <row r="5119" spans="37:75" s="3" customFormat="1" x14ac:dyDescent="0.25">
      <c r="AK5119" s="242"/>
      <c r="AN5119" s="242"/>
      <c r="AP5119" s="242"/>
      <c r="AQ5119" s="239"/>
      <c r="AR5119" s="242"/>
      <c r="AS5119" s="265"/>
      <c r="AU5119" s="242"/>
      <c r="AV5119" s="239"/>
      <c r="AW5119" s="242"/>
      <c r="AX5119" s="265"/>
      <c r="AZ5119" s="242"/>
      <c r="BA5119" s="239"/>
      <c r="BB5119" s="242"/>
      <c r="BC5119" s="265"/>
      <c r="BE5119" s="242"/>
      <c r="BF5119" s="239"/>
      <c r="BG5119" s="242"/>
      <c r="BH5119" s="265"/>
      <c r="BJ5119" s="242"/>
      <c r="BK5119" s="239"/>
      <c r="BL5119" s="242"/>
      <c r="BM5119" s="265"/>
      <c r="BO5119" s="242"/>
      <c r="BP5119" s="239"/>
      <c r="BQ5119" s="242"/>
      <c r="BR5119" s="265"/>
      <c r="BU5119" s="25"/>
      <c r="BW5119" s="25"/>
    </row>
    <row r="5120" spans="37:75" s="3" customFormat="1" x14ac:dyDescent="0.25">
      <c r="AK5120" s="242"/>
      <c r="AN5120" s="242"/>
      <c r="AP5120" s="242"/>
      <c r="AQ5120" s="239"/>
      <c r="AR5120" s="242"/>
      <c r="AS5120" s="265"/>
      <c r="AU5120" s="242"/>
      <c r="AV5120" s="239"/>
      <c r="AW5120" s="242"/>
      <c r="AX5120" s="265"/>
      <c r="AZ5120" s="242"/>
      <c r="BA5120" s="239"/>
      <c r="BB5120" s="242"/>
      <c r="BC5120" s="265"/>
      <c r="BE5120" s="242"/>
      <c r="BF5120" s="239"/>
      <c r="BG5120" s="242"/>
      <c r="BH5120" s="265"/>
      <c r="BJ5120" s="242"/>
      <c r="BK5120" s="239"/>
      <c r="BL5120" s="242"/>
      <c r="BM5120" s="265"/>
      <c r="BO5120" s="242"/>
      <c r="BP5120" s="239"/>
      <c r="BQ5120" s="242"/>
      <c r="BR5120" s="265"/>
      <c r="BU5120" s="25"/>
      <c r="BW5120" s="25"/>
    </row>
    <row r="5121" spans="37:75" s="3" customFormat="1" x14ac:dyDescent="0.25">
      <c r="AK5121" s="242"/>
      <c r="AN5121" s="242"/>
      <c r="AP5121" s="242"/>
      <c r="AQ5121" s="239"/>
      <c r="AR5121" s="242"/>
      <c r="AS5121" s="265"/>
      <c r="AU5121" s="242"/>
      <c r="AV5121" s="239"/>
      <c r="AW5121" s="242"/>
      <c r="AX5121" s="265"/>
      <c r="AZ5121" s="242"/>
      <c r="BA5121" s="239"/>
      <c r="BB5121" s="242"/>
      <c r="BC5121" s="265"/>
      <c r="BE5121" s="242"/>
      <c r="BF5121" s="239"/>
      <c r="BG5121" s="242"/>
      <c r="BH5121" s="265"/>
      <c r="BJ5121" s="242"/>
      <c r="BK5121" s="239"/>
      <c r="BL5121" s="242"/>
      <c r="BM5121" s="265"/>
      <c r="BO5121" s="242"/>
      <c r="BP5121" s="239"/>
      <c r="BQ5121" s="242"/>
      <c r="BR5121" s="265"/>
      <c r="BU5121" s="25"/>
      <c r="BW5121" s="25"/>
    </row>
    <row r="5122" spans="37:75" s="3" customFormat="1" x14ac:dyDescent="0.25">
      <c r="AK5122" s="242"/>
      <c r="AN5122" s="242"/>
      <c r="AP5122" s="242"/>
      <c r="AQ5122" s="239"/>
      <c r="AR5122" s="242"/>
      <c r="AS5122" s="265"/>
      <c r="AU5122" s="242"/>
      <c r="AV5122" s="239"/>
      <c r="AW5122" s="242"/>
      <c r="AX5122" s="265"/>
      <c r="AZ5122" s="242"/>
      <c r="BA5122" s="239"/>
      <c r="BB5122" s="242"/>
      <c r="BC5122" s="265"/>
      <c r="BE5122" s="242"/>
      <c r="BF5122" s="239"/>
      <c r="BG5122" s="242"/>
      <c r="BH5122" s="265"/>
      <c r="BJ5122" s="242"/>
      <c r="BK5122" s="239"/>
      <c r="BL5122" s="242"/>
      <c r="BM5122" s="265"/>
      <c r="BO5122" s="242"/>
      <c r="BP5122" s="239"/>
      <c r="BQ5122" s="242"/>
      <c r="BR5122" s="265"/>
      <c r="BU5122" s="25"/>
      <c r="BW5122" s="25"/>
    </row>
    <row r="5123" spans="37:75" s="3" customFormat="1" x14ac:dyDescent="0.25">
      <c r="AK5123" s="242"/>
      <c r="AN5123" s="242"/>
      <c r="AP5123" s="242"/>
      <c r="AQ5123" s="239"/>
      <c r="AR5123" s="242"/>
      <c r="AS5123" s="265"/>
      <c r="AU5123" s="242"/>
      <c r="AV5123" s="239"/>
      <c r="AW5123" s="242"/>
      <c r="AX5123" s="265"/>
      <c r="AZ5123" s="242"/>
      <c r="BA5123" s="239"/>
      <c r="BB5123" s="242"/>
      <c r="BC5123" s="265"/>
      <c r="BE5123" s="242"/>
      <c r="BF5123" s="239"/>
      <c r="BG5123" s="242"/>
      <c r="BH5123" s="265"/>
      <c r="BJ5123" s="242"/>
      <c r="BK5123" s="239"/>
      <c r="BL5123" s="242"/>
      <c r="BM5123" s="265"/>
      <c r="BO5123" s="242"/>
      <c r="BP5123" s="239"/>
      <c r="BQ5123" s="242"/>
      <c r="BR5123" s="265"/>
      <c r="BU5123" s="25"/>
      <c r="BW5123" s="25"/>
    </row>
    <row r="5124" spans="37:75" s="3" customFormat="1" x14ac:dyDescent="0.25">
      <c r="AK5124" s="242"/>
      <c r="AN5124" s="242"/>
      <c r="AP5124" s="242"/>
      <c r="AQ5124" s="239"/>
      <c r="AR5124" s="242"/>
      <c r="AS5124" s="265"/>
      <c r="AU5124" s="242"/>
      <c r="AV5124" s="239"/>
      <c r="AW5124" s="242"/>
      <c r="AX5124" s="265"/>
      <c r="AZ5124" s="242"/>
      <c r="BA5124" s="239"/>
      <c r="BB5124" s="242"/>
      <c r="BC5124" s="265"/>
      <c r="BE5124" s="242"/>
      <c r="BF5124" s="239"/>
      <c r="BG5124" s="242"/>
      <c r="BH5124" s="265"/>
      <c r="BJ5124" s="242"/>
      <c r="BK5124" s="239"/>
      <c r="BL5124" s="242"/>
      <c r="BM5124" s="265"/>
      <c r="BO5124" s="242"/>
      <c r="BP5124" s="239"/>
      <c r="BQ5124" s="242"/>
      <c r="BR5124" s="265"/>
      <c r="BU5124" s="25"/>
      <c r="BW5124" s="25"/>
    </row>
    <row r="5125" spans="37:75" s="3" customFormat="1" x14ac:dyDescent="0.25">
      <c r="AK5125" s="242"/>
      <c r="AN5125" s="242"/>
      <c r="AP5125" s="242"/>
      <c r="AQ5125" s="239"/>
      <c r="AR5125" s="242"/>
      <c r="AS5125" s="265"/>
      <c r="AU5125" s="242"/>
      <c r="AV5125" s="239"/>
      <c r="AW5125" s="242"/>
      <c r="AX5125" s="265"/>
      <c r="AZ5125" s="242"/>
      <c r="BA5125" s="239"/>
      <c r="BB5125" s="242"/>
      <c r="BC5125" s="265"/>
      <c r="BE5125" s="242"/>
      <c r="BF5125" s="239"/>
      <c r="BG5125" s="242"/>
      <c r="BH5125" s="265"/>
      <c r="BJ5125" s="242"/>
      <c r="BK5125" s="239"/>
      <c r="BL5125" s="242"/>
      <c r="BM5125" s="265"/>
      <c r="BO5125" s="242"/>
      <c r="BP5125" s="239"/>
      <c r="BQ5125" s="242"/>
      <c r="BR5125" s="265"/>
      <c r="BU5125" s="25"/>
      <c r="BW5125" s="25"/>
    </row>
    <row r="5126" spans="37:75" s="3" customFormat="1" x14ac:dyDescent="0.25">
      <c r="AK5126" s="242"/>
      <c r="AN5126" s="242"/>
      <c r="AP5126" s="242"/>
      <c r="AQ5126" s="239"/>
      <c r="AR5126" s="242"/>
      <c r="AS5126" s="265"/>
      <c r="AU5126" s="242"/>
      <c r="AV5126" s="239"/>
      <c r="AW5126" s="242"/>
      <c r="AX5126" s="265"/>
      <c r="AZ5126" s="242"/>
      <c r="BA5126" s="239"/>
      <c r="BB5126" s="242"/>
      <c r="BC5126" s="265"/>
      <c r="BE5126" s="242"/>
      <c r="BF5126" s="239"/>
      <c r="BG5126" s="242"/>
      <c r="BH5126" s="265"/>
      <c r="BJ5126" s="242"/>
      <c r="BK5126" s="239"/>
      <c r="BL5126" s="242"/>
      <c r="BM5126" s="265"/>
      <c r="BO5126" s="242"/>
      <c r="BP5126" s="239"/>
      <c r="BQ5126" s="242"/>
      <c r="BR5126" s="265"/>
      <c r="BU5126" s="25"/>
      <c r="BW5126" s="25"/>
    </row>
    <row r="5127" spans="37:75" s="3" customFormat="1" x14ac:dyDescent="0.25">
      <c r="AK5127" s="242"/>
      <c r="AN5127" s="242"/>
      <c r="AP5127" s="242"/>
      <c r="AQ5127" s="239"/>
      <c r="AR5127" s="242"/>
      <c r="AS5127" s="265"/>
      <c r="AU5127" s="242"/>
      <c r="AV5127" s="239"/>
      <c r="AW5127" s="242"/>
      <c r="AX5127" s="265"/>
      <c r="AZ5127" s="242"/>
      <c r="BA5127" s="239"/>
      <c r="BB5127" s="242"/>
      <c r="BC5127" s="265"/>
      <c r="BE5127" s="242"/>
      <c r="BF5127" s="239"/>
      <c r="BG5127" s="242"/>
      <c r="BH5127" s="265"/>
      <c r="BJ5127" s="242"/>
      <c r="BK5127" s="239"/>
      <c r="BL5127" s="242"/>
      <c r="BM5127" s="265"/>
      <c r="BO5127" s="242"/>
      <c r="BP5127" s="239"/>
      <c r="BQ5127" s="242"/>
      <c r="BR5127" s="265"/>
      <c r="BU5127" s="25"/>
      <c r="BW5127" s="25"/>
    </row>
    <row r="5128" spans="37:75" s="3" customFormat="1" x14ac:dyDescent="0.25">
      <c r="AK5128" s="242"/>
      <c r="AN5128" s="242"/>
      <c r="AP5128" s="242"/>
      <c r="AQ5128" s="239"/>
      <c r="AR5128" s="242"/>
      <c r="AS5128" s="265"/>
      <c r="AU5128" s="242"/>
      <c r="AV5128" s="239"/>
      <c r="AW5128" s="242"/>
      <c r="AX5128" s="265"/>
      <c r="AZ5128" s="242"/>
      <c r="BA5128" s="239"/>
      <c r="BB5128" s="242"/>
      <c r="BC5128" s="265"/>
      <c r="BE5128" s="242"/>
      <c r="BF5128" s="239"/>
      <c r="BG5128" s="242"/>
      <c r="BH5128" s="265"/>
      <c r="BJ5128" s="242"/>
      <c r="BK5128" s="239"/>
      <c r="BL5128" s="242"/>
      <c r="BM5128" s="265"/>
      <c r="BO5128" s="242"/>
      <c r="BP5128" s="239"/>
      <c r="BQ5128" s="242"/>
      <c r="BR5128" s="265"/>
      <c r="BU5128" s="25"/>
      <c r="BW5128" s="25"/>
    </row>
    <row r="5129" spans="37:75" s="3" customFormat="1" x14ac:dyDescent="0.25">
      <c r="AK5129" s="242"/>
      <c r="AN5129" s="242"/>
      <c r="AP5129" s="242"/>
      <c r="AQ5129" s="239"/>
      <c r="AR5129" s="242"/>
      <c r="AS5129" s="265"/>
      <c r="AU5129" s="242"/>
      <c r="AV5129" s="239"/>
      <c r="AW5129" s="242"/>
      <c r="AX5129" s="265"/>
      <c r="AZ5129" s="242"/>
      <c r="BA5129" s="239"/>
      <c r="BB5129" s="242"/>
      <c r="BC5129" s="265"/>
      <c r="BE5129" s="242"/>
      <c r="BF5129" s="239"/>
      <c r="BG5129" s="242"/>
      <c r="BH5129" s="265"/>
      <c r="BJ5129" s="242"/>
      <c r="BK5129" s="239"/>
      <c r="BL5129" s="242"/>
      <c r="BM5129" s="265"/>
      <c r="BO5129" s="242"/>
      <c r="BP5129" s="239"/>
      <c r="BQ5129" s="242"/>
      <c r="BR5129" s="265"/>
      <c r="BU5129" s="25"/>
      <c r="BW5129" s="25"/>
    </row>
    <row r="5130" spans="37:75" s="3" customFormat="1" x14ac:dyDescent="0.25">
      <c r="AK5130" s="242"/>
      <c r="AN5130" s="242"/>
      <c r="AP5130" s="242"/>
      <c r="AQ5130" s="239"/>
      <c r="AR5130" s="242"/>
      <c r="AS5130" s="265"/>
      <c r="AU5130" s="242"/>
      <c r="AV5130" s="239"/>
      <c r="AW5130" s="242"/>
      <c r="AX5130" s="265"/>
      <c r="AZ5130" s="242"/>
      <c r="BA5130" s="239"/>
      <c r="BB5130" s="242"/>
      <c r="BC5130" s="265"/>
      <c r="BE5130" s="242"/>
      <c r="BF5130" s="239"/>
      <c r="BG5130" s="242"/>
      <c r="BH5130" s="265"/>
      <c r="BJ5130" s="242"/>
      <c r="BK5130" s="239"/>
      <c r="BL5130" s="242"/>
      <c r="BM5130" s="265"/>
      <c r="BO5130" s="242"/>
      <c r="BP5130" s="239"/>
      <c r="BQ5130" s="242"/>
      <c r="BR5130" s="265"/>
      <c r="BU5130" s="25"/>
      <c r="BW5130" s="25"/>
    </row>
    <row r="5131" spans="37:75" s="3" customFormat="1" x14ac:dyDescent="0.25">
      <c r="AK5131" s="242"/>
      <c r="AN5131" s="242"/>
      <c r="AP5131" s="242"/>
      <c r="AQ5131" s="239"/>
      <c r="AR5131" s="242"/>
      <c r="AS5131" s="265"/>
      <c r="AU5131" s="242"/>
      <c r="AV5131" s="239"/>
      <c r="AW5131" s="242"/>
      <c r="AX5131" s="265"/>
      <c r="AZ5131" s="242"/>
      <c r="BA5131" s="239"/>
      <c r="BB5131" s="242"/>
      <c r="BC5131" s="265"/>
      <c r="BE5131" s="242"/>
      <c r="BF5131" s="239"/>
      <c r="BG5131" s="242"/>
      <c r="BH5131" s="265"/>
      <c r="BJ5131" s="242"/>
      <c r="BK5131" s="239"/>
      <c r="BL5131" s="242"/>
      <c r="BM5131" s="265"/>
      <c r="BO5131" s="242"/>
      <c r="BP5131" s="239"/>
      <c r="BQ5131" s="242"/>
      <c r="BR5131" s="265"/>
      <c r="BU5131" s="25"/>
      <c r="BW5131" s="25"/>
    </row>
    <row r="5132" spans="37:75" s="3" customFormat="1" x14ac:dyDescent="0.25">
      <c r="AK5132" s="242"/>
      <c r="AN5132" s="242"/>
      <c r="AP5132" s="242"/>
      <c r="AQ5132" s="239"/>
      <c r="AR5132" s="242"/>
      <c r="AS5132" s="265"/>
      <c r="AU5132" s="242"/>
      <c r="AV5132" s="239"/>
      <c r="AW5132" s="242"/>
      <c r="AX5132" s="265"/>
      <c r="AZ5132" s="242"/>
      <c r="BA5132" s="239"/>
      <c r="BB5132" s="242"/>
      <c r="BC5132" s="265"/>
      <c r="BE5132" s="242"/>
      <c r="BF5132" s="239"/>
      <c r="BG5132" s="242"/>
      <c r="BH5132" s="265"/>
      <c r="BJ5132" s="242"/>
      <c r="BK5132" s="239"/>
      <c r="BL5132" s="242"/>
      <c r="BM5132" s="265"/>
      <c r="BO5132" s="242"/>
      <c r="BP5132" s="239"/>
      <c r="BQ5132" s="242"/>
      <c r="BR5132" s="265"/>
      <c r="BU5132" s="25"/>
      <c r="BW5132" s="25"/>
    </row>
    <row r="5133" spans="37:75" s="3" customFormat="1" x14ac:dyDescent="0.25">
      <c r="AK5133" s="242"/>
      <c r="AN5133" s="242"/>
      <c r="AP5133" s="242"/>
      <c r="AQ5133" s="239"/>
      <c r="AR5133" s="242"/>
      <c r="AS5133" s="265"/>
      <c r="AU5133" s="242"/>
      <c r="AV5133" s="239"/>
      <c r="AW5133" s="242"/>
      <c r="AX5133" s="265"/>
      <c r="AZ5133" s="242"/>
      <c r="BA5133" s="239"/>
      <c r="BB5133" s="242"/>
      <c r="BC5133" s="265"/>
      <c r="BE5133" s="242"/>
      <c r="BF5133" s="239"/>
      <c r="BG5133" s="242"/>
      <c r="BH5133" s="265"/>
      <c r="BJ5133" s="242"/>
      <c r="BK5133" s="239"/>
      <c r="BL5133" s="242"/>
      <c r="BM5133" s="265"/>
      <c r="BO5133" s="242"/>
      <c r="BP5133" s="239"/>
      <c r="BQ5133" s="242"/>
      <c r="BR5133" s="265"/>
      <c r="BU5133" s="25"/>
      <c r="BW5133" s="25"/>
    </row>
    <row r="5134" spans="37:75" s="3" customFormat="1" x14ac:dyDescent="0.25">
      <c r="AK5134" s="242"/>
      <c r="AN5134" s="242"/>
      <c r="AP5134" s="242"/>
      <c r="AQ5134" s="239"/>
      <c r="AR5134" s="242"/>
      <c r="AS5134" s="265"/>
      <c r="AU5134" s="242"/>
      <c r="AV5134" s="239"/>
      <c r="AW5134" s="242"/>
      <c r="AX5134" s="265"/>
      <c r="AZ5134" s="242"/>
      <c r="BA5134" s="239"/>
      <c r="BB5134" s="242"/>
      <c r="BC5134" s="265"/>
      <c r="BE5134" s="242"/>
      <c r="BF5134" s="239"/>
      <c r="BG5134" s="242"/>
      <c r="BH5134" s="265"/>
      <c r="BJ5134" s="242"/>
      <c r="BK5134" s="239"/>
      <c r="BL5134" s="242"/>
      <c r="BM5134" s="265"/>
      <c r="BO5134" s="242"/>
      <c r="BP5134" s="239"/>
      <c r="BQ5134" s="242"/>
      <c r="BR5134" s="265"/>
      <c r="BU5134" s="25"/>
      <c r="BW5134" s="25"/>
    </row>
    <row r="5135" spans="37:75" s="3" customFormat="1" x14ac:dyDescent="0.25">
      <c r="AK5135" s="242"/>
      <c r="AN5135" s="242"/>
      <c r="AP5135" s="242"/>
      <c r="AQ5135" s="239"/>
      <c r="AR5135" s="242"/>
      <c r="AS5135" s="265"/>
      <c r="AU5135" s="242"/>
      <c r="AV5135" s="239"/>
      <c r="AW5135" s="242"/>
      <c r="AX5135" s="265"/>
      <c r="AZ5135" s="242"/>
      <c r="BA5135" s="239"/>
      <c r="BB5135" s="242"/>
      <c r="BC5135" s="265"/>
      <c r="BE5135" s="242"/>
      <c r="BF5135" s="239"/>
      <c r="BG5135" s="242"/>
      <c r="BH5135" s="265"/>
      <c r="BJ5135" s="242"/>
      <c r="BK5135" s="239"/>
      <c r="BL5135" s="242"/>
      <c r="BM5135" s="265"/>
      <c r="BO5135" s="242"/>
      <c r="BP5135" s="239"/>
      <c r="BQ5135" s="242"/>
      <c r="BR5135" s="265"/>
      <c r="BU5135" s="25"/>
      <c r="BW5135" s="25"/>
    </row>
    <row r="5136" spans="37:75" s="3" customFormat="1" x14ac:dyDescent="0.25">
      <c r="AK5136" s="242"/>
      <c r="AN5136" s="242"/>
      <c r="AP5136" s="242"/>
      <c r="AQ5136" s="239"/>
      <c r="AR5136" s="242"/>
      <c r="AS5136" s="265"/>
      <c r="AU5136" s="242"/>
      <c r="AV5136" s="239"/>
      <c r="AW5136" s="242"/>
      <c r="AX5136" s="265"/>
      <c r="AZ5136" s="242"/>
      <c r="BA5136" s="239"/>
      <c r="BB5136" s="242"/>
      <c r="BC5136" s="265"/>
      <c r="BE5136" s="242"/>
      <c r="BF5136" s="239"/>
      <c r="BG5136" s="242"/>
      <c r="BH5136" s="265"/>
      <c r="BJ5136" s="242"/>
      <c r="BK5136" s="239"/>
      <c r="BL5136" s="242"/>
      <c r="BM5136" s="265"/>
      <c r="BO5136" s="242"/>
      <c r="BP5136" s="239"/>
      <c r="BQ5136" s="242"/>
      <c r="BR5136" s="265"/>
      <c r="BU5136" s="25"/>
      <c r="BW5136" s="25"/>
    </row>
    <row r="5137" spans="37:75" s="3" customFormat="1" x14ac:dyDescent="0.25">
      <c r="AK5137" s="242"/>
      <c r="AN5137" s="242"/>
      <c r="AP5137" s="242"/>
      <c r="AQ5137" s="239"/>
      <c r="AR5137" s="242"/>
      <c r="AS5137" s="265"/>
      <c r="AU5137" s="242"/>
      <c r="AV5137" s="239"/>
      <c r="AW5137" s="242"/>
      <c r="AX5137" s="265"/>
      <c r="AZ5137" s="242"/>
      <c r="BA5137" s="239"/>
      <c r="BB5137" s="242"/>
      <c r="BC5137" s="265"/>
      <c r="BE5137" s="242"/>
      <c r="BF5137" s="239"/>
      <c r="BG5137" s="242"/>
      <c r="BH5137" s="265"/>
      <c r="BJ5137" s="242"/>
      <c r="BK5137" s="239"/>
      <c r="BL5137" s="242"/>
      <c r="BM5137" s="265"/>
      <c r="BO5137" s="242"/>
      <c r="BP5137" s="239"/>
      <c r="BQ5137" s="242"/>
      <c r="BR5137" s="265"/>
      <c r="BU5137" s="25"/>
      <c r="BW5137" s="25"/>
    </row>
    <row r="5138" spans="37:75" s="3" customFormat="1" x14ac:dyDescent="0.25">
      <c r="AK5138" s="242"/>
      <c r="AN5138" s="242"/>
      <c r="AP5138" s="242"/>
      <c r="AQ5138" s="239"/>
      <c r="AR5138" s="242"/>
      <c r="AS5138" s="265"/>
      <c r="AU5138" s="242"/>
      <c r="AV5138" s="239"/>
      <c r="AW5138" s="242"/>
      <c r="AX5138" s="265"/>
      <c r="AZ5138" s="242"/>
      <c r="BA5138" s="239"/>
      <c r="BB5138" s="242"/>
      <c r="BC5138" s="265"/>
      <c r="BE5138" s="242"/>
      <c r="BF5138" s="239"/>
      <c r="BG5138" s="242"/>
      <c r="BH5138" s="265"/>
      <c r="BJ5138" s="242"/>
      <c r="BK5138" s="239"/>
      <c r="BL5138" s="242"/>
      <c r="BM5138" s="265"/>
      <c r="BO5138" s="242"/>
      <c r="BP5138" s="239"/>
      <c r="BQ5138" s="242"/>
      <c r="BR5138" s="265"/>
      <c r="BU5138" s="25"/>
      <c r="BW5138" s="25"/>
    </row>
    <row r="5139" spans="37:75" s="3" customFormat="1" x14ac:dyDescent="0.25">
      <c r="AK5139" s="242"/>
      <c r="AN5139" s="242"/>
      <c r="AP5139" s="242"/>
      <c r="AQ5139" s="239"/>
      <c r="AR5139" s="242"/>
      <c r="AS5139" s="265"/>
      <c r="AU5139" s="242"/>
      <c r="AV5139" s="239"/>
      <c r="AW5139" s="242"/>
      <c r="AX5139" s="265"/>
      <c r="AZ5139" s="242"/>
      <c r="BA5139" s="239"/>
      <c r="BB5139" s="242"/>
      <c r="BC5139" s="265"/>
      <c r="BE5139" s="242"/>
      <c r="BF5139" s="239"/>
      <c r="BG5139" s="242"/>
      <c r="BH5139" s="265"/>
      <c r="BJ5139" s="242"/>
      <c r="BK5139" s="239"/>
      <c r="BL5139" s="242"/>
      <c r="BM5139" s="265"/>
      <c r="BO5139" s="242"/>
      <c r="BP5139" s="239"/>
      <c r="BQ5139" s="242"/>
      <c r="BR5139" s="265"/>
      <c r="BU5139" s="25"/>
      <c r="BW5139" s="25"/>
    </row>
    <row r="5140" spans="37:75" s="3" customFormat="1" x14ac:dyDescent="0.25">
      <c r="AK5140" s="242"/>
      <c r="AN5140" s="242"/>
      <c r="AP5140" s="242"/>
      <c r="AQ5140" s="239"/>
      <c r="AR5140" s="242"/>
      <c r="AS5140" s="265"/>
      <c r="AU5140" s="242"/>
      <c r="AV5140" s="239"/>
      <c r="AW5140" s="242"/>
      <c r="AX5140" s="265"/>
      <c r="AZ5140" s="242"/>
      <c r="BA5140" s="239"/>
      <c r="BB5140" s="242"/>
      <c r="BC5140" s="265"/>
      <c r="BE5140" s="242"/>
      <c r="BF5140" s="239"/>
      <c r="BG5140" s="242"/>
      <c r="BH5140" s="265"/>
      <c r="BJ5140" s="242"/>
      <c r="BK5140" s="239"/>
      <c r="BL5140" s="242"/>
      <c r="BM5140" s="265"/>
      <c r="BO5140" s="242"/>
      <c r="BP5140" s="239"/>
      <c r="BQ5140" s="242"/>
      <c r="BR5140" s="265"/>
      <c r="BU5140" s="25"/>
      <c r="BW5140" s="25"/>
    </row>
    <row r="5141" spans="37:75" s="3" customFormat="1" x14ac:dyDescent="0.25">
      <c r="AK5141" s="242"/>
      <c r="AN5141" s="242"/>
      <c r="AP5141" s="242"/>
      <c r="AQ5141" s="239"/>
      <c r="AR5141" s="242"/>
      <c r="AS5141" s="265"/>
      <c r="AU5141" s="242"/>
      <c r="AV5141" s="239"/>
      <c r="AW5141" s="242"/>
      <c r="AX5141" s="265"/>
      <c r="AZ5141" s="242"/>
      <c r="BA5141" s="239"/>
      <c r="BB5141" s="242"/>
      <c r="BC5141" s="265"/>
      <c r="BE5141" s="242"/>
      <c r="BF5141" s="239"/>
      <c r="BG5141" s="242"/>
      <c r="BH5141" s="265"/>
      <c r="BJ5141" s="242"/>
      <c r="BK5141" s="239"/>
      <c r="BL5141" s="242"/>
      <c r="BM5141" s="265"/>
      <c r="BO5141" s="242"/>
      <c r="BP5141" s="239"/>
      <c r="BQ5141" s="242"/>
      <c r="BR5141" s="265"/>
      <c r="BU5141" s="25"/>
      <c r="BW5141" s="25"/>
    </row>
    <row r="5142" spans="37:75" s="3" customFormat="1" x14ac:dyDescent="0.25">
      <c r="AK5142" s="242"/>
      <c r="AN5142" s="242"/>
      <c r="AP5142" s="242"/>
      <c r="AQ5142" s="239"/>
      <c r="AR5142" s="242"/>
      <c r="AS5142" s="265"/>
      <c r="AU5142" s="242"/>
      <c r="AV5142" s="239"/>
      <c r="AW5142" s="242"/>
      <c r="AX5142" s="265"/>
      <c r="AZ5142" s="242"/>
      <c r="BA5142" s="239"/>
      <c r="BB5142" s="242"/>
      <c r="BC5142" s="265"/>
      <c r="BE5142" s="242"/>
      <c r="BF5142" s="239"/>
      <c r="BG5142" s="242"/>
      <c r="BH5142" s="265"/>
      <c r="BJ5142" s="242"/>
      <c r="BK5142" s="239"/>
      <c r="BL5142" s="242"/>
      <c r="BM5142" s="265"/>
      <c r="BO5142" s="242"/>
      <c r="BP5142" s="239"/>
      <c r="BQ5142" s="242"/>
      <c r="BR5142" s="265"/>
      <c r="BU5142" s="25"/>
      <c r="BW5142" s="25"/>
    </row>
    <row r="5143" spans="37:75" s="3" customFormat="1" x14ac:dyDescent="0.25">
      <c r="AK5143" s="242"/>
      <c r="AN5143" s="242"/>
      <c r="AP5143" s="242"/>
      <c r="AQ5143" s="239"/>
      <c r="AR5143" s="242"/>
      <c r="AS5143" s="265"/>
      <c r="AU5143" s="242"/>
      <c r="AV5143" s="239"/>
      <c r="AW5143" s="242"/>
      <c r="AX5143" s="265"/>
      <c r="AZ5143" s="242"/>
      <c r="BA5143" s="239"/>
      <c r="BB5143" s="242"/>
      <c r="BC5143" s="265"/>
      <c r="BE5143" s="242"/>
      <c r="BF5143" s="239"/>
      <c r="BG5143" s="242"/>
      <c r="BH5143" s="265"/>
      <c r="BJ5143" s="242"/>
      <c r="BK5143" s="239"/>
      <c r="BL5143" s="242"/>
      <c r="BM5143" s="265"/>
      <c r="BO5143" s="242"/>
      <c r="BP5143" s="239"/>
      <c r="BQ5143" s="242"/>
      <c r="BR5143" s="265"/>
      <c r="BU5143" s="25"/>
      <c r="BW5143" s="25"/>
    </row>
    <row r="5144" spans="37:75" s="3" customFormat="1" x14ac:dyDescent="0.25">
      <c r="AK5144" s="242"/>
      <c r="AN5144" s="242"/>
      <c r="AP5144" s="242"/>
      <c r="AQ5144" s="239"/>
      <c r="AR5144" s="242"/>
      <c r="AS5144" s="265"/>
      <c r="AU5144" s="242"/>
      <c r="AV5144" s="239"/>
      <c r="AW5144" s="242"/>
      <c r="AX5144" s="265"/>
      <c r="AZ5144" s="242"/>
      <c r="BA5144" s="239"/>
      <c r="BB5144" s="242"/>
      <c r="BC5144" s="265"/>
      <c r="BE5144" s="242"/>
      <c r="BF5144" s="239"/>
      <c r="BG5144" s="242"/>
      <c r="BH5144" s="265"/>
      <c r="BJ5144" s="242"/>
      <c r="BK5144" s="239"/>
      <c r="BL5144" s="242"/>
      <c r="BM5144" s="265"/>
      <c r="BO5144" s="242"/>
      <c r="BP5144" s="239"/>
      <c r="BQ5144" s="242"/>
      <c r="BR5144" s="265"/>
      <c r="BU5144" s="25"/>
      <c r="BW5144" s="25"/>
    </row>
    <row r="5145" spans="37:75" s="3" customFormat="1" x14ac:dyDescent="0.25">
      <c r="AK5145" s="242"/>
      <c r="AN5145" s="242"/>
      <c r="AP5145" s="242"/>
      <c r="AQ5145" s="239"/>
      <c r="AR5145" s="242"/>
      <c r="AS5145" s="265"/>
      <c r="AU5145" s="242"/>
      <c r="AV5145" s="239"/>
      <c r="AW5145" s="242"/>
      <c r="AX5145" s="265"/>
      <c r="AZ5145" s="242"/>
      <c r="BA5145" s="239"/>
      <c r="BB5145" s="242"/>
      <c r="BC5145" s="265"/>
      <c r="BE5145" s="242"/>
      <c r="BF5145" s="239"/>
      <c r="BG5145" s="242"/>
      <c r="BH5145" s="265"/>
      <c r="BJ5145" s="242"/>
      <c r="BK5145" s="239"/>
      <c r="BL5145" s="242"/>
      <c r="BM5145" s="265"/>
      <c r="BO5145" s="242"/>
      <c r="BP5145" s="239"/>
      <c r="BQ5145" s="242"/>
      <c r="BR5145" s="265"/>
      <c r="BU5145" s="25"/>
      <c r="BW5145" s="25"/>
    </row>
    <row r="5146" spans="37:75" s="3" customFormat="1" x14ac:dyDescent="0.25">
      <c r="AK5146" s="242"/>
      <c r="AN5146" s="242"/>
      <c r="AP5146" s="242"/>
      <c r="AQ5146" s="239"/>
      <c r="AR5146" s="242"/>
      <c r="AS5146" s="265"/>
      <c r="AU5146" s="242"/>
      <c r="AV5146" s="239"/>
      <c r="AW5146" s="242"/>
      <c r="AX5146" s="265"/>
      <c r="AZ5146" s="242"/>
      <c r="BA5146" s="239"/>
      <c r="BB5146" s="242"/>
      <c r="BC5146" s="265"/>
      <c r="BE5146" s="242"/>
      <c r="BF5146" s="239"/>
      <c r="BG5146" s="242"/>
      <c r="BH5146" s="265"/>
      <c r="BJ5146" s="242"/>
      <c r="BK5146" s="239"/>
      <c r="BL5146" s="242"/>
      <c r="BM5146" s="265"/>
      <c r="BO5146" s="242"/>
      <c r="BP5146" s="239"/>
      <c r="BQ5146" s="242"/>
      <c r="BR5146" s="265"/>
      <c r="BU5146" s="25"/>
      <c r="BW5146" s="25"/>
    </row>
    <row r="5147" spans="37:75" s="3" customFormat="1" x14ac:dyDescent="0.25">
      <c r="AK5147" s="242"/>
      <c r="AN5147" s="242"/>
      <c r="AP5147" s="242"/>
      <c r="AQ5147" s="239"/>
      <c r="AR5147" s="242"/>
      <c r="AS5147" s="265"/>
      <c r="AU5147" s="242"/>
      <c r="AV5147" s="239"/>
      <c r="AW5147" s="242"/>
      <c r="AX5147" s="265"/>
      <c r="AZ5147" s="242"/>
      <c r="BA5147" s="239"/>
      <c r="BB5147" s="242"/>
      <c r="BC5147" s="265"/>
      <c r="BE5147" s="242"/>
      <c r="BF5147" s="239"/>
      <c r="BG5147" s="242"/>
      <c r="BH5147" s="265"/>
      <c r="BJ5147" s="242"/>
      <c r="BK5147" s="239"/>
      <c r="BL5147" s="242"/>
      <c r="BM5147" s="265"/>
      <c r="BO5147" s="242"/>
      <c r="BP5147" s="239"/>
      <c r="BQ5147" s="242"/>
      <c r="BR5147" s="265"/>
      <c r="BU5147" s="25"/>
      <c r="BW5147" s="25"/>
    </row>
    <row r="5148" spans="37:75" s="3" customFormat="1" x14ac:dyDescent="0.25">
      <c r="AK5148" s="242"/>
      <c r="AN5148" s="242"/>
      <c r="AP5148" s="242"/>
      <c r="AQ5148" s="239"/>
      <c r="AR5148" s="242"/>
      <c r="AS5148" s="265"/>
      <c r="AU5148" s="242"/>
      <c r="AV5148" s="239"/>
      <c r="AW5148" s="242"/>
      <c r="AX5148" s="265"/>
      <c r="AZ5148" s="242"/>
      <c r="BA5148" s="239"/>
      <c r="BB5148" s="242"/>
      <c r="BC5148" s="265"/>
      <c r="BE5148" s="242"/>
      <c r="BF5148" s="239"/>
      <c r="BG5148" s="242"/>
      <c r="BH5148" s="265"/>
      <c r="BJ5148" s="242"/>
      <c r="BK5148" s="239"/>
      <c r="BL5148" s="242"/>
      <c r="BM5148" s="265"/>
      <c r="BO5148" s="242"/>
      <c r="BP5148" s="239"/>
      <c r="BQ5148" s="242"/>
      <c r="BR5148" s="265"/>
      <c r="BU5148" s="25"/>
      <c r="BW5148" s="25"/>
    </row>
    <row r="5149" spans="37:75" s="3" customFormat="1" x14ac:dyDescent="0.25">
      <c r="AK5149" s="242"/>
      <c r="AN5149" s="242"/>
      <c r="AP5149" s="242"/>
      <c r="AQ5149" s="239"/>
      <c r="AR5149" s="242"/>
      <c r="AS5149" s="265"/>
      <c r="AU5149" s="242"/>
      <c r="AV5149" s="239"/>
      <c r="AW5149" s="242"/>
      <c r="AX5149" s="265"/>
      <c r="AZ5149" s="242"/>
      <c r="BA5149" s="239"/>
      <c r="BB5149" s="242"/>
      <c r="BC5149" s="265"/>
      <c r="BE5149" s="242"/>
      <c r="BF5149" s="239"/>
      <c r="BG5149" s="242"/>
      <c r="BH5149" s="265"/>
      <c r="BJ5149" s="242"/>
      <c r="BK5149" s="239"/>
      <c r="BL5149" s="242"/>
      <c r="BM5149" s="265"/>
      <c r="BO5149" s="242"/>
      <c r="BP5149" s="239"/>
      <c r="BQ5149" s="242"/>
      <c r="BR5149" s="265"/>
      <c r="BU5149" s="25"/>
      <c r="BW5149" s="25"/>
    </row>
    <row r="5150" spans="37:75" s="3" customFormat="1" x14ac:dyDescent="0.25">
      <c r="AK5150" s="242"/>
      <c r="AN5150" s="242"/>
      <c r="AP5150" s="242"/>
      <c r="AQ5150" s="239"/>
      <c r="AR5150" s="242"/>
      <c r="AS5150" s="265"/>
      <c r="AU5150" s="242"/>
      <c r="AV5150" s="239"/>
      <c r="AW5150" s="242"/>
      <c r="AX5150" s="265"/>
      <c r="AZ5150" s="242"/>
      <c r="BA5150" s="239"/>
      <c r="BB5150" s="242"/>
      <c r="BC5150" s="265"/>
      <c r="BE5150" s="242"/>
      <c r="BF5150" s="239"/>
      <c r="BG5150" s="242"/>
      <c r="BH5150" s="265"/>
      <c r="BJ5150" s="242"/>
      <c r="BK5150" s="239"/>
      <c r="BL5150" s="242"/>
      <c r="BM5150" s="265"/>
      <c r="BO5150" s="242"/>
      <c r="BP5150" s="239"/>
      <c r="BQ5150" s="242"/>
      <c r="BR5150" s="265"/>
      <c r="BU5150" s="25"/>
      <c r="BW5150" s="25"/>
    </row>
    <row r="5151" spans="37:75" s="3" customFormat="1" x14ac:dyDescent="0.25">
      <c r="AK5151" s="242"/>
      <c r="AN5151" s="242"/>
      <c r="AP5151" s="242"/>
      <c r="AQ5151" s="239"/>
      <c r="AR5151" s="242"/>
      <c r="AS5151" s="265"/>
      <c r="AU5151" s="242"/>
      <c r="AV5151" s="239"/>
      <c r="AW5151" s="242"/>
      <c r="AX5151" s="265"/>
      <c r="AZ5151" s="242"/>
      <c r="BA5151" s="239"/>
      <c r="BB5151" s="242"/>
      <c r="BC5151" s="265"/>
      <c r="BE5151" s="242"/>
      <c r="BF5151" s="239"/>
      <c r="BG5151" s="242"/>
      <c r="BH5151" s="265"/>
      <c r="BJ5151" s="242"/>
      <c r="BK5151" s="239"/>
      <c r="BL5151" s="242"/>
      <c r="BM5151" s="265"/>
      <c r="BO5151" s="242"/>
      <c r="BP5151" s="239"/>
      <c r="BQ5151" s="242"/>
      <c r="BR5151" s="265"/>
      <c r="BU5151" s="25"/>
      <c r="BW5151" s="25"/>
    </row>
    <row r="5152" spans="37:75" s="3" customFormat="1" x14ac:dyDescent="0.25">
      <c r="AK5152" s="242"/>
      <c r="AN5152" s="242"/>
      <c r="AP5152" s="242"/>
      <c r="AQ5152" s="239"/>
      <c r="AR5152" s="242"/>
      <c r="AS5152" s="265"/>
      <c r="AU5152" s="242"/>
      <c r="AV5152" s="239"/>
      <c r="AW5152" s="242"/>
      <c r="AX5152" s="265"/>
      <c r="AZ5152" s="242"/>
      <c r="BA5152" s="239"/>
      <c r="BB5152" s="242"/>
      <c r="BC5152" s="265"/>
      <c r="BE5152" s="242"/>
      <c r="BF5152" s="239"/>
      <c r="BG5152" s="242"/>
      <c r="BH5152" s="265"/>
      <c r="BJ5152" s="242"/>
      <c r="BK5152" s="239"/>
      <c r="BL5152" s="242"/>
      <c r="BM5152" s="265"/>
      <c r="BO5152" s="242"/>
      <c r="BP5152" s="239"/>
      <c r="BQ5152" s="242"/>
      <c r="BR5152" s="265"/>
      <c r="BU5152" s="25"/>
      <c r="BW5152" s="25"/>
    </row>
    <row r="5153" spans="37:75" s="3" customFormat="1" x14ac:dyDescent="0.25">
      <c r="AK5153" s="242"/>
      <c r="AN5153" s="242"/>
      <c r="AP5153" s="242"/>
      <c r="AQ5153" s="239"/>
      <c r="AR5153" s="242"/>
      <c r="AS5153" s="265"/>
      <c r="AU5153" s="242"/>
      <c r="AV5153" s="239"/>
      <c r="AW5153" s="242"/>
      <c r="AX5153" s="265"/>
      <c r="AZ5153" s="242"/>
      <c r="BA5153" s="239"/>
      <c r="BB5153" s="242"/>
      <c r="BC5153" s="265"/>
      <c r="BE5153" s="242"/>
      <c r="BF5153" s="239"/>
      <c r="BG5153" s="242"/>
      <c r="BH5153" s="265"/>
      <c r="BJ5153" s="242"/>
      <c r="BK5153" s="239"/>
      <c r="BL5153" s="242"/>
      <c r="BM5153" s="265"/>
      <c r="BO5153" s="242"/>
      <c r="BP5153" s="239"/>
      <c r="BQ5153" s="242"/>
      <c r="BR5153" s="265"/>
      <c r="BU5153" s="25"/>
      <c r="BW5153" s="25"/>
    </row>
    <row r="5154" spans="37:75" s="3" customFormat="1" x14ac:dyDescent="0.25">
      <c r="AK5154" s="242"/>
      <c r="AN5154" s="242"/>
      <c r="AP5154" s="242"/>
      <c r="AQ5154" s="239"/>
      <c r="AR5154" s="242"/>
      <c r="AS5154" s="265"/>
      <c r="AU5154" s="242"/>
      <c r="AV5154" s="239"/>
      <c r="AW5154" s="242"/>
      <c r="AX5154" s="265"/>
      <c r="AZ5154" s="242"/>
      <c r="BA5154" s="239"/>
      <c r="BB5154" s="242"/>
      <c r="BC5154" s="265"/>
      <c r="BE5154" s="242"/>
      <c r="BF5154" s="239"/>
      <c r="BG5154" s="242"/>
      <c r="BH5154" s="265"/>
      <c r="BJ5154" s="242"/>
      <c r="BK5154" s="239"/>
      <c r="BL5154" s="242"/>
      <c r="BM5154" s="265"/>
      <c r="BO5154" s="242"/>
      <c r="BP5154" s="239"/>
      <c r="BQ5154" s="242"/>
      <c r="BR5154" s="265"/>
      <c r="BU5154" s="25"/>
      <c r="BW5154" s="25"/>
    </row>
    <row r="5155" spans="37:75" s="3" customFormat="1" x14ac:dyDescent="0.25">
      <c r="AK5155" s="242"/>
      <c r="AN5155" s="242"/>
      <c r="AP5155" s="242"/>
      <c r="AQ5155" s="239"/>
      <c r="AR5155" s="242"/>
      <c r="AS5155" s="265"/>
      <c r="AU5155" s="242"/>
      <c r="AV5155" s="239"/>
      <c r="AW5155" s="242"/>
      <c r="AX5155" s="265"/>
      <c r="AZ5155" s="242"/>
      <c r="BA5155" s="239"/>
      <c r="BB5155" s="242"/>
      <c r="BC5155" s="265"/>
      <c r="BE5155" s="242"/>
      <c r="BF5155" s="239"/>
      <c r="BG5155" s="242"/>
      <c r="BH5155" s="265"/>
      <c r="BJ5155" s="242"/>
      <c r="BK5155" s="239"/>
      <c r="BL5155" s="242"/>
      <c r="BM5155" s="265"/>
      <c r="BO5155" s="242"/>
      <c r="BP5155" s="239"/>
      <c r="BQ5155" s="242"/>
      <c r="BR5155" s="265"/>
      <c r="BU5155" s="25"/>
      <c r="BW5155" s="25"/>
    </row>
    <row r="5156" spans="37:75" s="3" customFormat="1" x14ac:dyDescent="0.25">
      <c r="AK5156" s="242"/>
      <c r="AN5156" s="242"/>
      <c r="AP5156" s="242"/>
      <c r="AQ5156" s="239"/>
      <c r="AR5156" s="242"/>
      <c r="AS5156" s="265"/>
      <c r="AU5156" s="242"/>
      <c r="AV5156" s="239"/>
      <c r="AW5156" s="242"/>
      <c r="AX5156" s="265"/>
      <c r="AZ5156" s="242"/>
      <c r="BA5156" s="239"/>
      <c r="BB5156" s="242"/>
      <c r="BC5156" s="265"/>
      <c r="BE5156" s="242"/>
      <c r="BF5156" s="239"/>
      <c r="BG5156" s="242"/>
      <c r="BH5156" s="265"/>
      <c r="BJ5156" s="242"/>
      <c r="BK5156" s="239"/>
      <c r="BL5156" s="242"/>
      <c r="BM5156" s="265"/>
      <c r="BO5156" s="242"/>
      <c r="BP5156" s="239"/>
      <c r="BQ5156" s="242"/>
      <c r="BR5156" s="265"/>
      <c r="BU5156" s="25"/>
      <c r="BW5156" s="25"/>
    </row>
    <row r="5157" spans="37:75" s="3" customFormat="1" x14ac:dyDescent="0.25">
      <c r="AK5157" s="242"/>
      <c r="AN5157" s="242"/>
      <c r="AP5157" s="242"/>
      <c r="AQ5157" s="239"/>
      <c r="AR5157" s="242"/>
      <c r="AS5157" s="265"/>
      <c r="AU5157" s="242"/>
      <c r="AV5157" s="239"/>
      <c r="AW5157" s="242"/>
      <c r="AX5157" s="265"/>
      <c r="AZ5157" s="242"/>
      <c r="BA5157" s="239"/>
      <c r="BB5157" s="242"/>
      <c r="BC5157" s="265"/>
      <c r="BE5157" s="242"/>
      <c r="BF5157" s="239"/>
      <c r="BG5157" s="242"/>
      <c r="BH5157" s="265"/>
      <c r="BJ5157" s="242"/>
      <c r="BK5157" s="239"/>
      <c r="BL5157" s="242"/>
      <c r="BM5157" s="265"/>
      <c r="BO5157" s="242"/>
      <c r="BP5157" s="239"/>
      <c r="BQ5157" s="242"/>
      <c r="BR5157" s="265"/>
      <c r="BU5157" s="25"/>
      <c r="BW5157" s="25"/>
    </row>
    <row r="5158" spans="37:75" s="3" customFormat="1" x14ac:dyDescent="0.25">
      <c r="AK5158" s="242"/>
      <c r="AN5158" s="242"/>
      <c r="AP5158" s="242"/>
      <c r="AQ5158" s="239"/>
      <c r="AR5158" s="242"/>
      <c r="AS5158" s="265"/>
      <c r="AU5158" s="242"/>
      <c r="AV5158" s="239"/>
      <c r="AW5158" s="242"/>
      <c r="AX5158" s="265"/>
      <c r="AZ5158" s="242"/>
      <c r="BA5158" s="239"/>
      <c r="BB5158" s="242"/>
      <c r="BC5158" s="265"/>
      <c r="BE5158" s="242"/>
      <c r="BF5158" s="239"/>
      <c r="BG5158" s="242"/>
      <c r="BH5158" s="265"/>
      <c r="BJ5158" s="242"/>
      <c r="BK5158" s="239"/>
      <c r="BL5158" s="242"/>
      <c r="BM5158" s="265"/>
      <c r="BO5158" s="242"/>
      <c r="BP5158" s="239"/>
      <c r="BQ5158" s="242"/>
      <c r="BR5158" s="265"/>
      <c r="BU5158" s="25"/>
      <c r="BW5158" s="25"/>
    </row>
    <row r="5159" spans="37:75" s="3" customFormat="1" x14ac:dyDescent="0.25">
      <c r="AK5159" s="242"/>
      <c r="AN5159" s="242"/>
      <c r="AP5159" s="242"/>
      <c r="AQ5159" s="239"/>
      <c r="AR5159" s="242"/>
      <c r="AS5159" s="265"/>
      <c r="AU5159" s="242"/>
      <c r="AV5159" s="239"/>
      <c r="AW5159" s="242"/>
      <c r="AX5159" s="265"/>
      <c r="AZ5159" s="242"/>
      <c r="BA5159" s="239"/>
      <c r="BB5159" s="242"/>
      <c r="BC5159" s="265"/>
      <c r="BE5159" s="242"/>
      <c r="BF5159" s="239"/>
      <c r="BG5159" s="242"/>
      <c r="BH5159" s="265"/>
      <c r="BJ5159" s="242"/>
      <c r="BK5159" s="239"/>
      <c r="BL5159" s="242"/>
      <c r="BM5159" s="265"/>
      <c r="BO5159" s="242"/>
      <c r="BP5159" s="239"/>
      <c r="BQ5159" s="242"/>
      <c r="BR5159" s="265"/>
      <c r="BU5159" s="25"/>
      <c r="BW5159" s="25"/>
    </row>
    <row r="5160" spans="37:75" s="3" customFormat="1" x14ac:dyDescent="0.25">
      <c r="AK5160" s="242"/>
      <c r="AN5160" s="242"/>
      <c r="AP5160" s="242"/>
      <c r="AQ5160" s="239"/>
      <c r="AR5160" s="242"/>
      <c r="AS5160" s="265"/>
      <c r="AU5160" s="242"/>
      <c r="AV5160" s="239"/>
      <c r="AW5160" s="242"/>
      <c r="AX5160" s="265"/>
      <c r="AZ5160" s="242"/>
      <c r="BA5160" s="239"/>
      <c r="BB5160" s="242"/>
      <c r="BC5160" s="265"/>
      <c r="BE5160" s="242"/>
      <c r="BF5160" s="239"/>
      <c r="BG5160" s="242"/>
      <c r="BH5160" s="265"/>
      <c r="BJ5160" s="242"/>
      <c r="BK5160" s="239"/>
      <c r="BL5160" s="242"/>
      <c r="BM5160" s="265"/>
      <c r="BO5160" s="242"/>
      <c r="BP5160" s="239"/>
      <c r="BQ5160" s="242"/>
      <c r="BR5160" s="265"/>
      <c r="BU5160" s="25"/>
      <c r="BW5160" s="25"/>
    </row>
    <row r="5161" spans="37:75" s="3" customFormat="1" x14ac:dyDescent="0.25">
      <c r="AK5161" s="242"/>
      <c r="AN5161" s="242"/>
      <c r="AP5161" s="242"/>
      <c r="AQ5161" s="239"/>
      <c r="AR5161" s="242"/>
      <c r="AS5161" s="265"/>
      <c r="AU5161" s="242"/>
      <c r="AV5161" s="239"/>
      <c r="AW5161" s="242"/>
      <c r="AX5161" s="265"/>
      <c r="AZ5161" s="242"/>
      <c r="BA5161" s="239"/>
      <c r="BB5161" s="242"/>
      <c r="BC5161" s="265"/>
      <c r="BE5161" s="242"/>
      <c r="BF5161" s="239"/>
      <c r="BG5161" s="242"/>
      <c r="BH5161" s="265"/>
      <c r="BJ5161" s="242"/>
      <c r="BK5161" s="239"/>
      <c r="BL5161" s="242"/>
      <c r="BM5161" s="265"/>
      <c r="BO5161" s="242"/>
      <c r="BP5161" s="239"/>
      <c r="BQ5161" s="242"/>
      <c r="BR5161" s="265"/>
      <c r="BU5161" s="25"/>
      <c r="BW5161" s="25"/>
    </row>
    <row r="5162" spans="37:75" s="3" customFormat="1" x14ac:dyDescent="0.25">
      <c r="AK5162" s="242"/>
      <c r="AN5162" s="242"/>
      <c r="AP5162" s="242"/>
      <c r="AQ5162" s="239"/>
      <c r="AR5162" s="242"/>
      <c r="AS5162" s="265"/>
      <c r="AU5162" s="242"/>
      <c r="AV5162" s="239"/>
      <c r="AW5162" s="242"/>
      <c r="AX5162" s="265"/>
      <c r="AZ5162" s="242"/>
      <c r="BA5162" s="239"/>
      <c r="BB5162" s="242"/>
      <c r="BC5162" s="265"/>
      <c r="BE5162" s="242"/>
      <c r="BF5162" s="239"/>
      <c r="BG5162" s="242"/>
      <c r="BH5162" s="265"/>
      <c r="BJ5162" s="242"/>
      <c r="BK5162" s="239"/>
      <c r="BL5162" s="242"/>
      <c r="BM5162" s="265"/>
      <c r="BO5162" s="242"/>
      <c r="BP5162" s="239"/>
      <c r="BQ5162" s="242"/>
      <c r="BR5162" s="265"/>
      <c r="BU5162" s="25"/>
      <c r="BW5162" s="25"/>
    </row>
    <row r="5163" spans="37:75" s="3" customFormat="1" x14ac:dyDescent="0.25">
      <c r="AK5163" s="242"/>
      <c r="AN5163" s="242"/>
      <c r="AP5163" s="242"/>
      <c r="AQ5163" s="239"/>
      <c r="AR5163" s="242"/>
      <c r="AS5163" s="265"/>
      <c r="AU5163" s="242"/>
      <c r="AV5163" s="239"/>
      <c r="AW5163" s="242"/>
      <c r="AX5163" s="265"/>
      <c r="AZ5163" s="242"/>
      <c r="BA5163" s="239"/>
      <c r="BB5163" s="242"/>
      <c r="BC5163" s="265"/>
      <c r="BE5163" s="242"/>
      <c r="BF5163" s="239"/>
      <c r="BG5163" s="242"/>
      <c r="BH5163" s="265"/>
      <c r="BJ5163" s="242"/>
      <c r="BK5163" s="239"/>
      <c r="BL5163" s="242"/>
      <c r="BM5163" s="265"/>
      <c r="BO5163" s="242"/>
      <c r="BP5163" s="239"/>
      <c r="BQ5163" s="242"/>
      <c r="BR5163" s="265"/>
      <c r="BU5163" s="25"/>
      <c r="BW5163" s="25"/>
    </row>
    <row r="5164" spans="37:75" s="3" customFormat="1" x14ac:dyDescent="0.25">
      <c r="AK5164" s="242"/>
      <c r="AN5164" s="242"/>
      <c r="AP5164" s="242"/>
      <c r="AQ5164" s="239"/>
      <c r="AR5164" s="242"/>
      <c r="AS5164" s="265"/>
      <c r="AU5164" s="242"/>
      <c r="AV5164" s="239"/>
      <c r="AW5164" s="242"/>
      <c r="AX5164" s="265"/>
      <c r="AZ5164" s="242"/>
      <c r="BA5164" s="239"/>
      <c r="BB5164" s="242"/>
      <c r="BC5164" s="265"/>
      <c r="BE5164" s="242"/>
      <c r="BF5164" s="239"/>
      <c r="BG5164" s="242"/>
      <c r="BH5164" s="265"/>
      <c r="BJ5164" s="242"/>
      <c r="BK5164" s="239"/>
      <c r="BL5164" s="242"/>
      <c r="BM5164" s="265"/>
      <c r="BO5164" s="242"/>
      <c r="BP5164" s="239"/>
      <c r="BQ5164" s="242"/>
      <c r="BR5164" s="265"/>
      <c r="BU5164" s="25"/>
      <c r="BW5164" s="25"/>
    </row>
    <row r="5165" spans="37:75" s="3" customFormat="1" x14ac:dyDescent="0.25">
      <c r="AK5165" s="242"/>
      <c r="AN5165" s="242"/>
      <c r="AP5165" s="242"/>
      <c r="AQ5165" s="239"/>
      <c r="AR5165" s="242"/>
      <c r="AS5165" s="265"/>
      <c r="AU5165" s="242"/>
      <c r="AV5165" s="239"/>
      <c r="AW5165" s="242"/>
      <c r="AX5165" s="265"/>
      <c r="AZ5165" s="242"/>
      <c r="BA5165" s="239"/>
      <c r="BB5165" s="242"/>
      <c r="BC5165" s="265"/>
      <c r="BE5165" s="242"/>
      <c r="BF5165" s="239"/>
      <c r="BG5165" s="242"/>
      <c r="BH5165" s="265"/>
      <c r="BJ5165" s="242"/>
      <c r="BK5165" s="239"/>
      <c r="BL5165" s="242"/>
      <c r="BM5165" s="265"/>
      <c r="BO5165" s="242"/>
      <c r="BP5165" s="239"/>
      <c r="BQ5165" s="242"/>
      <c r="BR5165" s="265"/>
      <c r="BU5165" s="25"/>
      <c r="BW5165" s="25"/>
    </row>
    <row r="5166" spans="37:75" s="3" customFormat="1" x14ac:dyDescent="0.25">
      <c r="AK5166" s="242"/>
      <c r="AN5166" s="242"/>
      <c r="AP5166" s="242"/>
      <c r="AQ5166" s="239"/>
      <c r="AR5166" s="242"/>
      <c r="AS5166" s="265"/>
      <c r="AU5166" s="242"/>
      <c r="AV5166" s="239"/>
      <c r="AW5166" s="242"/>
      <c r="AX5166" s="265"/>
      <c r="AZ5166" s="242"/>
      <c r="BA5166" s="239"/>
      <c r="BB5166" s="242"/>
      <c r="BC5166" s="265"/>
      <c r="BE5166" s="242"/>
      <c r="BF5166" s="239"/>
      <c r="BG5166" s="242"/>
      <c r="BH5166" s="265"/>
      <c r="BJ5166" s="242"/>
      <c r="BK5166" s="239"/>
      <c r="BL5166" s="242"/>
      <c r="BM5166" s="265"/>
      <c r="BO5166" s="242"/>
      <c r="BP5166" s="239"/>
      <c r="BQ5166" s="242"/>
      <c r="BR5166" s="265"/>
      <c r="BU5166" s="25"/>
      <c r="BW5166" s="25"/>
    </row>
    <row r="5167" spans="37:75" s="3" customFormat="1" x14ac:dyDescent="0.25">
      <c r="AK5167" s="242"/>
      <c r="AN5167" s="242"/>
      <c r="AP5167" s="242"/>
      <c r="AQ5167" s="239"/>
      <c r="AR5167" s="242"/>
      <c r="AS5167" s="265"/>
      <c r="AU5167" s="242"/>
      <c r="AV5167" s="239"/>
      <c r="AW5167" s="242"/>
      <c r="AX5167" s="265"/>
      <c r="AZ5167" s="242"/>
      <c r="BA5167" s="239"/>
      <c r="BB5167" s="242"/>
      <c r="BC5167" s="265"/>
      <c r="BE5167" s="242"/>
      <c r="BF5167" s="239"/>
      <c r="BG5167" s="242"/>
      <c r="BH5167" s="265"/>
      <c r="BJ5167" s="242"/>
      <c r="BK5167" s="239"/>
      <c r="BL5167" s="242"/>
      <c r="BM5167" s="265"/>
      <c r="BO5167" s="242"/>
      <c r="BP5167" s="239"/>
      <c r="BQ5167" s="242"/>
      <c r="BR5167" s="265"/>
      <c r="BU5167" s="25"/>
      <c r="BW5167" s="25"/>
    </row>
    <row r="5168" spans="37:75" s="3" customFormat="1" x14ac:dyDescent="0.25">
      <c r="AK5168" s="242"/>
      <c r="AN5168" s="242"/>
      <c r="AP5168" s="242"/>
      <c r="AQ5168" s="239"/>
      <c r="AR5168" s="242"/>
      <c r="AS5168" s="265"/>
      <c r="AU5168" s="242"/>
      <c r="AV5168" s="239"/>
      <c r="AW5168" s="242"/>
      <c r="AX5168" s="265"/>
      <c r="AZ5168" s="242"/>
      <c r="BA5168" s="239"/>
      <c r="BB5168" s="242"/>
      <c r="BC5168" s="265"/>
      <c r="BE5168" s="242"/>
      <c r="BF5168" s="239"/>
      <c r="BG5168" s="242"/>
      <c r="BH5168" s="265"/>
      <c r="BJ5168" s="242"/>
      <c r="BK5168" s="239"/>
      <c r="BL5168" s="242"/>
      <c r="BM5168" s="265"/>
      <c r="BO5168" s="242"/>
      <c r="BP5168" s="239"/>
      <c r="BQ5168" s="242"/>
      <c r="BR5168" s="265"/>
      <c r="BU5168" s="25"/>
      <c r="BW5168" s="25"/>
    </row>
    <row r="5169" spans="37:75" s="3" customFormat="1" x14ac:dyDescent="0.25">
      <c r="AK5169" s="242"/>
      <c r="AN5169" s="242"/>
      <c r="AP5169" s="242"/>
      <c r="AQ5169" s="239"/>
      <c r="AR5169" s="242"/>
      <c r="AS5169" s="265"/>
      <c r="AU5169" s="242"/>
      <c r="AV5169" s="239"/>
      <c r="AW5169" s="242"/>
      <c r="AX5169" s="265"/>
      <c r="AZ5169" s="242"/>
      <c r="BA5169" s="239"/>
      <c r="BB5169" s="242"/>
      <c r="BC5169" s="265"/>
      <c r="BE5169" s="242"/>
      <c r="BF5169" s="239"/>
      <c r="BG5169" s="242"/>
      <c r="BH5169" s="265"/>
      <c r="BJ5169" s="242"/>
      <c r="BK5169" s="239"/>
      <c r="BL5169" s="242"/>
      <c r="BM5169" s="265"/>
      <c r="BO5169" s="242"/>
      <c r="BP5169" s="239"/>
      <c r="BQ5169" s="242"/>
      <c r="BR5169" s="265"/>
      <c r="BU5169" s="25"/>
      <c r="BW5169" s="25"/>
    </row>
    <row r="5170" spans="37:75" s="3" customFormat="1" x14ac:dyDescent="0.25">
      <c r="AK5170" s="242"/>
      <c r="AN5170" s="242"/>
      <c r="AP5170" s="242"/>
      <c r="AQ5170" s="239"/>
      <c r="AR5170" s="242"/>
      <c r="AS5170" s="265"/>
      <c r="AU5170" s="242"/>
      <c r="AV5170" s="239"/>
      <c r="AW5170" s="242"/>
      <c r="AX5170" s="265"/>
      <c r="AZ5170" s="242"/>
      <c r="BA5170" s="239"/>
      <c r="BB5170" s="242"/>
      <c r="BC5170" s="265"/>
      <c r="BE5170" s="242"/>
      <c r="BF5170" s="239"/>
      <c r="BG5170" s="242"/>
      <c r="BH5170" s="265"/>
      <c r="BJ5170" s="242"/>
      <c r="BK5170" s="239"/>
      <c r="BL5170" s="242"/>
      <c r="BM5170" s="265"/>
      <c r="BO5170" s="242"/>
      <c r="BP5170" s="239"/>
      <c r="BQ5170" s="242"/>
      <c r="BR5170" s="265"/>
      <c r="BU5170" s="25"/>
      <c r="BW5170" s="25"/>
    </row>
    <row r="5171" spans="37:75" s="3" customFormat="1" x14ac:dyDescent="0.25">
      <c r="AK5171" s="242"/>
      <c r="AN5171" s="242"/>
      <c r="AP5171" s="242"/>
      <c r="AQ5171" s="239"/>
      <c r="AR5171" s="242"/>
      <c r="AS5171" s="265"/>
      <c r="AU5171" s="242"/>
      <c r="AV5171" s="239"/>
      <c r="AW5171" s="242"/>
      <c r="AX5171" s="265"/>
      <c r="AZ5171" s="242"/>
      <c r="BA5171" s="239"/>
      <c r="BB5171" s="242"/>
      <c r="BC5171" s="265"/>
      <c r="BE5171" s="242"/>
      <c r="BF5171" s="239"/>
      <c r="BG5171" s="242"/>
      <c r="BH5171" s="265"/>
      <c r="BJ5171" s="242"/>
      <c r="BK5171" s="239"/>
      <c r="BL5171" s="242"/>
      <c r="BM5171" s="265"/>
      <c r="BO5171" s="242"/>
      <c r="BP5171" s="239"/>
      <c r="BQ5171" s="242"/>
      <c r="BR5171" s="265"/>
      <c r="BU5171" s="25"/>
      <c r="BW5171" s="25"/>
    </row>
    <row r="5172" spans="37:75" s="3" customFormat="1" x14ac:dyDescent="0.25">
      <c r="AK5172" s="242"/>
      <c r="AN5172" s="242"/>
      <c r="AP5172" s="242"/>
      <c r="AQ5172" s="239"/>
      <c r="AR5172" s="242"/>
      <c r="AS5172" s="265"/>
      <c r="AU5172" s="242"/>
      <c r="AV5172" s="239"/>
      <c r="AW5172" s="242"/>
      <c r="AX5172" s="265"/>
      <c r="AZ5172" s="242"/>
      <c r="BA5172" s="239"/>
      <c r="BB5172" s="242"/>
      <c r="BC5172" s="265"/>
      <c r="BE5172" s="242"/>
      <c r="BF5172" s="239"/>
      <c r="BG5172" s="242"/>
      <c r="BH5172" s="265"/>
      <c r="BJ5172" s="242"/>
      <c r="BK5172" s="239"/>
      <c r="BL5172" s="242"/>
      <c r="BM5172" s="265"/>
      <c r="BO5172" s="242"/>
      <c r="BP5172" s="239"/>
      <c r="BQ5172" s="242"/>
      <c r="BR5172" s="265"/>
      <c r="BU5172" s="25"/>
      <c r="BW5172" s="25"/>
    </row>
    <row r="5173" spans="37:75" s="3" customFormat="1" x14ac:dyDescent="0.25">
      <c r="AK5173" s="242"/>
      <c r="AN5173" s="242"/>
      <c r="AP5173" s="242"/>
      <c r="AQ5173" s="239"/>
      <c r="AR5173" s="242"/>
      <c r="AS5173" s="265"/>
      <c r="AU5173" s="242"/>
      <c r="AV5173" s="239"/>
      <c r="AW5173" s="242"/>
      <c r="AX5173" s="265"/>
      <c r="AZ5173" s="242"/>
      <c r="BA5173" s="239"/>
      <c r="BB5173" s="242"/>
      <c r="BC5173" s="265"/>
      <c r="BE5173" s="242"/>
      <c r="BF5173" s="239"/>
      <c r="BG5173" s="242"/>
      <c r="BH5173" s="265"/>
      <c r="BJ5173" s="242"/>
      <c r="BK5173" s="239"/>
      <c r="BL5173" s="242"/>
      <c r="BM5173" s="265"/>
      <c r="BO5173" s="242"/>
      <c r="BP5173" s="239"/>
      <c r="BQ5173" s="242"/>
      <c r="BR5173" s="265"/>
      <c r="BU5173" s="25"/>
      <c r="BW5173" s="25"/>
    </row>
    <row r="5174" spans="37:75" s="3" customFormat="1" x14ac:dyDescent="0.25">
      <c r="AK5174" s="242"/>
      <c r="AN5174" s="242"/>
      <c r="AP5174" s="242"/>
      <c r="AQ5174" s="239"/>
      <c r="AR5174" s="242"/>
      <c r="AS5174" s="265"/>
      <c r="AU5174" s="242"/>
      <c r="AV5174" s="239"/>
      <c r="AW5174" s="242"/>
      <c r="AX5174" s="265"/>
      <c r="AZ5174" s="242"/>
      <c r="BA5174" s="239"/>
      <c r="BB5174" s="242"/>
      <c r="BC5174" s="265"/>
      <c r="BE5174" s="242"/>
      <c r="BF5174" s="239"/>
      <c r="BG5174" s="242"/>
      <c r="BH5174" s="265"/>
      <c r="BJ5174" s="242"/>
      <c r="BK5174" s="239"/>
      <c r="BL5174" s="242"/>
      <c r="BM5174" s="265"/>
      <c r="BO5174" s="242"/>
      <c r="BP5174" s="239"/>
      <c r="BQ5174" s="242"/>
      <c r="BR5174" s="265"/>
      <c r="BU5174" s="25"/>
      <c r="BW5174" s="25"/>
    </row>
    <row r="5175" spans="37:75" s="3" customFormat="1" x14ac:dyDescent="0.25">
      <c r="AK5175" s="242"/>
      <c r="AN5175" s="242"/>
      <c r="AP5175" s="242"/>
      <c r="AQ5175" s="239"/>
      <c r="AR5175" s="242"/>
      <c r="AS5175" s="265"/>
      <c r="AU5175" s="242"/>
      <c r="AV5175" s="239"/>
      <c r="AW5175" s="242"/>
      <c r="AX5175" s="265"/>
      <c r="AZ5175" s="242"/>
      <c r="BA5175" s="239"/>
      <c r="BB5175" s="242"/>
      <c r="BC5175" s="265"/>
      <c r="BE5175" s="242"/>
      <c r="BF5175" s="239"/>
      <c r="BG5175" s="242"/>
      <c r="BH5175" s="265"/>
      <c r="BJ5175" s="242"/>
      <c r="BK5175" s="239"/>
      <c r="BL5175" s="242"/>
      <c r="BM5175" s="265"/>
      <c r="BO5175" s="242"/>
      <c r="BP5175" s="239"/>
      <c r="BQ5175" s="242"/>
      <c r="BR5175" s="265"/>
      <c r="BU5175" s="25"/>
      <c r="BW5175" s="25"/>
    </row>
    <row r="5176" spans="37:75" s="3" customFormat="1" x14ac:dyDescent="0.25">
      <c r="AK5176" s="242"/>
      <c r="AN5176" s="242"/>
      <c r="AP5176" s="242"/>
      <c r="AQ5176" s="239"/>
      <c r="AR5176" s="242"/>
      <c r="AS5176" s="265"/>
      <c r="AU5176" s="242"/>
      <c r="AV5176" s="239"/>
      <c r="AW5176" s="242"/>
      <c r="AX5176" s="265"/>
      <c r="AZ5176" s="242"/>
      <c r="BA5176" s="239"/>
      <c r="BB5176" s="242"/>
      <c r="BC5176" s="265"/>
      <c r="BE5176" s="242"/>
      <c r="BF5176" s="239"/>
      <c r="BG5176" s="242"/>
      <c r="BH5176" s="265"/>
      <c r="BJ5176" s="242"/>
      <c r="BK5176" s="239"/>
      <c r="BL5176" s="242"/>
      <c r="BM5176" s="265"/>
      <c r="BO5176" s="242"/>
      <c r="BP5176" s="239"/>
      <c r="BQ5176" s="242"/>
      <c r="BR5176" s="265"/>
      <c r="BU5176" s="25"/>
      <c r="BW5176" s="25"/>
    </row>
    <row r="5177" spans="37:75" s="3" customFormat="1" x14ac:dyDescent="0.25">
      <c r="AK5177" s="242"/>
      <c r="AN5177" s="242"/>
      <c r="AP5177" s="242"/>
      <c r="AQ5177" s="239"/>
      <c r="AR5177" s="242"/>
      <c r="AS5177" s="265"/>
      <c r="AU5177" s="242"/>
      <c r="AV5177" s="239"/>
      <c r="AW5177" s="242"/>
      <c r="AX5177" s="265"/>
      <c r="AZ5177" s="242"/>
      <c r="BA5177" s="239"/>
      <c r="BB5177" s="242"/>
      <c r="BC5177" s="265"/>
      <c r="BE5177" s="242"/>
      <c r="BF5177" s="239"/>
      <c r="BG5177" s="242"/>
      <c r="BH5177" s="265"/>
      <c r="BJ5177" s="242"/>
      <c r="BK5177" s="239"/>
      <c r="BL5177" s="242"/>
      <c r="BM5177" s="265"/>
      <c r="BO5177" s="242"/>
      <c r="BP5177" s="239"/>
      <c r="BQ5177" s="242"/>
      <c r="BR5177" s="265"/>
      <c r="BU5177" s="25"/>
      <c r="BW5177" s="25"/>
    </row>
    <row r="5178" spans="37:75" s="3" customFormat="1" x14ac:dyDescent="0.25">
      <c r="AK5178" s="242"/>
      <c r="AN5178" s="242"/>
      <c r="AP5178" s="242"/>
      <c r="AQ5178" s="239"/>
      <c r="AR5178" s="242"/>
      <c r="AS5178" s="265"/>
      <c r="AU5178" s="242"/>
      <c r="AV5178" s="239"/>
      <c r="AW5178" s="242"/>
      <c r="AX5178" s="265"/>
      <c r="AZ5178" s="242"/>
      <c r="BA5178" s="239"/>
      <c r="BB5178" s="242"/>
      <c r="BC5178" s="265"/>
      <c r="BE5178" s="242"/>
      <c r="BF5178" s="239"/>
      <c r="BG5178" s="242"/>
      <c r="BH5178" s="265"/>
      <c r="BJ5178" s="242"/>
      <c r="BK5178" s="239"/>
      <c r="BL5178" s="242"/>
      <c r="BM5178" s="265"/>
      <c r="BO5178" s="242"/>
      <c r="BP5178" s="239"/>
      <c r="BQ5178" s="242"/>
      <c r="BR5178" s="265"/>
      <c r="BU5178" s="25"/>
      <c r="BW5178" s="25"/>
    </row>
    <row r="5179" spans="37:75" s="3" customFormat="1" x14ac:dyDescent="0.25">
      <c r="AK5179" s="242"/>
      <c r="AN5179" s="242"/>
      <c r="AP5179" s="242"/>
      <c r="AQ5179" s="239"/>
      <c r="AR5179" s="242"/>
      <c r="AS5179" s="265"/>
      <c r="AU5179" s="242"/>
      <c r="AV5179" s="239"/>
      <c r="AW5179" s="242"/>
      <c r="AX5179" s="265"/>
      <c r="AZ5179" s="242"/>
      <c r="BA5179" s="239"/>
      <c r="BB5179" s="242"/>
      <c r="BC5179" s="265"/>
      <c r="BE5179" s="242"/>
      <c r="BF5179" s="239"/>
      <c r="BG5179" s="242"/>
      <c r="BH5179" s="265"/>
      <c r="BJ5179" s="242"/>
      <c r="BK5179" s="239"/>
      <c r="BL5179" s="242"/>
      <c r="BM5179" s="265"/>
      <c r="BO5179" s="242"/>
      <c r="BP5179" s="239"/>
      <c r="BQ5179" s="242"/>
      <c r="BR5179" s="265"/>
      <c r="BU5179" s="25"/>
      <c r="BW5179" s="25"/>
    </row>
    <row r="5180" spans="37:75" s="3" customFormat="1" x14ac:dyDescent="0.25">
      <c r="AK5180" s="242"/>
      <c r="AN5180" s="242"/>
      <c r="AP5180" s="242"/>
      <c r="AQ5180" s="239"/>
      <c r="AR5180" s="242"/>
      <c r="AS5180" s="265"/>
      <c r="AU5180" s="242"/>
      <c r="AV5180" s="239"/>
      <c r="AW5180" s="242"/>
      <c r="AX5180" s="265"/>
      <c r="AZ5180" s="242"/>
      <c r="BA5180" s="239"/>
      <c r="BB5180" s="242"/>
      <c r="BC5180" s="265"/>
      <c r="BE5180" s="242"/>
      <c r="BF5180" s="239"/>
      <c r="BG5180" s="242"/>
      <c r="BH5180" s="265"/>
      <c r="BJ5180" s="242"/>
      <c r="BK5180" s="239"/>
      <c r="BL5180" s="242"/>
      <c r="BM5180" s="265"/>
      <c r="BO5180" s="242"/>
      <c r="BP5180" s="239"/>
      <c r="BQ5180" s="242"/>
      <c r="BR5180" s="265"/>
      <c r="BU5180" s="25"/>
      <c r="BW5180" s="25"/>
    </row>
    <row r="5181" spans="37:75" s="3" customFormat="1" x14ac:dyDescent="0.25">
      <c r="AK5181" s="242"/>
      <c r="AN5181" s="242"/>
      <c r="AP5181" s="242"/>
      <c r="AQ5181" s="239"/>
      <c r="AR5181" s="242"/>
      <c r="AS5181" s="265"/>
      <c r="AU5181" s="242"/>
      <c r="AV5181" s="239"/>
      <c r="AW5181" s="242"/>
      <c r="AX5181" s="265"/>
      <c r="AZ5181" s="242"/>
      <c r="BA5181" s="239"/>
      <c r="BB5181" s="242"/>
      <c r="BC5181" s="265"/>
      <c r="BE5181" s="242"/>
      <c r="BF5181" s="239"/>
      <c r="BG5181" s="242"/>
      <c r="BH5181" s="265"/>
      <c r="BJ5181" s="242"/>
      <c r="BK5181" s="239"/>
      <c r="BL5181" s="242"/>
      <c r="BM5181" s="265"/>
      <c r="BO5181" s="242"/>
      <c r="BP5181" s="239"/>
      <c r="BQ5181" s="242"/>
      <c r="BR5181" s="265"/>
      <c r="BU5181" s="25"/>
      <c r="BW5181" s="25"/>
    </row>
    <row r="5182" spans="37:75" s="3" customFormat="1" x14ac:dyDescent="0.25">
      <c r="AK5182" s="242"/>
      <c r="AN5182" s="242"/>
      <c r="AP5182" s="242"/>
      <c r="AQ5182" s="239"/>
      <c r="AR5182" s="242"/>
      <c r="AS5182" s="265"/>
      <c r="AU5182" s="242"/>
      <c r="AV5182" s="239"/>
      <c r="AW5182" s="242"/>
      <c r="AX5182" s="265"/>
      <c r="AZ5182" s="242"/>
      <c r="BA5182" s="239"/>
      <c r="BB5182" s="242"/>
      <c r="BC5182" s="265"/>
      <c r="BE5182" s="242"/>
      <c r="BF5182" s="239"/>
      <c r="BG5182" s="242"/>
      <c r="BH5182" s="265"/>
      <c r="BJ5182" s="242"/>
      <c r="BK5182" s="239"/>
      <c r="BL5182" s="242"/>
      <c r="BM5182" s="265"/>
      <c r="BO5182" s="242"/>
      <c r="BP5182" s="239"/>
      <c r="BQ5182" s="242"/>
      <c r="BR5182" s="265"/>
      <c r="BU5182" s="25"/>
      <c r="BW5182" s="25"/>
    </row>
    <row r="5183" spans="37:75" s="3" customFormat="1" x14ac:dyDescent="0.25">
      <c r="AK5183" s="242"/>
      <c r="AN5183" s="242"/>
      <c r="AP5183" s="242"/>
      <c r="AQ5183" s="239"/>
      <c r="AR5183" s="242"/>
      <c r="AS5183" s="265"/>
      <c r="AU5183" s="242"/>
      <c r="AV5183" s="239"/>
      <c r="AW5183" s="242"/>
      <c r="AX5183" s="265"/>
      <c r="AZ5183" s="242"/>
      <c r="BA5183" s="239"/>
      <c r="BB5183" s="242"/>
      <c r="BC5183" s="265"/>
      <c r="BE5183" s="242"/>
      <c r="BF5183" s="239"/>
      <c r="BG5183" s="242"/>
      <c r="BH5183" s="265"/>
      <c r="BJ5183" s="242"/>
      <c r="BK5183" s="239"/>
      <c r="BL5183" s="242"/>
      <c r="BM5183" s="265"/>
      <c r="BO5183" s="242"/>
      <c r="BP5183" s="239"/>
      <c r="BQ5183" s="242"/>
      <c r="BR5183" s="265"/>
      <c r="BU5183" s="25"/>
      <c r="BW5183" s="25"/>
    </row>
    <row r="5184" spans="37:75" s="3" customFormat="1" x14ac:dyDescent="0.25">
      <c r="AK5184" s="242"/>
      <c r="AN5184" s="242"/>
      <c r="AP5184" s="242"/>
      <c r="AQ5184" s="239"/>
      <c r="AR5184" s="242"/>
      <c r="AS5184" s="265"/>
      <c r="AU5184" s="242"/>
      <c r="AV5184" s="239"/>
      <c r="AW5184" s="242"/>
      <c r="AX5184" s="265"/>
      <c r="AZ5184" s="242"/>
      <c r="BA5184" s="239"/>
      <c r="BB5184" s="242"/>
      <c r="BC5184" s="265"/>
      <c r="BE5184" s="242"/>
      <c r="BF5184" s="239"/>
      <c r="BG5184" s="242"/>
      <c r="BH5184" s="265"/>
      <c r="BJ5184" s="242"/>
      <c r="BK5184" s="239"/>
      <c r="BL5184" s="242"/>
      <c r="BM5184" s="265"/>
      <c r="BO5184" s="242"/>
      <c r="BP5184" s="239"/>
      <c r="BQ5184" s="242"/>
      <c r="BR5184" s="265"/>
      <c r="BU5184" s="25"/>
      <c r="BW5184" s="25"/>
    </row>
    <row r="5185" spans="37:75" s="3" customFormat="1" x14ac:dyDescent="0.25">
      <c r="AK5185" s="242"/>
      <c r="AN5185" s="242"/>
      <c r="AP5185" s="242"/>
      <c r="AQ5185" s="239"/>
      <c r="AR5185" s="242"/>
      <c r="AS5185" s="265"/>
      <c r="AU5185" s="242"/>
      <c r="AV5185" s="239"/>
      <c r="AW5185" s="242"/>
      <c r="AX5185" s="265"/>
      <c r="AZ5185" s="242"/>
      <c r="BA5185" s="239"/>
      <c r="BB5185" s="242"/>
      <c r="BC5185" s="265"/>
      <c r="BE5185" s="242"/>
      <c r="BF5185" s="239"/>
      <c r="BG5185" s="242"/>
      <c r="BH5185" s="265"/>
      <c r="BJ5185" s="242"/>
      <c r="BK5185" s="239"/>
      <c r="BL5185" s="242"/>
      <c r="BM5185" s="265"/>
      <c r="BO5185" s="242"/>
      <c r="BP5185" s="239"/>
      <c r="BQ5185" s="242"/>
      <c r="BR5185" s="265"/>
      <c r="BU5185" s="25"/>
      <c r="BW5185" s="25"/>
    </row>
    <row r="5186" spans="37:75" s="3" customFormat="1" x14ac:dyDescent="0.25">
      <c r="AK5186" s="242"/>
      <c r="AN5186" s="242"/>
      <c r="AP5186" s="242"/>
      <c r="AQ5186" s="239"/>
      <c r="AR5186" s="242"/>
      <c r="AS5186" s="265"/>
      <c r="AU5186" s="242"/>
      <c r="AV5186" s="239"/>
      <c r="AW5186" s="242"/>
      <c r="AX5186" s="265"/>
      <c r="AZ5186" s="242"/>
      <c r="BA5186" s="239"/>
      <c r="BB5186" s="242"/>
      <c r="BC5186" s="265"/>
      <c r="BE5186" s="242"/>
      <c r="BF5186" s="239"/>
      <c r="BG5186" s="242"/>
      <c r="BH5186" s="265"/>
      <c r="BJ5186" s="242"/>
      <c r="BK5186" s="239"/>
      <c r="BL5186" s="242"/>
      <c r="BM5186" s="265"/>
      <c r="BO5186" s="242"/>
      <c r="BP5186" s="239"/>
      <c r="BQ5186" s="242"/>
      <c r="BR5186" s="265"/>
      <c r="BU5186" s="25"/>
      <c r="BW5186" s="25"/>
    </row>
    <row r="5187" spans="37:75" s="3" customFormat="1" x14ac:dyDescent="0.25">
      <c r="AK5187" s="242"/>
      <c r="AN5187" s="242"/>
      <c r="AP5187" s="242"/>
      <c r="AQ5187" s="239"/>
      <c r="AR5187" s="242"/>
      <c r="AS5187" s="265"/>
      <c r="AU5187" s="242"/>
      <c r="AV5187" s="239"/>
      <c r="AW5187" s="242"/>
      <c r="AX5187" s="265"/>
      <c r="AZ5187" s="242"/>
      <c r="BA5187" s="239"/>
      <c r="BB5187" s="242"/>
      <c r="BC5187" s="265"/>
      <c r="BE5187" s="242"/>
      <c r="BF5187" s="239"/>
      <c r="BG5187" s="242"/>
      <c r="BH5187" s="265"/>
      <c r="BJ5187" s="242"/>
      <c r="BK5187" s="239"/>
      <c r="BL5187" s="242"/>
      <c r="BM5187" s="265"/>
      <c r="BO5187" s="242"/>
      <c r="BP5187" s="239"/>
      <c r="BQ5187" s="242"/>
      <c r="BR5187" s="265"/>
      <c r="BU5187" s="25"/>
      <c r="BW5187" s="25"/>
    </row>
    <row r="5188" spans="37:75" s="3" customFormat="1" x14ac:dyDescent="0.25">
      <c r="AK5188" s="242"/>
      <c r="AN5188" s="242"/>
      <c r="AP5188" s="242"/>
      <c r="AQ5188" s="239"/>
      <c r="AR5188" s="242"/>
      <c r="AS5188" s="265"/>
      <c r="AU5188" s="242"/>
      <c r="AV5188" s="239"/>
      <c r="AW5188" s="242"/>
      <c r="AX5188" s="265"/>
      <c r="AZ5188" s="242"/>
      <c r="BA5188" s="239"/>
      <c r="BB5188" s="242"/>
      <c r="BC5188" s="265"/>
      <c r="BE5188" s="242"/>
      <c r="BF5188" s="239"/>
      <c r="BG5188" s="242"/>
      <c r="BH5188" s="265"/>
      <c r="BJ5188" s="242"/>
      <c r="BK5188" s="239"/>
      <c r="BL5188" s="242"/>
      <c r="BM5188" s="265"/>
      <c r="BO5188" s="242"/>
      <c r="BP5188" s="239"/>
      <c r="BQ5188" s="242"/>
      <c r="BR5188" s="265"/>
      <c r="BU5188" s="25"/>
      <c r="BW5188" s="25"/>
    </row>
    <row r="5189" spans="37:75" s="3" customFormat="1" x14ac:dyDescent="0.25">
      <c r="AK5189" s="242"/>
      <c r="AN5189" s="242"/>
      <c r="AP5189" s="242"/>
      <c r="AQ5189" s="239"/>
      <c r="AR5189" s="242"/>
      <c r="AS5189" s="265"/>
      <c r="AU5189" s="242"/>
      <c r="AV5189" s="239"/>
      <c r="AW5189" s="242"/>
      <c r="AX5189" s="265"/>
      <c r="AZ5189" s="242"/>
      <c r="BA5189" s="239"/>
      <c r="BB5189" s="242"/>
      <c r="BC5189" s="265"/>
      <c r="BE5189" s="242"/>
      <c r="BF5189" s="239"/>
      <c r="BG5189" s="242"/>
      <c r="BH5189" s="265"/>
      <c r="BJ5189" s="242"/>
      <c r="BK5189" s="239"/>
      <c r="BL5189" s="242"/>
      <c r="BM5189" s="265"/>
      <c r="BO5189" s="242"/>
      <c r="BP5189" s="239"/>
      <c r="BQ5189" s="242"/>
      <c r="BR5189" s="265"/>
      <c r="BU5189" s="25"/>
      <c r="BW5189" s="25"/>
    </row>
    <row r="5190" spans="37:75" s="3" customFormat="1" x14ac:dyDescent="0.25">
      <c r="AK5190" s="242"/>
      <c r="AN5190" s="242"/>
      <c r="AP5190" s="242"/>
      <c r="AQ5190" s="239"/>
      <c r="AR5190" s="242"/>
      <c r="AS5190" s="265"/>
      <c r="AU5190" s="242"/>
      <c r="AV5190" s="239"/>
      <c r="AW5190" s="242"/>
      <c r="AX5190" s="265"/>
      <c r="AZ5190" s="242"/>
      <c r="BA5190" s="239"/>
      <c r="BB5190" s="242"/>
      <c r="BC5190" s="265"/>
      <c r="BE5190" s="242"/>
      <c r="BF5190" s="239"/>
      <c r="BG5190" s="242"/>
      <c r="BH5190" s="265"/>
      <c r="BJ5190" s="242"/>
      <c r="BK5190" s="239"/>
      <c r="BL5190" s="242"/>
      <c r="BM5190" s="265"/>
      <c r="BO5190" s="242"/>
      <c r="BP5190" s="239"/>
      <c r="BQ5190" s="242"/>
      <c r="BR5190" s="265"/>
      <c r="BU5190" s="25"/>
      <c r="BW5190" s="25"/>
    </row>
    <row r="5191" spans="37:75" s="3" customFormat="1" x14ac:dyDescent="0.25">
      <c r="AK5191" s="242"/>
      <c r="AN5191" s="242"/>
      <c r="AP5191" s="242"/>
      <c r="AQ5191" s="239"/>
      <c r="AR5191" s="242"/>
      <c r="AS5191" s="265"/>
      <c r="AU5191" s="242"/>
      <c r="AV5191" s="239"/>
      <c r="AW5191" s="242"/>
      <c r="AX5191" s="265"/>
      <c r="AZ5191" s="242"/>
      <c r="BA5191" s="239"/>
      <c r="BB5191" s="242"/>
      <c r="BC5191" s="265"/>
      <c r="BE5191" s="242"/>
      <c r="BF5191" s="239"/>
      <c r="BG5191" s="242"/>
      <c r="BH5191" s="265"/>
      <c r="BJ5191" s="242"/>
      <c r="BK5191" s="239"/>
      <c r="BL5191" s="242"/>
      <c r="BM5191" s="265"/>
      <c r="BO5191" s="242"/>
      <c r="BP5191" s="239"/>
      <c r="BQ5191" s="242"/>
      <c r="BR5191" s="265"/>
      <c r="BU5191" s="25"/>
      <c r="BW5191" s="25"/>
    </row>
    <row r="5192" spans="37:75" s="3" customFormat="1" x14ac:dyDescent="0.25">
      <c r="AK5192" s="242"/>
      <c r="AN5192" s="242"/>
      <c r="AP5192" s="242"/>
      <c r="AQ5192" s="239"/>
      <c r="AR5192" s="242"/>
      <c r="AS5192" s="265"/>
      <c r="AU5192" s="242"/>
      <c r="AV5192" s="239"/>
      <c r="AW5192" s="242"/>
      <c r="AX5192" s="265"/>
      <c r="AZ5192" s="242"/>
      <c r="BA5192" s="239"/>
      <c r="BB5192" s="242"/>
      <c r="BC5192" s="265"/>
      <c r="BE5192" s="242"/>
      <c r="BF5192" s="239"/>
      <c r="BG5192" s="242"/>
      <c r="BH5192" s="265"/>
      <c r="BJ5192" s="242"/>
      <c r="BK5192" s="239"/>
      <c r="BL5192" s="242"/>
      <c r="BM5192" s="265"/>
      <c r="BO5192" s="242"/>
      <c r="BP5192" s="239"/>
      <c r="BQ5192" s="242"/>
      <c r="BR5192" s="265"/>
      <c r="BU5192" s="25"/>
      <c r="BW5192" s="25"/>
    </row>
    <row r="5193" spans="37:75" s="3" customFormat="1" x14ac:dyDescent="0.25">
      <c r="AK5193" s="242"/>
      <c r="AN5193" s="242"/>
      <c r="AP5193" s="242"/>
      <c r="AQ5193" s="239"/>
      <c r="AR5193" s="242"/>
      <c r="AS5193" s="265"/>
      <c r="AU5193" s="242"/>
      <c r="AV5193" s="239"/>
      <c r="AW5193" s="242"/>
      <c r="AX5193" s="265"/>
      <c r="AZ5193" s="242"/>
      <c r="BA5193" s="239"/>
      <c r="BB5193" s="242"/>
      <c r="BC5193" s="265"/>
      <c r="BE5193" s="242"/>
      <c r="BF5193" s="239"/>
      <c r="BG5193" s="242"/>
      <c r="BH5193" s="265"/>
      <c r="BJ5193" s="242"/>
      <c r="BK5193" s="239"/>
      <c r="BL5193" s="242"/>
      <c r="BM5193" s="265"/>
      <c r="BO5193" s="242"/>
      <c r="BP5193" s="239"/>
      <c r="BQ5193" s="242"/>
      <c r="BR5193" s="265"/>
      <c r="BU5193" s="25"/>
      <c r="BW5193" s="25"/>
    </row>
    <row r="5194" spans="37:75" s="3" customFormat="1" x14ac:dyDescent="0.25">
      <c r="AK5194" s="242"/>
      <c r="AN5194" s="242"/>
      <c r="AP5194" s="242"/>
      <c r="AQ5194" s="239"/>
      <c r="AR5194" s="242"/>
      <c r="AS5194" s="265"/>
      <c r="AU5194" s="242"/>
      <c r="AV5194" s="239"/>
      <c r="AW5194" s="242"/>
      <c r="AX5194" s="265"/>
      <c r="AZ5194" s="242"/>
      <c r="BA5194" s="239"/>
      <c r="BB5194" s="242"/>
      <c r="BC5194" s="265"/>
      <c r="BE5194" s="242"/>
      <c r="BF5194" s="239"/>
      <c r="BG5194" s="242"/>
      <c r="BH5194" s="265"/>
      <c r="BJ5194" s="242"/>
      <c r="BK5194" s="239"/>
      <c r="BL5194" s="242"/>
      <c r="BM5194" s="265"/>
      <c r="BO5194" s="242"/>
      <c r="BP5194" s="239"/>
      <c r="BQ5194" s="242"/>
      <c r="BR5194" s="265"/>
      <c r="BU5194" s="25"/>
      <c r="BW5194" s="25"/>
    </row>
    <row r="5195" spans="37:75" s="3" customFormat="1" x14ac:dyDescent="0.25">
      <c r="AK5195" s="242"/>
      <c r="AN5195" s="242"/>
      <c r="AP5195" s="242"/>
      <c r="AQ5195" s="239"/>
      <c r="AR5195" s="242"/>
      <c r="AS5195" s="265"/>
      <c r="AU5195" s="242"/>
      <c r="AV5195" s="239"/>
      <c r="AW5195" s="242"/>
      <c r="AX5195" s="265"/>
      <c r="AZ5195" s="242"/>
      <c r="BA5195" s="239"/>
      <c r="BB5195" s="242"/>
      <c r="BC5195" s="265"/>
      <c r="BE5195" s="242"/>
      <c r="BF5195" s="239"/>
      <c r="BG5195" s="242"/>
      <c r="BH5195" s="265"/>
      <c r="BJ5195" s="242"/>
      <c r="BK5195" s="239"/>
      <c r="BL5195" s="242"/>
      <c r="BM5195" s="265"/>
      <c r="BO5195" s="242"/>
      <c r="BP5195" s="239"/>
      <c r="BQ5195" s="242"/>
      <c r="BR5195" s="265"/>
      <c r="BU5195" s="25"/>
      <c r="BW5195" s="25"/>
    </row>
    <row r="5196" spans="37:75" s="3" customFormat="1" x14ac:dyDescent="0.25">
      <c r="AK5196" s="242"/>
      <c r="AN5196" s="242"/>
      <c r="AP5196" s="242"/>
      <c r="AQ5196" s="239"/>
      <c r="AR5196" s="242"/>
      <c r="AS5196" s="265"/>
      <c r="AU5196" s="242"/>
      <c r="AV5196" s="239"/>
      <c r="AW5196" s="242"/>
      <c r="AX5196" s="265"/>
      <c r="AZ5196" s="242"/>
      <c r="BA5196" s="239"/>
      <c r="BB5196" s="242"/>
      <c r="BC5196" s="265"/>
      <c r="BE5196" s="242"/>
      <c r="BF5196" s="239"/>
      <c r="BG5196" s="242"/>
      <c r="BH5196" s="265"/>
      <c r="BJ5196" s="242"/>
      <c r="BK5196" s="239"/>
      <c r="BL5196" s="242"/>
      <c r="BM5196" s="265"/>
      <c r="BO5196" s="242"/>
      <c r="BP5196" s="239"/>
      <c r="BQ5196" s="242"/>
      <c r="BR5196" s="265"/>
      <c r="BU5196" s="25"/>
      <c r="BW5196" s="25"/>
    </row>
    <row r="5197" spans="37:75" s="3" customFormat="1" x14ac:dyDescent="0.25">
      <c r="AK5197" s="242"/>
      <c r="AN5197" s="242"/>
      <c r="AP5197" s="242"/>
      <c r="AQ5197" s="239"/>
      <c r="AR5197" s="242"/>
      <c r="AS5197" s="265"/>
      <c r="AU5197" s="242"/>
      <c r="AV5197" s="239"/>
      <c r="AW5197" s="242"/>
      <c r="AX5197" s="265"/>
      <c r="AZ5197" s="242"/>
      <c r="BA5197" s="239"/>
      <c r="BB5197" s="242"/>
      <c r="BC5197" s="265"/>
      <c r="BE5197" s="242"/>
      <c r="BF5197" s="239"/>
      <c r="BG5197" s="242"/>
      <c r="BH5197" s="265"/>
      <c r="BJ5197" s="242"/>
      <c r="BK5197" s="239"/>
      <c r="BL5197" s="242"/>
      <c r="BM5197" s="265"/>
      <c r="BO5197" s="242"/>
      <c r="BP5197" s="239"/>
      <c r="BQ5197" s="242"/>
      <c r="BR5197" s="265"/>
      <c r="BU5197" s="25"/>
      <c r="BW5197" s="25"/>
    </row>
    <row r="5198" spans="37:75" s="3" customFormat="1" x14ac:dyDescent="0.25">
      <c r="AK5198" s="242"/>
      <c r="AN5198" s="242"/>
      <c r="AP5198" s="242"/>
      <c r="AQ5198" s="239"/>
      <c r="AR5198" s="242"/>
      <c r="AS5198" s="265"/>
      <c r="AU5198" s="242"/>
      <c r="AV5198" s="239"/>
      <c r="AW5198" s="242"/>
      <c r="AX5198" s="265"/>
      <c r="AZ5198" s="242"/>
      <c r="BA5198" s="239"/>
      <c r="BB5198" s="242"/>
      <c r="BC5198" s="265"/>
      <c r="BE5198" s="242"/>
      <c r="BF5198" s="239"/>
      <c r="BG5198" s="242"/>
      <c r="BH5198" s="265"/>
      <c r="BJ5198" s="242"/>
      <c r="BK5198" s="239"/>
      <c r="BL5198" s="242"/>
      <c r="BM5198" s="265"/>
      <c r="BO5198" s="242"/>
      <c r="BP5198" s="239"/>
      <c r="BQ5198" s="242"/>
      <c r="BR5198" s="265"/>
      <c r="BU5198" s="25"/>
      <c r="BW5198" s="25"/>
    </row>
    <row r="5199" spans="37:75" s="3" customFormat="1" x14ac:dyDescent="0.25">
      <c r="AK5199" s="242"/>
      <c r="AN5199" s="242"/>
      <c r="AP5199" s="242"/>
      <c r="AQ5199" s="239"/>
      <c r="AR5199" s="242"/>
      <c r="AS5199" s="265"/>
      <c r="AU5199" s="242"/>
      <c r="AV5199" s="239"/>
      <c r="AW5199" s="242"/>
      <c r="AX5199" s="265"/>
      <c r="AZ5199" s="242"/>
      <c r="BA5199" s="239"/>
      <c r="BB5199" s="242"/>
      <c r="BC5199" s="265"/>
      <c r="BE5199" s="242"/>
      <c r="BF5199" s="239"/>
      <c r="BG5199" s="242"/>
      <c r="BH5199" s="265"/>
      <c r="BJ5199" s="242"/>
      <c r="BK5199" s="239"/>
      <c r="BL5199" s="242"/>
      <c r="BM5199" s="265"/>
      <c r="BO5199" s="242"/>
      <c r="BP5199" s="239"/>
      <c r="BQ5199" s="242"/>
      <c r="BR5199" s="265"/>
      <c r="BU5199" s="25"/>
      <c r="BW5199" s="25"/>
    </row>
    <row r="5200" spans="37:75" s="3" customFormat="1" x14ac:dyDescent="0.25">
      <c r="AK5200" s="242"/>
      <c r="AN5200" s="242"/>
      <c r="AP5200" s="242"/>
      <c r="AQ5200" s="239"/>
      <c r="AR5200" s="242"/>
      <c r="AS5200" s="265"/>
      <c r="AU5200" s="242"/>
      <c r="AV5200" s="239"/>
      <c r="AW5200" s="242"/>
      <c r="AX5200" s="265"/>
      <c r="AZ5200" s="242"/>
      <c r="BA5200" s="239"/>
      <c r="BB5200" s="242"/>
      <c r="BC5200" s="265"/>
      <c r="BE5200" s="242"/>
      <c r="BF5200" s="239"/>
      <c r="BG5200" s="242"/>
      <c r="BH5200" s="265"/>
      <c r="BJ5200" s="242"/>
      <c r="BK5200" s="239"/>
      <c r="BL5200" s="242"/>
      <c r="BM5200" s="265"/>
      <c r="BO5200" s="242"/>
      <c r="BP5200" s="239"/>
      <c r="BQ5200" s="242"/>
      <c r="BR5200" s="265"/>
      <c r="BU5200" s="25"/>
      <c r="BW5200" s="25"/>
    </row>
    <row r="5201" spans="37:75" s="3" customFormat="1" x14ac:dyDescent="0.25">
      <c r="AK5201" s="242"/>
      <c r="AN5201" s="242"/>
      <c r="AP5201" s="242"/>
      <c r="AQ5201" s="239"/>
      <c r="AR5201" s="242"/>
      <c r="AS5201" s="265"/>
      <c r="AU5201" s="242"/>
      <c r="AV5201" s="239"/>
      <c r="AW5201" s="242"/>
      <c r="AX5201" s="265"/>
      <c r="AZ5201" s="242"/>
      <c r="BA5201" s="239"/>
      <c r="BB5201" s="242"/>
      <c r="BC5201" s="265"/>
      <c r="BE5201" s="242"/>
      <c r="BF5201" s="239"/>
      <c r="BG5201" s="242"/>
      <c r="BH5201" s="265"/>
      <c r="BJ5201" s="242"/>
      <c r="BK5201" s="239"/>
      <c r="BL5201" s="242"/>
      <c r="BM5201" s="265"/>
      <c r="BO5201" s="242"/>
      <c r="BP5201" s="239"/>
      <c r="BQ5201" s="242"/>
      <c r="BR5201" s="265"/>
      <c r="BU5201" s="25"/>
      <c r="BW5201" s="25"/>
    </row>
    <row r="5202" spans="37:75" s="3" customFormat="1" x14ac:dyDescent="0.25">
      <c r="AK5202" s="242"/>
      <c r="AN5202" s="242"/>
      <c r="AP5202" s="242"/>
      <c r="AQ5202" s="239"/>
      <c r="AR5202" s="242"/>
      <c r="AS5202" s="265"/>
      <c r="AU5202" s="242"/>
      <c r="AV5202" s="239"/>
      <c r="AW5202" s="242"/>
      <c r="AX5202" s="265"/>
      <c r="AZ5202" s="242"/>
      <c r="BA5202" s="239"/>
      <c r="BB5202" s="242"/>
      <c r="BC5202" s="265"/>
      <c r="BE5202" s="242"/>
      <c r="BF5202" s="239"/>
      <c r="BG5202" s="242"/>
      <c r="BH5202" s="265"/>
      <c r="BJ5202" s="242"/>
      <c r="BK5202" s="239"/>
      <c r="BL5202" s="242"/>
      <c r="BM5202" s="265"/>
      <c r="BO5202" s="242"/>
      <c r="BP5202" s="239"/>
      <c r="BQ5202" s="242"/>
      <c r="BR5202" s="265"/>
      <c r="BU5202" s="25"/>
      <c r="BW5202" s="25"/>
    </row>
    <row r="5203" spans="37:75" s="3" customFormat="1" x14ac:dyDescent="0.25">
      <c r="AK5203" s="242"/>
      <c r="AN5203" s="242"/>
      <c r="AP5203" s="242"/>
      <c r="AQ5203" s="239"/>
      <c r="AR5203" s="242"/>
      <c r="AS5203" s="265"/>
      <c r="AU5203" s="242"/>
      <c r="AV5203" s="239"/>
      <c r="AW5203" s="242"/>
      <c r="AX5203" s="265"/>
      <c r="AZ5203" s="242"/>
      <c r="BA5203" s="239"/>
      <c r="BB5203" s="242"/>
      <c r="BC5203" s="265"/>
      <c r="BE5203" s="242"/>
      <c r="BF5203" s="239"/>
      <c r="BG5203" s="242"/>
      <c r="BH5203" s="265"/>
      <c r="BJ5203" s="242"/>
      <c r="BK5203" s="239"/>
      <c r="BL5203" s="242"/>
      <c r="BM5203" s="265"/>
      <c r="BO5203" s="242"/>
      <c r="BP5203" s="239"/>
      <c r="BQ5203" s="242"/>
      <c r="BR5203" s="265"/>
      <c r="BU5203" s="25"/>
      <c r="BW5203" s="25"/>
    </row>
    <row r="5204" spans="37:75" s="3" customFormat="1" x14ac:dyDescent="0.25">
      <c r="AK5204" s="242"/>
      <c r="AN5204" s="242"/>
      <c r="AP5204" s="242"/>
      <c r="AQ5204" s="239"/>
      <c r="AR5204" s="242"/>
      <c r="AS5204" s="265"/>
      <c r="AU5204" s="242"/>
      <c r="AV5204" s="239"/>
      <c r="AW5204" s="242"/>
      <c r="AX5204" s="265"/>
      <c r="AZ5204" s="242"/>
      <c r="BA5204" s="239"/>
      <c r="BB5204" s="242"/>
      <c r="BC5204" s="265"/>
      <c r="BE5204" s="242"/>
      <c r="BF5204" s="239"/>
      <c r="BG5204" s="242"/>
      <c r="BH5204" s="265"/>
      <c r="BJ5204" s="242"/>
      <c r="BK5204" s="239"/>
      <c r="BL5204" s="242"/>
      <c r="BM5204" s="265"/>
      <c r="BO5204" s="242"/>
      <c r="BP5204" s="239"/>
      <c r="BQ5204" s="242"/>
      <c r="BR5204" s="265"/>
      <c r="BU5204" s="25"/>
      <c r="BW5204" s="25"/>
    </row>
    <row r="5205" spans="37:75" s="3" customFormat="1" x14ac:dyDescent="0.25">
      <c r="AK5205" s="242"/>
      <c r="AN5205" s="242"/>
      <c r="AP5205" s="242"/>
      <c r="AQ5205" s="239"/>
      <c r="AR5205" s="242"/>
      <c r="AS5205" s="265"/>
      <c r="AU5205" s="242"/>
      <c r="AV5205" s="239"/>
      <c r="AW5205" s="242"/>
      <c r="AX5205" s="265"/>
      <c r="AZ5205" s="242"/>
      <c r="BA5205" s="239"/>
      <c r="BB5205" s="242"/>
      <c r="BC5205" s="265"/>
      <c r="BE5205" s="242"/>
      <c r="BF5205" s="239"/>
      <c r="BG5205" s="242"/>
      <c r="BH5205" s="265"/>
      <c r="BJ5205" s="242"/>
      <c r="BK5205" s="239"/>
      <c r="BL5205" s="242"/>
      <c r="BM5205" s="265"/>
      <c r="BO5205" s="242"/>
      <c r="BP5205" s="239"/>
      <c r="BQ5205" s="242"/>
      <c r="BR5205" s="265"/>
      <c r="BU5205" s="25"/>
      <c r="BW5205" s="25"/>
    </row>
    <row r="5206" spans="37:75" s="3" customFormat="1" x14ac:dyDescent="0.25">
      <c r="AK5206" s="242"/>
      <c r="AN5206" s="242"/>
      <c r="AP5206" s="242"/>
      <c r="AQ5206" s="239"/>
      <c r="AR5206" s="242"/>
      <c r="AS5206" s="265"/>
      <c r="AU5206" s="242"/>
      <c r="AV5206" s="239"/>
      <c r="AW5206" s="242"/>
      <c r="AX5206" s="265"/>
      <c r="AZ5206" s="242"/>
      <c r="BA5206" s="239"/>
      <c r="BB5206" s="242"/>
      <c r="BC5206" s="265"/>
      <c r="BE5206" s="242"/>
      <c r="BF5206" s="239"/>
      <c r="BG5206" s="242"/>
      <c r="BH5206" s="265"/>
      <c r="BJ5206" s="242"/>
      <c r="BK5206" s="239"/>
      <c r="BL5206" s="242"/>
      <c r="BM5206" s="265"/>
      <c r="BO5206" s="242"/>
      <c r="BP5206" s="239"/>
      <c r="BQ5206" s="242"/>
      <c r="BR5206" s="265"/>
      <c r="BU5206" s="25"/>
      <c r="BW5206" s="25"/>
    </row>
    <row r="5207" spans="37:75" s="3" customFormat="1" x14ac:dyDescent="0.25">
      <c r="AK5207" s="242"/>
      <c r="AN5207" s="242"/>
      <c r="AP5207" s="242"/>
      <c r="AQ5207" s="239"/>
      <c r="AR5207" s="242"/>
      <c r="AS5207" s="265"/>
      <c r="AU5207" s="242"/>
      <c r="AV5207" s="239"/>
      <c r="AW5207" s="242"/>
      <c r="AX5207" s="265"/>
      <c r="AZ5207" s="242"/>
      <c r="BA5207" s="239"/>
      <c r="BB5207" s="242"/>
      <c r="BC5207" s="265"/>
      <c r="BE5207" s="242"/>
      <c r="BF5207" s="239"/>
      <c r="BG5207" s="242"/>
      <c r="BH5207" s="265"/>
      <c r="BJ5207" s="242"/>
      <c r="BK5207" s="239"/>
      <c r="BL5207" s="242"/>
      <c r="BM5207" s="265"/>
      <c r="BO5207" s="242"/>
      <c r="BP5207" s="239"/>
      <c r="BQ5207" s="242"/>
      <c r="BR5207" s="265"/>
      <c r="BU5207" s="25"/>
      <c r="BW5207" s="25"/>
    </row>
    <row r="5208" spans="37:75" s="3" customFormat="1" x14ac:dyDescent="0.25">
      <c r="AK5208" s="242"/>
      <c r="AN5208" s="242"/>
      <c r="AP5208" s="242"/>
      <c r="AQ5208" s="239"/>
      <c r="AR5208" s="242"/>
      <c r="AS5208" s="265"/>
      <c r="AU5208" s="242"/>
      <c r="AV5208" s="239"/>
      <c r="AW5208" s="242"/>
      <c r="AX5208" s="265"/>
      <c r="AZ5208" s="242"/>
      <c r="BA5208" s="239"/>
      <c r="BB5208" s="242"/>
      <c r="BC5208" s="265"/>
      <c r="BE5208" s="242"/>
      <c r="BF5208" s="239"/>
      <c r="BG5208" s="242"/>
      <c r="BH5208" s="265"/>
      <c r="BJ5208" s="242"/>
      <c r="BK5208" s="239"/>
      <c r="BL5208" s="242"/>
      <c r="BM5208" s="265"/>
      <c r="BO5208" s="242"/>
      <c r="BP5208" s="239"/>
      <c r="BQ5208" s="242"/>
      <c r="BR5208" s="265"/>
      <c r="BU5208" s="25"/>
      <c r="BW5208" s="25"/>
    </row>
    <row r="5209" spans="37:75" s="3" customFormat="1" x14ac:dyDescent="0.25">
      <c r="AK5209" s="242"/>
      <c r="AN5209" s="242"/>
      <c r="AP5209" s="242"/>
      <c r="AQ5209" s="239"/>
      <c r="AR5209" s="242"/>
      <c r="AS5209" s="265"/>
      <c r="AU5209" s="242"/>
      <c r="AV5209" s="239"/>
      <c r="AW5209" s="242"/>
      <c r="AX5209" s="265"/>
      <c r="AZ5209" s="242"/>
      <c r="BA5209" s="239"/>
      <c r="BB5209" s="242"/>
      <c r="BC5209" s="265"/>
      <c r="BE5209" s="242"/>
      <c r="BF5209" s="239"/>
      <c r="BG5209" s="242"/>
      <c r="BH5209" s="265"/>
      <c r="BJ5209" s="242"/>
      <c r="BK5209" s="239"/>
      <c r="BL5209" s="242"/>
      <c r="BM5209" s="265"/>
      <c r="BO5209" s="242"/>
      <c r="BP5209" s="239"/>
      <c r="BQ5209" s="242"/>
      <c r="BR5209" s="265"/>
      <c r="BU5209" s="25"/>
      <c r="BW5209" s="25"/>
    </row>
    <row r="5210" spans="37:75" s="3" customFormat="1" x14ac:dyDescent="0.25">
      <c r="AK5210" s="242"/>
      <c r="AN5210" s="242"/>
      <c r="AP5210" s="242"/>
      <c r="AQ5210" s="239"/>
      <c r="AR5210" s="242"/>
      <c r="AS5210" s="265"/>
      <c r="AU5210" s="242"/>
      <c r="AV5210" s="239"/>
      <c r="AW5210" s="242"/>
      <c r="AX5210" s="265"/>
      <c r="AZ5210" s="242"/>
      <c r="BA5210" s="239"/>
      <c r="BB5210" s="242"/>
      <c r="BC5210" s="265"/>
      <c r="BE5210" s="242"/>
      <c r="BF5210" s="239"/>
      <c r="BG5210" s="242"/>
      <c r="BH5210" s="265"/>
      <c r="BJ5210" s="242"/>
      <c r="BK5210" s="239"/>
      <c r="BL5210" s="242"/>
      <c r="BM5210" s="265"/>
      <c r="BO5210" s="242"/>
      <c r="BP5210" s="239"/>
      <c r="BQ5210" s="242"/>
      <c r="BR5210" s="265"/>
      <c r="BU5210" s="25"/>
      <c r="BW5210" s="25"/>
    </row>
    <row r="5211" spans="37:75" s="3" customFormat="1" x14ac:dyDescent="0.25">
      <c r="AK5211" s="242"/>
      <c r="AN5211" s="242"/>
      <c r="AP5211" s="242"/>
      <c r="AQ5211" s="239"/>
      <c r="AR5211" s="242"/>
      <c r="AS5211" s="265"/>
      <c r="AU5211" s="242"/>
      <c r="AV5211" s="239"/>
      <c r="AW5211" s="242"/>
      <c r="AX5211" s="265"/>
      <c r="AZ5211" s="242"/>
      <c r="BA5211" s="239"/>
      <c r="BB5211" s="242"/>
      <c r="BC5211" s="265"/>
      <c r="BE5211" s="242"/>
      <c r="BF5211" s="239"/>
      <c r="BG5211" s="242"/>
      <c r="BH5211" s="265"/>
      <c r="BJ5211" s="242"/>
      <c r="BK5211" s="239"/>
      <c r="BL5211" s="242"/>
      <c r="BM5211" s="265"/>
      <c r="BO5211" s="242"/>
      <c r="BP5211" s="239"/>
      <c r="BQ5211" s="242"/>
      <c r="BR5211" s="265"/>
      <c r="BU5211" s="25"/>
      <c r="BW5211" s="25"/>
    </row>
    <row r="5212" spans="37:75" s="3" customFormat="1" x14ac:dyDescent="0.25">
      <c r="AK5212" s="242"/>
      <c r="AN5212" s="242"/>
      <c r="AP5212" s="242"/>
      <c r="AQ5212" s="239"/>
      <c r="AR5212" s="242"/>
      <c r="AS5212" s="265"/>
      <c r="AU5212" s="242"/>
      <c r="AV5212" s="239"/>
      <c r="AW5212" s="242"/>
      <c r="AX5212" s="265"/>
      <c r="AZ5212" s="242"/>
      <c r="BA5212" s="239"/>
      <c r="BB5212" s="242"/>
      <c r="BC5212" s="265"/>
      <c r="BE5212" s="242"/>
      <c r="BF5212" s="239"/>
      <c r="BG5212" s="242"/>
      <c r="BH5212" s="265"/>
      <c r="BJ5212" s="242"/>
      <c r="BK5212" s="239"/>
      <c r="BL5212" s="242"/>
      <c r="BM5212" s="265"/>
      <c r="BO5212" s="242"/>
      <c r="BP5212" s="239"/>
      <c r="BQ5212" s="242"/>
      <c r="BR5212" s="265"/>
      <c r="BU5212" s="25"/>
      <c r="BW5212" s="25"/>
    </row>
    <row r="5213" spans="37:75" s="3" customFormat="1" x14ac:dyDescent="0.25">
      <c r="AK5213" s="242"/>
      <c r="AN5213" s="242"/>
      <c r="AP5213" s="242"/>
      <c r="AQ5213" s="239"/>
      <c r="AR5213" s="242"/>
      <c r="AS5213" s="265"/>
      <c r="AU5213" s="242"/>
      <c r="AV5213" s="239"/>
      <c r="AW5213" s="242"/>
      <c r="AX5213" s="265"/>
      <c r="AZ5213" s="242"/>
      <c r="BA5213" s="239"/>
      <c r="BB5213" s="242"/>
      <c r="BC5213" s="265"/>
      <c r="BE5213" s="242"/>
      <c r="BF5213" s="239"/>
      <c r="BG5213" s="242"/>
      <c r="BH5213" s="265"/>
      <c r="BJ5213" s="242"/>
      <c r="BK5213" s="239"/>
      <c r="BL5213" s="242"/>
      <c r="BM5213" s="265"/>
      <c r="BO5213" s="242"/>
      <c r="BP5213" s="239"/>
      <c r="BQ5213" s="242"/>
      <c r="BR5213" s="265"/>
      <c r="BU5213" s="25"/>
      <c r="BW5213" s="25"/>
    </row>
    <row r="5214" spans="37:75" s="3" customFormat="1" x14ac:dyDescent="0.25">
      <c r="AK5214" s="242"/>
      <c r="AN5214" s="242"/>
      <c r="AP5214" s="242"/>
      <c r="AQ5214" s="239"/>
      <c r="AR5214" s="242"/>
      <c r="AS5214" s="265"/>
      <c r="AU5214" s="242"/>
      <c r="AV5214" s="239"/>
      <c r="AW5214" s="242"/>
      <c r="AX5214" s="265"/>
      <c r="AZ5214" s="242"/>
      <c r="BA5214" s="239"/>
      <c r="BB5214" s="242"/>
      <c r="BC5214" s="265"/>
      <c r="BE5214" s="242"/>
      <c r="BF5214" s="239"/>
      <c r="BG5214" s="242"/>
      <c r="BH5214" s="265"/>
      <c r="BJ5214" s="242"/>
      <c r="BK5214" s="239"/>
      <c r="BL5214" s="242"/>
      <c r="BM5214" s="265"/>
      <c r="BO5214" s="242"/>
      <c r="BP5214" s="239"/>
      <c r="BQ5214" s="242"/>
      <c r="BR5214" s="265"/>
      <c r="BU5214" s="25"/>
      <c r="BW5214" s="25"/>
    </row>
    <row r="5215" spans="37:75" s="3" customFormat="1" x14ac:dyDescent="0.25">
      <c r="AK5215" s="242"/>
      <c r="AN5215" s="242"/>
      <c r="AP5215" s="242"/>
      <c r="AQ5215" s="239"/>
      <c r="AR5215" s="242"/>
      <c r="AS5215" s="265"/>
      <c r="AU5215" s="242"/>
      <c r="AV5215" s="239"/>
      <c r="AW5215" s="242"/>
      <c r="AX5215" s="265"/>
      <c r="AZ5215" s="242"/>
      <c r="BA5215" s="239"/>
      <c r="BB5215" s="242"/>
      <c r="BC5215" s="265"/>
      <c r="BE5215" s="242"/>
      <c r="BF5215" s="239"/>
      <c r="BG5215" s="242"/>
      <c r="BH5215" s="265"/>
      <c r="BJ5215" s="242"/>
      <c r="BK5215" s="239"/>
      <c r="BL5215" s="242"/>
      <c r="BM5215" s="265"/>
      <c r="BO5215" s="242"/>
      <c r="BP5215" s="239"/>
      <c r="BQ5215" s="242"/>
      <c r="BR5215" s="265"/>
      <c r="BU5215" s="25"/>
      <c r="BW5215" s="25"/>
    </row>
    <row r="5216" spans="37:75" s="3" customFormat="1" x14ac:dyDescent="0.25">
      <c r="AK5216" s="242"/>
      <c r="AN5216" s="242"/>
      <c r="AP5216" s="242"/>
      <c r="AQ5216" s="239"/>
      <c r="AR5216" s="242"/>
      <c r="AS5216" s="265"/>
      <c r="AU5216" s="242"/>
      <c r="AV5216" s="239"/>
      <c r="AW5216" s="242"/>
      <c r="AX5216" s="265"/>
      <c r="AZ5216" s="242"/>
      <c r="BA5216" s="239"/>
      <c r="BB5216" s="242"/>
      <c r="BC5216" s="265"/>
      <c r="BE5216" s="242"/>
      <c r="BF5216" s="239"/>
      <c r="BG5216" s="242"/>
      <c r="BH5216" s="265"/>
      <c r="BJ5216" s="242"/>
      <c r="BK5216" s="239"/>
      <c r="BL5216" s="242"/>
      <c r="BM5216" s="265"/>
      <c r="BO5216" s="242"/>
      <c r="BP5216" s="239"/>
      <c r="BQ5216" s="242"/>
      <c r="BR5216" s="265"/>
      <c r="BU5216" s="25"/>
      <c r="BW5216" s="25"/>
    </row>
    <row r="5217" spans="37:75" s="3" customFormat="1" x14ac:dyDescent="0.25">
      <c r="AK5217" s="242"/>
      <c r="AN5217" s="242"/>
      <c r="AP5217" s="242"/>
      <c r="AQ5217" s="239"/>
      <c r="AR5217" s="242"/>
      <c r="AS5217" s="265"/>
      <c r="AU5217" s="242"/>
      <c r="AV5217" s="239"/>
      <c r="AW5217" s="242"/>
      <c r="AX5217" s="265"/>
      <c r="AZ5217" s="242"/>
      <c r="BA5217" s="239"/>
      <c r="BB5217" s="242"/>
      <c r="BC5217" s="265"/>
      <c r="BE5217" s="242"/>
      <c r="BF5217" s="239"/>
      <c r="BG5217" s="242"/>
      <c r="BH5217" s="265"/>
      <c r="BJ5217" s="242"/>
      <c r="BK5217" s="239"/>
      <c r="BL5217" s="242"/>
      <c r="BM5217" s="265"/>
      <c r="BO5217" s="242"/>
      <c r="BP5217" s="239"/>
      <c r="BQ5217" s="242"/>
      <c r="BR5217" s="265"/>
      <c r="BU5217" s="25"/>
      <c r="BW5217" s="25"/>
    </row>
    <row r="5218" spans="37:75" s="3" customFormat="1" x14ac:dyDescent="0.25">
      <c r="AK5218" s="242"/>
      <c r="AN5218" s="242"/>
      <c r="AP5218" s="242"/>
      <c r="AQ5218" s="239"/>
      <c r="AR5218" s="242"/>
      <c r="AS5218" s="265"/>
      <c r="AU5218" s="242"/>
      <c r="AV5218" s="239"/>
      <c r="AW5218" s="242"/>
      <c r="AX5218" s="265"/>
      <c r="AZ5218" s="242"/>
      <c r="BA5218" s="239"/>
      <c r="BB5218" s="242"/>
      <c r="BC5218" s="265"/>
      <c r="BE5218" s="242"/>
      <c r="BF5218" s="239"/>
      <c r="BG5218" s="242"/>
      <c r="BH5218" s="265"/>
      <c r="BJ5218" s="242"/>
      <c r="BK5218" s="239"/>
      <c r="BL5218" s="242"/>
      <c r="BM5218" s="265"/>
      <c r="BO5218" s="242"/>
      <c r="BP5218" s="239"/>
      <c r="BQ5218" s="242"/>
      <c r="BR5218" s="265"/>
      <c r="BU5218" s="25"/>
      <c r="BW5218" s="25"/>
    </row>
    <row r="5219" spans="37:75" s="3" customFormat="1" x14ac:dyDescent="0.25">
      <c r="AK5219" s="242"/>
      <c r="AN5219" s="242"/>
      <c r="AP5219" s="242"/>
      <c r="AQ5219" s="239"/>
      <c r="AR5219" s="242"/>
      <c r="AS5219" s="265"/>
      <c r="AU5219" s="242"/>
      <c r="AV5219" s="239"/>
      <c r="AW5219" s="242"/>
      <c r="AX5219" s="265"/>
      <c r="AZ5219" s="242"/>
      <c r="BA5219" s="239"/>
      <c r="BB5219" s="242"/>
      <c r="BC5219" s="265"/>
      <c r="BE5219" s="242"/>
      <c r="BF5219" s="239"/>
      <c r="BG5219" s="242"/>
      <c r="BH5219" s="265"/>
      <c r="BJ5219" s="242"/>
      <c r="BK5219" s="239"/>
      <c r="BL5219" s="242"/>
      <c r="BM5219" s="265"/>
      <c r="BO5219" s="242"/>
      <c r="BP5219" s="239"/>
      <c r="BQ5219" s="242"/>
      <c r="BR5219" s="265"/>
      <c r="BU5219" s="25"/>
      <c r="BW5219" s="25"/>
    </row>
    <row r="5220" spans="37:75" s="3" customFormat="1" x14ac:dyDescent="0.25">
      <c r="AK5220" s="242"/>
      <c r="AN5220" s="242"/>
      <c r="AP5220" s="242"/>
      <c r="AQ5220" s="239"/>
      <c r="AR5220" s="242"/>
      <c r="AS5220" s="265"/>
      <c r="AU5220" s="242"/>
      <c r="AV5220" s="239"/>
      <c r="AW5220" s="242"/>
      <c r="AX5220" s="265"/>
      <c r="AZ5220" s="242"/>
      <c r="BA5220" s="239"/>
      <c r="BB5220" s="242"/>
      <c r="BC5220" s="265"/>
      <c r="BE5220" s="242"/>
      <c r="BF5220" s="239"/>
      <c r="BG5220" s="242"/>
      <c r="BH5220" s="265"/>
      <c r="BJ5220" s="242"/>
      <c r="BK5220" s="239"/>
      <c r="BL5220" s="242"/>
      <c r="BM5220" s="265"/>
      <c r="BO5220" s="242"/>
      <c r="BP5220" s="239"/>
      <c r="BQ5220" s="242"/>
      <c r="BR5220" s="265"/>
      <c r="BU5220" s="25"/>
      <c r="BW5220" s="25"/>
    </row>
    <row r="5221" spans="37:75" s="3" customFormat="1" x14ac:dyDescent="0.25">
      <c r="AK5221" s="242"/>
      <c r="AN5221" s="242"/>
      <c r="AP5221" s="242"/>
      <c r="AQ5221" s="239"/>
      <c r="AR5221" s="242"/>
      <c r="AS5221" s="265"/>
      <c r="AU5221" s="242"/>
      <c r="AV5221" s="239"/>
      <c r="AW5221" s="242"/>
      <c r="AX5221" s="265"/>
      <c r="AZ5221" s="242"/>
      <c r="BA5221" s="239"/>
      <c r="BB5221" s="242"/>
      <c r="BC5221" s="265"/>
      <c r="BE5221" s="242"/>
      <c r="BF5221" s="239"/>
      <c r="BG5221" s="242"/>
      <c r="BH5221" s="265"/>
      <c r="BJ5221" s="242"/>
      <c r="BK5221" s="239"/>
      <c r="BL5221" s="242"/>
      <c r="BM5221" s="265"/>
      <c r="BO5221" s="242"/>
      <c r="BP5221" s="239"/>
      <c r="BQ5221" s="242"/>
      <c r="BR5221" s="265"/>
      <c r="BU5221" s="25"/>
      <c r="BW5221" s="25"/>
    </row>
    <row r="5222" spans="37:75" s="3" customFormat="1" x14ac:dyDescent="0.25">
      <c r="AK5222" s="242"/>
      <c r="AN5222" s="242"/>
      <c r="AP5222" s="242"/>
      <c r="AQ5222" s="239"/>
      <c r="AR5222" s="242"/>
      <c r="AS5222" s="265"/>
      <c r="AU5222" s="242"/>
      <c r="AV5222" s="239"/>
      <c r="AW5222" s="242"/>
      <c r="AX5222" s="265"/>
      <c r="AZ5222" s="242"/>
      <c r="BA5222" s="239"/>
      <c r="BB5222" s="242"/>
      <c r="BC5222" s="265"/>
      <c r="BE5222" s="242"/>
      <c r="BF5222" s="239"/>
      <c r="BG5222" s="242"/>
      <c r="BH5222" s="265"/>
      <c r="BJ5222" s="242"/>
      <c r="BK5222" s="239"/>
      <c r="BL5222" s="242"/>
      <c r="BM5222" s="265"/>
      <c r="BO5222" s="242"/>
      <c r="BP5222" s="239"/>
      <c r="BQ5222" s="242"/>
      <c r="BR5222" s="265"/>
      <c r="BU5222" s="25"/>
      <c r="BW5222" s="25"/>
    </row>
    <row r="5223" spans="37:75" s="3" customFormat="1" x14ac:dyDescent="0.25">
      <c r="AK5223" s="242"/>
      <c r="AN5223" s="242"/>
      <c r="AP5223" s="242"/>
      <c r="AQ5223" s="239"/>
      <c r="AR5223" s="242"/>
      <c r="AS5223" s="265"/>
      <c r="AU5223" s="242"/>
      <c r="AV5223" s="239"/>
      <c r="AW5223" s="242"/>
      <c r="AX5223" s="265"/>
      <c r="AZ5223" s="242"/>
      <c r="BA5223" s="239"/>
      <c r="BB5223" s="242"/>
      <c r="BC5223" s="265"/>
      <c r="BE5223" s="242"/>
      <c r="BF5223" s="239"/>
      <c r="BG5223" s="242"/>
      <c r="BH5223" s="265"/>
      <c r="BJ5223" s="242"/>
      <c r="BK5223" s="239"/>
      <c r="BL5223" s="242"/>
      <c r="BM5223" s="265"/>
      <c r="BO5223" s="242"/>
      <c r="BP5223" s="239"/>
      <c r="BQ5223" s="242"/>
      <c r="BR5223" s="265"/>
      <c r="BU5223" s="25"/>
      <c r="BW5223" s="25"/>
    </row>
    <row r="5224" spans="37:75" s="3" customFormat="1" x14ac:dyDescent="0.25">
      <c r="AK5224" s="242"/>
      <c r="AN5224" s="242"/>
      <c r="AP5224" s="242"/>
      <c r="AQ5224" s="239"/>
      <c r="AR5224" s="242"/>
      <c r="AS5224" s="265"/>
      <c r="AU5224" s="242"/>
      <c r="AV5224" s="239"/>
      <c r="AW5224" s="242"/>
      <c r="AX5224" s="265"/>
      <c r="AZ5224" s="242"/>
      <c r="BA5224" s="239"/>
      <c r="BB5224" s="242"/>
      <c r="BC5224" s="265"/>
      <c r="BE5224" s="242"/>
      <c r="BF5224" s="239"/>
      <c r="BG5224" s="242"/>
      <c r="BH5224" s="265"/>
      <c r="BJ5224" s="242"/>
      <c r="BK5224" s="239"/>
      <c r="BL5224" s="242"/>
      <c r="BM5224" s="265"/>
      <c r="BO5224" s="242"/>
      <c r="BP5224" s="239"/>
      <c r="BQ5224" s="242"/>
      <c r="BR5224" s="265"/>
      <c r="BU5224" s="25"/>
      <c r="BW5224" s="25"/>
    </row>
    <row r="5225" spans="37:75" s="3" customFormat="1" x14ac:dyDescent="0.25">
      <c r="AK5225" s="242"/>
      <c r="AN5225" s="242"/>
      <c r="AP5225" s="242"/>
      <c r="AQ5225" s="239"/>
      <c r="AR5225" s="242"/>
      <c r="AS5225" s="265"/>
      <c r="AU5225" s="242"/>
      <c r="AV5225" s="239"/>
      <c r="AW5225" s="242"/>
      <c r="AX5225" s="265"/>
      <c r="AZ5225" s="242"/>
      <c r="BA5225" s="239"/>
      <c r="BB5225" s="242"/>
      <c r="BC5225" s="265"/>
      <c r="BE5225" s="242"/>
      <c r="BF5225" s="239"/>
      <c r="BG5225" s="242"/>
      <c r="BH5225" s="265"/>
      <c r="BJ5225" s="242"/>
      <c r="BK5225" s="239"/>
      <c r="BL5225" s="242"/>
      <c r="BM5225" s="265"/>
      <c r="BO5225" s="242"/>
      <c r="BP5225" s="239"/>
      <c r="BQ5225" s="242"/>
      <c r="BR5225" s="265"/>
      <c r="BU5225" s="25"/>
      <c r="BW5225" s="25"/>
    </row>
    <row r="5226" spans="37:75" s="3" customFormat="1" x14ac:dyDescent="0.25">
      <c r="AK5226" s="242"/>
      <c r="AN5226" s="242"/>
      <c r="AP5226" s="242"/>
      <c r="AQ5226" s="239"/>
      <c r="AR5226" s="242"/>
      <c r="AS5226" s="265"/>
      <c r="AU5226" s="242"/>
      <c r="AV5226" s="239"/>
      <c r="AW5226" s="242"/>
      <c r="AX5226" s="265"/>
      <c r="AZ5226" s="242"/>
      <c r="BA5226" s="239"/>
      <c r="BB5226" s="242"/>
      <c r="BC5226" s="265"/>
      <c r="BE5226" s="242"/>
      <c r="BF5226" s="239"/>
      <c r="BG5226" s="242"/>
      <c r="BH5226" s="265"/>
      <c r="BJ5226" s="242"/>
      <c r="BK5226" s="239"/>
      <c r="BL5226" s="242"/>
      <c r="BM5226" s="265"/>
      <c r="BO5226" s="242"/>
      <c r="BP5226" s="239"/>
      <c r="BQ5226" s="242"/>
      <c r="BR5226" s="265"/>
      <c r="BU5226" s="25"/>
      <c r="BW5226" s="25"/>
    </row>
    <row r="5227" spans="37:75" s="3" customFormat="1" x14ac:dyDescent="0.25">
      <c r="AK5227" s="242"/>
      <c r="AN5227" s="242"/>
      <c r="AP5227" s="242"/>
      <c r="AQ5227" s="239"/>
      <c r="AR5227" s="242"/>
      <c r="AS5227" s="265"/>
      <c r="AU5227" s="242"/>
      <c r="AV5227" s="239"/>
      <c r="AW5227" s="242"/>
      <c r="AX5227" s="265"/>
      <c r="AZ5227" s="242"/>
      <c r="BA5227" s="239"/>
      <c r="BB5227" s="242"/>
      <c r="BC5227" s="265"/>
      <c r="BE5227" s="242"/>
      <c r="BF5227" s="239"/>
      <c r="BG5227" s="242"/>
      <c r="BH5227" s="265"/>
      <c r="BJ5227" s="242"/>
      <c r="BK5227" s="239"/>
      <c r="BL5227" s="242"/>
      <c r="BM5227" s="265"/>
      <c r="BO5227" s="242"/>
      <c r="BP5227" s="239"/>
      <c r="BQ5227" s="242"/>
      <c r="BR5227" s="265"/>
      <c r="BU5227" s="25"/>
      <c r="BW5227" s="25"/>
    </row>
    <row r="5228" spans="37:75" s="3" customFormat="1" x14ac:dyDescent="0.25">
      <c r="AK5228" s="242"/>
      <c r="AN5228" s="242"/>
      <c r="AP5228" s="242"/>
      <c r="AQ5228" s="239"/>
      <c r="AR5228" s="242"/>
      <c r="AS5228" s="265"/>
      <c r="AU5228" s="242"/>
      <c r="AV5228" s="239"/>
      <c r="AW5228" s="242"/>
      <c r="AX5228" s="265"/>
      <c r="AZ5228" s="242"/>
      <c r="BA5228" s="239"/>
      <c r="BB5228" s="242"/>
      <c r="BC5228" s="265"/>
      <c r="BE5228" s="242"/>
      <c r="BF5228" s="239"/>
      <c r="BG5228" s="242"/>
      <c r="BH5228" s="265"/>
      <c r="BJ5228" s="242"/>
      <c r="BK5228" s="239"/>
      <c r="BL5228" s="242"/>
      <c r="BM5228" s="265"/>
      <c r="BO5228" s="242"/>
      <c r="BP5228" s="239"/>
      <c r="BQ5228" s="242"/>
      <c r="BR5228" s="265"/>
      <c r="BU5228" s="25"/>
      <c r="BW5228" s="25"/>
    </row>
    <row r="5229" spans="37:75" s="3" customFormat="1" x14ac:dyDescent="0.25">
      <c r="AK5229" s="242"/>
      <c r="AN5229" s="242"/>
      <c r="AP5229" s="242"/>
      <c r="AQ5229" s="239"/>
      <c r="AR5229" s="242"/>
      <c r="AS5229" s="265"/>
      <c r="AU5229" s="242"/>
      <c r="AV5229" s="239"/>
      <c r="AW5229" s="242"/>
      <c r="AX5229" s="265"/>
      <c r="AZ5229" s="242"/>
      <c r="BA5229" s="239"/>
      <c r="BB5229" s="242"/>
      <c r="BC5229" s="265"/>
      <c r="BE5229" s="242"/>
      <c r="BF5229" s="239"/>
      <c r="BG5229" s="242"/>
      <c r="BH5229" s="265"/>
      <c r="BJ5229" s="242"/>
      <c r="BK5229" s="239"/>
      <c r="BL5229" s="242"/>
      <c r="BM5229" s="265"/>
      <c r="BO5229" s="242"/>
      <c r="BP5229" s="239"/>
      <c r="BQ5229" s="242"/>
      <c r="BR5229" s="265"/>
      <c r="BU5229" s="25"/>
      <c r="BW5229" s="25"/>
    </row>
    <row r="5230" spans="37:75" s="3" customFormat="1" x14ac:dyDescent="0.25">
      <c r="AK5230" s="242"/>
      <c r="AN5230" s="242"/>
      <c r="AP5230" s="242"/>
      <c r="AQ5230" s="239"/>
      <c r="AR5230" s="242"/>
      <c r="AS5230" s="265"/>
      <c r="AU5230" s="242"/>
      <c r="AV5230" s="239"/>
      <c r="AW5230" s="242"/>
      <c r="AX5230" s="265"/>
      <c r="AZ5230" s="242"/>
      <c r="BA5230" s="239"/>
      <c r="BB5230" s="242"/>
      <c r="BC5230" s="265"/>
      <c r="BE5230" s="242"/>
      <c r="BF5230" s="239"/>
      <c r="BG5230" s="242"/>
      <c r="BH5230" s="265"/>
      <c r="BJ5230" s="242"/>
      <c r="BK5230" s="239"/>
      <c r="BL5230" s="242"/>
      <c r="BM5230" s="265"/>
      <c r="BO5230" s="242"/>
      <c r="BP5230" s="239"/>
      <c r="BQ5230" s="242"/>
      <c r="BR5230" s="265"/>
      <c r="BU5230" s="25"/>
      <c r="BW5230" s="25"/>
    </row>
    <row r="5231" spans="37:75" s="3" customFormat="1" x14ac:dyDescent="0.25">
      <c r="AK5231" s="242"/>
      <c r="AN5231" s="242"/>
      <c r="AP5231" s="242"/>
      <c r="AQ5231" s="239"/>
      <c r="AR5231" s="242"/>
      <c r="AS5231" s="265"/>
      <c r="AU5231" s="242"/>
      <c r="AV5231" s="239"/>
      <c r="AW5231" s="242"/>
      <c r="AX5231" s="265"/>
      <c r="AZ5231" s="242"/>
      <c r="BA5231" s="239"/>
      <c r="BB5231" s="242"/>
      <c r="BC5231" s="265"/>
      <c r="BE5231" s="242"/>
      <c r="BF5231" s="239"/>
      <c r="BG5231" s="242"/>
      <c r="BH5231" s="265"/>
      <c r="BJ5231" s="242"/>
      <c r="BK5231" s="239"/>
      <c r="BL5231" s="242"/>
      <c r="BM5231" s="265"/>
      <c r="BO5231" s="242"/>
      <c r="BP5231" s="239"/>
      <c r="BQ5231" s="242"/>
      <c r="BR5231" s="265"/>
      <c r="BU5231" s="25"/>
      <c r="BW5231" s="25"/>
    </row>
    <row r="5232" spans="37:75" s="3" customFormat="1" x14ac:dyDescent="0.25">
      <c r="AK5232" s="242"/>
      <c r="AN5232" s="242"/>
      <c r="AP5232" s="242"/>
      <c r="AQ5232" s="239"/>
      <c r="AR5232" s="242"/>
      <c r="AS5232" s="265"/>
      <c r="AU5232" s="242"/>
      <c r="AV5232" s="239"/>
      <c r="AW5232" s="242"/>
      <c r="AX5232" s="265"/>
      <c r="AZ5232" s="242"/>
      <c r="BA5232" s="239"/>
      <c r="BB5232" s="242"/>
      <c r="BC5232" s="265"/>
      <c r="BE5232" s="242"/>
      <c r="BF5232" s="239"/>
      <c r="BG5232" s="242"/>
      <c r="BH5232" s="265"/>
      <c r="BJ5232" s="242"/>
      <c r="BK5232" s="239"/>
      <c r="BL5232" s="242"/>
      <c r="BM5232" s="265"/>
      <c r="BO5232" s="242"/>
      <c r="BP5232" s="239"/>
      <c r="BQ5232" s="242"/>
      <c r="BR5232" s="265"/>
      <c r="BU5232" s="25"/>
      <c r="BW5232" s="25"/>
    </row>
    <row r="5233" spans="37:75" s="3" customFormat="1" x14ac:dyDescent="0.25">
      <c r="AK5233" s="242"/>
      <c r="AN5233" s="242"/>
      <c r="AP5233" s="242"/>
      <c r="AQ5233" s="239"/>
      <c r="AR5233" s="242"/>
      <c r="AS5233" s="265"/>
      <c r="AU5233" s="242"/>
      <c r="AV5233" s="239"/>
      <c r="AW5233" s="242"/>
      <c r="AX5233" s="265"/>
      <c r="AZ5233" s="242"/>
      <c r="BA5233" s="239"/>
      <c r="BB5233" s="242"/>
      <c r="BC5233" s="265"/>
      <c r="BE5233" s="242"/>
      <c r="BF5233" s="239"/>
      <c r="BG5233" s="242"/>
      <c r="BH5233" s="265"/>
      <c r="BJ5233" s="242"/>
      <c r="BK5233" s="239"/>
      <c r="BL5233" s="242"/>
      <c r="BM5233" s="265"/>
      <c r="BO5233" s="242"/>
      <c r="BP5233" s="239"/>
      <c r="BQ5233" s="242"/>
      <c r="BR5233" s="265"/>
      <c r="BU5233" s="25"/>
      <c r="BW5233" s="25"/>
    </row>
    <row r="5234" spans="37:75" s="3" customFormat="1" x14ac:dyDescent="0.25">
      <c r="AK5234" s="242"/>
      <c r="AN5234" s="242"/>
      <c r="AP5234" s="242"/>
      <c r="AQ5234" s="239"/>
      <c r="AR5234" s="242"/>
      <c r="AS5234" s="265"/>
      <c r="AU5234" s="242"/>
      <c r="AV5234" s="239"/>
      <c r="AW5234" s="242"/>
      <c r="AX5234" s="265"/>
      <c r="AZ5234" s="242"/>
      <c r="BA5234" s="239"/>
      <c r="BB5234" s="242"/>
      <c r="BC5234" s="265"/>
      <c r="BE5234" s="242"/>
      <c r="BF5234" s="239"/>
      <c r="BG5234" s="242"/>
      <c r="BH5234" s="265"/>
      <c r="BJ5234" s="242"/>
      <c r="BK5234" s="239"/>
      <c r="BL5234" s="242"/>
      <c r="BM5234" s="265"/>
      <c r="BO5234" s="242"/>
      <c r="BP5234" s="239"/>
      <c r="BQ5234" s="242"/>
      <c r="BR5234" s="265"/>
      <c r="BU5234" s="25"/>
      <c r="BW5234" s="25"/>
    </row>
    <row r="5235" spans="37:75" s="3" customFormat="1" x14ac:dyDescent="0.25">
      <c r="AK5235" s="242"/>
      <c r="AN5235" s="242"/>
      <c r="AP5235" s="242"/>
      <c r="AQ5235" s="239"/>
      <c r="AR5235" s="242"/>
      <c r="AS5235" s="265"/>
      <c r="AU5235" s="242"/>
      <c r="AV5235" s="239"/>
      <c r="AW5235" s="242"/>
      <c r="AX5235" s="265"/>
      <c r="AZ5235" s="242"/>
      <c r="BA5235" s="239"/>
      <c r="BB5235" s="242"/>
      <c r="BC5235" s="265"/>
      <c r="BE5235" s="242"/>
      <c r="BF5235" s="239"/>
      <c r="BG5235" s="242"/>
      <c r="BH5235" s="265"/>
      <c r="BJ5235" s="242"/>
      <c r="BK5235" s="239"/>
      <c r="BL5235" s="242"/>
      <c r="BM5235" s="265"/>
      <c r="BO5235" s="242"/>
      <c r="BP5235" s="239"/>
      <c r="BQ5235" s="242"/>
      <c r="BR5235" s="265"/>
      <c r="BU5235" s="25"/>
      <c r="BW5235" s="25"/>
    </row>
    <row r="5236" spans="37:75" s="3" customFormat="1" x14ac:dyDescent="0.25">
      <c r="AK5236" s="242"/>
      <c r="AN5236" s="242"/>
      <c r="AP5236" s="242"/>
      <c r="AQ5236" s="239"/>
      <c r="AR5236" s="242"/>
      <c r="AS5236" s="265"/>
      <c r="AU5236" s="242"/>
      <c r="AV5236" s="239"/>
      <c r="AW5236" s="242"/>
      <c r="AX5236" s="265"/>
      <c r="AZ5236" s="242"/>
      <c r="BA5236" s="239"/>
      <c r="BB5236" s="242"/>
      <c r="BC5236" s="265"/>
      <c r="BE5236" s="242"/>
      <c r="BF5236" s="239"/>
      <c r="BG5236" s="242"/>
      <c r="BH5236" s="265"/>
      <c r="BJ5236" s="242"/>
      <c r="BK5236" s="239"/>
      <c r="BL5236" s="242"/>
      <c r="BM5236" s="265"/>
      <c r="BO5236" s="242"/>
      <c r="BP5236" s="239"/>
      <c r="BQ5236" s="242"/>
      <c r="BR5236" s="265"/>
      <c r="BU5236" s="25"/>
      <c r="BW5236" s="25"/>
    </row>
    <row r="5237" spans="37:75" s="3" customFormat="1" x14ac:dyDescent="0.25">
      <c r="AK5237" s="242"/>
      <c r="AN5237" s="242"/>
      <c r="AP5237" s="242"/>
      <c r="AQ5237" s="239"/>
      <c r="AR5237" s="242"/>
      <c r="AS5237" s="265"/>
      <c r="AU5237" s="242"/>
      <c r="AV5237" s="239"/>
      <c r="AW5237" s="242"/>
      <c r="AX5237" s="265"/>
      <c r="AZ5237" s="242"/>
      <c r="BA5237" s="239"/>
      <c r="BB5237" s="242"/>
      <c r="BC5237" s="265"/>
      <c r="BE5237" s="242"/>
      <c r="BF5237" s="239"/>
      <c r="BG5237" s="242"/>
      <c r="BH5237" s="265"/>
      <c r="BJ5237" s="242"/>
      <c r="BK5237" s="239"/>
      <c r="BL5237" s="242"/>
      <c r="BM5237" s="265"/>
      <c r="BO5237" s="242"/>
      <c r="BP5237" s="239"/>
      <c r="BQ5237" s="242"/>
      <c r="BR5237" s="265"/>
      <c r="BU5237" s="25"/>
      <c r="BW5237" s="25"/>
    </row>
    <row r="5238" spans="37:75" s="3" customFormat="1" x14ac:dyDescent="0.25">
      <c r="AK5238" s="242"/>
      <c r="AN5238" s="242"/>
      <c r="AP5238" s="242"/>
      <c r="AQ5238" s="239"/>
      <c r="AR5238" s="242"/>
      <c r="AS5238" s="265"/>
      <c r="AU5238" s="242"/>
      <c r="AV5238" s="239"/>
      <c r="AW5238" s="242"/>
      <c r="AX5238" s="265"/>
      <c r="AZ5238" s="242"/>
      <c r="BA5238" s="239"/>
      <c r="BB5238" s="242"/>
      <c r="BC5238" s="265"/>
      <c r="BE5238" s="242"/>
      <c r="BF5238" s="239"/>
      <c r="BG5238" s="242"/>
      <c r="BH5238" s="265"/>
      <c r="BJ5238" s="242"/>
      <c r="BK5238" s="239"/>
      <c r="BL5238" s="242"/>
      <c r="BM5238" s="265"/>
      <c r="BO5238" s="242"/>
      <c r="BP5238" s="239"/>
      <c r="BQ5238" s="242"/>
      <c r="BR5238" s="265"/>
      <c r="BU5238" s="25"/>
      <c r="BW5238" s="25"/>
    </row>
    <row r="5239" spans="37:75" s="3" customFormat="1" x14ac:dyDescent="0.25">
      <c r="AK5239" s="242"/>
      <c r="AN5239" s="242"/>
      <c r="AP5239" s="242"/>
      <c r="AQ5239" s="239"/>
      <c r="AR5239" s="242"/>
      <c r="AS5239" s="265"/>
      <c r="AU5239" s="242"/>
      <c r="AV5239" s="239"/>
      <c r="AW5239" s="242"/>
      <c r="AX5239" s="265"/>
      <c r="AZ5239" s="242"/>
      <c r="BA5239" s="239"/>
      <c r="BB5239" s="242"/>
      <c r="BC5239" s="265"/>
      <c r="BE5239" s="242"/>
      <c r="BF5239" s="239"/>
      <c r="BG5239" s="242"/>
      <c r="BH5239" s="265"/>
      <c r="BJ5239" s="242"/>
      <c r="BK5239" s="239"/>
      <c r="BL5239" s="242"/>
      <c r="BM5239" s="265"/>
      <c r="BO5239" s="242"/>
      <c r="BP5239" s="239"/>
      <c r="BQ5239" s="242"/>
      <c r="BR5239" s="265"/>
      <c r="BU5239" s="25"/>
      <c r="BW5239" s="25"/>
    </row>
    <row r="5240" spans="37:75" s="3" customFormat="1" x14ac:dyDescent="0.25">
      <c r="AK5240" s="242"/>
      <c r="AN5240" s="242"/>
      <c r="AP5240" s="242"/>
      <c r="AQ5240" s="239"/>
      <c r="AR5240" s="242"/>
      <c r="AS5240" s="265"/>
      <c r="AU5240" s="242"/>
      <c r="AV5240" s="239"/>
      <c r="AW5240" s="242"/>
      <c r="AX5240" s="265"/>
      <c r="AZ5240" s="242"/>
      <c r="BA5240" s="239"/>
      <c r="BB5240" s="242"/>
      <c r="BC5240" s="265"/>
      <c r="BE5240" s="242"/>
      <c r="BF5240" s="239"/>
      <c r="BG5240" s="242"/>
      <c r="BH5240" s="265"/>
      <c r="BJ5240" s="242"/>
      <c r="BK5240" s="239"/>
      <c r="BL5240" s="242"/>
      <c r="BM5240" s="265"/>
      <c r="BO5240" s="242"/>
      <c r="BP5240" s="239"/>
      <c r="BQ5240" s="242"/>
      <c r="BR5240" s="265"/>
      <c r="BU5240" s="25"/>
      <c r="BW5240" s="25"/>
    </row>
    <row r="5241" spans="37:75" s="3" customFormat="1" x14ac:dyDescent="0.25">
      <c r="AK5241" s="242"/>
      <c r="AN5241" s="242"/>
      <c r="AP5241" s="242"/>
      <c r="AQ5241" s="239"/>
      <c r="AR5241" s="242"/>
      <c r="AS5241" s="265"/>
      <c r="AU5241" s="242"/>
      <c r="AV5241" s="239"/>
      <c r="AW5241" s="242"/>
      <c r="AX5241" s="265"/>
      <c r="AZ5241" s="242"/>
      <c r="BA5241" s="239"/>
      <c r="BB5241" s="242"/>
      <c r="BC5241" s="265"/>
      <c r="BE5241" s="242"/>
      <c r="BF5241" s="239"/>
      <c r="BG5241" s="242"/>
      <c r="BH5241" s="265"/>
      <c r="BJ5241" s="242"/>
      <c r="BK5241" s="239"/>
      <c r="BL5241" s="242"/>
      <c r="BM5241" s="265"/>
      <c r="BO5241" s="242"/>
      <c r="BP5241" s="239"/>
      <c r="BQ5241" s="242"/>
      <c r="BR5241" s="265"/>
      <c r="BU5241" s="25"/>
      <c r="BW5241" s="25"/>
    </row>
    <row r="5242" spans="37:75" s="3" customFormat="1" x14ac:dyDescent="0.25">
      <c r="AK5242" s="242"/>
      <c r="AN5242" s="242"/>
      <c r="AP5242" s="242"/>
      <c r="AQ5242" s="239"/>
      <c r="AR5242" s="242"/>
      <c r="AS5242" s="265"/>
      <c r="AU5242" s="242"/>
      <c r="AV5242" s="239"/>
      <c r="AW5242" s="242"/>
      <c r="AX5242" s="265"/>
      <c r="AZ5242" s="242"/>
      <c r="BA5242" s="239"/>
      <c r="BB5242" s="242"/>
      <c r="BC5242" s="265"/>
      <c r="BE5242" s="242"/>
      <c r="BF5242" s="239"/>
      <c r="BG5242" s="242"/>
      <c r="BH5242" s="265"/>
      <c r="BJ5242" s="242"/>
      <c r="BK5242" s="239"/>
      <c r="BL5242" s="242"/>
      <c r="BM5242" s="265"/>
      <c r="BO5242" s="242"/>
      <c r="BP5242" s="239"/>
      <c r="BQ5242" s="242"/>
      <c r="BR5242" s="265"/>
      <c r="BU5242" s="25"/>
      <c r="BW5242" s="25"/>
    </row>
    <row r="5243" spans="37:75" s="3" customFormat="1" x14ac:dyDescent="0.25">
      <c r="AK5243" s="242"/>
      <c r="AN5243" s="242"/>
      <c r="AP5243" s="242"/>
      <c r="AQ5243" s="239"/>
      <c r="AR5243" s="242"/>
      <c r="AS5243" s="265"/>
      <c r="AU5243" s="242"/>
      <c r="AV5243" s="239"/>
      <c r="AW5243" s="242"/>
      <c r="AX5243" s="265"/>
      <c r="AZ5243" s="242"/>
      <c r="BA5243" s="239"/>
      <c r="BB5243" s="242"/>
      <c r="BC5243" s="265"/>
      <c r="BE5243" s="242"/>
      <c r="BF5243" s="239"/>
      <c r="BG5243" s="242"/>
      <c r="BH5243" s="265"/>
      <c r="BJ5243" s="242"/>
      <c r="BK5243" s="239"/>
      <c r="BL5243" s="242"/>
      <c r="BM5243" s="265"/>
      <c r="BO5243" s="242"/>
      <c r="BP5243" s="239"/>
      <c r="BQ5243" s="242"/>
      <c r="BR5243" s="265"/>
      <c r="BU5243" s="25"/>
      <c r="BW5243" s="25"/>
    </row>
    <row r="5244" spans="37:75" s="3" customFormat="1" x14ac:dyDescent="0.25">
      <c r="AK5244" s="242"/>
      <c r="AN5244" s="242"/>
      <c r="AP5244" s="242"/>
      <c r="AQ5244" s="239"/>
      <c r="AR5244" s="242"/>
      <c r="AS5244" s="265"/>
      <c r="AU5244" s="242"/>
      <c r="AV5244" s="239"/>
      <c r="AW5244" s="242"/>
      <c r="AX5244" s="265"/>
      <c r="AZ5244" s="242"/>
      <c r="BA5244" s="239"/>
      <c r="BB5244" s="242"/>
      <c r="BC5244" s="265"/>
      <c r="BE5244" s="242"/>
      <c r="BF5244" s="239"/>
      <c r="BG5244" s="242"/>
      <c r="BH5244" s="265"/>
      <c r="BJ5244" s="242"/>
      <c r="BK5244" s="239"/>
      <c r="BL5244" s="242"/>
      <c r="BM5244" s="265"/>
      <c r="BO5244" s="242"/>
      <c r="BP5244" s="239"/>
      <c r="BQ5244" s="242"/>
      <c r="BR5244" s="265"/>
      <c r="BU5244" s="25"/>
      <c r="BW5244" s="25"/>
    </row>
    <row r="5245" spans="37:75" s="3" customFormat="1" x14ac:dyDescent="0.25">
      <c r="AK5245" s="242"/>
      <c r="AN5245" s="242"/>
      <c r="AP5245" s="242"/>
      <c r="AQ5245" s="239"/>
      <c r="AR5245" s="242"/>
      <c r="AS5245" s="265"/>
      <c r="AU5245" s="242"/>
      <c r="AV5245" s="239"/>
      <c r="AW5245" s="242"/>
      <c r="AX5245" s="265"/>
      <c r="AZ5245" s="242"/>
      <c r="BA5245" s="239"/>
      <c r="BB5245" s="242"/>
      <c r="BC5245" s="265"/>
      <c r="BE5245" s="242"/>
      <c r="BF5245" s="239"/>
      <c r="BG5245" s="242"/>
      <c r="BH5245" s="265"/>
      <c r="BJ5245" s="242"/>
      <c r="BK5245" s="239"/>
      <c r="BL5245" s="242"/>
      <c r="BM5245" s="265"/>
      <c r="BO5245" s="242"/>
      <c r="BP5245" s="239"/>
      <c r="BQ5245" s="242"/>
      <c r="BR5245" s="265"/>
      <c r="BU5245" s="25"/>
      <c r="BW5245" s="25"/>
    </row>
    <row r="5246" spans="37:75" s="3" customFormat="1" x14ac:dyDescent="0.25">
      <c r="AK5246" s="242"/>
      <c r="AN5246" s="242"/>
      <c r="AP5246" s="242"/>
      <c r="AQ5246" s="239"/>
      <c r="AR5246" s="242"/>
      <c r="AS5246" s="265"/>
      <c r="AU5246" s="242"/>
      <c r="AV5246" s="239"/>
      <c r="AW5246" s="242"/>
      <c r="AX5246" s="265"/>
      <c r="AZ5246" s="242"/>
      <c r="BA5246" s="239"/>
      <c r="BB5246" s="242"/>
      <c r="BC5246" s="265"/>
      <c r="BE5246" s="242"/>
      <c r="BF5246" s="239"/>
      <c r="BG5246" s="242"/>
      <c r="BH5246" s="265"/>
      <c r="BJ5246" s="242"/>
      <c r="BK5246" s="239"/>
      <c r="BL5246" s="242"/>
      <c r="BM5246" s="265"/>
      <c r="BO5246" s="242"/>
      <c r="BP5246" s="239"/>
      <c r="BQ5246" s="242"/>
      <c r="BR5246" s="265"/>
      <c r="BU5246" s="25"/>
      <c r="BW5246" s="25"/>
    </row>
    <row r="5247" spans="37:75" s="3" customFormat="1" x14ac:dyDescent="0.25">
      <c r="AK5247" s="242"/>
      <c r="AN5247" s="242"/>
      <c r="AP5247" s="242"/>
      <c r="AQ5247" s="239"/>
      <c r="AR5247" s="242"/>
      <c r="AS5247" s="265"/>
      <c r="AU5247" s="242"/>
      <c r="AV5247" s="239"/>
      <c r="AW5247" s="242"/>
      <c r="AX5247" s="265"/>
      <c r="AZ5247" s="242"/>
      <c r="BA5247" s="239"/>
      <c r="BB5247" s="242"/>
      <c r="BC5247" s="265"/>
      <c r="BE5247" s="242"/>
      <c r="BF5247" s="239"/>
      <c r="BG5247" s="242"/>
      <c r="BH5247" s="265"/>
      <c r="BJ5247" s="242"/>
      <c r="BK5247" s="239"/>
      <c r="BL5247" s="242"/>
      <c r="BM5247" s="265"/>
      <c r="BO5247" s="242"/>
      <c r="BP5247" s="239"/>
      <c r="BQ5247" s="242"/>
      <c r="BR5247" s="265"/>
      <c r="BU5247" s="25"/>
      <c r="BW5247" s="25"/>
    </row>
    <row r="5248" spans="37:75" s="3" customFormat="1" x14ac:dyDescent="0.25">
      <c r="AK5248" s="242"/>
      <c r="AN5248" s="242"/>
      <c r="AP5248" s="242"/>
      <c r="AQ5248" s="239"/>
      <c r="AR5248" s="242"/>
      <c r="AS5248" s="265"/>
      <c r="AU5248" s="242"/>
      <c r="AV5248" s="239"/>
      <c r="AW5248" s="242"/>
      <c r="AX5248" s="265"/>
      <c r="AZ5248" s="242"/>
      <c r="BA5248" s="239"/>
      <c r="BB5248" s="242"/>
      <c r="BC5248" s="265"/>
      <c r="BE5248" s="242"/>
      <c r="BF5248" s="239"/>
      <c r="BG5248" s="242"/>
      <c r="BH5248" s="265"/>
      <c r="BJ5248" s="242"/>
      <c r="BK5248" s="239"/>
      <c r="BL5248" s="242"/>
      <c r="BM5248" s="265"/>
      <c r="BO5248" s="242"/>
      <c r="BP5248" s="239"/>
      <c r="BQ5248" s="242"/>
      <c r="BR5248" s="265"/>
      <c r="BU5248" s="25"/>
      <c r="BW5248" s="25"/>
    </row>
    <row r="5249" spans="37:75" s="3" customFormat="1" x14ac:dyDescent="0.25">
      <c r="AK5249" s="242"/>
      <c r="AN5249" s="242"/>
      <c r="AP5249" s="242"/>
      <c r="AQ5249" s="239"/>
      <c r="AR5249" s="242"/>
      <c r="AS5249" s="265"/>
      <c r="AU5249" s="242"/>
      <c r="AV5249" s="239"/>
      <c r="AW5249" s="242"/>
      <c r="AX5249" s="265"/>
      <c r="AZ5249" s="242"/>
      <c r="BA5249" s="239"/>
      <c r="BB5249" s="242"/>
      <c r="BC5249" s="265"/>
      <c r="BE5249" s="242"/>
      <c r="BF5249" s="239"/>
      <c r="BG5249" s="242"/>
      <c r="BH5249" s="265"/>
      <c r="BJ5249" s="242"/>
      <c r="BK5249" s="239"/>
      <c r="BL5249" s="242"/>
      <c r="BM5249" s="265"/>
      <c r="BO5249" s="242"/>
      <c r="BP5249" s="239"/>
      <c r="BQ5249" s="242"/>
      <c r="BR5249" s="265"/>
      <c r="BU5249" s="25"/>
      <c r="BW5249" s="25"/>
    </row>
    <row r="5250" spans="37:75" s="3" customFormat="1" x14ac:dyDescent="0.25">
      <c r="AK5250" s="242"/>
      <c r="AN5250" s="242"/>
      <c r="AP5250" s="242"/>
      <c r="AQ5250" s="239"/>
      <c r="AR5250" s="242"/>
      <c r="AS5250" s="265"/>
      <c r="AU5250" s="242"/>
      <c r="AV5250" s="239"/>
      <c r="AW5250" s="242"/>
      <c r="AX5250" s="265"/>
      <c r="AZ5250" s="242"/>
      <c r="BA5250" s="239"/>
      <c r="BB5250" s="242"/>
      <c r="BC5250" s="265"/>
      <c r="BE5250" s="242"/>
      <c r="BF5250" s="239"/>
      <c r="BG5250" s="242"/>
      <c r="BH5250" s="265"/>
      <c r="BJ5250" s="242"/>
      <c r="BK5250" s="239"/>
      <c r="BL5250" s="242"/>
      <c r="BM5250" s="265"/>
      <c r="BO5250" s="242"/>
      <c r="BP5250" s="239"/>
      <c r="BQ5250" s="242"/>
      <c r="BR5250" s="265"/>
      <c r="BU5250" s="25"/>
      <c r="BW5250" s="25"/>
    </row>
    <row r="5251" spans="37:75" s="3" customFormat="1" x14ac:dyDescent="0.25">
      <c r="AK5251" s="242"/>
      <c r="AN5251" s="242"/>
      <c r="AP5251" s="242"/>
      <c r="AQ5251" s="239"/>
      <c r="AR5251" s="242"/>
      <c r="AS5251" s="265"/>
      <c r="AU5251" s="242"/>
      <c r="AV5251" s="239"/>
      <c r="AW5251" s="242"/>
      <c r="AX5251" s="265"/>
      <c r="AZ5251" s="242"/>
      <c r="BA5251" s="239"/>
      <c r="BB5251" s="242"/>
      <c r="BC5251" s="265"/>
      <c r="BE5251" s="242"/>
      <c r="BF5251" s="239"/>
      <c r="BG5251" s="242"/>
      <c r="BH5251" s="265"/>
      <c r="BJ5251" s="242"/>
      <c r="BK5251" s="239"/>
      <c r="BL5251" s="242"/>
      <c r="BM5251" s="265"/>
      <c r="BO5251" s="242"/>
      <c r="BP5251" s="239"/>
      <c r="BQ5251" s="242"/>
      <c r="BR5251" s="265"/>
      <c r="BU5251" s="25"/>
      <c r="BW5251" s="25"/>
    </row>
    <row r="5252" spans="37:75" s="3" customFormat="1" x14ac:dyDescent="0.25">
      <c r="AK5252" s="242"/>
      <c r="AN5252" s="242"/>
      <c r="AP5252" s="242"/>
      <c r="AQ5252" s="239"/>
      <c r="AR5252" s="242"/>
      <c r="AS5252" s="265"/>
      <c r="AU5252" s="242"/>
      <c r="AV5252" s="239"/>
      <c r="AW5252" s="242"/>
      <c r="AX5252" s="265"/>
      <c r="AZ5252" s="242"/>
      <c r="BA5252" s="239"/>
      <c r="BB5252" s="242"/>
      <c r="BC5252" s="265"/>
      <c r="BE5252" s="242"/>
      <c r="BF5252" s="239"/>
      <c r="BG5252" s="242"/>
      <c r="BH5252" s="265"/>
      <c r="BJ5252" s="242"/>
      <c r="BK5252" s="239"/>
      <c r="BL5252" s="242"/>
      <c r="BM5252" s="265"/>
      <c r="BO5252" s="242"/>
      <c r="BP5252" s="239"/>
      <c r="BQ5252" s="242"/>
      <c r="BR5252" s="265"/>
      <c r="BU5252" s="25"/>
      <c r="BW5252" s="25"/>
    </row>
    <row r="5253" spans="37:75" s="3" customFormat="1" x14ac:dyDescent="0.25">
      <c r="AK5253" s="242"/>
      <c r="AN5253" s="242"/>
      <c r="AP5253" s="242"/>
      <c r="AQ5253" s="239"/>
      <c r="AR5253" s="242"/>
      <c r="AS5253" s="265"/>
      <c r="AU5253" s="242"/>
      <c r="AV5253" s="239"/>
      <c r="AW5253" s="242"/>
      <c r="AX5253" s="265"/>
      <c r="AZ5253" s="242"/>
      <c r="BA5253" s="239"/>
      <c r="BB5253" s="242"/>
      <c r="BC5253" s="265"/>
      <c r="BE5253" s="242"/>
      <c r="BF5253" s="239"/>
      <c r="BG5253" s="242"/>
      <c r="BH5253" s="265"/>
      <c r="BJ5253" s="242"/>
      <c r="BK5253" s="239"/>
      <c r="BL5253" s="242"/>
      <c r="BM5253" s="265"/>
      <c r="BO5253" s="242"/>
      <c r="BP5253" s="239"/>
      <c r="BQ5253" s="242"/>
      <c r="BR5253" s="265"/>
      <c r="BU5253" s="25"/>
      <c r="BW5253" s="25"/>
    </row>
    <row r="5254" spans="37:75" s="3" customFormat="1" x14ac:dyDescent="0.25">
      <c r="AK5254" s="242"/>
      <c r="AN5254" s="242"/>
      <c r="AP5254" s="242"/>
      <c r="AQ5254" s="239"/>
      <c r="AR5254" s="242"/>
      <c r="AS5254" s="265"/>
      <c r="AU5254" s="242"/>
      <c r="AV5254" s="239"/>
      <c r="AW5254" s="242"/>
      <c r="AX5254" s="265"/>
      <c r="AZ5254" s="242"/>
      <c r="BA5254" s="239"/>
      <c r="BB5254" s="242"/>
      <c r="BC5254" s="265"/>
      <c r="BE5254" s="242"/>
      <c r="BF5254" s="239"/>
      <c r="BG5254" s="242"/>
      <c r="BH5254" s="265"/>
      <c r="BJ5254" s="242"/>
      <c r="BK5254" s="239"/>
      <c r="BL5254" s="242"/>
      <c r="BM5254" s="265"/>
      <c r="BO5254" s="242"/>
      <c r="BP5254" s="239"/>
      <c r="BQ5254" s="242"/>
      <c r="BR5254" s="265"/>
      <c r="BU5254" s="25"/>
      <c r="BW5254" s="25"/>
    </row>
    <row r="5255" spans="37:75" s="3" customFormat="1" x14ac:dyDescent="0.25">
      <c r="AK5255" s="242"/>
      <c r="AN5255" s="242"/>
      <c r="AP5255" s="242"/>
      <c r="AQ5255" s="239"/>
      <c r="AR5255" s="242"/>
      <c r="AS5255" s="265"/>
      <c r="AU5255" s="242"/>
      <c r="AV5255" s="239"/>
      <c r="AW5255" s="242"/>
      <c r="AX5255" s="265"/>
      <c r="AZ5255" s="242"/>
      <c r="BA5255" s="239"/>
      <c r="BB5255" s="242"/>
      <c r="BC5255" s="265"/>
      <c r="BE5255" s="242"/>
      <c r="BF5255" s="239"/>
      <c r="BG5255" s="242"/>
      <c r="BH5255" s="265"/>
      <c r="BJ5255" s="242"/>
      <c r="BK5255" s="239"/>
      <c r="BL5255" s="242"/>
      <c r="BM5255" s="265"/>
      <c r="BO5255" s="242"/>
      <c r="BP5255" s="239"/>
      <c r="BQ5255" s="242"/>
      <c r="BR5255" s="265"/>
      <c r="BU5255" s="25"/>
      <c r="BW5255" s="25"/>
    </row>
    <row r="5256" spans="37:75" s="3" customFormat="1" x14ac:dyDescent="0.25">
      <c r="AK5256" s="242"/>
      <c r="AN5256" s="242"/>
      <c r="AP5256" s="242"/>
      <c r="AQ5256" s="239"/>
      <c r="AR5256" s="242"/>
      <c r="AS5256" s="265"/>
      <c r="AU5256" s="242"/>
      <c r="AV5256" s="239"/>
      <c r="AW5256" s="242"/>
      <c r="AX5256" s="265"/>
      <c r="AZ5256" s="242"/>
      <c r="BA5256" s="239"/>
      <c r="BB5256" s="242"/>
      <c r="BC5256" s="265"/>
      <c r="BE5256" s="242"/>
      <c r="BF5256" s="239"/>
      <c r="BG5256" s="242"/>
      <c r="BH5256" s="265"/>
      <c r="BJ5256" s="242"/>
      <c r="BK5256" s="239"/>
      <c r="BL5256" s="242"/>
      <c r="BM5256" s="265"/>
      <c r="BO5256" s="242"/>
      <c r="BP5256" s="239"/>
      <c r="BQ5256" s="242"/>
      <c r="BR5256" s="265"/>
      <c r="BU5256" s="25"/>
      <c r="BW5256" s="25"/>
    </row>
    <row r="5257" spans="37:75" s="3" customFormat="1" x14ac:dyDescent="0.25">
      <c r="AK5257" s="242"/>
      <c r="AN5257" s="242"/>
      <c r="AP5257" s="242"/>
      <c r="AQ5257" s="239"/>
      <c r="AR5257" s="242"/>
      <c r="AS5257" s="265"/>
      <c r="AU5257" s="242"/>
      <c r="AV5257" s="239"/>
      <c r="AW5257" s="242"/>
      <c r="AX5257" s="265"/>
      <c r="AZ5257" s="242"/>
      <c r="BA5257" s="239"/>
      <c r="BB5257" s="242"/>
      <c r="BC5257" s="265"/>
      <c r="BE5257" s="242"/>
      <c r="BF5257" s="239"/>
      <c r="BG5257" s="242"/>
      <c r="BH5257" s="265"/>
      <c r="BJ5257" s="242"/>
      <c r="BK5257" s="239"/>
      <c r="BL5257" s="242"/>
      <c r="BM5257" s="265"/>
      <c r="BO5257" s="242"/>
      <c r="BP5257" s="239"/>
      <c r="BQ5257" s="242"/>
      <c r="BR5257" s="265"/>
      <c r="BU5257" s="25"/>
      <c r="BW5257" s="25"/>
    </row>
    <row r="5258" spans="37:75" s="3" customFormat="1" x14ac:dyDescent="0.25">
      <c r="AK5258" s="242"/>
      <c r="AN5258" s="242"/>
      <c r="AP5258" s="242"/>
      <c r="AQ5258" s="239"/>
      <c r="AR5258" s="242"/>
      <c r="AS5258" s="265"/>
      <c r="AU5258" s="242"/>
      <c r="AV5258" s="239"/>
      <c r="AW5258" s="242"/>
      <c r="AX5258" s="265"/>
      <c r="AZ5258" s="242"/>
      <c r="BA5258" s="239"/>
      <c r="BB5258" s="242"/>
      <c r="BC5258" s="265"/>
      <c r="BE5258" s="242"/>
      <c r="BF5258" s="239"/>
      <c r="BG5258" s="242"/>
      <c r="BH5258" s="265"/>
      <c r="BJ5258" s="242"/>
      <c r="BK5258" s="239"/>
      <c r="BL5258" s="242"/>
      <c r="BM5258" s="265"/>
      <c r="BO5258" s="242"/>
      <c r="BP5258" s="239"/>
      <c r="BQ5258" s="242"/>
      <c r="BR5258" s="265"/>
      <c r="BU5258" s="25"/>
      <c r="BW5258" s="25"/>
    </row>
    <row r="5259" spans="37:75" s="3" customFormat="1" x14ac:dyDescent="0.25">
      <c r="AK5259" s="242"/>
      <c r="AN5259" s="242"/>
      <c r="AP5259" s="242"/>
      <c r="AQ5259" s="239"/>
      <c r="AR5259" s="242"/>
      <c r="AS5259" s="265"/>
      <c r="AU5259" s="242"/>
      <c r="AV5259" s="239"/>
      <c r="AW5259" s="242"/>
      <c r="AX5259" s="265"/>
      <c r="AZ5259" s="242"/>
      <c r="BA5259" s="239"/>
      <c r="BB5259" s="242"/>
      <c r="BC5259" s="265"/>
      <c r="BE5259" s="242"/>
      <c r="BF5259" s="239"/>
      <c r="BG5259" s="242"/>
      <c r="BH5259" s="265"/>
      <c r="BJ5259" s="242"/>
      <c r="BK5259" s="239"/>
      <c r="BL5259" s="242"/>
      <c r="BM5259" s="265"/>
      <c r="BO5259" s="242"/>
      <c r="BP5259" s="239"/>
      <c r="BQ5259" s="242"/>
      <c r="BR5259" s="265"/>
      <c r="BU5259" s="25"/>
      <c r="BW5259" s="25"/>
    </row>
    <row r="5260" spans="37:75" s="3" customFormat="1" x14ac:dyDescent="0.25">
      <c r="AK5260" s="242"/>
      <c r="AN5260" s="242"/>
      <c r="AP5260" s="242"/>
      <c r="AQ5260" s="239"/>
      <c r="AR5260" s="242"/>
      <c r="AS5260" s="265"/>
      <c r="AU5260" s="242"/>
      <c r="AV5260" s="239"/>
      <c r="AW5260" s="242"/>
      <c r="AX5260" s="265"/>
      <c r="AZ5260" s="242"/>
      <c r="BA5260" s="239"/>
      <c r="BB5260" s="242"/>
      <c r="BC5260" s="265"/>
      <c r="BE5260" s="242"/>
      <c r="BF5260" s="239"/>
      <c r="BG5260" s="242"/>
      <c r="BH5260" s="265"/>
      <c r="BJ5260" s="242"/>
      <c r="BK5260" s="239"/>
      <c r="BL5260" s="242"/>
      <c r="BM5260" s="265"/>
      <c r="BO5260" s="242"/>
      <c r="BP5260" s="239"/>
      <c r="BQ5260" s="242"/>
      <c r="BR5260" s="265"/>
      <c r="BU5260" s="25"/>
      <c r="BW5260" s="25"/>
    </row>
    <row r="5261" spans="37:75" s="3" customFormat="1" x14ac:dyDescent="0.25">
      <c r="AK5261" s="242"/>
      <c r="AN5261" s="242"/>
      <c r="AP5261" s="242"/>
      <c r="AQ5261" s="239"/>
      <c r="AR5261" s="242"/>
      <c r="AS5261" s="265"/>
      <c r="AU5261" s="242"/>
      <c r="AV5261" s="239"/>
      <c r="AW5261" s="242"/>
      <c r="AX5261" s="265"/>
      <c r="AZ5261" s="242"/>
      <c r="BA5261" s="239"/>
      <c r="BB5261" s="242"/>
      <c r="BC5261" s="265"/>
      <c r="BE5261" s="242"/>
      <c r="BF5261" s="239"/>
      <c r="BG5261" s="242"/>
      <c r="BH5261" s="265"/>
      <c r="BJ5261" s="242"/>
      <c r="BK5261" s="239"/>
      <c r="BL5261" s="242"/>
      <c r="BM5261" s="265"/>
      <c r="BO5261" s="242"/>
      <c r="BP5261" s="239"/>
      <c r="BQ5261" s="242"/>
      <c r="BR5261" s="265"/>
      <c r="BU5261" s="25"/>
      <c r="BW5261" s="25"/>
    </row>
    <row r="5262" spans="37:75" s="3" customFormat="1" x14ac:dyDescent="0.25">
      <c r="AK5262" s="242"/>
      <c r="AN5262" s="242"/>
      <c r="AP5262" s="242"/>
      <c r="AQ5262" s="239"/>
      <c r="AR5262" s="242"/>
      <c r="AS5262" s="265"/>
      <c r="AU5262" s="242"/>
      <c r="AV5262" s="239"/>
      <c r="AW5262" s="242"/>
      <c r="AX5262" s="265"/>
      <c r="AZ5262" s="242"/>
      <c r="BA5262" s="239"/>
      <c r="BB5262" s="242"/>
      <c r="BC5262" s="265"/>
      <c r="BE5262" s="242"/>
      <c r="BF5262" s="239"/>
      <c r="BG5262" s="242"/>
      <c r="BH5262" s="265"/>
      <c r="BJ5262" s="242"/>
      <c r="BK5262" s="239"/>
      <c r="BL5262" s="242"/>
      <c r="BM5262" s="265"/>
      <c r="BO5262" s="242"/>
      <c r="BP5262" s="239"/>
      <c r="BQ5262" s="242"/>
      <c r="BR5262" s="265"/>
      <c r="BU5262" s="25"/>
      <c r="BW5262" s="25"/>
    </row>
    <row r="5263" spans="37:75" s="3" customFormat="1" x14ac:dyDescent="0.25">
      <c r="AK5263" s="242"/>
      <c r="AN5263" s="242"/>
      <c r="AP5263" s="242"/>
      <c r="AQ5263" s="239"/>
      <c r="AR5263" s="242"/>
      <c r="AS5263" s="265"/>
      <c r="AU5263" s="242"/>
      <c r="AV5263" s="239"/>
      <c r="AW5263" s="242"/>
      <c r="AX5263" s="265"/>
      <c r="AZ5263" s="242"/>
      <c r="BA5263" s="239"/>
      <c r="BB5263" s="242"/>
      <c r="BC5263" s="265"/>
      <c r="BE5263" s="242"/>
      <c r="BF5263" s="239"/>
      <c r="BG5263" s="242"/>
      <c r="BH5263" s="265"/>
      <c r="BJ5263" s="242"/>
      <c r="BK5263" s="239"/>
      <c r="BL5263" s="242"/>
      <c r="BM5263" s="265"/>
      <c r="BO5263" s="242"/>
      <c r="BP5263" s="239"/>
      <c r="BQ5263" s="242"/>
      <c r="BR5263" s="265"/>
      <c r="BU5263" s="25"/>
      <c r="BW5263" s="25"/>
    </row>
    <row r="5264" spans="37:75" s="3" customFormat="1" x14ac:dyDescent="0.25">
      <c r="AK5264" s="242"/>
      <c r="AN5264" s="242"/>
      <c r="AP5264" s="242"/>
      <c r="AQ5264" s="239"/>
      <c r="AR5264" s="242"/>
      <c r="AS5264" s="265"/>
      <c r="AU5264" s="242"/>
      <c r="AV5264" s="239"/>
      <c r="AW5264" s="242"/>
      <c r="AX5264" s="265"/>
      <c r="AZ5264" s="242"/>
      <c r="BA5264" s="239"/>
      <c r="BB5264" s="242"/>
      <c r="BC5264" s="265"/>
      <c r="BE5264" s="242"/>
      <c r="BF5264" s="239"/>
      <c r="BG5264" s="242"/>
      <c r="BH5264" s="265"/>
      <c r="BJ5264" s="242"/>
      <c r="BK5264" s="239"/>
      <c r="BL5264" s="242"/>
      <c r="BM5264" s="265"/>
      <c r="BO5264" s="242"/>
      <c r="BP5264" s="239"/>
      <c r="BQ5264" s="242"/>
      <c r="BR5264" s="265"/>
      <c r="BU5264" s="25"/>
      <c r="BW5264" s="25"/>
    </row>
    <row r="5265" spans="37:75" s="3" customFormat="1" x14ac:dyDescent="0.25">
      <c r="AK5265" s="242"/>
      <c r="AN5265" s="242"/>
      <c r="AP5265" s="242"/>
      <c r="AQ5265" s="239"/>
      <c r="AR5265" s="242"/>
      <c r="AS5265" s="265"/>
      <c r="AU5265" s="242"/>
      <c r="AV5265" s="239"/>
      <c r="AW5265" s="242"/>
      <c r="AX5265" s="265"/>
      <c r="AZ5265" s="242"/>
      <c r="BA5265" s="239"/>
      <c r="BB5265" s="242"/>
      <c r="BC5265" s="265"/>
      <c r="BE5265" s="242"/>
      <c r="BF5265" s="239"/>
      <c r="BG5265" s="242"/>
      <c r="BH5265" s="265"/>
      <c r="BJ5265" s="242"/>
      <c r="BK5265" s="239"/>
      <c r="BL5265" s="242"/>
      <c r="BM5265" s="265"/>
      <c r="BO5265" s="242"/>
      <c r="BP5265" s="239"/>
      <c r="BQ5265" s="242"/>
      <c r="BR5265" s="265"/>
      <c r="BU5265" s="25"/>
      <c r="BW5265" s="25"/>
    </row>
    <row r="5266" spans="37:75" s="3" customFormat="1" x14ac:dyDescent="0.25">
      <c r="AK5266" s="242"/>
      <c r="AN5266" s="242"/>
      <c r="AP5266" s="242"/>
      <c r="AQ5266" s="239"/>
      <c r="AR5266" s="242"/>
      <c r="AS5266" s="265"/>
      <c r="AU5266" s="242"/>
      <c r="AV5266" s="239"/>
      <c r="AW5266" s="242"/>
      <c r="AX5266" s="265"/>
      <c r="AZ5266" s="242"/>
      <c r="BA5266" s="239"/>
      <c r="BB5266" s="242"/>
      <c r="BC5266" s="265"/>
      <c r="BE5266" s="242"/>
      <c r="BF5266" s="239"/>
      <c r="BG5266" s="242"/>
      <c r="BH5266" s="265"/>
      <c r="BJ5266" s="242"/>
      <c r="BK5266" s="239"/>
      <c r="BL5266" s="242"/>
      <c r="BM5266" s="265"/>
      <c r="BO5266" s="242"/>
      <c r="BP5266" s="239"/>
      <c r="BQ5266" s="242"/>
      <c r="BR5266" s="265"/>
      <c r="BU5266" s="25"/>
      <c r="BW5266" s="25"/>
    </row>
    <row r="5267" spans="37:75" s="3" customFormat="1" x14ac:dyDescent="0.25">
      <c r="AK5267" s="242"/>
      <c r="AN5267" s="242"/>
      <c r="AP5267" s="242"/>
      <c r="AQ5267" s="239"/>
      <c r="AR5267" s="242"/>
      <c r="AS5267" s="265"/>
      <c r="AU5267" s="242"/>
      <c r="AV5267" s="239"/>
      <c r="AW5267" s="242"/>
      <c r="AX5267" s="265"/>
      <c r="AZ5267" s="242"/>
      <c r="BA5267" s="239"/>
      <c r="BB5267" s="242"/>
      <c r="BC5267" s="265"/>
      <c r="BE5267" s="242"/>
      <c r="BF5267" s="239"/>
      <c r="BG5267" s="242"/>
      <c r="BH5267" s="265"/>
      <c r="BJ5267" s="242"/>
      <c r="BK5267" s="239"/>
      <c r="BL5267" s="242"/>
      <c r="BM5267" s="265"/>
      <c r="BO5267" s="242"/>
      <c r="BP5267" s="239"/>
      <c r="BQ5267" s="242"/>
      <c r="BR5267" s="265"/>
      <c r="BU5267" s="25"/>
      <c r="BW5267" s="25"/>
    </row>
    <row r="5268" spans="37:75" s="3" customFormat="1" x14ac:dyDescent="0.25">
      <c r="AK5268" s="242"/>
      <c r="AN5268" s="242"/>
      <c r="AP5268" s="242"/>
      <c r="AQ5268" s="239"/>
      <c r="AR5268" s="242"/>
      <c r="AS5268" s="265"/>
      <c r="AU5268" s="242"/>
      <c r="AV5268" s="239"/>
      <c r="AW5268" s="242"/>
      <c r="AX5268" s="265"/>
      <c r="AZ5268" s="242"/>
      <c r="BA5268" s="239"/>
      <c r="BB5268" s="242"/>
      <c r="BC5268" s="265"/>
      <c r="BE5268" s="242"/>
      <c r="BF5268" s="239"/>
      <c r="BG5268" s="242"/>
      <c r="BH5268" s="265"/>
      <c r="BJ5268" s="242"/>
      <c r="BK5268" s="239"/>
      <c r="BL5268" s="242"/>
      <c r="BM5268" s="265"/>
      <c r="BO5268" s="242"/>
      <c r="BP5268" s="239"/>
      <c r="BQ5268" s="242"/>
      <c r="BR5268" s="265"/>
      <c r="BU5268" s="25"/>
      <c r="BW5268" s="25"/>
    </row>
    <row r="5269" spans="37:75" s="3" customFormat="1" x14ac:dyDescent="0.25">
      <c r="AK5269" s="242"/>
      <c r="AN5269" s="242"/>
      <c r="AP5269" s="242"/>
      <c r="AQ5269" s="239"/>
      <c r="AR5269" s="242"/>
      <c r="AS5269" s="265"/>
      <c r="AU5269" s="242"/>
      <c r="AV5269" s="239"/>
      <c r="AW5269" s="242"/>
      <c r="AX5269" s="265"/>
      <c r="AZ5269" s="242"/>
      <c r="BA5269" s="239"/>
      <c r="BB5269" s="242"/>
      <c r="BC5269" s="265"/>
      <c r="BE5269" s="242"/>
      <c r="BF5269" s="239"/>
      <c r="BG5269" s="242"/>
      <c r="BH5269" s="265"/>
      <c r="BJ5269" s="242"/>
      <c r="BK5269" s="239"/>
      <c r="BL5269" s="242"/>
      <c r="BM5269" s="265"/>
      <c r="BO5269" s="242"/>
      <c r="BP5269" s="239"/>
      <c r="BQ5269" s="242"/>
      <c r="BR5269" s="265"/>
      <c r="BU5269" s="25"/>
      <c r="BW5269" s="25"/>
    </row>
    <row r="5270" spans="37:75" s="3" customFormat="1" x14ac:dyDescent="0.25">
      <c r="AK5270" s="242"/>
      <c r="AN5270" s="242"/>
      <c r="AP5270" s="242"/>
      <c r="AQ5270" s="239"/>
      <c r="AR5270" s="242"/>
      <c r="AS5270" s="265"/>
      <c r="AU5270" s="242"/>
      <c r="AV5270" s="239"/>
      <c r="AW5270" s="242"/>
      <c r="AX5270" s="265"/>
      <c r="AZ5270" s="242"/>
      <c r="BA5270" s="239"/>
      <c r="BB5270" s="242"/>
      <c r="BC5270" s="265"/>
      <c r="BE5270" s="242"/>
      <c r="BF5270" s="239"/>
      <c r="BG5270" s="242"/>
      <c r="BH5270" s="265"/>
      <c r="BJ5270" s="242"/>
      <c r="BK5270" s="239"/>
      <c r="BL5270" s="242"/>
      <c r="BM5270" s="265"/>
      <c r="BO5270" s="242"/>
      <c r="BP5270" s="239"/>
      <c r="BQ5270" s="242"/>
      <c r="BR5270" s="265"/>
      <c r="BU5270" s="25"/>
      <c r="BW5270" s="25"/>
    </row>
    <row r="5271" spans="37:75" s="3" customFormat="1" x14ac:dyDescent="0.25">
      <c r="AK5271" s="242"/>
      <c r="AN5271" s="242"/>
      <c r="AP5271" s="242"/>
      <c r="AQ5271" s="239"/>
      <c r="AR5271" s="242"/>
      <c r="AS5271" s="265"/>
      <c r="AU5271" s="242"/>
      <c r="AV5271" s="239"/>
      <c r="AW5271" s="242"/>
      <c r="AX5271" s="265"/>
      <c r="AZ5271" s="242"/>
      <c r="BA5271" s="239"/>
      <c r="BB5271" s="242"/>
      <c r="BC5271" s="265"/>
      <c r="BE5271" s="242"/>
      <c r="BF5271" s="239"/>
      <c r="BG5271" s="242"/>
      <c r="BH5271" s="265"/>
      <c r="BJ5271" s="242"/>
      <c r="BK5271" s="239"/>
      <c r="BL5271" s="242"/>
      <c r="BM5271" s="265"/>
      <c r="BO5271" s="242"/>
      <c r="BP5271" s="239"/>
      <c r="BQ5271" s="242"/>
      <c r="BR5271" s="265"/>
      <c r="BU5271" s="25"/>
      <c r="BW5271" s="25"/>
    </row>
    <row r="5272" spans="37:75" s="3" customFormat="1" x14ac:dyDescent="0.25">
      <c r="AK5272" s="242"/>
      <c r="AN5272" s="242"/>
      <c r="AP5272" s="242"/>
      <c r="AQ5272" s="239"/>
      <c r="AR5272" s="242"/>
      <c r="AS5272" s="265"/>
      <c r="AU5272" s="242"/>
      <c r="AV5272" s="239"/>
      <c r="AW5272" s="242"/>
      <c r="AX5272" s="265"/>
      <c r="AZ5272" s="242"/>
      <c r="BA5272" s="239"/>
      <c r="BB5272" s="242"/>
      <c r="BC5272" s="265"/>
      <c r="BE5272" s="242"/>
      <c r="BF5272" s="239"/>
      <c r="BG5272" s="242"/>
      <c r="BH5272" s="265"/>
      <c r="BJ5272" s="242"/>
      <c r="BK5272" s="239"/>
      <c r="BL5272" s="242"/>
      <c r="BM5272" s="265"/>
      <c r="BO5272" s="242"/>
      <c r="BP5272" s="239"/>
      <c r="BQ5272" s="242"/>
      <c r="BR5272" s="265"/>
      <c r="BU5272" s="25"/>
      <c r="BW5272" s="25"/>
    </row>
    <row r="5273" spans="37:75" s="3" customFormat="1" x14ac:dyDescent="0.25">
      <c r="AK5273" s="242"/>
      <c r="AN5273" s="242"/>
      <c r="AP5273" s="242"/>
      <c r="AQ5273" s="239"/>
      <c r="AR5273" s="242"/>
      <c r="AS5273" s="265"/>
      <c r="AU5273" s="242"/>
      <c r="AV5273" s="239"/>
      <c r="AW5273" s="242"/>
      <c r="AX5273" s="265"/>
      <c r="AZ5273" s="242"/>
      <c r="BA5273" s="239"/>
      <c r="BB5273" s="242"/>
      <c r="BC5273" s="265"/>
      <c r="BE5273" s="242"/>
      <c r="BF5273" s="239"/>
      <c r="BG5273" s="242"/>
      <c r="BH5273" s="265"/>
      <c r="BJ5273" s="242"/>
      <c r="BK5273" s="239"/>
      <c r="BL5273" s="242"/>
      <c r="BM5273" s="265"/>
      <c r="BO5273" s="242"/>
      <c r="BP5273" s="239"/>
      <c r="BQ5273" s="242"/>
      <c r="BR5273" s="265"/>
      <c r="BU5273" s="25"/>
      <c r="BW5273" s="25"/>
    </row>
    <row r="5274" spans="37:75" s="3" customFormat="1" x14ac:dyDescent="0.25">
      <c r="AK5274" s="242"/>
      <c r="AN5274" s="242"/>
      <c r="AP5274" s="242"/>
      <c r="AQ5274" s="239"/>
      <c r="AR5274" s="242"/>
      <c r="AS5274" s="265"/>
      <c r="AU5274" s="242"/>
      <c r="AV5274" s="239"/>
      <c r="AW5274" s="242"/>
      <c r="AX5274" s="265"/>
      <c r="AZ5274" s="242"/>
      <c r="BA5274" s="239"/>
      <c r="BB5274" s="242"/>
      <c r="BC5274" s="265"/>
      <c r="BE5274" s="242"/>
      <c r="BF5274" s="239"/>
      <c r="BG5274" s="242"/>
      <c r="BH5274" s="265"/>
      <c r="BJ5274" s="242"/>
      <c r="BK5274" s="239"/>
      <c r="BL5274" s="242"/>
      <c r="BM5274" s="265"/>
      <c r="BO5274" s="242"/>
      <c r="BP5274" s="239"/>
      <c r="BQ5274" s="242"/>
      <c r="BR5274" s="265"/>
      <c r="BU5274" s="25"/>
      <c r="BW5274" s="25"/>
    </row>
    <row r="5275" spans="37:75" s="3" customFormat="1" x14ac:dyDescent="0.25">
      <c r="AK5275" s="242"/>
      <c r="AN5275" s="242"/>
      <c r="AP5275" s="242"/>
      <c r="AQ5275" s="239"/>
      <c r="AR5275" s="242"/>
      <c r="AS5275" s="265"/>
      <c r="AU5275" s="242"/>
      <c r="AV5275" s="239"/>
      <c r="AW5275" s="242"/>
      <c r="AX5275" s="265"/>
      <c r="AZ5275" s="242"/>
      <c r="BA5275" s="239"/>
      <c r="BB5275" s="242"/>
      <c r="BC5275" s="265"/>
      <c r="BE5275" s="242"/>
      <c r="BF5275" s="239"/>
      <c r="BG5275" s="242"/>
      <c r="BH5275" s="265"/>
      <c r="BJ5275" s="242"/>
      <c r="BK5275" s="239"/>
      <c r="BL5275" s="242"/>
      <c r="BM5275" s="265"/>
      <c r="BO5275" s="242"/>
      <c r="BP5275" s="239"/>
      <c r="BQ5275" s="242"/>
      <c r="BR5275" s="265"/>
      <c r="BU5275" s="25"/>
      <c r="BW5275" s="25"/>
    </row>
    <row r="5276" spans="37:75" s="3" customFormat="1" x14ac:dyDescent="0.25">
      <c r="AK5276" s="242"/>
      <c r="AN5276" s="242"/>
      <c r="AP5276" s="242"/>
      <c r="AQ5276" s="239"/>
      <c r="AR5276" s="242"/>
      <c r="AS5276" s="265"/>
      <c r="AU5276" s="242"/>
      <c r="AV5276" s="239"/>
      <c r="AW5276" s="242"/>
      <c r="AX5276" s="265"/>
      <c r="AZ5276" s="242"/>
      <c r="BA5276" s="239"/>
      <c r="BB5276" s="242"/>
      <c r="BC5276" s="265"/>
      <c r="BE5276" s="242"/>
      <c r="BF5276" s="239"/>
      <c r="BG5276" s="242"/>
      <c r="BH5276" s="265"/>
      <c r="BJ5276" s="242"/>
      <c r="BK5276" s="239"/>
      <c r="BL5276" s="242"/>
      <c r="BM5276" s="265"/>
      <c r="BO5276" s="242"/>
      <c r="BP5276" s="239"/>
      <c r="BQ5276" s="242"/>
      <c r="BR5276" s="265"/>
      <c r="BU5276" s="25"/>
      <c r="BW5276" s="25"/>
    </row>
    <row r="5277" spans="37:75" s="3" customFormat="1" x14ac:dyDescent="0.25">
      <c r="AK5277" s="242"/>
      <c r="AN5277" s="242"/>
      <c r="AP5277" s="242"/>
      <c r="AQ5277" s="239"/>
      <c r="AR5277" s="242"/>
      <c r="AS5277" s="265"/>
      <c r="AU5277" s="242"/>
      <c r="AV5277" s="239"/>
      <c r="AW5277" s="242"/>
      <c r="AX5277" s="265"/>
      <c r="AZ5277" s="242"/>
      <c r="BA5277" s="239"/>
      <c r="BB5277" s="242"/>
      <c r="BC5277" s="265"/>
      <c r="BE5277" s="242"/>
      <c r="BF5277" s="239"/>
      <c r="BG5277" s="242"/>
      <c r="BH5277" s="265"/>
      <c r="BJ5277" s="242"/>
      <c r="BK5277" s="239"/>
      <c r="BL5277" s="242"/>
      <c r="BM5277" s="265"/>
      <c r="BO5277" s="242"/>
      <c r="BP5277" s="239"/>
      <c r="BQ5277" s="242"/>
      <c r="BR5277" s="265"/>
      <c r="BU5277" s="25"/>
      <c r="BW5277" s="25"/>
    </row>
    <row r="5278" spans="37:75" s="3" customFormat="1" x14ac:dyDescent="0.25">
      <c r="AK5278" s="242"/>
      <c r="AN5278" s="242"/>
      <c r="AP5278" s="242"/>
      <c r="AQ5278" s="239"/>
      <c r="AR5278" s="242"/>
      <c r="AS5278" s="265"/>
      <c r="AU5278" s="242"/>
      <c r="AV5278" s="239"/>
      <c r="AW5278" s="242"/>
      <c r="AX5278" s="265"/>
      <c r="AZ5278" s="242"/>
      <c r="BA5278" s="239"/>
      <c r="BB5278" s="242"/>
      <c r="BC5278" s="265"/>
      <c r="BE5278" s="242"/>
      <c r="BF5278" s="239"/>
      <c r="BG5278" s="242"/>
      <c r="BH5278" s="265"/>
      <c r="BJ5278" s="242"/>
      <c r="BK5278" s="239"/>
      <c r="BL5278" s="242"/>
      <c r="BM5278" s="265"/>
      <c r="BO5278" s="242"/>
      <c r="BP5278" s="239"/>
      <c r="BQ5278" s="242"/>
      <c r="BR5278" s="265"/>
      <c r="BU5278" s="25"/>
      <c r="BW5278" s="25"/>
    </row>
    <row r="5279" spans="37:75" s="3" customFormat="1" x14ac:dyDescent="0.25">
      <c r="AK5279" s="242"/>
      <c r="AN5279" s="242"/>
      <c r="AP5279" s="242"/>
      <c r="AQ5279" s="239"/>
      <c r="AR5279" s="242"/>
      <c r="AS5279" s="265"/>
      <c r="AU5279" s="242"/>
      <c r="AV5279" s="239"/>
      <c r="AW5279" s="242"/>
      <c r="AX5279" s="265"/>
      <c r="AZ5279" s="242"/>
      <c r="BA5279" s="239"/>
      <c r="BB5279" s="242"/>
      <c r="BC5279" s="265"/>
      <c r="BE5279" s="242"/>
      <c r="BF5279" s="239"/>
      <c r="BG5279" s="242"/>
      <c r="BH5279" s="265"/>
      <c r="BJ5279" s="242"/>
      <c r="BK5279" s="239"/>
      <c r="BL5279" s="242"/>
      <c r="BM5279" s="265"/>
      <c r="BO5279" s="242"/>
      <c r="BP5279" s="239"/>
      <c r="BQ5279" s="242"/>
      <c r="BR5279" s="265"/>
      <c r="BU5279" s="25"/>
      <c r="BW5279" s="25"/>
    </row>
    <row r="5280" spans="37:75" s="3" customFormat="1" x14ac:dyDescent="0.25">
      <c r="AK5280" s="242"/>
      <c r="AN5280" s="242"/>
      <c r="AP5280" s="242"/>
      <c r="AQ5280" s="239"/>
      <c r="AR5280" s="242"/>
      <c r="AS5280" s="265"/>
      <c r="AU5280" s="242"/>
      <c r="AV5280" s="239"/>
      <c r="AW5280" s="242"/>
      <c r="AX5280" s="265"/>
      <c r="AZ5280" s="242"/>
      <c r="BA5280" s="239"/>
      <c r="BB5280" s="242"/>
      <c r="BC5280" s="265"/>
      <c r="BE5280" s="242"/>
      <c r="BF5280" s="239"/>
      <c r="BG5280" s="242"/>
      <c r="BH5280" s="265"/>
      <c r="BJ5280" s="242"/>
      <c r="BK5280" s="239"/>
      <c r="BL5280" s="242"/>
      <c r="BM5280" s="265"/>
      <c r="BO5280" s="242"/>
      <c r="BP5280" s="239"/>
      <c r="BQ5280" s="242"/>
      <c r="BR5280" s="265"/>
      <c r="BU5280" s="25"/>
      <c r="BW5280" s="25"/>
    </row>
    <row r="5281" spans="37:75" s="3" customFormat="1" x14ac:dyDescent="0.25">
      <c r="AK5281" s="242"/>
      <c r="AN5281" s="242"/>
      <c r="AP5281" s="242"/>
      <c r="AQ5281" s="239"/>
      <c r="AR5281" s="242"/>
      <c r="AS5281" s="265"/>
      <c r="AU5281" s="242"/>
      <c r="AV5281" s="239"/>
      <c r="AW5281" s="242"/>
      <c r="AX5281" s="265"/>
      <c r="AZ5281" s="242"/>
      <c r="BA5281" s="239"/>
      <c r="BB5281" s="242"/>
      <c r="BC5281" s="265"/>
      <c r="BE5281" s="242"/>
      <c r="BF5281" s="239"/>
      <c r="BG5281" s="242"/>
      <c r="BH5281" s="265"/>
      <c r="BJ5281" s="242"/>
      <c r="BK5281" s="239"/>
      <c r="BL5281" s="242"/>
      <c r="BM5281" s="265"/>
      <c r="BO5281" s="242"/>
      <c r="BP5281" s="239"/>
      <c r="BQ5281" s="242"/>
      <c r="BR5281" s="265"/>
      <c r="BU5281" s="25"/>
      <c r="BW5281" s="25"/>
    </row>
    <row r="5282" spans="37:75" s="3" customFormat="1" x14ac:dyDescent="0.25">
      <c r="AK5282" s="242"/>
      <c r="AN5282" s="242"/>
      <c r="AP5282" s="242"/>
      <c r="AQ5282" s="239"/>
      <c r="AR5282" s="242"/>
      <c r="AS5282" s="265"/>
      <c r="AU5282" s="242"/>
      <c r="AV5282" s="239"/>
      <c r="AW5282" s="242"/>
      <c r="AX5282" s="265"/>
      <c r="AZ5282" s="242"/>
      <c r="BA5282" s="239"/>
      <c r="BB5282" s="242"/>
      <c r="BC5282" s="265"/>
      <c r="BE5282" s="242"/>
      <c r="BF5282" s="239"/>
      <c r="BG5282" s="242"/>
      <c r="BH5282" s="265"/>
      <c r="BJ5282" s="242"/>
      <c r="BK5282" s="239"/>
      <c r="BL5282" s="242"/>
      <c r="BM5282" s="265"/>
      <c r="BO5282" s="242"/>
      <c r="BP5282" s="239"/>
      <c r="BQ5282" s="242"/>
      <c r="BR5282" s="265"/>
      <c r="BU5282" s="25"/>
      <c r="BW5282" s="25"/>
    </row>
    <row r="5283" spans="37:75" s="3" customFormat="1" x14ac:dyDescent="0.25">
      <c r="AK5283" s="242"/>
      <c r="AN5283" s="242"/>
      <c r="AP5283" s="242"/>
      <c r="AQ5283" s="239"/>
      <c r="AR5283" s="242"/>
      <c r="AS5283" s="265"/>
      <c r="AU5283" s="242"/>
      <c r="AV5283" s="239"/>
      <c r="AW5283" s="242"/>
      <c r="AX5283" s="265"/>
      <c r="AZ5283" s="242"/>
      <c r="BA5283" s="239"/>
      <c r="BB5283" s="242"/>
      <c r="BC5283" s="265"/>
      <c r="BE5283" s="242"/>
      <c r="BF5283" s="239"/>
      <c r="BG5283" s="242"/>
      <c r="BH5283" s="265"/>
      <c r="BJ5283" s="242"/>
      <c r="BK5283" s="239"/>
      <c r="BL5283" s="242"/>
      <c r="BM5283" s="265"/>
      <c r="BO5283" s="242"/>
      <c r="BP5283" s="239"/>
      <c r="BQ5283" s="242"/>
      <c r="BR5283" s="265"/>
      <c r="BU5283" s="25"/>
      <c r="BW5283" s="25"/>
    </row>
    <row r="5284" spans="37:75" s="3" customFormat="1" x14ac:dyDescent="0.25">
      <c r="AK5284" s="242"/>
      <c r="AN5284" s="242"/>
      <c r="AP5284" s="242"/>
      <c r="AQ5284" s="239"/>
      <c r="AR5284" s="242"/>
      <c r="AS5284" s="265"/>
      <c r="AU5284" s="242"/>
      <c r="AV5284" s="239"/>
      <c r="AW5284" s="242"/>
      <c r="AX5284" s="265"/>
      <c r="AZ5284" s="242"/>
      <c r="BA5284" s="239"/>
      <c r="BB5284" s="242"/>
      <c r="BC5284" s="265"/>
      <c r="BE5284" s="242"/>
      <c r="BF5284" s="239"/>
      <c r="BG5284" s="242"/>
      <c r="BH5284" s="265"/>
      <c r="BJ5284" s="242"/>
      <c r="BK5284" s="239"/>
      <c r="BL5284" s="242"/>
      <c r="BM5284" s="265"/>
      <c r="BO5284" s="242"/>
      <c r="BP5284" s="239"/>
      <c r="BQ5284" s="242"/>
      <c r="BR5284" s="265"/>
      <c r="BU5284" s="25"/>
      <c r="BW5284" s="25"/>
    </row>
    <row r="5285" spans="37:75" s="3" customFormat="1" x14ac:dyDescent="0.25">
      <c r="AK5285" s="242"/>
      <c r="AN5285" s="242"/>
      <c r="AP5285" s="242"/>
      <c r="AQ5285" s="239"/>
      <c r="AR5285" s="242"/>
      <c r="AS5285" s="265"/>
      <c r="AU5285" s="242"/>
      <c r="AV5285" s="239"/>
      <c r="AW5285" s="242"/>
      <c r="AX5285" s="265"/>
      <c r="AZ5285" s="242"/>
      <c r="BA5285" s="239"/>
      <c r="BB5285" s="242"/>
      <c r="BC5285" s="265"/>
      <c r="BE5285" s="242"/>
      <c r="BF5285" s="239"/>
      <c r="BG5285" s="242"/>
      <c r="BH5285" s="265"/>
      <c r="BJ5285" s="242"/>
      <c r="BK5285" s="239"/>
      <c r="BL5285" s="242"/>
      <c r="BM5285" s="265"/>
      <c r="BO5285" s="242"/>
      <c r="BP5285" s="239"/>
      <c r="BQ5285" s="242"/>
      <c r="BR5285" s="265"/>
      <c r="BU5285" s="25"/>
      <c r="BW5285" s="25"/>
    </row>
    <row r="5286" spans="37:75" s="3" customFormat="1" x14ac:dyDescent="0.25">
      <c r="AK5286" s="242"/>
      <c r="AN5286" s="242"/>
      <c r="AP5286" s="242"/>
      <c r="AQ5286" s="239"/>
      <c r="AR5286" s="242"/>
      <c r="AS5286" s="265"/>
      <c r="AU5286" s="242"/>
      <c r="AV5286" s="239"/>
      <c r="AW5286" s="242"/>
      <c r="AX5286" s="265"/>
      <c r="AZ5286" s="242"/>
      <c r="BA5286" s="239"/>
      <c r="BB5286" s="242"/>
      <c r="BC5286" s="265"/>
      <c r="BE5286" s="242"/>
      <c r="BF5286" s="239"/>
      <c r="BG5286" s="242"/>
      <c r="BH5286" s="265"/>
      <c r="BJ5286" s="242"/>
      <c r="BK5286" s="239"/>
      <c r="BL5286" s="242"/>
      <c r="BM5286" s="265"/>
      <c r="BO5286" s="242"/>
      <c r="BP5286" s="239"/>
      <c r="BQ5286" s="242"/>
      <c r="BR5286" s="265"/>
      <c r="BU5286" s="25"/>
      <c r="BW5286" s="25"/>
    </row>
    <row r="5287" spans="37:75" s="3" customFormat="1" x14ac:dyDescent="0.25">
      <c r="AK5287" s="242"/>
      <c r="AN5287" s="242"/>
      <c r="AP5287" s="242"/>
      <c r="AQ5287" s="239"/>
      <c r="AR5287" s="242"/>
      <c r="AS5287" s="265"/>
      <c r="AU5287" s="242"/>
      <c r="AV5287" s="239"/>
      <c r="AW5287" s="242"/>
      <c r="AX5287" s="265"/>
      <c r="AZ5287" s="242"/>
      <c r="BA5287" s="239"/>
      <c r="BB5287" s="242"/>
      <c r="BC5287" s="265"/>
      <c r="BE5287" s="242"/>
      <c r="BF5287" s="239"/>
      <c r="BG5287" s="242"/>
      <c r="BH5287" s="265"/>
      <c r="BJ5287" s="242"/>
      <c r="BK5287" s="239"/>
      <c r="BL5287" s="242"/>
      <c r="BM5287" s="265"/>
      <c r="BO5287" s="242"/>
      <c r="BP5287" s="239"/>
      <c r="BQ5287" s="242"/>
      <c r="BR5287" s="265"/>
      <c r="BU5287" s="25"/>
      <c r="BW5287" s="25"/>
    </row>
    <row r="5288" spans="37:75" s="3" customFormat="1" x14ac:dyDescent="0.25">
      <c r="AK5288" s="242"/>
      <c r="AN5288" s="242"/>
      <c r="AP5288" s="242"/>
      <c r="AQ5288" s="239"/>
      <c r="AR5288" s="242"/>
      <c r="AS5288" s="265"/>
      <c r="AU5288" s="242"/>
      <c r="AV5288" s="239"/>
      <c r="AW5288" s="242"/>
      <c r="AX5288" s="265"/>
      <c r="AZ5288" s="242"/>
      <c r="BA5288" s="239"/>
      <c r="BB5288" s="242"/>
      <c r="BC5288" s="265"/>
      <c r="BE5288" s="242"/>
      <c r="BF5288" s="239"/>
      <c r="BG5288" s="242"/>
      <c r="BH5288" s="265"/>
      <c r="BJ5288" s="242"/>
      <c r="BK5288" s="239"/>
      <c r="BL5288" s="242"/>
      <c r="BM5288" s="265"/>
      <c r="BO5288" s="242"/>
      <c r="BP5288" s="239"/>
      <c r="BQ5288" s="242"/>
      <c r="BR5288" s="265"/>
      <c r="BU5288" s="25"/>
      <c r="BW5288" s="25"/>
    </row>
    <row r="5289" spans="37:75" s="3" customFormat="1" x14ac:dyDescent="0.25">
      <c r="AK5289" s="242"/>
      <c r="AN5289" s="242"/>
      <c r="AP5289" s="242"/>
      <c r="AQ5289" s="239"/>
      <c r="AR5289" s="242"/>
      <c r="AS5289" s="265"/>
      <c r="AU5289" s="242"/>
      <c r="AV5289" s="239"/>
      <c r="AW5289" s="242"/>
      <c r="AX5289" s="265"/>
      <c r="AZ5289" s="242"/>
      <c r="BA5289" s="239"/>
      <c r="BB5289" s="242"/>
      <c r="BC5289" s="265"/>
      <c r="BE5289" s="242"/>
      <c r="BF5289" s="239"/>
      <c r="BG5289" s="242"/>
      <c r="BH5289" s="265"/>
      <c r="BJ5289" s="242"/>
      <c r="BK5289" s="239"/>
      <c r="BL5289" s="242"/>
      <c r="BM5289" s="265"/>
      <c r="BO5289" s="242"/>
      <c r="BP5289" s="239"/>
      <c r="BQ5289" s="242"/>
      <c r="BR5289" s="265"/>
      <c r="BU5289" s="25"/>
      <c r="BW5289" s="25"/>
    </row>
    <row r="5290" spans="37:75" s="3" customFormat="1" x14ac:dyDescent="0.25">
      <c r="AK5290" s="242"/>
      <c r="AN5290" s="242"/>
      <c r="AP5290" s="242"/>
      <c r="AQ5290" s="239"/>
      <c r="AR5290" s="242"/>
      <c r="AS5290" s="265"/>
      <c r="AU5290" s="242"/>
      <c r="AV5290" s="239"/>
      <c r="AW5290" s="242"/>
      <c r="AX5290" s="265"/>
      <c r="AZ5290" s="242"/>
      <c r="BA5290" s="239"/>
      <c r="BB5290" s="242"/>
      <c r="BC5290" s="265"/>
      <c r="BE5290" s="242"/>
      <c r="BF5290" s="239"/>
      <c r="BG5290" s="242"/>
      <c r="BH5290" s="265"/>
      <c r="BJ5290" s="242"/>
      <c r="BK5290" s="239"/>
      <c r="BL5290" s="242"/>
      <c r="BM5290" s="265"/>
      <c r="BO5290" s="242"/>
      <c r="BP5290" s="239"/>
      <c r="BQ5290" s="242"/>
      <c r="BR5290" s="265"/>
      <c r="BU5290" s="25"/>
      <c r="BW5290" s="25"/>
    </row>
    <row r="5291" spans="37:75" s="3" customFormat="1" x14ac:dyDescent="0.25">
      <c r="AK5291" s="242"/>
      <c r="AN5291" s="242"/>
      <c r="AP5291" s="242"/>
      <c r="AQ5291" s="239"/>
      <c r="AR5291" s="242"/>
      <c r="AS5291" s="265"/>
      <c r="AU5291" s="242"/>
      <c r="AV5291" s="239"/>
      <c r="AW5291" s="242"/>
      <c r="AX5291" s="265"/>
      <c r="AZ5291" s="242"/>
      <c r="BA5291" s="239"/>
      <c r="BB5291" s="242"/>
      <c r="BC5291" s="265"/>
      <c r="BE5291" s="242"/>
      <c r="BF5291" s="239"/>
      <c r="BG5291" s="242"/>
      <c r="BH5291" s="265"/>
      <c r="BJ5291" s="242"/>
      <c r="BK5291" s="239"/>
      <c r="BL5291" s="242"/>
      <c r="BM5291" s="265"/>
      <c r="BO5291" s="242"/>
      <c r="BP5291" s="239"/>
      <c r="BQ5291" s="242"/>
      <c r="BR5291" s="265"/>
      <c r="BU5291" s="25"/>
      <c r="BW5291" s="25"/>
    </row>
    <row r="5292" spans="37:75" s="3" customFormat="1" x14ac:dyDescent="0.25">
      <c r="AK5292" s="242"/>
      <c r="AN5292" s="242"/>
      <c r="AP5292" s="242"/>
      <c r="AQ5292" s="239"/>
      <c r="AR5292" s="242"/>
      <c r="AS5292" s="265"/>
      <c r="AU5292" s="242"/>
      <c r="AV5292" s="239"/>
      <c r="AW5292" s="242"/>
      <c r="AX5292" s="265"/>
      <c r="AZ5292" s="242"/>
      <c r="BA5292" s="239"/>
      <c r="BB5292" s="242"/>
      <c r="BC5292" s="265"/>
      <c r="BE5292" s="242"/>
      <c r="BF5292" s="239"/>
      <c r="BG5292" s="242"/>
      <c r="BH5292" s="265"/>
      <c r="BJ5292" s="242"/>
      <c r="BK5292" s="239"/>
      <c r="BL5292" s="242"/>
      <c r="BM5292" s="265"/>
      <c r="BO5292" s="242"/>
      <c r="BP5292" s="239"/>
      <c r="BQ5292" s="242"/>
      <c r="BR5292" s="265"/>
      <c r="BU5292" s="25"/>
      <c r="BW5292" s="25"/>
    </row>
    <row r="5293" spans="37:75" s="3" customFormat="1" x14ac:dyDescent="0.25">
      <c r="AK5293" s="242"/>
      <c r="AN5293" s="242"/>
      <c r="AP5293" s="242"/>
      <c r="AQ5293" s="239"/>
      <c r="AR5293" s="242"/>
      <c r="AS5293" s="265"/>
      <c r="AU5293" s="242"/>
      <c r="AV5293" s="239"/>
      <c r="AW5293" s="242"/>
      <c r="AX5293" s="265"/>
      <c r="AZ5293" s="242"/>
      <c r="BA5293" s="239"/>
      <c r="BB5293" s="242"/>
      <c r="BC5293" s="265"/>
      <c r="BE5293" s="242"/>
      <c r="BF5293" s="239"/>
      <c r="BG5293" s="242"/>
      <c r="BH5293" s="265"/>
      <c r="BJ5293" s="242"/>
      <c r="BK5293" s="239"/>
      <c r="BL5293" s="242"/>
      <c r="BM5293" s="265"/>
      <c r="BO5293" s="242"/>
      <c r="BP5293" s="239"/>
      <c r="BQ5293" s="242"/>
      <c r="BR5293" s="265"/>
      <c r="BU5293" s="25"/>
      <c r="BW5293" s="25"/>
    </row>
    <row r="5294" spans="37:75" s="3" customFormat="1" x14ac:dyDescent="0.25">
      <c r="AK5294" s="242"/>
      <c r="AN5294" s="242"/>
      <c r="AP5294" s="242"/>
      <c r="AQ5294" s="239"/>
      <c r="AR5294" s="242"/>
      <c r="AS5294" s="265"/>
      <c r="AU5294" s="242"/>
      <c r="AV5294" s="239"/>
      <c r="AW5294" s="242"/>
      <c r="AX5294" s="265"/>
      <c r="AZ5294" s="242"/>
      <c r="BA5294" s="239"/>
      <c r="BB5294" s="242"/>
      <c r="BC5294" s="265"/>
      <c r="BE5294" s="242"/>
      <c r="BF5294" s="239"/>
      <c r="BG5294" s="242"/>
      <c r="BH5294" s="265"/>
      <c r="BJ5294" s="242"/>
      <c r="BK5294" s="239"/>
      <c r="BL5294" s="242"/>
      <c r="BM5294" s="265"/>
      <c r="BO5294" s="242"/>
      <c r="BP5294" s="239"/>
      <c r="BQ5294" s="242"/>
      <c r="BR5294" s="265"/>
      <c r="BU5294" s="25"/>
      <c r="BW5294" s="25"/>
    </row>
    <row r="5295" spans="37:75" s="3" customFormat="1" x14ac:dyDescent="0.25">
      <c r="AK5295" s="242"/>
      <c r="AN5295" s="242"/>
      <c r="AP5295" s="242"/>
      <c r="AQ5295" s="239"/>
      <c r="AR5295" s="242"/>
      <c r="AS5295" s="265"/>
      <c r="AU5295" s="242"/>
      <c r="AV5295" s="239"/>
      <c r="AW5295" s="242"/>
      <c r="AX5295" s="265"/>
      <c r="AZ5295" s="242"/>
      <c r="BA5295" s="239"/>
      <c r="BB5295" s="242"/>
      <c r="BC5295" s="265"/>
      <c r="BE5295" s="242"/>
      <c r="BF5295" s="239"/>
      <c r="BG5295" s="242"/>
      <c r="BH5295" s="265"/>
      <c r="BJ5295" s="242"/>
      <c r="BK5295" s="239"/>
      <c r="BL5295" s="242"/>
      <c r="BM5295" s="265"/>
      <c r="BO5295" s="242"/>
      <c r="BP5295" s="239"/>
      <c r="BQ5295" s="242"/>
      <c r="BR5295" s="265"/>
      <c r="BU5295" s="25"/>
      <c r="BW5295" s="25"/>
    </row>
    <row r="5296" spans="37:75" s="3" customFormat="1" x14ac:dyDescent="0.25">
      <c r="AK5296" s="242"/>
      <c r="AN5296" s="242"/>
      <c r="AP5296" s="242"/>
      <c r="AQ5296" s="239"/>
      <c r="AR5296" s="242"/>
      <c r="AS5296" s="265"/>
      <c r="AU5296" s="242"/>
      <c r="AV5296" s="239"/>
      <c r="AW5296" s="242"/>
      <c r="AX5296" s="265"/>
      <c r="AZ5296" s="242"/>
      <c r="BA5296" s="239"/>
      <c r="BB5296" s="242"/>
      <c r="BC5296" s="265"/>
      <c r="BE5296" s="242"/>
      <c r="BF5296" s="239"/>
      <c r="BG5296" s="242"/>
      <c r="BH5296" s="265"/>
      <c r="BJ5296" s="242"/>
      <c r="BK5296" s="239"/>
      <c r="BL5296" s="242"/>
      <c r="BM5296" s="265"/>
      <c r="BO5296" s="242"/>
      <c r="BP5296" s="239"/>
      <c r="BQ5296" s="242"/>
      <c r="BR5296" s="265"/>
      <c r="BU5296" s="25"/>
      <c r="BW5296" s="25"/>
    </row>
    <row r="5297" spans="37:75" s="3" customFormat="1" x14ac:dyDescent="0.25">
      <c r="AK5297" s="242"/>
      <c r="AN5297" s="242"/>
      <c r="AP5297" s="242"/>
      <c r="AQ5297" s="239"/>
      <c r="AR5297" s="242"/>
      <c r="AS5297" s="265"/>
      <c r="AU5297" s="242"/>
      <c r="AV5297" s="239"/>
      <c r="AW5297" s="242"/>
      <c r="AX5297" s="265"/>
      <c r="AZ5297" s="242"/>
      <c r="BA5297" s="239"/>
      <c r="BB5297" s="242"/>
      <c r="BC5297" s="265"/>
      <c r="BE5297" s="242"/>
      <c r="BF5297" s="239"/>
      <c r="BG5297" s="242"/>
      <c r="BH5297" s="265"/>
      <c r="BJ5297" s="242"/>
      <c r="BK5297" s="239"/>
      <c r="BL5297" s="242"/>
      <c r="BM5297" s="265"/>
      <c r="BO5297" s="242"/>
      <c r="BP5297" s="239"/>
      <c r="BQ5297" s="242"/>
      <c r="BR5297" s="265"/>
      <c r="BU5297" s="25"/>
      <c r="BW5297" s="25"/>
    </row>
    <row r="5298" spans="37:75" s="3" customFormat="1" x14ac:dyDescent="0.25">
      <c r="AK5298" s="242"/>
      <c r="AN5298" s="242"/>
      <c r="AP5298" s="242"/>
      <c r="AQ5298" s="239"/>
      <c r="AR5298" s="242"/>
      <c r="AS5298" s="265"/>
      <c r="AU5298" s="242"/>
      <c r="AV5298" s="239"/>
      <c r="AW5298" s="242"/>
      <c r="AX5298" s="265"/>
      <c r="AZ5298" s="242"/>
      <c r="BA5298" s="239"/>
      <c r="BB5298" s="242"/>
      <c r="BC5298" s="265"/>
      <c r="BE5298" s="242"/>
      <c r="BF5298" s="239"/>
      <c r="BG5298" s="242"/>
      <c r="BH5298" s="265"/>
      <c r="BJ5298" s="242"/>
      <c r="BK5298" s="239"/>
      <c r="BL5298" s="242"/>
      <c r="BM5298" s="265"/>
      <c r="BO5298" s="242"/>
      <c r="BP5298" s="239"/>
      <c r="BQ5298" s="242"/>
      <c r="BR5298" s="265"/>
      <c r="BU5298" s="25"/>
      <c r="BW5298" s="25"/>
    </row>
    <row r="5299" spans="37:75" s="3" customFormat="1" x14ac:dyDescent="0.25">
      <c r="AK5299" s="242"/>
      <c r="AN5299" s="242"/>
      <c r="AP5299" s="242"/>
      <c r="AQ5299" s="239"/>
      <c r="AR5299" s="242"/>
      <c r="AS5299" s="265"/>
      <c r="AU5299" s="242"/>
      <c r="AV5299" s="239"/>
      <c r="AW5299" s="242"/>
      <c r="AX5299" s="265"/>
      <c r="AZ5299" s="242"/>
      <c r="BA5299" s="239"/>
      <c r="BB5299" s="242"/>
      <c r="BC5299" s="265"/>
      <c r="BE5299" s="242"/>
      <c r="BF5299" s="239"/>
      <c r="BG5299" s="242"/>
      <c r="BH5299" s="265"/>
      <c r="BJ5299" s="242"/>
      <c r="BK5299" s="239"/>
      <c r="BL5299" s="242"/>
      <c r="BM5299" s="265"/>
      <c r="BO5299" s="242"/>
      <c r="BP5299" s="239"/>
      <c r="BQ5299" s="242"/>
      <c r="BR5299" s="265"/>
      <c r="BU5299" s="25"/>
      <c r="BW5299" s="25"/>
    </row>
    <row r="5300" spans="37:75" s="3" customFormat="1" x14ac:dyDescent="0.25">
      <c r="AK5300" s="242"/>
      <c r="AN5300" s="242"/>
      <c r="AP5300" s="242"/>
      <c r="AQ5300" s="239"/>
      <c r="AR5300" s="242"/>
      <c r="AS5300" s="265"/>
      <c r="AU5300" s="242"/>
      <c r="AV5300" s="239"/>
      <c r="AW5300" s="242"/>
      <c r="AX5300" s="265"/>
      <c r="AZ5300" s="242"/>
      <c r="BA5300" s="239"/>
      <c r="BB5300" s="242"/>
      <c r="BC5300" s="265"/>
      <c r="BE5300" s="242"/>
      <c r="BF5300" s="239"/>
      <c r="BG5300" s="242"/>
      <c r="BH5300" s="265"/>
      <c r="BJ5300" s="242"/>
      <c r="BK5300" s="239"/>
      <c r="BL5300" s="242"/>
      <c r="BM5300" s="265"/>
      <c r="BO5300" s="242"/>
      <c r="BP5300" s="239"/>
      <c r="BQ5300" s="242"/>
      <c r="BR5300" s="265"/>
      <c r="BU5300" s="25"/>
      <c r="BW5300" s="25"/>
    </row>
    <row r="5301" spans="37:75" s="3" customFormat="1" x14ac:dyDescent="0.25">
      <c r="AK5301" s="242"/>
      <c r="AN5301" s="242"/>
      <c r="AP5301" s="242"/>
      <c r="AQ5301" s="239"/>
      <c r="AR5301" s="242"/>
      <c r="AS5301" s="265"/>
      <c r="AU5301" s="242"/>
      <c r="AV5301" s="239"/>
      <c r="AW5301" s="242"/>
      <c r="AX5301" s="265"/>
      <c r="AZ5301" s="242"/>
      <c r="BA5301" s="239"/>
      <c r="BB5301" s="242"/>
      <c r="BC5301" s="265"/>
      <c r="BE5301" s="242"/>
      <c r="BF5301" s="239"/>
      <c r="BG5301" s="242"/>
      <c r="BH5301" s="265"/>
      <c r="BJ5301" s="242"/>
      <c r="BK5301" s="239"/>
      <c r="BL5301" s="242"/>
      <c r="BM5301" s="265"/>
      <c r="BO5301" s="242"/>
      <c r="BP5301" s="239"/>
      <c r="BQ5301" s="242"/>
      <c r="BR5301" s="265"/>
      <c r="BU5301" s="25"/>
      <c r="BW5301" s="25"/>
    </row>
    <row r="5302" spans="37:75" s="3" customFormat="1" x14ac:dyDescent="0.25">
      <c r="AK5302" s="242"/>
      <c r="AN5302" s="242"/>
      <c r="AP5302" s="242"/>
      <c r="AQ5302" s="239"/>
      <c r="AR5302" s="242"/>
      <c r="AS5302" s="265"/>
      <c r="AU5302" s="242"/>
      <c r="AV5302" s="239"/>
      <c r="AW5302" s="242"/>
      <c r="AX5302" s="265"/>
      <c r="AZ5302" s="242"/>
      <c r="BA5302" s="239"/>
      <c r="BB5302" s="242"/>
      <c r="BC5302" s="265"/>
      <c r="BE5302" s="242"/>
      <c r="BF5302" s="239"/>
      <c r="BG5302" s="242"/>
      <c r="BH5302" s="265"/>
      <c r="BJ5302" s="242"/>
      <c r="BK5302" s="239"/>
      <c r="BL5302" s="242"/>
      <c r="BM5302" s="265"/>
      <c r="BO5302" s="242"/>
      <c r="BP5302" s="239"/>
      <c r="BQ5302" s="242"/>
      <c r="BR5302" s="265"/>
      <c r="BU5302" s="25"/>
      <c r="BW5302" s="25"/>
    </row>
    <row r="5303" spans="37:75" s="3" customFormat="1" x14ac:dyDescent="0.25">
      <c r="AK5303" s="242"/>
      <c r="AN5303" s="242"/>
      <c r="AP5303" s="242"/>
      <c r="AQ5303" s="239"/>
      <c r="AR5303" s="242"/>
      <c r="AS5303" s="265"/>
      <c r="AU5303" s="242"/>
      <c r="AV5303" s="239"/>
      <c r="AW5303" s="242"/>
      <c r="AX5303" s="265"/>
      <c r="AZ5303" s="242"/>
      <c r="BA5303" s="239"/>
      <c r="BB5303" s="242"/>
      <c r="BC5303" s="265"/>
      <c r="BE5303" s="242"/>
      <c r="BF5303" s="239"/>
      <c r="BG5303" s="242"/>
      <c r="BH5303" s="265"/>
      <c r="BJ5303" s="242"/>
      <c r="BK5303" s="239"/>
      <c r="BL5303" s="242"/>
      <c r="BM5303" s="265"/>
      <c r="BO5303" s="242"/>
      <c r="BP5303" s="239"/>
      <c r="BQ5303" s="242"/>
      <c r="BR5303" s="265"/>
      <c r="BU5303" s="25"/>
      <c r="BW5303" s="25"/>
    </row>
    <row r="5304" spans="37:75" s="3" customFormat="1" x14ac:dyDescent="0.25">
      <c r="AK5304" s="242"/>
      <c r="AN5304" s="242"/>
      <c r="AP5304" s="242"/>
      <c r="AQ5304" s="239"/>
      <c r="AR5304" s="242"/>
      <c r="AS5304" s="265"/>
      <c r="AU5304" s="242"/>
      <c r="AV5304" s="239"/>
      <c r="AW5304" s="242"/>
      <c r="AX5304" s="265"/>
      <c r="AZ5304" s="242"/>
      <c r="BA5304" s="239"/>
      <c r="BB5304" s="242"/>
      <c r="BC5304" s="265"/>
      <c r="BE5304" s="242"/>
      <c r="BF5304" s="239"/>
      <c r="BG5304" s="242"/>
      <c r="BH5304" s="265"/>
      <c r="BJ5304" s="242"/>
      <c r="BK5304" s="239"/>
      <c r="BL5304" s="242"/>
      <c r="BM5304" s="265"/>
      <c r="BO5304" s="242"/>
      <c r="BP5304" s="239"/>
      <c r="BQ5304" s="242"/>
      <c r="BR5304" s="265"/>
      <c r="BU5304" s="25"/>
      <c r="BW5304" s="25"/>
    </row>
    <row r="5305" spans="37:75" s="3" customFormat="1" x14ac:dyDescent="0.25">
      <c r="AK5305" s="242"/>
      <c r="AN5305" s="242"/>
      <c r="AP5305" s="242"/>
      <c r="AQ5305" s="239"/>
      <c r="AR5305" s="242"/>
      <c r="AS5305" s="265"/>
      <c r="AU5305" s="242"/>
      <c r="AV5305" s="239"/>
      <c r="AW5305" s="242"/>
      <c r="AX5305" s="265"/>
      <c r="AZ5305" s="242"/>
      <c r="BA5305" s="239"/>
      <c r="BB5305" s="242"/>
      <c r="BC5305" s="265"/>
      <c r="BE5305" s="242"/>
      <c r="BF5305" s="239"/>
      <c r="BG5305" s="242"/>
      <c r="BH5305" s="265"/>
      <c r="BJ5305" s="242"/>
      <c r="BK5305" s="239"/>
      <c r="BL5305" s="242"/>
      <c r="BM5305" s="265"/>
      <c r="BO5305" s="242"/>
      <c r="BP5305" s="239"/>
      <c r="BQ5305" s="242"/>
      <c r="BR5305" s="265"/>
      <c r="BU5305" s="25"/>
      <c r="BW5305" s="25"/>
    </row>
    <row r="5306" spans="37:75" s="3" customFormat="1" x14ac:dyDescent="0.25">
      <c r="AK5306" s="242"/>
      <c r="AN5306" s="242"/>
      <c r="AP5306" s="242"/>
      <c r="AQ5306" s="239"/>
      <c r="AR5306" s="242"/>
      <c r="AS5306" s="265"/>
      <c r="AU5306" s="242"/>
      <c r="AV5306" s="239"/>
      <c r="AW5306" s="242"/>
      <c r="AX5306" s="265"/>
      <c r="AZ5306" s="242"/>
      <c r="BA5306" s="239"/>
      <c r="BB5306" s="242"/>
      <c r="BC5306" s="265"/>
      <c r="BE5306" s="242"/>
      <c r="BF5306" s="239"/>
      <c r="BG5306" s="242"/>
      <c r="BH5306" s="265"/>
      <c r="BJ5306" s="242"/>
      <c r="BK5306" s="239"/>
      <c r="BL5306" s="242"/>
      <c r="BM5306" s="265"/>
      <c r="BO5306" s="242"/>
      <c r="BP5306" s="239"/>
      <c r="BQ5306" s="242"/>
      <c r="BR5306" s="265"/>
      <c r="BU5306" s="25"/>
      <c r="BW5306" s="25"/>
    </row>
    <row r="5307" spans="37:75" s="3" customFormat="1" x14ac:dyDescent="0.25">
      <c r="AK5307" s="242"/>
      <c r="AN5307" s="242"/>
      <c r="AP5307" s="242"/>
      <c r="AQ5307" s="239"/>
      <c r="AR5307" s="242"/>
      <c r="AS5307" s="265"/>
      <c r="AU5307" s="242"/>
      <c r="AV5307" s="239"/>
      <c r="AW5307" s="242"/>
      <c r="AX5307" s="265"/>
      <c r="AZ5307" s="242"/>
      <c r="BA5307" s="239"/>
      <c r="BB5307" s="242"/>
      <c r="BC5307" s="265"/>
      <c r="BE5307" s="242"/>
      <c r="BF5307" s="239"/>
      <c r="BG5307" s="242"/>
      <c r="BH5307" s="265"/>
      <c r="BJ5307" s="242"/>
      <c r="BK5307" s="239"/>
      <c r="BL5307" s="242"/>
      <c r="BM5307" s="265"/>
      <c r="BO5307" s="242"/>
      <c r="BP5307" s="239"/>
      <c r="BQ5307" s="242"/>
      <c r="BR5307" s="265"/>
      <c r="BU5307" s="25"/>
      <c r="BW5307" s="25"/>
    </row>
    <row r="5308" spans="37:75" s="3" customFormat="1" x14ac:dyDescent="0.25">
      <c r="AK5308" s="242"/>
      <c r="AN5308" s="242"/>
      <c r="AP5308" s="242"/>
      <c r="AQ5308" s="239"/>
      <c r="AR5308" s="242"/>
      <c r="AS5308" s="265"/>
      <c r="AU5308" s="242"/>
      <c r="AV5308" s="239"/>
      <c r="AW5308" s="242"/>
      <c r="AX5308" s="265"/>
      <c r="AZ5308" s="242"/>
      <c r="BA5308" s="239"/>
      <c r="BB5308" s="242"/>
      <c r="BC5308" s="265"/>
      <c r="BE5308" s="242"/>
      <c r="BF5308" s="239"/>
      <c r="BG5308" s="242"/>
      <c r="BH5308" s="265"/>
      <c r="BJ5308" s="242"/>
      <c r="BK5308" s="239"/>
      <c r="BL5308" s="242"/>
      <c r="BM5308" s="265"/>
      <c r="BO5308" s="242"/>
      <c r="BP5308" s="239"/>
      <c r="BQ5308" s="242"/>
      <c r="BR5308" s="265"/>
      <c r="BU5308" s="25"/>
      <c r="BW5308" s="25"/>
    </row>
    <row r="5309" spans="37:75" s="3" customFormat="1" x14ac:dyDescent="0.25">
      <c r="AK5309" s="242"/>
      <c r="AN5309" s="242"/>
      <c r="AP5309" s="242"/>
      <c r="AQ5309" s="239"/>
      <c r="AR5309" s="242"/>
      <c r="AS5309" s="265"/>
      <c r="AU5309" s="242"/>
      <c r="AV5309" s="239"/>
      <c r="AW5309" s="242"/>
      <c r="AX5309" s="265"/>
      <c r="AZ5309" s="242"/>
      <c r="BA5309" s="239"/>
      <c r="BB5309" s="242"/>
      <c r="BC5309" s="265"/>
      <c r="BE5309" s="242"/>
      <c r="BF5309" s="239"/>
      <c r="BG5309" s="242"/>
      <c r="BH5309" s="265"/>
      <c r="BJ5309" s="242"/>
      <c r="BK5309" s="239"/>
      <c r="BL5309" s="242"/>
      <c r="BM5309" s="265"/>
      <c r="BO5309" s="242"/>
      <c r="BP5309" s="239"/>
      <c r="BQ5309" s="242"/>
      <c r="BR5309" s="265"/>
      <c r="BU5309" s="25"/>
      <c r="BW5309" s="25"/>
    </row>
    <row r="5310" spans="37:75" s="3" customFormat="1" x14ac:dyDescent="0.25">
      <c r="AK5310" s="242"/>
      <c r="AN5310" s="242"/>
      <c r="AP5310" s="242"/>
      <c r="AQ5310" s="239"/>
      <c r="AR5310" s="242"/>
      <c r="AS5310" s="265"/>
      <c r="AU5310" s="242"/>
      <c r="AV5310" s="239"/>
      <c r="AW5310" s="242"/>
      <c r="AX5310" s="265"/>
      <c r="AZ5310" s="242"/>
      <c r="BA5310" s="239"/>
      <c r="BB5310" s="242"/>
      <c r="BC5310" s="265"/>
      <c r="BE5310" s="242"/>
      <c r="BF5310" s="239"/>
      <c r="BG5310" s="242"/>
      <c r="BH5310" s="265"/>
      <c r="BJ5310" s="242"/>
      <c r="BK5310" s="239"/>
      <c r="BL5310" s="242"/>
      <c r="BM5310" s="265"/>
      <c r="BO5310" s="242"/>
      <c r="BP5310" s="239"/>
      <c r="BQ5310" s="242"/>
      <c r="BR5310" s="265"/>
      <c r="BU5310" s="25"/>
      <c r="BW5310" s="25"/>
    </row>
    <row r="5311" spans="37:75" s="3" customFormat="1" x14ac:dyDescent="0.25">
      <c r="AK5311" s="242"/>
      <c r="AN5311" s="242"/>
      <c r="AP5311" s="242"/>
      <c r="AQ5311" s="239"/>
      <c r="AR5311" s="242"/>
      <c r="AS5311" s="265"/>
      <c r="AU5311" s="242"/>
      <c r="AV5311" s="239"/>
      <c r="AW5311" s="242"/>
      <c r="AX5311" s="265"/>
      <c r="AZ5311" s="242"/>
      <c r="BA5311" s="239"/>
      <c r="BB5311" s="242"/>
      <c r="BC5311" s="265"/>
      <c r="BE5311" s="242"/>
      <c r="BF5311" s="239"/>
      <c r="BG5311" s="242"/>
      <c r="BH5311" s="265"/>
      <c r="BJ5311" s="242"/>
      <c r="BK5311" s="239"/>
      <c r="BL5311" s="242"/>
      <c r="BM5311" s="265"/>
      <c r="BO5311" s="242"/>
      <c r="BP5311" s="239"/>
      <c r="BQ5311" s="242"/>
      <c r="BR5311" s="265"/>
      <c r="BU5311" s="25"/>
      <c r="BW5311" s="25"/>
    </row>
    <row r="5312" spans="37:75" s="3" customFormat="1" x14ac:dyDescent="0.25">
      <c r="AK5312" s="242"/>
      <c r="AN5312" s="242"/>
      <c r="AP5312" s="242"/>
      <c r="AQ5312" s="239"/>
      <c r="AR5312" s="242"/>
      <c r="AS5312" s="265"/>
      <c r="AU5312" s="242"/>
      <c r="AV5312" s="239"/>
      <c r="AW5312" s="242"/>
      <c r="AX5312" s="265"/>
      <c r="AZ5312" s="242"/>
      <c r="BA5312" s="239"/>
      <c r="BB5312" s="242"/>
      <c r="BC5312" s="265"/>
      <c r="BE5312" s="242"/>
      <c r="BF5312" s="239"/>
      <c r="BG5312" s="242"/>
      <c r="BH5312" s="265"/>
      <c r="BJ5312" s="242"/>
      <c r="BK5312" s="239"/>
      <c r="BL5312" s="242"/>
      <c r="BM5312" s="265"/>
      <c r="BO5312" s="242"/>
      <c r="BP5312" s="239"/>
      <c r="BQ5312" s="242"/>
      <c r="BR5312" s="265"/>
      <c r="BU5312" s="25"/>
      <c r="BW5312" s="25"/>
    </row>
    <row r="5313" spans="37:75" s="3" customFormat="1" x14ac:dyDescent="0.25">
      <c r="AK5313" s="242"/>
      <c r="AN5313" s="242"/>
      <c r="AP5313" s="242"/>
      <c r="AQ5313" s="239"/>
      <c r="AR5313" s="242"/>
      <c r="AS5313" s="265"/>
      <c r="AU5313" s="242"/>
      <c r="AV5313" s="239"/>
      <c r="AW5313" s="242"/>
      <c r="AX5313" s="265"/>
      <c r="AZ5313" s="242"/>
      <c r="BA5313" s="239"/>
      <c r="BB5313" s="242"/>
      <c r="BC5313" s="265"/>
      <c r="BE5313" s="242"/>
      <c r="BF5313" s="239"/>
      <c r="BG5313" s="242"/>
      <c r="BH5313" s="265"/>
      <c r="BJ5313" s="242"/>
      <c r="BK5313" s="239"/>
      <c r="BL5313" s="242"/>
      <c r="BM5313" s="265"/>
      <c r="BO5313" s="242"/>
      <c r="BP5313" s="239"/>
      <c r="BQ5313" s="242"/>
      <c r="BR5313" s="265"/>
      <c r="BU5313" s="25"/>
      <c r="BW5313" s="25"/>
    </row>
    <row r="5314" spans="37:75" s="3" customFormat="1" x14ac:dyDescent="0.25">
      <c r="AK5314" s="242"/>
      <c r="AN5314" s="242"/>
      <c r="AP5314" s="242"/>
      <c r="AQ5314" s="239"/>
      <c r="AR5314" s="242"/>
      <c r="AS5314" s="265"/>
      <c r="AU5314" s="242"/>
      <c r="AV5314" s="239"/>
      <c r="AW5314" s="242"/>
      <c r="AX5314" s="265"/>
      <c r="AZ5314" s="242"/>
      <c r="BA5314" s="239"/>
      <c r="BB5314" s="242"/>
      <c r="BC5314" s="265"/>
      <c r="BE5314" s="242"/>
      <c r="BF5314" s="239"/>
      <c r="BG5314" s="242"/>
      <c r="BH5314" s="265"/>
      <c r="BJ5314" s="242"/>
      <c r="BK5314" s="239"/>
      <c r="BL5314" s="242"/>
      <c r="BM5314" s="265"/>
      <c r="BO5314" s="242"/>
      <c r="BP5314" s="239"/>
      <c r="BQ5314" s="242"/>
      <c r="BR5314" s="265"/>
      <c r="BU5314" s="25"/>
      <c r="BW5314" s="25"/>
    </row>
    <row r="5315" spans="37:75" s="3" customFormat="1" x14ac:dyDescent="0.25">
      <c r="AK5315" s="242"/>
      <c r="AN5315" s="242"/>
      <c r="AP5315" s="242"/>
      <c r="AQ5315" s="239"/>
      <c r="AR5315" s="242"/>
      <c r="AS5315" s="265"/>
      <c r="AU5315" s="242"/>
      <c r="AV5315" s="239"/>
      <c r="AW5315" s="242"/>
      <c r="AX5315" s="265"/>
      <c r="AZ5315" s="242"/>
      <c r="BA5315" s="239"/>
      <c r="BB5315" s="242"/>
      <c r="BC5315" s="265"/>
      <c r="BE5315" s="242"/>
      <c r="BF5315" s="239"/>
      <c r="BG5315" s="242"/>
      <c r="BH5315" s="265"/>
      <c r="BJ5315" s="242"/>
      <c r="BK5315" s="239"/>
      <c r="BL5315" s="242"/>
      <c r="BM5315" s="265"/>
      <c r="BO5315" s="242"/>
      <c r="BP5315" s="239"/>
      <c r="BQ5315" s="242"/>
      <c r="BR5315" s="265"/>
      <c r="BU5315" s="25"/>
      <c r="BW5315" s="25"/>
    </row>
    <row r="5316" spans="37:75" s="3" customFormat="1" x14ac:dyDescent="0.25">
      <c r="AK5316" s="242"/>
      <c r="AN5316" s="242"/>
      <c r="AP5316" s="242"/>
      <c r="AQ5316" s="239"/>
      <c r="AR5316" s="242"/>
      <c r="AS5316" s="265"/>
      <c r="AU5316" s="242"/>
      <c r="AV5316" s="239"/>
      <c r="AW5316" s="242"/>
      <c r="AX5316" s="265"/>
      <c r="AZ5316" s="242"/>
      <c r="BA5316" s="239"/>
      <c r="BB5316" s="242"/>
      <c r="BC5316" s="265"/>
      <c r="BE5316" s="242"/>
      <c r="BF5316" s="239"/>
      <c r="BG5316" s="242"/>
      <c r="BH5316" s="265"/>
      <c r="BJ5316" s="242"/>
      <c r="BK5316" s="239"/>
      <c r="BL5316" s="242"/>
      <c r="BM5316" s="265"/>
      <c r="BO5316" s="242"/>
      <c r="BP5316" s="239"/>
      <c r="BQ5316" s="242"/>
      <c r="BR5316" s="265"/>
      <c r="BU5316" s="25"/>
      <c r="BW5316" s="25"/>
    </row>
    <row r="5317" spans="37:75" s="3" customFormat="1" x14ac:dyDescent="0.25">
      <c r="AK5317" s="242"/>
      <c r="AN5317" s="242"/>
      <c r="AP5317" s="242"/>
      <c r="AQ5317" s="239"/>
      <c r="AR5317" s="242"/>
      <c r="AS5317" s="265"/>
      <c r="AU5317" s="242"/>
      <c r="AV5317" s="239"/>
      <c r="AW5317" s="242"/>
      <c r="AX5317" s="265"/>
      <c r="AZ5317" s="242"/>
      <c r="BA5317" s="239"/>
      <c r="BB5317" s="242"/>
      <c r="BC5317" s="265"/>
      <c r="BE5317" s="242"/>
      <c r="BF5317" s="239"/>
      <c r="BG5317" s="242"/>
      <c r="BH5317" s="265"/>
      <c r="BJ5317" s="242"/>
      <c r="BK5317" s="239"/>
      <c r="BL5317" s="242"/>
      <c r="BM5317" s="265"/>
      <c r="BO5317" s="242"/>
      <c r="BP5317" s="239"/>
      <c r="BQ5317" s="242"/>
      <c r="BR5317" s="265"/>
      <c r="BU5317" s="25"/>
      <c r="BW5317" s="25"/>
    </row>
    <row r="5318" spans="37:75" s="3" customFormat="1" x14ac:dyDescent="0.25">
      <c r="AK5318" s="242"/>
      <c r="AN5318" s="242"/>
      <c r="AP5318" s="242"/>
      <c r="AQ5318" s="239"/>
      <c r="AR5318" s="242"/>
      <c r="AS5318" s="265"/>
      <c r="AU5318" s="242"/>
      <c r="AV5318" s="239"/>
      <c r="AW5318" s="242"/>
      <c r="AX5318" s="265"/>
      <c r="AZ5318" s="242"/>
      <c r="BA5318" s="239"/>
      <c r="BB5318" s="242"/>
      <c r="BC5318" s="265"/>
      <c r="BE5318" s="242"/>
      <c r="BF5318" s="239"/>
      <c r="BG5318" s="242"/>
      <c r="BH5318" s="265"/>
      <c r="BJ5318" s="242"/>
      <c r="BK5318" s="239"/>
      <c r="BL5318" s="242"/>
      <c r="BM5318" s="265"/>
      <c r="BO5318" s="242"/>
      <c r="BP5318" s="239"/>
      <c r="BQ5318" s="242"/>
      <c r="BR5318" s="265"/>
      <c r="BU5318" s="25"/>
      <c r="BW5318" s="25"/>
    </row>
    <row r="5319" spans="37:75" s="3" customFormat="1" x14ac:dyDescent="0.25">
      <c r="AK5319" s="242"/>
      <c r="AN5319" s="242"/>
      <c r="AP5319" s="242"/>
      <c r="AQ5319" s="239"/>
      <c r="AR5319" s="242"/>
      <c r="AS5319" s="265"/>
      <c r="AU5319" s="242"/>
      <c r="AV5319" s="239"/>
      <c r="AW5319" s="242"/>
      <c r="AX5319" s="265"/>
      <c r="AZ5319" s="242"/>
      <c r="BA5319" s="239"/>
      <c r="BB5319" s="242"/>
      <c r="BC5319" s="265"/>
      <c r="BE5319" s="242"/>
      <c r="BF5319" s="239"/>
      <c r="BG5319" s="242"/>
      <c r="BH5319" s="265"/>
      <c r="BJ5319" s="242"/>
      <c r="BK5319" s="239"/>
      <c r="BL5319" s="242"/>
      <c r="BM5319" s="265"/>
      <c r="BO5319" s="242"/>
      <c r="BP5319" s="239"/>
      <c r="BQ5319" s="242"/>
      <c r="BR5319" s="265"/>
      <c r="BU5319" s="25"/>
      <c r="BW5319" s="25"/>
    </row>
    <row r="5320" spans="37:75" s="3" customFormat="1" x14ac:dyDescent="0.25">
      <c r="AK5320" s="242"/>
      <c r="AN5320" s="242"/>
      <c r="AP5320" s="242"/>
      <c r="AQ5320" s="239"/>
      <c r="AR5320" s="242"/>
      <c r="AS5320" s="265"/>
      <c r="AU5320" s="242"/>
      <c r="AV5320" s="239"/>
      <c r="AW5320" s="242"/>
      <c r="AX5320" s="265"/>
      <c r="AZ5320" s="242"/>
      <c r="BA5320" s="239"/>
      <c r="BB5320" s="242"/>
      <c r="BC5320" s="265"/>
      <c r="BE5320" s="242"/>
      <c r="BF5320" s="239"/>
      <c r="BG5320" s="242"/>
      <c r="BH5320" s="265"/>
      <c r="BJ5320" s="242"/>
      <c r="BK5320" s="239"/>
      <c r="BL5320" s="242"/>
      <c r="BM5320" s="265"/>
      <c r="BO5320" s="242"/>
      <c r="BP5320" s="239"/>
      <c r="BQ5320" s="242"/>
      <c r="BR5320" s="265"/>
      <c r="BU5320" s="25"/>
      <c r="BW5320" s="25"/>
    </row>
    <row r="5321" spans="37:75" s="3" customFormat="1" x14ac:dyDescent="0.25">
      <c r="AK5321" s="242"/>
      <c r="AN5321" s="242"/>
      <c r="AP5321" s="242"/>
      <c r="AQ5321" s="239"/>
      <c r="AR5321" s="242"/>
      <c r="AS5321" s="265"/>
      <c r="AU5321" s="242"/>
      <c r="AV5321" s="239"/>
      <c r="AW5321" s="242"/>
      <c r="AX5321" s="265"/>
      <c r="AZ5321" s="242"/>
      <c r="BA5321" s="239"/>
      <c r="BB5321" s="242"/>
      <c r="BC5321" s="265"/>
      <c r="BE5321" s="242"/>
      <c r="BF5321" s="239"/>
      <c r="BG5321" s="242"/>
      <c r="BH5321" s="265"/>
      <c r="BJ5321" s="242"/>
      <c r="BK5321" s="239"/>
      <c r="BL5321" s="242"/>
      <c r="BM5321" s="265"/>
      <c r="BO5321" s="242"/>
      <c r="BP5321" s="239"/>
      <c r="BQ5321" s="242"/>
      <c r="BR5321" s="265"/>
      <c r="BU5321" s="25"/>
      <c r="BW5321" s="25"/>
    </row>
    <row r="5322" spans="37:75" s="3" customFormat="1" x14ac:dyDescent="0.25">
      <c r="AK5322" s="242"/>
      <c r="AN5322" s="242"/>
      <c r="AP5322" s="242"/>
      <c r="AQ5322" s="239"/>
      <c r="AR5322" s="242"/>
      <c r="AS5322" s="265"/>
      <c r="AU5322" s="242"/>
      <c r="AV5322" s="239"/>
      <c r="AW5322" s="242"/>
      <c r="AX5322" s="265"/>
      <c r="AZ5322" s="242"/>
      <c r="BA5322" s="239"/>
      <c r="BB5322" s="242"/>
      <c r="BC5322" s="265"/>
      <c r="BE5322" s="242"/>
      <c r="BF5322" s="239"/>
      <c r="BG5322" s="242"/>
      <c r="BH5322" s="265"/>
      <c r="BJ5322" s="242"/>
      <c r="BK5322" s="239"/>
      <c r="BL5322" s="242"/>
      <c r="BM5322" s="265"/>
      <c r="BO5322" s="242"/>
      <c r="BP5322" s="239"/>
      <c r="BQ5322" s="242"/>
      <c r="BR5322" s="265"/>
      <c r="BU5322" s="25"/>
      <c r="BW5322" s="25"/>
    </row>
    <row r="5323" spans="37:75" s="3" customFormat="1" x14ac:dyDescent="0.25">
      <c r="AK5323" s="242"/>
      <c r="AN5323" s="242"/>
      <c r="AP5323" s="242"/>
      <c r="AQ5323" s="239"/>
      <c r="AR5323" s="242"/>
      <c r="AS5323" s="265"/>
      <c r="AU5323" s="242"/>
      <c r="AV5323" s="239"/>
      <c r="AW5323" s="242"/>
      <c r="AX5323" s="265"/>
      <c r="AZ5323" s="242"/>
      <c r="BA5323" s="239"/>
      <c r="BB5323" s="242"/>
      <c r="BC5323" s="265"/>
      <c r="BE5323" s="242"/>
      <c r="BF5323" s="239"/>
      <c r="BG5323" s="242"/>
      <c r="BH5323" s="265"/>
      <c r="BJ5323" s="242"/>
      <c r="BK5323" s="239"/>
      <c r="BL5323" s="242"/>
      <c r="BM5323" s="265"/>
      <c r="BO5323" s="242"/>
      <c r="BP5323" s="239"/>
      <c r="BQ5323" s="242"/>
      <c r="BR5323" s="265"/>
      <c r="BU5323" s="25"/>
      <c r="BW5323" s="25"/>
    </row>
    <row r="5324" spans="37:75" s="3" customFormat="1" x14ac:dyDescent="0.25">
      <c r="AK5324" s="242"/>
      <c r="AN5324" s="242"/>
      <c r="AP5324" s="242"/>
      <c r="AQ5324" s="239"/>
      <c r="AR5324" s="242"/>
      <c r="AS5324" s="265"/>
      <c r="AU5324" s="242"/>
      <c r="AV5324" s="239"/>
      <c r="AW5324" s="242"/>
      <c r="AX5324" s="265"/>
      <c r="AZ5324" s="242"/>
      <c r="BA5324" s="239"/>
      <c r="BB5324" s="242"/>
      <c r="BC5324" s="265"/>
      <c r="BE5324" s="242"/>
      <c r="BF5324" s="239"/>
      <c r="BG5324" s="242"/>
      <c r="BH5324" s="265"/>
      <c r="BJ5324" s="242"/>
      <c r="BK5324" s="239"/>
      <c r="BL5324" s="242"/>
      <c r="BM5324" s="265"/>
      <c r="BO5324" s="242"/>
      <c r="BP5324" s="239"/>
      <c r="BQ5324" s="242"/>
      <c r="BR5324" s="265"/>
      <c r="BU5324" s="25"/>
      <c r="BW5324" s="25"/>
    </row>
    <row r="5325" spans="37:75" s="3" customFormat="1" x14ac:dyDescent="0.25">
      <c r="AK5325" s="242"/>
      <c r="AN5325" s="242"/>
      <c r="AP5325" s="242"/>
      <c r="AQ5325" s="239"/>
      <c r="AR5325" s="242"/>
      <c r="AS5325" s="265"/>
      <c r="AU5325" s="242"/>
      <c r="AV5325" s="239"/>
      <c r="AW5325" s="242"/>
      <c r="AX5325" s="265"/>
      <c r="AZ5325" s="242"/>
      <c r="BA5325" s="239"/>
      <c r="BB5325" s="242"/>
      <c r="BC5325" s="265"/>
      <c r="BE5325" s="242"/>
      <c r="BF5325" s="239"/>
      <c r="BG5325" s="242"/>
      <c r="BH5325" s="265"/>
      <c r="BJ5325" s="242"/>
      <c r="BK5325" s="239"/>
      <c r="BL5325" s="242"/>
      <c r="BM5325" s="265"/>
      <c r="BO5325" s="242"/>
      <c r="BP5325" s="239"/>
      <c r="BQ5325" s="242"/>
      <c r="BR5325" s="265"/>
      <c r="BU5325" s="25"/>
      <c r="BW5325" s="25"/>
    </row>
    <row r="5326" spans="37:75" s="3" customFormat="1" x14ac:dyDescent="0.25">
      <c r="AK5326" s="242"/>
      <c r="AN5326" s="242"/>
      <c r="AP5326" s="242"/>
      <c r="AQ5326" s="239"/>
      <c r="AR5326" s="242"/>
      <c r="AS5326" s="265"/>
      <c r="AU5326" s="242"/>
      <c r="AV5326" s="239"/>
      <c r="AW5326" s="242"/>
      <c r="AX5326" s="265"/>
      <c r="AZ5326" s="242"/>
      <c r="BA5326" s="239"/>
      <c r="BB5326" s="242"/>
      <c r="BC5326" s="265"/>
      <c r="BE5326" s="242"/>
      <c r="BF5326" s="239"/>
      <c r="BG5326" s="242"/>
      <c r="BH5326" s="265"/>
      <c r="BJ5326" s="242"/>
      <c r="BK5326" s="239"/>
      <c r="BL5326" s="242"/>
      <c r="BM5326" s="265"/>
      <c r="BO5326" s="242"/>
      <c r="BP5326" s="239"/>
      <c r="BQ5326" s="242"/>
      <c r="BR5326" s="265"/>
      <c r="BU5326" s="25"/>
      <c r="BW5326" s="25"/>
    </row>
    <row r="5327" spans="37:75" s="3" customFormat="1" x14ac:dyDescent="0.25">
      <c r="AK5327" s="242"/>
      <c r="AN5327" s="242"/>
      <c r="AP5327" s="242"/>
      <c r="AQ5327" s="239"/>
      <c r="AR5327" s="242"/>
      <c r="AS5327" s="265"/>
      <c r="AU5327" s="242"/>
      <c r="AV5327" s="239"/>
      <c r="AW5327" s="242"/>
      <c r="AX5327" s="265"/>
      <c r="AZ5327" s="242"/>
      <c r="BA5327" s="239"/>
      <c r="BB5327" s="242"/>
      <c r="BC5327" s="265"/>
      <c r="BE5327" s="242"/>
      <c r="BF5327" s="239"/>
      <c r="BG5327" s="242"/>
      <c r="BH5327" s="265"/>
      <c r="BJ5327" s="242"/>
      <c r="BK5327" s="239"/>
      <c r="BL5327" s="242"/>
      <c r="BM5327" s="265"/>
      <c r="BO5327" s="242"/>
      <c r="BP5327" s="239"/>
      <c r="BQ5327" s="242"/>
      <c r="BR5327" s="265"/>
      <c r="BU5327" s="25"/>
      <c r="BW5327" s="25"/>
    </row>
    <row r="5328" spans="37:75" s="3" customFormat="1" x14ac:dyDescent="0.25">
      <c r="AK5328" s="242"/>
      <c r="AN5328" s="242"/>
      <c r="AP5328" s="242"/>
      <c r="AQ5328" s="239"/>
      <c r="AR5328" s="242"/>
      <c r="AS5328" s="265"/>
      <c r="AU5328" s="242"/>
      <c r="AV5328" s="239"/>
      <c r="AW5328" s="242"/>
      <c r="AX5328" s="265"/>
      <c r="AZ5328" s="242"/>
      <c r="BA5328" s="239"/>
      <c r="BB5328" s="242"/>
      <c r="BC5328" s="265"/>
      <c r="BE5328" s="242"/>
      <c r="BF5328" s="239"/>
      <c r="BG5328" s="242"/>
      <c r="BH5328" s="265"/>
      <c r="BJ5328" s="242"/>
      <c r="BK5328" s="239"/>
      <c r="BL5328" s="242"/>
      <c r="BM5328" s="265"/>
      <c r="BO5328" s="242"/>
      <c r="BP5328" s="239"/>
      <c r="BQ5328" s="242"/>
      <c r="BR5328" s="265"/>
      <c r="BU5328" s="25"/>
      <c r="BW5328" s="25"/>
    </row>
    <row r="5329" spans="37:75" s="3" customFormat="1" x14ac:dyDescent="0.25">
      <c r="AK5329" s="242"/>
      <c r="AN5329" s="242"/>
      <c r="AP5329" s="242"/>
      <c r="AQ5329" s="239"/>
      <c r="AR5329" s="242"/>
      <c r="AS5329" s="265"/>
      <c r="AU5329" s="242"/>
      <c r="AV5329" s="239"/>
      <c r="AW5329" s="242"/>
      <c r="AX5329" s="265"/>
      <c r="AZ5329" s="242"/>
      <c r="BA5329" s="239"/>
      <c r="BB5329" s="242"/>
      <c r="BC5329" s="265"/>
      <c r="BE5329" s="242"/>
      <c r="BF5329" s="239"/>
      <c r="BG5329" s="242"/>
      <c r="BH5329" s="265"/>
      <c r="BJ5329" s="242"/>
      <c r="BK5329" s="239"/>
      <c r="BL5329" s="242"/>
      <c r="BM5329" s="265"/>
      <c r="BO5329" s="242"/>
      <c r="BP5329" s="239"/>
      <c r="BQ5329" s="242"/>
      <c r="BR5329" s="265"/>
      <c r="BU5329" s="25"/>
      <c r="BW5329" s="25"/>
    </row>
    <row r="5330" spans="37:75" s="3" customFormat="1" x14ac:dyDescent="0.25">
      <c r="AK5330" s="242"/>
      <c r="AN5330" s="242"/>
      <c r="AP5330" s="242"/>
      <c r="AQ5330" s="239"/>
      <c r="AR5330" s="242"/>
      <c r="AS5330" s="265"/>
      <c r="AU5330" s="242"/>
      <c r="AV5330" s="239"/>
      <c r="AW5330" s="242"/>
      <c r="AX5330" s="265"/>
      <c r="AZ5330" s="242"/>
      <c r="BA5330" s="239"/>
      <c r="BB5330" s="242"/>
      <c r="BC5330" s="265"/>
      <c r="BE5330" s="242"/>
      <c r="BF5330" s="239"/>
      <c r="BG5330" s="242"/>
      <c r="BH5330" s="265"/>
      <c r="BJ5330" s="242"/>
      <c r="BK5330" s="239"/>
      <c r="BL5330" s="242"/>
      <c r="BM5330" s="265"/>
      <c r="BO5330" s="242"/>
      <c r="BP5330" s="239"/>
      <c r="BQ5330" s="242"/>
      <c r="BR5330" s="265"/>
      <c r="BU5330" s="25"/>
      <c r="BW5330" s="25"/>
    </row>
    <row r="5331" spans="37:75" s="3" customFormat="1" x14ac:dyDescent="0.25">
      <c r="AK5331" s="242"/>
      <c r="AN5331" s="242"/>
      <c r="AP5331" s="242"/>
      <c r="AQ5331" s="239"/>
      <c r="AR5331" s="242"/>
      <c r="AS5331" s="265"/>
      <c r="AU5331" s="242"/>
      <c r="AV5331" s="239"/>
      <c r="AW5331" s="242"/>
      <c r="AX5331" s="265"/>
      <c r="AZ5331" s="242"/>
      <c r="BA5331" s="239"/>
      <c r="BB5331" s="242"/>
      <c r="BC5331" s="265"/>
      <c r="BE5331" s="242"/>
      <c r="BF5331" s="239"/>
      <c r="BG5331" s="242"/>
      <c r="BH5331" s="265"/>
      <c r="BJ5331" s="242"/>
      <c r="BK5331" s="239"/>
      <c r="BL5331" s="242"/>
      <c r="BM5331" s="265"/>
      <c r="BO5331" s="242"/>
      <c r="BP5331" s="239"/>
      <c r="BQ5331" s="242"/>
      <c r="BR5331" s="265"/>
      <c r="BU5331" s="25"/>
      <c r="BW5331" s="25"/>
    </row>
    <row r="5332" spans="37:75" s="3" customFormat="1" x14ac:dyDescent="0.25">
      <c r="AK5332" s="242"/>
      <c r="AN5332" s="242"/>
      <c r="AP5332" s="242"/>
      <c r="AQ5332" s="239"/>
      <c r="AR5332" s="242"/>
      <c r="AS5332" s="265"/>
      <c r="AU5332" s="242"/>
      <c r="AV5332" s="239"/>
      <c r="AW5332" s="242"/>
      <c r="AX5332" s="265"/>
      <c r="AZ5332" s="242"/>
      <c r="BA5332" s="239"/>
      <c r="BB5332" s="242"/>
      <c r="BC5332" s="265"/>
      <c r="BE5332" s="242"/>
      <c r="BF5332" s="239"/>
      <c r="BG5332" s="242"/>
      <c r="BH5332" s="265"/>
      <c r="BJ5332" s="242"/>
      <c r="BK5332" s="239"/>
      <c r="BL5332" s="242"/>
      <c r="BM5332" s="265"/>
      <c r="BO5332" s="242"/>
      <c r="BP5332" s="239"/>
      <c r="BQ5332" s="242"/>
      <c r="BR5332" s="265"/>
      <c r="BU5332" s="25"/>
      <c r="BW5332" s="25"/>
    </row>
    <row r="5333" spans="37:75" s="3" customFormat="1" x14ac:dyDescent="0.25">
      <c r="AK5333" s="242"/>
      <c r="AN5333" s="242"/>
      <c r="AP5333" s="242"/>
      <c r="AQ5333" s="239"/>
      <c r="AR5333" s="242"/>
      <c r="AS5333" s="265"/>
      <c r="AU5333" s="242"/>
      <c r="AV5333" s="239"/>
      <c r="AW5333" s="242"/>
      <c r="AX5333" s="265"/>
      <c r="AZ5333" s="242"/>
      <c r="BA5333" s="239"/>
      <c r="BB5333" s="242"/>
      <c r="BC5333" s="265"/>
      <c r="BE5333" s="242"/>
      <c r="BF5333" s="239"/>
      <c r="BG5333" s="242"/>
      <c r="BH5333" s="265"/>
      <c r="BJ5333" s="242"/>
      <c r="BK5333" s="239"/>
      <c r="BL5333" s="242"/>
      <c r="BM5333" s="265"/>
      <c r="BO5333" s="242"/>
      <c r="BP5333" s="239"/>
      <c r="BQ5333" s="242"/>
      <c r="BR5333" s="265"/>
      <c r="BU5333" s="25"/>
      <c r="BW5333" s="25"/>
    </row>
    <row r="5334" spans="37:75" s="3" customFormat="1" x14ac:dyDescent="0.25">
      <c r="AK5334" s="242"/>
      <c r="AN5334" s="242"/>
      <c r="AP5334" s="242"/>
      <c r="AQ5334" s="239"/>
      <c r="AR5334" s="242"/>
      <c r="AS5334" s="265"/>
      <c r="AU5334" s="242"/>
      <c r="AV5334" s="239"/>
      <c r="AW5334" s="242"/>
      <c r="AX5334" s="265"/>
      <c r="AZ5334" s="242"/>
      <c r="BA5334" s="239"/>
      <c r="BB5334" s="242"/>
      <c r="BC5334" s="265"/>
      <c r="BE5334" s="242"/>
      <c r="BF5334" s="239"/>
      <c r="BG5334" s="242"/>
      <c r="BH5334" s="265"/>
      <c r="BJ5334" s="242"/>
      <c r="BK5334" s="239"/>
      <c r="BL5334" s="242"/>
      <c r="BM5334" s="265"/>
      <c r="BO5334" s="242"/>
      <c r="BP5334" s="239"/>
      <c r="BQ5334" s="242"/>
      <c r="BR5334" s="265"/>
      <c r="BU5334" s="25"/>
      <c r="BW5334" s="25"/>
    </row>
    <row r="5335" spans="37:75" s="3" customFormat="1" x14ac:dyDescent="0.25">
      <c r="AK5335" s="242"/>
      <c r="AN5335" s="242"/>
      <c r="AP5335" s="242"/>
      <c r="AQ5335" s="239"/>
      <c r="AR5335" s="242"/>
      <c r="AS5335" s="265"/>
      <c r="AU5335" s="242"/>
      <c r="AV5335" s="239"/>
      <c r="AW5335" s="242"/>
      <c r="AX5335" s="265"/>
      <c r="AZ5335" s="242"/>
      <c r="BA5335" s="239"/>
      <c r="BB5335" s="242"/>
      <c r="BC5335" s="265"/>
      <c r="BE5335" s="242"/>
      <c r="BF5335" s="239"/>
      <c r="BG5335" s="242"/>
      <c r="BH5335" s="265"/>
      <c r="BJ5335" s="242"/>
      <c r="BK5335" s="239"/>
      <c r="BL5335" s="242"/>
      <c r="BM5335" s="265"/>
      <c r="BO5335" s="242"/>
      <c r="BP5335" s="239"/>
      <c r="BQ5335" s="242"/>
      <c r="BR5335" s="265"/>
      <c r="BU5335" s="25"/>
      <c r="BW5335" s="25"/>
    </row>
    <row r="5336" spans="37:75" s="3" customFormat="1" x14ac:dyDescent="0.25">
      <c r="AK5336" s="242"/>
      <c r="AN5336" s="242"/>
      <c r="AP5336" s="242"/>
      <c r="AQ5336" s="239"/>
      <c r="AR5336" s="242"/>
      <c r="AS5336" s="265"/>
      <c r="AU5336" s="242"/>
      <c r="AV5336" s="239"/>
      <c r="AW5336" s="242"/>
      <c r="AX5336" s="265"/>
      <c r="AZ5336" s="242"/>
      <c r="BA5336" s="239"/>
      <c r="BB5336" s="242"/>
      <c r="BC5336" s="265"/>
      <c r="BE5336" s="242"/>
      <c r="BF5336" s="239"/>
      <c r="BG5336" s="242"/>
      <c r="BH5336" s="265"/>
      <c r="BJ5336" s="242"/>
      <c r="BK5336" s="239"/>
      <c r="BL5336" s="242"/>
      <c r="BM5336" s="265"/>
      <c r="BO5336" s="242"/>
      <c r="BP5336" s="239"/>
      <c r="BQ5336" s="242"/>
      <c r="BR5336" s="265"/>
      <c r="BU5336" s="25"/>
      <c r="BW5336" s="25"/>
    </row>
    <row r="5337" spans="37:75" s="3" customFormat="1" x14ac:dyDescent="0.25">
      <c r="AK5337" s="242"/>
      <c r="AN5337" s="242"/>
      <c r="AP5337" s="242"/>
      <c r="AQ5337" s="239"/>
      <c r="AR5337" s="242"/>
      <c r="AS5337" s="265"/>
      <c r="AU5337" s="242"/>
      <c r="AV5337" s="239"/>
      <c r="AW5337" s="242"/>
      <c r="AX5337" s="265"/>
      <c r="AZ5337" s="242"/>
      <c r="BA5337" s="239"/>
      <c r="BB5337" s="242"/>
      <c r="BC5337" s="265"/>
      <c r="BE5337" s="242"/>
      <c r="BF5337" s="239"/>
      <c r="BG5337" s="242"/>
      <c r="BH5337" s="265"/>
      <c r="BJ5337" s="242"/>
      <c r="BK5337" s="239"/>
      <c r="BL5337" s="242"/>
      <c r="BM5337" s="265"/>
      <c r="BO5337" s="242"/>
      <c r="BP5337" s="239"/>
      <c r="BQ5337" s="242"/>
      <c r="BR5337" s="265"/>
      <c r="BU5337" s="25"/>
      <c r="BW5337" s="25"/>
    </row>
    <row r="5338" spans="37:75" s="3" customFormat="1" x14ac:dyDescent="0.25">
      <c r="AK5338" s="242"/>
      <c r="AN5338" s="242"/>
      <c r="AP5338" s="242"/>
      <c r="AQ5338" s="239"/>
      <c r="AR5338" s="242"/>
      <c r="AS5338" s="265"/>
      <c r="AU5338" s="242"/>
      <c r="AV5338" s="239"/>
      <c r="AW5338" s="242"/>
      <c r="AX5338" s="265"/>
      <c r="AZ5338" s="242"/>
      <c r="BA5338" s="239"/>
      <c r="BB5338" s="242"/>
      <c r="BC5338" s="265"/>
      <c r="BE5338" s="242"/>
      <c r="BF5338" s="239"/>
      <c r="BG5338" s="242"/>
      <c r="BH5338" s="265"/>
      <c r="BJ5338" s="242"/>
      <c r="BK5338" s="239"/>
      <c r="BL5338" s="242"/>
      <c r="BM5338" s="265"/>
      <c r="BO5338" s="242"/>
      <c r="BP5338" s="239"/>
      <c r="BQ5338" s="242"/>
      <c r="BR5338" s="265"/>
      <c r="BU5338" s="25"/>
      <c r="BW5338" s="25"/>
    </row>
    <row r="5339" spans="37:75" s="3" customFormat="1" x14ac:dyDescent="0.25">
      <c r="AK5339" s="242"/>
      <c r="AN5339" s="242"/>
      <c r="AP5339" s="242"/>
      <c r="AQ5339" s="239"/>
      <c r="AR5339" s="242"/>
      <c r="AS5339" s="265"/>
      <c r="AU5339" s="242"/>
      <c r="AV5339" s="239"/>
      <c r="AW5339" s="242"/>
      <c r="AX5339" s="265"/>
      <c r="AZ5339" s="242"/>
      <c r="BA5339" s="239"/>
      <c r="BB5339" s="242"/>
      <c r="BC5339" s="265"/>
      <c r="BE5339" s="242"/>
      <c r="BF5339" s="239"/>
      <c r="BG5339" s="242"/>
      <c r="BH5339" s="265"/>
      <c r="BJ5339" s="242"/>
      <c r="BK5339" s="239"/>
      <c r="BL5339" s="242"/>
      <c r="BM5339" s="265"/>
      <c r="BO5339" s="242"/>
      <c r="BP5339" s="239"/>
      <c r="BQ5339" s="242"/>
      <c r="BR5339" s="265"/>
      <c r="BU5339" s="25"/>
      <c r="BW5339" s="25"/>
    </row>
    <row r="5340" spans="37:75" s="3" customFormat="1" x14ac:dyDescent="0.25">
      <c r="AK5340" s="242"/>
      <c r="AN5340" s="242"/>
      <c r="AP5340" s="242"/>
      <c r="AQ5340" s="239"/>
      <c r="AR5340" s="242"/>
      <c r="AS5340" s="265"/>
      <c r="AU5340" s="242"/>
      <c r="AV5340" s="239"/>
      <c r="AW5340" s="242"/>
      <c r="AX5340" s="265"/>
      <c r="AZ5340" s="242"/>
      <c r="BA5340" s="239"/>
      <c r="BB5340" s="242"/>
      <c r="BC5340" s="265"/>
      <c r="BE5340" s="242"/>
      <c r="BF5340" s="239"/>
      <c r="BG5340" s="242"/>
      <c r="BH5340" s="265"/>
      <c r="BJ5340" s="242"/>
      <c r="BK5340" s="239"/>
      <c r="BL5340" s="242"/>
      <c r="BM5340" s="265"/>
      <c r="BO5340" s="242"/>
      <c r="BP5340" s="239"/>
      <c r="BQ5340" s="242"/>
      <c r="BR5340" s="265"/>
      <c r="BU5340" s="25"/>
      <c r="BW5340" s="25"/>
    </row>
    <row r="5341" spans="37:75" s="3" customFormat="1" x14ac:dyDescent="0.25">
      <c r="AK5341" s="242"/>
      <c r="AN5341" s="242"/>
      <c r="AP5341" s="242"/>
      <c r="AQ5341" s="239"/>
      <c r="AR5341" s="242"/>
      <c r="AS5341" s="265"/>
      <c r="AU5341" s="242"/>
      <c r="AV5341" s="239"/>
      <c r="AW5341" s="242"/>
      <c r="AX5341" s="265"/>
      <c r="AZ5341" s="242"/>
      <c r="BA5341" s="239"/>
      <c r="BB5341" s="242"/>
      <c r="BC5341" s="265"/>
      <c r="BE5341" s="242"/>
      <c r="BF5341" s="239"/>
      <c r="BG5341" s="242"/>
      <c r="BH5341" s="265"/>
      <c r="BJ5341" s="242"/>
      <c r="BK5341" s="239"/>
      <c r="BL5341" s="242"/>
      <c r="BM5341" s="265"/>
      <c r="BO5341" s="242"/>
      <c r="BP5341" s="239"/>
      <c r="BQ5341" s="242"/>
      <c r="BR5341" s="265"/>
      <c r="BU5341" s="25"/>
      <c r="BW5341" s="25"/>
    </row>
    <row r="5342" spans="37:75" s="3" customFormat="1" x14ac:dyDescent="0.25">
      <c r="AK5342" s="242"/>
      <c r="AN5342" s="242"/>
      <c r="AP5342" s="242"/>
      <c r="AQ5342" s="239"/>
      <c r="AR5342" s="242"/>
      <c r="AS5342" s="265"/>
      <c r="AU5342" s="242"/>
      <c r="AV5342" s="239"/>
      <c r="AW5342" s="242"/>
      <c r="AX5342" s="265"/>
      <c r="AZ5342" s="242"/>
      <c r="BA5342" s="239"/>
      <c r="BB5342" s="242"/>
      <c r="BC5342" s="265"/>
      <c r="BE5342" s="242"/>
      <c r="BF5342" s="239"/>
      <c r="BG5342" s="242"/>
      <c r="BH5342" s="265"/>
      <c r="BJ5342" s="242"/>
      <c r="BK5342" s="239"/>
      <c r="BL5342" s="242"/>
      <c r="BM5342" s="265"/>
      <c r="BO5342" s="242"/>
      <c r="BP5342" s="239"/>
      <c r="BQ5342" s="242"/>
      <c r="BR5342" s="265"/>
      <c r="BU5342" s="25"/>
      <c r="BW5342" s="25"/>
    </row>
    <row r="5343" spans="37:75" s="3" customFormat="1" x14ac:dyDescent="0.25">
      <c r="AK5343" s="242"/>
      <c r="AN5343" s="242"/>
      <c r="AP5343" s="242"/>
      <c r="AQ5343" s="239"/>
      <c r="AR5343" s="242"/>
      <c r="AS5343" s="265"/>
      <c r="AU5343" s="242"/>
      <c r="AV5343" s="239"/>
      <c r="AW5343" s="242"/>
      <c r="AX5343" s="265"/>
      <c r="AZ5343" s="242"/>
      <c r="BA5343" s="239"/>
      <c r="BB5343" s="242"/>
      <c r="BC5343" s="265"/>
      <c r="BE5343" s="242"/>
      <c r="BF5343" s="239"/>
      <c r="BG5343" s="242"/>
      <c r="BH5343" s="265"/>
      <c r="BJ5343" s="242"/>
      <c r="BK5343" s="239"/>
      <c r="BL5343" s="242"/>
      <c r="BM5343" s="265"/>
      <c r="BO5343" s="242"/>
      <c r="BP5343" s="239"/>
      <c r="BQ5343" s="242"/>
      <c r="BR5343" s="265"/>
      <c r="BU5343" s="25"/>
      <c r="BW5343" s="25"/>
    </row>
    <row r="5344" spans="37:75" s="3" customFormat="1" x14ac:dyDescent="0.25">
      <c r="AK5344" s="242"/>
      <c r="AN5344" s="242"/>
      <c r="AP5344" s="242"/>
      <c r="AQ5344" s="239"/>
      <c r="AR5344" s="242"/>
      <c r="AS5344" s="265"/>
      <c r="AU5344" s="242"/>
      <c r="AV5344" s="239"/>
      <c r="AW5344" s="242"/>
      <c r="AX5344" s="265"/>
      <c r="AZ5344" s="242"/>
      <c r="BA5344" s="239"/>
      <c r="BB5344" s="242"/>
      <c r="BC5344" s="265"/>
      <c r="BE5344" s="242"/>
      <c r="BF5344" s="239"/>
      <c r="BG5344" s="242"/>
      <c r="BH5344" s="265"/>
      <c r="BJ5344" s="242"/>
      <c r="BK5344" s="239"/>
      <c r="BL5344" s="242"/>
      <c r="BM5344" s="265"/>
      <c r="BO5344" s="242"/>
      <c r="BP5344" s="239"/>
      <c r="BQ5344" s="242"/>
      <c r="BR5344" s="265"/>
      <c r="BU5344" s="25"/>
      <c r="BW5344" s="25"/>
    </row>
    <row r="5345" spans="37:75" s="3" customFormat="1" x14ac:dyDescent="0.25">
      <c r="AK5345" s="242"/>
      <c r="AN5345" s="242"/>
      <c r="AP5345" s="242"/>
      <c r="AQ5345" s="239"/>
      <c r="AR5345" s="242"/>
      <c r="AS5345" s="265"/>
      <c r="AU5345" s="242"/>
      <c r="AV5345" s="239"/>
      <c r="AW5345" s="242"/>
      <c r="AX5345" s="265"/>
      <c r="AZ5345" s="242"/>
      <c r="BA5345" s="239"/>
      <c r="BB5345" s="242"/>
      <c r="BC5345" s="265"/>
      <c r="BE5345" s="242"/>
      <c r="BF5345" s="239"/>
      <c r="BG5345" s="242"/>
      <c r="BH5345" s="265"/>
      <c r="BJ5345" s="242"/>
      <c r="BK5345" s="239"/>
      <c r="BL5345" s="242"/>
      <c r="BM5345" s="265"/>
      <c r="BO5345" s="242"/>
      <c r="BP5345" s="239"/>
      <c r="BQ5345" s="242"/>
      <c r="BR5345" s="265"/>
      <c r="BU5345" s="25"/>
      <c r="BW5345" s="25"/>
    </row>
    <row r="5346" spans="37:75" s="3" customFormat="1" x14ac:dyDescent="0.25">
      <c r="AK5346" s="242"/>
      <c r="AN5346" s="242"/>
      <c r="AP5346" s="242"/>
      <c r="AQ5346" s="239"/>
      <c r="AR5346" s="242"/>
      <c r="AS5346" s="265"/>
      <c r="AU5346" s="242"/>
      <c r="AV5346" s="239"/>
      <c r="AW5346" s="242"/>
      <c r="AX5346" s="265"/>
      <c r="AZ5346" s="242"/>
      <c r="BA5346" s="239"/>
      <c r="BB5346" s="242"/>
      <c r="BC5346" s="265"/>
      <c r="BE5346" s="242"/>
      <c r="BF5346" s="239"/>
      <c r="BG5346" s="242"/>
      <c r="BH5346" s="265"/>
      <c r="BJ5346" s="242"/>
      <c r="BK5346" s="239"/>
      <c r="BL5346" s="242"/>
      <c r="BM5346" s="265"/>
      <c r="BO5346" s="242"/>
      <c r="BP5346" s="239"/>
      <c r="BQ5346" s="242"/>
      <c r="BR5346" s="265"/>
      <c r="BU5346" s="25"/>
      <c r="BW5346" s="25"/>
    </row>
    <row r="5347" spans="37:75" s="3" customFormat="1" x14ac:dyDescent="0.25">
      <c r="AK5347" s="242"/>
      <c r="AN5347" s="242"/>
      <c r="AP5347" s="242"/>
      <c r="AQ5347" s="239"/>
      <c r="AR5347" s="242"/>
      <c r="AS5347" s="265"/>
      <c r="AU5347" s="242"/>
      <c r="AV5347" s="239"/>
      <c r="AW5347" s="242"/>
      <c r="AX5347" s="265"/>
      <c r="AZ5347" s="242"/>
      <c r="BA5347" s="239"/>
      <c r="BB5347" s="242"/>
      <c r="BC5347" s="265"/>
      <c r="BE5347" s="242"/>
      <c r="BF5347" s="239"/>
      <c r="BG5347" s="242"/>
      <c r="BH5347" s="265"/>
      <c r="BJ5347" s="242"/>
      <c r="BK5347" s="239"/>
      <c r="BL5347" s="242"/>
      <c r="BM5347" s="265"/>
      <c r="BO5347" s="242"/>
      <c r="BP5347" s="239"/>
      <c r="BQ5347" s="242"/>
      <c r="BR5347" s="265"/>
      <c r="BU5347" s="25"/>
      <c r="BW5347" s="25"/>
    </row>
    <row r="5348" spans="37:75" s="3" customFormat="1" x14ac:dyDescent="0.25">
      <c r="AK5348" s="242"/>
      <c r="AN5348" s="242"/>
      <c r="AP5348" s="242"/>
      <c r="AQ5348" s="239"/>
      <c r="AR5348" s="242"/>
      <c r="AS5348" s="265"/>
      <c r="AU5348" s="242"/>
      <c r="AV5348" s="239"/>
      <c r="AW5348" s="242"/>
      <c r="AX5348" s="265"/>
      <c r="AZ5348" s="242"/>
      <c r="BA5348" s="239"/>
      <c r="BB5348" s="242"/>
      <c r="BC5348" s="265"/>
      <c r="BE5348" s="242"/>
      <c r="BF5348" s="239"/>
      <c r="BG5348" s="242"/>
      <c r="BH5348" s="265"/>
      <c r="BJ5348" s="242"/>
      <c r="BK5348" s="239"/>
      <c r="BL5348" s="242"/>
      <c r="BM5348" s="265"/>
      <c r="BO5348" s="242"/>
      <c r="BP5348" s="239"/>
      <c r="BQ5348" s="242"/>
      <c r="BR5348" s="265"/>
      <c r="BU5348" s="25"/>
      <c r="BW5348" s="25"/>
    </row>
    <row r="5349" spans="37:75" s="3" customFormat="1" x14ac:dyDescent="0.25">
      <c r="AK5349" s="242"/>
      <c r="AN5349" s="242"/>
      <c r="AP5349" s="242"/>
      <c r="AQ5349" s="239"/>
      <c r="AR5349" s="242"/>
      <c r="AS5349" s="265"/>
      <c r="AU5349" s="242"/>
      <c r="AV5349" s="239"/>
      <c r="AW5349" s="242"/>
      <c r="AX5349" s="265"/>
      <c r="AZ5349" s="242"/>
      <c r="BA5349" s="239"/>
      <c r="BB5349" s="242"/>
      <c r="BC5349" s="265"/>
      <c r="BE5349" s="242"/>
      <c r="BF5349" s="239"/>
      <c r="BG5349" s="242"/>
      <c r="BH5349" s="265"/>
      <c r="BJ5349" s="242"/>
      <c r="BK5349" s="239"/>
      <c r="BL5349" s="242"/>
      <c r="BM5349" s="265"/>
      <c r="BO5349" s="242"/>
      <c r="BP5349" s="239"/>
      <c r="BQ5349" s="242"/>
      <c r="BR5349" s="265"/>
      <c r="BU5349" s="25"/>
      <c r="BW5349" s="25"/>
    </row>
    <row r="5350" spans="37:75" s="3" customFormat="1" x14ac:dyDescent="0.25">
      <c r="AK5350" s="242"/>
      <c r="AN5350" s="242"/>
      <c r="AP5350" s="242"/>
      <c r="AQ5350" s="239"/>
      <c r="AR5350" s="242"/>
      <c r="AS5350" s="265"/>
      <c r="AU5350" s="242"/>
      <c r="AV5350" s="239"/>
      <c r="AW5350" s="242"/>
      <c r="AX5350" s="265"/>
      <c r="AZ5350" s="242"/>
      <c r="BA5350" s="239"/>
      <c r="BB5350" s="242"/>
      <c r="BC5350" s="265"/>
      <c r="BE5350" s="242"/>
      <c r="BF5350" s="239"/>
      <c r="BG5350" s="242"/>
      <c r="BH5350" s="265"/>
      <c r="BJ5350" s="242"/>
      <c r="BK5350" s="239"/>
      <c r="BL5350" s="242"/>
      <c r="BM5350" s="265"/>
      <c r="BO5350" s="242"/>
      <c r="BP5350" s="239"/>
      <c r="BQ5350" s="242"/>
      <c r="BR5350" s="265"/>
      <c r="BU5350" s="25"/>
      <c r="BW5350" s="25"/>
    </row>
    <row r="5351" spans="37:75" s="3" customFormat="1" x14ac:dyDescent="0.25">
      <c r="AK5351" s="242"/>
      <c r="AN5351" s="242"/>
      <c r="AP5351" s="242"/>
      <c r="AQ5351" s="239"/>
      <c r="AR5351" s="242"/>
      <c r="AS5351" s="265"/>
      <c r="AU5351" s="242"/>
      <c r="AV5351" s="239"/>
      <c r="AW5351" s="242"/>
      <c r="AX5351" s="265"/>
      <c r="AZ5351" s="242"/>
      <c r="BA5351" s="239"/>
      <c r="BB5351" s="242"/>
      <c r="BC5351" s="265"/>
      <c r="BE5351" s="242"/>
      <c r="BF5351" s="239"/>
      <c r="BG5351" s="242"/>
      <c r="BH5351" s="265"/>
      <c r="BJ5351" s="242"/>
      <c r="BK5351" s="239"/>
      <c r="BL5351" s="242"/>
      <c r="BM5351" s="265"/>
      <c r="BO5351" s="242"/>
      <c r="BP5351" s="239"/>
      <c r="BQ5351" s="242"/>
      <c r="BR5351" s="265"/>
      <c r="BU5351" s="25"/>
      <c r="BW5351" s="25"/>
    </row>
    <row r="5352" spans="37:75" s="3" customFormat="1" x14ac:dyDescent="0.25">
      <c r="AK5352" s="242"/>
      <c r="AN5352" s="242"/>
      <c r="AP5352" s="242"/>
      <c r="AQ5352" s="239"/>
      <c r="AR5352" s="242"/>
      <c r="AS5352" s="265"/>
      <c r="AU5352" s="242"/>
      <c r="AV5352" s="239"/>
      <c r="AW5352" s="242"/>
      <c r="AX5352" s="265"/>
      <c r="AZ5352" s="242"/>
      <c r="BA5352" s="239"/>
      <c r="BB5352" s="242"/>
      <c r="BC5352" s="265"/>
      <c r="BE5352" s="242"/>
      <c r="BF5352" s="239"/>
      <c r="BG5352" s="242"/>
      <c r="BH5352" s="265"/>
      <c r="BJ5352" s="242"/>
      <c r="BK5352" s="239"/>
      <c r="BL5352" s="242"/>
      <c r="BM5352" s="265"/>
      <c r="BO5352" s="242"/>
      <c r="BP5352" s="239"/>
      <c r="BQ5352" s="242"/>
      <c r="BR5352" s="265"/>
      <c r="BU5352" s="25"/>
      <c r="BW5352" s="25"/>
    </row>
    <row r="5353" spans="37:75" s="3" customFormat="1" x14ac:dyDescent="0.25">
      <c r="AK5353" s="242"/>
      <c r="AN5353" s="242"/>
      <c r="AP5353" s="242"/>
      <c r="AQ5353" s="239"/>
      <c r="AR5353" s="242"/>
      <c r="AS5353" s="265"/>
      <c r="AU5353" s="242"/>
      <c r="AV5353" s="239"/>
      <c r="AW5353" s="242"/>
      <c r="AX5353" s="265"/>
      <c r="AZ5353" s="242"/>
      <c r="BA5353" s="239"/>
      <c r="BB5353" s="242"/>
      <c r="BC5353" s="265"/>
      <c r="BE5353" s="242"/>
      <c r="BF5353" s="239"/>
      <c r="BG5353" s="242"/>
      <c r="BH5353" s="265"/>
      <c r="BJ5353" s="242"/>
      <c r="BK5353" s="239"/>
      <c r="BL5353" s="242"/>
      <c r="BM5353" s="265"/>
      <c r="BO5353" s="242"/>
      <c r="BP5353" s="239"/>
      <c r="BQ5353" s="242"/>
      <c r="BR5353" s="265"/>
      <c r="BU5353" s="25"/>
      <c r="BW5353" s="25"/>
    </row>
    <row r="5354" spans="37:75" s="3" customFormat="1" x14ac:dyDescent="0.25">
      <c r="AK5354" s="242"/>
      <c r="AN5354" s="242"/>
      <c r="AP5354" s="242"/>
      <c r="AQ5354" s="239"/>
      <c r="AR5354" s="242"/>
      <c r="AS5354" s="265"/>
      <c r="AU5354" s="242"/>
      <c r="AV5354" s="239"/>
      <c r="AW5354" s="242"/>
      <c r="AX5354" s="265"/>
      <c r="AZ5354" s="242"/>
      <c r="BA5354" s="239"/>
      <c r="BB5354" s="242"/>
      <c r="BC5354" s="265"/>
      <c r="BE5354" s="242"/>
      <c r="BF5354" s="239"/>
      <c r="BG5354" s="242"/>
      <c r="BH5354" s="265"/>
      <c r="BJ5354" s="242"/>
      <c r="BK5354" s="239"/>
      <c r="BL5354" s="242"/>
      <c r="BM5354" s="265"/>
      <c r="BO5354" s="242"/>
      <c r="BP5354" s="239"/>
      <c r="BQ5354" s="242"/>
      <c r="BR5354" s="265"/>
      <c r="BU5354" s="25"/>
      <c r="BW5354" s="25"/>
    </row>
    <row r="5355" spans="37:75" s="3" customFormat="1" x14ac:dyDescent="0.25">
      <c r="AK5355" s="242"/>
      <c r="AN5355" s="242"/>
      <c r="AP5355" s="242"/>
      <c r="AQ5355" s="239"/>
      <c r="AR5355" s="242"/>
      <c r="AS5355" s="265"/>
      <c r="AU5355" s="242"/>
      <c r="AV5355" s="239"/>
      <c r="AW5355" s="242"/>
      <c r="AX5355" s="265"/>
      <c r="AZ5355" s="242"/>
      <c r="BA5355" s="239"/>
      <c r="BB5355" s="242"/>
      <c r="BC5355" s="265"/>
      <c r="BE5355" s="242"/>
      <c r="BF5355" s="239"/>
      <c r="BG5355" s="242"/>
      <c r="BH5355" s="265"/>
      <c r="BJ5355" s="242"/>
      <c r="BK5355" s="239"/>
      <c r="BL5355" s="242"/>
      <c r="BM5355" s="265"/>
      <c r="BO5355" s="242"/>
      <c r="BP5355" s="239"/>
      <c r="BQ5355" s="242"/>
      <c r="BR5355" s="265"/>
      <c r="BU5355" s="25"/>
      <c r="BW5355" s="25"/>
    </row>
    <row r="5356" spans="37:75" s="3" customFormat="1" x14ac:dyDescent="0.25">
      <c r="AK5356" s="242"/>
      <c r="AN5356" s="242"/>
      <c r="AP5356" s="242"/>
      <c r="AQ5356" s="239"/>
      <c r="AR5356" s="242"/>
      <c r="AS5356" s="265"/>
      <c r="AU5356" s="242"/>
      <c r="AV5356" s="239"/>
      <c r="AW5356" s="242"/>
      <c r="AX5356" s="265"/>
      <c r="AZ5356" s="242"/>
      <c r="BA5356" s="239"/>
      <c r="BB5356" s="242"/>
      <c r="BC5356" s="265"/>
      <c r="BE5356" s="242"/>
      <c r="BF5356" s="239"/>
      <c r="BG5356" s="242"/>
      <c r="BH5356" s="265"/>
      <c r="BJ5356" s="242"/>
      <c r="BK5356" s="239"/>
      <c r="BL5356" s="242"/>
      <c r="BM5356" s="265"/>
      <c r="BO5356" s="242"/>
      <c r="BP5356" s="239"/>
      <c r="BQ5356" s="242"/>
      <c r="BR5356" s="265"/>
      <c r="BU5356" s="25"/>
      <c r="BW5356" s="25"/>
    </row>
    <row r="5357" spans="37:75" s="3" customFormat="1" x14ac:dyDescent="0.25">
      <c r="AK5357" s="242"/>
      <c r="AN5357" s="242"/>
      <c r="AP5357" s="242"/>
      <c r="AQ5357" s="239"/>
      <c r="AR5357" s="242"/>
      <c r="AS5357" s="265"/>
      <c r="AU5357" s="242"/>
      <c r="AV5357" s="239"/>
      <c r="AW5357" s="242"/>
      <c r="AX5357" s="265"/>
      <c r="AZ5357" s="242"/>
      <c r="BA5357" s="239"/>
      <c r="BB5357" s="242"/>
      <c r="BC5357" s="265"/>
      <c r="BE5357" s="242"/>
      <c r="BF5357" s="239"/>
      <c r="BG5357" s="242"/>
      <c r="BH5357" s="265"/>
      <c r="BJ5357" s="242"/>
      <c r="BK5357" s="239"/>
      <c r="BL5357" s="242"/>
      <c r="BM5357" s="265"/>
      <c r="BO5357" s="242"/>
      <c r="BP5357" s="239"/>
      <c r="BQ5357" s="242"/>
      <c r="BR5357" s="265"/>
      <c r="BU5357" s="25"/>
      <c r="BW5357" s="25"/>
    </row>
    <row r="5358" spans="37:75" s="3" customFormat="1" x14ac:dyDescent="0.25">
      <c r="AK5358" s="242"/>
      <c r="AN5358" s="242"/>
      <c r="AP5358" s="242"/>
      <c r="AQ5358" s="239"/>
      <c r="AR5358" s="242"/>
      <c r="AS5358" s="265"/>
      <c r="AU5358" s="242"/>
      <c r="AV5358" s="239"/>
      <c r="AW5358" s="242"/>
      <c r="AX5358" s="265"/>
      <c r="AZ5358" s="242"/>
      <c r="BA5358" s="239"/>
      <c r="BB5358" s="242"/>
      <c r="BC5358" s="265"/>
      <c r="BE5358" s="242"/>
      <c r="BF5358" s="239"/>
      <c r="BG5358" s="242"/>
      <c r="BH5358" s="265"/>
      <c r="BJ5358" s="242"/>
      <c r="BK5358" s="239"/>
      <c r="BL5358" s="242"/>
      <c r="BM5358" s="265"/>
      <c r="BO5358" s="242"/>
      <c r="BP5358" s="239"/>
      <c r="BQ5358" s="242"/>
      <c r="BR5358" s="265"/>
      <c r="BU5358" s="25"/>
      <c r="BW5358" s="25"/>
    </row>
    <row r="5359" spans="37:75" s="3" customFormat="1" x14ac:dyDescent="0.25">
      <c r="AK5359" s="242"/>
      <c r="AN5359" s="242"/>
      <c r="AP5359" s="242"/>
      <c r="AQ5359" s="239"/>
      <c r="AR5359" s="242"/>
      <c r="AS5359" s="265"/>
      <c r="AU5359" s="242"/>
      <c r="AV5359" s="239"/>
      <c r="AW5359" s="242"/>
      <c r="AX5359" s="265"/>
      <c r="AZ5359" s="242"/>
      <c r="BA5359" s="239"/>
      <c r="BB5359" s="242"/>
      <c r="BC5359" s="265"/>
      <c r="BE5359" s="242"/>
      <c r="BF5359" s="239"/>
      <c r="BG5359" s="242"/>
      <c r="BH5359" s="265"/>
      <c r="BJ5359" s="242"/>
      <c r="BK5359" s="239"/>
      <c r="BL5359" s="242"/>
      <c r="BM5359" s="265"/>
      <c r="BO5359" s="242"/>
      <c r="BP5359" s="239"/>
      <c r="BQ5359" s="242"/>
      <c r="BR5359" s="265"/>
      <c r="BU5359" s="25"/>
      <c r="BW5359" s="25"/>
    </row>
    <row r="5360" spans="37:75" s="3" customFormat="1" x14ac:dyDescent="0.25">
      <c r="AK5360" s="242"/>
      <c r="AN5360" s="242"/>
      <c r="AP5360" s="242"/>
      <c r="AQ5360" s="239"/>
      <c r="AR5360" s="242"/>
      <c r="AS5360" s="265"/>
      <c r="AU5360" s="242"/>
      <c r="AV5360" s="239"/>
      <c r="AW5360" s="242"/>
      <c r="AX5360" s="265"/>
      <c r="AZ5360" s="242"/>
      <c r="BA5360" s="239"/>
      <c r="BB5360" s="242"/>
      <c r="BC5360" s="265"/>
      <c r="BE5360" s="242"/>
      <c r="BF5360" s="239"/>
      <c r="BG5360" s="242"/>
      <c r="BH5360" s="265"/>
      <c r="BJ5360" s="242"/>
      <c r="BK5360" s="239"/>
      <c r="BL5360" s="242"/>
      <c r="BM5360" s="265"/>
      <c r="BO5360" s="242"/>
      <c r="BP5360" s="239"/>
      <c r="BQ5360" s="242"/>
      <c r="BR5360" s="265"/>
      <c r="BU5360" s="25"/>
      <c r="BW5360" s="25"/>
    </row>
    <row r="5361" spans="37:75" s="3" customFormat="1" x14ac:dyDescent="0.25">
      <c r="AK5361" s="242"/>
      <c r="AN5361" s="242"/>
      <c r="AP5361" s="242"/>
      <c r="AQ5361" s="239"/>
      <c r="AR5361" s="242"/>
      <c r="AS5361" s="265"/>
      <c r="AU5361" s="242"/>
      <c r="AV5361" s="239"/>
      <c r="AW5361" s="242"/>
      <c r="AX5361" s="265"/>
      <c r="AZ5361" s="242"/>
      <c r="BA5361" s="239"/>
      <c r="BB5361" s="242"/>
      <c r="BC5361" s="265"/>
      <c r="BE5361" s="242"/>
      <c r="BF5361" s="239"/>
      <c r="BG5361" s="242"/>
      <c r="BH5361" s="265"/>
      <c r="BJ5361" s="242"/>
      <c r="BK5361" s="239"/>
      <c r="BL5361" s="242"/>
      <c r="BM5361" s="265"/>
      <c r="BO5361" s="242"/>
      <c r="BP5361" s="239"/>
      <c r="BQ5361" s="242"/>
      <c r="BR5361" s="265"/>
      <c r="BU5361" s="25"/>
      <c r="BW5361" s="25"/>
    </row>
    <row r="5362" spans="37:75" s="3" customFormat="1" x14ac:dyDescent="0.25">
      <c r="AK5362" s="242"/>
      <c r="AN5362" s="242"/>
      <c r="AP5362" s="242"/>
      <c r="AQ5362" s="239"/>
      <c r="AR5362" s="242"/>
      <c r="AS5362" s="265"/>
      <c r="AU5362" s="242"/>
      <c r="AV5362" s="239"/>
      <c r="AW5362" s="242"/>
      <c r="AX5362" s="265"/>
      <c r="AZ5362" s="242"/>
      <c r="BA5362" s="239"/>
      <c r="BB5362" s="242"/>
      <c r="BC5362" s="265"/>
      <c r="BE5362" s="242"/>
      <c r="BF5362" s="239"/>
      <c r="BG5362" s="242"/>
      <c r="BH5362" s="265"/>
      <c r="BJ5362" s="242"/>
      <c r="BK5362" s="239"/>
      <c r="BL5362" s="242"/>
      <c r="BM5362" s="265"/>
      <c r="BO5362" s="242"/>
      <c r="BP5362" s="239"/>
      <c r="BQ5362" s="242"/>
      <c r="BR5362" s="265"/>
      <c r="BU5362" s="25"/>
      <c r="BW5362" s="25"/>
    </row>
    <row r="5363" spans="37:75" s="3" customFormat="1" x14ac:dyDescent="0.25">
      <c r="AK5363" s="242"/>
      <c r="AN5363" s="242"/>
      <c r="AP5363" s="242"/>
      <c r="AQ5363" s="239"/>
      <c r="AR5363" s="242"/>
      <c r="AS5363" s="265"/>
      <c r="AU5363" s="242"/>
      <c r="AV5363" s="239"/>
      <c r="AW5363" s="242"/>
      <c r="AX5363" s="265"/>
      <c r="AZ5363" s="242"/>
      <c r="BA5363" s="239"/>
      <c r="BB5363" s="242"/>
      <c r="BC5363" s="265"/>
      <c r="BE5363" s="242"/>
      <c r="BF5363" s="239"/>
      <c r="BG5363" s="242"/>
      <c r="BH5363" s="265"/>
      <c r="BJ5363" s="242"/>
      <c r="BK5363" s="239"/>
      <c r="BL5363" s="242"/>
      <c r="BM5363" s="265"/>
      <c r="BO5363" s="242"/>
      <c r="BP5363" s="239"/>
      <c r="BQ5363" s="242"/>
      <c r="BR5363" s="265"/>
      <c r="BU5363" s="25"/>
      <c r="BW5363" s="25"/>
    </row>
    <row r="5364" spans="37:75" s="3" customFormat="1" x14ac:dyDescent="0.25">
      <c r="AK5364" s="242"/>
      <c r="AN5364" s="242"/>
      <c r="AP5364" s="242"/>
      <c r="AQ5364" s="239"/>
      <c r="AR5364" s="242"/>
      <c r="AS5364" s="265"/>
      <c r="AU5364" s="242"/>
      <c r="AV5364" s="239"/>
      <c r="AW5364" s="242"/>
      <c r="AX5364" s="265"/>
      <c r="AZ5364" s="242"/>
      <c r="BA5364" s="239"/>
      <c r="BB5364" s="242"/>
      <c r="BC5364" s="265"/>
      <c r="BE5364" s="242"/>
      <c r="BF5364" s="239"/>
      <c r="BG5364" s="242"/>
      <c r="BH5364" s="265"/>
      <c r="BJ5364" s="242"/>
      <c r="BK5364" s="239"/>
      <c r="BL5364" s="242"/>
      <c r="BM5364" s="265"/>
      <c r="BO5364" s="242"/>
      <c r="BP5364" s="239"/>
      <c r="BQ5364" s="242"/>
      <c r="BR5364" s="265"/>
      <c r="BU5364" s="25"/>
      <c r="BW5364" s="25"/>
    </row>
    <row r="5365" spans="37:75" s="3" customFormat="1" x14ac:dyDescent="0.25">
      <c r="AK5365" s="242"/>
      <c r="AN5365" s="242"/>
      <c r="AP5365" s="242"/>
      <c r="AQ5365" s="239"/>
      <c r="AR5365" s="242"/>
      <c r="AS5365" s="265"/>
      <c r="AU5365" s="242"/>
      <c r="AV5365" s="239"/>
      <c r="AW5365" s="242"/>
      <c r="AX5365" s="265"/>
      <c r="AZ5365" s="242"/>
      <c r="BA5365" s="239"/>
      <c r="BB5365" s="242"/>
      <c r="BC5365" s="265"/>
      <c r="BE5365" s="242"/>
      <c r="BF5365" s="239"/>
      <c r="BG5365" s="242"/>
      <c r="BH5365" s="265"/>
      <c r="BJ5365" s="242"/>
      <c r="BK5365" s="239"/>
      <c r="BL5365" s="242"/>
      <c r="BM5365" s="265"/>
      <c r="BO5365" s="242"/>
      <c r="BP5365" s="239"/>
      <c r="BQ5365" s="242"/>
      <c r="BR5365" s="265"/>
      <c r="BU5365" s="25"/>
      <c r="BW5365" s="25"/>
    </row>
    <row r="5366" spans="37:75" s="3" customFormat="1" x14ac:dyDescent="0.25">
      <c r="AK5366" s="242"/>
      <c r="AN5366" s="242"/>
      <c r="AP5366" s="242"/>
      <c r="AQ5366" s="239"/>
      <c r="AR5366" s="242"/>
      <c r="AS5366" s="265"/>
      <c r="AU5366" s="242"/>
      <c r="AV5366" s="239"/>
      <c r="AW5366" s="242"/>
      <c r="AX5366" s="265"/>
      <c r="AZ5366" s="242"/>
      <c r="BA5366" s="239"/>
      <c r="BB5366" s="242"/>
      <c r="BC5366" s="265"/>
      <c r="BE5366" s="242"/>
      <c r="BF5366" s="239"/>
      <c r="BG5366" s="242"/>
      <c r="BH5366" s="265"/>
      <c r="BJ5366" s="242"/>
      <c r="BK5366" s="239"/>
      <c r="BL5366" s="242"/>
      <c r="BM5366" s="265"/>
      <c r="BO5366" s="242"/>
      <c r="BP5366" s="239"/>
      <c r="BQ5366" s="242"/>
      <c r="BR5366" s="265"/>
      <c r="BU5366" s="25"/>
      <c r="BW5366" s="25"/>
    </row>
    <row r="5367" spans="37:75" s="3" customFormat="1" x14ac:dyDescent="0.25">
      <c r="AK5367" s="242"/>
      <c r="AN5367" s="242"/>
      <c r="AP5367" s="242"/>
      <c r="AQ5367" s="239"/>
      <c r="AR5367" s="242"/>
      <c r="AS5367" s="265"/>
      <c r="AU5367" s="242"/>
      <c r="AV5367" s="239"/>
      <c r="AW5367" s="242"/>
      <c r="AX5367" s="265"/>
      <c r="AZ5367" s="242"/>
      <c r="BA5367" s="239"/>
      <c r="BB5367" s="242"/>
      <c r="BC5367" s="265"/>
      <c r="BE5367" s="242"/>
      <c r="BF5367" s="239"/>
      <c r="BG5367" s="242"/>
      <c r="BH5367" s="265"/>
      <c r="BJ5367" s="242"/>
      <c r="BK5367" s="239"/>
      <c r="BL5367" s="242"/>
      <c r="BM5367" s="265"/>
      <c r="BO5367" s="242"/>
      <c r="BP5367" s="239"/>
      <c r="BQ5367" s="242"/>
      <c r="BR5367" s="265"/>
      <c r="BU5367" s="25"/>
      <c r="BW5367" s="25"/>
    </row>
    <row r="5368" spans="37:75" s="3" customFormat="1" x14ac:dyDescent="0.25">
      <c r="AK5368" s="242"/>
      <c r="AN5368" s="242"/>
      <c r="AP5368" s="242"/>
      <c r="AQ5368" s="239"/>
      <c r="AR5368" s="242"/>
      <c r="AS5368" s="265"/>
      <c r="AU5368" s="242"/>
      <c r="AV5368" s="239"/>
      <c r="AW5368" s="242"/>
      <c r="AX5368" s="265"/>
      <c r="AZ5368" s="242"/>
      <c r="BA5368" s="239"/>
      <c r="BB5368" s="242"/>
      <c r="BC5368" s="265"/>
      <c r="BE5368" s="242"/>
      <c r="BF5368" s="239"/>
      <c r="BG5368" s="242"/>
      <c r="BH5368" s="265"/>
      <c r="BJ5368" s="242"/>
      <c r="BK5368" s="239"/>
      <c r="BL5368" s="242"/>
      <c r="BM5368" s="265"/>
      <c r="BO5368" s="242"/>
      <c r="BP5368" s="239"/>
      <c r="BQ5368" s="242"/>
      <c r="BR5368" s="265"/>
      <c r="BU5368" s="25"/>
      <c r="BW5368" s="25"/>
    </row>
    <row r="5369" spans="37:75" s="3" customFormat="1" x14ac:dyDescent="0.25">
      <c r="AK5369" s="242"/>
      <c r="AN5369" s="242"/>
      <c r="AP5369" s="242"/>
      <c r="AQ5369" s="239"/>
      <c r="AR5369" s="242"/>
      <c r="AS5369" s="265"/>
      <c r="AU5369" s="242"/>
      <c r="AV5369" s="239"/>
      <c r="AW5369" s="242"/>
      <c r="AX5369" s="265"/>
      <c r="AZ5369" s="242"/>
      <c r="BA5369" s="239"/>
      <c r="BB5369" s="242"/>
      <c r="BC5369" s="265"/>
      <c r="BE5369" s="242"/>
      <c r="BF5369" s="239"/>
      <c r="BG5369" s="242"/>
      <c r="BH5369" s="265"/>
      <c r="BJ5369" s="242"/>
      <c r="BK5369" s="239"/>
      <c r="BL5369" s="242"/>
      <c r="BM5369" s="265"/>
      <c r="BO5369" s="242"/>
      <c r="BP5369" s="239"/>
      <c r="BQ5369" s="242"/>
      <c r="BR5369" s="265"/>
      <c r="BU5369" s="25"/>
      <c r="BW5369" s="25"/>
    </row>
    <row r="5370" spans="37:75" s="3" customFormat="1" x14ac:dyDescent="0.25">
      <c r="AK5370" s="242"/>
      <c r="AN5370" s="242"/>
      <c r="AP5370" s="242"/>
      <c r="AQ5370" s="239"/>
      <c r="AR5370" s="242"/>
      <c r="AS5370" s="265"/>
      <c r="AU5370" s="242"/>
      <c r="AV5370" s="239"/>
      <c r="AW5370" s="242"/>
      <c r="AX5370" s="265"/>
      <c r="AZ5370" s="242"/>
      <c r="BA5370" s="239"/>
      <c r="BB5370" s="242"/>
      <c r="BC5370" s="265"/>
      <c r="BE5370" s="242"/>
      <c r="BF5370" s="239"/>
      <c r="BG5370" s="242"/>
      <c r="BH5370" s="265"/>
      <c r="BJ5370" s="242"/>
      <c r="BK5370" s="239"/>
      <c r="BL5370" s="242"/>
      <c r="BM5370" s="265"/>
      <c r="BO5370" s="242"/>
      <c r="BP5370" s="239"/>
      <c r="BQ5370" s="242"/>
      <c r="BR5370" s="265"/>
      <c r="BU5370" s="25"/>
      <c r="BW5370" s="25"/>
    </row>
    <row r="5371" spans="37:75" s="3" customFormat="1" x14ac:dyDescent="0.25">
      <c r="AK5371" s="242"/>
      <c r="AN5371" s="242"/>
      <c r="AP5371" s="242"/>
      <c r="AQ5371" s="239"/>
      <c r="AR5371" s="242"/>
      <c r="AS5371" s="265"/>
      <c r="AU5371" s="242"/>
      <c r="AV5371" s="239"/>
      <c r="AW5371" s="242"/>
      <c r="AX5371" s="265"/>
      <c r="AZ5371" s="242"/>
      <c r="BA5371" s="239"/>
      <c r="BB5371" s="242"/>
      <c r="BC5371" s="265"/>
      <c r="BE5371" s="242"/>
      <c r="BF5371" s="239"/>
      <c r="BG5371" s="242"/>
      <c r="BH5371" s="265"/>
      <c r="BJ5371" s="242"/>
      <c r="BK5371" s="239"/>
      <c r="BL5371" s="242"/>
      <c r="BM5371" s="265"/>
      <c r="BO5371" s="242"/>
      <c r="BP5371" s="239"/>
      <c r="BQ5371" s="242"/>
      <c r="BR5371" s="265"/>
      <c r="BU5371" s="25"/>
      <c r="BW5371" s="25"/>
    </row>
    <row r="5372" spans="37:75" s="3" customFormat="1" x14ac:dyDescent="0.25">
      <c r="AK5372" s="242"/>
      <c r="AN5372" s="242"/>
      <c r="AP5372" s="242"/>
      <c r="AQ5372" s="239"/>
      <c r="AR5372" s="242"/>
      <c r="AS5372" s="265"/>
      <c r="AU5372" s="242"/>
      <c r="AV5372" s="239"/>
      <c r="AW5372" s="242"/>
      <c r="AX5372" s="265"/>
      <c r="AZ5372" s="242"/>
      <c r="BA5372" s="239"/>
      <c r="BB5372" s="242"/>
      <c r="BC5372" s="265"/>
      <c r="BE5372" s="242"/>
      <c r="BF5372" s="239"/>
      <c r="BG5372" s="242"/>
      <c r="BH5372" s="265"/>
      <c r="BJ5372" s="242"/>
      <c r="BK5372" s="239"/>
      <c r="BL5372" s="242"/>
      <c r="BM5372" s="265"/>
      <c r="BO5372" s="242"/>
      <c r="BP5372" s="239"/>
      <c r="BQ5372" s="242"/>
      <c r="BR5372" s="265"/>
      <c r="BU5372" s="25"/>
      <c r="BW5372" s="25"/>
    </row>
    <row r="5373" spans="37:75" s="3" customFormat="1" x14ac:dyDescent="0.25">
      <c r="AK5373" s="242"/>
      <c r="AN5373" s="242"/>
      <c r="AP5373" s="242"/>
      <c r="AQ5373" s="239"/>
      <c r="AR5373" s="242"/>
      <c r="AS5373" s="265"/>
      <c r="AU5373" s="242"/>
      <c r="AV5373" s="239"/>
      <c r="AW5373" s="242"/>
      <c r="AX5373" s="265"/>
      <c r="AZ5373" s="242"/>
      <c r="BA5373" s="239"/>
      <c r="BB5373" s="242"/>
      <c r="BC5373" s="265"/>
      <c r="BE5373" s="242"/>
      <c r="BF5373" s="239"/>
      <c r="BG5373" s="242"/>
      <c r="BH5373" s="265"/>
      <c r="BJ5373" s="242"/>
      <c r="BK5373" s="239"/>
      <c r="BL5373" s="242"/>
      <c r="BM5373" s="265"/>
      <c r="BO5373" s="242"/>
      <c r="BP5373" s="239"/>
      <c r="BQ5373" s="242"/>
      <c r="BR5373" s="265"/>
      <c r="BU5373" s="25"/>
      <c r="BW5373" s="25"/>
    </row>
    <row r="5374" spans="37:75" s="3" customFormat="1" x14ac:dyDescent="0.25">
      <c r="AK5374" s="242"/>
      <c r="AN5374" s="242"/>
      <c r="AP5374" s="242"/>
      <c r="AQ5374" s="239"/>
      <c r="AR5374" s="242"/>
      <c r="AS5374" s="265"/>
      <c r="AU5374" s="242"/>
      <c r="AV5374" s="239"/>
      <c r="AW5374" s="242"/>
      <c r="AX5374" s="265"/>
      <c r="AZ5374" s="242"/>
      <c r="BA5374" s="239"/>
      <c r="BB5374" s="242"/>
      <c r="BC5374" s="265"/>
      <c r="BE5374" s="242"/>
      <c r="BF5374" s="239"/>
      <c r="BG5374" s="242"/>
      <c r="BH5374" s="265"/>
      <c r="BJ5374" s="242"/>
      <c r="BK5374" s="239"/>
      <c r="BL5374" s="242"/>
      <c r="BM5374" s="265"/>
      <c r="BO5374" s="242"/>
      <c r="BP5374" s="239"/>
      <c r="BQ5374" s="242"/>
      <c r="BR5374" s="265"/>
      <c r="BU5374" s="25"/>
      <c r="BW5374" s="25"/>
    </row>
    <row r="5375" spans="37:75" s="3" customFormat="1" x14ac:dyDescent="0.25">
      <c r="AK5375" s="242"/>
      <c r="AN5375" s="242"/>
      <c r="AP5375" s="242"/>
      <c r="AQ5375" s="239"/>
      <c r="AR5375" s="242"/>
      <c r="AS5375" s="265"/>
      <c r="AU5375" s="242"/>
      <c r="AV5375" s="239"/>
      <c r="AW5375" s="242"/>
      <c r="AX5375" s="265"/>
      <c r="AZ5375" s="242"/>
      <c r="BA5375" s="239"/>
      <c r="BB5375" s="242"/>
      <c r="BC5375" s="265"/>
      <c r="BE5375" s="242"/>
      <c r="BF5375" s="239"/>
      <c r="BG5375" s="242"/>
      <c r="BH5375" s="265"/>
      <c r="BJ5375" s="242"/>
      <c r="BK5375" s="239"/>
      <c r="BL5375" s="242"/>
      <c r="BM5375" s="265"/>
      <c r="BO5375" s="242"/>
      <c r="BP5375" s="239"/>
      <c r="BQ5375" s="242"/>
      <c r="BR5375" s="265"/>
      <c r="BU5375" s="25"/>
      <c r="BW5375" s="25"/>
    </row>
    <row r="5376" spans="37:75" s="3" customFormat="1" x14ac:dyDescent="0.25">
      <c r="AK5376" s="242"/>
      <c r="AN5376" s="242"/>
      <c r="AP5376" s="242"/>
      <c r="AQ5376" s="239"/>
      <c r="AR5376" s="242"/>
      <c r="AS5376" s="265"/>
      <c r="AU5376" s="242"/>
      <c r="AV5376" s="239"/>
      <c r="AW5376" s="242"/>
      <c r="AX5376" s="265"/>
      <c r="AZ5376" s="242"/>
      <c r="BA5376" s="239"/>
      <c r="BB5376" s="242"/>
      <c r="BC5376" s="265"/>
      <c r="BE5376" s="242"/>
      <c r="BF5376" s="239"/>
      <c r="BG5376" s="242"/>
      <c r="BH5376" s="265"/>
      <c r="BJ5376" s="242"/>
      <c r="BK5376" s="239"/>
      <c r="BL5376" s="242"/>
      <c r="BM5376" s="265"/>
      <c r="BO5376" s="242"/>
      <c r="BP5376" s="239"/>
      <c r="BQ5376" s="242"/>
      <c r="BR5376" s="265"/>
      <c r="BU5376" s="25"/>
      <c r="BW5376" s="25"/>
    </row>
    <row r="5377" spans="37:75" s="3" customFormat="1" x14ac:dyDescent="0.25">
      <c r="AK5377" s="242"/>
      <c r="AN5377" s="242"/>
      <c r="AP5377" s="242"/>
      <c r="AQ5377" s="239"/>
      <c r="AR5377" s="242"/>
      <c r="AS5377" s="265"/>
      <c r="AU5377" s="242"/>
      <c r="AV5377" s="239"/>
      <c r="AW5377" s="242"/>
      <c r="AX5377" s="265"/>
      <c r="AZ5377" s="242"/>
      <c r="BA5377" s="239"/>
      <c r="BB5377" s="242"/>
      <c r="BC5377" s="265"/>
      <c r="BE5377" s="242"/>
      <c r="BF5377" s="239"/>
      <c r="BG5377" s="242"/>
      <c r="BH5377" s="265"/>
      <c r="BJ5377" s="242"/>
      <c r="BK5377" s="239"/>
      <c r="BL5377" s="242"/>
      <c r="BM5377" s="265"/>
      <c r="BO5377" s="242"/>
      <c r="BP5377" s="239"/>
      <c r="BQ5377" s="242"/>
      <c r="BR5377" s="265"/>
      <c r="BU5377" s="25"/>
      <c r="BW5377" s="25"/>
    </row>
    <row r="5378" spans="37:75" s="3" customFormat="1" x14ac:dyDescent="0.25">
      <c r="AK5378" s="242"/>
      <c r="AN5378" s="242"/>
      <c r="AP5378" s="242"/>
      <c r="AQ5378" s="239"/>
      <c r="AR5378" s="242"/>
      <c r="AS5378" s="265"/>
      <c r="AU5378" s="242"/>
      <c r="AV5378" s="239"/>
      <c r="AW5378" s="242"/>
      <c r="AX5378" s="265"/>
      <c r="AZ5378" s="242"/>
      <c r="BA5378" s="239"/>
      <c r="BB5378" s="242"/>
      <c r="BC5378" s="265"/>
      <c r="BE5378" s="242"/>
      <c r="BF5378" s="239"/>
      <c r="BG5378" s="242"/>
      <c r="BH5378" s="265"/>
      <c r="BJ5378" s="242"/>
      <c r="BK5378" s="239"/>
      <c r="BL5378" s="242"/>
      <c r="BM5378" s="265"/>
      <c r="BO5378" s="242"/>
      <c r="BP5378" s="239"/>
      <c r="BQ5378" s="242"/>
      <c r="BR5378" s="265"/>
      <c r="BU5378" s="25"/>
      <c r="BW5378" s="25"/>
    </row>
    <row r="5379" spans="37:75" s="3" customFormat="1" x14ac:dyDescent="0.25">
      <c r="AK5379" s="242"/>
      <c r="AN5379" s="242"/>
      <c r="AP5379" s="242"/>
      <c r="AQ5379" s="239"/>
      <c r="AR5379" s="242"/>
      <c r="AS5379" s="265"/>
      <c r="AU5379" s="242"/>
      <c r="AV5379" s="239"/>
      <c r="AW5379" s="242"/>
      <c r="AX5379" s="265"/>
      <c r="AZ5379" s="242"/>
      <c r="BA5379" s="239"/>
      <c r="BB5379" s="242"/>
      <c r="BC5379" s="265"/>
      <c r="BE5379" s="242"/>
      <c r="BF5379" s="239"/>
      <c r="BG5379" s="242"/>
      <c r="BH5379" s="265"/>
      <c r="BJ5379" s="242"/>
      <c r="BK5379" s="239"/>
      <c r="BL5379" s="242"/>
      <c r="BM5379" s="265"/>
      <c r="BO5379" s="242"/>
      <c r="BP5379" s="239"/>
      <c r="BQ5379" s="242"/>
      <c r="BR5379" s="265"/>
      <c r="BU5379" s="25"/>
      <c r="BW5379" s="25"/>
    </row>
    <row r="5380" spans="37:75" s="3" customFormat="1" x14ac:dyDescent="0.25">
      <c r="AK5380" s="242"/>
      <c r="AN5380" s="242"/>
      <c r="AP5380" s="242"/>
      <c r="AQ5380" s="239"/>
      <c r="AR5380" s="242"/>
      <c r="AS5380" s="265"/>
      <c r="AU5380" s="242"/>
      <c r="AV5380" s="239"/>
      <c r="AW5380" s="242"/>
      <c r="AX5380" s="265"/>
      <c r="AZ5380" s="242"/>
      <c r="BA5380" s="239"/>
      <c r="BB5380" s="242"/>
      <c r="BC5380" s="265"/>
      <c r="BE5380" s="242"/>
      <c r="BF5380" s="239"/>
      <c r="BG5380" s="242"/>
      <c r="BH5380" s="265"/>
      <c r="BJ5380" s="242"/>
      <c r="BK5380" s="239"/>
      <c r="BL5380" s="242"/>
      <c r="BM5380" s="265"/>
      <c r="BO5380" s="242"/>
      <c r="BP5380" s="239"/>
      <c r="BQ5380" s="242"/>
      <c r="BR5380" s="265"/>
      <c r="BU5380" s="25"/>
      <c r="BW5380" s="25"/>
    </row>
    <row r="5381" spans="37:75" s="3" customFormat="1" x14ac:dyDescent="0.25">
      <c r="AK5381" s="242"/>
      <c r="AN5381" s="242"/>
      <c r="AP5381" s="242"/>
      <c r="AQ5381" s="239"/>
      <c r="AR5381" s="242"/>
      <c r="AS5381" s="265"/>
      <c r="AU5381" s="242"/>
      <c r="AV5381" s="239"/>
      <c r="AW5381" s="242"/>
      <c r="AX5381" s="265"/>
      <c r="AZ5381" s="242"/>
      <c r="BA5381" s="239"/>
      <c r="BB5381" s="242"/>
      <c r="BC5381" s="265"/>
      <c r="BE5381" s="242"/>
      <c r="BF5381" s="239"/>
      <c r="BG5381" s="242"/>
      <c r="BH5381" s="265"/>
      <c r="BJ5381" s="242"/>
      <c r="BK5381" s="239"/>
      <c r="BL5381" s="242"/>
      <c r="BM5381" s="265"/>
      <c r="BO5381" s="242"/>
      <c r="BP5381" s="239"/>
      <c r="BQ5381" s="242"/>
      <c r="BR5381" s="265"/>
      <c r="BU5381" s="25"/>
      <c r="BW5381" s="25"/>
    </row>
    <row r="5382" spans="37:75" s="3" customFormat="1" x14ac:dyDescent="0.25">
      <c r="AK5382" s="242"/>
      <c r="AN5382" s="242"/>
      <c r="AP5382" s="242"/>
      <c r="AQ5382" s="239"/>
      <c r="AR5382" s="242"/>
      <c r="AS5382" s="265"/>
      <c r="AU5382" s="242"/>
      <c r="AV5382" s="239"/>
      <c r="AW5382" s="242"/>
      <c r="AX5382" s="265"/>
      <c r="AZ5382" s="242"/>
      <c r="BA5382" s="239"/>
      <c r="BB5382" s="242"/>
      <c r="BC5382" s="265"/>
      <c r="BE5382" s="242"/>
      <c r="BF5382" s="239"/>
      <c r="BG5382" s="242"/>
      <c r="BH5382" s="265"/>
      <c r="BJ5382" s="242"/>
      <c r="BK5382" s="239"/>
      <c r="BL5382" s="242"/>
      <c r="BM5382" s="265"/>
      <c r="BO5382" s="242"/>
      <c r="BP5382" s="239"/>
      <c r="BQ5382" s="242"/>
      <c r="BR5382" s="265"/>
      <c r="BU5382" s="25"/>
      <c r="BW5382" s="25"/>
    </row>
    <row r="5383" spans="37:75" s="3" customFormat="1" x14ac:dyDescent="0.25">
      <c r="AK5383" s="242"/>
      <c r="AN5383" s="242"/>
      <c r="AP5383" s="242"/>
      <c r="AQ5383" s="239"/>
      <c r="AR5383" s="242"/>
      <c r="AS5383" s="265"/>
      <c r="AU5383" s="242"/>
      <c r="AV5383" s="239"/>
      <c r="AW5383" s="242"/>
      <c r="AX5383" s="265"/>
      <c r="AZ5383" s="242"/>
      <c r="BA5383" s="239"/>
      <c r="BB5383" s="242"/>
      <c r="BC5383" s="265"/>
      <c r="BE5383" s="242"/>
      <c r="BF5383" s="239"/>
      <c r="BG5383" s="242"/>
      <c r="BH5383" s="265"/>
      <c r="BJ5383" s="242"/>
      <c r="BK5383" s="239"/>
      <c r="BL5383" s="242"/>
      <c r="BM5383" s="265"/>
      <c r="BO5383" s="242"/>
      <c r="BP5383" s="239"/>
      <c r="BQ5383" s="242"/>
      <c r="BR5383" s="265"/>
      <c r="BU5383" s="25"/>
      <c r="BW5383" s="25"/>
    </row>
    <row r="5384" spans="37:75" s="3" customFormat="1" x14ac:dyDescent="0.25">
      <c r="AK5384" s="242"/>
      <c r="AN5384" s="242"/>
      <c r="AP5384" s="242"/>
      <c r="AQ5384" s="239"/>
      <c r="AR5384" s="242"/>
      <c r="AS5384" s="265"/>
      <c r="AU5384" s="242"/>
      <c r="AV5384" s="239"/>
      <c r="AW5384" s="242"/>
      <c r="AX5384" s="265"/>
      <c r="AZ5384" s="242"/>
      <c r="BA5384" s="239"/>
      <c r="BB5384" s="242"/>
      <c r="BC5384" s="265"/>
      <c r="BE5384" s="242"/>
      <c r="BF5384" s="239"/>
      <c r="BG5384" s="242"/>
      <c r="BH5384" s="265"/>
      <c r="BJ5384" s="242"/>
      <c r="BK5384" s="239"/>
      <c r="BL5384" s="242"/>
      <c r="BM5384" s="265"/>
      <c r="BO5384" s="242"/>
      <c r="BP5384" s="239"/>
      <c r="BQ5384" s="242"/>
      <c r="BR5384" s="265"/>
      <c r="BU5384" s="25"/>
      <c r="BW5384" s="25"/>
    </row>
    <row r="5385" spans="37:75" s="3" customFormat="1" x14ac:dyDescent="0.25">
      <c r="AK5385" s="242"/>
      <c r="AN5385" s="242"/>
      <c r="AP5385" s="242"/>
      <c r="AQ5385" s="239"/>
      <c r="AR5385" s="242"/>
      <c r="AS5385" s="265"/>
      <c r="AU5385" s="242"/>
      <c r="AV5385" s="239"/>
      <c r="AW5385" s="242"/>
      <c r="AX5385" s="265"/>
      <c r="AZ5385" s="242"/>
      <c r="BA5385" s="239"/>
      <c r="BB5385" s="242"/>
      <c r="BC5385" s="265"/>
      <c r="BE5385" s="242"/>
      <c r="BF5385" s="239"/>
      <c r="BG5385" s="242"/>
      <c r="BH5385" s="265"/>
      <c r="BJ5385" s="242"/>
      <c r="BK5385" s="239"/>
      <c r="BL5385" s="242"/>
      <c r="BM5385" s="265"/>
      <c r="BO5385" s="242"/>
      <c r="BP5385" s="239"/>
      <c r="BQ5385" s="242"/>
      <c r="BR5385" s="265"/>
      <c r="BU5385" s="25"/>
      <c r="BW5385" s="25"/>
    </row>
    <row r="5386" spans="37:75" s="3" customFormat="1" x14ac:dyDescent="0.25">
      <c r="AK5386" s="242"/>
      <c r="AN5386" s="242"/>
      <c r="AP5386" s="242"/>
      <c r="AQ5386" s="239"/>
      <c r="AR5386" s="242"/>
      <c r="AS5386" s="265"/>
      <c r="AU5386" s="242"/>
      <c r="AV5386" s="239"/>
      <c r="AW5386" s="242"/>
      <c r="AX5386" s="265"/>
      <c r="AZ5386" s="242"/>
      <c r="BA5386" s="239"/>
      <c r="BB5386" s="242"/>
      <c r="BC5386" s="265"/>
      <c r="BE5386" s="242"/>
      <c r="BF5386" s="239"/>
      <c r="BG5386" s="242"/>
      <c r="BH5386" s="265"/>
      <c r="BJ5386" s="242"/>
      <c r="BK5386" s="239"/>
      <c r="BL5386" s="242"/>
      <c r="BM5386" s="265"/>
      <c r="BO5386" s="242"/>
      <c r="BP5386" s="239"/>
      <c r="BQ5386" s="242"/>
      <c r="BR5386" s="265"/>
      <c r="BU5386" s="25"/>
      <c r="BW5386" s="25"/>
    </row>
    <row r="5387" spans="37:75" s="3" customFormat="1" x14ac:dyDescent="0.25">
      <c r="AK5387" s="242"/>
      <c r="AN5387" s="242"/>
      <c r="AP5387" s="242"/>
      <c r="AQ5387" s="239"/>
      <c r="AR5387" s="242"/>
      <c r="AS5387" s="265"/>
      <c r="AU5387" s="242"/>
      <c r="AV5387" s="239"/>
      <c r="AW5387" s="242"/>
      <c r="AX5387" s="265"/>
      <c r="AZ5387" s="242"/>
      <c r="BA5387" s="239"/>
      <c r="BB5387" s="242"/>
      <c r="BC5387" s="265"/>
      <c r="BE5387" s="242"/>
      <c r="BF5387" s="239"/>
      <c r="BG5387" s="242"/>
      <c r="BH5387" s="265"/>
      <c r="BJ5387" s="242"/>
      <c r="BK5387" s="239"/>
      <c r="BL5387" s="242"/>
      <c r="BM5387" s="265"/>
      <c r="BO5387" s="242"/>
      <c r="BP5387" s="239"/>
      <c r="BQ5387" s="242"/>
      <c r="BR5387" s="265"/>
      <c r="BU5387" s="25"/>
      <c r="BW5387" s="25"/>
    </row>
    <row r="5388" spans="37:75" s="3" customFormat="1" x14ac:dyDescent="0.25">
      <c r="AK5388" s="242"/>
      <c r="AN5388" s="242"/>
      <c r="AP5388" s="242"/>
      <c r="AQ5388" s="239"/>
      <c r="AR5388" s="242"/>
      <c r="AS5388" s="265"/>
      <c r="AU5388" s="242"/>
      <c r="AV5388" s="239"/>
      <c r="AW5388" s="242"/>
      <c r="AX5388" s="265"/>
      <c r="AZ5388" s="242"/>
      <c r="BA5388" s="239"/>
      <c r="BB5388" s="242"/>
      <c r="BC5388" s="265"/>
      <c r="BE5388" s="242"/>
      <c r="BF5388" s="239"/>
      <c r="BG5388" s="242"/>
      <c r="BH5388" s="265"/>
      <c r="BJ5388" s="242"/>
      <c r="BK5388" s="239"/>
      <c r="BL5388" s="242"/>
      <c r="BM5388" s="265"/>
      <c r="BO5388" s="242"/>
      <c r="BP5388" s="239"/>
      <c r="BQ5388" s="242"/>
      <c r="BR5388" s="265"/>
      <c r="BU5388" s="25"/>
      <c r="BW5388" s="25"/>
    </row>
    <row r="5389" spans="37:75" s="3" customFormat="1" x14ac:dyDescent="0.25">
      <c r="AK5389" s="242"/>
      <c r="AN5389" s="242"/>
      <c r="AP5389" s="242"/>
      <c r="AQ5389" s="239"/>
      <c r="AR5389" s="242"/>
      <c r="AS5389" s="265"/>
      <c r="AU5389" s="242"/>
      <c r="AV5389" s="239"/>
      <c r="AW5389" s="242"/>
      <c r="AX5389" s="265"/>
      <c r="AZ5389" s="242"/>
      <c r="BA5389" s="239"/>
      <c r="BB5389" s="242"/>
      <c r="BC5389" s="265"/>
      <c r="BE5389" s="242"/>
      <c r="BF5389" s="239"/>
      <c r="BG5389" s="242"/>
      <c r="BH5389" s="265"/>
      <c r="BJ5389" s="242"/>
      <c r="BK5389" s="239"/>
      <c r="BL5389" s="242"/>
      <c r="BM5389" s="265"/>
      <c r="BO5389" s="242"/>
      <c r="BP5389" s="239"/>
      <c r="BQ5389" s="242"/>
      <c r="BR5389" s="265"/>
      <c r="BU5389" s="25"/>
      <c r="BW5389" s="25"/>
    </row>
    <row r="5390" spans="37:75" s="3" customFormat="1" x14ac:dyDescent="0.25">
      <c r="AK5390" s="242"/>
      <c r="AN5390" s="242"/>
      <c r="AP5390" s="242"/>
      <c r="AQ5390" s="239"/>
      <c r="AR5390" s="242"/>
      <c r="AS5390" s="265"/>
      <c r="AU5390" s="242"/>
      <c r="AV5390" s="239"/>
      <c r="AW5390" s="242"/>
      <c r="AX5390" s="265"/>
      <c r="AZ5390" s="242"/>
      <c r="BA5390" s="239"/>
      <c r="BB5390" s="242"/>
      <c r="BC5390" s="265"/>
      <c r="BE5390" s="242"/>
      <c r="BF5390" s="239"/>
      <c r="BG5390" s="242"/>
      <c r="BH5390" s="265"/>
      <c r="BJ5390" s="242"/>
      <c r="BK5390" s="239"/>
      <c r="BL5390" s="242"/>
      <c r="BM5390" s="265"/>
      <c r="BO5390" s="242"/>
      <c r="BP5390" s="239"/>
      <c r="BQ5390" s="242"/>
      <c r="BR5390" s="265"/>
      <c r="BU5390" s="25"/>
      <c r="BW5390" s="25"/>
    </row>
    <row r="5391" spans="37:75" s="3" customFormat="1" x14ac:dyDescent="0.25">
      <c r="AK5391" s="242"/>
      <c r="AN5391" s="242"/>
      <c r="AP5391" s="242"/>
      <c r="AQ5391" s="239"/>
      <c r="AR5391" s="242"/>
      <c r="AS5391" s="265"/>
      <c r="AU5391" s="242"/>
      <c r="AV5391" s="239"/>
      <c r="AW5391" s="242"/>
      <c r="AX5391" s="265"/>
      <c r="AZ5391" s="242"/>
      <c r="BA5391" s="239"/>
      <c r="BB5391" s="242"/>
      <c r="BC5391" s="265"/>
      <c r="BE5391" s="242"/>
      <c r="BF5391" s="239"/>
      <c r="BG5391" s="242"/>
      <c r="BH5391" s="265"/>
      <c r="BJ5391" s="242"/>
      <c r="BK5391" s="239"/>
      <c r="BL5391" s="242"/>
      <c r="BM5391" s="265"/>
      <c r="BO5391" s="242"/>
      <c r="BP5391" s="239"/>
      <c r="BQ5391" s="242"/>
      <c r="BR5391" s="265"/>
      <c r="BU5391" s="25"/>
      <c r="BW5391" s="25"/>
    </row>
    <row r="5392" spans="37:75" s="3" customFormat="1" x14ac:dyDescent="0.25">
      <c r="AK5392" s="242"/>
      <c r="AN5392" s="242"/>
      <c r="AP5392" s="242"/>
      <c r="AQ5392" s="239"/>
      <c r="AR5392" s="242"/>
      <c r="AS5392" s="265"/>
      <c r="AU5392" s="242"/>
      <c r="AV5392" s="239"/>
      <c r="AW5392" s="242"/>
      <c r="AX5392" s="265"/>
      <c r="AZ5392" s="242"/>
      <c r="BA5392" s="239"/>
      <c r="BB5392" s="242"/>
      <c r="BC5392" s="265"/>
      <c r="BE5392" s="242"/>
      <c r="BF5392" s="239"/>
      <c r="BG5392" s="242"/>
      <c r="BH5392" s="265"/>
      <c r="BJ5392" s="242"/>
      <c r="BK5392" s="239"/>
      <c r="BL5392" s="242"/>
      <c r="BM5392" s="265"/>
      <c r="BO5392" s="242"/>
      <c r="BP5392" s="239"/>
      <c r="BQ5392" s="242"/>
      <c r="BR5392" s="265"/>
      <c r="BU5392" s="25"/>
      <c r="BW5392" s="25"/>
    </row>
    <row r="5393" spans="37:75" s="3" customFormat="1" x14ac:dyDescent="0.25">
      <c r="AK5393" s="242"/>
      <c r="AN5393" s="242"/>
      <c r="AP5393" s="242"/>
      <c r="AQ5393" s="239"/>
      <c r="AR5393" s="242"/>
      <c r="AS5393" s="265"/>
      <c r="AU5393" s="242"/>
      <c r="AV5393" s="239"/>
      <c r="AW5393" s="242"/>
      <c r="AX5393" s="265"/>
      <c r="AZ5393" s="242"/>
      <c r="BA5393" s="239"/>
      <c r="BB5393" s="242"/>
      <c r="BC5393" s="265"/>
      <c r="BE5393" s="242"/>
      <c r="BF5393" s="239"/>
      <c r="BG5393" s="242"/>
      <c r="BH5393" s="265"/>
      <c r="BJ5393" s="242"/>
      <c r="BK5393" s="239"/>
      <c r="BL5393" s="242"/>
      <c r="BM5393" s="265"/>
      <c r="BO5393" s="242"/>
      <c r="BP5393" s="239"/>
      <c r="BQ5393" s="242"/>
      <c r="BR5393" s="265"/>
      <c r="BU5393" s="25"/>
      <c r="BW5393" s="25"/>
    </row>
    <row r="5394" spans="37:75" s="3" customFormat="1" x14ac:dyDescent="0.25">
      <c r="AK5394" s="242"/>
      <c r="AN5394" s="242"/>
      <c r="AP5394" s="242"/>
      <c r="AQ5394" s="239"/>
      <c r="AR5394" s="242"/>
      <c r="AS5394" s="265"/>
      <c r="AU5394" s="242"/>
      <c r="AV5394" s="239"/>
      <c r="AW5394" s="242"/>
      <c r="AX5394" s="265"/>
      <c r="AZ5394" s="242"/>
      <c r="BA5394" s="239"/>
      <c r="BB5394" s="242"/>
      <c r="BC5394" s="265"/>
      <c r="BE5394" s="242"/>
      <c r="BF5394" s="239"/>
      <c r="BG5394" s="242"/>
      <c r="BH5394" s="265"/>
      <c r="BJ5394" s="242"/>
      <c r="BK5394" s="239"/>
      <c r="BL5394" s="242"/>
      <c r="BM5394" s="265"/>
      <c r="BO5394" s="242"/>
      <c r="BP5394" s="239"/>
      <c r="BQ5394" s="242"/>
      <c r="BR5394" s="265"/>
      <c r="BU5394" s="25"/>
      <c r="BW5394" s="25"/>
    </row>
    <row r="5395" spans="37:75" s="3" customFormat="1" x14ac:dyDescent="0.25">
      <c r="AK5395" s="242"/>
      <c r="AN5395" s="242"/>
      <c r="AP5395" s="242"/>
      <c r="AQ5395" s="239"/>
      <c r="AR5395" s="242"/>
      <c r="AS5395" s="265"/>
      <c r="AU5395" s="242"/>
      <c r="AV5395" s="239"/>
      <c r="AW5395" s="242"/>
      <c r="AX5395" s="265"/>
      <c r="AZ5395" s="242"/>
      <c r="BA5395" s="239"/>
      <c r="BB5395" s="242"/>
      <c r="BC5395" s="265"/>
      <c r="BE5395" s="242"/>
      <c r="BF5395" s="239"/>
      <c r="BG5395" s="242"/>
      <c r="BH5395" s="265"/>
      <c r="BJ5395" s="242"/>
      <c r="BK5395" s="239"/>
      <c r="BL5395" s="242"/>
      <c r="BM5395" s="265"/>
      <c r="BO5395" s="242"/>
      <c r="BP5395" s="239"/>
      <c r="BQ5395" s="242"/>
      <c r="BR5395" s="265"/>
      <c r="BU5395" s="25"/>
      <c r="BW5395" s="25"/>
    </row>
    <row r="5396" spans="37:75" s="3" customFormat="1" x14ac:dyDescent="0.25">
      <c r="AK5396" s="242"/>
      <c r="AN5396" s="242"/>
      <c r="AP5396" s="242"/>
      <c r="AQ5396" s="239"/>
      <c r="AR5396" s="242"/>
      <c r="AS5396" s="265"/>
      <c r="AU5396" s="242"/>
      <c r="AV5396" s="239"/>
      <c r="AW5396" s="242"/>
      <c r="AX5396" s="265"/>
      <c r="AZ5396" s="242"/>
      <c r="BA5396" s="239"/>
      <c r="BB5396" s="242"/>
      <c r="BC5396" s="265"/>
      <c r="BE5396" s="242"/>
      <c r="BF5396" s="239"/>
      <c r="BG5396" s="242"/>
      <c r="BH5396" s="265"/>
      <c r="BJ5396" s="242"/>
      <c r="BK5396" s="239"/>
      <c r="BL5396" s="242"/>
      <c r="BM5396" s="265"/>
      <c r="BO5396" s="242"/>
      <c r="BP5396" s="239"/>
      <c r="BQ5396" s="242"/>
      <c r="BR5396" s="265"/>
      <c r="BU5396" s="25"/>
      <c r="BW5396" s="25"/>
    </row>
    <row r="5397" spans="37:75" s="3" customFormat="1" x14ac:dyDescent="0.25">
      <c r="AK5397" s="242"/>
      <c r="AN5397" s="242"/>
      <c r="AP5397" s="242"/>
      <c r="AQ5397" s="239"/>
      <c r="AR5397" s="242"/>
      <c r="AS5397" s="265"/>
      <c r="AU5397" s="242"/>
      <c r="AV5397" s="239"/>
      <c r="AW5397" s="242"/>
      <c r="AX5397" s="265"/>
      <c r="AZ5397" s="242"/>
      <c r="BA5397" s="239"/>
      <c r="BB5397" s="242"/>
      <c r="BC5397" s="265"/>
      <c r="BE5397" s="242"/>
      <c r="BF5397" s="239"/>
      <c r="BG5397" s="242"/>
      <c r="BH5397" s="265"/>
      <c r="BJ5397" s="242"/>
      <c r="BK5397" s="239"/>
      <c r="BL5397" s="242"/>
      <c r="BM5397" s="265"/>
      <c r="BO5397" s="242"/>
      <c r="BP5397" s="239"/>
      <c r="BQ5397" s="242"/>
      <c r="BR5397" s="265"/>
      <c r="BU5397" s="25"/>
      <c r="BW5397" s="25"/>
    </row>
    <row r="5398" spans="37:75" s="3" customFormat="1" x14ac:dyDescent="0.25">
      <c r="AK5398" s="242"/>
      <c r="AN5398" s="242"/>
      <c r="AP5398" s="242"/>
      <c r="AQ5398" s="239"/>
      <c r="AR5398" s="242"/>
      <c r="AS5398" s="265"/>
      <c r="AU5398" s="242"/>
      <c r="AV5398" s="239"/>
      <c r="AW5398" s="242"/>
      <c r="AX5398" s="265"/>
      <c r="AZ5398" s="242"/>
      <c r="BA5398" s="239"/>
      <c r="BB5398" s="242"/>
      <c r="BC5398" s="265"/>
      <c r="BE5398" s="242"/>
      <c r="BF5398" s="239"/>
      <c r="BG5398" s="242"/>
      <c r="BH5398" s="265"/>
      <c r="BJ5398" s="242"/>
      <c r="BK5398" s="239"/>
      <c r="BL5398" s="242"/>
      <c r="BM5398" s="265"/>
      <c r="BO5398" s="242"/>
      <c r="BP5398" s="239"/>
      <c r="BQ5398" s="242"/>
      <c r="BR5398" s="265"/>
      <c r="BU5398" s="25"/>
      <c r="BW5398" s="25"/>
    </row>
    <row r="5399" spans="37:75" s="3" customFormat="1" x14ac:dyDescent="0.25">
      <c r="AK5399" s="242"/>
      <c r="AN5399" s="242"/>
      <c r="AP5399" s="242"/>
      <c r="AQ5399" s="239"/>
      <c r="AR5399" s="242"/>
      <c r="AS5399" s="265"/>
      <c r="AU5399" s="242"/>
      <c r="AV5399" s="239"/>
      <c r="AW5399" s="242"/>
      <c r="AX5399" s="265"/>
      <c r="AZ5399" s="242"/>
      <c r="BA5399" s="239"/>
      <c r="BB5399" s="242"/>
      <c r="BC5399" s="265"/>
      <c r="BE5399" s="242"/>
      <c r="BF5399" s="239"/>
      <c r="BG5399" s="242"/>
      <c r="BH5399" s="265"/>
      <c r="BJ5399" s="242"/>
      <c r="BK5399" s="239"/>
      <c r="BL5399" s="242"/>
      <c r="BM5399" s="265"/>
      <c r="BO5399" s="242"/>
      <c r="BP5399" s="239"/>
      <c r="BQ5399" s="242"/>
      <c r="BR5399" s="265"/>
      <c r="BU5399" s="25"/>
      <c r="BW5399" s="25"/>
    </row>
    <row r="5400" spans="37:75" s="3" customFormat="1" x14ac:dyDescent="0.25">
      <c r="AK5400" s="242"/>
      <c r="AN5400" s="242"/>
      <c r="AP5400" s="242"/>
      <c r="AQ5400" s="239"/>
      <c r="AR5400" s="242"/>
      <c r="AS5400" s="265"/>
      <c r="AU5400" s="242"/>
      <c r="AV5400" s="239"/>
      <c r="AW5400" s="242"/>
      <c r="AX5400" s="265"/>
      <c r="AZ5400" s="242"/>
      <c r="BA5400" s="239"/>
      <c r="BB5400" s="242"/>
      <c r="BC5400" s="265"/>
      <c r="BE5400" s="242"/>
      <c r="BF5400" s="239"/>
      <c r="BG5400" s="242"/>
      <c r="BH5400" s="265"/>
      <c r="BJ5400" s="242"/>
      <c r="BK5400" s="239"/>
      <c r="BL5400" s="242"/>
      <c r="BM5400" s="265"/>
      <c r="BO5400" s="242"/>
      <c r="BP5400" s="239"/>
      <c r="BQ5400" s="242"/>
      <c r="BR5400" s="265"/>
      <c r="BU5400" s="25"/>
      <c r="BW5400" s="25"/>
    </row>
    <row r="5401" spans="37:75" s="3" customFormat="1" x14ac:dyDescent="0.25">
      <c r="AK5401" s="242"/>
      <c r="AN5401" s="242"/>
      <c r="AP5401" s="242"/>
      <c r="AQ5401" s="239"/>
      <c r="AR5401" s="242"/>
      <c r="AS5401" s="265"/>
      <c r="AU5401" s="242"/>
      <c r="AV5401" s="239"/>
      <c r="AW5401" s="242"/>
      <c r="AX5401" s="265"/>
      <c r="AZ5401" s="242"/>
      <c r="BA5401" s="239"/>
      <c r="BB5401" s="242"/>
      <c r="BC5401" s="265"/>
      <c r="BE5401" s="242"/>
      <c r="BF5401" s="239"/>
      <c r="BG5401" s="242"/>
      <c r="BH5401" s="265"/>
      <c r="BJ5401" s="242"/>
      <c r="BK5401" s="239"/>
      <c r="BL5401" s="242"/>
      <c r="BM5401" s="265"/>
      <c r="BO5401" s="242"/>
      <c r="BP5401" s="239"/>
      <c r="BQ5401" s="242"/>
      <c r="BR5401" s="265"/>
      <c r="BU5401" s="25"/>
      <c r="BW5401" s="25"/>
    </row>
    <row r="5402" spans="37:75" s="3" customFormat="1" x14ac:dyDescent="0.25">
      <c r="AK5402" s="242"/>
      <c r="AN5402" s="242"/>
      <c r="AP5402" s="242"/>
      <c r="AQ5402" s="239"/>
      <c r="AR5402" s="242"/>
      <c r="AS5402" s="265"/>
      <c r="AU5402" s="242"/>
      <c r="AV5402" s="239"/>
      <c r="AW5402" s="242"/>
      <c r="AX5402" s="265"/>
      <c r="AZ5402" s="242"/>
      <c r="BA5402" s="239"/>
      <c r="BB5402" s="242"/>
      <c r="BC5402" s="265"/>
      <c r="BE5402" s="242"/>
      <c r="BF5402" s="239"/>
      <c r="BG5402" s="242"/>
      <c r="BH5402" s="265"/>
      <c r="BJ5402" s="242"/>
      <c r="BK5402" s="239"/>
      <c r="BL5402" s="242"/>
      <c r="BM5402" s="265"/>
      <c r="BO5402" s="242"/>
      <c r="BP5402" s="239"/>
      <c r="BQ5402" s="242"/>
      <c r="BR5402" s="265"/>
      <c r="BU5402" s="25"/>
      <c r="BW5402" s="25"/>
    </row>
    <row r="5403" spans="37:75" s="3" customFormat="1" x14ac:dyDescent="0.25">
      <c r="AK5403" s="242"/>
      <c r="AN5403" s="242"/>
      <c r="AP5403" s="242"/>
      <c r="AQ5403" s="239"/>
      <c r="AR5403" s="242"/>
      <c r="AS5403" s="265"/>
      <c r="AU5403" s="242"/>
      <c r="AV5403" s="239"/>
      <c r="AW5403" s="242"/>
      <c r="AX5403" s="265"/>
      <c r="AZ5403" s="242"/>
      <c r="BA5403" s="239"/>
      <c r="BB5403" s="242"/>
      <c r="BC5403" s="265"/>
      <c r="BE5403" s="242"/>
      <c r="BF5403" s="239"/>
      <c r="BG5403" s="242"/>
      <c r="BH5403" s="265"/>
      <c r="BJ5403" s="242"/>
      <c r="BK5403" s="239"/>
      <c r="BL5403" s="242"/>
      <c r="BM5403" s="265"/>
      <c r="BO5403" s="242"/>
      <c r="BP5403" s="239"/>
      <c r="BQ5403" s="242"/>
      <c r="BR5403" s="265"/>
      <c r="BU5403" s="25"/>
      <c r="BW5403" s="25"/>
    </row>
    <row r="5404" spans="37:75" s="3" customFormat="1" x14ac:dyDescent="0.25">
      <c r="AK5404" s="242"/>
      <c r="AN5404" s="242"/>
      <c r="AP5404" s="242"/>
      <c r="AQ5404" s="239"/>
      <c r="AR5404" s="242"/>
      <c r="AS5404" s="265"/>
      <c r="AU5404" s="242"/>
      <c r="AV5404" s="239"/>
      <c r="AW5404" s="242"/>
      <c r="AX5404" s="265"/>
      <c r="AZ5404" s="242"/>
      <c r="BA5404" s="239"/>
      <c r="BB5404" s="242"/>
      <c r="BC5404" s="265"/>
      <c r="BE5404" s="242"/>
      <c r="BF5404" s="239"/>
      <c r="BG5404" s="242"/>
      <c r="BH5404" s="265"/>
      <c r="BJ5404" s="242"/>
      <c r="BK5404" s="239"/>
      <c r="BL5404" s="242"/>
      <c r="BM5404" s="265"/>
      <c r="BO5404" s="242"/>
      <c r="BP5404" s="239"/>
      <c r="BQ5404" s="242"/>
      <c r="BR5404" s="265"/>
      <c r="BU5404" s="25"/>
      <c r="BW5404" s="25"/>
    </row>
    <row r="5405" spans="37:75" s="3" customFormat="1" x14ac:dyDescent="0.25">
      <c r="AK5405" s="242"/>
      <c r="AN5405" s="242"/>
      <c r="AP5405" s="242"/>
      <c r="AQ5405" s="239"/>
      <c r="AR5405" s="242"/>
      <c r="AS5405" s="265"/>
      <c r="AU5405" s="242"/>
      <c r="AV5405" s="239"/>
      <c r="AW5405" s="242"/>
      <c r="AX5405" s="265"/>
      <c r="AZ5405" s="242"/>
      <c r="BA5405" s="239"/>
      <c r="BB5405" s="242"/>
      <c r="BC5405" s="265"/>
      <c r="BE5405" s="242"/>
      <c r="BF5405" s="239"/>
      <c r="BG5405" s="242"/>
      <c r="BH5405" s="265"/>
      <c r="BJ5405" s="242"/>
      <c r="BK5405" s="239"/>
      <c r="BL5405" s="242"/>
      <c r="BM5405" s="265"/>
      <c r="BO5405" s="242"/>
      <c r="BP5405" s="239"/>
      <c r="BQ5405" s="242"/>
      <c r="BR5405" s="265"/>
      <c r="BU5405" s="25"/>
      <c r="BW5405" s="25"/>
    </row>
    <row r="5406" spans="37:75" s="3" customFormat="1" x14ac:dyDescent="0.25">
      <c r="AK5406" s="242"/>
      <c r="AN5406" s="242"/>
      <c r="AP5406" s="242"/>
      <c r="AQ5406" s="239"/>
      <c r="AR5406" s="242"/>
      <c r="AS5406" s="265"/>
      <c r="AU5406" s="242"/>
      <c r="AV5406" s="239"/>
      <c r="AW5406" s="242"/>
      <c r="AX5406" s="265"/>
      <c r="AZ5406" s="242"/>
      <c r="BA5406" s="239"/>
      <c r="BB5406" s="242"/>
      <c r="BC5406" s="265"/>
      <c r="BE5406" s="242"/>
      <c r="BF5406" s="239"/>
      <c r="BG5406" s="242"/>
      <c r="BH5406" s="265"/>
      <c r="BJ5406" s="242"/>
      <c r="BK5406" s="239"/>
      <c r="BL5406" s="242"/>
      <c r="BM5406" s="265"/>
      <c r="BO5406" s="242"/>
      <c r="BP5406" s="239"/>
      <c r="BQ5406" s="242"/>
      <c r="BR5406" s="265"/>
      <c r="BU5406" s="25"/>
      <c r="BW5406" s="25"/>
    </row>
    <row r="5407" spans="37:75" s="3" customFormat="1" x14ac:dyDescent="0.25">
      <c r="AK5407" s="242"/>
      <c r="AN5407" s="242"/>
      <c r="AP5407" s="242"/>
      <c r="AQ5407" s="239"/>
      <c r="AR5407" s="242"/>
      <c r="AS5407" s="265"/>
      <c r="AU5407" s="242"/>
      <c r="AV5407" s="239"/>
      <c r="AW5407" s="242"/>
      <c r="AX5407" s="265"/>
      <c r="AZ5407" s="242"/>
      <c r="BA5407" s="239"/>
      <c r="BB5407" s="242"/>
      <c r="BC5407" s="265"/>
      <c r="BE5407" s="242"/>
      <c r="BF5407" s="239"/>
      <c r="BG5407" s="242"/>
      <c r="BH5407" s="265"/>
      <c r="BJ5407" s="242"/>
      <c r="BK5407" s="239"/>
      <c r="BL5407" s="242"/>
      <c r="BM5407" s="265"/>
      <c r="BO5407" s="242"/>
      <c r="BP5407" s="239"/>
      <c r="BQ5407" s="242"/>
      <c r="BR5407" s="265"/>
      <c r="BU5407" s="25"/>
      <c r="BW5407" s="25"/>
    </row>
    <row r="5408" spans="37:75" s="3" customFormat="1" x14ac:dyDescent="0.25">
      <c r="AK5408" s="242"/>
      <c r="AN5408" s="242"/>
      <c r="AP5408" s="242"/>
      <c r="AQ5408" s="239"/>
      <c r="AR5408" s="242"/>
      <c r="AS5408" s="265"/>
      <c r="AU5408" s="242"/>
      <c r="AV5408" s="239"/>
      <c r="AW5408" s="242"/>
      <c r="AX5408" s="265"/>
      <c r="AZ5408" s="242"/>
      <c r="BA5408" s="239"/>
      <c r="BB5408" s="242"/>
      <c r="BC5408" s="265"/>
      <c r="BE5408" s="242"/>
      <c r="BF5408" s="239"/>
      <c r="BG5408" s="242"/>
      <c r="BH5408" s="265"/>
      <c r="BJ5408" s="242"/>
      <c r="BK5408" s="239"/>
      <c r="BL5408" s="242"/>
      <c r="BM5408" s="265"/>
      <c r="BO5408" s="242"/>
      <c r="BP5408" s="239"/>
      <c r="BQ5408" s="242"/>
      <c r="BR5408" s="265"/>
      <c r="BU5408" s="25"/>
      <c r="BW5408" s="25"/>
    </row>
    <row r="5409" spans="37:75" s="3" customFormat="1" x14ac:dyDescent="0.25">
      <c r="AK5409" s="242"/>
      <c r="AN5409" s="242"/>
      <c r="AP5409" s="242"/>
      <c r="AQ5409" s="239"/>
      <c r="AR5409" s="242"/>
      <c r="AS5409" s="265"/>
      <c r="AU5409" s="242"/>
      <c r="AV5409" s="239"/>
      <c r="AW5409" s="242"/>
      <c r="AX5409" s="265"/>
      <c r="AZ5409" s="242"/>
      <c r="BA5409" s="239"/>
      <c r="BB5409" s="242"/>
      <c r="BC5409" s="265"/>
      <c r="BE5409" s="242"/>
      <c r="BF5409" s="239"/>
      <c r="BG5409" s="242"/>
      <c r="BH5409" s="265"/>
      <c r="BJ5409" s="242"/>
      <c r="BK5409" s="239"/>
      <c r="BL5409" s="242"/>
      <c r="BM5409" s="265"/>
      <c r="BO5409" s="242"/>
      <c r="BP5409" s="239"/>
      <c r="BQ5409" s="242"/>
      <c r="BR5409" s="265"/>
      <c r="BU5409" s="25"/>
      <c r="BW5409" s="25"/>
    </row>
    <row r="5410" spans="37:75" s="3" customFormat="1" x14ac:dyDescent="0.25">
      <c r="AK5410" s="242"/>
      <c r="AN5410" s="242"/>
      <c r="AP5410" s="242"/>
      <c r="AQ5410" s="239"/>
      <c r="AR5410" s="242"/>
      <c r="AS5410" s="265"/>
      <c r="AU5410" s="242"/>
      <c r="AV5410" s="239"/>
      <c r="AW5410" s="242"/>
      <c r="AX5410" s="265"/>
      <c r="AZ5410" s="242"/>
      <c r="BA5410" s="239"/>
      <c r="BB5410" s="242"/>
      <c r="BC5410" s="265"/>
      <c r="BE5410" s="242"/>
      <c r="BF5410" s="239"/>
      <c r="BG5410" s="242"/>
      <c r="BH5410" s="265"/>
      <c r="BJ5410" s="242"/>
      <c r="BK5410" s="239"/>
      <c r="BL5410" s="242"/>
      <c r="BM5410" s="265"/>
      <c r="BO5410" s="242"/>
      <c r="BP5410" s="239"/>
      <c r="BQ5410" s="242"/>
      <c r="BR5410" s="265"/>
      <c r="BU5410" s="25"/>
      <c r="BW5410" s="25"/>
    </row>
    <row r="5411" spans="37:75" s="3" customFormat="1" x14ac:dyDescent="0.25">
      <c r="AK5411" s="242"/>
      <c r="AN5411" s="242"/>
      <c r="AP5411" s="242"/>
      <c r="AQ5411" s="239"/>
      <c r="AR5411" s="242"/>
      <c r="AS5411" s="265"/>
      <c r="AU5411" s="242"/>
      <c r="AV5411" s="239"/>
      <c r="AW5411" s="242"/>
      <c r="AX5411" s="265"/>
      <c r="AZ5411" s="242"/>
      <c r="BA5411" s="239"/>
      <c r="BB5411" s="242"/>
      <c r="BC5411" s="265"/>
      <c r="BE5411" s="242"/>
      <c r="BF5411" s="239"/>
      <c r="BG5411" s="242"/>
      <c r="BH5411" s="265"/>
      <c r="BJ5411" s="242"/>
      <c r="BK5411" s="239"/>
      <c r="BL5411" s="242"/>
      <c r="BM5411" s="265"/>
      <c r="BO5411" s="242"/>
      <c r="BP5411" s="239"/>
      <c r="BQ5411" s="242"/>
      <c r="BR5411" s="265"/>
      <c r="BU5411" s="25"/>
      <c r="BW5411" s="25"/>
    </row>
    <row r="5412" spans="37:75" s="3" customFormat="1" x14ac:dyDescent="0.25">
      <c r="AK5412" s="242"/>
      <c r="AN5412" s="242"/>
      <c r="AP5412" s="242"/>
      <c r="AQ5412" s="239"/>
      <c r="AR5412" s="242"/>
      <c r="AS5412" s="265"/>
      <c r="AU5412" s="242"/>
      <c r="AV5412" s="239"/>
      <c r="AW5412" s="242"/>
      <c r="AX5412" s="265"/>
      <c r="AZ5412" s="242"/>
      <c r="BA5412" s="239"/>
      <c r="BB5412" s="242"/>
      <c r="BC5412" s="265"/>
      <c r="BE5412" s="242"/>
      <c r="BF5412" s="239"/>
      <c r="BG5412" s="242"/>
      <c r="BH5412" s="265"/>
      <c r="BJ5412" s="242"/>
      <c r="BK5412" s="239"/>
      <c r="BL5412" s="242"/>
      <c r="BM5412" s="265"/>
      <c r="BO5412" s="242"/>
      <c r="BP5412" s="239"/>
      <c r="BQ5412" s="242"/>
      <c r="BR5412" s="265"/>
      <c r="BU5412" s="25"/>
      <c r="BW5412" s="25"/>
    </row>
    <row r="5413" spans="37:75" s="3" customFormat="1" x14ac:dyDescent="0.25">
      <c r="AK5413" s="242"/>
      <c r="AN5413" s="242"/>
      <c r="AP5413" s="242"/>
      <c r="AQ5413" s="239"/>
      <c r="AR5413" s="242"/>
      <c r="AS5413" s="265"/>
      <c r="AU5413" s="242"/>
      <c r="AV5413" s="239"/>
      <c r="AW5413" s="242"/>
      <c r="AX5413" s="265"/>
      <c r="AZ5413" s="242"/>
      <c r="BA5413" s="239"/>
      <c r="BB5413" s="242"/>
      <c r="BC5413" s="265"/>
      <c r="BE5413" s="242"/>
      <c r="BF5413" s="239"/>
      <c r="BG5413" s="242"/>
      <c r="BH5413" s="265"/>
      <c r="BJ5413" s="242"/>
      <c r="BK5413" s="239"/>
      <c r="BL5413" s="242"/>
      <c r="BM5413" s="265"/>
      <c r="BO5413" s="242"/>
      <c r="BP5413" s="239"/>
      <c r="BQ5413" s="242"/>
      <c r="BR5413" s="265"/>
      <c r="BU5413" s="25"/>
      <c r="BW5413" s="25"/>
    </row>
    <row r="5414" spans="37:75" s="3" customFormat="1" x14ac:dyDescent="0.25">
      <c r="AK5414" s="242"/>
      <c r="AN5414" s="242"/>
      <c r="AP5414" s="242"/>
      <c r="AQ5414" s="239"/>
      <c r="AR5414" s="242"/>
      <c r="AS5414" s="265"/>
      <c r="AU5414" s="242"/>
      <c r="AV5414" s="239"/>
      <c r="AW5414" s="242"/>
      <c r="AX5414" s="265"/>
      <c r="AZ5414" s="242"/>
      <c r="BA5414" s="239"/>
      <c r="BB5414" s="242"/>
      <c r="BC5414" s="265"/>
      <c r="BE5414" s="242"/>
      <c r="BF5414" s="239"/>
      <c r="BG5414" s="242"/>
      <c r="BH5414" s="265"/>
      <c r="BJ5414" s="242"/>
      <c r="BK5414" s="239"/>
      <c r="BL5414" s="242"/>
      <c r="BM5414" s="265"/>
      <c r="BO5414" s="242"/>
      <c r="BP5414" s="239"/>
      <c r="BQ5414" s="242"/>
      <c r="BR5414" s="265"/>
      <c r="BU5414" s="25"/>
      <c r="BW5414" s="25"/>
    </row>
    <row r="5415" spans="37:75" s="3" customFormat="1" x14ac:dyDescent="0.25">
      <c r="AK5415" s="242"/>
      <c r="AN5415" s="242"/>
      <c r="AP5415" s="242"/>
      <c r="AQ5415" s="239"/>
      <c r="AR5415" s="242"/>
      <c r="AS5415" s="265"/>
      <c r="AU5415" s="242"/>
      <c r="AV5415" s="239"/>
      <c r="AW5415" s="242"/>
      <c r="AX5415" s="265"/>
      <c r="AZ5415" s="242"/>
      <c r="BA5415" s="239"/>
      <c r="BB5415" s="242"/>
      <c r="BC5415" s="265"/>
      <c r="BE5415" s="242"/>
      <c r="BF5415" s="239"/>
      <c r="BG5415" s="242"/>
      <c r="BH5415" s="265"/>
      <c r="BJ5415" s="242"/>
      <c r="BK5415" s="239"/>
      <c r="BL5415" s="242"/>
      <c r="BM5415" s="265"/>
      <c r="BO5415" s="242"/>
      <c r="BP5415" s="239"/>
      <c r="BQ5415" s="242"/>
      <c r="BR5415" s="265"/>
      <c r="BU5415" s="25"/>
      <c r="BW5415" s="25"/>
    </row>
    <row r="5416" spans="37:75" s="3" customFormat="1" x14ac:dyDescent="0.25">
      <c r="AK5416" s="242"/>
      <c r="AN5416" s="242"/>
      <c r="AP5416" s="242"/>
      <c r="AQ5416" s="239"/>
      <c r="AR5416" s="242"/>
      <c r="AS5416" s="265"/>
      <c r="AU5416" s="242"/>
      <c r="AV5416" s="239"/>
      <c r="AW5416" s="242"/>
      <c r="AX5416" s="265"/>
      <c r="AZ5416" s="242"/>
      <c r="BA5416" s="239"/>
      <c r="BB5416" s="242"/>
      <c r="BC5416" s="265"/>
      <c r="BE5416" s="242"/>
      <c r="BF5416" s="239"/>
      <c r="BG5416" s="242"/>
      <c r="BH5416" s="265"/>
      <c r="BJ5416" s="242"/>
      <c r="BK5416" s="239"/>
      <c r="BL5416" s="242"/>
      <c r="BM5416" s="265"/>
      <c r="BO5416" s="242"/>
      <c r="BP5416" s="239"/>
      <c r="BQ5416" s="242"/>
      <c r="BR5416" s="265"/>
      <c r="BU5416" s="25"/>
      <c r="BW5416" s="25"/>
    </row>
    <row r="5417" spans="37:75" s="3" customFormat="1" x14ac:dyDescent="0.25">
      <c r="AK5417" s="242"/>
      <c r="AN5417" s="242"/>
      <c r="AP5417" s="242"/>
      <c r="AQ5417" s="239"/>
      <c r="AR5417" s="242"/>
      <c r="AS5417" s="265"/>
      <c r="AU5417" s="242"/>
      <c r="AV5417" s="239"/>
      <c r="AW5417" s="242"/>
      <c r="AX5417" s="265"/>
      <c r="AZ5417" s="242"/>
      <c r="BA5417" s="239"/>
      <c r="BB5417" s="242"/>
      <c r="BC5417" s="265"/>
      <c r="BE5417" s="242"/>
      <c r="BF5417" s="239"/>
      <c r="BG5417" s="242"/>
      <c r="BH5417" s="265"/>
      <c r="BJ5417" s="242"/>
      <c r="BK5417" s="239"/>
      <c r="BL5417" s="242"/>
      <c r="BM5417" s="265"/>
      <c r="BO5417" s="242"/>
      <c r="BP5417" s="239"/>
      <c r="BQ5417" s="242"/>
      <c r="BR5417" s="265"/>
      <c r="BU5417" s="25"/>
      <c r="BW5417" s="25"/>
    </row>
    <row r="5418" spans="37:75" s="3" customFormat="1" x14ac:dyDescent="0.25">
      <c r="AK5418" s="242"/>
      <c r="AN5418" s="242"/>
      <c r="AP5418" s="242"/>
      <c r="AQ5418" s="239"/>
      <c r="AR5418" s="242"/>
      <c r="AS5418" s="265"/>
      <c r="AU5418" s="242"/>
      <c r="AV5418" s="239"/>
      <c r="AW5418" s="242"/>
      <c r="AX5418" s="265"/>
      <c r="AZ5418" s="242"/>
      <c r="BA5418" s="239"/>
      <c r="BB5418" s="242"/>
      <c r="BC5418" s="265"/>
      <c r="BE5418" s="242"/>
      <c r="BF5418" s="239"/>
      <c r="BG5418" s="242"/>
      <c r="BH5418" s="265"/>
      <c r="BJ5418" s="242"/>
      <c r="BK5418" s="239"/>
      <c r="BL5418" s="242"/>
      <c r="BM5418" s="265"/>
      <c r="BO5418" s="242"/>
      <c r="BP5418" s="239"/>
      <c r="BQ5418" s="242"/>
      <c r="BR5418" s="265"/>
      <c r="BU5418" s="25"/>
      <c r="BW5418" s="25"/>
    </row>
    <row r="5419" spans="37:75" s="3" customFormat="1" x14ac:dyDescent="0.25">
      <c r="AK5419" s="242"/>
      <c r="AN5419" s="242"/>
      <c r="AP5419" s="242"/>
      <c r="AQ5419" s="239"/>
      <c r="AR5419" s="242"/>
      <c r="AS5419" s="265"/>
      <c r="AU5419" s="242"/>
      <c r="AV5419" s="239"/>
      <c r="AW5419" s="242"/>
      <c r="AX5419" s="265"/>
      <c r="AZ5419" s="242"/>
      <c r="BA5419" s="239"/>
      <c r="BB5419" s="242"/>
      <c r="BC5419" s="265"/>
      <c r="BE5419" s="242"/>
      <c r="BF5419" s="239"/>
      <c r="BG5419" s="242"/>
      <c r="BH5419" s="265"/>
      <c r="BJ5419" s="242"/>
      <c r="BK5419" s="239"/>
      <c r="BL5419" s="242"/>
      <c r="BM5419" s="265"/>
      <c r="BO5419" s="242"/>
      <c r="BP5419" s="239"/>
      <c r="BQ5419" s="242"/>
      <c r="BR5419" s="265"/>
      <c r="BU5419" s="25"/>
      <c r="BW5419" s="25"/>
    </row>
    <row r="5420" spans="37:75" s="3" customFormat="1" x14ac:dyDescent="0.25">
      <c r="AK5420" s="242"/>
      <c r="AN5420" s="242"/>
      <c r="AP5420" s="242"/>
      <c r="AQ5420" s="239"/>
      <c r="AR5420" s="242"/>
      <c r="AS5420" s="265"/>
      <c r="AU5420" s="242"/>
      <c r="AV5420" s="239"/>
      <c r="AW5420" s="242"/>
      <c r="AX5420" s="265"/>
      <c r="AZ5420" s="242"/>
      <c r="BA5420" s="239"/>
      <c r="BB5420" s="242"/>
      <c r="BC5420" s="265"/>
      <c r="BE5420" s="242"/>
      <c r="BF5420" s="239"/>
      <c r="BG5420" s="242"/>
      <c r="BH5420" s="265"/>
      <c r="BJ5420" s="242"/>
      <c r="BK5420" s="239"/>
      <c r="BL5420" s="242"/>
      <c r="BM5420" s="265"/>
      <c r="BO5420" s="242"/>
      <c r="BP5420" s="239"/>
      <c r="BQ5420" s="242"/>
      <c r="BR5420" s="265"/>
      <c r="BU5420" s="25"/>
      <c r="BW5420" s="25"/>
    </row>
    <row r="5421" spans="37:75" s="3" customFormat="1" x14ac:dyDescent="0.25">
      <c r="AK5421" s="242"/>
      <c r="AN5421" s="242"/>
      <c r="AP5421" s="242"/>
      <c r="AQ5421" s="239"/>
      <c r="AR5421" s="242"/>
      <c r="AS5421" s="265"/>
      <c r="AU5421" s="242"/>
      <c r="AV5421" s="239"/>
      <c r="AW5421" s="242"/>
      <c r="AX5421" s="265"/>
      <c r="AZ5421" s="242"/>
      <c r="BA5421" s="239"/>
      <c r="BB5421" s="242"/>
      <c r="BC5421" s="265"/>
      <c r="BE5421" s="242"/>
      <c r="BF5421" s="239"/>
      <c r="BG5421" s="242"/>
      <c r="BH5421" s="265"/>
      <c r="BJ5421" s="242"/>
      <c r="BK5421" s="239"/>
      <c r="BL5421" s="242"/>
      <c r="BM5421" s="265"/>
      <c r="BO5421" s="242"/>
      <c r="BP5421" s="239"/>
      <c r="BQ5421" s="242"/>
      <c r="BR5421" s="265"/>
      <c r="BU5421" s="25"/>
      <c r="BW5421" s="25"/>
    </row>
    <row r="5422" spans="37:75" s="3" customFormat="1" x14ac:dyDescent="0.25">
      <c r="AK5422" s="242"/>
      <c r="AN5422" s="242"/>
      <c r="AP5422" s="242"/>
      <c r="AQ5422" s="239"/>
      <c r="AR5422" s="242"/>
      <c r="AS5422" s="265"/>
      <c r="AU5422" s="242"/>
      <c r="AV5422" s="239"/>
      <c r="AW5422" s="242"/>
      <c r="AX5422" s="265"/>
      <c r="AZ5422" s="242"/>
      <c r="BA5422" s="239"/>
      <c r="BB5422" s="242"/>
      <c r="BC5422" s="265"/>
      <c r="BE5422" s="242"/>
      <c r="BF5422" s="239"/>
      <c r="BG5422" s="242"/>
      <c r="BH5422" s="265"/>
      <c r="BJ5422" s="242"/>
      <c r="BK5422" s="239"/>
      <c r="BL5422" s="242"/>
      <c r="BM5422" s="265"/>
      <c r="BO5422" s="242"/>
      <c r="BP5422" s="239"/>
      <c r="BQ5422" s="242"/>
      <c r="BR5422" s="265"/>
      <c r="BU5422" s="25"/>
      <c r="BW5422" s="25"/>
    </row>
    <row r="5423" spans="37:75" s="3" customFormat="1" x14ac:dyDescent="0.25">
      <c r="AK5423" s="242"/>
      <c r="AN5423" s="242"/>
      <c r="AP5423" s="242"/>
      <c r="AQ5423" s="239"/>
      <c r="AR5423" s="242"/>
      <c r="AS5423" s="265"/>
      <c r="AU5423" s="242"/>
      <c r="AV5423" s="239"/>
      <c r="AW5423" s="242"/>
      <c r="AX5423" s="265"/>
      <c r="AZ5423" s="242"/>
      <c r="BA5423" s="239"/>
      <c r="BB5423" s="242"/>
      <c r="BC5423" s="265"/>
      <c r="BE5423" s="242"/>
      <c r="BF5423" s="239"/>
      <c r="BG5423" s="242"/>
      <c r="BH5423" s="265"/>
      <c r="BJ5423" s="242"/>
      <c r="BK5423" s="239"/>
      <c r="BL5423" s="242"/>
      <c r="BM5423" s="265"/>
      <c r="BO5423" s="242"/>
      <c r="BP5423" s="239"/>
      <c r="BQ5423" s="242"/>
      <c r="BR5423" s="265"/>
      <c r="BU5423" s="25"/>
      <c r="BW5423" s="25"/>
    </row>
    <row r="5424" spans="37:75" s="3" customFormat="1" x14ac:dyDescent="0.25">
      <c r="AK5424" s="242"/>
      <c r="AN5424" s="242"/>
      <c r="AP5424" s="242"/>
      <c r="AQ5424" s="239"/>
      <c r="AR5424" s="242"/>
      <c r="AS5424" s="265"/>
      <c r="AU5424" s="242"/>
      <c r="AV5424" s="239"/>
      <c r="AW5424" s="242"/>
      <c r="AX5424" s="265"/>
      <c r="AZ5424" s="242"/>
      <c r="BA5424" s="239"/>
      <c r="BB5424" s="242"/>
      <c r="BC5424" s="265"/>
      <c r="BE5424" s="242"/>
      <c r="BF5424" s="239"/>
      <c r="BG5424" s="242"/>
      <c r="BH5424" s="265"/>
      <c r="BJ5424" s="242"/>
      <c r="BK5424" s="239"/>
      <c r="BL5424" s="242"/>
      <c r="BM5424" s="265"/>
      <c r="BO5424" s="242"/>
      <c r="BP5424" s="239"/>
      <c r="BQ5424" s="242"/>
      <c r="BR5424" s="265"/>
      <c r="BU5424" s="25"/>
      <c r="BW5424" s="25"/>
    </row>
    <row r="5425" spans="37:75" s="3" customFormat="1" x14ac:dyDescent="0.25">
      <c r="AK5425" s="242"/>
      <c r="AN5425" s="242"/>
      <c r="AP5425" s="242"/>
      <c r="AQ5425" s="239"/>
      <c r="AR5425" s="242"/>
      <c r="AS5425" s="265"/>
      <c r="AU5425" s="242"/>
      <c r="AV5425" s="239"/>
      <c r="AW5425" s="242"/>
      <c r="AX5425" s="265"/>
      <c r="AZ5425" s="242"/>
      <c r="BA5425" s="239"/>
      <c r="BB5425" s="242"/>
      <c r="BC5425" s="265"/>
      <c r="BE5425" s="242"/>
      <c r="BF5425" s="239"/>
      <c r="BG5425" s="242"/>
      <c r="BH5425" s="265"/>
      <c r="BJ5425" s="242"/>
      <c r="BK5425" s="239"/>
      <c r="BL5425" s="242"/>
      <c r="BM5425" s="265"/>
      <c r="BO5425" s="242"/>
      <c r="BP5425" s="239"/>
      <c r="BQ5425" s="242"/>
      <c r="BR5425" s="265"/>
      <c r="BU5425" s="25"/>
      <c r="BW5425" s="25"/>
    </row>
    <row r="5426" spans="37:75" s="3" customFormat="1" x14ac:dyDescent="0.25">
      <c r="AK5426" s="242"/>
      <c r="AN5426" s="242"/>
      <c r="AP5426" s="242"/>
      <c r="AQ5426" s="239"/>
      <c r="AR5426" s="242"/>
      <c r="AS5426" s="265"/>
      <c r="AU5426" s="242"/>
      <c r="AV5426" s="239"/>
      <c r="AW5426" s="242"/>
      <c r="AX5426" s="265"/>
      <c r="AZ5426" s="242"/>
      <c r="BA5426" s="239"/>
      <c r="BB5426" s="242"/>
      <c r="BC5426" s="265"/>
      <c r="BE5426" s="242"/>
      <c r="BF5426" s="239"/>
      <c r="BG5426" s="242"/>
      <c r="BH5426" s="265"/>
      <c r="BJ5426" s="242"/>
      <c r="BK5426" s="239"/>
      <c r="BL5426" s="242"/>
      <c r="BM5426" s="265"/>
      <c r="BO5426" s="242"/>
      <c r="BP5426" s="239"/>
      <c r="BQ5426" s="242"/>
      <c r="BR5426" s="265"/>
      <c r="BU5426" s="25"/>
      <c r="BW5426" s="25"/>
    </row>
    <row r="5427" spans="37:75" s="3" customFormat="1" x14ac:dyDescent="0.25">
      <c r="AK5427" s="242"/>
      <c r="AN5427" s="242"/>
      <c r="AP5427" s="242"/>
      <c r="AQ5427" s="239"/>
      <c r="AR5427" s="242"/>
      <c r="AS5427" s="265"/>
      <c r="AU5427" s="242"/>
      <c r="AV5427" s="239"/>
      <c r="AW5427" s="242"/>
      <c r="AX5427" s="265"/>
      <c r="AZ5427" s="242"/>
      <c r="BA5427" s="239"/>
      <c r="BB5427" s="242"/>
      <c r="BC5427" s="265"/>
      <c r="BE5427" s="242"/>
      <c r="BF5427" s="239"/>
      <c r="BG5427" s="242"/>
      <c r="BH5427" s="265"/>
      <c r="BJ5427" s="242"/>
      <c r="BK5427" s="239"/>
      <c r="BL5427" s="242"/>
      <c r="BM5427" s="265"/>
      <c r="BO5427" s="242"/>
      <c r="BP5427" s="239"/>
      <c r="BQ5427" s="242"/>
      <c r="BR5427" s="265"/>
      <c r="BU5427" s="25"/>
      <c r="BW5427" s="25"/>
    </row>
    <row r="5428" spans="37:75" s="3" customFormat="1" x14ac:dyDescent="0.25">
      <c r="AK5428" s="242"/>
      <c r="AN5428" s="242"/>
      <c r="AP5428" s="242"/>
      <c r="AQ5428" s="239"/>
      <c r="AR5428" s="242"/>
      <c r="AS5428" s="265"/>
      <c r="AU5428" s="242"/>
      <c r="AV5428" s="239"/>
      <c r="AW5428" s="242"/>
      <c r="AX5428" s="265"/>
      <c r="AZ5428" s="242"/>
      <c r="BA5428" s="239"/>
      <c r="BB5428" s="242"/>
      <c r="BC5428" s="265"/>
      <c r="BE5428" s="242"/>
      <c r="BF5428" s="239"/>
      <c r="BG5428" s="242"/>
      <c r="BH5428" s="265"/>
      <c r="BJ5428" s="242"/>
      <c r="BK5428" s="239"/>
      <c r="BL5428" s="242"/>
      <c r="BM5428" s="265"/>
      <c r="BO5428" s="242"/>
      <c r="BP5428" s="239"/>
      <c r="BQ5428" s="242"/>
      <c r="BR5428" s="265"/>
      <c r="BU5428" s="25"/>
      <c r="BW5428" s="25"/>
    </row>
    <row r="5429" spans="37:75" s="3" customFormat="1" x14ac:dyDescent="0.25">
      <c r="AK5429" s="242"/>
      <c r="AN5429" s="242"/>
      <c r="AP5429" s="242"/>
      <c r="AQ5429" s="239"/>
      <c r="AR5429" s="242"/>
      <c r="AS5429" s="265"/>
      <c r="AU5429" s="242"/>
      <c r="AV5429" s="239"/>
      <c r="AW5429" s="242"/>
      <c r="AX5429" s="265"/>
      <c r="AZ5429" s="242"/>
      <c r="BA5429" s="239"/>
      <c r="BB5429" s="242"/>
      <c r="BC5429" s="265"/>
      <c r="BE5429" s="242"/>
      <c r="BF5429" s="239"/>
      <c r="BG5429" s="242"/>
      <c r="BH5429" s="265"/>
      <c r="BJ5429" s="242"/>
      <c r="BK5429" s="239"/>
      <c r="BL5429" s="242"/>
      <c r="BM5429" s="265"/>
      <c r="BO5429" s="242"/>
      <c r="BP5429" s="239"/>
      <c r="BQ5429" s="242"/>
      <c r="BR5429" s="265"/>
      <c r="BU5429" s="25"/>
      <c r="BW5429" s="25"/>
    </row>
    <row r="5430" spans="37:75" s="3" customFormat="1" x14ac:dyDescent="0.25">
      <c r="AK5430" s="242"/>
      <c r="AN5430" s="242"/>
      <c r="AP5430" s="242"/>
      <c r="AQ5430" s="239"/>
      <c r="AR5430" s="242"/>
      <c r="AS5430" s="265"/>
      <c r="AU5430" s="242"/>
      <c r="AV5430" s="239"/>
      <c r="AW5430" s="242"/>
      <c r="AX5430" s="265"/>
      <c r="AZ5430" s="242"/>
      <c r="BA5430" s="239"/>
      <c r="BB5430" s="242"/>
      <c r="BC5430" s="265"/>
      <c r="BE5430" s="242"/>
      <c r="BF5430" s="239"/>
      <c r="BG5430" s="242"/>
      <c r="BH5430" s="265"/>
      <c r="BJ5430" s="242"/>
      <c r="BK5430" s="239"/>
      <c r="BL5430" s="242"/>
      <c r="BM5430" s="265"/>
      <c r="BO5430" s="242"/>
      <c r="BP5430" s="239"/>
      <c r="BQ5430" s="242"/>
      <c r="BR5430" s="265"/>
      <c r="BU5430" s="25"/>
      <c r="BW5430" s="25"/>
    </row>
    <row r="5431" spans="37:75" s="3" customFormat="1" x14ac:dyDescent="0.25">
      <c r="AK5431" s="242"/>
      <c r="AN5431" s="242"/>
      <c r="AP5431" s="242"/>
      <c r="AQ5431" s="239"/>
      <c r="AR5431" s="242"/>
      <c r="AS5431" s="265"/>
      <c r="AU5431" s="242"/>
      <c r="AV5431" s="239"/>
      <c r="AW5431" s="242"/>
      <c r="AX5431" s="265"/>
      <c r="AZ5431" s="242"/>
      <c r="BA5431" s="239"/>
      <c r="BB5431" s="242"/>
      <c r="BC5431" s="265"/>
      <c r="BE5431" s="242"/>
      <c r="BF5431" s="239"/>
      <c r="BG5431" s="242"/>
      <c r="BH5431" s="265"/>
      <c r="BJ5431" s="242"/>
      <c r="BK5431" s="239"/>
      <c r="BL5431" s="242"/>
      <c r="BM5431" s="265"/>
      <c r="BO5431" s="242"/>
      <c r="BP5431" s="239"/>
      <c r="BQ5431" s="242"/>
      <c r="BR5431" s="265"/>
      <c r="BU5431" s="25"/>
      <c r="BW5431" s="25"/>
    </row>
    <row r="5432" spans="37:75" s="3" customFormat="1" x14ac:dyDescent="0.25">
      <c r="AK5432" s="242"/>
      <c r="AN5432" s="242"/>
      <c r="AP5432" s="242"/>
      <c r="AQ5432" s="239"/>
      <c r="AR5432" s="242"/>
      <c r="AS5432" s="265"/>
      <c r="AU5432" s="242"/>
      <c r="AV5432" s="239"/>
      <c r="AW5432" s="242"/>
      <c r="AX5432" s="265"/>
      <c r="AZ5432" s="242"/>
      <c r="BA5432" s="239"/>
      <c r="BB5432" s="242"/>
      <c r="BC5432" s="265"/>
      <c r="BE5432" s="242"/>
      <c r="BF5432" s="239"/>
      <c r="BG5432" s="242"/>
      <c r="BH5432" s="265"/>
      <c r="BJ5432" s="242"/>
      <c r="BK5432" s="239"/>
      <c r="BL5432" s="242"/>
      <c r="BM5432" s="265"/>
      <c r="BO5432" s="242"/>
      <c r="BP5432" s="239"/>
      <c r="BQ5432" s="242"/>
      <c r="BR5432" s="265"/>
      <c r="BU5432" s="25"/>
      <c r="BW5432" s="25"/>
    </row>
    <row r="5433" spans="37:75" s="3" customFormat="1" x14ac:dyDescent="0.25">
      <c r="AK5433" s="242"/>
      <c r="AN5433" s="242"/>
      <c r="AP5433" s="242"/>
      <c r="AQ5433" s="239"/>
      <c r="AR5433" s="242"/>
      <c r="AS5433" s="265"/>
      <c r="AU5433" s="242"/>
      <c r="AV5433" s="239"/>
      <c r="AW5433" s="242"/>
      <c r="AX5433" s="265"/>
      <c r="AZ5433" s="242"/>
      <c r="BA5433" s="239"/>
      <c r="BB5433" s="242"/>
      <c r="BC5433" s="265"/>
      <c r="BE5433" s="242"/>
      <c r="BF5433" s="239"/>
      <c r="BG5433" s="242"/>
      <c r="BH5433" s="265"/>
      <c r="BJ5433" s="242"/>
      <c r="BK5433" s="239"/>
      <c r="BL5433" s="242"/>
      <c r="BM5433" s="265"/>
      <c r="BO5433" s="242"/>
      <c r="BP5433" s="239"/>
      <c r="BQ5433" s="242"/>
      <c r="BR5433" s="265"/>
      <c r="BU5433" s="25"/>
      <c r="BW5433" s="25"/>
    </row>
    <row r="5434" spans="37:75" s="3" customFormat="1" x14ac:dyDescent="0.25">
      <c r="AK5434" s="242"/>
      <c r="AN5434" s="242"/>
      <c r="AP5434" s="242"/>
      <c r="AQ5434" s="239"/>
      <c r="AR5434" s="242"/>
      <c r="AS5434" s="265"/>
      <c r="AU5434" s="242"/>
      <c r="AV5434" s="239"/>
      <c r="AW5434" s="242"/>
      <c r="AX5434" s="265"/>
      <c r="AZ5434" s="242"/>
      <c r="BA5434" s="239"/>
      <c r="BB5434" s="242"/>
      <c r="BC5434" s="265"/>
      <c r="BE5434" s="242"/>
      <c r="BF5434" s="239"/>
      <c r="BG5434" s="242"/>
      <c r="BH5434" s="265"/>
      <c r="BJ5434" s="242"/>
      <c r="BK5434" s="239"/>
      <c r="BL5434" s="242"/>
      <c r="BM5434" s="265"/>
      <c r="BO5434" s="242"/>
      <c r="BP5434" s="239"/>
      <c r="BQ5434" s="242"/>
      <c r="BR5434" s="265"/>
      <c r="BU5434" s="25"/>
      <c r="BW5434" s="25"/>
    </row>
    <row r="5435" spans="37:75" s="3" customFormat="1" x14ac:dyDescent="0.25">
      <c r="AK5435" s="242"/>
      <c r="AN5435" s="242"/>
      <c r="AP5435" s="242"/>
      <c r="AQ5435" s="239"/>
      <c r="AR5435" s="242"/>
      <c r="AS5435" s="265"/>
      <c r="AU5435" s="242"/>
      <c r="AV5435" s="239"/>
      <c r="AW5435" s="242"/>
      <c r="AX5435" s="265"/>
      <c r="AZ5435" s="242"/>
      <c r="BA5435" s="239"/>
      <c r="BB5435" s="242"/>
      <c r="BC5435" s="265"/>
      <c r="BE5435" s="242"/>
      <c r="BF5435" s="239"/>
      <c r="BG5435" s="242"/>
      <c r="BH5435" s="265"/>
      <c r="BJ5435" s="242"/>
      <c r="BK5435" s="239"/>
      <c r="BL5435" s="242"/>
      <c r="BM5435" s="265"/>
      <c r="BO5435" s="242"/>
      <c r="BP5435" s="239"/>
      <c r="BQ5435" s="242"/>
      <c r="BR5435" s="265"/>
      <c r="BU5435" s="25"/>
      <c r="BW5435" s="25"/>
    </row>
    <row r="5436" spans="37:75" s="3" customFormat="1" x14ac:dyDescent="0.25">
      <c r="AK5436" s="242"/>
      <c r="AN5436" s="242"/>
      <c r="AP5436" s="242"/>
      <c r="AQ5436" s="239"/>
      <c r="AR5436" s="242"/>
      <c r="AS5436" s="265"/>
      <c r="AU5436" s="242"/>
      <c r="AV5436" s="239"/>
      <c r="AW5436" s="242"/>
      <c r="AX5436" s="265"/>
      <c r="AZ5436" s="242"/>
      <c r="BA5436" s="239"/>
      <c r="BB5436" s="242"/>
      <c r="BC5436" s="265"/>
      <c r="BE5436" s="242"/>
      <c r="BF5436" s="239"/>
      <c r="BG5436" s="242"/>
      <c r="BH5436" s="265"/>
      <c r="BJ5436" s="242"/>
      <c r="BK5436" s="239"/>
      <c r="BL5436" s="242"/>
      <c r="BM5436" s="265"/>
      <c r="BO5436" s="242"/>
      <c r="BP5436" s="239"/>
      <c r="BQ5436" s="242"/>
      <c r="BR5436" s="265"/>
      <c r="BU5436" s="25"/>
      <c r="BW5436" s="25"/>
    </row>
    <row r="5437" spans="37:75" s="3" customFormat="1" x14ac:dyDescent="0.25">
      <c r="AK5437" s="242"/>
      <c r="AN5437" s="242"/>
      <c r="AP5437" s="242"/>
      <c r="AQ5437" s="239"/>
      <c r="AR5437" s="242"/>
      <c r="AS5437" s="265"/>
      <c r="AU5437" s="242"/>
      <c r="AV5437" s="239"/>
      <c r="AW5437" s="242"/>
      <c r="AX5437" s="265"/>
      <c r="AZ5437" s="242"/>
      <c r="BA5437" s="239"/>
      <c r="BB5437" s="242"/>
      <c r="BC5437" s="265"/>
      <c r="BE5437" s="242"/>
      <c r="BF5437" s="239"/>
      <c r="BG5437" s="242"/>
      <c r="BH5437" s="265"/>
      <c r="BJ5437" s="242"/>
      <c r="BK5437" s="239"/>
      <c r="BL5437" s="242"/>
      <c r="BM5437" s="265"/>
      <c r="BO5437" s="242"/>
      <c r="BP5437" s="239"/>
      <c r="BQ5437" s="242"/>
      <c r="BR5437" s="265"/>
      <c r="BU5437" s="25"/>
      <c r="BW5437" s="25"/>
    </row>
    <row r="5438" spans="37:75" s="3" customFormat="1" x14ac:dyDescent="0.25">
      <c r="AK5438" s="242"/>
      <c r="AN5438" s="242"/>
      <c r="AP5438" s="242"/>
      <c r="AQ5438" s="239"/>
      <c r="AR5438" s="242"/>
      <c r="AS5438" s="265"/>
      <c r="AU5438" s="242"/>
      <c r="AV5438" s="239"/>
      <c r="AW5438" s="242"/>
      <c r="AX5438" s="265"/>
      <c r="AZ5438" s="242"/>
      <c r="BA5438" s="239"/>
      <c r="BB5438" s="242"/>
      <c r="BC5438" s="265"/>
      <c r="BE5438" s="242"/>
      <c r="BF5438" s="239"/>
      <c r="BG5438" s="242"/>
      <c r="BH5438" s="265"/>
      <c r="BJ5438" s="242"/>
      <c r="BK5438" s="239"/>
      <c r="BL5438" s="242"/>
      <c r="BM5438" s="265"/>
      <c r="BO5438" s="242"/>
      <c r="BP5438" s="239"/>
      <c r="BQ5438" s="242"/>
      <c r="BR5438" s="265"/>
      <c r="BU5438" s="25"/>
      <c r="BW5438" s="25"/>
    </row>
    <row r="5439" spans="37:75" s="3" customFormat="1" x14ac:dyDescent="0.25">
      <c r="AK5439" s="242"/>
      <c r="AN5439" s="242"/>
      <c r="AP5439" s="242"/>
      <c r="AQ5439" s="239"/>
      <c r="AR5439" s="242"/>
      <c r="AS5439" s="265"/>
      <c r="AU5439" s="242"/>
      <c r="AV5439" s="239"/>
      <c r="AW5439" s="242"/>
      <c r="AX5439" s="265"/>
      <c r="AZ5439" s="242"/>
      <c r="BA5439" s="239"/>
      <c r="BB5439" s="242"/>
      <c r="BC5439" s="265"/>
      <c r="BE5439" s="242"/>
      <c r="BF5439" s="239"/>
      <c r="BG5439" s="242"/>
      <c r="BH5439" s="265"/>
      <c r="BJ5439" s="242"/>
      <c r="BK5439" s="239"/>
      <c r="BL5439" s="242"/>
      <c r="BM5439" s="265"/>
      <c r="BO5439" s="242"/>
      <c r="BP5439" s="239"/>
      <c r="BQ5439" s="242"/>
      <c r="BR5439" s="265"/>
      <c r="BU5439" s="25"/>
      <c r="BW5439" s="25"/>
    </row>
    <row r="5440" spans="37:75" s="3" customFormat="1" x14ac:dyDescent="0.25">
      <c r="AK5440" s="242"/>
      <c r="AN5440" s="242"/>
      <c r="AP5440" s="242"/>
      <c r="AQ5440" s="239"/>
      <c r="AR5440" s="242"/>
      <c r="AS5440" s="265"/>
      <c r="AU5440" s="242"/>
      <c r="AV5440" s="239"/>
      <c r="AW5440" s="242"/>
      <c r="AX5440" s="265"/>
      <c r="AZ5440" s="242"/>
      <c r="BA5440" s="239"/>
      <c r="BB5440" s="242"/>
      <c r="BC5440" s="265"/>
      <c r="BE5440" s="242"/>
      <c r="BF5440" s="239"/>
      <c r="BG5440" s="242"/>
      <c r="BH5440" s="265"/>
      <c r="BJ5440" s="242"/>
      <c r="BK5440" s="239"/>
      <c r="BL5440" s="242"/>
      <c r="BM5440" s="265"/>
      <c r="BO5440" s="242"/>
      <c r="BP5440" s="239"/>
      <c r="BQ5440" s="242"/>
      <c r="BR5440" s="265"/>
      <c r="BU5440" s="25"/>
      <c r="BW5440" s="25"/>
    </row>
    <row r="5441" spans="37:75" s="3" customFormat="1" x14ac:dyDescent="0.25">
      <c r="AK5441" s="242"/>
      <c r="AN5441" s="242"/>
      <c r="AP5441" s="242"/>
      <c r="AQ5441" s="239"/>
      <c r="AR5441" s="242"/>
      <c r="AS5441" s="265"/>
      <c r="AU5441" s="242"/>
      <c r="AV5441" s="239"/>
      <c r="AW5441" s="242"/>
      <c r="AX5441" s="265"/>
      <c r="AZ5441" s="242"/>
      <c r="BA5441" s="239"/>
      <c r="BB5441" s="242"/>
      <c r="BC5441" s="265"/>
      <c r="BE5441" s="242"/>
      <c r="BF5441" s="239"/>
      <c r="BG5441" s="242"/>
      <c r="BH5441" s="265"/>
      <c r="BJ5441" s="242"/>
      <c r="BK5441" s="239"/>
      <c r="BL5441" s="242"/>
      <c r="BM5441" s="265"/>
      <c r="BO5441" s="242"/>
      <c r="BP5441" s="239"/>
      <c r="BQ5441" s="242"/>
      <c r="BR5441" s="265"/>
      <c r="BU5441" s="25"/>
      <c r="BW5441" s="25"/>
    </row>
    <row r="5442" spans="37:75" s="3" customFormat="1" x14ac:dyDescent="0.25">
      <c r="AK5442" s="242"/>
      <c r="AN5442" s="242"/>
      <c r="AP5442" s="242"/>
      <c r="AQ5442" s="239"/>
      <c r="AR5442" s="242"/>
      <c r="AS5442" s="265"/>
      <c r="AU5442" s="242"/>
      <c r="AV5442" s="239"/>
      <c r="AW5442" s="242"/>
      <c r="AX5442" s="265"/>
      <c r="AZ5442" s="242"/>
      <c r="BA5442" s="239"/>
      <c r="BB5442" s="242"/>
      <c r="BC5442" s="265"/>
      <c r="BE5442" s="242"/>
      <c r="BF5442" s="239"/>
      <c r="BG5442" s="242"/>
      <c r="BH5442" s="265"/>
      <c r="BJ5442" s="242"/>
      <c r="BK5442" s="239"/>
      <c r="BL5442" s="242"/>
      <c r="BM5442" s="265"/>
      <c r="BO5442" s="242"/>
      <c r="BP5442" s="239"/>
      <c r="BQ5442" s="242"/>
      <c r="BR5442" s="265"/>
      <c r="BU5442" s="25"/>
      <c r="BW5442" s="25"/>
    </row>
    <row r="5443" spans="37:75" s="3" customFormat="1" x14ac:dyDescent="0.25">
      <c r="AK5443" s="242"/>
      <c r="AN5443" s="242"/>
      <c r="AP5443" s="242"/>
      <c r="AQ5443" s="239"/>
      <c r="AR5443" s="242"/>
      <c r="AS5443" s="265"/>
      <c r="AU5443" s="242"/>
      <c r="AV5443" s="239"/>
      <c r="AW5443" s="242"/>
      <c r="AX5443" s="265"/>
      <c r="AZ5443" s="242"/>
      <c r="BA5443" s="239"/>
      <c r="BB5443" s="242"/>
      <c r="BC5443" s="265"/>
      <c r="BE5443" s="242"/>
      <c r="BF5443" s="239"/>
      <c r="BG5443" s="242"/>
      <c r="BH5443" s="265"/>
      <c r="BJ5443" s="242"/>
      <c r="BK5443" s="239"/>
      <c r="BL5443" s="242"/>
      <c r="BM5443" s="265"/>
      <c r="BO5443" s="242"/>
      <c r="BP5443" s="239"/>
      <c r="BQ5443" s="242"/>
      <c r="BR5443" s="265"/>
      <c r="BU5443" s="25"/>
      <c r="BW5443" s="25"/>
    </row>
    <row r="5444" spans="37:75" s="3" customFormat="1" x14ac:dyDescent="0.25">
      <c r="AK5444" s="242"/>
      <c r="AN5444" s="242"/>
      <c r="AP5444" s="242"/>
      <c r="AQ5444" s="239"/>
      <c r="AR5444" s="242"/>
      <c r="AS5444" s="265"/>
      <c r="AU5444" s="242"/>
      <c r="AV5444" s="239"/>
      <c r="AW5444" s="242"/>
      <c r="AX5444" s="265"/>
      <c r="AZ5444" s="242"/>
      <c r="BA5444" s="239"/>
      <c r="BB5444" s="242"/>
      <c r="BC5444" s="265"/>
      <c r="BE5444" s="242"/>
      <c r="BF5444" s="239"/>
      <c r="BG5444" s="242"/>
      <c r="BH5444" s="265"/>
      <c r="BJ5444" s="242"/>
      <c r="BK5444" s="239"/>
      <c r="BL5444" s="242"/>
      <c r="BM5444" s="265"/>
      <c r="BO5444" s="242"/>
      <c r="BP5444" s="239"/>
      <c r="BQ5444" s="242"/>
      <c r="BR5444" s="265"/>
      <c r="BU5444" s="25"/>
      <c r="BW5444" s="25"/>
    </row>
    <row r="5445" spans="37:75" s="3" customFormat="1" x14ac:dyDescent="0.25">
      <c r="AK5445" s="242"/>
      <c r="AN5445" s="242"/>
      <c r="AP5445" s="242"/>
      <c r="AQ5445" s="239"/>
      <c r="AR5445" s="242"/>
      <c r="AS5445" s="265"/>
      <c r="AU5445" s="242"/>
      <c r="AV5445" s="239"/>
      <c r="AW5445" s="242"/>
      <c r="AX5445" s="265"/>
      <c r="AZ5445" s="242"/>
      <c r="BA5445" s="239"/>
      <c r="BB5445" s="242"/>
      <c r="BC5445" s="265"/>
      <c r="BE5445" s="242"/>
      <c r="BF5445" s="239"/>
      <c r="BG5445" s="242"/>
      <c r="BH5445" s="265"/>
      <c r="BJ5445" s="242"/>
      <c r="BK5445" s="239"/>
      <c r="BL5445" s="242"/>
      <c r="BM5445" s="265"/>
      <c r="BO5445" s="242"/>
      <c r="BP5445" s="239"/>
      <c r="BQ5445" s="242"/>
      <c r="BR5445" s="265"/>
      <c r="BU5445" s="25"/>
      <c r="BW5445" s="25"/>
    </row>
    <row r="5446" spans="37:75" s="3" customFormat="1" x14ac:dyDescent="0.25">
      <c r="AK5446" s="242"/>
      <c r="AN5446" s="242"/>
      <c r="AP5446" s="242"/>
      <c r="AQ5446" s="239"/>
      <c r="AR5446" s="242"/>
      <c r="AS5446" s="265"/>
      <c r="AU5446" s="242"/>
      <c r="AV5446" s="239"/>
      <c r="AW5446" s="242"/>
      <c r="AX5446" s="265"/>
      <c r="AZ5446" s="242"/>
      <c r="BA5446" s="239"/>
      <c r="BB5446" s="242"/>
      <c r="BC5446" s="265"/>
      <c r="BE5446" s="242"/>
      <c r="BF5446" s="239"/>
      <c r="BG5446" s="242"/>
      <c r="BH5446" s="265"/>
      <c r="BJ5446" s="242"/>
      <c r="BK5446" s="239"/>
      <c r="BL5446" s="242"/>
      <c r="BM5446" s="265"/>
      <c r="BO5446" s="242"/>
      <c r="BP5446" s="239"/>
      <c r="BQ5446" s="242"/>
      <c r="BR5446" s="265"/>
      <c r="BU5446" s="25"/>
      <c r="BW5446" s="25"/>
    </row>
    <row r="5447" spans="37:75" s="3" customFormat="1" x14ac:dyDescent="0.25">
      <c r="AK5447" s="242"/>
      <c r="AN5447" s="242"/>
      <c r="AP5447" s="242"/>
      <c r="AQ5447" s="239"/>
      <c r="AR5447" s="242"/>
      <c r="AS5447" s="265"/>
      <c r="AU5447" s="242"/>
      <c r="AV5447" s="239"/>
      <c r="AW5447" s="242"/>
      <c r="AX5447" s="265"/>
      <c r="AZ5447" s="242"/>
      <c r="BA5447" s="239"/>
      <c r="BB5447" s="242"/>
      <c r="BC5447" s="265"/>
      <c r="BE5447" s="242"/>
      <c r="BF5447" s="239"/>
      <c r="BG5447" s="242"/>
      <c r="BH5447" s="265"/>
      <c r="BJ5447" s="242"/>
      <c r="BK5447" s="239"/>
      <c r="BL5447" s="242"/>
      <c r="BM5447" s="265"/>
      <c r="BO5447" s="242"/>
      <c r="BP5447" s="239"/>
      <c r="BQ5447" s="242"/>
      <c r="BR5447" s="265"/>
      <c r="BU5447" s="25"/>
      <c r="BW5447" s="25"/>
    </row>
    <row r="5448" spans="37:75" s="3" customFormat="1" x14ac:dyDescent="0.25">
      <c r="AK5448" s="242"/>
      <c r="AN5448" s="242"/>
      <c r="AP5448" s="242"/>
      <c r="AQ5448" s="239"/>
      <c r="AR5448" s="242"/>
      <c r="AS5448" s="265"/>
      <c r="AU5448" s="242"/>
      <c r="AV5448" s="239"/>
      <c r="AW5448" s="242"/>
      <c r="AX5448" s="265"/>
      <c r="AZ5448" s="242"/>
      <c r="BA5448" s="239"/>
      <c r="BB5448" s="242"/>
      <c r="BC5448" s="265"/>
      <c r="BE5448" s="242"/>
      <c r="BF5448" s="239"/>
      <c r="BG5448" s="242"/>
      <c r="BH5448" s="265"/>
      <c r="BJ5448" s="242"/>
      <c r="BK5448" s="239"/>
      <c r="BL5448" s="242"/>
      <c r="BM5448" s="265"/>
      <c r="BO5448" s="242"/>
      <c r="BP5448" s="239"/>
      <c r="BQ5448" s="242"/>
      <c r="BR5448" s="265"/>
      <c r="BU5448" s="25"/>
      <c r="BW5448" s="25"/>
    </row>
    <row r="5449" spans="37:75" s="3" customFormat="1" x14ac:dyDescent="0.25">
      <c r="AK5449" s="242"/>
      <c r="AN5449" s="242"/>
      <c r="AP5449" s="242"/>
      <c r="AQ5449" s="239"/>
      <c r="AR5449" s="242"/>
      <c r="AS5449" s="265"/>
      <c r="AU5449" s="242"/>
      <c r="AV5449" s="239"/>
      <c r="AW5449" s="242"/>
      <c r="AX5449" s="265"/>
      <c r="AZ5449" s="242"/>
      <c r="BA5449" s="239"/>
      <c r="BB5449" s="242"/>
      <c r="BC5449" s="265"/>
      <c r="BE5449" s="242"/>
      <c r="BF5449" s="239"/>
      <c r="BG5449" s="242"/>
      <c r="BH5449" s="265"/>
      <c r="BJ5449" s="242"/>
      <c r="BK5449" s="239"/>
      <c r="BL5449" s="242"/>
      <c r="BM5449" s="265"/>
      <c r="BO5449" s="242"/>
      <c r="BP5449" s="239"/>
      <c r="BQ5449" s="242"/>
      <c r="BR5449" s="265"/>
      <c r="BU5449" s="25"/>
      <c r="BW5449" s="25"/>
    </row>
    <row r="5450" spans="37:75" s="3" customFormat="1" x14ac:dyDescent="0.25">
      <c r="AK5450" s="242"/>
      <c r="AN5450" s="242"/>
      <c r="AP5450" s="242"/>
      <c r="AQ5450" s="239"/>
      <c r="AR5450" s="242"/>
      <c r="AS5450" s="265"/>
      <c r="AU5450" s="242"/>
      <c r="AV5450" s="239"/>
      <c r="AW5450" s="242"/>
      <c r="AX5450" s="265"/>
      <c r="AZ5450" s="242"/>
      <c r="BA5450" s="239"/>
      <c r="BB5450" s="242"/>
      <c r="BC5450" s="265"/>
      <c r="BE5450" s="242"/>
      <c r="BF5450" s="239"/>
      <c r="BG5450" s="242"/>
      <c r="BH5450" s="265"/>
      <c r="BJ5450" s="242"/>
      <c r="BK5450" s="239"/>
      <c r="BL5450" s="242"/>
      <c r="BM5450" s="265"/>
      <c r="BO5450" s="242"/>
      <c r="BP5450" s="239"/>
      <c r="BQ5450" s="242"/>
      <c r="BR5450" s="265"/>
      <c r="BU5450" s="25"/>
      <c r="BW5450" s="25"/>
    </row>
    <row r="5451" spans="37:75" s="3" customFormat="1" x14ac:dyDescent="0.25">
      <c r="AK5451" s="242"/>
      <c r="AN5451" s="242"/>
      <c r="AP5451" s="242"/>
      <c r="AQ5451" s="239"/>
      <c r="AR5451" s="242"/>
      <c r="AS5451" s="265"/>
      <c r="AU5451" s="242"/>
      <c r="AV5451" s="239"/>
      <c r="AW5451" s="242"/>
      <c r="AX5451" s="265"/>
      <c r="AZ5451" s="242"/>
      <c r="BA5451" s="239"/>
      <c r="BB5451" s="242"/>
      <c r="BC5451" s="265"/>
      <c r="BE5451" s="242"/>
      <c r="BF5451" s="239"/>
      <c r="BG5451" s="242"/>
      <c r="BH5451" s="265"/>
      <c r="BJ5451" s="242"/>
      <c r="BK5451" s="239"/>
      <c r="BL5451" s="242"/>
      <c r="BM5451" s="265"/>
      <c r="BO5451" s="242"/>
      <c r="BP5451" s="239"/>
      <c r="BQ5451" s="242"/>
      <c r="BR5451" s="265"/>
      <c r="BU5451" s="25"/>
      <c r="BW5451" s="25"/>
    </row>
    <row r="5452" spans="37:75" s="3" customFormat="1" x14ac:dyDescent="0.25">
      <c r="AK5452" s="242"/>
      <c r="AN5452" s="242"/>
      <c r="AP5452" s="242"/>
      <c r="AQ5452" s="239"/>
      <c r="AR5452" s="242"/>
      <c r="AS5452" s="265"/>
      <c r="AU5452" s="242"/>
      <c r="AV5452" s="239"/>
      <c r="AW5452" s="242"/>
      <c r="AX5452" s="265"/>
      <c r="AZ5452" s="242"/>
      <c r="BA5452" s="239"/>
      <c r="BB5452" s="242"/>
      <c r="BC5452" s="265"/>
      <c r="BE5452" s="242"/>
      <c r="BF5452" s="239"/>
      <c r="BG5452" s="242"/>
      <c r="BH5452" s="265"/>
      <c r="BJ5452" s="242"/>
      <c r="BK5452" s="239"/>
      <c r="BL5452" s="242"/>
      <c r="BM5452" s="265"/>
      <c r="BO5452" s="242"/>
      <c r="BP5452" s="239"/>
      <c r="BQ5452" s="242"/>
      <c r="BR5452" s="265"/>
      <c r="BU5452" s="25"/>
      <c r="BW5452" s="25"/>
    </row>
    <row r="5453" spans="37:75" s="3" customFormat="1" x14ac:dyDescent="0.25">
      <c r="AK5453" s="242"/>
      <c r="AN5453" s="242"/>
      <c r="AP5453" s="242"/>
      <c r="AQ5453" s="239"/>
      <c r="AR5453" s="242"/>
      <c r="AS5453" s="265"/>
      <c r="AU5453" s="242"/>
      <c r="AV5453" s="239"/>
      <c r="AW5453" s="242"/>
      <c r="AX5453" s="265"/>
      <c r="AZ5453" s="242"/>
      <c r="BA5453" s="239"/>
      <c r="BB5453" s="242"/>
      <c r="BC5453" s="265"/>
      <c r="BE5453" s="242"/>
      <c r="BF5453" s="239"/>
      <c r="BG5453" s="242"/>
      <c r="BH5453" s="265"/>
      <c r="BJ5453" s="242"/>
      <c r="BK5453" s="239"/>
      <c r="BL5453" s="242"/>
      <c r="BM5453" s="265"/>
      <c r="BO5453" s="242"/>
      <c r="BP5453" s="239"/>
      <c r="BQ5453" s="242"/>
      <c r="BR5453" s="265"/>
      <c r="BU5453" s="25"/>
      <c r="BW5453" s="25"/>
    </row>
    <row r="5454" spans="37:75" s="3" customFormat="1" x14ac:dyDescent="0.25">
      <c r="AK5454" s="242"/>
      <c r="AN5454" s="242"/>
      <c r="AP5454" s="242"/>
      <c r="AQ5454" s="239"/>
      <c r="AR5454" s="242"/>
      <c r="AS5454" s="265"/>
      <c r="AU5454" s="242"/>
      <c r="AV5454" s="239"/>
      <c r="AW5454" s="242"/>
      <c r="AX5454" s="265"/>
      <c r="AZ5454" s="242"/>
      <c r="BA5454" s="239"/>
      <c r="BB5454" s="242"/>
      <c r="BC5454" s="265"/>
      <c r="BE5454" s="242"/>
      <c r="BF5454" s="239"/>
      <c r="BG5454" s="242"/>
      <c r="BH5454" s="265"/>
      <c r="BJ5454" s="242"/>
      <c r="BK5454" s="239"/>
      <c r="BL5454" s="242"/>
      <c r="BM5454" s="265"/>
      <c r="BO5454" s="242"/>
      <c r="BP5454" s="239"/>
      <c r="BQ5454" s="242"/>
      <c r="BR5454" s="265"/>
      <c r="BU5454" s="25"/>
      <c r="BW5454" s="25"/>
    </row>
    <row r="5455" spans="37:75" s="3" customFormat="1" x14ac:dyDescent="0.25">
      <c r="AK5455" s="242"/>
      <c r="AN5455" s="242"/>
      <c r="AP5455" s="242"/>
      <c r="AQ5455" s="239"/>
      <c r="AR5455" s="242"/>
      <c r="AS5455" s="265"/>
      <c r="AU5455" s="242"/>
      <c r="AV5455" s="239"/>
      <c r="AW5455" s="242"/>
      <c r="AX5455" s="265"/>
      <c r="AZ5455" s="242"/>
      <c r="BA5455" s="239"/>
      <c r="BB5455" s="242"/>
      <c r="BC5455" s="265"/>
      <c r="BE5455" s="242"/>
      <c r="BF5455" s="239"/>
      <c r="BG5455" s="242"/>
      <c r="BH5455" s="265"/>
      <c r="BJ5455" s="242"/>
      <c r="BK5455" s="239"/>
      <c r="BL5455" s="242"/>
      <c r="BM5455" s="265"/>
      <c r="BO5455" s="242"/>
      <c r="BP5455" s="239"/>
      <c r="BQ5455" s="242"/>
      <c r="BR5455" s="265"/>
      <c r="BU5455" s="25"/>
      <c r="BW5455" s="25"/>
    </row>
    <row r="5456" spans="37:75" s="3" customFormat="1" x14ac:dyDescent="0.25">
      <c r="AK5456" s="242"/>
      <c r="AN5456" s="242"/>
      <c r="AP5456" s="242"/>
      <c r="AQ5456" s="239"/>
      <c r="AR5456" s="242"/>
      <c r="AS5456" s="265"/>
      <c r="AU5456" s="242"/>
      <c r="AV5456" s="239"/>
      <c r="AW5456" s="242"/>
      <c r="AX5456" s="265"/>
      <c r="AZ5456" s="242"/>
      <c r="BA5456" s="239"/>
      <c r="BB5456" s="242"/>
      <c r="BC5456" s="265"/>
      <c r="BE5456" s="242"/>
      <c r="BF5456" s="239"/>
      <c r="BG5456" s="242"/>
      <c r="BH5456" s="265"/>
      <c r="BJ5456" s="242"/>
      <c r="BK5456" s="239"/>
      <c r="BL5456" s="242"/>
      <c r="BM5456" s="265"/>
      <c r="BO5456" s="242"/>
      <c r="BP5456" s="239"/>
      <c r="BQ5456" s="242"/>
      <c r="BR5456" s="265"/>
      <c r="BU5456" s="25"/>
      <c r="BW5456" s="25"/>
    </row>
    <row r="5457" spans="37:75" s="3" customFormat="1" x14ac:dyDescent="0.25">
      <c r="AK5457" s="242"/>
      <c r="AN5457" s="242"/>
      <c r="AP5457" s="242"/>
      <c r="AQ5457" s="239"/>
      <c r="AR5457" s="242"/>
      <c r="AS5457" s="265"/>
      <c r="AU5457" s="242"/>
      <c r="AV5457" s="239"/>
      <c r="AW5457" s="242"/>
      <c r="AX5457" s="265"/>
      <c r="AZ5457" s="242"/>
      <c r="BA5457" s="239"/>
      <c r="BB5457" s="242"/>
      <c r="BC5457" s="265"/>
      <c r="BE5457" s="242"/>
      <c r="BF5457" s="239"/>
      <c r="BG5457" s="242"/>
      <c r="BH5457" s="265"/>
      <c r="BJ5457" s="242"/>
      <c r="BK5457" s="239"/>
      <c r="BL5457" s="242"/>
      <c r="BM5457" s="265"/>
      <c r="BO5457" s="242"/>
      <c r="BP5457" s="239"/>
      <c r="BQ5457" s="242"/>
      <c r="BR5457" s="265"/>
      <c r="BU5457" s="25"/>
      <c r="BW5457" s="25"/>
    </row>
    <row r="5458" spans="37:75" s="3" customFormat="1" x14ac:dyDescent="0.25">
      <c r="AK5458" s="242"/>
      <c r="AN5458" s="242"/>
      <c r="AP5458" s="242"/>
      <c r="AQ5458" s="239"/>
      <c r="AR5458" s="242"/>
      <c r="AS5458" s="265"/>
      <c r="AU5458" s="242"/>
      <c r="AV5458" s="239"/>
      <c r="AW5458" s="242"/>
      <c r="AX5458" s="265"/>
      <c r="AZ5458" s="242"/>
      <c r="BA5458" s="239"/>
      <c r="BB5458" s="242"/>
      <c r="BC5458" s="265"/>
      <c r="BE5458" s="242"/>
      <c r="BF5458" s="239"/>
      <c r="BG5458" s="242"/>
      <c r="BH5458" s="265"/>
      <c r="BJ5458" s="242"/>
      <c r="BK5458" s="239"/>
      <c r="BL5458" s="242"/>
      <c r="BM5458" s="265"/>
      <c r="BO5458" s="242"/>
      <c r="BP5458" s="239"/>
      <c r="BQ5458" s="242"/>
      <c r="BR5458" s="265"/>
      <c r="BU5458" s="25"/>
      <c r="BW5458" s="25"/>
    </row>
    <row r="5459" spans="37:75" s="3" customFormat="1" x14ac:dyDescent="0.25">
      <c r="AK5459" s="242"/>
      <c r="AN5459" s="242"/>
      <c r="AP5459" s="242"/>
      <c r="AQ5459" s="239"/>
      <c r="AR5459" s="242"/>
      <c r="AS5459" s="265"/>
      <c r="AU5459" s="242"/>
      <c r="AV5459" s="239"/>
      <c r="AW5459" s="242"/>
      <c r="AX5459" s="265"/>
      <c r="AZ5459" s="242"/>
      <c r="BA5459" s="239"/>
      <c r="BB5459" s="242"/>
      <c r="BC5459" s="265"/>
      <c r="BE5459" s="242"/>
      <c r="BF5459" s="239"/>
      <c r="BG5459" s="242"/>
      <c r="BH5459" s="265"/>
      <c r="BJ5459" s="242"/>
      <c r="BK5459" s="239"/>
      <c r="BL5459" s="242"/>
      <c r="BM5459" s="265"/>
      <c r="BO5459" s="242"/>
      <c r="BP5459" s="239"/>
      <c r="BQ5459" s="242"/>
      <c r="BR5459" s="265"/>
      <c r="BU5459" s="25"/>
      <c r="BW5459" s="25"/>
    </row>
    <row r="5460" spans="37:75" s="3" customFormat="1" x14ac:dyDescent="0.25">
      <c r="AK5460" s="242"/>
      <c r="AN5460" s="242"/>
      <c r="AP5460" s="242"/>
      <c r="AQ5460" s="239"/>
      <c r="AR5460" s="242"/>
      <c r="AS5460" s="265"/>
      <c r="AU5460" s="242"/>
      <c r="AV5460" s="239"/>
      <c r="AW5460" s="242"/>
      <c r="AX5460" s="265"/>
      <c r="AZ5460" s="242"/>
      <c r="BA5460" s="239"/>
      <c r="BB5460" s="242"/>
      <c r="BC5460" s="265"/>
      <c r="BE5460" s="242"/>
      <c r="BF5460" s="239"/>
      <c r="BG5460" s="242"/>
      <c r="BH5460" s="265"/>
      <c r="BJ5460" s="242"/>
      <c r="BK5460" s="239"/>
      <c r="BL5460" s="242"/>
      <c r="BM5460" s="265"/>
      <c r="BO5460" s="242"/>
      <c r="BP5460" s="239"/>
      <c r="BQ5460" s="242"/>
      <c r="BR5460" s="265"/>
      <c r="BU5460" s="25"/>
      <c r="BW5460" s="25"/>
    </row>
    <row r="5461" spans="37:75" s="3" customFormat="1" x14ac:dyDescent="0.25">
      <c r="AK5461" s="242"/>
      <c r="AN5461" s="242"/>
      <c r="AP5461" s="242"/>
      <c r="AQ5461" s="239"/>
      <c r="AR5461" s="242"/>
      <c r="AS5461" s="265"/>
      <c r="AU5461" s="242"/>
      <c r="AV5461" s="239"/>
      <c r="AW5461" s="242"/>
      <c r="AX5461" s="265"/>
      <c r="AZ5461" s="242"/>
      <c r="BA5461" s="239"/>
      <c r="BB5461" s="242"/>
      <c r="BC5461" s="265"/>
      <c r="BE5461" s="242"/>
      <c r="BF5461" s="239"/>
      <c r="BG5461" s="242"/>
      <c r="BH5461" s="265"/>
      <c r="BJ5461" s="242"/>
      <c r="BK5461" s="239"/>
      <c r="BL5461" s="242"/>
      <c r="BM5461" s="265"/>
      <c r="BO5461" s="242"/>
      <c r="BP5461" s="239"/>
      <c r="BQ5461" s="242"/>
      <c r="BR5461" s="265"/>
      <c r="BU5461" s="25"/>
      <c r="BW5461" s="25"/>
    </row>
    <row r="5462" spans="37:75" s="3" customFormat="1" x14ac:dyDescent="0.25">
      <c r="AK5462" s="242"/>
      <c r="AN5462" s="242"/>
      <c r="AP5462" s="242"/>
      <c r="AQ5462" s="239"/>
      <c r="AR5462" s="242"/>
      <c r="AS5462" s="265"/>
      <c r="AU5462" s="242"/>
      <c r="AV5462" s="239"/>
      <c r="AW5462" s="242"/>
      <c r="AX5462" s="265"/>
      <c r="AZ5462" s="242"/>
      <c r="BA5462" s="239"/>
      <c r="BB5462" s="242"/>
      <c r="BC5462" s="265"/>
      <c r="BE5462" s="242"/>
      <c r="BF5462" s="239"/>
      <c r="BG5462" s="242"/>
      <c r="BH5462" s="265"/>
      <c r="BJ5462" s="242"/>
      <c r="BK5462" s="239"/>
      <c r="BL5462" s="242"/>
      <c r="BM5462" s="265"/>
      <c r="BO5462" s="242"/>
      <c r="BP5462" s="239"/>
      <c r="BQ5462" s="242"/>
      <c r="BR5462" s="265"/>
      <c r="BU5462" s="25"/>
      <c r="BW5462" s="25"/>
    </row>
    <row r="5463" spans="37:75" s="3" customFormat="1" x14ac:dyDescent="0.25">
      <c r="AK5463" s="242"/>
      <c r="AN5463" s="242"/>
      <c r="AP5463" s="242"/>
      <c r="AQ5463" s="239"/>
      <c r="AR5463" s="242"/>
      <c r="AS5463" s="265"/>
      <c r="AU5463" s="242"/>
      <c r="AV5463" s="239"/>
      <c r="AW5463" s="242"/>
      <c r="AX5463" s="265"/>
      <c r="AZ5463" s="242"/>
      <c r="BA5463" s="239"/>
      <c r="BB5463" s="242"/>
      <c r="BC5463" s="265"/>
      <c r="BE5463" s="242"/>
      <c r="BF5463" s="239"/>
      <c r="BG5463" s="242"/>
      <c r="BH5463" s="265"/>
      <c r="BJ5463" s="242"/>
      <c r="BK5463" s="239"/>
      <c r="BL5463" s="242"/>
      <c r="BM5463" s="265"/>
      <c r="BO5463" s="242"/>
      <c r="BP5463" s="239"/>
      <c r="BQ5463" s="242"/>
      <c r="BR5463" s="265"/>
      <c r="BU5463" s="25"/>
      <c r="BW5463" s="25"/>
    </row>
    <row r="5464" spans="37:75" s="3" customFormat="1" x14ac:dyDescent="0.25">
      <c r="AK5464" s="242"/>
      <c r="AN5464" s="242"/>
      <c r="AP5464" s="242"/>
      <c r="AQ5464" s="239"/>
      <c r="AR5464" s="242"/>
      <c r="AS5464" s="265"/>
      <c r="AU5464" s="242"/>
      <c r="AV5464" s="239"/>
      <c r="AW5464" s="242"/>
      <c r="AX5464" s="265"/>
      <c r="AZ5464" s="242"/>
      <c r="BA5464" s="239"/>
      <c r="BB5464" s="242"/>
      <c r="BC5464" s="265"/>
      <c r="BE5464" s="242"/>
      <c r="BF5464" s="239"/>
      <c r="BG5464" s="242"/>
      <c r="BH5464" s="265"/>
      <c r="BJ5464" s="242"/>
      <c r="BK5464" s="239"/>
      <c r="BL5464" s="242"/>
      <c r="BM5464" s="265"/>
      <c r="BO5464" s="242"/>
      <c r="BP5464" s="239"/>
      <c r="BQ5464" s="242"/>
      <c r="BR5464" s="265"/>
      <c r="BU5464" s="25"/>
      <c r="BW5464" s="25"/>
    </row>
    <row r="5465" spans="37:75" s="3" customFormat="1" x14ac:dyDescent="0.25">
      <c r="AK5465" s="242"/>
      <c r="AN5465" s="242"/>
      <c r="AP5465" s="242"/>
      <c r="AQ5465" s="239"/>
      <c r="AR5465" s="242"/>
      <c r="AS5465" s="265"/>
      <c r="AU5465" s="242"/>
      <c r="AV5465" s="239"/>
      <c r="AW5465" s="242"/>
      <c r="AX5465" s="265"/>
      <c r="AZ5465" s="242"/>
      <c r="BA5465" s="239"/>
      <c r="BB5465" s="242"/>
      <c r="BC5465" s="265"/>
      <c r="BE5465" s="242"/>
      <c r="BF5465" s="239"/>
      <c r="BG5465" s="242"/>
      <c r="BH5465" s="265"/>
      <c r="BJ5465" s="242"/>
      <c r="BK5465" s="239"/>
      <c r="BL5465" s="242"/>
      <c r="BM5465" s="265"/>
      <c r="BO5465" s="242"/>
      <c r="BP5465" s="239"/>
      <c r="BQ5465" s="242"/>
      <c r="BR5465" s="265"/>
      <c r="BU5465" s="25"/>
      <c r="BW5465" s="25"/>
    </row>
    <row r="5466" spans="37:75" s="3" customFormat="1" x14ac:dyDescent="0.25">
      <c r="AK5466" s="242"/>
      <c r="AN5466" s="242"/>
      <c r="AP5466" s="242"/>
      <c r="AQ5466" s="239"/>
      <c r="AR5466" s="242"/>
      <c r="AS5466" s="265"/>
      <c r="AU5466" s="242"/>
      <c r="AV5466" s="239"/>
      <c r="AW5466" s="242"/>
      <c r="AX5466" s="265"/>
      <c r="AZ5466" s="242"/>
      <c r="BA5466" s="239"/>
      <c r="BB5466" s="242"/>
      <c r="BC5466" s="265"/>
      <c r="BE5466" s="242"/>
      <c r="BF5466" s="239"/>
      <c r="BG5466" s="242"/>
      <c r="BH5466" s="265"/>
      <c r="BJ5466" s="242"/>
      <c r="BK5466" s="239"/>
      <c r="BL5466" s="242"/>
      <c r="BM5466" s="265"/>
      <c r="BO5466" s="242"/>
      <c r="BP5466" s="239"/>
      <c r="BQ5466" s="242"/>
      <c r="BR5466" s="265"/>
      <c r="BU5466" s="25"/>
      <c r="BW5466" s="25"/>
    </row>
    <row r="5467" spans="37:75" s="3" customFormat="1" x14ac:dyDescent="0.25">
      <c r="AK5467" s="242"/>
      <c r="AN5467" s="242"/>
      <c r="AP5467" s="242"/>
      <c r="AQ5467" s="239"/>
      <c r="AR5467" s="242"/>
      <c r="AS5467" s="265"/>
      <c r="AU5467" s="242"/>
      <c r="AV5467" s="239"/>
      <c r="AW5467" s="242"/>
      <c r="AX5467" s="265"/>
      <c r="AZ5467" s="242"/>
      <c r="BA5467" s="239"/>
      <c r="BB5467" s="242"/>
      <c r="BC5467" s="265"/>
      <c r="BE5467" s="242"/>
      <c r="BF5467" s="239"/>
      <c r="BG5467" s="242"/>
      <c r="BH5467" s="265"/>
      <c r="BJ5467" s="242"/>
      <c r="BK5467" s="239"/>
      <c r="BL5467" s="242"/>
      <c r="BM5467" s="265"/>
      <c r="BO5467" s="242"/>
      <c r="BP5467" s="239"/>
      <c r="BQ5467" s="242"/>
      <c r="BR5467" s="265"/>
      <c r="BU5467" s="25"/>
      <c r="BW5467" s="25"/>
    </row>
    <row r="5468" spans="37:75" s="3" customFormat="1" x14ac:dyDescent="0.25">
      <c r="AK5468" s="242"/>
      <c r="AN5468" s="242"/>
      <c r="AP5468" s="242"/>
      <c r="AQ5468" s="239"/>
      <c r="AR5468" s="242"/>
      <c r="AS5468" s="265"/>
      <c r="AU5468" s="242"/>
      <c r="AV5468" s="239"/>
      <c r="AW5468" s="242"/>
      <c r="AX5468" s="265"/>
      <c r="AZ5468" s="242"/>
      <c r="BA5468" s="239"/>
      <c r="BB5468" s="242"/>
      <c r="BC5468" s="265"/>
      <c r="BE5468" s="242"/>
      <c r="BF5468" s="239"/>
      <c r="BG5468" s="242"/>
      <c r="BH5468" s="265"/>
      <c r="BJ5468" s="242"/>
      <c r="BK5468" s="239"/>
      <c r="BL5468" s="242"/>
      <c r="BM5468" s="265"/>
      <c r="BO5468" s="242"/>
      <c r="BP5468" s="239"/>
      <c r="BQ5468" s="242"/>
      <c r="BR5468" s="265"/>
      <c r="BU5468" s="25"/>
      <c r="BW5468" s="25"/>
    </row>
    <row r="5469" spans="37:75" s="3" customFormat="1" x14ac:dyDescent="0.25">
      <c r="AK5469" s="242"/>
      <c r="AN5469" s="242"/>
      <c r="AP5469" s="242"/>
      <c r="AQ5469" s="239"/>
      <c r="AR5469" s="242"/>
      <c r="AS5469" s="265"/>
      <c r="AU5469" s="242"/>
      <c r="AV5469" s="239"/>
      <c r="AW5469" s="242"/>
      <c r="AX5469" s="265"/>
      <c r="AZ5469" s="242"/>
      <c r="BA5469" s="239"/>
      <c r="BB5469" s="242"/>
      <c r="BC5469" s="265"/>
      <c r="BE5469" s="242"/>
      <c r="BF5469" s="239"/>
      <c r="BG5469" s="242"/>
      <c r="BH5469" s="265"/>
      <c r="BJ5469" s="242"/>
      <c r="BK5469" s="239"/>
      <c r="BL5469" s="242"/>
      <c r="BM5469" s="265"/>
      <c r="BO5469" s="242"/>
      <c r="BP5469" s="239"/>
      <c r="BQ5469" s="242"/>
      <c r="BR5469" s="265"/>
      <c r="BU5469" s="25"/>
      <c r="BW5469" s="25"/>
    </row>
    <row r="5470" spans="37:75" s="3" customFormat="1" x14ac:dyDescent="0.25">
      <c r="AK5470" s="242"/>
      <c r="AN5470" s="242"/>
      <c r="AP5470" s="242"/>
      <c r="AQ5470" s="239"/>
      <c r="AR5470" s="242"/>
      <c r="AS5470" s="265"/>
      <c r="AU5470" s="242"/>
      <c r="AV5470" s="239"/>
      <c r="AW5470" s="242"/>
      <c r="AX5470" s="265"/>
      <c r="AZ5470" s="242"/>
      <c r="BA5470" s="239"/>
      <c r="BB5470" s="242"/>
      <c r="BC5470" s="265"/>
      <c r="BE5470" s="242"/>
      <c r="BF5470" s="239"/>
      <c r="BG5470" s="242"/>
      <c r="BH5470" s="265"/>
      <c r="BJ5470" s="242"/>
      <c r="BK5470" s="239"/>
      <c r="BL5470" s="242"/>
      <c r="BM5470" s="265"/>
      <c r="BO5470" s="242"/>
      <c r="BP5470" s="239"/>
      <c r="BQ5470" s="242"/>
      <c r="BR5470" s="265"/>
      <c r="BU5470" s="25"/>
      <c r="BW5470" s="25"/>
    </row>
    <row r="5471" spans="37:75" s="3" customFormat="1" x14ac:dyDescent="0.25">
      <c r="AK5471" s="242"/>
      <c r="AN5471" s="242"/>
      <c r="AP5471" s="242"/>
      <c r="AQ5471" s="239"/>
      <c r="AR5471" s="242"/>
      <c r="AS5471" s="265"/>
      <c r="AU5471" s="242"/>
      <c r="AV5471" s="239"/>
      <c r="AW5471" s="242"/>
      <c r="AX5471" s="265"/>
      <c r="AZ5471" s="242"/>
      <c r="BA5471" s="239"/>
      <c r="BB5471" s="242"/>
      <c r="BC5471" s="265"/>
      <c r="BE5471" s="242"/>
      <c r="BF5471" s="239"/>
      <c r="BG5471" s="242"/>
      <c r="BH5471" s="265"/>
      <c r="BJ5471" s="242"/>
      <c r="BK5471" s="239"/>
      <c r="BL5471" s="242"/>
      <c r="BM5471" s="265"/>
      <c r="BO5471" s="242"/>
      <c r="BP5471" s="239"/>
      <c r="BQ5471" s="242"/>
      <c r="BR5471" s="265"/>
      <c r="BU5471" s="25"/>
      <c r="BW5471" s="25"/>
    </row>
    <row r="5472" spans="37:75" s="3" customFormat="1" x14ac:dyDescent="0.25">
      <c r="AK5472" s="242"/>
      <c r="AN5472" s="242"/>
      <c r="AP5472" s="242"/>
      <c r="AQ5472" s="239"/>
      <c r="AR5472" s="242"/>
      <c r="AS5472" s="265"/>
      <c r="AU5472" s="242"/>
      <c r="AV5472" s="239"/>
      <c r="AW5472" s="242"/>
      <c r="AX5472" s="265"/>
      <c r="AZ5472" s="242"/>
      <c r="BA5472" s="239"/>
      <c r="BB5472" s="242"/>
      <c r="BC5472" s="265"/>
      <c r="BE5472" s="242"/>
      <c r="BF5472" s="239"/>
      <c r="BG5472" s="242"/>
      <c r="BH5472" s="265"/>
      <c r="BJ5472" s="242"/>
      <c r="BK5472" s="239"/>
      <c r="BL5472" s="242"/>
      <c r="BM5472" s="265"/>
      <c r="BO5472" s="242"/>
      <c r="BP5472" s="239"/>
      <c r="BQ5472" s="242"/>
      <c r="BR5472" s="265"/>
      <c r="BU5472" s="25"/>
      <c r="BW5472" s="25"/>
    </row>
    <row r="5473" spans="37:75" s="3" customFormat="1" x14ac:dyDescent="0.25">
      <c r="AK5473" s="242"/>
      <c r="AN5473" s="242"/>
      <c r="AP5473" s="242"/>
      <c r="AQ5473" s="239"/>
      <c r="AR5473" s="242"/>
      <c r="AS5473" s="265"/>
      <c r="AU5473" s="242"/>
      <c r="AV5473" s="239"/>
      <c r="AW5473" s="242"/>
      <c r="AX5473" s="265"/>
      <c r="AZ5473" s="242"/>
      <c r="BA5473" s="239"/>
      <c r="BB5473" s="242"/>
      <c r="BC5473" s="265"/>
      <c r="BE5473" s="242"/>
      <c r="BF5473" s="239"/>
      <c r="BG5473" s="242"/>
      <c r="BH5473" s="265"/>
      <c r="BJ5473" s="242"/>
      <c r="BK5473" s="239"/>
      <c r="BL5473" s="242"/>
      <c r="BM5473" s="265"/>
      <c r="BO5473" s="242"/>
      <c r="BP5473" s="239"/>
      <c r="BQ5473" s="242"/>
      <c r="BR5473" s="265"/>
      <c r="BU5473" s="25"/>
      <c r="BW5473" s="25"/>
    </row>
    <row r="5474" spans="37:75" s="3" customFormat="1" x14ac:dyDescent="0.25">
      <c r="AK5474" s="242"/>
      <c r="AN5474" s="242"/>
      <c r="AP5474" s="242"/>
      <c r="AQ5474" s="239"/>
      <c r="AR5474" s="242"/>
      <c r="AS5474" s="265"/>
      <c r="AU5474" s="242"/>
      <c r="AV5474" s="239"/>
      <c r="AW5474" s="242"/>
      <c r="AX5474" s="265"/>
      <c r="AZ5474" s="242"/>
      <c r="BA5474" s="239"/>
      <c r="BB5474" s="242"/>
      <c r="BC5474" s="265"/>
      <c r="BE5474" s="242"/>
      <c r="BF5474" s="239"/>
      <c r="BG5474" s="242"/>
      <c r="BH5474" s="265"/>
      <c r="BJ5474" s="242"/>
      <c r="BK5474" s="239"/>
      <c r="BL5474" s="242"/>
      <c r="BM5474" s="265"/>
      <c r="BO5474" s="242"/>
      <c r="BP5474" s="239"/>
      <c r="BQ5474" s="242"/>
      <c r="BR5474" s="265"/>
      <c r="BU5474" s="25"/>
      <c r="BW5474" s="25"/>
    </row>
    <row r="5475" spans="37:75" s="3" customFormat="1" x14ac:dyDescent="0.25">
      <c r="AK5475" s="242"/>
      <c r="AN5475" s="242"/>
      <c r="AP5475" s="242"/>
      <c r="AQ5475" s="239"/>
      <c r="AR5475" s="242"/>
      <c r="AS5475" s="265"/>
      <c r="AU5475" s="242"/>
      <c r="AV5475" s="239"/>
      <c r="AW5475" s="242"/>
      <c r="AX5475" s="265"/>
      <c r="AZ5475" s="242"/>
      <c r="BA5475" s="239"/>
      <c r="BB5475" s="242"/>
      <c r="BC5475" s="265"/>
      <c r="BE5475" s="242"/>
      <c r="BF5475" s="239"/>
      <c r="BG5475" s="242"/>
      <c r="BH5475" s="265"/>
      <c r="BJ5475" s="242"/>
      <c r="BK5475" s="239"/>
      <c r="BL5475" s="242"/>
      <c r="BM5475" s="265"/>
      <c r="BO5475" s="242"/>
      <c r="BP5475" s="239"/>
      <c r="BQ5475" s="242"/>
      <c r="BR5475" s="265"/>
      <c r="BU5475" s="25"/>
      <c r="BW5475" s="25"/>
    </row>
    <row r="5476" spans="37:75" s="3" customFormat="1" x14ac:dyDescent="0.25">
      <c r="AK5476" s="242"/>
      <c r="AN5476" s="242"/>
      <c r="AP5476" s="242"/>
      <c r="AQ5476" s="239"/>
      <c r="AR5476" s="242"/>
      <c r="AS5476" s="265"/>
      <c r="AU5476" s="242"/>
      <c r="AV5476" s="239"/>
      <c r="AW5476" s="242"/>
      <c r="AX5476" s="265"/>
      <c r="AZ5476" s="242"/>
      <c r="BA5476" s="239"/>
      <c r="BB5476" s="242"/>
      <c r="BC5476" s="265"/>
      <c r="BE5476" s="242"/>
      <c r="BF5476" s="239"/>
      <c r="BG5476" s="242"/>
      <c r="BH5476" s="265"/>
      <c r="BJ5476" s="242"/>
      <c r="BK5476" s="239"/>
      <c r="BL5476" s="242"/>
      <c r="BM5476" s="265"/>
      <c r="BO5476" s="242"/>
      <c r="BP5476" s="239"/>
      <c r="BQ5476" s="242"/>
      <c r="BR5476" s="265"/>
      <c r="BU5476" s="25"/>
      <c r="BW5476" s="25"/>
    </row>
    <row r="5477" spans="37:75" s="3" customFormat="1" x14ac:dyDescent="0.25">
      <c r="AK5477" s="242"/>
      <c r="AN5477" s="242"/>
      <c r="AP5477" s="242"/>
      <c r="AQ5477" s="239"/>
      <c r="AR5477" s="242"/>
      <c r="AS5477" s="265"/>
      <c r="AU5477" s="242"/>
      <c r="AV5477" s="239"/>
      <c r="AW5477" s="242"/>
      <c r="AX5477" s="265"/>
      <c r="AZ5477" s="242"/>
      <c r="BA5477" s="239"/>
      <c r="BB5477" s="242"/>
      <c r="BC5477" s="265"/>
      <c r="BE5477" s="242"/>
      <c r="BF5477" s="239"/>
      <c r="BG5477" s="242"/>
      <c r="BH5477" s="265"/>
      <c r="BJ5477" s="242"/>
      <c r="BK5477" s="239"/>
      <c r="BL5477" s="242"/>
      <c r="BM5477" s="265"/>
      <c r="BO5477" s="242"/>
      <c r="BP5477" s="239"/>
      <c r="BQ5477" s="242"/>
      <c r="BR5477" s="265"/>
      <c r="BU5477" s="25"/>
      <c r="BW5477" s="25"/>
    </row>
    <row r="5478" spans="37:75" s="3" customFormat="1" x14ac:dyDescent="0.25">
      <c r="AK5478" s="242"/>
      <c r="AN5478" s="242"/>
      <c r="AP5478" s="242"/>
      <c r="AQ5478" s="239"/>
      <c r="AR5478" s="242"/>
      <c r="AS5478" s="265"/>
      <c r="AU5478" s="242"/>
      <c r="AV5478" s="239"/>
      <c r="AW5478" s="242"/>
      <c r="AX5478" s="265"/>
      <c r="AZ5478" s="242"/>
      <c r="BA5478" s="239"/>
      <c r="BB5478" s="242"/>
      <c r="BC5478" s="265"/>
      <c r="BE5478" s="242"/>
      <c r="BF5478" s="239"/>
      <c r="BG5478" s="242"/>
      <c r="BH5478" s="265"/>
      <c r="BJ5478" s="242"/>
      <c r="BK5478" s="239"/>
      <c r="BL5478" s="242"/>
      <c r="BM5478" s="265"/>
      <c r="BO5478" s="242"/>
      <c r="BP5478" s="239"/>
      <c r="BQ5478" s="242"/>
      <c r="BR5478" s="265"/>
      <c r="BU5478" s="25"/>
      <c r="BW5478" s="25"/>
    </row>
    <row r="5479" spans="37:75" s="3" customFormat="1" x14ac:dyDescent="0.25">
      <c r="AK5479" s="242"/>
      <c r="AN5479" s="242"/>
      <c r="AP5479" s="242"/>
      <c r="AQ5479" s="239"/>
      <c r="AR5479" s="242"/>
      <c r="AS5479" s="265"/>
      <c r="AU5479" s="242"/>
      <c r="AV5479" s="239"/>
      <c r="AW5479" s="242"/>
      <c r="AX5479" s="265"/>
      <c r="AZ5479" s="242"/>
      <c r="BA5479" s="239"/>
      <c r="BB5479" s="242"/>
      <c r="BC5479" s="265"/>
      <c r="BE5479" s="242"/>
      <c r="BF5479" s="239"/>
      <c r="BG5479" s="242"/>
      <c r="BH5479" s="265"/>
      <c r="BJ5479" s="242"/>
      <c r="BK5479" s="239"/>
      <c r="BL5479" s="242"/>
      <c r="BM5479" s="265"/>
      <c r="BO5479" s="242"/>
      <c r="BP5479" s="239"/>
      <c r="BQ5479" s="242"/>
      <c r="BR5479" s="265"/>
      <c r="BU5479" s="25"/>
      <c r="BW5479" s="25"/>
    </row>
    <row r="5480" spans="37:75" s="3" customFormat="1" x14ac:dyDescent="0.25">
      <c r="AK5480" s="242"/>
      <c r="AN5480" s="242"/>
      <c r="AP5480" s="242"/>
      <c r="AQ5480" s="239"/>
      <c r="AR5480" s="242"/>
      <c r="AS5480" s="265"/>
      <c r="AU5480" s="242"/>
      <c r="AV5480" s="239"/>
      <c r="AW5480" s="242"/>
      <c r="AX5480" s="265"/>
      <c r="AZ5480" s="242"/>
      <c r="BA5480" s="239"/>
      <c r="BB5480" s="242"/>
      <c r="BC5480" s="265"/>
      <c r="BE5480" s="242"/>
      <c r="BF5480" s="239"/>
      <c r="BG5480" s="242"/>
      <c r="BH5480" s="265"/>
      <c r="BJ5480" s="242"/>
      <c r="BK5480" s="239"/>
      <c r="BL5480" s="242"/>
      <c r="BM5480" s="265"/>
      <c r="BO5480" s="242"/>
      <c r="BP5480" s="239"/>
      <c r="BQ5480" s="242"/>
      <c r="BR5480" s="265"/>
      <c r="BU5480" s="25"/>
      <c r="BW5480" s="25"/>
    </row>
    <row r="5481" spans="37:75" s="3" customFormat="1" x14ac:dyDescent="0.25">
      <c r="AK5481" s="242"/>
      <c r="AN5481" s="242"/>
      <c r="AP5481" s="242"/>
      <c r="AQ5481" s="239"/>
      <c r="AR5481" s="242"/>
      <c r="AS5481" s="265"/>
      <c r="AU5481" s="242"/>
      <c r="AV5481" s="239"/>
      <c r="AW5481" s="242"/>
      <c r="AX5481" s="265"/>
      <c r="AZ5481" s="242"/>
      <c r="BA5481" s="239"/>
      <c r="BB5481" s="242"/>
      <c r="BC5481" s="265"/>
      <c r="BE5481" s="242"/>
      <c r="BF5481" s="239"/>
      <c r="BG5481" s="242"/>
      <c r="BH5481" s="265"/>
      <c r="BJ5481" s="242"/>
      <c r="BK5481" s="239"/>
      <c r="BL5481" s="242"/>
      <c r="BM5481" s="265"/>
      <c r="BO5481" s="242"/>
      <c r="BP5481" s="239"/>
      <c r="BQ5481" s="242"/>
      <c r="BR5481" s="265"/>
      <c r="BU5481" s="25"/>
      <c r="BW5481" s="25"/>
    </row>
    <row r="5482" spans="37:75" s="3" customFormat="1" x14ac:dyDescent="0.25">
      <c r="AK5482" s="242"/>
      <c r="AN5482" s="242"/>
      <c r="AP5482" s="242"/>
      <c r="AQ5482" s="239"/>
      <c r="AR5482" s="242"/>
      <c r="AS5482" s="265"/>
      <c r="AU5482" s="242"/>
      <c r="AV5482" s="239"/>
      <c r="AW5482" s="242"/>
      <c r="AX5482" s="265"/>
      <c r="AZ5482" s="242"/>
      <c r="BA5482" s="239"/>
      <c r="BB5482" s="242"/>
      <c r="BC5482" s="265"/>
      <c r="BE5482" s="242"/>
      <c r="BF5482" s="239"/>
      <c r="BG5482" s="242"/>
      <c r="BH5482" s="265"/>
      <c r="BJ5482" s="242"/>
      <c r="BK5482" s="239"/>
      <c r="BL5482" s="242"/>
      <c r="BM5482" s="265"/>
      <c r="BO5482" s="242"/>
      <c r="BP5482" s="239"/>
      <c r="BQ5482" s="242"/>
      <c r="BR5482" s="265"/>
      <c r="BU5482" s="25"/>
      <c r="BW5482" s="25"/>
    </row>
    <row r="5483" spans="37:75" s="3" customFormat="1" x14ac:dyDescent="0.25">
      <c r="AK5483" s="242"/>
      <c r="AN5483" s="242"/>
      <c r="AP5483" s="242"/>
      <c r="AQ5483" s="239"/>
      <c r="AR5483" s="242"/>
      <c r="AS5483" s="265"/>
      <c r="AU5483" s="242"/>
      <c r="AV5483" s="239"/>
      <c r="AW5483" s="242"/>
      <c r="AX5483" s="265"/>
      <c r="AZ5483" s="242"/>
      <c r="BA5483" s="239"/>
      <c r="BB5483" s="242"/>
      <c r="BC5483" s="265"/>
      <c r="BE5483" s="242"/>
      <c r="BF5483" s="239"/>
      <c r="BG5483" s="242"/>
      <c r="BH5483" s="265"/>
      <c r="BJ5483" s="242"/>
      <c r="BK5483" s="239"/>
      <c r="BL5483" s="242"/>
      <c r="BM5483" s="265"/>
      <c r="BO5483" s="242"/>
      <c r="BP5483" s="239"/>
      <c r="BQ5483" s="242"/>
      <c r="BR5483" s="265"/>
      <c r="BU5483" s="25"/>
      <c r="BW5483" s="25"/>
    </row>
    <row r="5484" spans="37:75" s="3" customFormat="1" x14ac:dyDescent="0.25">
      <c r="AK5484" s="242"/>
      <c r="AN5484" s="242"/>
      <c r="AP5484" s="242"/>
      <c r="AQ5484" s="239"/>
      <c r="AR5484" s="242"/>
      <c r="AS5484" s="265"/>
      <c r="AU5484" s="242"/>
      <c r="AV5484" s="239"/>
      <c r="AW5484" s="242"/>
      <c r="AX5484" s="265"/>
      <c r="AZ5484" s="242"/>
      <c r="BA5484" s="239"/>
      <c r="BB5484" s="242"/>
      <c r="BC5484" s="265"/>
      <c r="BE5484" s="242"/>
      <c r="BF5484" s="239"/>
      <c r="BG5484" s="242"/>
      <c r="BH5484" s="265"/>
      <c r="BJ5484" s="242"/>
      <c r="BK5484" s="239"/>
      <c r="BL5484" s="242"/>
      <c r="BM5484" s="265"/>
      <c r="BO5484" s="242"/>
      <c r="BP5484" s="239"/>
      <c r="BQ5484" s="242"/>
      <c r="BR5484" s="265"/>
      <c r="BU5484" s="25"/>
      <c r="BW5484" s="25"/>
    </row>
    <row r="5485" spans="37:75" s="3" customFormat="1" x14ac:dyDescent="0.25">
      <c r="AK5485" s="242"/>
      <c r="AN5485" s="242"/>
      <c r="AP5485" s="242"/>
      <c r="AQ5485" s="239"/>
      <c r="AR5485" s="242"/>
      <c r="AS5485" s="265"/>
      <c r="AU5485" s="242"/>
      <c r="AV5485" s="239"/>
      <c r="AW5485" s="242"/>
      <c r="AX5485" s="265"/>
      <c r="AZ5485" s="242"/>
      <c r="BA5485" s="239"/>
      <c r="BB5485" s="242"/>
      <c r="BC5485" s="265"/>
      <c r="BE5485" s="242"/>
      <c r="BF5485" s="239"/>
      <c r="BG5485" s="242"/>
      <c r="BH5485" s="265"/>
      <c r="BJ5485" s="242"/>
      <c r="BK5485" s="239"/>
      <c r="BL5485" s="242"/>
      <c r="BM5485" s="265"/>
      <c r="BO5485" s="242"/>
      <c r="BP5485" s="239"/>
      <c r="BQ5485" s="242"/>
      <c r="BR5485" s="265"/>
      <c r="BU5485" s="25"/>
      <c r="BW5485" s="25"/>
    </row>
    <row r="5486" spans="37:75" s="3" customFormat="1" x14ac:dyDescent="0.25">
      <c r="AK5486" s="242"/>
      <c r="AN5486" s="242"/>
      <c r="AP5486" s="242"/>
      <c r="AQ5486" s="239"/>
      <c r="AR5486" s="242"/>
      <c r="AS5486" s="265"/>
      <c r="AU5486" s="242"/>
      <c r="AV5486" s="239"/>
      <c r="AW5486" s="242"/>
      <c r="AX5486" s="265"/>
      <c r="AZ5486" s="242"/>
      <c r="BA5486" s="239"/>
      <c r="BB5486" s="242"/>
      <c r="BC5486" s="265"/>
      <c r="BE5486" s="242"/>
      <c r="BF5486" s="239"/>
      <c r="BG5486" s="242"/>
      <c r="BH5486" s="265"/>
      <c r="BJ5486" s="242"/>
      <c r="BK5486" s="239"/>
      <c r="BL5486" s="242"/>
      <c r="BM5486" s="265"/>
      <c r="BO5486" s="242"/>
      <c r="BP5486" s="239"/>
      <c r="BQ5486" s="242"/>
      <c r="BR5486" s="265"/>
      <c r="BU5486" s="25"/>
      <c r="BW5486" s="25"/>
    </row>
    <row r="5487" spans="37:75" s="3" customFormat="1" x14ac:dyDescent="0.25">
      <c r="AK5487" s="242"/>
      <c r="AN5487" s="242"/>
      <c r="AP5487" s="242"/>
      <c r="AQ5487" s="239"/>
      <c r="AR5487" s="242"/>
      <c r="AS5487" s="265"/>
      <c r="AU5487" s="242"/>
      <c r="AV5487" s="239"/>
      <c r="AW5487" s="242"/>
      <c r="AX5487" s="265"/>
      <c r="AZ5487" s="242"/>
      <c r="BA5487" s="239"/>
      <c r="BB5487" s="242"/>
      <c r="BC5487" s="265"/>
      <c r="BE5487" s="242"/>
      <c r="BF5487" s="239"/>
      <c r="BG5487" s="242"/>
      <c r="BH5487" s="265"/>
      <c r="BJ5487" s="242"/>
      <c r="BK5487" s="239"/>
      <c r="BL5487" s="242"/>
      <c r="BM5487" s="265"/>
      <c r="BO5487" s="242"/>
      <c r="BP5487" s="239"/>
      <c r="BQ5487" s="242"/>
      <c r="BR5487" s="265"/>
      <c r="BU5487" s="25"/>
      <c r="BW5487" s="25"/>
    </row>
    <row r="5488" spans="37:75" s="3" customFormat="1" x14ac:dyDescent="0.25">
      <c r="AK5488" s="242"/>
      <c r="AN5488" s="242"/>
      <c r="AP5488" s="242"/>
      <c r="AQ5488" s="239"/>
      <c r="AR5488" s="242"/>
      <c r="AS5488" s="265"/>
      <c r="AU5488" s="242"/>
      <c r="AV5488" s="239"/>
      <c r="AW5488" s="242"/>
      <c r="AX5488" s="265"/>
      <c r="AZ5488" s="242"/>
      <c r="BA5488" s="239"/>
      <c r="BB5488" s="242"/>
      <c r="BC5488" s="265"/>
      <c r="BE5488" s="242"/>
      <c r="BF5488" s="239"/>
      <c r="BG5488" s="242"/>
      <c r="BH5488" s="265"/>
      <c r="BJ5488" s="242"/>
      <c r="BK5488" s="239"/>
      <c r="BL5488" s="242"/>
      <c r="BM5488" s="265"/>
      <c r="BO5488" s="242"/>
      <c r="BP5488" s="239"/>
      <c r="BQ5488" s="242"/>
      <c r="BR5488" s="265"/>
      <c r="BU5488" s="25"/>
      <c r="BW5488" s="25"/>
    </row>
    <row r="5489" spans="37:75" s="3" customFormat="1" x14ac:dyDescent="0.25">
      <c r="AK5489" s="242"/>
      <c r="AN5489" s="242"/>
      <c r="AP5489" s="242"/>
      <c r="AQ5489" s="239"/>
      <c r="AR5489" s="242"/>
      <c r="AS5489" s="265"/>
      <c r="AU5489" s="242"/>
      <c r="AV5489" s="239"/>
      <c r="AW5489" s="242"/>
      <c r="AX5489" s="265"/>
      <c r="AZ5489" s="242"/>
      <c r="BA5489" s="239"/>
      <c r="BB5489" s="242"/>
      <c r="BC5489" s="265"/>
      <c r="BE5489" s="242"/>
      <c r="BF5489" s="239"/>
      <c r="BG5489" s="242"/>
      <c r="BH5489" s="265"/>
      <c r="BJ5489" s="242"/>
      <c r="BK5489" s="239"/>
      <c r="BL5489" s="242"/>
      <c r="BM5489" s="265"/>
      <c r="BO5489" s="242"/>
      <c r="BP5489" s="239"/>
      <c r="BQ5489" s="242"/>
      <c r="BR5489" s="265"/>
      <c r="BU5489" s="25"/>
      <c r="BW5489" s="25"/>
    </row>
    <row r="5490" spans="37:75" s="3" customFormat="1" x14ac:dyDescent="0.25">
      <c r="AK5490" s="242"/>
      <c r="AN5490" s="242"/>
      <c r="AP5490" s="242"/>
      <c r="AQ5490" s="239"/>
      <c r="AR5490" s="242"/>
      <c r="AS5490" s="265"/>
      <c r="AU5490" s="242"/>
      <c r="AV5490" s="239"/>
      <c r="AW5490" s="242"/>
      <c r="AX5490" s="265"/>
      <c r="AZ5490" s="242"/>
      <c r="BA5490" s="239"/>
      <c r="BB5490" s="242"/>
      <c r="BC5490" s="265"/>
      <c r="BE5490" s="242"/>
      <c r="BF5490" s="239"/>
      <c r="BG5490" s="242"/>
      <c r="BH5490" s="265"/>
      <c r="BJ5490" s="242"/>
      <c r="BK5490" s="239"/>
      <c r="BL5490" s="242"/>
      <c r="BM5490" s="265"/>
      <c r="BO5490" s="242"/>
      <c r="BP5490" s="239"/>
      <c r="BQ5490" s="242"/>
      <c r="BR5490" s="265"/>
      <c r="BU5490" s="25"/>
      <c r="BW5490" s="25"/>
    </row>
    <row r="5491" spans="37:75" s="3" customFormat="1" x14ac:dyDescent="0.25">
      <c r="AK5491" s="242"/>
      <c r="AN5491" s="242"/>
      <c r="AP5491" s="242"/>
      <c r="AQ5491" s="239"/>
      <c r="AR5491" s="242"/>
      <c r="AS5491" s="265"/>
      <c r="AU5491" s="242"/>
      <c r="AV5491" s="239"/>
      <c r="AW5491" s="242"/>
      <c r="AX5491" s="265"/>
      <c r="AZ5491" s="242"/>
      <c r="BA5491" s="239"/>
      <c r="BB5491" s="242"/>
      <c r="BC5491" s="265"/>
      <c r="BE5491" s="242"/>
      <c r="BF5491" s="239"/>
      <c r="BG5491" s="242"/>
      <c r="BH5491" s="265"/>
      <c r="BJ5491" s="242"/>
      <c r="BK5491" s="239"/>
      <c r="BL5491" s="242"/>
      <c r="BM5491" s="265"/>
      <c r="BO5491" s="242"/>
      <c r="BP5491" s="239"/>
      <c r="BQ5491" s="242"/>
      <c r="BR5491" s="265"/>
      <c r="BU5491" s="25"/>
      <c r="BW5491" s="25"/>
    </row>
    <row r="5492" spans="37:75" s="3" customFormat="1" x14ac:dyDescent="0.25">
      <c r="AK5492" s="242"/>
      <c r="AN5492" s="242"/>
      <c r="AP5492" s="242"/>
      <c r="AQ5492" s="239"/>
      <c r="AR5492" s="242"/>
      <c r="AS5492" s="265"/>
      <c r="AU5492" s="242"/>
      <c r="AV5492" s="239"/>
      <c r="AW5492" s="242"/>
      <c r="AX5492" s="265"/>
      <c r="AZ5492" s="242"/>
      <c r="BA5492" s="239"/>
      <c r="BB5492" s="242"/>
      <c r="BC5492" s="265"/>
      <c r="BE5492" s="242"/>
      <c r="BF5492" s="239"/>
      <c r="BG5492" s="242"/>
      <c r="BH5492" s="265"/>
      <c r="BJ5492" s="242"/>
      <c r="BK5492" s="239"/>
      <c r="BL5492" s="242"/>
      <c r="BM5492" s="265"/>
      <c r="BO5492" s="242"/>
      <c r="BP5492" s="239"/>
      <c r="BQ5492" s="242"/>
      <c r="BR5492" s="265"/>
      <c r="BU5492" s="25"/>
      <c r="BW5492" s="25"/>
    </row>
    <row r="5493" spans="37:75" s="3" customFormat="1" x14ac:dyDescent="0.25">
      <c r="AK5493" s="242"/>
      <c r="AN5493" s="242"/>
      <c r="AP5493" s="242"/>
      <c r="AQ5493" s="239"/>
      <c r="AR5493" s="242"/>
      <c r="AS5493" s="265"/>
      <c r="AU5493" s="242"/>
      <c r="AV5493" s="239"/>
      <c r="AW5493" s="242"/>
      <c r="AX5493" s="265"/>
      <c r="AZ5493" s="242"/>
      <c r="BA5493" s="239"/>
      <c r="BB5493" s="242"/>
      <c r="BC5493" s="265"/>
      <c r="BE5493" s="242"/>
      <c r="BF5493" s="239"/>
      <c r="BG5493" s="242"/>
      <c r="BH5493" s="265"/>
      <c r="BJ5493" s="242"/>
      <c r="BK5493" s="239"/>
      <c r="BL5493" s="242"/>
      <c r="BM5493" s="265"/>
      <c r="BO5493" s="242"/>
      <c r="BP5493" s="239"/>
      <c r="BQ5493" s="242"/>
      <c r="BR5493" s="265"/>
      <c r="BU5493" s="25"/>
      <c r="BW5493" s="25"/>
    </row>
    <row r="5494" spans="37:75" s="3" customFormat="1" x14ac:dyDescent="0.25">
      <c r="AK5494" s="242"/>
      <c r="AN5494" s="242"/>
      <c r="AP5494" s="242"/>
      <c r="AQ5494" s="239"/>
      <c r="AR5494" s="242"/>
      <c r="AS5494" s="265"/>
      <c r="AU5494" s="242"/>
      <c r="AV5494" s="239"/>
      <c r="AW5494" s="242"/>
      <c r="AX5494" s="265"/>
      <c r="AZ5494" s="242"/>
      <c r="BA5494" s="239"/>
      <c r="BB5494" s="242"/>
      <c r="BC5494" s="265"/>
      <c r="BE5494" s="242"/>
      <c r="BF5494" s="239"/>
      <c r="BG5494" s="242"/>
      <c r="BH5494" s="265"/>
      <c r="BJ5494" s="242"/>
      <c r="BK5494" s="239"/>
      <c r="BL5494" s="242"/>
      <c r="BM5494" s="265"/>
      <c r="BO5494" s="242"/>
      <c r="BP5494" s="239"/>
      <c r="BQ5494" s="242"/>
      <c r="BR5494" s="265"/>
      <c r="BU5494" s="25"/>
      <c r="BW5494" s="25"/>
    </row>
    <row r="5495" spans="37:75" s="3" customFormat="1" x14ac:dyDescent="0.25">
      <c r="AK5495" s="242"/>
      <c r="AN5495" s="242"/>
      <c r="AP5495" s="242"/>
      <c r="AQ5495" s="239"/>
      <c r="AR5495" s="242"/>
      <c r="AS5495" s="265"/>
      <c r="AU5495" s="242"/>
      <c r="AV5495" s="239"/>
      <c r="AW5495" s="242"/>
      <c r="AX5495" s="265"/>
      <c r="AZ5495" s="242"/>
      <c r="BA5495" s="239"/>
      <c r="BB5495" s="242"/>
      <c r="BC5495" s="265"/>
      <c r="BE5495" s="242"/>
      <c r="BF5495" s="239"/>
      <c r="BG5495" s="242"/>
      <c r="BH5495" s="265"/>
      <c r="BJ5495" s="242"/>
      <c r="BK5495" s="239"/>
      <c r="BL5495" s="242"/>
      <c r="BM5495" s="265"/>
      <c r="BO5495" s="242"/>
      <c r="BP5495" s="239"/>
      <c r="BQ5495" s="242"/>
      <c r="BR5495" s="265"/>
      <c r="BU5495" s="25"/>
      <c r="BW5495" s="25"/>
    </row>
    <row r="5496" spans="37:75" s="3" customFormat="1" x14ac:dyDescent="0.25">
      <c r="AK5496" s="242"/>
      <c r="AN5496" s="242"/>
      <c r="AP5496" s="242"/>
      <c r="AQ5496" s="239"/>
      <c r="AR5496" s="242"/>
      <c r="AS5496" s="265"/>
      <c r="AU5496" s="242"/>
      <c r="AV5496" s="239"/>
      <c r="AW5496" s="242"/>
      <c r="AX5496" s="265"/>
      <c r="AZ5496" s="242"/>
      <c r="BA5496" s="239"/>
      <c r="BB5496" s="242"/>
      <c r="BC5496" s="265"/>
      <c r="BE5496" s="242"/>
      <c r="BF5496" s="239"/>
      <c r="BG5496" s="242"/>
      <c r="BH5496" s="265"/>
      <c r="BJ5496" s="242"/>
      <c r="BK5496" s="239"/>
      <c r="BL5496" s="242"/>
      <c r="BM5496" s="265"/>
      <c r="BO5496" s="242"/>
      <c r="BP5496" s="239"/>
      <c r="BQ5496" s="242"/>
      <c r="BR5496" s="265"/>
      <c r="BU5496" s="25"/>
      <c r="BW5496" s="25"/>
    </row>
    <row r="5497" spans="37:75" s="3" customFormat="1" x14ac:dyDescent="0.25">
      <c r="AK5497" s="242"/>
      <c r="AN5497" s="242"/>
      <c r="AP5497" s="242"/>
      <c r="AQ5497" s="239"/>
      <c r="AR5497" s="242"/>
      <c r="AS5497" s="265"/>
      <c r="AU5497" s="242"/>
      <c r="AV5497" s="239"/>
      <c r="AW5497" s="242"/>
      <c r="AX5497" s="265"/>
      <c r="AZ5497" s="242"/>
      <c r="BA5497" s="239"/>
      <c r="BB5497" s="242"/>
      <c r="BC5497" s="265"/>
      <c r="BE5497" s="242"/>
      <c r="BF5497" s="239"/>
      <c r="BG5497" s="242"/>
      <c r="BH5497" s="265"/>
      <c r="BJ5497" s="242"/>
      <c r="BK5497" s="239"/>
      <c r="BL5497" s="242"/>
      <c r="BM5497" s="265"/>
      <c r="BO5497" s="242"/>
      <c r="BP5497" s="239"/>
      <c r="BQ5497" s="242"/>
      <c r="BR5497" s="265"/>
      <c r="BU5497" s="25"/>
      <c r="BW5497" s="25"/>
    </row>
    <row r="5498" spans="37:75" s="3" customFormat="1" x14ac:dyDescent="0.25">
      <c r="AK5498" s="242"/>
      <c r="AN5498" s="242"/>
      <c r="AP5498" s="242"/>
      <c r="AQ5498" s="239"/>
      <c r="AR5498" s="242"/>
      <c r="AS5498" s="265"/>
      <c r="AU5498" s="242"/>
      <c r="AV5498" s="239"/>
      <c r="AW5498" s="242"/>
      <c r="AX5498" s="265"/>
      <c r="AZ5498" s="242"/>
      <c r="BA5498" s="239"/>
      <c r="BB5498" s="242"/>
      <c r="BC5498" s="265"/>
      <c r="BE5498" s="242"/>
      <c r="BF5498" s="239"/>
      <c r="BG5498" s="242"/>
      <c r="BH5498" s="265"/>
      <c r="BJ5498" s="242"/>
      <c r="BK5498" s="239"/>
      <c r="BL5498" s="242"/>
      <c r="BM5498" s="265"/>
      <c r="BO5498" s="242"/>
      <c r="BP5498" s="239"/>
      <c r="BQ5498" s="242"/>
      <c r="BR5498" s="265"/>
      <c r="BU5498" s="25"/>
      <c r="BW5498" s="25"/>
    </row>
    <row r="5499" spans="37:75" s="3" customFormat="1" x14ac:dyDescent="0.25">
      <c r="AK5499" s="242"/>
      <c r="AN5499" s="242"/>
      <c r="AP5499" s="242"/>
      <c r="AQ5499" s="239"/>
      <c r="AR5499" s="242"/>
      <c r="AS5499" s="265"/>
      <c r="AU5499" s="242"/>
      <c r="AV5499" s="239"/>
      <c r="AW5499" s="242"/>
      <c r="AX5499" s="265"/>
      <c r="AZ5499" s="242"/>
      <c r="BA5499" s="239"/>
      <c r="BB5499" s="242"/>
      <c r="BC5499" s="265"/>
      <c r="BE5499" s="242"/>
      <c r="BF5499" s="239"/>
      <c r="BG5499" s="242"/>
      <c r="BH5499" s="265"/>
      <c r="BJ5499" s="242"/>
      <c r="BK5499" s="239"/>
      <c r="BL5499" s="242"/>
      <c r="BM5499" s="265"/>
      <c r="BO5499" s="242"/>
      <c r="BP5499" s="239"/>
      <c r="BQ5499" s="242"/>
      <c r="BR5499" s="265"/>
      <c r="BU5499" s="25"/>
      <c r="BW5499" s="25"/>
    </row>
    <row r="5500" spans="37:75" s="3" customFormat="1" x14ac:dyDescent="0.25">
      <c r="AK5500" s="242"/>
      <c r="AN5500" s="242"/>
      <c r="AP5500" s="242"/>
      <c r="AQ5500" s="239"/>
      <c r="AR5500" s="242"/>
      <c r="AS5500" s="265"/>
      <c r="AU5500" s="242"/>
      <c r="AV5500" s="239"/>
      <c r="AW5500" s="242"/>
      <c r="AX5500" s="265"/>
      <c r="AZ5500" s="242"/>
      <c r="BA5500" s="239"/>
      <c r="BB5500" s="242"/>
      <c r="BC5500" s="265"/>
      <c r="BE5500" s="242"/>
      <c r="BF5500" s="239"/>
      <c r="BG5500" s="242"/>
      <c r="BH5500" s="265"/>
      <c r="BJ5500" s="242"/>
      <c r="BK5500" s="239"/>
      <c r="BL5500" s="242"/>
      <c r="BM5500" s="265"/>
      <c r="BO5500" s="242"/>
      <c r="BP5500" s="239"/>
      <c r="BQ5500" s="242"/>
      <c r="BR5500" s="265"/>
      <c r="BU5500" s="25"/>
      <c r="BW5500" s="25"/>
    </row>
    <row r="5501" spans="37:75" s="3" customFormat="1" x14ac:dyDescent="0.25">
      <c r="AK5501" s="242"/>
      <c r="AN5501" s="242"/>
      <c r="AP5501" s="242"/>
      <c r="AQ5501" s="239"/>
      <c r="AR5501" s="242"/>
      <c r="AS5501" s="265"/>
      <c r="AU5501" s="242"/>
      <c r="AV5501" s="239"/>
      <c r="AW5501" s="242"/>
      <c r="AX5501" s="265"/>
      <c r="AZ5501" s="242"/>
      <c r="BA5501" s="239"/>
      <c r="BB5501" s="242"/>
      <c r="BC5501" s="265"/>
      <c r="BE5501" s="242"/>
      <c r="BF5501" s="239"/>
      <c r="BG5501" s="242"/>
      <c r="BH5501" s="265"/>
      <c r="BJ5501" s="242"/>
      <c r="BK5501" s="239"/>
      <c r="BL5501" s="242"/>
      <c r="BM5501" s="265"/>
      <c r="BO5501" s="242"/>
      <c r="BP5501" s="239"/>
      <c r="BQ5501" s="242"/>
      <c r="BR5501" s="265"/>
      <c r="BU5501" s="25"/>
      <c r="BW5501" s="25"/>
    </row>
    <row r="5502" spans="37:75" s="3" customFormat="1" x14ac:dyDescent="0.25">
      <c r="AK5502" s="242"/>
      <c r="AN5502" s="242"/>
      <c r="AP5502" s="242"/>
      <c r="AQ5502" s="239"/>
      <c r="AR5502" s="242"/>
      <c r="AS5502" s="265"/>
      <c r="AU5502" s="242"/>
      <c r="AV5502" s="239"/>
      <c r="AW5502" s="242"/>
      <c r="AX5502" s="265"/>
      <c r="AZ5502" s="242"/>
      <c r="BA5502" s="239"/>
      <c r="BB5502" s="242"/>
      <c r="BC5502" s="265"/>
      <c r="BE5502" s="242"/>
      <c r="BF5502" s="239"/>
      <c r="BG5502" s="242"/>
      <c r="BH5502" s="265"/>
      <c r="BJ5502" s="242"/>
      <c r="BK5502" s="239"/>
      <c r="BL5502" s="242"/>
      <c r="BM5502" s="265"/>
      <c r="BO5502" s="242"/>
      <c r="BP5502" s="239"/>
      <c r="BQ5502" s="242"/>
      <c r="BR5502" s="265"/>
      <c r="BU5502" s="25"/>
      <c r="BW5502" s="25"/>
    </row>
    <row r="5503" spans="37:75" s="3" customFormat="1" x14ac:dyDescent="0.25">
      <c r="AK5503" s="242"/>
      <c r="AN5503" s="242"/>
      <c r="AP5503" s="242"/>
      <c r="AQ5503" s="239"/>
      <c r="AR5503" s="242"/>
      <c r="AS5503" s="265"/>
      <c r="AU5503" s="242"/>
      <c r="AV5503" s="239"/>
      <c r="AW5503" s="242"/>
      <c r="AX5503" s="265"/>
      <c r="AZ5503" s="242"/>
      <c r="BA5503" s="239"/>
      <c r="BB5503" s="242"/>
      <c r="BC5503" s="265"/>
      <c r="BE5503" s="242"/>
      <c r="BF5503" s="239"/>
      <c r="BG5503" s="242"/>
      <c r="BH5503" s="265"/>
      <c r="BJ5503" s="242"/>
      <c r="BK5503" s="239"/>
      <c r="BL5503" s="242"/>
      <c r="BM5503" s="265"/>
      <c r="BO5503" s="242"/>
      <c r="BP5503" s="239"/>
      <c r="BQ5503" s="242"/>
      <c r="BR5503" s="265"/>
      <c r="BU5503" s="25"/>
      <c r="BW5503" s="25"/>
    </row>
    <row r="5504" spans="37:75" s="3" customFormat="1" x14ac:dyDescent="0.25">
      <c r="AK5504" s="242"/>
      <c r="AN5504" s="242"/>
      <c r="AP5504" s="242"/>
      <c r="AQ5504" s="239"/>
      <c r="AR5504" s="242"/>
      <c r="AS5504" s="265"/>
      <c r="AU5504" s="242"/>
      <c r="AV5504" s="239"/>
      <c r="AW5504" s="242"/>
      <c r="AX5504" s="265"/>
      <c r="AZ5504" s="242"/>
      <c r="BA5504" s="239"/>
      <c r="BB5504" s="242"/>
      <c r="BC5504" s="265"/>
      <c r="BE5504" s="242"/>
      <c r="BF5504" s="239"/>
      <c r="BG5504" s="242"/>
      <c r="BH5504" s="265"/>
      <c r="BJ5504" s="242"/>
      <c r="BK5504" s="239"/>
      <c r="BL5504" s="242"/>
      <c r="BM5504" s="265"/>
      <c r="BO5504" s="242"/>
      <c r="BP5504" s="239"/>
      <c r="BQ5504" s="242"/>
      <c r="BR5504" s="265"/>
      <c r="BU5504" s="25"/>
      <c r="BW5504" s="25"/>
    </row>
    <row r="5505" spans="37:75" s="3" customFormat="1" x14ac:dyDescent="0.25">
      <c r="AK5505" s="242"/>
      <c r="AN5505" s="242"/>
      <c r="AP5505" s="242"/>
      <c r="AQ5505" s="239"/>
      <c r="AR5505" s="242"/>
      <c r="AS5505" s="265"/>
      <c r="AU5505" s="242"/>
      <c r="AV5505" s="239"/>
      <c r="AW5505" s="242"/>
      <c r="AX5505" s="265"/>
      <c r="AZ5505" s="242"/>
      <c r="BA5505" s="239"/>
      <c r="BB5505" s="242"/>
      <c r="BC5505" s="265"/>
      <c r="BE5505" s="242"/>
      <c r="BF5505" s="239"/>
      <c r="BG5505" s="242"/>
      <c r="BH5505" s="265"/>
      <c r="BJ5505" s="242"/>
      <c r="BK5505" s="239"/>
      <c r="BL5505" s="242"/>
      <c r="BM5505" s="265"/>
      <c r="BO5505" s="242"/>
      <c r="BP5505" s="239"/>
      <c r="BQ5505" s="242"/>
      <c r="BR5505" s="265"/>
      <c r="BU5505" s="25"/>
      <c r="BW5505" s="25"/>
    </row>
    <row r="5506" spans="37:75" s="3" customFormat="1" x14ac:dyDescent="0.25">
      <c r="AK5506" s="242"/>
      <c r="AN5506" s="242"/>
      <c r="AP5506" s="242"/>
      <c r="AQ5506" s="239"/>
      <c r="AR5506" s="242"/>
      <c r="AS5506" s="265"/>
      <c r="AU5506" s="242"/>
      <c r="AV5506" s="239"/>
      <c r="AW5506" s="242"/>
      <c r="AX5506" s="265"/>
      <c r="AZ5506" s="242"/>
      <c r="BA5506" s="239"/>
      <c r="BB5506" s="242"/>
      <c r="BC5506" s="265"/>
      <c r="BE5506" s="242"/>
      <c r="BF5506" s="239"/>
      <c r="BG5506" s="242"/>
      <c r="BH5506" s="265"/>
      <c r="BJ5506" s="242"/>
      <c r="BK5506" s="239"/>
      <c r="BL5506" s="242"/>
      <c r="BM5506" s="265"/>
      <c r="BO5506" s="242"/>
      <c r="BP5506" s="239"/>
      <c r="BQ5506" s="242"/>
      <c r="BR5506" s="265"/>
      <c r="BU5506" s="25"/>
      <c r="BW5506" s="25"/>
    </row>
    <row r="5507" spans="37:75" s="3" customFormat="1" x14ac:dyDescent="0.25">
      <c r="AK5507" s="242"/>
      <c r="AN5507" s="242"/>
      <c r="AP5507" s="242"/>
      <c r="AQ5507" s="239"/>
      <c r="AR5507" s="242"/>
      <c r="AS5507" s="265"/>
      <c r="AU5507" s="242"/>
      <c r="AV5507" s="239"/>
      <c r="AW5507" s="242"/>
      <c r="AX5507" s="265"/>
      <c r="AZ5507" s="242"/>
      <c r="BA5507" s="239"/>
      <c r="BB5507" s="242"/>
      <c r="BC5507" s="265"/>
      <c r="BE5507" s="242"/>
      <c r="BF5507" s="239"/>
      <c r="BG5507" s="242"/>
      <c r="BH5507" s="265"/>
      <c r="BJ5507" s="242"/>
      <c r="BK5507" s="239"/>
      <c r="BL5507" s="242"/>
      <c r="BM5507" s="265"/>
      <c r="BO5507" s="242"/>
      <c r="BP5507" s="239"/>
      <c r="BQ5507" s="242"/>
      <c r="BR5507" s="265"/>
      <c r="BU5507" s="25"/>
      <c r="BW5507" s="25"/>
    </row>
    <row r="5508" spans="37:75" s="3" customFormat="1" x14ac:dyDescent="0.25">
      <c r="AK5508" s="242"/>
      <c r="AN5508" s="242"/>
      <c r="AP5508" s="242"/>
      <c r="AQ5508" s="239"/>
      <c r="AR5508" s="242"/>
      <c r="AS5508" s="265"/>
      <c r="AU5508" s="242"/>
      <c r="AV5508" s="239"/>
      <c r="AW5508" s="242"/>
      <c r="AX5508" s="265"/>
      <c r="AZ5508" s="242"/>
      <c r="BA5508" s="239"/>
      <c r="BB5508" s="242"/>
      <c r="BC5508" s="265"/>
      <c r="BE5508" s="242"/>
      <c r="BF5508" s="239"/>
      <c r="BG5508" s="242"/>
      <c r="BH5508" s="265"/>
      <c r="BJ5508" s="242"/>
      <c r="BK5508" s="239"/>
      <c r="BL5508" s="242"/>
      <c r="BM5508" s="265"/>
      <c r="BO5508" s="242"/>
      <c r="BP5508" s="239"/>
      <c r="BQ5508" s="242"/>
      <c r="BR5508" s="265"/>
      <c r="BU5508" s="25"/>
      <c r="BW5508" s="25"/>
    </row>
    <row r="5509" spans="37:75" s="3" customFormat="1" x14ac:dyDescent="0.25">
      <c r="AK5509" s="242"/>
      <c r="AN5509" s="242"/>
      <c r="AP5509" s="242"/>
      <c r="AQ5509" s="239"/>
      <c r="AR5509" s="242"/>
      <c r="AS5509" s="265"/>
      <c r="AU5509" s="242"/>
      <c r="AV5509" s="239"/>
      <c r="AW5509" s="242"/>
      <c r="AX5509" s="265"/>
      <c r="AZ5509" s="242"/>
      <c r="BA5509" s="239"/>
      <c r="BB5509" s="242"/>
      <c r="BC5509" s="265"/>
      <c r="BE5509" s="242"/>
      <c r="BF5509" s="239"/>
      <c r="BG5509" s="242"/>
      <c r="BH5509" s="265"/>
      <c r="BJ5509" s="242"/>
      <c r="BK5509" s="239"/>
      <c r="BL5509" s="242"/>
      <c r="BM5509" s="265"/>
      <c r="BO5509" s="242"/>
      <c r="BP5509" s="239"/>
      <c r="BQ5509" s="242"/>
      <c r="BR5509" s="265"/>
      <c r="BU5509" s="25"/>
      <c r="BW5509" s="25"/>
    </row>
    <row r="5510" spans="37:75" s="3" customFormat="1" x14ac:dyDescent="0.25">
      <c r="AK5510" s="242"/>
      <c r="AN5510" s="242"/>
      <c r="AP5510" s="242"/>
      <c r="AQ5510" s="239"/>
      <c r="AR5510" s="242"/>
      <c r="AS5510" s="265"/>
      <c r="AU5510" s="242"/>
      <c r="AV5510" s="239"/>
      <c r="AW5510" s="242"/>
      <c r="AX5510" s="265"/>
      <c r="AZ5510" s="242"/>
      <c r="BA5510" s="239"/>
      <c r="BB5510" s="242"/>
      <c r="BC5510" s="265"/>
      <c r="BE5510" s="242"/>
      <c r="BF5510" s="239"/>
      <c r="BG5510" s="242"/>
      <c r="BH5510" s="265"/>
      <c r="BJ5510" s="242"/>
      <c r="BK5510" s="239"/>
      <c r="BL5510" s="242"/>
      <c r="BM5510" s="265"/>
      <c r="BO5510" s="242"/>
      <c r="BP5510" s="239"/>
      <c r="BQ5510" s="242"/>
      <c r="BR5510" s="265"/>
      <c r="BU5510" s="25"/>
      <c r="BW5510" s="25"/>
    </row>
    <row r="5511" spans="37:75" s="3" customFormat="1" x14ac:dyDescent="0.25">
      <c r="AK5511" s="242"/>
      <c r="AN5511" s="242"/>
      <c r="AP5511" s="242"/>
      <c r="AQ5511" s="239"/>
      <c r="AR5511" s="242"/>
      <c r="AS5511" s="265"/>
      <c r="AU5511" s="242"/>
      <c r="AV5511" s="239"/>
      <c r="AW5511" s="242"/>
      <c r="AX5511" s="265"/>
      <c r="AZ5511" s="242"/>
      <c r="BA5511" s="239"/>
      <c r="BB5511" s="242"/>
      <c r="BC5511" s="265"/>
      <c r="BE5511" s="242"/>
      <c r="BF5511" s="239"/>
      <c r="BG5511" s="242"/>
      <c r="BH5511" s="265"/>
      <c r="BJ5511" s="242"/>
      <c r="BK5511" s="239"/>
      <c r="BL5511" s="242"/>
      <c r="BM5511" s="265"/>
      <c r="BO5511" s="242"/>
      <c r="BP5511" s="239"/>
      <c r="BQ5511" s="242"/>
      <c r="BR5511" s="265"/>
      <c r="BU5511" s="25"/>
      <c r="BW5511" s="25"/>
    </row>
    <row r="5512" spans="37:75" s="3" customFormat="1" x14ac:dyDescent="0.25">
      <c r="AK5512" s="242"/>
      <c r="AN5512" s="242"/>
      <c r="AP5512" s="242"/>
      <c r="AQ5512" s="239"/>
      <c r="AR5512" s="242"/>
      <c r="AS5512" s="265"/>
      <c r="AU5512" s="242"/>
      <c r="AV5512" s="239"/>
      <c r="AW5512" s="242"/>
      <c r="AX5512" s="265"/>
      <c r="AZ5512" s="242"/>
      <c r="BA5512" s="239"/>
      <c r="BB5512" s="242"/>
      <c r="BC5512" s="265"/>
      <c r="BE5512" s="242"/>
      <c r="BF5512" s="239"/>
      <c r="BG5512" s="242"/>
      <c r="BH5512" s="265"/>
      <c r="BJ5512" s="242"/>
      <c r="BK5512" s="239"/>
      <c r="BL5512" s="242"/>
      <c r="BM5512" s="265"/>
      <c r="BO5512" s="242"/>
      <c r="BP5512" s="239"/>
      <c r="BQ5512" s="242"/>
      <c r="BR5512" s="265"/>
      <c r="BU5512" s="25"/>
      <c r="BW5512" s="25"/>
    </row>
    <row r="5513" spans="37:75" s="3" customFormat="1" x14ac:dyDescent="0.25">
      <c r="AK5513" s="242"/>
      <c r="AN5513" s="242"/>
      <c r="AP5513" s="242"/>
      <c r="AQ5513" s="239"/>
      <c r="AR5513" s="242"/>
      <c r="AS5513" s="265"/>
      <c r="AU5513" s="242"/>
      <c r="AV5513" s="239"/>
      <c r="AW5513" s="242"/>
      <c r="AX5513" s="265"/>
      <c r="AZ5513" s="242"/>
      <c r="BA5513" s="239"/>
      <c r="BB5513" s="242"/>
      <c r="BC5513" s="265"/>
      <c r="BE5513" s="242"/>
      <c r="BF5513" s="239"/>
      <c r="BG5513" s="242"/>
      <c r="BH5513" s="265"/>
      <c r="BJ5513" s="242"/>
      <c r="BK5513" s="239"/>
      <c r="BL5513" s="242"/>
      <c r="BM5513" s="265"/>
      <c r="BO5513" s="242"/>
      <c r="BP5513" s="239"/>
      <c r="BQ5513" s="242"/>
      <c r="BR5513" s="265"/>
      <c r="BU5513" s="25"/>
      <c r="BW5513" s="25"/>
    </row>
    <row r="5514" spans="37:75" s="3" customFormat="1" x14ac:dyDescent="0.25">
      <c r="AK5514" s="242"/>
      <c r="AN5514" s="242"/>
      <c r="AP5514" s="242"/>
      <c r="AQ5514" s="239"/>
      <c r="AR5514" s="242"/>
      <c r="AS5514" s="265"/>
      <c r="AU5514" s="242"/>
      <c r="AV5514" s="239"/>
      <c r="AW5514" s="242"/>
      <c r="AX5514" s="265"/>
      <c r="AZ5514" s="242"/>
      <c r="BA5514" s="239"/>
      <c r="BB5514" s="242"/>
      <c r="BC5514" s="265"/>
      <c r="BE5514" s="242"/>
      <c r="BF5514" s="239"/>
      <c r="BG5514" s="242"/>
      <c r="BH5514" s="265"/>
      <c r="BJ5514" s="242"/>
      <c r="BK5514" s="239"/>
      <c r="BL5514" s="242"/>
      <c r="BM5514" s="265"/>
      <c r="BO5514" s="242"/>
      <c r="BP5514" s="239"/>
      <c r="BQ5514" s="242"/>
      <c r="BR5514" s="265"/>
      <c r="BU5514" s="25"/>
      <c r="BW5514" s="25"/>
    </row>
    <row r="5515" spans="37:75" s="3" customFormat="1" x14ac:dyDescent="0.25">
      <c r="AK5515" s="242"/>
      <c r="AN5515" s="242"/>
      <c r="AP5515" s="242"/>
      <c r="AQ5515" s="239"/>
      <c r="AR5515" s="242"/>
      <c r="AS5515" s="265"/>
      <c r="AU5515" s="242"/>
      <c r="AV5515" s="239"/>
      <c r="AW5515" s="242"/>
      <c r="AX5515" s="265"/>
      <c r="AZ5515" s="242"/>
      <c r="BA5515" s="239"/>
      <c r="BB5515" s="242"/>
      <c r="BC5515" s="265"/>
      <c r="BE5515" s="242"/>
      <c r="BF5515" s="239"/>
      <c r="BG5515" s="242"/>
      <c r="BH5515" s="265"/>
      <c r="BJ5515" s="242"/>
      <c r="BK5515" s="239"/>
      <c r="BL5515" s="242"/>
      <c r="BM5515" s="265"/>
      <c r="BO5515" s="242"/>
      <c r="BP5515" s="239"/>
      <c r="BQ5515" s="242"/>
      <c r="BR5515" s="265"/>
      <c r="BU5515" s="25"/>
      <c r="BW5515" s="25"/>
    </row>
    <row r="5516" spans="37:75" s="3" customFormat="1" x14ac:dyDescent="0.25">
      <c r="AK5516" s="242"/>
      <c r="AN5516" s="242"/>
      <c r="AP5516" s="242"/>
      <c r="AQ5516" s="239"/>
      <c r="AR5516" s="242"/>
      <c r="AS5516" s="265"/>
      <c r="AU5516" s="242"/>
      <c r="AV5516" s="239"/>
      <c r="AW5516" s="242"/>
      <c r="AX5516" s="265"/>
      <c r="AZ5516" s="242"/>
      <c r="BA5516" s="239"/>
      <c r="BB5516" s="242"/>
      <c r="BC5516" s="265"/>
      <c r="BE5516" s="242"/>
      <c r="BF5516" s="239"/>
      <c r="BG5516" s="242"/>
      <c r="BH5516" s="265"/>
      <c r="BJ5516" s="242"/>
      <c r="BK5516" s="239"/>
      <c r="BL5516" s="242"/>
      <c r="BM5516" s="265"/>
      <c r="BO5516" s="242"/>
      <c r="BP5516" s="239"/>
      <c r="BQ5516" s="242"/>
      <c r="BR5516" s="265"/>
      <c r="BU5516" s="25"/>
      <c r="BW5516" s="25"/>
    </row>
    <row r="5517" spans="37:75" s="3" customFormat="1" x14ac:dyDescent="0.25">
      <c r="AK5517" s="242"/>
      <c r="AN5517" s="242"/>
      <c r="AP5517" s="242"/>
      <c r="AQ5517" s="239"/>
      <c r="AR5517" s="242"/>
      <c r="AS5517" s="265"/>
      <c r="AU5517" s="242"/>
      <c r="AV5517" s="239"/>
      <c r="AW5517" s="242"/>
      <c r="AX5517" s="265"/>
      <c r="AZ5517" s="242"/>
      <c r="BA5517" s="239"/>
      <c r="BB5517" s="242"/>
      <c r="BC5517" s="265"/>
      <c r="BE5517" s="242"/>
      <c r="BF5517" s="239"/>
      <c r="BG5517" s="242"/>
      <c r="BH5517" s="265"/>
      <c r="BJ5517" s="242"/>
      <c r="BK5517" s="239"/>
      <c r="BL5517" s="242"/>
      <c r="BM5517" s="265"/>
      <c r="BO5517" s="242"/>
      <c r="BP5517" s="239"/>
      <c r="BQ5517" s="242"/>
      <c r="BR5517" s="265"/>
      <c r="BU5517" s="25"/>
      <c r="BW5517" s="25"/>
    </row>
    <row r="5518" spans="37:75" s="3" customFormat="1" x14ac:dyDescent="0.25">
      <c r="AK5518" s="242"/>
      <c r="AN5518" s="242"/>
      <c r="AP5518" s="242"/>
      <c r="AQ5518" s="239"/>
      <c r="AR5518" s="242"/>
      <c r="AS5518" s="265"/>
      <c r="AU5518" s="242"/>
      <c r="AV5518" s="239"/>
      <c r="AW5518" s="242"/>
      <c r="AX5518" s="265"/>
      <c r="AZ5518" s="242"/>
      <c r="BA5518" s="239"/>
      <c r="BB5518" s="242"/>
      <c r="BC5518" s="265"/>
      <c r="BE5518" s="242"/>
      <c r="BF5518" s="239"/>
      <c r="BG5518" s="242"/>
      <c r="BH5518" s="265"/>
      <c r="BJ5518" s="242"/>
      <c r="BK5518" s="239"/>
      <c r="BL5518" s="242"/>
      <c r="BM5518" s="265"/>
      <c r="BO5518" s="242"/>
      <c r="BP5518" s="239"/>
      <c r="BQ5518" s="242"/>
      <c r="BR5518" s="265"/>
      <c r="BU5518" s="25"/>
      <c r="BW5518" s="25"/>
    </row>
    <row r="5519" spans="37:75" s="3" customFormat="1" x14ac:dyDescent="0.25">
      <c r="AK5519" s="242"/>
      <c r="AN5519" s="242"/>
      <c r="AP5519" s="242"/>
      <c r="AQ5519" s="239"/>
      <c r="AR5519" s="242"/>
      <c r="AS5519" s="265"/>
      <c r="AU5519" s="242"/>
      <c r="AV5519" s="239"/>
      <c r="AW5519" s="242"/>
      <c r="AX5519" s="265"/>
      <c r="AZ5519" s="242"/>
      <c r="BA5519" s="239"/>
      <c r="BB5519" s="242"/>
      <c r="BC5519" s="265"/>
      <c r="BE5519" s="242"/>
      <c r="BF5519" s="239"/>
      <c r="BG5519" s="242"/>
      <c r="BH5519" s="265"/>
      <c r="BJ5519" s="242"/>
      <c r="BK5519" s="239"/>
      <c r="BL5519" s="242"/>
      <c r="BM5519" s="265"/>
      <c r="BO5519" s="242"/>
      <c r="BP5519" s="239"/>
      <c r="BQ5519" s="242"/>
      <c r="BR5519" s="265"/>
      <c r="BU5519" s="25"/>
      <c r="BW5519" s="25"/>
    </row>
    <row r="5520" spans="37:75" s="3" customFormat="1" x14ac:dyDescent="0.25">
      <c r="AK5520" s="242"/>
      <c r="AN5520" s="242"/>
      <c r="AP5520" s="242"/>
      <c r="AQ5520" s="239"/>
      <c r="AR5520" s="242"/>
      <c r="AS5520" s="265"/>
      <c r="AU5520" s="242"/>
      <c r="AV5520" s="239"/>
      <c r="AW5520" s="242"/>
      <c r="AX5520" s="265"/>
      <c r="AZ5520" s="242"/>
      <c r="BA5520" s="239"/>
      <c r="BB5520" s="242"/>
      <c r="BC5520" s="265"/>
      <c r="BE5520" s="242"/>
      <c r="BF5520" s="239"/>
      <c r="BG5520" s="242"/>
      <c r="BH5520" s="265"/>
      <c r="BJ5520" s="242"/>
      <c r="BK5520" s="239"/>
      <c r="BL5520" s="242"/>
      <c r="BM5520" s="265"/>
      <c r="BO5520" s="242"/>
      <c r="BP5520" s="239"/>
      <c r="BQ5520" s="242"/>
      <c r="BR5520" s="265"/>
      <c r="BU5520" s="25"/>
      <c r="BW5520" s="25"/>
    </row>
    <row r="5521" spans="37:75" s="3" customFormat="1" x14ac:dyDescent="0.25">
      <c r="AK5521" s="242"/>
      <c r="AN5521" s="242"/>
      <c r="AP5521" s="242"/>
      <c r="AQ5521" s="239"/>
      <c r="AR5521" s="242"/>
      <c r="AS5521" s="265"/>
      <c r="AU5521" s="242"/>
      <c r="AV5521" s="239"/>
      <c r="AW5521" s="242"/>
      <c r="AX5521" s="265"/>
      <c r="AZ5521" s="242"/>
      <c r="BA5521" s="239"/>
      <c r="BB5521" s="242"/>
      <c r="BC5521" s="265"/>
      <c r="BE5521" s="242"/>
      <c r="BF5521" s="239"/>
      <c r="BG5521" s="242"/>
      <c r="BH5521" s="265"/>
      <c r="BJ5521" s="242"/>
      <c r="BK5521" s="239"/>
      <c r="BL5521" s="242"/>
      <c r="BM5521" s="265"/>
      <c r="BO5521" s="242"/>
      <c r="BP5521" s="239"/>
      <c r="BQ5521" s="242"/>
      <c r="BR5521" s="265"/>
      <c r="BU5521" s="25"/>
      <c r="BW5521" s="25"/>
    </row>
    <row r="5522" spans="37:75" s="3" customFormat="1" x14ac:dyDescent="0.25">
      <c r="AK5522" s="242"/>
      <c r="AN5522" s="242"/>
      <c r="AP5522" s="242"/>
      <c r="AQ5522" s="239"/>
      <c r="AR5522" s="242"/>
      <c r="AS5522" s="265"/>
      <c r="AU5522" s="242"/>
      <c r="AV5522" s="239"/>
      <c r="AW5522" s="242"/>
      <c r="AX5522" s="265"/>
      <c r="AZ5522" s="242"/>
      <c r="BA5522" s="239"/>
      <c r="BB5522" s="242"/>
      <c r="BC5522" s="265"/>
      <c r="BE5522" s="242"/>
      <c r="BF5522" s="239"/>
      <c r="BG5522" s="242"/>
      <c r="BH5522" s="265"/>
      <c r="BJ5522" s="242"/>
      <c r="BK5522" s="239"/>
      <c r="BL5522" s="242"/>
      <c r="BM5522" s="265"/>
      <c r="BO5522" s="242"/>
      <c r="BP5522" s="239"/>
      <c r="BQ5522" s="242"/>
      <c r="BR5522" s="265"/>
      <c r="BU5522" s="25"/>
      <c r="BW5522" s="25"/>
    </row>
    <row r="5523" spans="37:75" s="3" customFormat="1" x14ac:dyDescent="0.25">
      <c r="AK5523" s="242"/>
      <c r="AN5523" s="242"/>
      <c r="AP5523" s="242"/>
      <c r="AQ5523" s="239"/>
      <c r="AR5523" s="242"/>
      <c r="AS5523" s="265"/>
      <c r="AU5523" s="242"/>
      <c r="AV5523" s="239"/>
      <c r="AW5523" s="242"/>
      <c r="AX5523" s="265"/>
      <c r="AZ5523" s="242"/>
      <c r="BA5523" s="239"/>
      <c r="BB5523" s="242"/>
      <c r="BC5523" s="265"/>
      <c r="BE5523" s="242"/>
      <c r="BF5523" s="239"/>
      <c r="BG5523" s="242"/>
      <c r="BH5523" s="265"/>
      <c r="BJ5523" s="242"/>
      <c r="BK5523" s="239"/>
      <c r="BL5523" s="242"/>
      <c r="BM5523" s="265"/>
      <c r="BO5523" s="242"/>
      <c r="BP5523" s="239"/>
      <c r="BQ5523" s="242"/>
      <c r="BR5523" s="265"/>
      <c r="BU5523" s="25"/>
      <c r="BW5523" s="25"/>
    </row>
    <row r="5524" spans="37:75" s="3" customFormat="1" x14ac:dyDescent="0.25">
      <c r="AK5524" s="242"/>
      <c r="AN5524" s="242"/>
      <c r="AP5524" s="242"/>
      <c r="AQ5524" s="239"/>
      <c r="AR5524" s="242"/>
      <c r="AS5524" s="265"/>
      <c r="AU5524" s="242"/>
      <c r="AV5524" s="239"/>
      <c r="AW5524" s="242"/>
      <c r="AX5524" s="265"/>
      <c r="AZ5524" s="242"/>
      <c r="BA5524" s="239"/>
      <c r="BB5524" s="242"/>
      <c r="BC5524" s="265"/>
      <c r="BE5524" s="242"/>
      <c r="BF5524" s="239"/>
      <c r="BG5524" s="242"/>
      <c r="BH5524" s="265"/>
      <c r="BJ5524" s="242"/>
      <c r="BK5524" s="239"/>
      <c r="BL5524" s="242"/>
      <c r="BM5524" s="265"/>
      <c r="BO5524" s="242"/>
      <c r="BP5524" s="239"/>
      <c r="BQ5524" s="242"/>
      <c r="BR5524" s="265"/>
      <c r="BU5524" s="25"/>
      <c r="BW5524" s="25"/>
    </row>
    <row r="5525" spans="37:75" s="3" customFormat="1" x14ac:dyDescent="0.25">
      <c r="AK5525" s="242"/>
      <c r="AN5525" s="242"/>
      <c r="AP5525" s="242"/>
      <c r="AQ5525" s="239"/>
      <c r="AR5525" s="242"/>
      <c r="AS5525" s="265"/>
      <c r="AU5525" s="242"/>
      <c r="AV5525" s="239"/>
      <c r="AW5525" s="242"/>
      <c r="AX5525" s="265"/>
      <c r="AZ5525" s="242"/>
      <c r="BA5525" s="239"/>
      <c r="BB5525" s="242"/>
      <c r="BC5525" s="265"/>
      <c r="BE5525" s="242"/>
      <c r="BF5525" s="239"/>
      <c r="BG5525" s="242"/>
      <c r="BH5525" s="265"/>
      <c r="BJ5525" s="242"/>
      <c r="BK5525" s="239"/>
      <c r="BL5525" s="242"/>
      <c r="BM5525" s="265"/>
      <c r="BO5525" s="242"/>
      <c r="BP5525" s="239"/>
      <c r="BQ5525" s="242"/>
      <c r="BR5525" s="265"/>
      <c r="BU5525" s="25"/>
      <c r="BW5525" s="25"/>
    </row>
    <row r="5526" spans="37:75" s="3" customFormat="1" x14ac:dyDescent="0.25">
      <c r="AK5526" s="242"/>
      <c r="AN5526" s="242"/>
      <c r="AP5526" s="242"/>
      <c r="AQ5526" s="239"/>
      <c r="AR5526" s="242"/>
      <c r="AS5526" s="265"/>
      <c r="AU5526" s="242"/>
      <c r="AV5526" s="239"/>
      <c r="AW5526" s="242"/>
      <c r="AX5526" s="265"/>
      <c r="AZ5526" s="242"/>
      <c r="BA5526" s="239"/>
      <c r="BB5526" s="242"/>
      <c r="BC5526" s="265"/>
      <c r="BE5526" s="242"/>
      <c r="BF5526" s="239"/>
      <c r="BG5526" s="242"/>
      <c r="BH5526" s="265"/>
      <c r="BJ5526" s="242"/>
      <c r="BK5526" s="239"/>
      <c r="BL5526" s="242"/>
      <c r="BM5526" s="265"/>
      <c r="BO5526" s="242"/>
      <c r="BP5526" s="239"/>
      <c r="BQ5526" s="242"/>
      <c r="BR5526" s="265"/>
      <c r="BU5526" s="25"/>
      <c r="BW5526" s="25"/>
    </row>
    <row r="5527" spans="37:75" s="3" customFormat="1" x14ac:dyDescent="0.25">
      <c r="AK5527" s="242"/>
      <c r="AN5527" s="242"/>
      <c r="AP5527" s="242"/>
      <c r="AQ5527" s="239"/>
      <c r="AR5527" s="242"/>
      <c r="AS5527" s="265"/>
      <c r="AU5527" s="242"/>
      <c r="AV5527" s="239"/>
      <c r="AW5527" s="242"/>
      <c r="AX5527" s="265"/>
      <c r="AZ5527" s="242"/>
      <c r="BA5527" s="239"/>
      <c r="BB5527" s="242"/>
      <c r="BC5527" s="265"/>
      <c r="BE5527" s="242"/>
      <c r="BF5527" s="239"/>
      <c r="BG5527" s="242"/>
      <c r="BH5527" s="265"/>
      <c r="BJ5527" s="242"/>
      <c r="BK5527" s="239"/>
      <c r="BL5527" s="242"/>
      <c r="BM5527" s="265"/>
      <c r="BO5527" s="242"/>
      <c r="BP5527" s="239"/>
      <c r="BQ5527" s="242"/>
      <c r="BR5527" s="265"/>
      <c r="BU5527" s="25"/>
      <c r="BW5527" s="25"/>
    </row>
    <row r="5528" spans="37:75" s="3" customFormat="1" x14ac:dyDescent="0.25">
      <c r="AK5528" s="242"/>
      <c r="AN5528" s="242"/>
      <c r="AP5528" s="242"/>
      <c r="AQ5528" s="239"/>
      <c r="AR5528" s="242"/>
      <c r="AS5528" s="265"/>
      <c r="AU5528" s="242"/>
      <c r="AV5528" s="239"/>
      <c r="AW5528" s="242"/>
      <c r="AX5528" s="265"/>
      <c r="AZ5528" s="242"/>
      <c r="BA5528" s="239"/>
      <c r="BB5528" s="242"/>
      <c r="BC5528" s="265"/>
      <c r="BE5528" s="242"/>
      <c r="BF5528" s="239"/>
      <c r="BG5528" s="242"/>
      <c r="BH5528" s="265"/>
      <c r="BJ5528" s="242"/>
      <c r="BK5528" s="239"/>
      <c r="BL5528" s="242"/>
      <c r="BM5528" s="265"/>
      <c r="BO5528" s="242"/>
      <c r="BP5528" s="239"/>
      <c r="BQ5528" s="242"/>
      <c r="BR5528" s="265"/>
      <c r="BU5528" s="25"/>
      <c r="BW5528" s="25"/>
    </row>
    <row r="5529" spans="37:75" s="3" customFormat="1" x14ac:dyDescent="0.25">
      <c r="AK5529" s="242"/>
      <c r="AN5529" s="242"/>
      <c r="AP5529" s="242"/>
      <c r="AQ5529" s="239"/>
      <c r="AR5529" s="242"/>
      <c r="AS5529" s="265"/>
      <c r="AU5529" s="242"/>
      <c r="AV5529" s="239"/>
      <c r="AW5529" s="242"/>
      <c r="AX5529" s="265"/>
      <c r="AZ5529" s="242"/>
      <c r="BA5529" s="239"/>
      <c r="BB5529" s="242"/>
      <c r="BC5529" s="265"/>
      <c r="BE5529" s="242"/>
      <c r="BF5529" s="239"/>
      <c r="BG5529" s="242"/>
      <c r="BH5529" s="265"/>
      <c r="BJ5529" s="242"/>
      <c r="BK5529" s="239"/>
      <c r="BL5529" s="242"/>
      <c r="BM5529" s="265"/>
      <c r="BO5529" s="242"/>
      <c r="BP5529" s="239"/>
      <c r="BQ5529" s="242"/>
      <c r="BR5529" s="265"/>
      <c r="BU5529" s="25"/>
      <c r="BW5529" s="25"/>
    </row>
    <row r="5530" spans="37:75" s="3" customFormat="1" x14ac:dyDescent="0.25">
      <c r="AK5530" s="242"/>
      <c r="AN5530" s="242"/>
      <c r="AP5530" s="242"/>
      <c r="AQ5530" s="239"/>
      <c r="AR5530" s="242"/>
      <c r="AS5530" s="265"/>
      <c r="AU5530" s="242"/>
      <c r="AV5530" s="239"/>
      <c r="AW5530" s="242"/>
      <c r="AX5530" s="265"/>
      <c r="AZ5530" s="242"/>
      <c r="BA5530" s="239"/>
      <c r="BB5530" s="242"/>
      <c r="BC5530" s="265"/>
      <c r="BE5530" s="242"/>
      <c r="BF5530" s="239"/>
      <c r="BG5530" s="242"/>
      <c r="BH5530" s="265"/>
      <c r="BJ5530" s="242"/>
      <c r="BK5530" s="239"/>
      <c r="BL5530" s="242"/>
      <c r="BM5530" s="265"/>
      <c r="BO5530" s="242"/>
      <c r="BP5530" s="239"/>
      <c r="BQ5530" s="242"/>
      <c r="BR5530" s="265"/>
      <c r="BU5530" s="25"/>
      <c r="BW5530" s="25"/>
    </row>
    <row r="5531" spans="37:75" s="3" customFormat="1" x14ac:dyDescent="0.25">
      <c r="AK5531" s="242"/>
      <c r="AN5531" s="242"/>
      <c r="AP5531" s="242"/>
      <c r="AQ5531" s="239"/>
      <c r="AR5531" s="242"/>
      <c r="AS5531" s="265"/>
      <c r="AU5531" s="242"/>
      <c r="AV5531" s="239"/>
      <c r="AW5531" s="242"/>
      <c r="AX5531" s="265"/>
      <c r="AZ5531" s="242"/>
      <c r="BA5531" s="239"/>
      <c r="BB5531" s="242"/>
      <c r="BC5531" s="265"/>
      <c r="BE5531" s="242"/>
      <c r="BF5531" s="239"/>
      <c r="BG5531" s="242"/>
      <c r="BH5531" s="265"/>
      <c r="BJ5531" s="242"/>
      <c r="BK5531" s="239"/>
      <c r="BL5531" s="242"/>
      <c r="BM5531" s="265"/>
      <c r="BO5531" s="242"/>
      <c r="BP5531" s="239"/>
      <c r="BQ5531" s="242"/>
      <c r="BR5531" s="265"/>
      <c r="BU5531" s="25"/>
      <c r="BW5531" s="25"/>
    </row>
    <row r="5532" spans="37:75" s="3" customFormat="1" x14ac:dyDescent="0.25">
      <c r="AK5532" s="242"/>
      <c r="AN5532" s="242"/>
      <c r="AP5532" s="242"/>
      <c r="AQ5532" s="239"/>
      <c r="AR5532" s="242"/>
      <c r="AS5532" s="265"/>
      <c r="AU5532" s="242"/>
      <c r="AV5532" s="239"/>
      <c r="AW5532" s="242"/>
      <c r="AX5532" s="265"/>
      <c r="AZ5532" s="242"/>
      <c r="BA5532" s="239"/>
      <c r="BB5532" s="242"/>
      <c r="BC5532" s="265"/>
      <c r="BE5532" s="242"/>
      <c r="BF5532" s="239"/>
      <c r="BG5532" s="242"/>
      <c r="BH5532" s="265"/>
      <c r="BJ5532" s="242"/>
      <c r="BK5532" s="239"/>
      <c r="BL5532" s="242"/>
      <c r="BM5532" s="265"/>
      <c r="BO5532" s="242"/>
      <c r="BP5532" s="239"/>
      <c r="BQ5532" s="242"/>
      <c r="BR5532" s="265"/>
      <c r="BU5532" s="25"/>
      <c r="BW5532" s="25"/>
    </row>
    <row r="5533" spans="37:75" s="3" customFormat="1" x14ac:dyDescent="0.25">
      <c r="AK5533" s="242"/>
      <c r="AN5533" s="242"/>
      <c r="AP5533" s="242"/>
      <c r="AQ5533" s="239"/>
      <c r="AR5533" s="242"/>
      <c r="AS5533" s="265"/>
      <c r="AU5533" s="242"/>
      <c r="AV5533" s="239"/>
      <c r="AW5533" s="242"/>
      <c r="AX5533" s="265"/>
      <c r="AZ5533" s="242"/>
      <c r="BA5533" s="239"/>
      <c r="BB5533" s="242"/>
      <c r="BC5533" s="265"/>
      <c r="BE5533" s="242"/>
      <c r="BF5533" s="239"/>
      <c r="BG5533" s="242"/>
      <c r="BH5533" s="265"/>
      <c r="BJ5533" s="242"/>
      <c r="BK5533" s="239"/>
      <c r="BL5533" s="242"/>
      <c r="BM5533" s="265"/>
      <c r="BO5533" s="242"/>
      <c r="BP5533" s="239"/>
      <c r="BQ5533" s="242"/>
      <c r="BR5533" s="265"/>
      <c r="BU5533" s="25"/>
      <c r="BW5533" s="25"/>
    </row>
    <row r="5534" spans="37:75" s="3" customFormat="1" x14ac:dyDescent="0.25">
      <c r="AK5534" s="242"/>
      <c r="AN5534" s="242"/>
      <c r="AP5534" s="242"/>
      <c r="AQ5534" s="239"/>
      <c r="AR5534" s="242"/>
      <c r="AS5534" s="265"/>
      <c r="AU5534" s="242"/>
      <c r="AV5534" s="239"/>
      <c r="AW5534" s="242"/>
      <c r="AX5534" s="265"/>
      <c r="AZ5534" s="242"/>
      <c r="BA5534" s="239"/>
      <c r="BB5534" s="242"/>
      <c r="BC5534" s="265"/>
      <c r="BE5534" s="242"/>
      <c r="BF5534" s="239"/>
      <c r="BG5534" s="242"/>
      <c r="BH5534" s="265"/>
      <c r="BJ5534" s="242"/>
      <c r="BK5534" s="239"/>
      <c r="BL5534" s="242"/>
      <c r="BM5534" s="265"/>
      <c r="BO5534" s="242"/>
      <c r="BP5534" s="239"/>
      <c r="BQ5534" s="242"/>
      <c r="BR5534" s="265"/>
      <c r="BU5534" s="25"/>
      <c r="BW5534" s="25"/>
    </row>
    <row r="5535" spans="37:75" s="3" customFormat="1" x14ac:dyDescent="0.25">
      <c r="AK5535" s="242"/>
      <c r="AN5535" s="242"/>
      <c r="AP5535" s="242"/>
      <c r="AQ5535" s="239"/>
      <c r="AR5535" s="242"/>
      <c r="AS5535" s="265"/>
      <c r="AU5535" s="242"/>
      <c r="AV5535" s="239"/>
      <c r="AW5535" s="242"/>
      <c r="AX5535" s="265"/>
      <c r="AZ5535" s="242"/>
      <c r="BA5535" s="239"/>
      <c r="BB5535" s="242"/>
      <c r="BC5535" s="265"/>
      <c r="BE5535" s="242"/>
      <c r="BF5535" s="239"/>
      <c r="BG5535" s="242"/>
      <c r="BH5535" s="265"/>
      <c r="BJ5535" s="242"/>
      <c r="BK5535" s="239"/>
      <c r="BL5535" s="242"/>
      <c r="BM5535" s="265"/>
      <c r="BO5535" s="242"/>
      <c r="BP5535" s="239"/>
      <c r="BQ5535" s="242"/>
      <c r="BR5535" s="265"/>
      <c r="BU5535" s="25"/>
      <c r="BW5535" s="25"/>
    </row>
    <row r="5536" spans="37:75" s="3" customFormat="1" x14ac:dyDescent="0.25">
      <c r="AK5536" s="242"/>
      <c r="AN5536" s="242"/>
      <c r="AP5536" s="242"/>
      <c r="AQ5536" s="239"/>
      <c r="AR5536" s="242"/>
      <c r="AS5536" s="265"/>
      <c r="AU5536" s="242"/>
      <c r="AV5536" s="239"/>
      <c r="AW5536" s="242"/>
      <c r="AX5536" s="265"/>
      <c r="AZ5536" s="242"/>
      <c r="BA5536" s="239"/>
      <c r="BB5536" s="242"/>
      <c r="BC5536" s="265"/>
      <c r="BE5536" s="242"/>
      <c r="BF5536" s="239"/>
      <c r="BG5536" s="242"/>
      <c r="BH5536" s="265"/>
      <c r="BJ5536" s="242"/>
      <c r="BK5536" s="239"/>
      <c r="BL5536" s="242"/>
      <c r="BM5536" s="265"/>
      <c r="BO5536" s="242"/>
      <c r="BP5536" s="239"/>
      <c r="BQ5536" s="242"/>
      <c r="BR5536" s="265"/>
      <c r="BU5536" s="25"/>
      <c r="BW5536" s="25"/>
    </row>
    <row r="5537" spans="37:75" s="3" customFormat="1" x14ac:dyDescent="0.25">
      <c r="AK5537" s="242"/>
      <c r="AN5537" s="242"/>
      <c r="AP5537" s="242"/>
      <c r="AQ5537" s="239"/>
      <c r="AR5537" s="242"/>
      <c r="AS5537" s="265"/>
      <c r="AU5537" s="242"/>
      <c r="AV5537" s="239"/>
      <c r="AW5537" s="242"/>
      <c r="AX5537" s="265"/>
      <c r="AZ5537" s="242"/>
      <c r="BA5537" s="239"/>
      <c r="BB5537" s="242"/>
      <c r="BC5537" s="265"/>
      <c r="BE5537" s="242"/>
      <c r="BF5537" s="239"/>
      <c r="BG5537" s="242"/>
      <c r="BH5537" s="265"/>
      <c r="BJ5537" s="242"/>
      <c r="BK5537" s="239"/>
      <c r="BL5537" s="242"/>
      <c r="BM5537" s="265"/>
      <c r="BO5537" s="242"/>
      <c r="BP5537" s="239"/>
      <c r="BQ5537" s="242"/>
      <c r="BR5537" s="265"/>
      <c r="BU5537" s="25"/>
      <c r="BW5537" s="25"/>
    </row>
    <row r="5538" spans="37:75" s="3" customFormat="1" x14ac:dyDescent="0.25">
      <c r="AK5538" s="242"/>
      <c r="AN5538" s="242"/>
      <c r="AP5538" s="242"/>
      <c r="AQ5538" s="239"/>
      <c r="AR5538" s="242"/>
      <c r="AS5538" s="265"/>
      <c r="AU5538" s="242"/>
      <c r="AV5538" s="239"/>
      <c r="AW5538" s="242"/>
      <c r="AX5538" s="265"/>
      <c r="AZ5538" s="242"/>
      <c r="BA5538" s="239"/>
      <c r="BB5538" s="242"/>
      <c r="BC5538" s="265"/>
      <c r="BE5538" s="242"/>
      <c r="BF5538" s="239"/>
      <c r="BG5538" s="242"/>
      <c r="BH5538" s="265"/>
      <c r="BJ5538" s="242"/>
      <c r="BK5538" s="239"/>
      <c r="BL5538" s="242"/>
      <c r="BM5538" s="265"/>
      <c r="BO5538" s="242"/>
      <c r="BP5538" s="239"/>
      <c r="BQ5538" s="242"/>
      <c r="BR5538" s="265"/>
      <c r="BU5538" s="25"/>
      <c r="BW5538" s="25"/>
    </row>
    <row r="5539" spans="37:75" s="3" customFormat="1" x14ac:dyDescent="0.25">
      <c r="AK5539" s="242"/>
      <c r="AN5539" s="242"/>
      <c r="AP5539" s="242"/>
      <c r="AQ5539" s="239"/>
      <c r="AR5539" s="242"/>
      <c r="AS5539" s="265"/>
      <c r="AU5539" s="242"/>
      <c r="AV5539" s="239"/>
      <c r="AW5539" s="242"/>
      <c r="AX5539" s="265"/>
      <c r="AZ5539" s="242"/>
      <c r="BA5539" s="239"/>
      <c r="BB5539" s="242"/>
      <c r="BC5539" s="265"/>
      <c r="BE5539" s="242"/>
      <c r="BF5539" s="239"/>
      <c r="BG5539" s="242"/>
      <c r="BH5539" s="265"/>
      <c r="BJ5539" s="242"/>
      <c r="BK5539" s="239"/>
      <c r="BL5539" s="242"/>
      <c r="BM5539" s="265"/>
      <c r="BO5539" s="242"/>
      <c r="BP5539" s="239"/>
      <c r="BQ5539" s="242"/>
      <c r="BR5539" s="265"/>
      <c r="BU5539" s="25"/>
      <c r="BW5539" s="25"/>
    </row>
    <row r="5540" spans="37:75" s="3" customFormat="1" x14ac:dyDescent="0.25">
      <c r="AK5540" s="242"/>
      <c r="AN5540" s="242"/>
      <c r="AP5540" s="242"/>
      <c r="AQ5540" s="239"/>
      <c r="AR5540" s="242"/>
      <c r="AS5540" s="265"/>
      <c r="AU5540" s="242"/>
      <c r="AV5540" s="239"/>
      <c r="AW5540" s="242"/>
      <c r="AX5540" s="265"/>
      <c r="AZ5540" s="242"/>
      <c r="BA5540" s="239"/>
      <c r="BB5540" s="242"/>
      <c r="BC5540" s="265"/>
      <c r="BE5540" s="242"/>
      <c r="BF5540" s="239"/>
      <c r="BG5540" s="242"/>
      <c r="BH5540" s="265"/>
      <c r="BJ5540" s="242"/>
      <c r="BK5540" s="239"/>
      <c r="BL5540" s="242"/>
      <c r="BM5540" s="265"/>
      <c r="BO5540" s="242"/>
      <c r="BP5540" s="239"/>
      <c r="BQ5540" s="242"/>
      <c r="BR5540" s="265"/>
      <c r="BU5540" s="25"/>
      <c r="BW5540" s="25"/>
    </row>
    <row r="5541" spans="37:75" s="3" customFormat="1" x14ac:dyDescent="0.25">
      <c r="AK5541" s="242"/>
      <c r="AN5541" s="242"/>
      <c r="AP5541" s="242"/>
      <c r="AQ5541" s="239"/>
      <c r="AR5541" s="242"/>
      <c r="AS5541" s="265"/>
      <c r="AU5541" s="242"/>
      <c r="AV5541" s="239"/>
      <c r="AW5541" s="242"/>
      <c r="AX5541" s="265"/>
      <c r="AZ5541" s="242"/>
      <c r="BA5541" s="239"/>
      <c r="BB5541" s="242"/>
      <c r="BC5541" s="265"/>
      <c r="BE5541" s="242"/>
      <c r="BF5541" s="239"/>
      <c r="BG5541" s="242"/>
      <c r="BH5541" s="265"/>
      <c r="BJ5541" s="242"/>
      <c r="BK5541" s="239"/>
      <c r="BL5541" s="242"/>
      <c r="BM5541" s="265"/>
      <c r="BO5541" s="242"/>
      <c r="BP5541" s="239"/>
      <c r="BQ5541" s="242"/>
      <c r="BR5541" s="265"/>
      <c r="BU5541" s="25"/>
      <c r="BW5541" s="25"/>
    </row>
    <row r="5542" spans="37:75" s="3" customFormat="1" x14ac:dyDescent="0.25">
      <c r="AK5542" s="242"/>
      <c r="AN5542" s="242"/>
      <c r="AP5542" s="242"/>
      <c r="AQ5542" s="239"/>
      <c r="AR5542" s="242"/>
      <c r="AS5542" s="265"/>
      <c r="AU5542" s="242"/>
      <c r="AV5542" s="239"/>
      <c r="AW5542" s="242"/>
      <c r="AX5542" s="265"/>
      <c r="AZ5542" s="242"/>
      <c r="BA5542" s="239"/>
      <c r="BB5542" s="242"/>
      <c r="BC5542" s="265"/>
      <c r="BE5542" s="242"/>
      <c r="BF5542" s="239"/>
      <c r="BG5542" s="242"/>
      <c r="BH5542" s="265"/>
      <c r="BJ5542" s="242"/>
      <c r="BK5542" s="239"/>
      <c r="BL5542" s="242"/>
      <c r="BM5542" s="265"/>
      <c r="BO5542" s="242"/>
      <c r="BP5542" s="239"/>
      <c r="BQ5542" s="242"/>
      <c r="BR5542" s="265"/>
      <c r="BU5542" s="25"/>
      <c r="BW5542" s="25"/>
    </row>
    <row r="5543" spans="37:75" s="3" customFormat="1" x14ac:dyDescent="0.25">
      <c r="AK5543" s="242"/>
      <c r="AN5543" s="242"/>
      <c r="AP5543" s="242"/>
      <c r="AQ5543" s="239"/>
      <c r="AR5543" s="242"/>
      <c r="AS5543" s="265"/>
      <c r="AU5543" s="242"/>
      <c r="AV5543" s="239"/>
      <c r="AW5543" s="242"/>
      <c r="AX5543" s="265"/>
      <c r="AZ5543" s="242"/>
      <c r="BA5543" s="239"/>
      <c r="BB5543" s="242"/>
      <c r="BC5543" s="265"/>
      <c r="BE5543" s="242"/>
      <c r="BF5543" s="239"/>
      <c r="BG5543" s="242"/>
      <c r="BH5543" s="265"/>
      <c r="BJ5543" s="242"/>
      <c r="BK5543" s="239"/>
      <c r="BL5543" s="242"/>
      <c r="BM5543" s="265"/>
      <c r="BO5543" s="242"/>
      <c r="BP5543" s="239"/>
      <c r="BQ5543" s="242"/>
      <c r="BR5543" s="265"/>
      <c r="BU5543" s="25"/>
      <c r="BW5543" s="25"/>
    </row>
    <row r="5544" spans="37:75" s="3" customFormat="1" x14ac:dyDescent="0.25">
      <c r="AK5544" s="242"/>
      <c r="AN5544" s="242"/>
      <c r="AP5544" s="242"/>
      <c r="AQ5544" s="239"/>
      <c r="AR5544" s="242"/>
      <c r="AS5544" s="265"/>
      <c r="AU5544" s="242"/>
      <c r="AV5544" s="239"/>
      <c r="AW5544" s="242"/>
      <c r="AX5544" s="265"/>
      <c r="AZ5544" s="242"/>
      <c r="BA5544" s="239"/>
      <c r="BB5544" s="242"/>
      <c r="BC5544" s="265"/>
      <c r="BE5544" s="242"/>
      <c r="BF5544" s="239"/>
      <c r="BG5544" s="242"/>
      <c r="BH5544" s="265"/>
      <c r="BJ5544" s="242"/>
      <c r="BK5544" s="239"/>
      <c r="BL5544" s="242"/>
      <c r="BM5544" s="265"/>
      <c r="BO5544" s="242"/>
      <c r="BP5544" s="239"/>
      <c r="BQ5544" s="242"/>
      <c r="BR5544" s="265"/>
      <c r="BU5544" s="25"/>
      <c r="BW5544" s="25"/>
    </row>
    <row r="5545" spans="37:75" s="3" customFormat="1" x14ac:dyDescent="0.25">
      <c r="AK5545" s="242"/>
      <c r="AN5545" s="242"/>
      <c r="AP5545" s="242"/>
      <c r="AQ5545" s="239"/>
      <c r="AR5545" s="242"/>
      <c r="AS5545" s="265"/>
      <c r="AU5545" s="242"/>
      <c r="AV5545" s="239"/>
      <c r="AW5545" s="242"/>
      <c r="AX5545" s="265"/>
      <c r="AZ5545" s="242"/>
      <c r="BA5545" s="239"/>
      <c r="BB5545" s="242"/>
      <c r="BC5545" s="265"/>
      <c r="BE5545" s="242"/>
      <c r="BF5545" s="239"/>
      <c r="BG5545" s="242"/>
      <c r="BH5545" s="265"/>
      <c r="BJ5545" s="242"/>
      <c r="BK5545" s="239"/>
      <c r="BL5545" s="242"/>
      <c r="BM5545" s="265"/>
      <c r="BO5545" s="242"/>
      <c r="BP5545" s="239"/>
      <c r="BQ5545" s="242"/>
      <c r="BR5545" s="265"/>
      <c r="BU5545" s="25"/>
      <c r="BW5545" s="25"/>
    </row>
    <row r="5546" spans="37:75" s="3" customFormat="1" x14ac:dyDescent="0.25">
      <c r="AK5546" s="242"/>
      <c r="AN5546" s="242"/>
      <c r="AP5546" s="242"/>
      <c r="AQ5546" s="239"/>
      <c r="AR5546" s="242"/>
      <c r="AS5546" s="265"/>
      <c r="AU5546" s="242"/>
      <c r="AV5546" s="239"/>
      <c r="AW5546" s="242"/>
      <c r="AX5546" s="265"/>
      <c r="AZ5546" s="242"/>
      <c r="BA5546" s="239"/>
      <c r="BB5546" s="242"/>
      <c r="BC5546" s="265"/>
      <c r="BE5546" s="242"/>
      <c r="BF5546" s="239"/>
      <c r="BG5546" s="242"/>
      <c r="BH5546" s="265"/>
      <c r="BJ5546" s="242"/>
      <c r="BK5546" s="239"/>
      <c r="BL5546" s="242"/>
      <c r="BM5546" s="265"/>
      <c r="BO5546" s="242"/>
      <c r="BP5546" s="239"/>
      <c r="BQ5546" s="242"/>
      <c r="BR5546" s="265"/>
      <c r="BU5546" s="25"/>
      <c r="BW5546" s="25"/>
    </row>
    <row r="5547" spans="37:75" s="3" customFormat="1" x14ac:dyDescent="0.25">
      <c r="AK5547" s="242"/>
      <c r="AN5547" s="242"/>
      <c r="AP5547" s="242"/>
      <c r="AQ5547" s="239"/>
      <c r="AR5547" s="242"/>
      <c r="AS5547" s="265"/>
      <c r="AU5547" s="242"/>
      <c r="AV5547" s="239"/>
      <c r="AW5547" s="242"/>
      <c r="AX5547" s="265"/>
      <c r="AZ5547" s="242"/>
      <c r="BA5547" s="239"/>
      <c r="BB5547" s="242"/>
      <c r="BC5547" s="265"/>
      <c r="BE5547" s="242"/>
      <c r="BF5547" s="239"/>
      <c r="BG5547" s="242"/>
      <c r="BH5547" s="265"/>
      <c r="BJ5547" s="242"/>
      <c r="BK5547" s="239"/>
      <c r="BL5547" s="242"/>
      <c r="BM5547" s="265"/>
      <c r="BO5547" s="242"/>
      <c r="BP5547" s="239"/>
      <c r="BQ5547" s="242"/>
      <c r="BR5547" s="265"/>
      <c r="BU5547" s="25"/>
      <c r="BW5547" s="25"/>
    </row>
    <row r="5548" spans="37:75" s="3" customFormat="1" x14ac:dyDescent="0.25">
      <c r="AK5548" s="242"/>
      <c r="AN5548" s="242"/>
      <c r="AP5548" s="242"/>
      <c r="AQ5548" s="239"/>
      <c r="AR5548" s="242"/>
      <c r="AS5548" s="265"/>
      <c r="AU5548" s="242"/>
      <c r="AV5548" s="239"/>
      <c r="AW5548" s="242"/>
      <c r="AX5548" s="265"/>
      <c r="AZ5548" s="242"/>
      <c r="BA5548" s="239"/>
      <c r="BB5548" s="242"/>
      <c r="BC5548" s="265"/>
      <c r="BE5548" s="242"/>
      <c r="BF5548" s="239"/>
      <c r="BG5548" s="242"/>
      <c r="BH5548" s="265"/>
      <c r="BJ5548" s="242"/>
      <c r="BK5548" s="239"/>
      <c r="BL5548" s="242"/>
      <c r="BM5548" s="265"/>
      <c r="BO5548" s="242"/>
      <c r="BP5548" s="239"/>
      <c r="BQ5548" s="242"/>
      <c r="BR5548" s="265"/>
      <c r="BU5548" s="25"/>
      <c r="BW5548" s="25"/>
    </row>
    <row r="5549" spans="37:75" s="3" customFormat="1" x14ac:dyDescent="0.25">
      <c r="AK5549" s="242"/>
      <c r="AN5549" s="242"/>
      <c r="AP5549" s="242"/>
      <c r="AQ5549" s="239"/>
      <c r="AR5549" s="242"/>
      <c r="AS5549" s="265"/>
      <c r="AU5549" s="242"/>
      <c r="AV5549" s="239"/>
      <c r="AW5549" s="242"/>
      <c r="AX5549" s="265"/>
      <c r="AZ5549" s="242"/>
      <c r="BA5549" s="239"/>
      <c r="BB5549" s="242"/>
      <c r="BC5549" s="265"/>
      <c r="BE5549" s="242"/>
      <c r="BF5549" s="239"/>
      <c r="BG5549" s="242"/>
      <c r="BH5549" s="265"/>
      <c r="BJ5549" s="242"/>
      <c r="BK5549" s="239"/>
      <c r="BL5549" s="242"/>
      <c r="BM5549" s="265"/>
      <c r="BO5549" s="242"/>
      <c r="BP5549" s="239"/>
      <c r="BQ5549" s="242"/>
      <c r="BR5549" s="265"/>
      <c r="BU5549" s="25"/>
      <c r="BW5549" s="25"/>
    </row>
    <row r="5550" spans="37:75" s="3" customFormat="1" x14ac:dyDescent="0.25">
      <c r="AK5550" s="242"/>
      <c r="AN5550" s="242"/>
      <c r="AP5550" s="242"/>
      <c r="AQ5550" s="239"/>
      <c r="AR5550" s="242"/>
      <c r="AS5550" s="265"/>
      <c r="AU5550" s="242"/>
      <c r="AV5550" s="239"/>
      <c r="AW5550" s="242"/>
      <c r="AX5550" s="265"/>
      <c r="AZ5550" s="242"/>
      <c r="BA5550" s="239"/>
      <c r="BB5550" s="242"/>
      <c r="BC5550" s="265"/>
      <c r="BE5550" s="242"/>
      <c r="BF5550" s="239"/>
      <c r="BG5550" s="242"/>
      <c r="BH5550" s="265"/>
      <c r="BJ5550" s="242"/>
      <c r="BK5550" s="239"/>
      <c r="BL5550" s="242"/>
      <c r="BM5550" s="265"/>
      <c r="BO5550" s="242"/>
      <c r="BP5550" s="239"/>
      <c r="BQ5550" s="242"/>
      <c r="BR5550" s="265"/>
      <c r="BU5550" s="25"/>
      <c r="BW5550" s="25"/>
    </row>
    <row r="5551" spans="37:75" s="3" customFormat="1" x14ac:dyDescent="0.25">
      <c r="AK5551" s="242"/>
      <c r="AN5551" s="242"/>
      <c r="AP5551" s="242"/>
      <c r="AQ5551" s="239"/>
      <c r="AR5551" s="242"/>
      <c r="AS5551" s="265"/>
      <c r="AU5551" s="242"/>
      <c r="AV5551" s="239"/>
      <c r="AW5551" s="242"/>
      <c r="AX5551" s="265"/>
      <c r="AZ5551" s="242"/>
      <c r="BA5551" s="239"/>
      <c r="BB5551" s="242"/>
      <c r="BC5551" s="265"/>
      <c r="BE5551" s="242"/>
      <c r="BF5551" s="239"/>
      <c r="BG5551" s="242"/>
      <c r="BH5551" s="265"/>
      <c r="BJ5551" s="242"/>
      <c r="BK5551" s="239"/>
      <c r="BL5551" s="242"/>
      <c r="BM5551" s="265"/>
      <c r="BO5551" s="242"/>
      <c r="BP5551" s="239"/>
      <c r="BQ5551" s="242"/>
      <c r="BR5551" s="265"/>
      <c r="BU5551" s="25"/>
      <c r="BW5551" s="25"/>
    </row>
    <row r="5552" spans="37:75" s="3" customFormat="1" x14ac:dyDescent="0.25">
      <c r="AK5552" s="242"/>
      <c r="AN5552" s="242"/>
      <c r="AP5552" s="242"/>
      <c r="AQ5552" s="239"/>
      <c r="AR5552" s="242"/>
      <c r="AS5552" s="265"/>
      <c r="AU5552" s="242"/>
      <c r="AV5552" s="239"/>
      <c r="AW5552" s="242"/>
      <c r="AX5552" s="265"/>
      <c r="AZ5552" s="242"/>
      <c r="BA5552" s="239"/>
      <c r="BB5552" s="242"/>
      <c r="BC5552" s="265"/>
      <c r="BE5552" s="242"/>
      <c r="BF5552" s="239"/>
      <c r="BG5552" s="242"/>
      <c r="BH5552" s="265"/>
      <c r="BJ5552" s="242"/>
      <c r="BK5552" s="239"/>
      <c r="BL5552" s="242"/>
      <c r="BM5552" s="265"/>
      <c r="BO5552" s="242"/>
      <c r="BP5552" s="239"/>
      <c r="BQ5552" s="242"/>
      <c r="BR5552" s="265"/>
      <c r="BU5552" s="25"/>
      <c r="BW5552" s="25"/>
    </row>
    <row r="5553" spans="37:75" s="3" customFormat="1" x14ac:dyDescent="0.25">
      <c r="AK5553" s="242"/>
      <c r="AN5553" s="242"/>
      <c r="AP5553" s="242"/>
      <c r="AQ5553" s="239"/>
      <c r="AR5553" s="242"/>
      <c r="AS5553" s="265"/>
      <c r="AU5553" s="242"/>
      <c r="AV5553" s="239"/>
      <c r="AW5553" s="242"/>
      <c r="AX5553" s="265"/>
      <c r="AZ5553" s="242"/>
      <c r="BA5553" s="239"/>
      <c r="BB5553" s="242"/>
      <c r="BC5553" s="265"/>
      <c r="BE5553" s="242"/>
      <c r="BF5553" s="239"/>
      <c r="BG5553" s="242"/>
      <c r="BH5553" s="265"/>
      <c r="BJ5553" s="242"/>
      <c r="BK5553" s="239"/>
      <c r="BL5553" s="242"/>
      <c r="BM5553" s="265"/>
      <c r="BO5553" s="242"/>
      <c r="BP5553" s="239"/>
      <c r="BQ5553" s="242"/>
      <c r="BR5553" s="265"/>
      <c r="BU5553" s="25"/>
      <c r="BW5553" s="25"/>
    </row>
    <row r="5554" spans="37:75" s="3" customFormat="1" x14ac:dyDescent="0.25">
      <c r="AK5554" s="242"/>
      <c r="AN5554" s="242"/>
      <c r="AP5554" s="242"/>
      <c r="AQ5554" s="239"/>
      <c r="AR5554" s="242"/>
      <c r="AS5554" s="265"/>
      <c r="AU5554" s="242"/>
      <c r="AV5554" s="239"/>
      <c r="AW5554" s="242"/>
      <c r="AX5554" s="265"/>
      <c r="AZ5554" s="242"/>
      <c r="BA5554" s="239"/>
      <c r="BB5554" s="242"/>
      <c r="BC5554" s="265"/>
      <c r="BE5554" s="242"/>
      <c r="BF5554" s="239"/>
      <c r="BG5554" s="242"/>
      <c r="BH5554" s="265"/>
      <c r="BJ5554" s="242"/>
      <c r="BK5554" s="239"/>
      <c r="BL5554" s="242"/>
      <c r="BM5554" s="265"/>
      <c r="BO5554" s="242"/>
      <c r="BP5554" s="239"/>
      <c r="BQ5554" s="242"/>
      <c r="BR5554" s="265"/>
      <c r="BU5554" s="25"/>
      <c r="BW5554" s="25"/>
    </row>
    <row r="5555" spans="37:75" s="3" customFormat="1" x14ac:dyDescent="0.25">
      <c r="AK5555" s="242"/>
      <c r="AN5555" s="242"/>
      <c r="AP5555" s="242"/>
      <c r="AQ5555" s="239"/>
      <c r="AR5555" s="242"/>
      <c r="AS5555" s="265"/>
      <c r="AU5555" s="242"/>
      <c r="AV5555" s="239"/>
      <c r="AW5555" s="242"/>
      <c r="AX5555" s="265"/>
      <c r="AZ5555" s="242"/>
      <c r="BA5555" s="239"/>
      <c r="BB5555" s="242"/>
      <c r="BC5555" s="265"/>
      <c r="BE5555" s="242"/>
      <c r="BF5555" s="239"/>
      <c r="BG5555" s="242"/>
      <c r="BH5555" s="265"/>
      <c r="BJ5555" s="242"/>
      <c r="BK5555" s="239"/>
      <c r="BL5555" s="242"/>
      <c r="BM5555" s="265"/>
      <c r="BO5555" s="242"/>
      <c r="BP5555" s="239"/>
      <c r="BQ5555" s="242"/>
      <c r="BR5555" s="265"/>
      <c r="BU5555" s="25"/>
      <c r="BW5555" s="25"/>
    </row>
    <row r="5556" spans="37:75" s="3" customFormat="1" x14ac:dyDescent="0.25">
      <c r="AK5556" s="242"/>
      <c r="AN5556" s="242"/>
      <c r="AP5556" s="242"/>
      <c r="AQ5556" s="239"/>
      <c r="AR5556" s="242"/>
      <c r="AS5556" s="265"/>
      <c r="AU5556" s="242"/>
      <c r="AV5556" s="239"/>
      <c r="AW5556" s="242"/>
      <c r="AX5556" s="265"/>
      <c r="AZ5556" s="242"/>
      <c r="BA5556" s="239"/>
      <c r="BB5556" s="242"/>
      <c r="BC5556" s="265"/>
      <c r="BE5556" s="242"/>
      <c r="BF5556" s="239"/>
      <c r="BG5556" s="242"/>
      <c r="BH5556" s="265"/>
      <c r="BJ5556" s="242"/>
      <c r="BK5556" s="239"/>
      <c r="BL5556" s="242"/>
      <c r="BM5556" s="265"/>
      <c r="BO5556" s="242"/>
      <c r="BP5556" s="239"/>
      <c r="BQ5556" s="242"/>
      <c r="BR5556" s="265"/>
      <c r="BU5556" s="25"/>
      <c r="BW5556" s="25"/>
    </row>
    <row r="5557" spans="37:75" s="3" customFormat="1" x14ac:dyDescent="0.25">
      <c r="AK5557" s="242"/>
      <c r="AN5557" s="242"/>
      <c r="AP5557" s="242"/>
      <c r="AQ5557" s="239"/>
      <c r="AR5557" s="242"/>
      <c r="AS5557" s="265"/>
      <c r="AU5557" s="242"/>
      <c r="AV5557" s="239"/>
      <c r="AW5557" s="242"/>
      <c r="AX5557" s="265"/>
      <c r="AZ5557" s="242"/>
      <c r="BA5557" s="239"/>
      <c r="BB5557" s="242"/>
      <c r="BC5557" s="265"/>
      <c r="BE5557" s="242"/>
      <c r="BF5557" s="239"/>
      <c r="BG5557" s="242"/>
      <c r="BH5557" s="265"/>
      <c r="BJ5557" s="242"/>
      <c r="BK5557" s="239"/>
      <c r="BL5557" s="242"/>
      <c r="BM5557" s="265"/>
      <c r="BO5557" s="242"/>
      <c r="BP5557" s="239"/>
      <c r="BQ5557" s="242"/>
      <c r="BR5557" s="265"/>
      <c r="BU5557" s="25"/>
      <c r="BW5557" s="25"/>
    </row>
    <row r="5558" spans="37:75" s="3" customFormat="1" x14ac:dyDescent="0.25">
      <c r="AK5558" s="242"/>
      <c r="AN5558" s="242"/>
      <c r="AP5558" s="242"/>
      <c r="AQ5558" s="239"/>
      <c r="AR5558" s="242"/>
      <c r="AS5558" s="265"/>
      <c r="AU5558" s="242"/>
      <c r="AV5558" s="239"/>
      <c r="AW5558" s="242"/>
      <c r="AX5558" s="265"/>
      <c r="AZ5558" s="242"/>
      <c r="BA5558" s="239"/>
      <c r="BB5558" s="242"/>
      <c r="BC5558" s="265"/>
      <c r="BE5558" s="242"/>
      <c r="BF5558" s="239"/>
      <c r="BG5558" s="242"/>
      <c r="BH5558" s="265"/>
      <c r="BJ5558" s="242"/>
      <c r="BK5558" s="239"/>
      <c r="BL5558" s="242"/>
      <c r="BM5558" s="265"/>
      <c r="BO5558" s="242"/>
      <c r="BP5558" s="239"/>
      <c r="BQ5558" s="242"/>
      <c r="BR5558" s="265"/>
      <c r="BU5558" s="25"/>
      <c r="BW5558" s="25"/>
    </row>
    <row r="5559" spans="37:75" s="3" customFormat="1" x14ac:dyDescent="0.25">
      <c r="AK5559" s="242"/>
      <c r="AN5559" s="242"/>
      <c r="AP5559" s="242"/>
      <c r="AQ5559" s="239"/>
      <c r="AR5559" s="242"/>
      <c r="AS5559" s="265"/>
      <c r="AU5559" s="242"/>
      <c r="AV5559" s="239"/>
      <c r="AW5559" s="242"/>
      <c r="AX5559" s="265"/>
      <c r="AZ5559" s="242"/>
      <c r="BA5559" s="239"/>
      <c r="BB5559" s="242"/>
      <c r="BC5559" s="265"/>
      <c r="BE5559" s="242"/>
      <c r="BF5559" s="239"/>
      <c r="BG5559" s="242"/>
      <c r="BH5559" s="265"/>
      <c r="BJ5559" s="242"/>
      <c r="BK5559" s="239"/>
      <c r="BL5559" s="242"/>
      <c r="BM5559" s="265"/>
      <c r="BO5559" s="242"/>
      <c r="BP5559" s="239"/>
      <c r="BQ5559" s="242"/>
      <c r="BR5559" s="265"/>
      <c r="BU5559" s="25"/>
      <c r="BW5559" s="25"/>
    </row>
    <row r="5560" spans="37:75" s="3" customFormat="1" x14ac:dyDescent="0.25">
      <c r="AK5560" s="242"/>
      <c r="AN5560" s="242"/>
      <c r="AP5560" s="242"/>
      <c r="AQ5560" s="239"/>
      <c r="AR5560" s="242"/>
      <c r="AS5560" s="265"/>
      <c r="AU5560" s="242"/>
      <c r="AV5560" s="239"/>
      <c r="AW5560" s="242"/>
      <c r="AX5560" s="265"/>
      <c r="AZ5560" s="242"/>
      <c r="BA5560" s="239"/>
      <c r="BB5560" s="242"/>
      <c r="BC5560" s="265"/>
      <c r="BE5560" s="242"/>
      <c r="BF5560" s="239"/>
      <c r="BG5560" s="242"/>
      <c r="BH5560" s="265"/>
      <c r="BJ5560" s="242"/>
      <c r="BK5560" s="239"/>
      <c r="BL5560" s="242"/>
      <c r="BM5560" s="265"/>
      <c r="BO5560" s="242"/>
      <c r="BP5560" s="239"/>
      <c r="BQ5560" s="242"/>
      <c r="BR5560" s="265"/>
      <c r="BU5560" s="25"/>
      <c r="BW5560" s="25"/>
    </row>
    <row r="5561" spans="37:75" s="3" customFormat="1" x14ac:dyDescent="0.25">
      <c r="AK5561" s="242"/>
      <c r="AN5561" s="242"/>
      <c r="AP5561" s="242"/>
      <c r="AQ5561" s="239"/>
      <c r="AR5561" s="242"/>
      <c r="AS5561" s="265"/>
      <c r="AU5561" s="242"/>
      <c r="AV5561" s="239"/>
      <c r="AW5561" s="242"/>
      <c r="AX5561" s="265"/>
      <c r="AZ5561" s="242"/>
      <c r="BA5561" s="239"/>
      <c r="BB5561" s="242"/>
      <c r="BC5561" s="265"/>
      <c r="BE5561" s="242"/>
      <c r="BF5561" s="239"/>
      <c r="BG5561" s="242"/>
      <c r="BH5561" s="265"/>
      <c r="BJ5561" s="242"/>
      <c r="BK5561" s="239"/>
      <c r="BL5561" s="242"/>
      <c r="BM5561" s="265"/>
      <c r="BO5561" s="242"/>
      <c r="BP5561" s="239"/>
      <c r="BQ5561" s="242"/>
      <c r="BR5561" s="265"/>
      <c r="BU5561" s="25"/>
      <c r="BW5561" s="25"/>
    </row>
    <row r="5562" spans="37:75" s="3" customFormat="1" x14ac:dyDescent="0.25">
      <c r="AK5562" s="242"/>
      <c r="AN5562" s="242"/>
      <c r="AP5562" s="242"/>
      <c r="AQ5562" s="239"/>
      <c r="AR5562" s="242"/>
      <c r="AS5562" s="265"/>
      <c r="AU5562" s="242"/>
      <c r="AV5562" s="239"/>
      <c r="AW5562" s="242"/>
      <c r="AX5562" s="265"/>
      <c r="AZ5562" s="242"/>
      <c r="BA5562" s="239"/>
      <c r="BB5562" s="242"/>
      <c r="BC5562" s="265"/>
      <c r="BE5562" s="242"/>
      <c r="BF5562" s="239"/>
      <c r="BG5562" s="242"/>
      <c r="BH5562" s="265"/>
      <c r="BJ5562" s="242"/>
      <c r="BK5562" s="239"/>
      <c r="BL5562" s="242"/>
      <c r="BM5562" s="265"/>
      <c r="BO5562" s="242"/>
      <c r="BP5562" s="239"/>
      <c r="BQ5562" s="242"/>
      <c r="BR5562" s="265"/>
      <c r="BU5562" s="25"/>
      <c r="BW5562" s="25"/>
    </row>
    <row r="5563" spans="37:75" s="3" customFormat="1" x14ac:dyDescent="0.25">
      <c r="AK5563" s="242"/>
      <c r="AN5563" s="242"/>
      <c r="AP5563" s="242"/>
      <c r="AQ5563" s="239"/>
      <c r="AR5563" s="242"/>
      <c r="AS5563" s="265"/>
      <c r="AU5563" s="242"/>
      <c r="AV5563" s="239"/>
      <c r="AW5563" s="242"/>
      <c r="AX5563" s="265"/>
      <c r="AZ5563" s="242"/>
      <c r="BA5563" s="239"/>
      <c r="BB5563" s="242"/>
      <c r="BC5563" s="265"/>
      <c r="BE5563" s="242"/>
      <c r="BF5563" s="239"/>
      <c r="BG5563" s="242"/>
      <c r="BH5563" s="265"/>
      <c r="BJ5563" s="242"/>
      <c r="BK5563" s="239"/>
      <c r="BL5563" s="242"/>
      <c r="BM5563" s="265"/>
      <c r="BO5563" s="242"/>
      <c r="BP5563" s="239"/>
      <c r="BQ5563" s="242"/>
      <c r="BR5563" s="265"/>
      <c r="BU5563" s="25"/>
      <c r="BW5563" s="25"/>
    </row>
    <row r="5564" spans="37:75" s="3" customFormat="1" x14ac:dyDescent="0.25">
      <c r="AK5564" s="242"/>
      <c r="AN5564" s="242"/>
      <c r="AP5564" s="242"/>
      <c r="AQ5564" s="239"/>
      <c r="AR5564" s="242"/>
      <c r="AS5564" s="265"/>
      <c r="AU5564" s="242"/>
      <c r="AV5564" s="239"/>
      <c r="AW5564" s="242"/>
      <c r="AX5564" s="265"/>
      <c r="AZ5564" s="242"/>
      <c r="BA5564" s="239"/>
      <c r="BB5564" s="242"/>
      <c r="BC5564" s="265"/>
      <c r="BE5564" s="242"/>
      <c r="BF5564" s="239"/>
      <c r="BG5564" s="242"/>
      <c r="BH5564" s="265"/>
      <c r="BJ5564" s="242"/>
      <c r="BK5564" s="239"/>
      <c r="BL5564" s="242"/>
      <c r="BM5564" s="265"/>
      <c r="BO5564" s="242"/>
      <c r="BP5564" s="239"/>
      <c r="BQ5564" s="242"/>
      <c r="BR5564" s="265"/>
      <c r="BU5564" s="25"/>
      <c r="BW5564" s="25"/>
    </row>
    <row r="5565" spans="37:75" s="3" customFormat="1" x14ac:dyDescent="0.25">
      <c r="AK5565" s="242"/>
      <c r="AN5565" s="242"/>
      <c r="AP5565" s="242"/>
      <c r="AQ5565" s="239"/>
      <c r="AR5565" s="242"/>
      <c r="AS5565" s="265"/>
      <c r="AU5565" s="242"/>
      <c r="AV5565" s="239"/>
      <c r="AW5565" s="242"/>
      <c r="AX5565" s="265"/>
      <c r="AZ5565" s="242"/>
      <c r="BA5565" s="239"/>
      <c r="BB5565" s="242"/>
      <c r="BC5565" s="265"/>
      <c r="BE5565" s="242"/>
      <c r="BF5565" s="239"/>
      <c r="BG5565" s="242"/>
      <c r="BH5565" s="265"/>
      <c r="BJ5565" s="242"/>
      <c r="BK5565" s="239"/>
      <c r="BL5565" s="242"/>
      <c r="BM5565" s="265"/>
      <c r="BO5565" s="242"/>
      <c r="BP5565" s="239"/>
      <c r="BQ5565" s="242"/>
      <c r="BR5565" s="265"/>
      <c r="BU5565" s="25"/>
      <c r="BW5565" s="25"/>
    </row>
    <row r="5566" spans="37:75" s="3" customFormat="1" x14ac:dyDescent="0.25">
      <c r="AK5566" s="242"/>
      <c r="AN5566" s="242"/>
      <c r="AP5566" s="242"/>
      <c r="AQ5566" s="239"/>
      <c r="AR5566" s="242"/>
      <c r="AS5566" s="265"/>
      <c r="AU5566" s="242"/>
      <c r="AV5566" s="239"/>
      <c r="AW5566" s="242"/>
      <c r="AX5566" s="265"/>
      <c r="AZ5566" s="242"/>
      <c r="BA5566" s="239"/>
      <c r="BB5566" s="242"/>
      <c r="BC5566" s="265"/>
      <c r="BE5566" s="242"/>
      <c r="BF5566" s="239"/>
      <c r="BG5566" s="242"/>
      <c r="BH5566" s="265"/>
      <c r="BJ5566" s="242"/>
      <c r="BK5566" s="239"/>
      <c r="BL5566" s="242"/>
      <c r="BM5566" s="265"/>
      <c r="BO5566" s="242"/>
      <c r="BP5566" s="239"/>
      <c r="BQ5566" s="242"/>
      <c r="BR5566" s="265"/>
      <c r="BU5566" s="25"/>
      <c r="BW5566" s="25"/>
    </row>
    <row r="5567" spans="37:75" s="3" customFormat="1" x14ac:dyDescent="0.25">
      <c r="AK5567" s="242"/>
      <c r="AN5567" s="242"/>
      <c r="AP5567" s="242"/>
      <c r="AQ5567" s="239"/>
      <c r="AR5567" s="242"/>
      <c r="AS5567" s="265"/>
      <c r="AU5567" s="242"/>
      <c r="AV5567" s="239"/>
      <c r="AW5567" s="242"/>
      <c r="AX5567" s="265"/>
      <c r="AZ5567" s="242"/>
      <c r="BA5567" s="239"/>
      <c r="BB5567" s="242"/>
      <c r="BC5567" s="265"/>
      <c r="BE5567" s="242"/>
      <c r="BF5567" s="239"/>
      <c r="BG5567" s="242"/>
      <c r="BH5567" s="265"/>
      <c r="BJ5567" s="242"/>
      <c r="BK5567" s="239"/>
      <c r="BL5567" s="242"/>
      <c r="BM5567" s="265"/>
      <c r="BO5567" s="242"/>
      <c r="BP5567" s="239"/>
      <c r="BQ5567" s="242"/>
      <c r="BR5567" s="265"/>
      <c r="BU5567" s="25"/>
      <c r="BW5567" s="25"/>
    </row>
    <row r="5568" spans="37:75" s="3" customFormat="1" x14ac:dyDescent="0.25">
      <c r="AK5568" s="242"/>
      <c r="AN5568" s="242"/>
      <c r="AP5568" s="242"/>
      <c r="AQ5568" s="239"/>
      <c r="AR5568" s="242"/>
      <c r="AS5568" s="265"/>
      <c r="AU5568" s="242"/>
      <c r="AV5568" s="239"/>
      <c r="AW5568" s="242"/>
      <c r="AX5568" s="265"/>
      <c r="AZ5568" s="242"/>
      <c r="BA5568" s="239"/>
      <c r="BB5568" s="242"/>
      <c r="BC5568" s="265"/>
      <c r="BE5568" s="242"/>
      <c r="BF5568" s="239"/>
      <c r="BG5568" s="242"/>
      <c r="BH5568" s="265"/>
      <c r="BJ5568" s="242"/>
      <c r="BK5568" s="239"/>
      <c r="BL5568" s="242"/>
      <c r="BM5568" s="265"/>
      <c r="BO5568" s="242"/>
      <c r="BP5568" s="239"/>
      <c r="BQ5568" s="242"/>
      <c r="BR5568" s="265"/>
      <c r="BU5568" s="25"/>
      <c r="BW5568" s="25"/>
    </row>
    <row r="5569" spans="37:75" s="3" customFormat="1" x14ac:dyDescent="0.25">
      <c r="AK5569" s="242"/>
      <c r="AN5569" s="242"/>
      <c r="AP5569" s="242"/>
      <c r="AQ5569" s="239"/>
      <c r="AR5569" s="242"/>
      <c r="AS5569" s="265"/>
      <c r="AU5569" s="242"/>
      <c r="AV5569" s="239"/>
      <c r="AW5569" s="242"/>
      <c r="AX5569" s="265"/>
      <c r="AZ5569" s="242"/>
      <c r="BA5569" s="239"/>
      <c r="BB5569" s="242"/>
      <c r="BC5569" s="265"/>
      <c r="BE5569" s="242"/>
      <c r="BF5569" s="239"/>
      <c r="BG5569" s="242"/>
      <c r="BH5569" s="265"/>
      <c r="BJ5569" s="242"/>
      <c r="BK5569" s="239"/>
      <c r="BL5569" s="242"/>
      <c r="BM5569" s="265"/>
      <c r="BO5569" s="242"/>
      <c r="BP5569" s="239"/>
      <c r="BQ5569" s="242"/>
      <c r="BR5569" s="265"/>
      <c r="BU5569" s="25"/>
      <c r="BW5569" s="25"/>
    </row>
    <row r="5570" spans="37:75" s="3" customFormat="1" x14ac:dyDescent="0.25">
      <c r="AK5570" s="242"/>
      <c r="AN5570" s="242"/>
      <c r="AP5570" s="242"/>
      <c r="AQ5570" s="239"/>
      <c r="AR5570" s="242"/>
      <c r="AS5570" s="265"/>
      <c r="AU5570" s="242"/>
      <c r="AV5570" s="239"/>
      <c r="AW5570" s="242"/>
      <c r="AX5570" s="265"/>
      <c r="AZ5570" s="242"/>
      <c r="BA5570" s="239"/>
      <c r="BB5570" s="242"/>
      <c r="BC5570" s="265"/>
      <c r="BE5570" s="242"/>
      <c r="BF5570" s="239"/>
      <c r="BG5570" s="242"/>
      <c r="BH5570" s="265"/>
      <c r="BJ5570" s="242"/>
      <c r="BK5570" s="239"/>
      <c r="BL5570" s="242"/>
      <c r="BM5570" s="265"/>
      <c r="BO5570" s="242"/>
      <c r="BP5570" s="239"/>
      <c r="BQ5570" s="242"/>
      <c r="BR5570" s="265"/>
      <c r="BU5570" s="25"/>
      <c r="BW5570" s="25"/>
    </row>
    <row r="5571" spans="37:75" s="3" customFormat="1" x14ac:dyDescent="0.25">
      <c r="AK5571" s="242"/>
      <c r="AN5571" s="242"/>
      <c r="AP5571" s="242"/>
      <c r="AQ5571" s="239"/>
      <c r="AR5571" s="242"/>
      <c r="AS5571" s="265"/>
      <c r="AU5571" s="242"/>
      <c r="AV5571" s="239"/>
      <c r="AW5571" s="242"/>
      <c r="AX5571" s="265"/>
      <c r="AZ5571" s="242"/>
      <c r="BA5571" s="239"/>
      <c r="BB5571" s="242"/>
      <c r="BC5571" s="265"/>
      <c r="BE5571" s="242"/>
      <c r="BF5571" s="239"/>
      <c r="BG5571" s="242"/>
      <c r="BH5571" s="265"/>
      <c r="BJ5571" s="242"/>
      <c r="BK5571" s="239"/>
      <c r="BL5571" s="242"/>
      <c r="BM5571" s="265"/>
      <c r="BO5571" s="242"/>
      <c r="BP5571" s="239"/>
      <c r="BQ5571" s="242"/>
      <c r="BR5571" s="265"/>
      <c r="BU5571" s="25"/>
      <c r="BW5571" s="25"/>
    </row>
    <row r="5572" spans="37:75" s="3" customFormat="1" x14ac:dyDescent="0.25">
      <c r="AK5572" s="242"/>
      <c r="AN5572" s="242"/>
      <c r="AP5572" s="242"/>
      <c r="AQ5572" s="239"/>
      <c r="AR5572" s="242"/>
      <c r="AS5572" s="265"/>
      <c r="AU5572" s="242"/>
      <c r="AV5572" s="239"/>
      <c r="AW5572" s="242"/>
      <c r="AX5572" s="265"/>
      <c r="AZ5572" s="242"/>
      <c r="BA5572" s="239"/>
      <c r="BB5572" s="242"/>
      <c r="BC5572" s="265"/>
      <c r="BE5572" s="242"/>
      <c r="BF5572" s="239"/>
      <c r="BG5572" s="242"/>
      <c r="BH5572" s="265"/>
      <c r="BJ5572" s="242"/>
      <c r="BK5572" s="239"/>
      <c r="BL5572" s="242"/>
      <c r="BM5572" s="265"/>
      <c r="BO5572" s="242"/>
      <c r="BP5572" s="239"/>
      <c r="BQ5572" s="242"/>
      <c r="BR5572" s="265"/>
      <c r="BU5572" s="25"/>
      <c r="BW5572" s="25"/>
    </row>
    <row r="5573" spans="37:75" s="3" customFormat="1" x14ac:dyDescent="0.25">
      <c r="AK5573" s="242"/>
      <c r="AN5573" s="242"/>
      <c r="AP5573" s="242"/>
      <c r="AQ5573" s="239"/>
      <c r="AR5573" s="242"/>
      <c r="AS5573" s="265"/>
      <c r="AU5573" s="242"/>
      <c r="AV5573" s="239"/>
      <c r="AW5573" s="242"/>
      <c r="AX5573" s="265"/>
      <c r="AZ5573" s="242"/>
      <c r="BA5573" s="239"/>
      <c r="BB5573" s="242"/>
      <c r="BC5573" s="265"/>
      <c r="BE5573" s="242"/>
      <c r="BF5573" s="239"/>
      <c r="BG5573" s="242"/>
      <c r="BH5573" s="265"/>
      <c r="BJ5573" s="242"/>
      <c r="BK5573" s="239"/>
      <c r="BL5573" s="242"/>
      <c r="BM5573" s="265"/>
      <c r="BO5573" s="242"/>
      <c r="BP5573" s="239"/>
      <c r="BQ5573" s="242"/>
      <c r="BR5573" s="265"/>
      <c r="BU5573" s="25"/>
      <c r="BW5573" s="25"/>
    </row>
    <row r="5574" spans="37:75" s="3" customFormat="1" x14ac:dyDescent="0.25">
      <c r="AK5574" s="242"/>
      <c r="AN5574" s="242"/>
      <c r="AP5574" s="242"/>
      <c r="AQ5574" s="239"/>
      <c r="AR5574" s="242"/>
      <c r="AS5574" s="265"/>
      <c r="AU5574" s="242"/>
      <c r="AV5574" s="239"/>
      <c r="AW5574" s="242"/>
      <c r="AX5574" s="265"/>
      <c r="AZ5574" s="242"/>
      <c r="BA5574" s="239"/>
      <c r="BB5574" s="242"/>
      <c r="BC5574" s="265"/>
      <c r="BE5574" s="242"/>
      <c r="BF5574" s="239"/>
      <c r="BG5574" s="242"/>
      <c r="BH5574" s="265"/>
      <c r="BJ5574" s="242"/>
      <c r="BK5574" s="239"/>
      <c r="BL5574" s="242"/>
      <c r="BM5574" s="265"/>
      <c r="BO5574" s="242"/>
      <c r="BP5574" s="239"/>
      <c r="BQ5574" s="242"/>
      <c r="BR5574" s="265"/>
      <c r="BU5574" s="25"/>
      <c r="BW5574" s="25"/>
    </row>
    <row r="5575" spans="37:75" s="3" customFormat="1" x14ac:dyDescent="0.25">
      <c r="AK5575" s="242"/>
      <c r="AN5575" s="242"/>
      <c r="AP5575" s="242"/>
      <c r="AQ5575" s="239"/>
      <c r="AR5575" s="242"/>
      <c r="AS5575" s="265"/>
      <c r="AU5575" s="242"/>
      <c r="AV5575" s="239"/>
      <c r="AW5575" s="242"/>
      <c r="AX5575" s="265"/>
      <c r="AZ5575" s="242"/>
      <c r="BA5575" s="239"/>
      <c r="BB5575" s="242"/>
      <c r="BC5575" s="265"/>
      <c r="BE5575" s="242"/>
      <c r="BF5575" s="239"/>
      <c r="BG5575" s="242"/>
      <c r="BH5575" s="265"/>
      <c r="BJ5575" s="242"/>
      <c r="BK5575" s="239"/>
      <c r="BL5575" s="242"/>
      <c r="BM5575" s="265"/>
      <c r="BO5575" s="242"/>
      <c r="BP5575" s="239"/>
      <c r="BQ5575" s="242"/>
      <c r="BR5575" s="265"/>
      <c r="BU5575" s="25"/>
      <c r="BW5575" s="25"/>
    </row>
    <row r="5576" spans="37:75" s="3" customFormat="1" x14ac:dyDescent="0.25">
      <c r="AK5576" s="242"/>
      <c r="AN5576" s="242"/>
      <c r="AP5576" s="242"/>
      <c r="AQ5576" s="239"/>
      <c r="AR5576" s="242"/>
      <c r="AS5576" s="265"/>
      <c r="AU5576" s="242"/>
      <c r="AV5576" s="239"/>
      <c r="AW5576" s="242"/>
      <c r="AX5576" s="265"/>
      <c r="AZ5576" s="242"/>
      <c r="BA5576" s="239"/>
      <c r="BB5576" s="242"/>
      <c r="BC5576" s="265"/>
      <c r="BE5576" s="242"/>
      <c r="BF5576" s="239"/>
      <c r="BG5576" s="242"/>
      <c r="BH5576" s="265"/>
      <c r="BJ5576" s="242"/>
      <c r="BK5576" s="239"/>
      <c r="BL5576" s="242"/>
      <c r="BM5576" s="265"/>
      <c r="BO5576" s="242"/>
      <c r="BP5576" s="239"/>
      <c r="BQ5576" s="242"/>
      <c r="BR5576" s="265"/>
      <c r="BU5576" s="25"/>
      <c r="BW5576" s="25"/>
    </row>
    <row r="5577" spans="37:75" s="3" customFormat="1" x14ac:dyDescent="0.25">
      <c r="AK5577" s="242"/>
      <c r="AN5577" s="242"/>
      <c r="AP5577" s="242"/>
      <c r="AQ5577" s="239"/>
      <c r="AR5577" s="242"/>
      <c r="AS5577" s="265"/>
      <c r="AU5577" s="242"/>
      <c r="AV5577" s="239"/>
      <c r="AW5577" s="242"/>
      <c r="AX5577" s="265"/>
      <c r="AZ5577" s="242"/>
      <c r="BA5577" s="239"/>
      <c r="BB5577" s="242"/>
      <c r="BC5577" s="265"/>
      <c r="BE5577" s="242"/>
      <c r="BF5577" s="239"/>
      <c r="BG5577" s="242"/>
      <c r="BH5577" s="265"/>
      <c r="BJ5577" s="242"/>
      <c r="BK5577" s="239"/>
      <c r="BL5577" s="242"/>
      <c r="BM5577" s="265"/>
      <c r="BO5577" s="242"/>
      <c r="BP5577" s="239"/>
      <c r="BQ5577" s="242"/>
      <c r="BR5577" s="265"/>
      <c r="BU5577" s="25"/>
      <c r="BW5577" s="25"/>
    </row>
    <row r="5578" spans="37:75" s="3" customFormat="1" x14ac:dyDescent="0.25">
      <c r="AK5578" s="242"/>
      <c r="AN5578" s="242"/>
      <c r="AP5578" s="242"/>
      <c r="AQ5578" s="239"/>
      <c r="AR5578" s="242"/>
      <c r="AS5578" s="265"/>
      <c r="AU5578" s="242"/>
      <c r="AV5578" s="239"/>
      <c r="AW5578" s="242"/>
      <c r="AX5578" s="265"/>
      <c r="AZ5578" s="242"/>
      <c r="BA5578" s="239"/>
      <c r="BB5578" s="242"/>
      <c r="BC5578" s="265"/>
      <c r="BE5578" s="242"/>
      <c r="BF5578" s="239"/>
      <c r="BG5578" s="242"/>
      <c r="BH5578" s="265"/>
      <c r="BJ5578" s="242"/>
      <c r="BK5578" s="239"/>
      <c r="BL5578" s="242"/>
      <c r="BM5578" s="265"/>
      <c r="BO5578" s="242"/>
      <c r="BP5578" s="239"/>
      <c r="BQ5578" s="242"/>
      <c r="BR5578" s="265"/>
      <c r="BU5578" s="25"/>
      <c r="BW5578" s="25"/>
    </row>
    <row r="5579" spans="37:75" s="3" customFormat="1" x14ac:dyDescent="0.25">
      <c r="AK5579" s="242"/>
      <c r="AN5579" s="242"/>
      <c r="AP5579" s="242"/>
      <c r="AQ5579" s="239"/>
      <c r="AR5579" s="242"/>
      <c r="AS5579" s="265"/>
      <c r="AU5579" s="242"/>
      <c r="AV5579" s="239"/>
      <c r="AW5579" s="242"/>
      <c r="AX5579" s="265"/>
      <c r="AZ5579" s="242"/>
      <c r="BA5579" s="239"/>
      <c r="BB5579" s="242"/>
      <c r="BC5579" s="265"/>
      <c r="BE5579" s="242"/>
      <c r="BF5579" s="239"/>
      <c r="BG5579" s="242"/>
      <c r="BH5579" s="265"/>
      <c r="BJ5579" s="242"/>
      <c r="BK5579" s="239"/>
      <c r="BL5579" s="242"/>
      <c r="BM5579" s="265"/>
      <c r="BO5579" s="242"/>
      <c r="BP5579" s="239"/>
      <c r="BQ5579" s="242"/>
      <c r="BR5579" s="265"/>
      <c r="BU5579" s="25"/>
      <c r="BW5579" s="25"/>
    </row>
    <row r="5580" spans="37:75" s="3" customFormat="1" x14ac:dyDescent="0.25">
      <c r="AK5580" s="242"/>
      <c r="AN5580" s="242"/>
      <c r="AP5580" s="242"/>
      <c r="AQ5580" s="239"/>
      <c r="AR5580" s="242"/>
      <c r="AS5580" s="265"/>
      <c r="AU5580" s="242"/>
      <c r="AV5580" s="239"/>
      <c r="AW5580" s="242"/>
      <c r="AX5580" s="265"/>
      <c r="AZ5580" s="242"/>
      <c r="BA5580" s="239"/>
      <c r="BB5580" s="242"/>
      <c r="BC5580" s="265"/>
      <c r="BE5580" s="242"/>
      <c r="BF5580" s="239"/>
      <c r="BG5580" s="242"/>
      <c r="BH5580" s="265"/>
      <c r="BJ5580" s="242"/>
      <c r="BK5580" s="239"/>
      <c r="BL5580" s="242"/>
      <c r="BM5580" s="265"/>
      <c r="BO5580" s="242"/>
      <c r="BP5580" s="239"/>
      <c r="BQ5580" s="242"/>
      <c r="BR5580" s="265"/>
      <c r="BU5580" s="25"/>
      <c r="BW5580" s="25"/>
    </row>
    <row r="5581" spans="37:75" s="3" customFormat="1" x14ac:dyDescent="0.25">
      <c r="AK5581" s="242"/>
      <c r="AN5581" s="242"/>
      <c r="AP5581" s="242"/>
      <c r="AQ5581" s="239"/>
      <c r="AR5581" s="242"/>
      <c r="AS5581" s="265"/>
      <c r="AU5581" s="242"/>
      <c r="AV5581" s="239"/>
      <c r="AW5581" s="242"/>
      <c r="AX5581" s="265"/>
      <c r="AZ5581" s="242"/>
      <c r="BA5581" s="239"/>
      <c r="BB5581" s="242"/>
      <c r="BC5581" s="265"/>
      <c r="BE5581" s="242"/>
      <c r="BF5581" s="239"/>
      <c r="BG5581" s="242"/>
      <c r="BH5581" s="265"/>
      <c r="BJ5581" s="242"/>
      <c r="BK5581" s="239"/>
      <c r="BL5581" s="242"/>
      <c r="BM5581" s="265"/>
      <c r="BO5581" s="242"/>
      <c r="BP5581" s="239"/>
      <c r="BQ5581" s="242"/>
      <c r="BR5581" s="265"/>
      <c r="BU5581" s="25"/>
      <c r="BW5581" s="25"/>
    </row>
    <row r="5582" spans="37:75" s="3" customFormat="1" x14ac:dyDescent="0.25">
      <c r="AK5582" s="242"/>
      <c r="AN5582" s="242"/>
      <c r="AP5582" s="242"/>
      <c r="AQ5582" s="239"/>
      <c r="AR5582" s="242"/>
      <c r="AS5582" s="265"/>
      <c r="AU5582" s="242"/>
      <c r="AV5582" s="239"/>
      <c r="AW5582" s="242"/>
      <c r="AX5582" s="265"/>
      <c r="AZ5582" s="242"/>
      <c r="BA5582" s="239"/>
      <c r="BB5582" s="242"/>
      <c r="BC5582" s="265"/>
      <c r="BE5582" s="242"/>
      <c r="BF5582" s="239"/>
      <c r="BG5582" s="242"/>
      <c r="BH5582" s="265"/>
      <c r="BJ5582" s="242"/>
      <c r="BK5582" s="239"/>
      <c r="BL5582" s="242"/>
      <c r="BM5582" s="265"/>
      <c r="BO5582" s="242"/>
      <c r="BP5582" s="239"/>
      <c r="BQ5582" s="242"/>
      <c r="BR5582" s="265"/>
      <c r="BU5582" s="25"/>
      <c r="BW5582" s="25"/>
    </row>
    <row r="5583" spans="37:75" s="3" customFormat="1" x14ac:dyDescent="0.25">
      <c r="AK5583" s="242"/>
      <c r="AN5583" s="242"/>
      <c r="AP5583" s="242"/>
      <c r="AQ5583" s="239"/>
      <c r="AR5583" s="242"/>
      <c r="AS5583" s="265"/>
      <c r="AU5583" s="242"/>
      <c r="AV5583" s="239"/>
      <c r="AW5583" s="242"/>
      <c r="AX5583" s="265"/>
      <c r="AZ5583" s="242"/>
      <c r="BA5583" s="239"/>
      <c r="BB5583" s="242"/>
      <c r="BC5583" s="265"/>
      <c r="BE5583" s="242"/>
      <c r="BF5583" s="239"/>
      <c r="BG5583" s="242"/>
      <c r="BH5583" s="265"/>
      <c r="BJ5583" s="242"/>
      <c r="BK5583" s="239"/>
      <c r="BL5583" s="242"/>
      <c r="BM5583" s="265"/>
      <c r="BO5583" s="242"/>
      <c r="BP5583" s="239"/>
      <c r="BQ5583" s="242"/>
      <c r="BR5583" s="265"/>
      <c r="BU5583" s="25"/>
      <c r="BW5583" s="25"/>
    </row>
    <row r="5584" spans="37:75" s="3" customFormat="1" x14ac:dyDescent="0.25">
      <c r="AK5584" s="242"/>
      <c r="AN5584" s="242"/>
      <c r="AP5584" s="242"/>
      <c r="AQ5584" s="239"/>
      <c r="AR5584" s="242"/>
      <c r="AS5584" s="265"/>
      <c r="AU5584" s="242"/>
      <c r="AV5584" s="239"/>
      <c r="AW5584" s="242"/>
      <c r="AX5584" s="265"/>
      <c r="AZ5584" s="242"/>
      <c r="BA5584" s="239"/>
      <c r="BB5584" s="242"/>
      <c r="BC5584" s="265"/>
      <c r="BE5584" s="242"/>
      <c r="BF5584" s="239"/>
      <c r="BG5584" s="242"/>
      <c r="BH5584" s="265"/>
      <c r="BJ5584" s="242"/>
      <c r="BK5584" s="239"/>
      <c r="BL5584" s="242"/>
      <c r="BM5584" s="265"/>
      <c r="BO5584" s="242"/>
      <c r="BP5584" s="239"/>
      <c r="BQ5584" s="242"/>
      <c r="BR5584" s="265"/>
      <c r="BU5584" s="25"/>
      <c r="BW5584" s="25"/>
    </row>
    <row r="5585" spans="37:75" s="3" customFormat="1" x14ac:dyDescent="0.25">
      <c r="AK5585" s="242"/>
      <c r="AN5585" s="242"/>
      <c r="AP5585" s="242"/>
      <c r="AQ5585" s="239"/>
      <c r="AR5585" s="242"/>
      <c r="AS5585" s="265"/>
      <c r="AU5585" s="242"/>
      <c r="AV5585" s="239"/>
      <c r="AW5585" s="242"/>
      <c r="AX5585" s="265"/>
      <c r="AZ5585" s="242"/>
      <c r="BA5585" s="239"/>
      <c r="BB5585" s="242"/>
      <c r="BC5585" s="265"/>
      <c r="BE5585" s="242"/>
      <c r="BF5585" s="239"/>
      <c r="BG5585" s="242"/>
      <c r="BH5585" s="265"/>
      <c r="BJ5585" s="242"/>
      <c r="BK5585" s="239"/>
      <c r="BL5585" s="242"/>
      <c r="BM5585" s="265"/>
      <c r="BO5585" s="242"/>
      <c r="BP5585" s="239"/>
      <c r="BQ5585" s="242"/>
      <c r="BR5585" s="265"/>
      <c r="BU5585" s="25"/>
      <c r="BW5585" s="25"/>
    </row>
    <row r="5586" spans="37:75" s="3" customFormat="1" x14ac:dyDescent="0.25">
      <c r="AK5586" s="242"/>
      <c r="AN5586" s="242"/>
      <c r="AP5586" s="242"/>
      <c r="AQ5586" s="239"/>
      <c r="AR5586" s="242"/>
      <c r="AS5586" s="265"/>
      <c r="AU5586" s="242"/>
      <c r="AV5586" s="239"/>
      <c r="AW5586" s="242"/>
      <c r="AX5586" s="265"/>
      <c r="AZ5586" s="242"/>
      <c r="BA5586" s="239"/>
      <c r="BB5586" s="242"/>
      <c r="BC5586" s="265"/>
      <c r="BE5586" s="242"/>
      <c r="BF5586" s="239"/>
      <c r="BG5586" s="242"/>
      <c r="BH5586" s="265"/>
      <c r="BJ5586" s="242"/>
      <c r="BK5586" s="239"/>
      <c r="BL5586" s="242"/>
      <c r="BM5586" s="265"/>
      <c r="BO5586" s="242"/>
      <c r="BP5586" s="239"/>
      <c r="BQ5586" s="242"/>
      <c r="BR5586" s="265"/>
      <c r="BU5586" s="25"/>
      <c r="BW5586" s="25"/>
    </row>
    <row r="5587" spans="37:75" s="3" customFormat="1" x14ac:dyDescent="0.25">
      <c r="AK5587" s="242"/>
      <c r="AN5587" s="242"/>
      <c r="AP5587" s="242"/>
      <c r="AQ5587" s="239"/>
      <c r="AR5587" s="242"/>
      <c r="AS5587" s="265"/>
      <c r="AU5587" s="242"/>
      <c r="AV5587" s="239"/>
      <c r="AW5587" s="242"/>
      <c r="AX5587" s="265"/>
      <c r="AZ5587" s="242"/>
      <c r="BA5587" s="239"/>
      <c r="BB5587" s="242"/>
      <c r="BC5587" s="265"/>
      <c r="BE5587" s="242"/>
      <c r="BF5587" s="239"/>
      <c r="BG5587" s="242"/>
      <c r="BH5587" s="265"/>
      <c r="BJ5587" s="242"/>
      <c r="BK5587" s="239"/>
      <c r="BL5587" s="242"/>
      <c r="BM5587" s="265"/>
      <c r="BO5587" s="242"/>
      <c r="BP5587" s="239"/>
      <c r="BQ5587" s="242"/>
      <c r="BR5587" s="265"/>
      <c r="BU5587" s="25"/>
      <c r="BW5587" s="25"/>
    </row>
    <row r="5588" spans="37:75" s="3" customFormat="1" x14ac:dyDescent="0.25">
      <c r="AK5588" s="242"/>
      <c r="AN5588" s="242"/>
      <c r="AP5588" s="242"/>
      <c r="AQ5588" s="239"/>
      <c r="AR5588" s="242"/>
      <c r="AS5588" s="265"/>
      <c r="AU5588" s="242"/>
      <c r="AV5588" s="239"/>
      <c r="AW5588" s="242"/>
      <c r="AX5588" s="265"/>
      <c r="AZ5588" s="242"/>
      <c r="BA5588" s="239"/>
      <c r="BB5588" s="242"/>
      <c r="BC5588" s="265"/>
      <c r="BE5588" s="242"/>
      <c r="BF5588" s="239"/>
      <c r="BG5588" s="242"/>
      <c r="BH5588" s="265"/>
      <c r="BJ5588" s="242"/>
      <c r="BK5588" s="239"/>
      <c r="BL5588" s="242"/>
      <c r="BM5588" s="265"/>
      <c r="BO5588" s="242"/>
      <c r="BP5588" s="239"/>
      <c r="BQ5588" s="242"/>
      <c r="BR5588" s="265"/>
      <c r="BU5588" s="25"/>
      <c r="BW5588" s="25"/>
    </row>
    <row r="5589" spans="37:75" s="3" customFormat="1" x14ac:dyDescent="0.25">
      <c r="AK5589" s="242"/>
      <c r="AN5589" s="242"/>
      <c r="AP5589" s="242"/>
      <c r="AQ5589" s="239"/>
      <c r="AR5589" s="242"/>
      <c r="AS5589" s="265"/>
      <c r="AU5589" s="242"/>
      <c r="AV5589" s="239"/>
      <c r="AW5589" s="242"/>
      <c r="AX5589" s="265"/>
      <c r="AZ5589" s="242"/>
      <c r="BA5589" s="239"/>
      <c r="BB5589" s="242"/>
      <c r="BC5589" s="265"/>
      <c r="BE5589" s="242"/>
      <c r="BF5589" s="239"/>
      <c r="BG5589" s="242"/>
      <c r="BH5589" s="265"/>
      <c r="BJ5589" s="242"/>
      <c r="BK5589" s="239"/>
      <c r="BL5589" s="242"/>
      <c r="BM5589" s="265"/>
      <c r="BO5589" s="242"/>
      <c r="BP5589" s="239"/>
      <c r="BQ5589" s="242"/>
      <c r="BR5589" s="265"/>
      <c r="BU5589" s="25"/>
      <c r="BW5589" s="25"/>
    </row>
    <row r="5590" spans="37:75" s="3" customFormat="1" x14ac:dyDescent="0.25">
      <c r="AK5590" s="242"/>
      <c r="AN5590" s="242"/>
      <c r="AP5590" s="242"/>
      <c r="AQ5590" s="239"/>
      <c r="AR5590" s="242"/>
      <c r="AS5590" s="265"/>
      <c r="AU5590" s="242"/>
      <c r="AV5590" s="239"/>
      <c r="AW5590" s="242"/>
      <c r="AX5590" s="265"/>
      <c r="AZ5590" s="242"/>
      <c r="BA5590" s="239"/>
      <c r="BB5590" s="242"/>
      <c r="BC5590" s="265"/>
      <c r="BE5590" s="242"/>
      <c r="BF5590" s="239"/>
      <c r="BG5590" s="242"/>
      <c r="BH5590" s="265"/>
      <c r="BJ5590" s="242"/>
      <c r="BK5590" s="239"/>
      <c r="BL5590" s="242"/>
      <c r="BM5590" s="265"/>
      <c r="BO5590" s="242"/>
      <c r="BP5590" s="239"/>
      <c r="BQ5590" s="242"/>
      <c r="BR5590" s="265"/>
      <c r="BU5590" s="25"/>
      <c r="BW5590" s="25"/>
    </row>
    <row r="5591" spans="37:75" s="3" customFormat="1" x14ac:dyDescent="0.25">
      <c r="AK5591" s="242"/>
      <c r="AN5591" s="242"/>
      <c r="AP5591" s="242"/>
      <c r="AQ5591" s="239"/>
      <c r="AR5591" s="242"/>
      <c r="AS5591" s="265"/>
      <c r="AU5591" s="242"/>
      <c r="AV5591" s="239"/>
      <c r="AW5591" s="242"/>
      <c r="AX5591" s="265"/>
      <c r="AZ5591" s="242"/>
      <c r="BA5591" s="239"/>
      <c r="BB5591" s="242"/>
      <c r="BC5591" s="265"/>
      <c r="BE5591" s="242"/>
      <c r="BF5591" s="239"/>
      <c r="BG5591" s="242"/>
      <c r="BH5591" s="265"/>
      <c r="BJ5591" s="242"/>
      <c r="BK5591" s="239"/>
      <c r="BL5591" s="242"/>
      <c r="BM5591" s="265"/>
      <c r="BO5591" s="242"/>
      <c r="BP5591" s="239"/>
      <c r="BQ5591" s="242"/>
      <c r="BR5591" s="265"/>
      <c r="BU5591" s="25"/>
      <c r="BW5591" s="25"/>
    </row>
    <row r="5592" spans="37:75" s="3" customFormat="1" x14ac:dyDescent="0.25">
      <c r="AK5592" s="242"/>
      <c r="AN5592" s="242"/>
      <c r="AP5592" s="242"/>
      <c r="AQ5592" s="239"/>
      <c r="AR5592" s="242"/>
      <c r="AS5592" s="265"/>
      <c r="AU5592" s="242"/>
      <c r="AV5592" s="239"/>
      <c r="AW5592" s="242"/>
      <c r="AX5592" s="265"/>
      <c r="AZ5592" s="242"/>
      <c r="BA5592" s="239"/>
      <c r="BB5592" s="242"/>
      <c r="BC5592" s="265"/>
      <c r="BE5592" s="242"/>
      <c r="BF5592" s="239"/>
      <c r="BG5592" s="242"/>
      <c r="BH5592" s="265"/>
      <c r="BJ5592" s="242"/>
      <c r="BK5592" s="239"/>
      <c r="BL5592" s="242"/>
      <c r="BM5592" s="265"/>
      <c r="BO5592" s="242"/>
      <c r="BP5592" s="239"/>
      <c r="BQ5592" s="242"/>
      <c r="BR5592" s="265"/>
      <c r="BU5592" s="25"/>
      <c r="BW5592" s="25"/>
    </row>
    <row r="5593" spans="37:75" s="3" customFormat="1" x14ac:dyDescent="0.25">
      <c r="AK5593" s="242"/>
      <c r="AN5593" s="242"/>
      <c r="AP5593" s="242"/>
      <c r="AQ5593" s="239"/>
      <c r="AR5593" s="242"/>
      <c r="AS5593" s="265"/>
      <c r="AU5593" s="242"/>
      <c r="AV5593" s="239"/>
      <c r="AW5593" s="242"/>
      <c r="AX5593" s="265"/>
      <c r="AZ5593" s="242"/>
      <c r="BA5593" s="239"/>
      <c r="BB5593" s="242"/>
      <c r="BC5593" s="265"/>
      <c r="BE5593" s="242"/>
      <c r="BF5593" s="239"/>
      <c r="BG5593" s="242"/>
      <c r="BH5593" s="265"/>
      <c r="BJ5593" s="242"/>
      <c r="BK5593" s="239"/>
      <c r="BL5593" s="242"/>
      <c r="BM5593" s="265"/>
      <c r="BO5593" s="242"/>
      <c r="BP5593" s="239"/>
      <c r="BQ5593" s="242"/>
      <c r="BR5593" s="265"/>
      <c r="BU5593" s="25"/>
      <c r="BW5593" s="25"/>
    </row>
    <row r="5594" spans="37:75" s="3" customFormat="1" x14ac:dyDescent="0.25">
      <c r="AK5594" s="242"/>
      <c r="AN5594" s="242"/>
      <c r="AP5594" s="242"/>
      <c r="AQ5594" s="239"/>
      <c r="AR5594" s="242"/>
      <c r="AS5594" s="265"/>
      <c r="AU5594" s="242"/>
      <c r="AV5594" s="239"/>
      <c r="AW5594" s="242"/>
      <c r="AX5594" s="265"/>
      <c r="AZ5594" s="242"/>
      <c r="BA5594" s="239"/>
      <c r="BB5594" s="242"/>
      <c r="BC5594" s="265"/>
      <c r="BE5594" s="242"/>
      <c r="BF5594" s="239"/>
      <c r="BG5594" s="242"/>
      <c r="BH5594" s="265"/>
      <c r="BJ5594" s="242"/>
      <c r="BK5594" s="239"/>
      <c r="BL5594" s="242"/>
      <c r="BM5594" s="265"/>
      <c r="BO5594" s="242"/>
      <c r="BP5594" s="239"/>
      <c r="BQ5594" s="242"/>
      <c r="BR5594" s="265"/>
      <c r="BU5594" s="25"/>
      <c r="BW5594" s="25"/>
    </row>
    <row r="5595" spans="37:75" s="3" customFormat="1" x14ac:dyDescent="0.25">
      <c r="AK5595" s="242"/>
      <c r="AN5595" s="242"/>
      <c r="AP5595" s="242"/>
      <c r="AQ5595" s="239"/>
      <c r="AR5595" s="242"/>
      <c r="AS5595" s="265"/>
      <c r="AU5595" s="242"/>
      <c r="AV5595" s="239"/>
      <c r="AW5595" s="242"/>
      <c r="AX5595" s="265"/>
      <c r="AZ5595" s="242"/>
      <c r="BA5595" s="239"/>
      <c r="BB5595" s="242"/>
      <c r="BC5595" s="265"/>
      <c r="BE5595" s="242"/>
      <c r="BF5595" s="239"/>
      <c r="BG5595" s="242"/>
      <c r="BH5595" s="265"/>
      <c r="BJ5595" s="242"/>
      <c r="BK5595" s="239"/>
      <c r="BL5595" s="242"/>
      <c r="BM5595" s="265"/>
      <c r="BO5595" s="242"/>
      <c r="BP5595" s="239"/>
      <c r="BQ5595" s="242"/>
      <c r="BR5595" s="265"/>
      <c r="BU5595" s="25"/>
      <c r="BW5595" s="25"/>
    </row>
    <row r="5596" spans="37:75" s="3" customFormat="1" x14ac:dyDescent="0.25">
      <c r="AK5596" s="242"/>
      <c r="AN5596" s="242"/>
      <c r="AP5596" s="242"/>
      <c r="AQ5596" s="239"/>
      <c r="AR5596" s="242"/>
      <c r="AS5596" s="265"/>
      <c r="AU5596" s="242"/>
      <c r="AV5596" s="239"/>
      <c r="AW5596" s="242"/>
      <c r="AX5596" s="265"/>
      <c r="AZ5596" s="242"/>
      <c r="BA5596" s="239"/>
      <c r="BB5596" s="242"/>
      <c r="BC5596" s="265"/>
      <c r="BE5596" s="242"/>
      <c r="BF5596" s="239"/>
      <c r="BG5596" s="242"/>
      <c r="BH5596" s="265"/>
      <c r="BJ5596" s="242"/>
      <c r="BK5596" s="239"/>
      <c r="BL5596" s="242"/>
      <c r="BM5596" s="265"/>
      <c r="BO5596" s="242"/>
      <c r="BP5596" s="239"/>
      <c r="BQ5596" s="242"/>
      <c r="BR5596" s="265"/>
      <c r="BU5596" s="25"/>
      <c r="BW5596" s="25"/>
    </row>
    <row r="5597" spans="37:75" s="3" customFormat="1" x14ac:dyDescent="0.25">
      <c r="AK5597" s="242"/>
      <c r="AN5597" s="242"/>
      <c r="AP5597" s="242"/>
      <c r="AQ5597" s="239"/>
      <c r="AR5597" s="242"/>
      <c r="AS5597" s="265"/>
      <c r="AU5597" s="242"/>
      <c r="AV5597" s="239"/>
      <c r="AW5597" s="242"/>
      <c r="AX5597" s="265"/>
      <c r="AZ5597" s="242"/>
      <c r="BA5597" s="239"/>
      <c r="BB5597" s="242"/>
      <c r="BC5597" s="265"/>
      <c r="BE5597" s="242"/>
      <c r="BF5597" s="239"/>
      <c r="BG5597" s="242"/>
      <c r="BH5597" s="265"/>
      <c r="BJ5597" s="242"/>
      <c r="BK5597" s="239"/>
      <c r="BL5597" s="242"/>
      <c r="BM5597" s="265"/>
      <c r="BO5597" s="242"/>
      <c r="BP5597" s="239"/>
      <c r="BQ5597" s="242"/>
      <c r="BR5597" s="265"/>
      <c r="BU5597" s="25"/>
      <c r="BW5597" s="25"/>
    </row>
    <row r="5598" spans="37:75" s="3" customFormat="1" x14ac:dyDescent="0.25">
      <c r="AK5598" s="242"/>
      <c r="AN5598" s="242"/>
      <c r="AP5598" s="242"/>
      <c r="AQ5598" s="239"/>
      <c r="AR5598" s="242"/>
      <c r="AS5598" s="265"/>
      <c r="AU5598" s="242"/>
      <c r="AV5598" s="239"/>
      <c r="AW5598" s="242"/>
      <c r="AX5598" s="265"/>
      <c r="AZ5598" s="242"/>
      <c r="BA5598" s="239"/>
      <c r="BB5598" s="242"/>
      <c r="BC5598" s="265"/>
      <c r="BE5598" s="242"/>
      <c r="BF5598" s="239"/>
      <c r="BG5598" s="242"/>
      <c r="BH5598" s="265"/>
      <c r="BJ5598" s="242"/>
      <c r="BK5598" s="239"/>
      <c r="BL5598" s="242"/>
      <c r="BM5598" s="265"/>
      <c r="BO5598" s="242"/>
      <c r="BP5598" s="239"/>
      <c r="BQ5598" s="242"/>
      <c r="BR5598" s="265"/>
      <c r="BU5598" s="25"/>
      <c r="BW5598" s="25"/>
    </row>
    <row r="5599" spans="37:75" s="3" customFormat="1" x14ac:dyDescent="0.25">
      <c r="AK5599" s="242"/>
      <c r="AN5599" s="242"/>
      <c r="AP5599" s="242"/>
      <c r="AQ5599" s="239"/>
      <c r="AR5599" s="242"/>
      <c r="AS5599" s="265"/>
      <c r="AU5599" s="242"/>
      <c r="AV5599" s="239"/>
      <c r="AW5599" s="242"/>
      <c r="AX5599" s="265"/>
      <c r="AZ5599" s="242"/>
      <c r="BA5599" s="239"/>
      <c r="BB5599" s="242"/>
      <c r="BC5599" s="265"/>
      <c r="BE5599" s="242"/>
      <c r="BF5599" s="239"/>
      <c r="BG5599" s="242"/>
      <c r="BH5599" s="265"/>
      <c r="BJ5599" s="242"/>
      <c r="BK5599" s="239"/>
      <c r="BL5599" s="242"/>
      <c r="BM5599" s="265"/>
      <c r="BO5599" s="242"/>
      <c r="BP5599" s="239"/>
      <c r="BQ5599" s="242"/>
      <c r="BR5599" s="265"/>
      <c r="BU5599" s="25"/>
      <c r="BW5599" s="25"/>
    </row>
    <row r="5600" spans="37:75" s="3" customFormat="1" x14ac:dyDescent="0.25">
      <c r="AK5600" s="242"/>
      <c r="AN5600" s="242"/>
      <c r="AP5600" s="242"/>
      <c r="AQ5600" s="239"/>
      <c r="AR5600" s="242"/>
      <c r="AS5600" s="265"/>
      <c r="AU5600" s="242"/>
      <c r="AV5600" s="239"/>
      <c r="AW5600" s="242"/>
      <c r="AX5600" s="265"/>
      <c r="AZ5600" s="242"/>
      <c r="BA5600" s="239"/>
      <c r="BB5600" s="242"/>
      <c r="BC5600" s="265"/>
      <c r="BE5600" s="242"/>
      <c r="BF5600" s="239"/>
      <c r="BG5600" s="242"/>
      <c r="BH5600" s="265"/>
      <c r="BJ5600" s="242"/>
      <c r="BK5600" s="239"/>
      <c r="BL5600" s="242"/>
      <c r="BM5600" s="265"/>
      <c r="BO5600" s="242"/>
      <c r="BP5600" s="239"/>
      <c r="BQ5600" s="242"/>
      <c r="BR5600" s="265"/>
      <c r="BU5600" s="25"/>
      <c r="BW5600" s="25"/>
    </row>
    <row r="5601" spans="37:75" s="3" customFormat="1" x14ac:dyDescent="0.25">
      <c r="AK5601" s="242"/>
      <c r="AN5601" s="242"/>
      <c r="AP5601" s="242"/>
      <c r="AQ5601" s="239"/>
      <c r="AR5601" s="242"/>
      <c r="AS5601" s="265"/>
      <c r="AU5601" s="242"/>
      <c r="AV5601" s="239"/>
      <c r="AW5601" s="242"/>
      <c r="AX5601" s="265"/>
      <c r="AZ5601" s="242"/>
      <c r="BA5601" s="239"/>
      <c r="BB5601" s="242"/>
      <c r="BC5601" s="265"/>
      <c r="BE5601" s="242"/>
      <c r="BF5601" s="239"/>
      <c r="BG5601" s="242"/>
      <c r="BH5601" s="265"/>
      <c r="BJ5601" s="242"/>
      <c r="BK5601" s="239"/>
      <c r="BL5601" s="242"/>
      <c r="BM5601" s="265"/>
      <c r="BO5601" s="242"/>
      <c r="BP5601" s="239"/>
      <c r="BQ5601" s="242"/>
      <c r="BR5601" s="265"/>
      <c r="BU5601" s="25"/>
      <c r="BW5601" s="25"/>
    </row>
    <row r="5602" spans="37:75" s="3" customFormat="1" x14ac:dyDescent="0.25">
      <c r="AK5602" s="242"/>
      <c r="AN5602" s="242"/>
      <c r="AP5602" s="242"/>
      <c r="AQ5602" s="239"/>
      <c r="AR5602" s="242"/>
      <c r="AS5602" s="265"/>
      <c r="AU5602" s="242"/>
      <c r="AV5602" s="239"/>
      <c r="AW5602" s="242"/>
      <c r="AX5602" s="265"/>
      <c r="AZ5602" s="242"/>
      <c r="BA5602" s="239"/>
      <c r="BB5602" s="242"/>
      <c r="BC5602" s="265"/>
      <c r="BE5602" s="242"/>
      <c r="BF5602" s="239"/>
      <c r="BG5602" s="242"/>
      <c r="BH5602" s="265"/>
      <c r="BJ5602" s="242"/>
      <c r="BK5602" s="239"/>
      <c r="BL5602" s="242"/>
      <c r="BM5602" s="265"/>
      <c r="BO5602" s="242"/>
      <c r="BP5602" s="239"/>
      <c r="BQ5602" s="242"/>
      <c r="BR5602" s="265"/>
      <c r="BU5602" s="25"/>
      <c r="BW5602" s="25"/>
    </row>
    <row r="5603" spans="37:75" s="3" customFormat="1" x14ac:dyDescent="0.25">
      <c r="AK5603" s="242"/>
      <c r="AN5603" s="242"/>
      <c r="AP5603" s="242"/>
      <c r="AQ5603" s="239"/>
      <c r="AR5603" s="242"/>
      <c r="AS5603" s="265"/>
      <c r="AU5603" s="242"/>
      <c r="AV5603" s="239"/>
      <c r="AW5603" s="242"/>
      <c r="AX5603" s="265"/>
      <c r="AZ5603" s="242"/>
      <c r="BA5603" s="239"/>
      <c r="BB5603" s="242"/>
      <c r="BC5603" s="265"/>
      <c r="BE5603" s="242"/>
      <c r="BF5603" s="239"/>
      <c r="BG5603" s="242"/>
      <c r="BH5603" s="265"/>
      <c r="BJ5603" s="242"/>
      <c r="BK5603" s="239"/>
      <c r="BL5603" s="242"/>
      <c r="BM5603" s="265"/>
      <c r="BO5603" s="242"/>
      <c r="BP5603" s="239"/>
      <c r="BQ5603" s="242"/>
      <c r="BR5603" s="265"/>
      <c r="BU5603" s="25"/>
      <c r="BW5603" s="25"/>
    </row>
    <row r="5604" spans="37:75" s="3" customFormat="1" x14ac:dyDescent="0.25">
      <c r="AK5604" s="242"/>
      <c r="AN5604" s="242"/>
      <c r="AP5604" s="242"/>
      <c r="AQ5604" s="239"/>
      <c r="AR5604" s="242"/>
      <c r="AS5604" s="265"/>
      <c r="AU5604" s="242"/>
      <c r="AV5604" s="239"/>
      <c r="AW5604" s="242"/>
      <c r="AX5604" s="265"/>
      <c r="AZ5604" s="242"/>
      <c r="BA5604" s="239"/>
      <c r="BB5604" s="242"/>
      <c r="BC5604" s="265"/>
      <c r="BE5604" s="242"/>
      <c r="BF5604" s="239"/>
      <c r="BG5604" s="242"/>
      <c r="BH5604" s="265"/>
      <c r="BJ5604" s="242"/>
      <c r="BK5604" s="239"/>
      <c r="BL5604" s="242"/>
      <c r="BM5604" s="265"/>
      <c r="BO5604" s="242"/>
      <c r="BP5604" s="239"/>
      <c r="BQ5604" s="242"/>
      <c r="BR5604" s="265"/>
      <c r="BU5604" s="25"/>
      <c r="BW5604" s="25"/>
    </row>
    <row r="5605" spans="37:75" s="3" customFormat="1" x14ac:dyDescent="0.25">
      <c r="AK5605" s="242"/>
      <c r="AN5605" s="242"/>
      <c r="AP5605" s="242"/>
      <c r="AQ5605" s="239"/>
      <c r="AR5605" s="242"/>
      <c r="AS5605" s="265"/>
      <c r="AU5605" s="242"/>
      <c r="AV5605" s="239"/>
      <c r="AW5605" s="242"/>
      <c r="AX5605" s="265"/>
      <c r="AZ5605" s="242"/>
      <c r="BA5605" s="239"/>
      <c r="BB5605" s="242"/>
      <c r="BC5605" s="265"/>
      <c r="BE5605" s="242"/>
      <c r="BF5605" s="239"/>
      <c r="BG5605" s="242"/>
      <c r="BH5605" s="265"/>
      <c r="BJ5605" s="242"/>
      <c r="BK5605" s="239"/>
      <c r="BL5605" s="242"/>
      <c r="BM5605" s="265"/>
      <c r="BO5605" s="242"/>
      <c r="BP5605" s="239"/>
      <c r="BQ5605" s="242"/>
      <c r="BR5605" s="265"/>
      <c r="BU5605" s="25"/>
      <c r="BW5605" s="25"/>
    </row>
    <row r="5606" spans="37:75" s="3" customFormat="1" x14ac:dyDescent="0.25">
      <c r="AK5606" s="242"/>
      <c r="AN5606" s="242"/>
      <c r="AP5606" s="242"/>
      <c r="AQ5606" s="239"/>
      <c r="AR5606" s="242"/>
      <c r="AS5606" s="265"/>
      <c r="AU5606" s="242"/>
      <c r="AV5606" s="239"/>
      <c r="AW5606" s="242"/>
      <c r="AX5606" s="265"/>
      <c r="AZ5606" s="242"/>
      <c r="BA5606" s="239"/>
      <c r="BB5606" s="242"/>
      <c r="BC5606" s="265"/>
      <c r="BE5606" s="242"/>
      <c r="BF5606" s="239"/>
      <c r="BG5606" s="242"/>
      <c r="BH5606" s="265"/>
      <c r="BJ5606" s="242"/>
      <c r="BK5606" s="239"/>
      <c r="BL5606" s="242"/>
      <c r="BM5606" s="265"/>
      <c r="BO5606" s="242"/>
      <c r="BP5606" s="239"/>
      <c r="BQ5606" s="242"/>
      <c r="BR5606" s="265"/>
      <c r="BU5606" s="25"/>
      <c r="BW5606" s="25"/>
    </row>
    <row r="5607" spans="37:75" s="3" customFormat="1" x14ac:dyDescent="0.25">
      <c r="AK5607" s="242"/>
      <c r="AN5607" s="242"/>
      <c r="AP5607" s="242"/>
      <c r="AQ5607" s="239"/>
      <c r="AR5607" s="242"/>
      <c r="AS5607" s="265"/>
      <c r="AU5607" s="242"/>
      <c r="AV5607" s="239"/>
      <c r="AW5607" s="242"/>
      <c r="AX5607" s="265"/>
      <c r="AZ5607" s="242"/>
      <c r="BA5607" s="239"/>
      <c r="BB5607" s="242"/>
      <c r="BC5607" s="265"/>
      <c r="BE5607" s="242"/>
      <c r="BF5607" s="239"/>
      <c r="BG5607" s="242"/>
      <c r="BH5607" s="265"/>
      <c r="BJ5607" s="242"/>
      <c r="BK5607" s="239"/>
      <c r="BL5607" s="242"/>
      <c r="BM5607" s="265"/>
      <c r="BO5607" s="242"/>
      <c r="BP5607" s="239"/>
      <c r="BQ5607" s="242"/>
      <c r="BR5607" s="265"/>
      <c r="BU5607" s="25"/>
      <c r="BW5607" s="25"/>
    </row>
    <row r="5608" spans="37:75" s="3" customFormat="1" x14ac:dyDescent="0.25">
      <c r="AK5608" s="242"/>
      <c r="AN5608" s="242"/>
      <c r="AP5608" s="242"/>
      <c r="AQ5608" s="239"/>
      <c r="AR5608" s="242"/>
      <c r="AS5608" s="265"/>
      <c r="AU5608" s="242"/>
      <c r="AV5608" s="239"/>
      <c r="AW5608" s="242"/>
      <c r="AX5608" s="265"/>
      <c r="AZ5608" s="242"/>
      <c r="BA5608" s="239"/>
      <c r="BB5608" s="242"/>
      <c r="BC5608" s="265"/>
      <c r="BE5608" s="242"/>
      <c r="BF5608" s="239"/>
      <c r="BG5608" s="242"/>
      <c r="BH5608" s="265"/>
      <c r="BJ5608" s="242"/>
      <c r="BK5608" s="239"/>
      <c r="BL5608" s="242"/>
      <c r="BM5608" s="265"/>
      <c r="BO5608" s="242"/>
      <c r="BP5608" s="239"/>
      <c r="BQ5608" s="242"/>
      <c r="BR5608" s="265"/>
      <c r="BU5608" s="25"/>
      <c r="BW5608" s="25"/>
    </row>
    <row r="5609" spans="37:75" s="3" customFormat="1" x14ac:dyDescent="0.25">
      <c r="AK5609" s="242"/>
      <c r="AN5609" s="242"/>
      <c r="AP5609" s="242"/>
      <c r="AQ5609" s="239"/>
      <c r="AR5609" s="242"/>
      <c r="AS5609" s="265"/>
      <c r="AU5609" s="242"/>
      <c r="AV5609" s="239"/>
      <c r="AW5609" s="242"/>
      <c r="AX5609" s="265"/>
      <c r="AZ5609" s="242"/>
      <c r="BA5609" s="239"/>
      <c r="BB5609" s="242"/>
      <c r="BC5609" s="265"/>
      <c r="BE5609" s="242"/>
      <c r="BF5609" s="239"/>
      <c r="BG5609" s="242"/>
      <c r="BH5609" s="265"/>
      <c r="BJ5609" s="242"/>
      <c r="BK5609" s="239"/>
      <c r="BL5609" s="242"/>
      <c r="BM5609" s="265"/>
      <c r="BO5609" s="242"/>
      <c r="BP5609" s="239"/>
      <c r="BQ5609" s="242"/>
      <c r="BR5609" s="265"/>
      <c r="BU5609" s="25"/>
      <c r="BW5609" s="25"/>
    </row>
    <row r="5610" spans="37:75" s="3" customFormat="1" x14ac:dyDescent="0.25">
      <c r="AK5610" s="242"/>
      <c r="AN5610" s="242"/>
      <c r="AP5610" s="242"/>
      <c r="AQ5610" s="239"/>
      <c r="AR5610" s="242"/>
      <c r="AS5610" s="265"/>
      <c r="AU5610" s="242"/>
      <c r="AV5610" s="239"/>
      <c r="AW5610" s="242"/>
      <c r="AX5610" s="265"/>
      <c r="AZ5610" s="242"/>
      <c r="BA5610" s="239"/>
      <c r="BB5610" s="242"/>
      <c r="BC5610" s="265"/>
      <c r="BE5610" s="242"/>
      <c r="BF5610" s="239"/>
      <c r="BG5610" s="242"/>
      <c r="BH5610" s="265"/>
      <c r="BJ5610" s="242"/>
      <c r="BK5610" s="239"/>
      <c r="BL5610" s="242"/>
      <c r="BM5610" s="265"/>
      <c r="BO5610" s="242"/>
      <c r="BP5610" s="239"/>
      <c r="BQ5610" s="242"/>
      <c r="BR5610" s="265"/>
      <c r="BU5610" s="25"/>
      <c r="BW5610" s="25"/>
    </row>
    <row r="5611" spans="37:75" s="3" customFormat="1" x14ac:dyDescent="0.25">
      <c r="AK5611" s="242"/>
      <c r="AN5611" s="242"/>
      <c r="AP5611" s="242"/>
      <c r="AQ5611" s="239"/>
      <c r="AR5611" s="242"/>
      <c r="AS5611" s="265"/>
      <c r="AU5611" s="242"/>
      <c r="AV5611" s="239"/>
      <c r="AW5611" s="242"/>
      <c r="AX5611" s="265"/>
      <c r="AZ5611" s="242"/>
      <c r="BA5611" s="239"/>
      <c r="BB5611" s="242"/>
      <c r="BC5611" s="265"/>
      <c r="BE5611" s="242"/>
      <c r="BF5611" s="239"/>
      <c r="BG5611" s="242"/>
      <c r="BH5611" s="265"/>
      <c r="BJ5611" s="242"/>
      <c r="BK5611" s="239"/>
      <c r="BL5611" s="242"/>
      <c r="BM5611" s="265"/>
      <c r="BO5611" s="242"/>
      <c r="BP5611" s="239"/>
      <c r="BQ5611" s="242"/>
      <c r="BR5611" s="265"/>
      <c r="BU5611" s="25"/>
      <c r="BW5611" s="25"/>
    </row>
    <row r="5612" spans="37:75" s="3" customFormat="1" x14ac:dyDescent="0.25">
      <c r="AK5612" s="242"/>
      <c r="AN5612" s="242"/>
      <c r="AP5612" s="242"/>
      <c r="AQ5612" s="239"/>
      <c r="AR5612" s="242"/>
      <c r="AS5612" s="265"/>
      <c r="AU5612" s="242"/>
      <c r="AV5612" s="239"/>
      <c r="AW5612" s="242"/>
      <c r="AX5612" s="265"/>
      <c r="AZ5612" s="242"/>
      <c r="BA5612" s="239"/>
      <c r="BB5612" s="242"/>
      <c r="BC5612" s="265"/>
      <c r="BE5612" s="242"/>
      <c r="BF5612" s="239"/>
      <c r="BG5612" s="242"/>
      <c r="BH5612" s="265"/>
      <c r="BJ5612" s="242"/>
      <c r="BK5612" s="239"/>
      <c r="BL5612" s="242"/>
      <c r="BM5612" s="265"/>
      <c r="BO5612" s="242"/>
      <c r="BP5612" s="239"/>
      <c r="BQ5612" s="242"/>
      <c r="BR5612" s="265"/>
      <c r="BU5612" s="25"/>
      <c r="BW5612" s="25"/>
    </row>
    <row r="5613" spans="37:75" s="3" customFormat="1" x14ac:dyDescent="0.25">
      <c r="AK5613" s="242"/>
      <c r="AN5613" s="242"/>
      <c r="AP5613" s="242"/>
      <c r="AQ5613" s="239"/>
      <c r="AR5613" s="242"/>
      <c r="AS5613" s="265"/>
      <c r="AU5613" s="242"/>
      <c r="AV5613" s="239"/>
      <c r="AW5613" s="242"/>
      <c r="AX5613" s="265"/>
      <c r="AZ5613" s="242"/>
      <c r="BA5613" s="239"/>
      <c r="BB5613" s="242"/>
      <c r="BC5613" s="265"/>
      <c r="BE5613" s="242"/>
      <c r="BF5613" s="239"/>
      <c r="BG5613" s="242"/>
      <c r="BH5613" s="265"/>
      <c r="BJ5613" s="242"/>
      <c r="BK5613" s="239"/>
      <c r="BL5613" s="242"/>
      <c r="BM5613" s="265"/>
      <c r="BO5613" s="242"/>
      <c r="BP5613" s="239"/>
      <c r="BQ5613" s="242"/>
      <c r="BR5613" s="265"/>
      <c r="BU5613" s="25"/>
      <c r="BW5613" s="25"/>
    </row>
    <row r="5614" spans="37:75" s="3" customFormat="1" x14ac:dyDescent="0.25">
      <c r="AK5614" s="242"/>
      <c r="AN5614" s="242"/>
      <c r="AP5614" s="242"/>
      <c r="AQ5614" s="239"/>
      <c r="AR5614" s="242"/>
      <c r="AS5614" s="265"/>
      <c r="AU5614" s="242"/>
      <c r="AV5614" s="239"/>
      <c r="AW5614" s="242"/>
      <c r="AX5614" s="265"/>
      <c r="AZ5614" s="242"/>
      <c r="BA5614" s="239"/>
      <c r="BB5614" s="242"/>
      <c r="BC5614" s="265"/>
      <c r="BE5614" s="242"/>
      <c r="BF5614" s="239"/>
      <c r="BG5614" s="242"/>
      <c r="BH5614" s="265"/>
      <c r="BJ5614" s="242"/>
      <c r="BK5614" s="239"/>
      <c r="BL5614" s="242"/>
      <c r="BM5614" s="265"/>
      <c r="BO5614" s="242"/>
      <c r="BP5614" s="239"/>
      <c r="BQ5614" s="242"/>
      <c r="BR5614" s="265"/>
      <c r="BU5614" s="25"/>
      <c r="BW5614" s="25"/>
    </row>
    <row r="5615" spans="37:75" s="3" customFormat="1" x14ac:dyDescent="0.25">
      <c r="AK5615" s="242"/>
      <c r="AN5615" s="242"/>
      <c r="AP5615" s="242"/>
      <c r="AQ5615" s="239"/>
      <c r="AR5615" s="242"/>
      <c r="AS5615" s="265"/>
      <c r="AU5615" s="242"/>
      <c r="AV5615" s="239"/>
      <c r="AW5615" s="242"/>
      <c r="AX5615" s="265"/>
      <c r="AZ5615" s="242"/>
      <c r="BA5615" s="239"/>
      <c r="BB5615" s="242"/>
      <c r="BC5615" s="265"/>
      <c r="BE5615" s="242"/>
      <c r="BF5615" s="239"/>
      <c r="BG5615" s="242"/>
      <c r="BH5615" s="265"/>
      <c r="BJ5615" s="242"/>
      <c r="BK5615" s="239"/>
      <c r="BL5615" s="242"/>
      <c r="BM5615" s="265"/>
      <c r="BO5615" s="242"/>
      <c r="BP5615" s="239"/>
      <c r="BQ5615" s="242"/>
      <c r="BR5615" s="265"/>
      <c r="BU5615" s="25"/>
      <c r="BW5615" s="25"/>
    </row>
    <row r="5616" spans="37:75" s="3" customFormat="1" x14ac:dyDescent="0.25">
      <c r="AK5616" s="242"/>
      <c r="AN5616" s="242"/>
      <c r="AP5616" s="242"/>
      <c r="AQ5616" s="239"/>
      <c r="AR5616" s="242"/>
      <c r="AS5616" s="265"/>
      <c r="AU5616" s="242"/>
      <c r="AV5616" s="239"/>
      <c r="AW5616" s="242"/>
      <c r="AX5616" s="265"/>
      <c r="AZ5616" s="242"/>
      <c r="BA5616" s="239"/>
      <c r="BB5616" s="242"/>
      <c r="BC5616" s="265"/>
      <c r="BE5616" s="242"/>
      <c r="BF5616" s="239"/>
      <c r="BG5616" s="242"/>
      <c r="BH5616" s="265"/>
      <c r="BJ5616" s="242"/>
      <c r="BK5616" s="239"/>
      <c r="BL5616" s="242"/>
      <c r="BM5616" s="265"/>
      <c r="BO5616" s="242"/>
      <c r="BP5616" s="239"/>
      <c r="BQ5616" s="242"/>
      <c r="BR5616" s="265"/>
      <c r="BU5616" s="25"/>
      <c r="BW5616" s="25"/>
    </row>
    <row r="5617" spans="37:75" s="3" customFormat="1" x14ac:dyDescent="0.25">
      <c r="AK5617" s="242"/>
      <c r="AN5617" s="242"/>
      <c r="AP5617" s="242"/>
      <c r="AQ5617" s="239"/>
      <c r="AR5617" s="242"/>
      <c r="AS5617" s="265"/>
      <c r="AU5617" s="242"/>
      <c r="AV5617" s="239"/>
      <c r="AW5617" s="242"/>
      <c r="AX5617" s="265"/>
      <c r="AZ5617" s="242"/>
      <c r="BA5617" s="239"/>
      <c r="BB5617" s="242"/>
      <c r="BC5617" s="265"/>
      <c r="BE5617" s="242"/>
      <c r="BF5617" s="239"/>
      <c r="BG5617" s="242"/>
      <c r="BH5617" s="265"/>
      <c r="BJ5617" s="242"/>
      <c r="BK5617" s="239"/>
      <c r="BL5617" s="242"/>
      <c r="BM5617" s="265"/>
      <c r="BO5617" s="242"/>
      <c r="BP5617" s="239"/>
      <c r="BQ5617" s="242"/>
      <c r="BR5617" s="265"/>
      <c r="BU5617" s="25"/>
      <c r="BW5617" s="25"/>
    </row>
    <row r="5618" spans="37:75" s="3" customFormat="1" x14ac:dyDescent="0.25">
      <c r="AK5618" s="242"/>
      <c r="AN5618" s="242"/>
      <c r="AP5618" s="242"/>
      <c r="AQ5618" s="239"/>
      <c r="AR5618" s="242"/>
      <c r="AS5618" s="265"/>
      <c r="AU5618" s="242"/>
      <c r="AV5618" s="239"/>
      <c r="AW5618" s="242"/>
      <c r="AX5618" s="265"/>
      <c r="AZ5618" s="242"/>
      <c r="BA5618" s="239"/>
      <c r="BB5618" s="242"/>
      <c r="BC5618" s="265"/>
      <c r="BE5618" s="242"/>
      <c r="BF5618" s="239"/>
      <c r="BG5618" s="242"/>
      <c r="BH5618" s="265"/>
      <c r="BJ5618" s="242"/>
      <c r="BK5618" s="239"/>
      <c r="BL5618" s="242"/>
      <c r="BM5618" s="265"/>
      <c r="BO5618" s="242"/>
      <c r="BP5618" s="239"/>
      <c r="BQ5618" s="242"/>
      <c r="BR5618" s="265"/>
      <c r="BU5618" s="25"/>
      <c r="BW5618" s="25"/>
    </row>
    <row r="5619" spans="37:75" s="3" customFormat="1" x14ac:dyDescent="0.25">
      <c r="AK5619" s="242"/>
      <c r="AN5619" s="242"/>
      <c r="AP5619" s="242"/>
      <c r="AQ5619" s="239"/>
      <c r="AR5619" s="242"/>
      <c r="AS5619" s="265"/>
      <c r="AU5619" s="242"/>
      <c r="AV5619" s="239"/>
      <c r="AW5619" s="242"/>
      <c r="AX5619" s="265"/>
      <c r="AZ5619" s="242"/>
      <c r="BA5619" s="239"/>
      <c r="BB5619" s="242"/>
      <c r="BC5619" s="265"/>
      <c r="BE5619" s="242"/>
      <c r="BF5619" s="239"/>
      <c r="BG5619" s="242"/>
      <c r="BH5619" s="265"/>
      <c r="BJ5619" s="242"/>
      <c r="BK5619" s="239"/>
      <c r="BL5619" s="242"/>
      <c r="BM5619" s="265"/>
      <c r="BO5619" s="242"/>
      <c r="BP5619" s="239"/>
      <c r="BQ5619" s="242"/>
      <c r="BR5619" s="265"/>
      <c r="BU5619" s="25"/>
      <c r="BW5619" s="25"/>
    </row>
    <row r="5620" spans="37:75" s="3" customFormat="1" x14ac:dyDescent="0.25">
      <c r="AK5620" s="242"/>
      <c r="AN5620" s="242"/>
      <c r="AP5620" s="242"/>
      <c r="AQ5620" s="239"/>
      <c r="AR5620" s="242"/>
      <c r="AS5620" s="265"/>
      <c r="AU5620" s="242"/>
      <c r="AV5620" s="239"/>
      <c r="AW5620" s="242"/>
      <c r="AX5620" s="265"/>
      <c r="AZ5620" s="242"/>
      <c r="BA5620" s="239"/>
      <c r="BB5620" s="242"/>
      <c r="BC5620" s="265"/>
      <c r="BE5620" s="242"/>
      <c r="BF5620" s="239"/>
      <c r="BG5620" s="242"/>
      <c r="BH5620" s="265"/>
      <c r="BJ5620" s="242"/>
      <c r="BK5620" s="239"/>
      <c r="BL5620" s="242"/>
      <c r="BM5620" s="265"/>
      <c r="BO5620" s="242"/>
      <c r="BP5620" s="239"/>
      <c r="BQ5620" s="242"/>
      <c r="BR5620" s="265"/>
      <c r="BU5620" s="25"/>
      <c r="BW5620" s="25"/>
    </row>
    <row r="5621" spans="37:75" s="3" customFormat="1" x14ac:dyDescent="0.25">
      <c r="AK5621" s="242"/>
      <c r="AN5621" s="242"/>
      <c r="AP5621" s="242"/>
      <c r="AQ5621" s="239"/>
      <c r="AR5621" s="242"/>
      <c r="AS5621" s="265"/>
      <c r="AU5621" s="242"/>
      <c r="AV5621" s="239"/>
      <c r="AW5621" s="242"/>
      <c r="AX5621" s="265"/>
      <c r="AZ5621" s="242"/>
      <c r="BA5621" s="239"/>
      <c r="BB5621" s="242"/>
      <c r="BC5621" s="265"/>
      <c r="BE5621" s="242"/>
      <c r="BF5621" s="239"/>
      <c r="BG5621" s="242"/>
      <c r="BH5621" s="265"/>
      <c r="BJ5621" s="242"/>
      <c r="BK5621" s="239"/>
      <c r="BL5621" s="242"/>
      <c r="BM5621" s="265"/>
      <c r="BO5621" s="242"/>
      <c r="BP5621" s="239"/>
      <c r="BQ5621" s="242"/>
      <c r="BR5621" s="265"/>
      <c r="BU5621" s="25"/>
      <c r="BW5621" s="25"/>
    </row>
    <row r="5622" spans="37:75" s="3" customFormat="1" x14ac:dyDescent="0.25">
      <c r="AK5622" s="242"/>
      <c r="AN5622" s="242"/>
      <c r="AP5622" s="242"/>
      <c r="AQ5622" s="239"/>
      <c r="AR5622" s="242"/>
      <c r="AS5622" s="265"/>
      <c r="AU5622" s="242"/>
      <c r="AV5622" s="239"/>
      <c r="AW5622" s="242"/>
      <c r="AX5622" s="265"/>
      <c r="AZ5622" s="242"/>
      <c r="BA5622" s="239"/>
      <c r="BB5622" s="242"/>
      <c r="BC5622" s="265"/>
      <c r="BE5622" s="242"/>
      <c r="BF5622" s="239"/>
      <c r="BG5622" s="242"/>
      <c r="BH5622" s="265"/>
      <c r="BJ5622" s="242"/>
      <c r="BK5622" s="239"/>
      <c r="BL5622" s="242"/>
      <c r="BM5622" s="265"/>
      <c r="BO5622" s="242"/>
      <c r="BP5622" s="239"/>
      <c r="BQ5622" s="242"/>
      <c r="BR5622" s="265"/>
      <c r="BU5622" s="25"/>
      <c r="BW5622" s="25"/>
    </row>
    <row r="5623" spans="37:75" s="3" customFormat="1" x14ac:dyDescent="0.25">
      <c r="AK5623" s="242"/>
      <c r="AN5623" s="242"/>
      <c r="AP5623" s="242"/>
      <c r="AQ5623" s="239"/>
      <c r="AR5623" s="242"/>
      <c r="AS5623" s="265"/>
      <c r="AU5623" s="242"/>
      <c r="AV5623" s="239"/>
      <c r="AW5623" s="242"/>
      <c r="AX5623" s="265"/>
      <c r="AZ5623" s="242"/>
      <c r="BA5623" s="239"/>
      <c r="BB5623" s="242"/>
      <c r="BC5623" s="265"/>
      <c r="BE5623" s="242"/>
      <c r="BF5623" s="239"/>
      <c r="BG5623" s="242"/>
      <c r="BH5623" s="265"/>
      <c r="BJ5623" s="242"/>
      <c r="BK5623" s="239"/>
      <c r="BL5623" s="242"/>
      <c r="BM5623" s="265"/>
      <c r="BO5623" s="242"/>
      <c r="BP5623" s="239"/>
      <c r="BQ5623" s="242"/>
      <c r="BR5623" s="265"/>
      <c r="BU5623" s="25"/>
      <c r="BW5623" s="25"/>
    </row>
    <row r="5624" spans="37:75" s="3" customFormat="1" x14ac:dyDescent="0.25">
      <c r="AK5624" s="242"/>
      <c r="AN5624" s="242"/>
      <c r="AP5624" s="242"/>
      <c r="AQ5624" s="239"/>
      <c r="AR5624" s="242"/>
      <c r="AS5624" s="265"/>
      <c r="AU5624" s="242"/>
      <c r="AV5624" s="239"/>
      <c r="AW5624" s="242"/>
      <c r="AX5624" s="265"/>
      <c r="AZ5624" s="242"/>
      <c r="BA5624" s="239"/>
      <c r="BB5624" s="242"/>
      <c r="BC5624" s="265"/>
      <c r="BE5624" s="242"/>
      <c r="BF5624" s="239"/>
      <c r="BG5624" s="242"/>
      <c r="BH5624" s="265"/>
      <c r="BJ5624" s="242"/>
      <c r="BK5624" s="239"/>
      <c r="BL5624" s="242"/>
      <c r="BM5624" s="265"/>
      <c r="BO5624" s="242"/>
      <c r="BP5624" s="239"/>
      <c r="BQ5624" s="242"/>
      <c r="BR5624" s="265"/>
      <c r="BU5624" s="25"/>
      <c r="BW5624" s="25"/>
    </row>
    <row r="5625" spans="37:75" s="3" customFormat="1" x14ac:dyDescent="0.25">
      <c r="AK5625" s="242"/>
      <c r="AN5625" s="242"/>
      <c r="AP5625" s="242"/>
      <c r="AQ5625" s="239"/>
      <c r="AR5625" s="242"/>
      <c r="AS5625" s="265"/>
      <c r="AU5625" s="242"/>
      <c r="AV5625" s="239"/>
      <c r="AW5625" s="242"/>
      <c r="AX5625" s="265"/>
      <c r="AZ5625" s="242"/>
      <c r="BA5625" s="239"/>
      <c r="BB5625" s="242"/>
      <c r="BC5625" s="265"/>
      <c r="BE5625" s="242"/>
      <c r="BF5625" s="239"/>
      <c r="BG5625" s="242"/>
      <c r="BH5625" s="265"/>
      <c r="BJ5625" s="242"/>
      <c r="BK5625" s="239"/>
      <c r="BL5625" s="242"/>
      <c r="BM5625" s="265"/>
      <c r="BO5625" s="242"/>
      <c r="BP5625" s="239"/>
      <c r="BQ5625" s="242"/>
      <c r="BR5625" s="265"/>
      <c r="BU5625" s="25"/>
      <c r="BW5625" s="25"/>
    </row>
    <row r="5626" spans="37:75" s="3" customFormat="1" x14ac:dyDescent="0.25">
      <c r="AK5626" s="242"/>
      <c r="AN5626" s="242"/>
      <c r="AP5626" s="242"/>
      <c r="AQ5626" s="239"/>
      <c r="AR5626" s="242"/>
      <c r="AS5626" s="265"/>
      <c r="AU5626" s="242"/>
      <c r="AV5626" s="239"/>
      <c r="AW5626" s="242"/>
      <c r="AX5626" s="265"/>
      <c r="AZ5626" s="242"/>
      <c r="BA5626" s="239"/>
      <c r="BB5626" s="242"/>
      <c r="BC5626" s="265"/>
      <c r="BE5626" s="242"/>
      <c r="BF5626" s="239"/>
      <c r="BG5626" s="242"/>
      <c r="BH5626" s="265"/>
      <c r="BJ5626" s="242"/>
      <c r="BK5626" s="239"/>
      <c r="BL5626" s="242"/>
      <c r="BM5626" s="265"/>
      <c r="BO5626" s="242"/>
      <c r="BP5626" s="239"/>
      <c r="BQ5626" s="242"/>
      <c r="BR5626" s="265"/>
      <c r="BU5626" s="25"/>
      <c r="BW5626" s="25"/>
    </row>
    <row r="5627" spans="37:75" s="3" customFormat="1" x14ac:dyDescent="0.25">
      <c r="AK5627" s="242"/>
      <c r="AN5627" s="242"/>
      <c r="AP5627" s="242"/>
      <c r="AQ5627" s="239"/>
      <c r="AR5627" s="242"/>
      <c r="AS5627" s="265"/>
      <c r="AU5627" s="242"/>
      <c r="AV5627" s="239"/>
      <c r="AW5627" s="242"/>
      <c r="AX5627" s="265"/>
      <c r="AZ5627" s="242"/>
      <c r="BA5627" s="239"/>
      <c r="BB5627" s="242"/>
      <c r="BC5627" s="265"/>
      <c r="BE5627" s="242"/>
      <c r="BF5627" s="239"/>
      <c r="BG5627" s="242"/>
      <c r="BH5627" s="265"/>
      <c r="BJ5627" s="242"/>
      <c r="BK5627" s="239"/>
      <c r="BL5627" s="242"/>
      <c r="BM5627" s="265"/>
      <c r="BO5627" s="242"/>
      <c r="BP5627" s="239"/>
      <c r="BQ5627" s="242"/>
      <c r="BR5627" s="265"/>
      <c r="BU5627" s="25"/>
      <c r="BW5627" s="25"/>
    </row>
    <row r="5628" spans="37:75" s="3" customFormat="1" x14ac:dyDescent="0.25">
      <c r="AK5628" s="242"/>
      <c r="AN5628" s="242"/>
      <c r="AP5628" s="242"/>
      <c r="AQ5628" s="239"/>
      <c r="AR5628" s="242"/>
      <c r="AS5628" s="265"/>
      <c r="AU5628" s="242"/>
      <c r="AV5628" s="239"/>
      <c r="AW5628" s="242"/>
      <c r="AX5628" s="265"/>
      <c r="AZ5628" s="242"/>
      <c r="BA5628" s="239"/>
      <c r="BB5628" s="242"/>
      <c r="BC5628" s="265"/>
      <c r="BE5628" s="242"/>
      <c r="BF5628" s="239"/>
      <c r="BG5628" s="242"/>
      <c r="BH5628" s="265"/>
      <c r="BJ5628" s="242"/>
      <c r="BK5628" s="239"/>
      <c r="BL5628" s="242"/>
      <c r="BM5628" s="265"/>
      <c r="BO5628" s="242"/>
      <c r="BP5628" s="239"/>
      <c r="BQ5628" s="242"/>
      <c r="BR5628" s="265"/>
      <c r="BU5628" s="25"/>
      <c r="BW5628" s="25"/>
    </row>
    <row r="5629" spans="37:75" s="3" customFormat="1" x14ac:dyDescent="0.25">
      <c r="AK5629" s="242"/>
      <c r="AN5629" s="242"/>
      <c r="AP5629" s="242"/>
      <c r="AQ5629" s="239"/>
      <c r="AR5629" s="242"/>
      <c r="AS5629" s="265"/>
      <c r="AU5629" s="242"/>
      <c r="AV5629" s="239"/>
      <c r="AW5629" s="242"/>
      <c r="AX5629" s="265"/>
      <c r="AZ5629" s="242"/>
      <c r="BA5629" s="239"/>
      <c r="BB5629" s="242"/>
      <c r="BC5629" s="265"/>
      <c r="BE5629" s="242"/>
      <c r="BF5629" s="239"/>
      <c r="BG5629" s="242"/>
      <c r="BH5629" s="265"/>
      <c r="BJ5629" s="242"/>
      <c r="BK5629" s="239"/>
      <c r="BL5629" s="242"/>
      <c r="BM5629" s="265"/>
      <c r="BO5629" s="242"/>
      <c r="BP5629" s="239"/>
      <c r="BQ5629" s="242"/>
      <c r="BR5629" s="265"/>
      <c r="BU5629" s="25"/>
      <c r="BW5629" s="25"/>
    </row>
    <row r="5630" spans="37:75" s="3" customFormat="1" x14ac:dyDescent="0.25">
      <c r="AK5630" s="242"/>
      <c r="AN5630" s="242"/>
      <c r="AP5630" s="242"/>
      <c r="AQ5630" s="239"/>
      <c r="AR5630" s="242"/>
      <c r="AS5630" s="265"/>
      <c r="AU5630" s="242"/>
      <c r="AV5630" s="239"/>
      <c r="AW5630" s="242"/>
      <c r="AX5630" s="265"/>
      <c r="AZ5630" s="242"/>
      <c r="BA5630" s="239"/>
      <c r="BB5630" s="242"/>
      <c r="BC5630" s="265"/>
      <c r="BE5630" s="242"/>
      <c r="BF5630" s="239"/>
      <c r="BG5630" s="242"/>
      <c r="BH5630" s="265"/>
      <c r="BJ5630" s="242"/>
      <c r="BK5630" s="239"/>
      <c r="BL5630" s="242"/>
      <c r="BM5630" s="265"/>
      <c r="BO5630" s="242"/>
      <c r="BP5630" s="239"/>
      <c r="BQ5630" s="242"/>
      <c r="BR5630" s="265"/>
      <c r="BU5630" s="25"/>
      <c r="BW5630" s="25"/>
    </row>
    <row r="5631" spans="37:75" s="3" customFormat="1" x14ac:dyDescent="0.25">
      <c r="AK5631" s="242"/>
      <c r="AN5631" s="242"/>
      <c r="AP5631" s="242"/>
      <c r="AQ5631" s="239"/>
      <c r="AR5631" s="242"/>
      <c r="AS5631" s="265"/>
      <c r="AU5631" s="242"/>
      <c r="AV5631" s="239"/>
      <c r="AW5631" s="242"/>
      <c r="AX5631" s="265"/>
      <c r="AZ5631" s="242"/>
      <c r="BA5631" s="239"/>
      <c r="BB5631" s="242"/>
      <c r="BC5631" s="265"/>
      <c r="BE5631" s="242"/>
      <c r="BF5631" s="239"/>
      <c r="BG5631" s="242"/>
      <c r="BH5631" s="265"/>
      <c r="BJ5631" s="242"/>
      <c r="BK5631" s="239"/>
      <c r="BL5631" s="242"/>
      <c r="BM5631" s="265"/>
      <c r="BO5631" s="242"/>
      <c r="BP5631" s="239"/>
      <c r="BQ5631" s="242"/>
      <c r="BR5631" s="265"/>
      <c r="BU5631" s="25"/>
      <c r="BW5631" s="25"/>
    </row>
    <row r="5632" spans="37:75" s="3" customFormat="1" x14ac:dyDescent="0.25">
      <c r="AK5632" s="242"/>
      <c r="AN5632" s="242"/>
      <c r="AP5632" s="242"/>
      <c r="AQ5632" s="239"/>
      <c r="AR5632" s="242"/>
      <c r="AS5632" s="265"/>
      <c r="AU5632" s="242"/>
      <c r="AV5632" s="239"/>
      <c r="AW5632" s="242"/>
      <c r="AX5632" s="265"/>
      <c r="AZ5632" s="242"/>
      <c r="BA5632" s="239"/>
      <c r="BB5632" s="242"/>
      <c r="BC5632" s="265"/>
      <c r="BE5632" s="242"/>
      <c r="BF5632" s="239"/>
      <c r="BG5632" s="242"/>
      <c r="BH5632" s="265"/>
      <c r="BJ5632" s="242"/>
      <c r="BK5632" s="239"/>
      <c r="BL5632" s="242"/>
      <c r="BM5632" s="265"/>
      <c r="BO5632" s="242"/>
      <c r="BP5632" s="239"/>
      <c r="BQ5632" s="242"/>
      <c r="BR5632" s="265"/>
      <c r="BU5632" s="25"/>
      <c r="BW5632" s="25"/>
    </row>
    <row r="5633" spans="37:75" s="3" customFormat="1" x14ac:dyDescent="0.25">
      <c r="AK5633" s="242"/>
      <c r="AN5633" s="242"/>
      <c r="AP5633" s="242"/>
      <c r="AQ5633" s="239"/>
      <c r="AR5633" s="242"/>
      <c r="AS5633" s="265"/>
      <c r="AU5633" s="242"/>
      <c r="AV5633" s="239"/>
      <c r="AW5633" s="242"/>
      <c r="AX5633" s="265"/>
      <c r="AZ5633" s="242"/>
      <c r="BA5633" s="239"/>
      <c r="BB5633" s="242"/>
      <c r="BC5633" s="265"/>
      <c r="BE5633" s="242"/>
      <c r="BF5633" s="239"/>
      <c r="BG5633" s="242"/>
      <c r="BH5633" s="265"/>
      <c r="BJ5633" s="242"/>
      <c r="BK5633" s="239"/>
      <c r="BL5633" s="242"/>
      <c r="BM5633" s="265"/>
      <c r="BO5633" s="242"/>
      <c r="BP5633" s="239"/>
      <c r="BQ5633" s="242"/>
      <c r="BR5633" s="265"/>
      <c r="BU5633" s="25"/>
      <c r="BW5633" s="25"/>
    </row>
    <row r="5634" spans="37:75" s="3" customFormat="1" x14ac:dyDescent="0.25">
      <c r="AK5634" s="242"/>
      <c r="AN5634" s="242"/>
      <c r="AP5634" s="242"/>
      <c r="AQ5634" s="239"/>
      <c r="AR5634" s="242"/>
      <c r="AS5634" s="265"/>
      <c r="AU5634" s="242"/>
      <c r="AV5634" s="239"/>
      <c r="AW5634" s="242"/>
      <c r="AX5634" s="265"/>
      <c r="AZ5634" s="242"/>
      <c r="BA5634" s="239"/>
      <c r="BB5634" s="242"/>
      <c r="BC5634" s="265"/>
      <c r="BE5634" s="242"/>
      <c r="BF5634" s="239"/>
      <c r="BG5634" s="242"/>
      <c r="BH5634" s="265"/>
      <c r="BJ5634" s="242"/>
      <c r="BK5634" s="239"/>
      <c r="BL5634" s="242"/>
      <c r="BM5634" s="265"/>
      <c r="BO5634" s="242"/>
      <c r="BP5634" s="239"/>
      <c r="BQ5634" s="242"/>
      <c r="BR5634" s="265"/>
      <c r="BU5634" s="25"/>
      <c r="BW5634" s="25"/>
    </row>
    <row r="5635" spans="37:75" s="3" customFormat="1" x14ac:dyDescent="0.25">
      <c r="AK5635" s="242"/>
      <c r="AN5635" s="242"/>
      <c r="AP5635" s="242"/>
      <c r="AQ5635" s="239"/>
      <c r="AR5635" s="242"/>
      <c r="AS5635" s="265"/>
      <c r="AU5635" s="242"/>
      <c r="AV5635" s="239"/>
      <c r="AW5635" s="242"/>
      <c r="AX5635" s="265"/>
      <c r="AZ5635" s="242"/>
      <c r="BA5635" s="239"/>
      <c r="BB5635" s="242"/>
      <c r="BC5635" s="265"/>
      <c r="BE5635" s="242"/>
      <c r="BF5635" s="239"/>
      <c r="BG5635" s="242"/>
      <c r="BH5635" s="265"/>
      <c r="BJ5635" s="242"/>
      <c r="BK5635" s="239"/>
      <c r="BL5635" s="242"/>
      <c r="BM5635" s="265"/>
      <c r="BO5635" s="242"/>
      <c r="BP5635" s="239"/>
      <c r="BQ5635" s="242"/>
      <c r="BR5635" s="265"/>
      <c r="BU5635" s="25"/>
      <c r="BW5635" s="25"/>
    </row>
    <row r="5636" spans="37:75" s="3" customFormat="1" x14ac:dyDescent="0.25">
      <c r="AK5636" s="242"/>
      <c r="AN5636" s="242"/>
      <c r="AP5636" s="242"/>
      <c r="AQ5636" s="239"/>
      <c r="AR5636" s="242"/>
      <c r="AS5636" s="265"/>
      <c r="AU5636" s="242"/>
      <c r="AV5636" s="239"/>
      <c r="AW5636" s="242"/>
      <c r="AX5636" s="265"/>
      <c r="AZ5636" s="242"/>
      <c r="BA5636" s="239"/>
      <c r="BB5636" s="242"/>
      <c r="BC5636" s="265"/>
      <c r="BE5636" s="242"/>
      <c r="BF5636" s="239"/>
      <c r="BG5636" s="242"/>
      <c r="BH5636" s="265"/>
      <c r="BJ5636" s="242"/>
      <c r="BK5636" s="239"/>
      <c r="BL5636" s="242"/>
      <c r="BM5636" s="265"/>
      <c r="BO5636" s="242"/>
      <c r="BP5636" s="239"/>
      <c r="BQ5636" s="242"/>
      <c r="BR5636" s="265"/>
      <c r="BU5636" s="25"/>
      <c r="BW5636" s="25"/>
    </row>
    <row r="5637" spans="37:75" s="3" customFormat="1" x14ac:dyDescent="0.25">
      <c r="AK5637" s="242"/>
      <c r="AN5637" s="242"/>
      <c r="AP5637" s="242"/>
      <c r="AQ5637" s="239"/>
      <c r="AR5637" s="242"/>
      <c r="AS5637" s="265"/>
      <c r="AU5637" s="242"/>
      <c r="AV5637" s="239"/>
      <c r="AW5637" s="242"/>
      <c r="AX5637" s="265"/>
      <c r="AZ5637" s="242"/>
      <c r="BA5637" s="239"/>
      <c r="BB5637" s="242"/>
      <c r="BC5637" s="265"/>
      <c r="BE5637" s="242"/>
      <c r="BF5637" s="239"/>
      <c r="BG5637" s="242"/>
      <c r="BH5637" s="265"/>
      <c r="BJ5637" s="242"/>
      <c r="BK5637" s="239"/>
      <c r="BL5637" s="242"/>
      <c r="BM5637" s="265"/>
      <c r="BO5637" s="242"/>
      <c r="BP5637" s="239"/>
      <c r="BQ5637" s="242"/>
      <c r="BR5637" s="265"/>
      <c r="BU5637" s="25"/>
      <c r="BW5637" s="25"/>
    </row>
    <row r="5638" spans="37:75" s="3" customFormat="1" x14ac:dyDescent="0.25">
      <c r="AK5638" s="242"/>
      <c r="AN5638" s="242"/>
      <c r="AP5638" s="242"/>
      <c r="AQ5638" s="239"/>
      <c r="AR5638" s="242"/>
      <c r="AS5638" s="265"/>
      <c r="AU5638" s="242"/>
      <c r="AV5638" s="239"/>
      <c r="AW5638" s="242"/>
      <c r="AX5638" s="265"/>
      <c r="AZ5638" s="242"/>
      <c r="BA5638" s="239"/>
      <c r="BB5638" s="242"/>
      <c r="BC5638" s="265"/>
      <c r="BE5638" s="242"/>
      <c r="BF5638" s="239"/>
      <c r="BG5638" s="242"/>
      <c r="BH5638" s="265"/>
      <c r="BJ5638" s="242"/>
      <c r="BK5638" s="239"/>
      <c r="BL5638" s="242"/>
      <c r="BM5638" s="265"/>
      <c r="BO5638" s="242"/>
      <c r="BP5638" s="239"/>
      <c r="BQ5638" s="242"/>
      <c r="BR5638" s="265"/>
      <c r="BU5638" s="25"/>
      <c r="BW5638" s="25"/>
    </row>
    <row r="5639" spans="37:75" s="3" customFormat="1" x14ac:dyDescent="0.25">
      <c r="AK5639" s="242"/>
      <c r="AN5639" s="242"/>
      <c r="AP5639" s="242"/>
      <c r="AQ5639" s="239"/>
      <c r="AR5639" s="242"/>
      <c r="AS5639" s="265"/>
      <c r="AU5639" s="242"/>
      <c r="AV5639" s="239"/>
      <c r="AW5639" s="242"/>
      <c r="AX5639" s="265"/>
      <c r="AZ5639" s="242"/>
      <c r="BA5639" s="239"/>
      <c r="BB5639" s="242"/>
      <c r="BC5639" s="265"/>
      <c r="BE5639" s="242"/>
      <c r="BF5639" s="239"/>
      <c r="BG5639" s="242"/>
      <c r="BH5639" s="265"/>
      <c r="BJ5639" s="242"/>
      <c r="BK5639" s="239"/>
      <c r="BL5639" s="242"/>
      <c r="BM5639" s="265"/>
      <c r="BO5639" s="242"/>
      <c r="BP5639" s="239"/>
      <c r="BQ5639" s="242"/>
      <c r="BR5639" s="265"/>
      <c r="BU5639" s="25"/>
      <c r="BW5639" s="25"/>
    </row>
    <row r="5640" spans="37:75" s="3" customFormat="1" x14ac:dyDescent="0.25">
      <c r="AK5640" s="242"/>
      <c r="AN5640" s="242"/>
      <c r="AP5640" s="242"/>
      <c r="AQ5640" s="239"/>
      <c r="AR5640" s="242"/>
      <c r="AS5640" s="265"/>
      <c r="AU5640" s="242"/>
      <c r="AV5640" s="239"/>
      <c r="AW5640" s="242"/>
      <c r="AX5640" s="265"/>
      <c r="AZ5640" s="242"/>
      <c r="BA5640" s="239"/>
      <c r="BB5640" s="242"/>
      <c r="BC5640" s="265"/>
      <c r="BE5640" s="242"/>
      <c r="BF5640" s="239"/>
      <c r="BG5640" s="242"/>
      <c r="BH5640" s="265"/>
      <c r="BJ5640" s="242"/>
      <c r="BK5640" s="239"/>
      <c r="BL5640" s="242"/>
      <c r="BM5640" s="265"/>
      <c r="BO5640" s="242"/>
      <c r="BP5640" s="239"/>
      <c r="BQ5640" s="242"/>
      <c r="BR5640" s="265"/>
      <c r="BU5640" s="25"/>
      <c r="BW5640" s="25"/>
    </row>
    <row r="5641" spans="37:75" s="3" customFormat="1" x14ac:dyDescent="0.25">
      <c r="AK5641" s="242"/>
      <c r="AN5641" s="242"/>
      <c r="AP5641" s="242"/>
      <c r="AQ5641" s="239"/>
      <c r="AR5641" s="242"/>
      <c r="AS5641" s="265"/>
      <c r="AU5641" s="242"/>
      <c r="AV5641" s="239"/>
      <c r="AW5641" s="242"/>
      <c r="AX5641" s="265"/>
      <c r="AZ5641" s="242"/>
      <c r="BA5641" s="239"/>
      <c r="BB5641" s="242"/>
      <c r="BC5641" s="265"/>
      <c r="BE5641" s="242"/>
      <c r="BF5641" s="239"/>
      <c r="BG5641" s="242"/>
      <c r="BH5641" s="265"/>
      <c r="BJ5641" s="242"/>
      <c r="BK5641" s="239"/>
      <c r="BL5641" s="242"/>
      <c r="BM5641" s="265"/>
      <c r="BO5641" s="242"/>
      <c r="BP5641" s="239"/>
      <c r="BQ5641" s="242"/>
      <c r="BR5641" s="265"/>
      <c r="BU5641" s="25"/>
      <c r="BW5641" s="25"/>
    </row>
    <row r="5642" spans="37:75" s="3" customFormat="1" x14ac:dyDescent="0.25">
      <c r="AK5642" s="242"/>
      <c r="AN5642" s="242"/>
      <c r="AP5642" s="242"/>
      <c r="AQ5642" s="239"/>
      <c r="AR5642" s="242"/>
      <c r="AS5642" s="265"/>
      <c r="AU5642" s="242"/>
      <c r="AV5642" s="239"/>
      <c r="AW5642" s="242"/>
      <c r="AX5642" s="265"/>
      <c r="AZ5642" s="242"/>
      <c r="BA5642" s="239"/>
      <c r="BB5642" s="242"/>
      <c r="BC5642" s="265"/>
      <c r="BE5642" s="242"/>
      <c r="BF5642" s="239"/>
      <c r="BG5642" s="242"/>
      <c r="BH5642" s="265"/>
      <c r="BJ5642" s="242"/>
      <c r="BK5642" s="239"/>
      <c r="BL5642" s="242"/>
      <c r="BM5642" s="265"/>
      <c r="BO5642" s="242"/>
      <c r="BP5642" s="239"/>
      <c r="BQ5642" s="242"/>
      <c r="BR5642" s="265"/>
      <c r="BU5642" s="25"/>
      <c r="BW5642" s="25"/>
    </row>
    <row r="5643" spans="37:75" s="3" customFormat="1" x14ac:dyDescent="0.25">
      <c r="AK5643" s="242"/>
      <c r="AN5643" s="242"/>
      <c r="AP5643" s="242"/>
      <c r="AQ5643" s="239"/>
      <c r="AR5643" s="242"/>
      <c r="AS5643" s="265"/>
      <c r="AU5643" s="242"/>
      <c r="AV5643" s="239"/>
      <c r="AW5643" s="242"/>
      <c r="AX5643" s="265"/>
      <c r="AZ5643" s="242"/>
      <c r="BA5643" s="239"/>
      <c r="BB5643" s="242"/>
      <c r="BC5643" s="265"/>
      <c r="BE5643" s="242"/>
      <c r="BF5643" s="239"/>
      <c r="BG5643" s="242"/>
      <c r="BH5643" s="265"/>
      <c r="BJ5643" s="242"/>
      <c r="BK5643" s="239"/>
      <c r="BL5643" s="242"/>
      <c r="BM5643" s="265"/>
      <c r="BO5643" s="242"/>
      <c r="BP5643" s="239"/>
      <c r="BQ5643" s="242"/>
      <c r="BR5643" s="265"/>
      <c r="BU5643" s="25"/>
      <c r="BW5643" s="25"/>
    </row>
    <row r="5644" spans="37:75" s="3" customFormat="1" x14ac:dyDescent="0.25">
      <c r="AK5644" s="242"/>
      <c r="AN5644" s="242"/>
      <c r="AP5644" s="242"/>
      <c r="AQ5644" s="239"/>
      <c r="AR5644" s="242"/>
      <c r="AS5644" s="265"/>
      <c r="AU5644" s="242"/>
      <c r="AV5644" s="239"/>
      <c r="AW5644" s="242"/>
      <c r="AX5644" s="265"/>
      <c r="AZ5644" s="242"/>
      <c r="BA5644" s="239"/>
      <c r="BB5644" s="242"/>
      <c r="BC5644" s="265"/>
      <c r="BE5644" s="242"/>
      <c r="BF5644" s="239"/>
      <c r="BG5644" s="242"/>
      <c r="BH5644" s="265"/>
      <c r="BJ5644" s="242"/>
      <c r="BK5644" s="239"/>
      <c r="BL5644" s="242"/>
      <c r="BM5644" s="265"/>
      <c r="BO5644" s="242"/>
      <c r="BP5644" s="239"/>
      <c r="BQ5644" s="242"/>
      <c r="BR5644" s="265"/>
      <c r="BU5644" s="25"/>
      <c r="BW5644" s="25"/>
    </row>
    <row r="5645" spans="37:75" s="3" customFormat="1" x14ac:dyDescent="0.25">
      <c r="AK5645" s="242"/>
      <c r="AN5645" s="242"/>
      <c r="AP5645" s="242"/>
      <c r="AQ5645" s="239"/>
      <c r="AR5645" s="242"/>
      <c r="AS5645" s="265"/>
      <c r="AU5645" s="242"/>
      <c r="AV5645" s="239"/>
      <c r="AW5645" s="242"/>
      <c r="AX5645" s="265"/>
      <c r="AZ5645" s="242"/>
      <c r="BA5645" s="239"/>
      <c r="BB5645" s="242"/>
      <c r="BC5645" s="265"/>
      <c r="BE5645" s="242"/>
      <c r="BF5645" s="239"/>
      <c r="BG5645" s="242"/>
      <c r="BH5645" s="265"/>
      <c r="BJ5645" s="242"/>
      <c r="BK5645" s="239"/>
      <c r="BL5645" s="242"/>
      <c r="BM5645" s="265"/>
      <c r="BO5645" s="242"/>
      <c r="BP5645" s="239"/>
      <c r="BQ5645" s="242"/>
      <c r="BR5645" s="265"/>
      <c r="BU5645" s="25"/>
      <c r="BW5645" s="25"/>
    </row>
    <row r="5646" spans="37:75" s="3" customFormat="1" x14ac:dyDescent="0.25">
      <c r="AK5646" s="242"/>
      <c r="AN5646" s="242"/>
      <c r="AP5646" s="242"/>
      <c r="AQ5646" s="239"/>
      <c r="AR5646" s="242"/>
      <c r="AS5646" s="265"/>
      <c r="AU5646" s="242"/>
      <c r="AV5646" s="239"/>
      <c r="AW5646" s="242"/>
      <c r="AX5646" s="265"/>
      <c r="AZ5646" s="242"/>
      <c r="BA5646" s="239"/>
      <c r="BB5646" s="242"/>
      <c r="BC5646" s="265"/>
      <c r="BE5646" s="242"/>
      <c r="BF5646" s="239"/>
      <c r="BG5646" s="242"/>
      <c r="BH5646" s="265"/>
      <c r="BJ5646" s="242"/>
      <c r="BK5646" s="239"/>
      <c r="BL5646" s="242"/>
      <c r="BM5646" s="265"/>
      <c r="BO5646" s="242"/>
      <c r="BP5646" s="239"/>
      <c r="BQ5646" s="242"/>
      <c r="BR5646" s="265"/>
      <c r="BU5646" s="25"/>
      <c r="BW5646" s="25"/>
    </row>
    <row r="5647" spans="37:75" s="3" customFormat="1" x14ac:dyDescent="0.25">
      <c r="AK5647" s="242"/>
      <c r="AN5647" s="242"/>
      <c r="AP5647" s="242"/>
      <c r="AQ5647" s="239"/>
      <c r="AR5647" s="242"/>
      <c r="AS5647" s="265"/>
      <c r="AU5647" s="242"/>
      <c r="AV5647" s="239"/>
      <c r="AW5647" s="242"/>
      <c r="AX5647" s="265"/>
      <c r="AZ5647" s="242"/>
      <c r="BA5647" s="239"/>
      <c r="BB5647" s="242"/>
      <c r="BC5647" s="265"/>
      <c r="BE5647" s="242"/>
      <c r="BF5647" s="239"/>
      <c r="BG5647" s="242"/>
      <c r="BH5647" s="265"/>
      <c r="BJ5647" s="242"/>
      <c r="BK5647" s="239"/>
      <c r="BL5647" s="242"/>
      <c r="BM5647" s="265"/>
      <c r="BO5647" s="242"/>
      <c r="BP5647" s="239"/>
      <c r="BQ5647" s="242"/>
      <c r="BR5647" s="265"/>
      <c r="BU5647" s="25"/>
      <c r="BW5647" s="25"/>
    </row>
    <row r="5648" spans="37:75" s="3" customFormat="1" x14ac:dyDescent="0.25">
      <c r="AK5648" s="242"/>
      <c r="AN5648" s="242"/>
      <c r="AP5648" s="242"/>
      <c r="AQ5648" s="239"/>
      <c r="AR5648" s="242"/>
      <c r="AS5648" s="265"/>
      <c r="AU5648" s="242"/>
      <c r="AV5648" s="239"/>
      <c r="AW5648" s="242"/>
      <c r="AX5648" s="265"/>
      <c r="AZ5648" s="242"/>
      <c r="BA5648" s="239"/>
      <c r="BB5648" s="242"/>
      <c r="BC5648" s="265"/>
      <c r="BE5648" s="242"/>
      <c r="BF5648" s="239"/>
      <c r="BG5648" s="242"/>
      <c r="BH5648" s="265"/>
      <c r="BJ5648" s="242"/>
      <c r="BK5648" s="239"/>
      <c r="BL5648" s="242"/>
      <c r="BM5648" s="265"/>
      <c r="BO5648" s="242"/>
      <c r="BP5648" s="239"/>
      <c r="BQ5648" s="242"/>
      <c r="BR5648" s="265"/>
      <c r="BU5648" s="25"/>
      <c r="BW5648" s="25"/>
    </row>
    <row r="5649" spans="37:75" s="3" customFormat="1" x14ac:dyDescent="0.25">
      <c r="AK5649" s="242"/>
      <c r="AN5649" s="242"/>
      <c r="AP5649" s="242"/>
      <c r="AQ5649" s="239"/>
      <c r="AR5649" s="242"/>
      <c r="AS5649" s="265"/>
      <c r="AU5649" s="242"/>
      <c r="AV5649" s="239"/>
      <c r="AW5649" s="242"/>
      <c r="AX5649" s="265"/>
      <c r="AZ5649" s="242"/>
      <c r="BA5649" s="239"/>
      <c r="BB5649" s="242"/>
      <c r="BC5649" s="265"/>
      <c r="BE5649" s="242"/>
      <c r="BF5649" s="239"/>
      <c r="BG5649" s="242"/>
      <c r="BH5649" s="265"/>
      <c r="BJ5649" s="242"/>
      <c r="BK5649" s="239"/>
      <c r="BL5649" s="242"/>
      <c r="BM5649" s="265"/>
      <c r="BO5649" s="242"/>
      <c r="BP5649" s="239"/>
      <c r="BQ5649" s="242"/>
      <c r="BR5649" s="265"/>
      <c r="BU5649" s="25"/>
      <c r="BW5649" s="25"/>
    </row>
    <row r="5650" spans="37:75" s="3" customFormat="1" x14ac:dyDescent="0.25">
      <c r="AK5650" s="242"/>
      <c r="AN5650" s="242"/>
      <c r="AP5650" s="242"/>
      <c r="AQ5650" s="239"/>
      <c r="AR5650" s="242"/>
      <c r="AS5650" s="265"/>
      <c r="AU5650" s="242"/>
      <c r="AV5650" s="239"/>
      <c r="AW5650" s="242"/>
      <c r="AX5650" s="265"/>
      <c r="AZ5650" s="242"/>
      <c r="BA5650" s="239"/>
      <c r="BB5650" s="242"/>
      <c r="BC5650" s="265"/>
      <c r="BE5650" s="242"/>
      <c r="BF5650" s="239"/>
      <c r="BG5650" s="242"/>
      <c r="BH5650" s="265"/>
      <c r="BJ5650" s="242"/>
      <c r="BK5650" s="239"/>
      <c r="BL5650" s="242"/>
      <c r="BM5650" s="265"/>
      <c r="BO5650" s="242"/>
      <c r="BP5650" s="239"/>
      <c r="BQ5650" s="242"/>
      <c r="BR5650" s="265"/>
      <c r="BU5650" s="25"/>
      <c r="BW5650" s="25"/>
    </row>
    <row r="5651" spans="37:75" s="3" customFormat="1" x14ac:dyDescent="0.25">
      <c r="AK5651" s="242"/>
      <c r="AN5651" s="242"/>
      <c r="AP5651" s="242"/>
      <c r="AQ5651" s="239"/>
      <c r="AR5651" s="242"/>
      <c r="AS5651" s="265"/>
      <c r="AU5651" s="242"/>
      <c r="AV5651" s="239"/>
      <c r="AW5651" s="242"/>
      <c r="AX5651" s="265"/>
      <c r="AZ5651" s="242"/>
      <c r="BA5651" s="239"/>
      <c r="BB5651" s="242"/>
      <c r="BC5651" s="265"/>
      <c r="BE5651" s="242"/>
      <c r="BF5651" s="239"/>
      <c r="BG5651" s="242"/>
      <c r="BH5651" s="265"/>
      <c r="BJ5651" s="242"/>
      <c r="BK5651" s="239"/>
      <c r="BL5651" s="242"/>
      <c r="BM5651" s="265"/>
      <c r="BO5651" s="242"/>
      <c r="BP5651" s="239"/>
      <c r="BQ5651" s="242"/>
      <c r="BR5651" s="265"/>
      <c r="BU5651" s="25"/>
      <c r="BW5651" s="25"/>
    </row>
    <row r="5652" spans="37:75" s="3" customFormat="1" x14ac:dyDescent="0.25">
      <c r="AK5652" s="242"/>
      <c r="AN5652" s="242"/>
      <c r="AP5652" s="242"/>
      <c r="AQ5652" s="239"/>
      <c r="AR5652" s="242"/>
      <c r="AS5652" s="265"/>
      <c r="AU5652" s="242"/>
      <c r="AV5652" s="239"/>
      <c r="AW5652" s="242"/>
      <c r="AX5652" s="265"/>
      <c r="AZ5652" s="242"/>
      <c r="BA5652" s="239"/>
      <c r="BB5652" s="242"/>
      <c r="BC5652" s="265"/>
      <c r="BE5652" s="242"/>
      <c r="BF5652" s="239"/>
      <c r="BG5652" s="242"/>
      <c r="BH5652" s="265"/>
      <c r="BJ5652" s="242"/>
      <c r="BK5652" s="239"/>
      <c r="BL5652" s="242"/>
      <c r="BM5652" s="265"/>
      <c r="BO5652" s="242"/>
      <c r="BP5652" s="239"/>
      <c r="BQ5652" s="242"/>
      <c r="BR5652" s="265"/>
      <c r="BU5652" s="25"/>
      <c r="BW5652" s="25"/>
    </row>
    <row r="5653" spans="37:75" s="3" customFormat="1" x14ac:dyDescent="0.25">
      <c r="AK5653" s="242"/>
      <c r="AN5653" s="242"/>
      <c r="AP5653" s="242"/>
      <c r="AQ5653" s="239"/>
      <c r="AR5653" s="242"/>
      <c r="AS5653" s="265"/>
      <c r="AU5653" s="242"/>
      <c r="AV5653" s="239"/>
      <c r="AW5653" s="242"/>
      <c r="AX5653" s="265"/>
      <c r="AZ5653" s="242"/>
      <c r="BA5653" s="239"/>
      <c r="BB5653" s="242"/>
      <c r="BC5653" s="265"/>
      <c r="BE5653" s="242"/>
      <c r="BF5653" s="239"/>
      <c r="BG5653" s="242"/>
      <c r="BH5653" s="265"/>
      <c r="BJ5653" s="242"/>
      <c r="BK5653" s="239"/>
      <c r="BL5653" s="242"/>
      <c r="BM5653" s="265"/>
      <c r="BO5653" s="242"/>
      <c r="BP5653" s="239"/>
      <c r="BQ5653" s="242"/>
      <c r="BR5653" s="265"/>
      <c r="BU5653" s="25"/>
      <c r="BW5653" s="25"/>
    </row>
    <row r="5654" spans="37:75" s="3" customFormat="1" x14ac:dyDescent="0.25">
      <c r="AK5654" s="242"/>
      <c r="AN5654" s="242"/>
      <c r="AP5654" s="242"/>
      <c r="AQ5654" s="239"/>
      <c r="AR5654" s="242"/>
      <c r="AS5654" s="265"/>
      <c r="AU5654" s="242"/>
      <c r="AV5654" s="239"/>
      <c r="AW5654" s="242"/>
      <c r="AX5654" s="265"/>
      <c r="AZ5654" s="242"/>
      <c r="BA5654" s="239"/>
      <c r="BB5654" s="242"/>
      <c r="BC5654" s="265"/>
      <c r="BE5654" s="242"/>
      <c r="BF5654" s="239"/>
      <c r="BG5654" s="242"/>
      <c r="BH5654" s="265"/>
      <c r="BJ5654" s="242"/>
      <c r="BK5654" s="239"/>
      <c r="BL5654" s="242"/>
      <c r="BM5654" s="265"/>
      <c r="BO5654" s="242"/>
      <c r="BP5654" s="239"/>
      <c r="BQ5654" s="242"/>
      <c r="BR5654" s="265"/>
      <c r="BU5654" s="25"/>
      <c r="BW5654" s="25"/>
    </row>
    <row r="5655" spans="37:75" s="3" customFormat="1" x14ac:dyDescent="0.25">
      <c r="AK5655" s="242"/>
      <c r="AN5655" s="242"/>
      <c r="AP5655" s="242"/>
      <c r="AQ5655" s="239"/>
      <c r="AR5655" s="242"/>
      <c r="AS5655" s="265"/>
      <c r="AU5655" s="242"/>
      <c r="AV5655" s="239"/>
      <c r="AW5655" s="242"/>
      <c r="AX5655" s="265"/>
      <c r="AZ5655" s="242"/>
      <c r="BA5655" s="239"/>
      <c r="BB5655" s="242"/>
      <c r="BC5655" s="265"/>
      <c r="BE5655" s="242"/>
      <c r="BF5655" s="239"/>
      <c r="BG5655" s="242"/>
      <c r="BH5655" s="265"/>
      <c r="BJ5655" s="242"/>
      <c r="BK5655" s="239"/>
      <c r="BL5655" s="242"/>
      <c r="BM5655" s="265"/>
      <c r="BO5655" s="242"/>
      <c r="BP5655" s="239"/>
      <c r="BQ5655" s="242"/>
      <c r="BR5655" s="265"/>
      <c r="BU5655" s="25"/>
      <c r="BW5655" s="25"/>
    </row>
    <row r="5656" spans="37:75" s="3" customFormat="1" x14ac:dyDescent="0.25">
      <c r="AK5656" s="242"/>
      <c r="AN5656" s="242"/>
      <c r="AP5656" s="242"/>
      <c r="AQ5656" s="239"/>
      <c r="AR5656" s="242"/>
      <c r="AS5656" s="265"/>
      <c r="AU5656" s="242"/>
      <c r="AV5656" s="239"/>
      <c r="AW5656" s="242"/>
      <c r="AX5656" s="265"/>
      <c r="AZ5656" s="242"/>
      <c r="BA5656" s="239"/>
      <c r="BB5656" s="242"/>
      <c r="BC5656" s="265"/>
      <c r="BE5656" s="242"/>
      <c r="BF5656" s="239"/>
      <c r="BG5656" s="242"/>
      <c r="BH5656" s="265"/>
      <c r="BJ5656" s="242"/>
      <c r="BK5656" s="239"/>
      <c r="BL5656" s="242"/>
      <c r="BM5656" s="265"/>
      <c r="BO5656" s="242"/>
      <c r="BP5656" s="239"/>
      <c r="BQ5656" s="242"/>
      <c r="BR5656" s="265"/>
      <c r="BU5656" s="25"/>
      <c r="BW5656" s="25"/>
    </row>
    <row r="5657" spans="37:75" s="3" customFormat="1" x14ac:dyDescent="0.25">
      <c r="AK5657" s="242"/>
      <c r="AN5657" s="242"/>
      <c r="AP5657" s="242"/>
      <c r="AQ5657" s="239"/>
      <c r="AR5657" s="242"/>
      <c r="AS5657" s="265"/>
      <c r="AU5657" s="242"/>
      <c r="AV5657" s="239"/>
      <c r="AW5657" s="242"/>
      <c r="AX5657" s="265"/>
      <c r="AZ5657" s="242"/>
      <c r="BA5657" s="239"/>
      <c r="BB5657" s="242"/>
      <c r="BC5657" s="265"/>
      <c r="BE5657" s="242"/>
      <c r="BF5657" s="239"/>
      <c r="BG5657" s="242"/>
      <c r="BH5657" s="265"/>
      <c r="BJ5657" s="242"/>
      <c r="BK5657" s="239"/>
      <c r="BL5657" s="242"/>
      <c r="BM5657" s="265"/>
      <c r="BO5657" s="242"/>
      <c r="BP5657" s="239"/>
      <c r="BQ5657" s="242"/>
      <c r="BR5657" s="265"/>
      <c r="BU5657" s="25"/>
      <c r="BW5657" s="25"/>
    </row>
    <row r="5658" spans="37:75" s="3" customFormat="1" x14ac:dyDescent="0.25">
      <c r="AK5658" s="242"/>
      <c r="AN5658" s="242"/>
      <c r="AP5658" s="242"/>
      <c r="AQ5658" s="239"/>
      <c r="AR5658" s="242"/>
      <c r="AS5658" s="265"/>
      <c r="AU5658" s="242"/>
      <c r="AV5658" s="239"/>
      <c r="AW5658" s="242"/>
      <c r="AX5658" s="265"/>
      <c r="AZ5658" s="242"/>
      <c r="BA5658" s="239"/>
      <c r="BB5658" s="242"/>
      <c r="BC5658" s="265"/>
      <c r="BE5658" s="242"/>
      <c r="BF5658" s="239"/>
      <c r="BG5658" s="242"/>
      <c r="BH5658" s="265"/>
      <c r="BJ5658" s="242"/>
      <c r="BK5658" s="239"/>
      <c r="BL5658" s="242"/>
      <c r="BM5658" s="265"/>
      <c r="BO5658" s="242"/>
      <c r="BP5658" s="239"/>
      <c r="BQ5658" s="242"/>
      <c r="BR5658" s="265"/>
      <c r="BU5658" s="25"/>
      <c r="BW5658" s="25"/>
    </row>
    <row r="5659" spans="37:75" s="3" customFormat="1" x14ac:dyDescent="0.25">
      <c r="AK5659" s="242"/>
      <c r="AN5659" s="242"/>
      <c r="AP5659" s="242"/>
      <c r="AQ5659" s="239"/>
      <c r="AR5659" s="242"/>
      <c r="AS5659" s="265"/>
      <c r="AU5659" s="242"/>
      <c r="AV5659" s="239"/>
      <c r="AW5659" s="242"/>
      <c r="AX5659" s="265"/>
      <c r="AZ5659" s="242"/>
      <c r="BA5659" s="239"/>
      <c r="BB5659" s="242"/>
      <c r="BC5659" s="265"/>
      <c r="BE5659" s="242"/>
      <c r="BF5659" s="239"/>
      <c r="BG5659" s="242"/>
      <c r="BH5659" s="265"/>
      <c r="BJ5659" s="242"/>
      <c r="BK5659" s="239"/>
      <c r="BL5659" s="242"/>
      <c r="BM5659" s="265"/>
      <c r="BO5659" s="242"/>
      <c r="BP5659" s="239"/>
      <c r="BQ5659" s="242"/>
      <c r="BR5659" s="265"/>
      <c r="BU5659" s="25"/>
      <c r="BW5659" s="25"/>
    </row>
    <row r="5660" spans="37:75" s="3" customFormat="1" x14ac:dyDescent="0.25">
      <c r="AK5660" s="242"/>
      <c r="AN5660" s="242"/>
      <c r="AP5660" s="242"/>
      <c r="AQ5660" s="239"/>
      <c r="AR5660" s="242"/>
      <c r="AS5660" s="265"/>
      <c r="AU5660" s="242"/>
      <c r="AV5660" s="239"/>
      <c r="AW5660" s="242"/>
      <c r="AX5660" s="265"/>
      <c r="AZ5660" s="242"/>
      <c r="BA5660" s="239"/>
      <c r="BB5660" s="242"/>
      <c r="BC5660" s="265"/>
      <c r="BE5660" s="242"/>
      <c r="BF5660" s="239"/>
      <c r="BG5660" s="242"/>
      <c r="BH5660" s="265"/>
      <c r="BJ5660" s="242"/>
      <c r="BK5660" s="239"/>
      <c r="BL5660" s="242"/>
      <c r="BM5660" s="265"/>
      <c r="BO5660" s="242"/>
      <c r="BP5660" s="239"/>
      <c r="BQ5660" s="242"/>
      <c r="BR5660" s="265"/>
      <c r="BU5660" s="25"/>
      <c r="BW5660" s="25"/>
    </row>
    <row r="5661" spans="37:75" s="3" customFormat="1" x14ac:dyDescent="0.25">
      <c r="AK5661" s="242"/>
      <c r="AN5661" s="242"/>
      <c r="AP5661" s="242"/>
      <c r="AQ5661" s="239"/>
      <c r="AR5661" s="242"/>
      <c r="AS5661" s="265"/>
      <c r="AU5661" s="242"/>
      <c r="AV5661" s="239"/>
      <c r="AW5661" s="242"/>
      <c r="AX5661" s="265"/>
      <c r="AZ5661" s="242"/>
      <c r="BA5661" s="239"/>
      <c r="BB5661" s="242"/>
      <c r="BC5661" s="265"/>
      <c r="BE5661" s="242"/>
      <c r="BF5661" s="239"/>
      <c r="BG5661" s="242"/>
      <c r="BH5661" s="265"/>
      <c r="BJ5661" s="242"/>
      <c r="BK5661" s="239"/>
      <c r="BL5661" s="242"/>
      <c r="BM5661" s="265"/>
      <c r="BO5661" s="242"/>
      <c r="BP5661" s="239"/>
      <c r="BQ5661" s="242"/>
      <c r="BR5661" s="265"/>
      <c r="BU5661" s="25"/>
      <c r="BW5661" s="25"/>
    </row>
    <row r="5662" spans="37:75" s="3" customFormat="1" x14ac:dyDescent="0.25">
      <c r="AK5662" s="242"/>
      <c r="AN5662" s="242"/>
      <c r="AP5662" s="242"/>
      <c r="AQ5662" s="239"/>
      <c r="AR5662" s="242"/>
      <c r="AS5662" s="265"/>
      <c r="AU5662" s="242"/>
      <c r="AV5662" s="239"/>
      <c r="AW5662" s="242"/>
      <c r="AX5662" s="265"/>
      <c r="AZ5662" s="242"/>
      <c r="BA5662" s="239"/>
      <c r="BB5662" s="242"/>
      <c r="BC5662" s="265"/>
      <c r="BE5662" s="242"/>
      <c r="BF5662" s="239"/>
      <c r="BG5662" s="242"/>
      <c r="BH5662" s="265"/>
      <c r="BJ5662" s="242"/>
      <c r="BK5662" s="239"/>
      <c r="BL5662" s="242"/>
      <c r="BM5662" s="265"/>
      <c r="BO5662" s="242"/>
      <c r="BP5662" s="239"/>
      <c r="BQ5662" s="242"/>
      <c r="BR5662" s="265"/>
      <c r="BU5662" s="25"/>
      <c r="BW5662" s="25"/>
    </row>
    <row r="5663" spans="37:75" s="3" customFormat="1" x14ac:dyDescent="0.25">
      <c r="AK5663" s="242"/>
      <c r="AN5663" s="242"/>
      <c r="AP5663" s="242"/>
      <c r="AQ5663" s="239"/>
      <c r="AR5663" s="242"/>
      <c r="AS5663" s="265"/>
      <c r="AU5663" s="242"/>
      <c r="AV5663" s="239"/>
      <c r="AW5663" s="242"/>
      <c r="AX5663" s="265"/>
      <c r="AZ5663" s="242"/>
      <c r="BA5663" s="239"/>
      <c r="BB5663" s="242"/>
      <c r="BC5663" s="265"/>
      <c r="BE5663" s="242"/>
      <c r="BF5663" s="239"/>
      <c r="BG5663" s="242"/>
      <c r="BH5663" s="265"/>
      <c r="BJ5663" s="242"/>
      <c r="BK5663" s="239"/>
      <c r="BL5663" s="242"/>
      <c r="BM5663" s="265"/>
      <c r="BO5663" s="242"/>
      <c r="BP5663" s="239"/>
      <c r="BQ5663" s="242"/>
      <c r="BR5663" s="265"/>
      <c r="BU5663" s="25"/>
      <c r="BW5663" s="25"/>
    </row>
    <row r="5664" spans="37:75" s="3" customFormat="1" x14ac:dyDescent="0.25">
      <c r="AK5664" s="242"/>
      <c r="AN5664" s="242"/>
      <c r="AP5664" s="242"/>
      <c r="AQ5664" s="239"/>
      <c r="AR5664" s="242"/>
      <c r="AS5664" s="265"/>
      <c r="AU5664" s="242"/>
      <c r="AV5664" s="239"/>
      <c r="AW5664" s="242"/>
      <c r="AX5664" s="265"/>
      <c r="AZ5664" s="242"/>
      <c r="BA5664" s="239"/>
      <c r="BB5664" s="242"/>
      <c r="BC5664" s="265"/>
      <c r="BE5664" s="242"/>
      <c r="BF5664" s="239"/>
      <c r="BG5664" s="242"/>
      <c r="BH5664" s="265"/>
      <c r="BJ5664" s="242"/>
      <c r="BK5664" s="239"/>
      <c r="BL5664" s="242"/>
      <c r="BM5664" s="265"/>
      <c r="BO5664" s="242"/>
      <c r="BP5664" s="239"/>
      <c r="BQ5664" s="242"/>
      <c r="BR5664" s="265"/>
      <c r="BU5664" s="25"/>
      <c r="BW5664" s="25"/>
    </row>
    <row r="5665" spans="37:75" s="3" customFormat="1" x14ac:dyDescent="0.25">
      <c r="AK5665" s="242"/>
      <c r="AN5665" s="242"/>
      <c r="AP5665" s="242"/>
      <c r="AQ5665" s="239"/>
      <c r="AR5665" s="242"/>
      <c r="AS5665" s="265"/>
      <c r="AU5665" s="242"/>
      <c r="AV5665" s="239"/>
      <c r="AW5665" s="242"/>
      <c r="AX5665" s="265"/>
      <c r="AZ5665" s="242"/>
      <c r="BA5665" s="239"/>
      <c r="BB5665" s="242"/>
      <c r="BC5665" s="265"/>
      <c r="BE5665" s="242"/>
      <c r="BF5665" s="239"/>
      <c r="BG5665" s="242"/>
      <c r="BH5665" s="265"/>
      <c r="BJ5665" s="242"/>
      <c r="BK5665" s="239"/>
      <c r="BL5665" s="242"/>
      <c r="BM5665" s="265"/>
      <c r="BO5665" s="242"/>
      <c r="BP5665" s="239"/>
      <c r="BQ5665" s="242"/>
      <c r="BR5665" s="265"/>
      <c r="BU5665" s="25"/>
      <c r="BW5665" s="25"/>
    </row>
    <row r="5666" spans="37:75" s="3" customFormat="1" x14ac:dyDescent="0.25">
      <c r="AK5666" s="242"/>
      <c r="AN5666" s="242"/>
      <c r="AP5666" s="242"/>
      <c r="AQ5666" s="239"/>
      <c r="AR5666" s="242"/>
      <c r="AS5666" s="265"/>
      <c r="AU5666" s="242"/>
      <c r="AV5666" s="239"/>
      <c r="AW5666" s="242"/>
      <c r="AX5666" s="265"/>
      <c r="AZ5666" s="242"/>
      <c r="BA5666" s="239"/>
      <c r="BB5666" s="242"/>
      <c r="BC5666" s="265"/>
      <c r="BE5666" s="242"/>
      <c r="BF5666" s="239"/>
      <c r="BG5666" s="242"/>
      <c r="BH5666" s="265"/>
      <c r="BJ5666" s="242"/>
      <c r="BK5666" s="239"/>
      <c r="BL5666" s="242"/>
      <c r="BM5666" s="265"/>
      <c r="BO5666" s="242"/>
      <c r="BP5666" s="239"/>
      <c r="BQ5666" s="242"/>
      <c r="BR5666" s="265"/>
      <c r="BU5666" s="25"/>
      <c r="BW5666" s="25"/>
    </row>
    <row r="5667" spans="37:75" s="3" customFormat="1" x14ac:dyDescent="0.25">
      <c r="AK5667" s="242"/>
      <c r="AN5667" s="242"/>
      <c r="AP5667" s="242"/>
      <c r="AQ5667" s="239"/>
      <c r="AR5667" s="242"/>
      <c r="AS5667" s="265"/>
      <c r="AU5667" s="242"/>
      <c r="AV5667" s="239"/>
      <c r="AW5667" s="242"/>
      <c r="AX5667" s="265"/>
      <c r="AZ5667" s="242"/>
      <c r="BA5667" s="239"/>
      <c r="BB5667" s="242"/>
      <c r="BC5667" s="265"/>
      <c r="BE5667" s="242"/>
      <c r="BF5667" s="239"/>
      <c r="BG5667" s="242"/>
      <c r="BH5667" s="265"/>
      <c r="BJ5667" s="242"/>
      <c r="BK5667" s="239"/>
      <c r="BL5667" s="242"/>
      <c r="BM5667" s="265"/>
      <c r="BO5667" s="242"/>
      <c r="BP5667" s="239"/>
      <c r="BQ5667" s="242"/>
      <c r="BR5667" s="265"/>
      <c r="BU5667" s="25"/>
      <c r="BW5667" s="25"/>
    </row>
    <row r="5668" spans="37:75" s="3" customFormat="1" x14ac:dyDescent="0.25">
      <c r="AK5668" s="242"/>
      <c r="AN5668" s="242"/>
      <c r="AP5668" s="242"/>
      <c r="AQ5668" s="239"/>
      <c r="AR5668" s="242"/>
      <c r="AS5668" s="265"/>
      <c r="AU5668" s="242"/>
      <c r="AV5668" s="239"/>
      <c r="AW5668" s="242"/>
      <c r="AX5668" s="265"/>
      <c r="AZ5668" s="242"/>
      <c r="BA5668" s="239"/>
      <c r="BB5668" s="242"/>
      <c r="BC5668" s="265"/>
      <c r="BE5668" s="242"/>
      <c r="BF5668" s="239"/>
      <c r="BG5668" s="242"/>
      <c r="BH5668" s="265"/>
      <c r="BJ5668" s="242"/>
      <c r="BK5668" s="239"/>
      <c r="BL5668" s="242"/>
      <c r="BM5668" s="265"/>
      <c r="BO5668" s="242"/>
      <c r="BP5668" s="239"/>
      <c r="BQ5668" s="242"/>
      <c r="BR5668" s="265"/>
      <c r="BU5668" s="25"/>
      <c r="BW5668" s="25"/>
    </row>
    <row r="5669" spans="37:75" s="3" customFormat="1" x14ac:dyDescent="0.25">
      <c r="AK5669" s="242"/>
      <c r="AN5669" s="242"/>
      <c r="AP5669" s="242"/>
      <c r="AQ5669" s="239"/>
      <c r="AR5669" s="242"/>
      <c r="AS5669" s="265"/>
      <c r="AU5669" s="242"/>
      <c r="AV5669" s="239"/>
      <c r="AW5669" s="242"/>
      <c r="AX5669" s="265"/>
      <c r="AZ5669" s="242"/>
      <c r="BA5669" s="239"/>
      <c r="BB5669" s="242"/>
      <c r="BC5669" s="265"/>
      <c r="BE5669" s="242"/>
      <c r="BF5669" s="239"/>
      <c r="BG5669" s="242"/>
      <c r="BH5669" s="265"/>
      <c r="BJ5669" s="242"/>
      <c r="BK5669" s="239"/>
      <c r="BL5669" s="242"/>
      <c r="BM5669" s="265"/>
      <c r="BO5669" s="242"/>
      <c r="BP5669" s="239"/>
      <c r="BQ5669" s="242"/>
      <c r="BR5669" s="265"/>
      <c r="BU5669" s="25"/>
      <c r="BW5669" s="25"/>
    </row>
    <row r="5670" spans="37:75" s="3" customFormat="1" x14ac:dyDescent="0.25">
      <c r="AK5670" s="242"/>
      <c r="AN5670" s="242"/>
      <c r="AP5670" s="242"/>
      <c r="AQ5670" s="239"/>
      <c r="AR5670" s="242"/>
      <c r="AS5670" s="265"/>
      <c r="AU5670" s="242"/>
      <c r="AV5670" s="239"/>
      <c r="AW5670" s="242"/>
      <c r="AX5670" s="265"/>
      <c r="AZ5670" s="242"/>
      <c r="BA5670" s="239"/>
      <c r="BB5670" s="242"/>
      <c r="BC5670" s="265"/>
      <c r="BE5670" s="242"/>
      <c r="BF5670" s="239"/>
      <c r="BG5670" s="242"/>
      <c r="BH5670" s="265"/>
      <c r="BJ5670" s="242"/>
      <c r="BK5670" s="239"/>
      <c r="BL5670" s="242"/>
      <c r="BM5670" s="265"/>
      <c r="BO5670" s="242"/>
      <c r="BP5670" s="239"/>
      <c r="BQ5670" s="242"/>
      <c r="BR5670" s="265"/>
      <c r="BU5670" s="25"/>
      <c r="BW5670" s="25"/>
    </row>
    <row r="5671" spans="37:75" s="3" customFormat="1" x14ac:dyDescent="0.25">
      <c r="AK5671" s="242"/>
      <c r="AN5671" s="242"/>
      <c r="AP5671" s="242"/>
      <c r="AQ5671" s="239"/>
      <c r="AR5671" s="242"/>
      <c r="AS5671" s="265"/>
      <c r="AU5671" s="242"/>
      <c r="AV5671" s="239"/>
      <c r="AW5671" s="242"/>
      <c r="AX5671" s="265"/>
      <c r="AZ5671" s="242"/>
      <c r="BA5671" s="239"/>
      <c r="BB5671" s="242"/>
      <c r="BC5671" s="265"/>
      <c r="BE5671" s="242"/>
      <c r="BF5671" s="239"/>
      <c r="BG5671" s="242"/>
      <c r="BH5671" s="265"/>
      <c r="BJ5671" s="242"/>
      <c r="BK5671" s="239"/>
      <c r="BL5671" s="242"/>
      <c r="BM5671" s="265"/>
      <c r="BO5671" s="242"/>
      <c r="BP5671" s="239"/>
      <c r="BQ5671" s="242"/>
      <c r="BR5671" s="265"/>
      <c r="BU5671" s="25"/>
      <c r="BW5671" s="25"/>
    </row>
    <row r="5672" spans="37:75" s="3" customFormat="1" x14ac:dyDescent="0.25">
      <c r="AK5672" s="242"/>
      <c r="AN5672" s="242"/>
      <c r="AP5672" s="242"/>
      <c r="AQ5672" s="239"/>
      <c r="AR5672" s="242"/>
      <c r="AS5672" s="265"/>
      <c r="AU5672" s="242"/>
      <c r="AV5672" s="239"/>
      <c r="AW5672" s="242"/>
      <c r="AX5672" s="265"/>
      <c r="AZ5672" s="242"/>
      <c r="BA5672" s="239"/>
      <c r="BB5672" s="242"/>
      <c r="BC5672" s="265"/>
      <c r="BE5672" s="242"/>
      <c r="BF5672" s="239"/>
      <c r="BG5672" s="242"/>
      <c r="BH5672" s="265"/>
      <c r="BJ5672" s="242"/>
      <c r="BK5672" s="239"/>
      <c r="BL5672" s="242"/>
      <c r="BM5672" s="265"/>
      <c r="BO5672" s="242"/>
      <c r="BP5672" s="239"/>
      <c r="BQ5672" s="242"/>
      <c r="BR5672" s="265"/>
      <c r="BU5672" s="25"/>
      <c r="BW5672" s="25"/>
    </row>
    <row r="5673" spans="37:75" s="3" customFormat="1" x14ac:dyDescent="0.25">
      <c r="AK5673" s="242"/>
      <c r="AN5673" s="242"/>
      <c r="AP5673" s="242"/>
      <c r="AQ5673" s="239"/>
      <c r="AR5673" s="242"/>
      <c r="AS5673" s="265"/>
      <c r="AU5673" s="242"/>
      <c r="AV5673" s="239"/>
      <c r="AW5673" s="242"/>
      <c r="AX5673" s="265"/>
      <c r="AZ5673" s="242"/>
      <c r="BA5673" s="239"/>
      <c r="BB5673" s="242"/>
      <c r="BC5673" s="265"/>
      <c r="BE5673" s="242"/>
      <c r="BF5673" s="239"/>
      <c r="BG5673" s="242"/>
      <c r="BH5673" s="265"/>
      <c r="BJ5673" s="242"/>
      <c r="BK5673" s="239"/>
      <c r="BL5673" s="242"/>
      <c r="BM5673" s="265"/>
      <c r="BO5673" s="242"/>
      <c r="BP5673" s="239"/>
      <c r="BQ5673" s="242"/>
      <c r="BR5673" s="265"/>
      <c r="BU5673" s="25"/>
      <c r="BW5673" s="25"/>
    </row>
    <row r="5674" spans="37:75" s="3" customFormat="1" x14ac:dyDescent="0.25">
      <c r="AK5674" s="242"/>
      <c r="AN5674" s="242"/>
      <c r="AP5674" s="242"/>
      <c r="AQ5674" s="239"/>
      <c r="AR5674" s="242"/>
      <c r="AS5674" s="265"/>
      <c r="AU5674" s="242"/>
      <c r="AV5674" s="239"/>
      <c r="AW5674" s="242"/>
      <c r="AX5674" s="265"/>
      <c r="AZ5674" s="242"/>
      <c r="BA5674" s="239"/>
      <c r="BB5674" s="242"/>
      <c r="BC5674" s="265"/>
      <c r="BE5674" s="242"/>
      <c r="BF5674" s="239"/>
      <c r="BG5674" s="242"/>
      <c r="BH5674" s="265"/>
      <c r="BJ5674" s="242"/>
      <c r="BK5674" s="239"/>
      <c r="BL5674" s="242"/>
      <c r="BM5674" s="265"/>
      <c r="BO5674" s="242"/>
      <c r="BP5674" s="239"/>
      <c r="BQ5674" s="242"/>
      <c r="BR5674" s="265"/>
      <c r="BU5674" s="25"/>
      <c r="BW5674" s="25"/>
    </row>
    <row r="5675" spans="37:75" s="3" customFormat="1" x14ac:dyDescent="0.25">
      <c r="AK5675" s="242"/>
      <c r="AN5675" s="242"/>
      <c r="AP5675" s="242"/>
      <c r="AQ5675" s="239"/>
      <c r="AR5675" s="242"/>
      <c r="AS5675" s="265"/>
      <c r="AU5675" s="242"/>
      <c r="AV5675" s="239"/>
      <c r="AW5675" s="242"/>
      <c r="AX5675" s="265"/>
      <c r="AZ5675" s="242"/>
      <c r="BA5675" s="239"/>
      <c r="BB5675" s="242"/>
      <c r="BC5675" s="265"/>
      <c r="BE5675" s="242"/>
      <c r="BF5675" s="239"/>
      <c r="BG5675" s="242"/>
      <c r="BH5675" s="265"/>
      <c r="BJ5675" s="242"/>
      <c r="BK5675" s="239"/>
      <c r="BL5675" s="242"/>
      <c r="BM5675" s="265"/>
      <c r="BO5675" s="242"/>
      <c r="BP5675" s="239"/>
      <c r="BQ5675" s="242"/>
      <c r="BR5675" s="265"/>
      <c r="BU5675" s="25"/>
      <c r="BW5675" s="25"/>
    </row>
    <row r="5676" spans="37:75" s="3" customFormat="1" x14ac:dyDescent="0.25">
      <c r="AK5676" s="242"/>
      <c r="AN5676" s="242"/>
      <c r="AP5676" s="242"/>
      <c r="AQ5676" s="239"/>
      <c r="AR5676" s="242"/>
      <c r="AS5676" s="265"/>
      <c r="AU5676" s="242"/>
      <c r="AV5676" s="239"/>
      <c r="AW5676" s="242"/>
      <c r="AX5676" s="265"/>
      <c r="AZ5676" s="242"/>
      <c r="BA5676" s="239"/>
      <c r="BB5676" s="242"/>
      <c r="BC5676" s="265"/>
      <c r="BE5676" s="242"/>
      <c r="BF5676" s="239"/>
      <c r="BG5676" s="242"/>
      <c r="BH5676" s="265"/>
      <c r="BJ5676" s="242"/>
      <c r="BK5676" s="239"/>
      <c r="BL5676" s="242"/>
      <c r="BM5676" s="265"/>
      <c r="BO5676" s="242"/>
      <c r="BP5676" s="239"/>
      <c r="BQ5676" s="242"/>
      <c r="BR5676" s="265"/>
      <c r="BU5676" s="25"/>
      <c r="BW5676" s="25"/>
    </row>
    <row r="5677" spans="37:75" s="3" customFormat="1" x14ac:dyDescent="0.25">
      <c r="AK5677" s="242"/>
      <c r="AN5677" s="242"/>
      <c r="AP5677" s="242"/>
      <c r="AQ5677" s="239"/>
      <c r="AR5677" s="242"/>
      <c r="AS5677" s="265"/>
      <c r="AU5677" s="242"/>
      <c r="AV5677" s="239"/>
      <c r="AW5677" s="242"/>
      <c r="AX5677" s="265"/>
      <c r="AZ5677" s="242"/>
      <c r="BA5677" s="239"/>
      <c r="BB5677" s="242"/>
      <c r="BC5677" s="265"/>
      <c r="BE5677" s="242"/>
      <c r="BF5677" s="239"/>
      <c r="BG5677" s="242"/>
      <c r="BH5677" s="265"/>
      <c r="BJ5677" s="242"/>
      <c r="BK5677" s="239"/>
      <c r="BL5677" s="242"/>
      <c r="BM5677" s="265"/>
      <c r="BO5677" s="242"/>
      <c r="BP5677" s="239"/>
      <c r="BQ5677" s="242"/>
      <c r="BR5677" s="265"/>
      <c r="BU5677" s="25"/>
      <c r="BW5677" s="25"/>
    </row>
    <row r="5678" spans="37:75" s="3" customFormat="1" x14ac:dyDescent="0.25">
      <c r="AK5678" s="242"/>
      <c r="AN5678" s="242"/>
      <c r="AP5678" s="242"/>
      <c r="AQ5678" s="239"/>
      <c r="AR5678" s="242"/>
      <c r="AS5678" s="265"/>
      <c r="AU5678" s="242"/>
      <c r="AV5678" s="239"/>
      <c r="AW5678" s="242"/>
      <c r="AX5678" s="265"/>
      <c r="AZ5678" s="242"/>
      <c r="BA5678" s="239"/>
      <c r="BB5678" s="242"/>
      <c r="BC5678" s="265"/>
      <c r="BE5678" s="242"/>
      <c r="BF5678" s="239"/>
      <c r="BG5678" s="242"/>
      <c r="BH5678" s="265"/>
      <c r="BJ5678" s="242"/>
      <c r="BK5678" s="239"/>
      <c r="BL5678" s="242"/>
      <c r="BM5678" s="265"/>
      <c r="BO5678" s="242"/>
      <c r="BP5678" s="239"/>
      <c r="BQ5678" s="242"/>
      <c r="BR5678" s="265"/>
      <c r="BU5678" s="25"/>
      <c r="BW5678" s="25"/>
    </row>
    <row r="5679" spans="37:75" s="3" customFormat="1" x14ac:dyDescent="0.25">
      <c r="AK5679" s="242"/>
      <c r="AN5679" s="242"/>
      <c r="AP5679" s="242"/>
      <c r="AQ5679" s="239"/>
      <c r="AR5679" s="242"/>
      <c r="AS5679" s="265"/>
      <c r="AU5679" s="242"/>
      <c r="AV5679" s="239"/>
      <c r="AW5679" s="242"/>
      <c r="AX5679" s="265"/>
      <c r="AZ5679" s="242"/>
      <c r="BA5679" s="239"/>
      <c r="BB5679" s="242"/>
      <c r="BC5679" s="265"/>
      <c r="BE5679" s="242"/>
      <c r="BF5679" s="239"/>
      <c r="BG5679" s="242"/>
      <c r="BH5679" s="265"/>
      <c r="BJ5679" s="242"/>
      <c r="BK5679" s="239"/>
      <c r="BL5679" s="242"/>
      <c r="BM5679" s="265"/>
      <c r="BO5679" s="242"/>
      <c r="BP5679" s="239"/>
      <c r="BQ5679" s="242"/>
      <c r="BR5679" s="265"/>
      <c r="BU5679" s="25"/>
      <c r="BW5679" s="25"/>
    </row>
    <row r="5680" spans="37:75" s="3" customFormat="1" x14ac:dyDescent="0.25">
      <c r="AK5680" s="242"/>
      <c r="AN5680" s="242"/>
      <c r="AP5680" s="242"/>
      <c r="AQ5680" s="239"/>
      <c r="AR5680" s="242"/>
      <c r="AS5680" s="265"/>
      <c r="AU5680" s="242"/>
      <c r="AV5680" s="239"/>
      <c r="AW5680" s="242"/>
      <c r="AX5680" s="265"/>
      <c r="AZ5680" s="242"/>
      <c r="BA5680" s="239"/>
      <c r="BB5680" s="242"/>
      <c r="BC5680" s="265"/>
      <c r="BE5680" s="242"/>
      <c r="BF5680" s="239"/>
      <c r="BG5680" s="242"/>
      <c r="BH5680" s="265"/>
      <c r="BJ5680" s="242"/>
      <c r="BK5680" s="239"/>
      <c r="BL5680" s="242"/>
      <c r="BM5680" s="265"/>
      <c r="BO5680" s="242"/>
      <c r="BP5680" s="239"/>
      <c r="BQ5680" s="242"/>
      <c r="BR5680" s="265"/>
      <c r="BU5680" s="25"/>
      <c r="BW5680" s="25"/>
    </row>
    <row r="5681" spans="37:75" s="3" customFormat="1" x14ac:dyDescent="0.25">
      <c r="AK5681" s="242"/>
      <c r="AN5681" s="242"/>
      <c r="AP5681" s="242"/>
      <c r="AQ5681" s="239"/>
      <c r="AR5681" s="242"/>
      <c r="AS5681" s="265"/>
      <c r="AU5681" s="242"/>
      <c r="AV5681" s="239"/>
      <c r="AW5681" s="242"/>
      <c r="AX5681" s="265"/>
      <c r="AZ5681" s="242"/>
      <c r="BA5681" s="239"/>
      <c r="BB5681" s="242"/>
      <c r="BC5681" s="265"/>
      <c r="BE5681" s="242"/>
      <c r="BF5681" s="239"/>
      <c r="BG5681" s="242"/>
      <c r="BH5681" s="265"/>
      <c r="BJ5681" s="242"/>
      <c r="BK5681" s="239"/>
      <c r="BL5681" s="242"/>
      <c r="BM5681" s="265"/>
      <c r="BO5681" s="242"/>
      <c r="BP5681" s="239"/>
      <c r="BQ5681" s="242"/>
      <c r="BR5681" s="265"/>
      <c r="BU5681" s="25"/>
      <c r="BW5681" s="25"/>
    </row>
    <row r="5682" spans="37:75" s="3" customFormat="1" x14ac:dyDescent="0.25">
      <c r="AK5682" s="242"/>
      <c r="AN5682" s="242"/>
      <c r="AP5682" s="242"/>
      <c r="AQ5682" s="239"/>
      <c r="AR5682" s="242"/>
      <c r="AS5682" s="265"/>
      <c r="AU5682" s="242"/>
      <c r="AV5682" s="239"/>
      <c r="AW5682" s="242"/>
      <c r="AX5682" s="265"/>
      <c r="AZ5682" s="242"/>
      <c r="BA5682" s="239"/>
      <c r="BB5682" s="242"/>
      <c r="BC5682" s="265"/>
      <c r="BE5682" s="242"/>
      <c r="BF5682" s="239"/>
      <c r="BG5682" s="242"/>
      <c r="BH5682" s="265"/>
      <c r="BJ5682" s="242"/>
      <c r="BK5682" s="239"/>
      <c r="BL5682" s="242"/>
      <c r="BM5682" s="265"/>
      <c r="BO5682" s="242"/>
      <c r="BP5682" s="239"/>
      <c r="BQ5682" s="242"/>
      <c r="BR5682" s="265"/>
      <c r="BU5682" s="25"/>
      <c r="BW5682" s="25"/>
    </row>
    <row r="5683" spans="37:75" s="3" customFormat="1" x14ac:dyDescent="0.25">
      <c r="AK5683" s="242"/>
      <c r="AN5683" s="242"/>
      <c r="AP5683" s="242"/>
      <c r="AQ5683" s="239"/>
      <c r="AR5683" s="242"/>
      <c r="AS5683" s="265"/>
      <c r="AU5683" s="242"/>
      <c r="AV5683" s="239"/>
      <c r="AW5683" s="242"/>
      <c r="AX5683" s="265"/>
      <c r="AZ5683" s="242"/>
      <c r="BA5683" s="239"/>
      <c r="BB5683" s="242"/>
      <c r="BC5683" s="265"/>
      <c r="BE5683" s="242"/>
      <c r="BF5683" s="239"/>
      <c r="BG5683" s="242"/>
      <c r="BH5683" s="265"/>
      <c r="BJ5683" s="242"/>
      <c r="BK5683" s="239"/>
      <c r="BL5683" s="242"/>
      <c r="BM5683" s="265"/>
      <c r="BO5683" s="242"/>
      <c r="BP5683" s="239"/>
      <c r="BQ5683" s="242"/>
      <c r="BR5683" s="265"/>
      <c r="BU5683" s="25"/>
      <c r="BW5683" s="25"/>
    </row>
    <row r="5684" spans="37:75" s="3" customFormat="1" x14ac:dyDescent="0.25">
      <c r="AK5684" s="242"/>
      <c r="AN5684" s="242"/>
      <c r="AP5684" s="242"/>
      <c r="AQ5684" s="239"/>
      <c r="AR5684" s="242"/>
      <c r="AS5684" s="265"/>
      <c r="AU5684" s="242"/>
      <c r="AV5684" s="239"/>
      <c r="AW5684" s="242"/>
      <c r="AX5684" s="265"/>
      <c r="AZ5684" s="242"/>
      <c r="BA5684" s="239"/>
      <c r="BB5684" s="242"/>
      <c r="BC5684" s="265"/>
      <c r="BE5684" s="242"/>
      <c r="BF5684" s="239"/>
      <c r="BG5684" s="242"/>
      <c r="BH5684" s="265"/>
      <c r="BJ5684" s="242"/>
      <c r="BK5684" s="239"/>
      <c r="BL5684" s="242"/>
      <c r="BM5684" s="265"/>
      <c r="BO5684" s="242"/>
      <c r="BP5684" s="239"/>
      <c r="BQ5684" s="242"/>
      <c r="BR5684" s="265"/>
      <c r="BU5684" s="25"/>
      <c r="BW5684" s="25"/>
    </row>
    <row r="5685" spans="37:75" s="3" customFormat="1" x14ac:dyDescent="0.25">
      <c r="AK5685" s="242"/>
      <c r="AN5685" s="242"/>
      <c r="AP5685" s="242"/>
      <c r="AQ5685" s="239"/>
      <c r="AR5685" s="242"/>
      <c r="AS5685" s="265"/>
      <c r="AU5685" s="242"/>
      <c r="AV5685" s="239"/>
      <c r="AW5685" s="242"/>
      <c r="AX5685" s="265"/>
      <c r="AZ5685" s="242"/>
      <c r="BA5685" s="239"/>
      <c r="BB5685" s="242"/>
      <c r="BC5685" s="265"/>
      <c r="BE5685" s="242"/>
      <c r="BF5685" s="239"/>
      <c r="BG5685" s="242"/>
      <c r="BH5685" s="265"/>
      <c r="BJ5685" s="242"/>
      <c r="BK5685" s="239"/>
      <c r="BL5685" s="242"/>
      <c r="BM5685" s="265"/>
      <c r="BO5685" s="242"/>
      <c r="BP5685" s="239"/>
      <c r="BQ5685" s="242"/>
      <c r="BR5685" s="265"/>
      <c r="BU5685" s="25"/>
      <c r="BW5685" s="25"/>
    </row>
    <row r="5686" spans="37:75" s="3" customFormat="1" x14ac:dyDescent="0.25">
      <c r="AK5686" s="242"/>
      <c r="AN5686" s="242"/>
      <c r="AP5686" s="242"/>
      <c r="AQ5686" s="239"/>
      <c r="AR5686" s="242"/>
      <c r="AS5686" s="265"/>
      <c r="AU5686" s="242"/>
      <c r="AV5686" s="239"/>
      <c r="AW5686" s="242"/>
      <c r="AX5686" s="265"/>
      <c r="AZ5686" s="242"/>
      <c r="BA5686" s="239"/>
      <c r="BB5686" s="242"/>
      <c r="BC5686" s="265"/>
      <c r="BE5686" s="242"/>
      <c r="BF5686" s="239"/>
      <c r="BG5686" s="242"/>
      <c r="BH5686" s="265"/>
      <c r="BJ5686" s="242"/>
      <c r="BK5686" s="239"/>
      <c r="BL5686" s="242"/>
      <c r="BM5686" s="265"/>
      <c r="BO5686" s="242"/>
      <c r="BP5686" s="239"/>
      <c r="BQ5686" s="242"/>
      <c r="BR5686" s="265"/>
      <c r="BU5686" s="25"/>
      <c r="BW5686" s="25"/>
    </row>
    <row r="5687" spans="37:75" s="3" customFormat="1" x14ac:dyDescent="0.25">
      <c r="AK5687" s="242"/>
      <c r="AN5687" s="242"/>
      <c r="AP5687" s="242"/>
      <c r="AQ5687" s="239"/>
      <c r="AR5687" s="242"/>
      <c r="AS5687" s="265"/>
      <c r="AU5687" s="242"/>
      <c r="AV5687" s="239"/>
      <c r="AW5687" s="242"/>
      <c r="AX5687" s="265"/>
      <c r="AZ5687" s="242"/>
      <c r="BA5687" s="239"/>
      <c r="BB5687" s="242"/>
      <c r="BC5687" s="265"/>
      <c r="BE5687" s="242"/>
      <c r="BF5687" s="239"/>
      <c r="BG5687" s="242"/>
      <c r="BH5687" s="265"/>
      <c r="BJ5687" s="242"/>
      <c r="BK5687" s="239"/>
      <c r="BL5687" s="242"/>
      <c r="BM5687" s="265"/>
      <c r="BO5687" s="242"/>
      <c r="BP5687" s="239"/>
      <c r="BQ5687" s="242"/>
      <c r="BR5687" s="265"/>
      <c r="BU5687" s="25"/>
      <c r="BW5687" s="25"/>
    </row>
    <row r="5688" spans="37:75" s="3" customFormat="1" x14ac:dyDescent="0.25">
      <c r="AK5688" s="242"/>
      <c r="AN5688" s="242"/>
      <c r="AP5688" s="242"/>
      <c r="AQ5688" s="239"/>
      <c r="AR5688" s="242"/>
      <c r="AS5688" s="265"/>
      <c r="AU5688" s="242"/>
      <c r="AV5688" s="239"/>
      <c r="AW5688" s="242"/>
      <c r="AX5688" s="265"/>
      <c r="AZ5688" s="242"/>
      <c r="BA5688" s="239"/>
      <c r="BB5688" s="242"/>
      <c r="BC5688" s="265"/>
      <c r="BE5688" s="242"/>
      <c r="BF5688" s="239"/>
      <c r="BG5688" s="242"/>
      <c r="BH5688" s="265"/>
      <c r="BJ5688" s="242"/>
      <c r="BK5688" s="239"/>
      <c r="BL5688" s="242"/>
      <c r="BM5688" s="265"/>
      <c r="BO5688" s="242"/>
      <c r="BP5688" s="239"/>
      <c r="BQ5688" s="242"/>
      <c r="BR5688" s="265"/>
      <c r="BU5688" s="25"/>
      <c r="BW5688" s="25"/>
    </row>
    <row r="5689" spans="37:75" s="3" customFormat="1" x14ac:dyDescent="0.25">
      <c r="AK5689" s="242"/>
      <c r="AN5689" s="242"/>
      <c r="AP5689" s="242"/>
      <c r="AQ5689" s="239"/>
      <c r="AR5689" s="242"/>
      <c r="AS5689" s="265"/>
      <c r="AU5689" s="242"/>
      <c r="AV5689" s="239"/>
      <c r="AW5689" s="242"/>
      <c r="AX5689" s="265"/>
      <c r="AZ5689" s="242"/>
      <c r="BA5689" s="239"/>
      <c r="BB5689" s="242"/>
      <c r="BC5689" s="265"/>
      <c r="BE5689" s="242"/>
      <c r="BF5689" s="239"/>
      <c r="BG5689" s="242"/>
      <c r="BH5689" s="265"/>
      <c r="BJ5689" s="242"/>
      <c r="BK5689" s="239"/>
      <c r="BL5689" s="242"/>
      <c r="BM5689" s="265"/>
      <c r="BO5689" s="242"/>
      <c r="BP5689" s="239"/>
      <c r="BQ5689" s="242"/>
      <c r="BR5689" s="265"/>
      <c r="BU5689" s="25"/>
      <c r="BW5689" s="25"/>
    </row>
    <row r="5690" spans="37:75" s="3" customFormat="1" x14ac:dyDescent="0.25">
      <c r="AK5690" s="242"/>
      <c r="AN5690" s="242"/>
      <c r="AP5690" s="242"/>
      <c r="AQ5690" s="239"/>
      <c r="AR5690" s="242"/>
      <c r="AS5690" s="265"/>
      <c r="AU5690" s="242"/>
      <c r="AV5690" s="239"/>
      <c r="AW5690" s="242"/>
      <c r="AX5690" s="265"/>
      <c r="AZ5690" s="242"/>
      <c r="BA5690" s="239"/>
      <c r="BB5690" s="242"/>
      <c r="BC5690" s="265"/>
      <c r="BE5690" s="242"/>
      <c r="BF5690" s="239"/>
      <c r="BG5690" s="242"/>
      <c r="BH5690" s="265"/>
      <c r="BJ5690" s="242"/>
      <c r="BK5690" s="239"/>
      <c r="BL5690" s="242"/>
      <c r="BM5690" s="265"/>
      <c r="BO5690" s="242"/>
      <c r="BP5690" s="239"/>
      <c r="BQ5690" s="242"/>
      <c r="BR5690" s="265"/>
      <c r="BU5690" s="25"/>
      <c r="BW5690" s="25"/>
    </row>
    <row r="5691" spans="37:75" s="3" customFormat="1" x14ac:dyDescent="0.25">
      <c r="AK5691" s="242"/>
      <c r="AN5691" s="242"/>
      <c r="AP5691" s="242"/>
      <c r="AQ5691" s="239"/>
      <c r="AR5691" s="242"/>
      <c r="AS5691" s="265"/>
      <c r="AU5691" s="242"/>
      <c r="AV5691" s="239"/>
      <c r="AW5691" s="242"/>
      <c r="AX5691" s="265"/>
      <c r="AZ5691" s="242"/>
      <c r="BA5691" s="239"/>
      <c r="BB5691" s="242"/>
      <c r="BC5691" s="265"/>
      <c r="BE5691" s="242"/>
      <c r="BF5691" s="239"/>
      <c r="BG5691" s="242"/>
      <c r="BH5691" s="265"/>
      <c r="BJ5691" s="242"/>
      <c r="BK5691" s="239"/>
      <c r="BL5691" s="242"/>
      <c r="BM5691" s="265"/>
      <c r="BO5691" s="242"/>
      <c r="BP5691" s="239"/>
      <c r="BQ5691" s="242"/>
      <c r="BR5691" s="265"/>
      <c r="BU5691" s="25"/>
      <c r="BW5691" s="25"/>
    </row>
    <row r="5692" spans="37:75" s="3" customFormat="1" x14ac:dyDescent="0.25">
      <c r="AK5692" s="242"/>
      <c r="AN5692" s="242"/>
      <c r="AP5692" s="242"/>
      <c r="AQ5692" s="239"/>
      <c r="AR5692" s="242"/>
      <c r="AS5692" s="265"/>
      <c r="AU5692" s="242"/>
      <c r="AV5692" s="239"/>
      <c r="AW5692" s="242"/>
      <c r="AX5692" s="265"/>
      <c r="AZ5692" s="242"/>
      <c r="BA5692" s="239"/>
      <c r="BB5692" s="242"/>
      <c r="BC5692" s="265"/>
      <c r="BE5692" s="242"/>
      <c r="BF5692" s="239"/>
      <c r="BG5692" s="242"/>
      <c r="BH5692" s="265"/>
      <c r="BJ5692" s="242"/>
      <c r="BK5692" s="239"/>
      <c r="BL5692" s="242"/>
      <c r="BM5692" s="265"/>
      <c r="BO5692" s="242"/>
      <c r="BP5692" s="239"/>
      <c r="BQ5692" s="242"/>
      <c r="BR5692" s="265"/>
      <c r="BU5692" s="25"/>
      <c r="BW5692" s="25"/>
    </row>
    <row r="5693" spans="37:75" s="3" customFormat="1" x14ac:dyDescent="0.25">
      <c r="AK5693" s="242"/>
      <c r="AN5693" s="242"/>
      <c r="AP5693" s="242"/>
      <c r="AQ5693" s="239"/>
      <c r="AR5693" s="242"/>
      <c r="AS5693" s="265"/>
      <c r="AU5693" s="242"/>
      <c r="AV5693" s="239"/>
      <c r="AW5693" s="242"/>
      <c r="AX5693" s="265"/>
      <c r="AZ5693" s="242"/>
      <c r="BA5693" s="239"/>
      <c r="BB5693" s="242"/>
      <c r="BC5693" s="265"/>
      <c r="BE5693" s="242"/>
      <c r="BF5693" s="239"/>
      <c r="BG5693" s="242"/>
      <c r="BH5693" s="265"/>
      <c r="BJ5693" s="242"/>
      <c r="BK5693" s="239"/>
      <c r="BL5693" s="242"/>
      <c r="BM5693" s="265"/>
      <c r="BO5693" s="242"/>
      <c r="BP5693" s="239"/>
      <c r="BQ5693" s="242"/>
      <c r="BR5693" s="265"/>
      <c r="BU5693" s="25"/>
      <c r="BW5693" s="25"/>
    </row>
    <row r="5694" spans="37:75" s="3" customFormat="1" x14ac:dyDescent="0.25">
      <c r="AK5694" s="242"/>
      <c r="AN5694" s="242"/>
      <c r="AP5694" s="242"/>
      <c r="AQ5694" s="239"/>
      <c r="AR5694" s="242"/>
      <c r="AS5694" s="265"/>
      <c r="AU5694" s="242"/>
      <c r="AV5694" s="239"/>
      <c r="AW5694" s="242"/>
      <c r="AX5694" s="265"/>
      <c r="AZ5694" s="242"/>
      <c r="BA5694" s="239"/>
      <c r="BB5694" s="242"/>
      <c r="BC5694" s="265"/>
      <c r="BE5694" s="242"/>
      <c r="BF5694" s="239"/>
      <c r="BG5694" s="242"/>
      <c r="BH5694" s="265"/>
      <c r="BJ5694" s="242"/>
      <c r="BK5694" s="239"/>
      <c r="BL5694" s="242"/>
      <c r="BM5694" s="265"/>
      <c r="BO5694" s="242"/>
      <c r="BP5694" s="239"/>
      <c r="BQ5694" s="242"/>
      <c r="BR5694" s="265"/>
      <c r="BU5694" s="25"/>
      <c r="BW5694" s="25"/>
    </row>
    <row r="5695" spans="37:75" s="3" customFormat="1" x14ac:dyDescent="0.25">
      <c r="AK5695" s="242"/>
      <c r="AN5695" s="242"/>
      <c r="AP5695" s="242"/>
      <c r="AQ5695" s="239"/>
      <c r="AR5695" s="242"/>
      <c r="AS5695" s="265"/>
      <c r="AU5695" s="242"/>
      <c r="AV5695" s="239"/>
      <c r="AW5695" s="242"/>
      <c r="AX5695" s="265"/>
      <c r="AZ5695" s="242"/>
      <c r="BA5695" s="239"/>
      <c r="BB5695" s="242"/>
      <c r="BC5695" s="265"/>
      <c r="BE5695" s="242"/>
      <c r="BF5695" s="239"/>
      <c r="BG5695" s="242"/>
      <c r="BH5695" s="265"/>
      <c r="BJ5695" s="242"/>
      <c r="BK5695" s="239"/>
      <c r="BL5695" s="242"/>
      <c r="BM5695" s="265"/>
      <c r="BO5695" s="242"/>
      <c r="BP5695" s="239"/>
      <c r="BQ5695" s="242"/>
      <c r="BR5695" s="265"/>
      <c r="BU5695" s="25"/>
      <c r="BW5695" s="25"/>
    </row>
    <row r="5696" spans="37:75" s="3" customFormat="1" x14ac:dyDescent="0.25">
      <c r="AK5696" s="242"/>
      <c r="AN5696" s="242"/>
      <c r="AP5696" s="242"/>
      <c r="AQ5696" s="239"/>
      <c r="AR5696" s="242"/>
      <c r="AS5696" s="265"/>
      <c r="AU5696" s="242"/>
      <c r="AV5696" s="239"/>
      <c r="AW5696" s="242"/>
      <c r="AX5696" s="265"/>
      <c r="AZ5696" s="242"/>
      <c r="BA5696" s="239"/>
      <c r="BB5696" s="242"/>
      <c r="BC5696" s="265"/>
      <c r="BE5696" s="242"/>
      <c r="BF5696" s="239"/>
      <c r="BG5696" s="242"/>
      <c r="BH5696" s="265"/>
      <c r="BJ5696" s="242"/>
      <c r="BK5696" s="239"/>
      <c r="BL5696" s="242"/>
      <c r="BM5696" s="265"/>
      <c r="BO5696" s="242"/>
      <c r="BP5696" s="239"/>
      <c r="BQ5696" s="242"/>
      <c r="BR5696" s="265"/>
      <c r="BU5696" s="25"/>
      <c r="BW5696" s="25"/>
    </row>
    <row r="5697" spans="37:75" s="3" customFormat="1" x14ac:dyDescent="0.25">
      <c r="AK5697" s="242"/>
      <c r="AN5697" s="242"/>
      <c r="AP5697" s="242"/>
      <c r="AQ5697" s="239"/>
      <c r="AR5697" s="242"/>
      <c r="AS5697" s="265"/>
      <c r="AU5697" s="242"/>
      <c r="AV5697" s="239"/>
      <c r="AW5697" s="242"/>
      <c r="AX5697" s="265"/>
      <c r="AZ5697" s="242"/>
      <c r="BA5697" s="239"/>
      <c r="BB5697" s="242"/>
      <c r="BC5697" s="265"/>
      <c r="BE5697" s="242"/>
      <c r="BF5697" s="239"/>
      <c r="BG5697" s="242"/>
      <c r="BH5697" s="265"/>
      <c r="BJ5697" s="242"/>
      <c r="BK5697" s="239"/>
      <c r="BL5697" s="242"/>
      <c r="BM5697" s="265"/>
      <c r="BO5697" s="242"/>
      <c r="BP5697" s="239"/>
      <c r="BQ5697" s="242"/>
      <c r="BR5697" s="265"/>
      <c r="BU5697" s="25"/>
      <c r="BW5697" s="25"/>
    </row>
    <row r="5698" spans="37:75" s="3" customFormat="1" x14ac:dyDescent="0.25">
      <c r="AK5698" s="242"/>
      <c r="AN5698" s="242"/>
      <c r="AP5698" s="242"/>
      <c r="AQ5698" s="239"/>
      <c r="AR5698" s="242"/>
      <c r="AS5698" s="265"/>
      <c r="AU5698" s="242"/>
      <c r="AV5698" s="239"/>
      <c r="AW5698" s="242"/>
      <c r="AX5698" s="265"/>
      <c r="AZ5698" s="242"/>
      <c r="BA5698" s="239"/>
      <c r="BB5698" s="242"/>
      <c r="BC5698" s="265"/>
      <c r="BE5698" s="242"/>
      <c r="BF5698" s="239"/>
      <c r="BG5698" s="242"/>
      <c r="BH5698" s="265"/>
      <c r="BJ5698" s="242"/>
      <c r="BK5698" s="239"/>
      <c r="BL5698" s="242"/>
      <c r="BM5698" s="265"/>
      <c r="BO5698" s="242"/>
      <c r="BP5698" s="239"/>
      <c r="BQ5698" s="242"/>
      <c r="BR5698" s="265"/>
      <c r="BU5698" s="25"/>
      <c r="BW5698" s="25"/>
    </row>
    <row r="5699" spans="37:75" s="3" customFormat="1" x14ac:dyDescent="0.25">
      <c r="AK5699" s="242"/>
      <c r="AN5699" s="242"/>
      <c r="AP5699" s="242"/>
      <c r="AQ5699" s="239"/>
      <c r="AR5699" s="242"/>
      <c r="AS5699" s="265"/>
      <c r="AU5699" s="242"/>
      <c r="AV5699" s="239"/>
      <c r="AW5699" s="242"/>
      <c r="AX5699" s="265"/>
      <c r="AZ5699" s="242"/>
      <c r="BA5699" s="239"/>
      <c r="BB5699" s="242"/>
      <c r="BC5699" s="265"/>
      <c r="BE5699" s="242"/>
      <c r="BF5699" s="239"/>
      <c r="BG5699" s="242"/>
      <c r="BH5699" s="265"/>
      <c r="BJ5699" s="242"/>
      <c r="BK5699" s="239"/>
      <c r="BL5699" s="242"/>
      <c r="BM5699" s="265"/>
      <c r="BO5699" s="242"/>
      <c r="BP5699" s="239"/>
      <c r="BQ5699" s="242"/>
      <c r="BR5699" s="265"/>
      <c r="BU5699" s="25"/>
      <c r="BW5699" s="25"/>
    </row>
    <row r="5700" spans="37:75" s="3" customFormat="1" x14ac:dyDescent="0.25">
      <c r="AK5700" s="242"/>
      <c r="AN5700" s="242"/>
      <c r="AP5700" s="242"/>
      <c r="AQ5700" s="239"/>
      <c r="AR5700" s="242"/>
      <c r="AS5700" s="265"/>
      <c r="AU5700" s="242"/>
      <c r="AV5700" s="239"/>
      <c r="AW5700" s="242"/>
      <c r="AX5700" s="265"/>
      <c r="AZ5700" s="242"/>
      <c r="BA5700" s="239"/>
      <c r="BB5700" s="242"/>
      <c r="BC5700" s="265"/>
      <c r="BE5700" s="242"/>
      <c r="BF5700" s="239"/>
      <c r="BG5700" s="242"/>
      <c r="BH5700" s="265"/>
      <c r="BJ5700" s="242"/>
      <c r="BK5700" s="239"/>
      <c r="BL5700" s="242"/>
      <c r="BM5700" s="265"/>
      <c r="BO5700" s="242"/>
      <c r="BP5700" s="239"/>
      <c r="BQ5700" s="242"/>
      <c r="BR5700" s="265"/>
      <c r="BU5700" s="25"/>
      <c r="BW5700" s="25"/>
    </row>
    <row r="5701" spans="37:75" s="3" customFormat="1" x14ac:dyDescent="0.25">
      <c r="AK5701" s="242"/>
      <c r="AN5701" s="242"/>
      <c r="AP5701" s="242"/>
      <c r="AQ5701" s="239"/>
      <c r="AR5701" s="242"/>
      <c r="AS5701" s="265"/>
      <c r="AU5701" s="242"/>
      <c r="AV5701" s="239"/>
      <c r="AW5701" s="242"/>
      <c r="AX5701" s="265"/>
      <c r="AZ5701" s="242"/>
      <c r="BA5701" s="239"/>
      <c r="BB5701" s="242"/>
      <c r="BC5701" s="265"/>
      <c r="BE5701" s="242"/>
      <c r="BF5701" s="239"/>
      <c r="BG5701" s="242"/>
      <c r="BH5701" s="265"/>
      <c r="BJ5701" s="242"/>
      <c r="BK5701" s="239"/>
      <c r="BL5701" s="242"/>
      <c r="BM5701" s="265"/>
      <c r="BO5701" s="242"/>
      <c r="BP5701" s="239"/>
      <c r="BQ5701" s="242"/>
      <c r="BR5701" s="265"/>
      <c r="BU5701" s="25"/>
      <c r="BW5701" s="25"/>
    </row>
    <row r="5702" spans="37:75" s="3" customFormat="1" x14ac:dyDescent="0.25">
      <c r="AK5702" s="242"/>
      <c r="AN5702" s="242"/>
      <c r="AP5702" s="242"/>
      <c r="AQ5702" s="239"/>
      <c r="AR5702" s="242"/>
      <c r="AS5702" s="265"/>
      <c r="AU5702" s="242"/>
      <c r="AV5702" s="239"/>
      <c r="AW5702" s="242"/>
      <c r="AX5702" s="265"/>
      <c r="AZ5702" s="242"/>
      <c r="BA5702" s="239"/>
      <c r="BB5702" s="242"/>
      <c r="BC5702" s="265"/>
      <c r="BE5702" s="242"/>
      <c r="BF5702" s="239"/>
      <c r="BG5702" s="242"/>
      <c r="BH5702" s="265"/>
      <c r="BJ5702" s="242"/>
      <c r="BK5702" s="239"/>
      <c r="BL5702" s="242"/>
      <c r="BM5702" s="265"/>
      <c r="BO5702" s="242"/>
      <c r="BP5702" s="239"/>
      <c r="BQ5702" s="242"/>
      <c r="BR5702" s="265"/>
      <c r="BU5702" s="25"/>
      <c r="BW5702" s="25"/>
    </row>
    <row r="5703" spans="37:75" s="3" customFormat="1" x14ac:dyDescent="0.25">
      <c r="AK5703" s="242"/>
      <c r="AN5703" s="242"/>
      <c r="AP5703" s="242"/>
      <c r="AQ5703" s="239"/>
      <c r="AR5703" s="242"/>
      <c r="AS5703" s="265"/>
      <c r="AU5703" s="242"/>
      <c r="AV5703" s="239"/>
      <c r="AW5703" s="242"/>
      <c r="AX5703" s="265"/>
      <c r="AZ5703" s="242"/>
      <c r="BA5703" s="239"/>
      <c r="BB5703" s="242"/>
      <c r="BC5703" s="265"/>
      <c r="BE5703" s="242"/>
      <c r="BF5703" s="239"/>
      <c r="BG5703" s="242"/>
      <c r="BH5703" s="265"/>
      <c r="BJ5703" s="242"/>
      <c r="BK5703" s="239"/>
      <c r="BL5703" s="242"/>
      <c r="BM5703" s="265"/>
      <c r="BO5703" s="242"/>
      <c r="BP5703" s="239"/>
      <c r="BQ5703" s="242"/>
      <c r="BR5703" s="265"/>
      <c r="BU5703" s="25"/>
      <c r="BW5703" s="25"/>
    </row>
    <row r="5704" spans="37:75" s="3" customFormat="1" x14ac:dyDescent="0.25">
      <c r="AK5704" s="242"/>
      <c r="AN5704" s="242"/>
      <c r="AP5704" s="242"/>
      <c r="AQ5704" s="239"/>
      <c r="AR5704" s="242"/>
      <c r="AS5704" s="265"/>
      <c r="AU5704" s="242"/>
      <c r="AV5704" s="239"/>
      <c r="AW5704" s="242"/>
      <c r="AX5704" s="265"/>
      <c r="AZ5704" s="242"/>
      <c r="BA5704" s="239"/>
      <c r="BB5704" s="242"/>
      <c r="BC5704" s="265"/>
      <c r="BE5704" s="242"/>
      <c r="BF5704" s="239"/>
      <c r="BG5704" s="242"/>
      <c r="BH5704" s="265"/>
      <c r="BJ5704" s="242"/>
      <c r="BK5704" s="239"/>
      <c r="BL5704" s="242"/>
      <c r="BM5704" s="265"/>
      <c r="BO5704" s="242"/>
      <c r="BP5704" s="239"/>
      <c r="BQ5704" s="242"/>
      <c r="BR5704" s="265"/>
      <c r="BU5704" s="25"/>
      <c r="BW5704" s="25"/>
    </row>
    <row r="5705" spans="37:75" s="3" customFormat="1" x14ac:dyDescent="0.25">
      <c r="AK5705" s="242"/>
      <c r="AN5705" s="242"/>
      <c r="AP5705" s="242"/>
      <c r="AQ5705" s="239"/>
      <c r="AR5705" s="242"/>
      <c r="AS5705" s="265"/>
      <c r="AU5705" s="242"/>
      <c r="AV5705" s="239"/>
      <c r="AW5705" s="242"/>
      <c r="AX5705" s="265"/>
      <c r="AZ5705" s="242"/>
      <c r="BA5705" s="239"/>
      <c r="BB5705" s="242"/>
      <c r="BC5705" s="265"/>
      <c r="BE5705" s="242"/>
      <c r="BF5705" s="239"/>
      <c r="BG5705" s="242"/>
      <c r="BH5705" s="265"/>
      <c r="BJ5705" s="242"/>
      <c r="BK5705" s="239"/>
      <c r="BL5705" s="242"/>
      <c r="BM5705" s="265"/>
      <c r="BO5705" s="242"/>
      <c r="BP5705" s="239"/>
      <c r="BQ5705" s="242"/>
      <c r="BR5705" s="265"/>
      <c r="BU5705" s="25"/>
      <c r="BW5705" s="25"/>
    </row>
    <row r="5706" spans="37:75" s="3" customFormat="1" x14ac:dyDescent="0.25">
      <c r="AK5706" s="242"/>
      <c r="AN5706" s="242"/>
      <c r="AP5706" s="242"/>
      <c r="AQ5706" s="239"/>
      <c r="AR5706" s="242"/>
      <c r="AS5706" s="265"/>
      <c r="AU5706" s="242"/>
      <c r="AV5706" s="239"/>
      <c r="AW5706" s="242"/>
      <c r="AX5706" s="265"/>
      <c r="AZ5706" s="242"/>
      <c r="BA5706" s="239"/>
      <c r="BB5706" s="242"/>
      <c r="BC5706" s="265"/>
      <c r="BE5706" s="242"/>
      <c r="BF5706" s="239"/>
      <c r="BG5706" s="242"/>
      <c r="BH5706" s="265"/>
      <c r="BJ5706" s="242"/>
      <c r="BK5706" s="239"/>
      <c r="BL5706" s="242"/>
      <c r="BM5706" s="265"/>
      <c r="BO5706" s="242"/>
      <c r="BP5706" s="239"/>
      <c r="BQ5706" s="242"/>
      <c r="BR5706" s="265"/>
      <c r="BU5706" s="25"/>
      <c r="BW5706" s="25"/>
    </row>
    <row r="5707" spans="37:75" s="3" customFormat="1" x14ac:dyDescent="0.25">
      <c r="AK5707" s="242"/>
      <c r="AN5707" s="242"/>
      <c r="AP5707" s="242"/>
      <c r="AQ5707" s="239"/>
      <c r="AR5707" s="242"/>
      <c r="AS5707" s="265"/>
      <c r="AU5707" s="242"/>
      <c r="AV5707" s="239"/>
      <c r="AW5707" s="242"/>
      <c r="AX5707" s="265"/>
      <c r="AZ5707" s="242"/>
      <c r="BA5707" s="239"/>
      <c r="BB5707" s="242"/>
      <c r="BC5707" s="265"/>
      <c r="BE5707" s="242"/>
      <c r="BF5707" s="239"/>
      <c r="BG5707" s="242"/>
      <c r="BH5707" s="265"/>
      <c r="BJ5707" s="242"/>
      <c r="BK5707" s="239"/>
      <c r="BL5707" s="242"/>
      <c r="BM5707" s="265"/>
      <c r="BO5707" s="242"/>
      <c r="BP5707" s="239"/>
      <c r="BQ5707" s="242"/>
      <c r="BR5707" s="265"/>
      <c r="BU5707" s="25"/>
      <c r="BW5707" s="25"/>
    </row>
    <row r="5708" spans="37:75" s="3" customFormat="1" x14ac:dyDescent="0.25">
      <c r="AK5708" s="242"/>
      <c r="AN5708" s="242"/>
      <c r="AP5708" s="242"/>
      <c r="AQ5708" s="239"/>
      <c r="AR5708" s="242"/>
      <c r="AS5708" s="265"/>
      <c r="AU5708" s="242"/>
      <c r="AV5708" s="239"/>
      <c r="AW5708" s="242"/>
      <c r="AX5708" s="265"/>
      <c r="AZ5708" s="242"/>
      <c r="BA5708" s="239"/>
      <c r="BB5708" s="242"/>
      <c r="BC5708" s="265"/>
      <c r="BE5708" s="242"/>
      <c r="BF5708" s="239"/>
      <c r="BG5708" s="242"/>
      <c r="BH5708" s="265"/>
      <c r="BJ5708" s="242"/>
      <c r="BK5708" s="239"/>
      <c r="BL5708" s="242"/>
      <c r="BM5708" s="265"/>
      <c r="BO5708" s="242"/>
      <c r="BP5708" s="239"/>
      <c r="BQ5708" s="242"/>
      <c r="BR5708" s="265"/>
      <c r="BU5708" s="25"/>
      <c r="BW5708" s="25"/>
    </row>
    <row r="5709" spans="37:75" s="3" customFormat="1" x14ac:dyDescent="0.25">
      <c r="AK5709" s="242"/>
      <c r="AN5709" s="242"/>
      <c r="AP5709" s="242"/>
      <c r="AQ5709" s="239"/>
      <c r="AR5709" s="242"/>
      <c r="AS5709" s="265"/>
      <c r="AU5709" s="242"/>
      <c r="AV5709" s="239"/>
      <c r="AW5709" s="242"/>
      <c r="AX5709" s="265"/>
      <c r="AZ5709" s="242"/>
      <c r="BA5709" s="239"/>
      <c r="BB5709" s="242"/>
      <c r="BC5709" s="265"/>
      <c r="BE5709" s="242"/>
      <c r="BF5709" s="239"/>
      <c r="BG5709" s="242"/>
      <c r="BH5709" s="265"/>
      <c r="BJ5709" s="242"/>
      <c r="BK5709" s="239"/>
      <c r="BL5709" s="242"/>
      <c r="BM5709" s="265"/>
      <c r="BO5709" s="242"/>
      <c r="BP5709" s="239"/>
      <c r="BQ5709" s="242"/>
      <c r="BR5709" s="265"/>
      <c r="BU5709" s="25"/>
      <c r="BW5709" s="25"/>
    </row>
    <row r="5710" spans="37:75" s="3" customFormat="1" x14ac:dyDescent="0.25">
      <c r="AK5710" s="242"/>
      <c r="AN5710" s="242"/>
      <c r="AP5710" s="242"/>
      <c r="AQ5710" s="239"/>
      <c r="AR5710" s="242"/>
      <c r="AS5710" s="265"/>
      <c r="AU5710" s="242"/>
      <c r="AV5710" s="239"/>
      <c r="AW5710" s="242"/>
      <c r="AX5710" s="265"/>
      <c r="AZ5710" s="242"/>
      <c r="BA5710" s="239"/>
      <c r="BB5710" s="242"/>
      <c r="BC5710" s="265"/>
      <c r="BE5710" s="242"/>
      <c r="BF5710" s="239"/>
      <c r="BG5710" s="242"/>
      <c r="BH5710" s="265"/>
      <c r="BJ5710" s="242"/>
      <c r="BK5710" s="239"/>
      <c r="BL5710" s="242"/>
      <c r="BM5710" s="265"/>
      <c r="BO5710" s="242"/>
      <c r="BP5710" s="239"/>
      <c r="BQ5710" s="242"/>
      <c r="BR5710" s="265"/>
      <c r="BU5710" s="25"/>
      <c r="BW5710" s="25"/>
    </row>
    <row r="5711" spans="37:75" s="3" customFormat="1" x14ac:dyDescent="0.25">
      <c r="AK5711" s="242"/>
      <c r="AN5711" s="242"/>
      <c r="AP5711" s="242"/>
      <c r="AQ5711" s="239"/>
      <c r="AR5711" s="242"/>
      <c r="AS5711" s="265"/>
      <c r="AU5711" s="242"/>
      <c r="AV5711" s="239"/>
      <c r="AW5711" s="242"/>
      <c r="AX5711" s="265"/>
      <c r="AZ5711" s="242"/>
      <c r="BA5711" s="239"/>
      <c r="BB5711" s="242"/>
      <c r="BC5711" s="265"/>
      <c r="BE5711" s="242"/>
      <c r="BF5711" s="239"/>
      <c r="BG5711" s="242"/>
      <c r="BH5711" s="265"/>
      <c r="BJ5711" s="242"/>
      <c r="BK5711" s="239"/>
      <c r="BL5711" s="242"/>
      <c r="BM5711" s="265"/>
      <c r="BO5711" s="242"/>
      <c r="BP5711" s="239"/>
      <c r="BQ5711" s="242"/>
      <c r="BR5711" s="265"/>
      <c r="BU5711" s="25"/>
      <c r="BW5711" s="25"/>
    </row>
    <row r="5712" spans="37:75" s="3" customFormat="1" x14ac:dyDescent="0.25">
      <c r="AK5712" s="242"/>
      <c r="AN5712" s="242"/>
      <c r="AP5712" s="242"/>
      <c r="AQ5712" s="239"/>
      <c r="AR5712" s="242"/>
      <c r="AS5712" s="265"/>
      <c r="AU5712" s="242"/>
      <c r="AV5712" s="239"/>
      <c r="AW5712" s="242"/>
      <c r="AX5712" s="265"/>
      <c r="AZ5712" s="242"/>
      <c r="BA5712" s="239"/>
      <c r="BB5712" s="242"/>
      <c r="BC5712" s="265"/>
      <c r="BE5712" s="242"/>
      <c r="BF5712" s="239"/>
      <c r="BG5712" s="242"/>
      <c r="BH5712" s="265"/>
      <c r="BJ5712" s="242"/>
      <c r="BK5712" s="239"/>
      <c r="BL5712" s="242"/>
      <c r="BM5712" s="265"/>
      <c r="BO5712" s="242"/>
      <c r="BP5712" s="239"/>
      <c r="BQ5712" s="242"/>
      <c r="BR5712" s="265"/>
      <c r="BU5712" s="25"/>
      <c r="BW5712" s="25"/>
    </row>
    <row r="5713" spans="37:75" s="3" customFormat="1" x14ac:dyDescent="0.25">
      <c r="AK5713" s="242"/>
      <c r="AN5713" s="242"/>
      <c r="AP5713" s="242"/>
      <c r="AQ5713" s="239"/>
      <c r="AR5713" s="242"/>
      <c r="AS5713" s="265"/>
      <c r="AU5713" s="242"/>
      <c r="AV5713" s="239"/>
      <c r="AW5713" s="242"/>
      <c r="AX5713" s="265"/>
      <c r="AZ5713" s="242"/>
      <c r="BA5713" s="239"/>
      <c r="BB5713" s="242"/>
      <c r="BC5713" s="265"/>
      <c r="BE5713" s="242"/>
      <c r="BF5713" s="239"/>
      <c r="BG5713" s="242"/>
      <c r="BH5713" s="265"/>
      <c r="BJ5713" s="242"/>
      <c r="BK5713" s="239"/>
      <c r="BL5713" s="242"/>
      <c r="BM5713" s="265"/>
      <c r="BO5713" s="242"/>
      <c r="BP5713" s="239"/>
      <c r="BQ5713" s="242"/>
      <c r="BR5713" s="265"/>
      <c r="BU5713" s="25"/>
      <c r="BW5713" s="25"/>
    </row>
    <row r="5714" spans="37:75" s="3" customFormat="1" x14ac:dyDescent="0.25">
      <c r="AK5714" s="242"/>
      <c r="AN5714" s="242"/>
      <c r="AP5714" s="242"/>
      <c r="AQ5714" s="239"/>
      <c r="AR5714" s="242"/>
      <c r="AS5714" s="265"/>
      <c r="AU5714" s="242"/>
      <c r="AV5714" s="239"/>
      <c r="AW5714" s="242"/>
      <c r="AX5714" s="265"/>
      <c r="AZ5714" s="242"/>
      <c r="BA5714" s="239"/>
      <c r="BB5714" s="242"/>
      <c r="BC5714" s="265"/>
      <c r="BE5714" s="242"/>
      <c r="BF5714" s="239"/>
      <c r="BG5714" s="242"/>
      <c r="BH5714" s="265"/>
      <c r="BJ5714" s="242"/>
      <c r="BK5714" s="239"/>
      <c r="BL5714" s="242"/>
      <c r="BM5714" s="265"/>
      <c r="BO5714" s="242"/>
      <c r="BP5714" s="239"/>
      <c r="BQ5714" s="242"/>
      <c r="BR5714" s="265"/>
      <c r="BU5714" s="25"/>
      <c r="BW5714" s="25"/>
    </row>
    <row r="5715" spans="37:75" s="3" customFormat="1" x14ac:dyDescent="0.25">
      <c r="AK5715" s="242"/>
      <c r="AN5715" s="242"/>
      <c r="AP5715" s="242"/>
      <c r="AQ5715" s="239"/>
      <c r="AR5715" s="242"/>
      <c r="AS5715" s="265"/>
      <c r="AU5715" s="242"/>
      <c r="AV5715" s="239"/>
      <c r="AW5715" s="242"/>
      <c r="AX5715" s="265"/>
      <c r="AZ5715" s="242"/>
      <c r="BA5715" s="239"/>
      <c r="BB5715" s="242"/>
      <c r="BC5715" s="265"/>
      <c r="BE5715" s="242"/>
      <c r="BF5715" s="239"/>
      <c r="BG5715" s="242"/>
      <c r="BH5715" s="265"/>
      <c r="BJ5715" s="242"/>
      <c r="BK5715" s="239"/>
      <c r="BL5715" s="242"/>
      <c r="BM5715" s="265"/>
      <c r="BO5715" s="242"/>
      <c r="BP5715" s="239"/>
      <c r="BQ5715" s="242"/>
      <c r="BR5715" s="265"/>
      <c r="BU5715" s="25"/>
      <c r="BW5715" s="25"/>
    </row>
    <row r="5716" spans="37:75" s="3" customFormat="1" x14ac:dyDescent="0.25">
      <c r="AK5716" s="242"/>
      <c r="AN5716" s="242"/>
      <c r="AP5716" s="242"/>
      <c r="AQ5716" s="239"/>
      <c r="AR5716" s="242"/>
      <c r="AS5716" s="265"/>
      <c r="AU5716" s="242"/>
      <c r="AV5716" s="239"/>
      <c r="AW5716" s="242"/>
      <c r="AX5716" s="265"/>
      <c r="AZ5716" s="242"/>
      <c r="BA5716" s="239"/>
      <c r="BB5716" s="242"/>
      <c r="BC5716" s="265"/>
      <c r="BE5716" s="242"/>
      <c r="BF5716" s="239"/>
      <c r="BG5716" s="242"/>
      <c r="BH5716" s="265"/>
      <c r="BJ5716" s="242"/>
      <c r="BK5716" s="239"/>
      <c r="BL5716" s="242"/>
      <c r="BM5716" s="265"/>
      <c r="BO5716" s="242"/>
      <c r="BP5716" s="239"/>
      <c r="BQ5716" s="242"/>
      <c r="BR5716" s="265"/>
      <c r="BU5716" s="25"/>
      <c r="BW5716" s="25"/>
    </row>
    <row r="5717" spans="37:75" s="3" customFormat="1" x14ac:dyDescent="0.25">
      <c r="AK5717" s="242"/>
      <c r="AN5717" s="242"/>
      <c r="AP5717" s="242"/>
      <c r="AQ5717" s="239"/>
      <c r="AR5717" s="242"/>
      <c r="AS5717" s="265"/>
      <c r="AU5717" s="242"/>
      <c r="AV5717" s="239"/>
      <c r="AW5717" s="242"/>
      <c r="AX5717" s="265"/>
      <c r="AZ5717" s="242"/>
      <c r="BA5717" s="239"/>
      <c r="BB5717" s="242"/>
      <c r="BC5717" s="265"/>
      <c r="BE5717" s="242"/>
      <c r="BF5717" s="239"/>
      <c r="BG5717" s="242"/>
      <c r="BH5717" s="265"/>
      <c r="BJ5717" s="242"/>
      <c r="BK5717" s="239"/>
      <c r="BL5717" s="242"/>
      <c r="BM5717" s="265"/>
      <c r="BO5717" s="242"/>
      <c r="BP5717" s="239"/>
      <c r="BQ5717" s="242"/>
      <c r="BR5717" s="265"/>
      <c r="BU5717" s="25"/>
      <c r="BW5717" s="25"/>
    </row>
    <row r="5718" spans="37:75" s="3" customFormat="1" x14ac:dyDescent="0.25">
      <c r="AK5718" s="242"/>
      <c r="AN5718" s="242"/>
      <c r="AP5718" s="242"/>
      <c r="AQ5718" s="239"/>
      <c r="AR5718" s="242"/>
      <c r="AS5718" s="265"/>
      <c r="AU5718" s="242"/>
      <c r="AV5718" s="239"/>
      <c r="AW5718" s="242"/>
      <c r="AX5718" s="265"/>
      <c r="AZ5718" s="242"/>
      <c r="BA5718" s="239"/>
      <c r="BB5718" s="242"/>
      <c r="BC5718" s="265"/>
      <c r="BE5718" s="242"/>
      <c r="BF5718" s="239"/>
      <c r="BG5718" s="242"/>
      <c r="BH5718" s="265"/>
      <c r="BJ5718" s="242"/>
      <c r="BK5718" s="239"/>
      <c r="BL5718" s="242"/>
      <c r="BM5718" s="265"/>
      <c r="BO5718" s="242"/>
      <c r="BP5718" s="239"/>
      <c r="BQ5718" s="242"/>
      <c r="BR5718" s="265"/>
      <c r="BU5718" s="25"/>
      <c r="BW5718" s="25"/>
    </row>
    <row r="5719" spans="37:75" s="3" customFormat="1" x14ac:dyDescent="0.25">
      <c r="AK5719" s="242"/>
      <c r="AN5719" s="242"/>
      <c r="AP5719" s="242"/>
      <c r="AQ5719" s="239"/>
      <c r="AR5719" s="242"/>
      <c r="AS5719" s="265"/>
      <c r="AU5719" s="242"/>
      <c r="AV5719" s="239"/>
      <c r="AW5719" s="242"/>
      <c r="AX5719" s="265"/>
      <c r="AZ5719" s="242"/>
      <c r="BA5719" s="239"/>
      <c r="BB5719" s="242"/>
      <c r="BC5719" s="265"/>
      <c r="BE5719" s="242"/>
      <c r="BF5719" s="239"/>
      <c r="BG5719" s="242"/>
      <c r="BH5719" s="265"/>
      <c r="BJ5719" s="242"/>
      <c r="BK5719" s="239"/>
      <c r="BL5719" s="242"/>
      <c r="BM5719" s="265"/>
      <c r="BO5719" s="242"/>
      <c r="BP5719" s="239"/>
      <c r="BQ5719" s="242"/>
      <c r="BR5719" s="265"/>
      <c r="BU5719" s="25"/>
      <c r="BW5719" s="25"/>
    </row>
    <row r="5720" spans="37:75" s="3" customFormat="1" x14ac:dyDescent="0.25">
      <c r="AK5720" s="242"/>
      <c r="AN5720" s="242"/>
      <c r="AP5720" s="242"/>
      <c r="AQ5720" s="239"/>
      <c r="AR5720" s="242"/>
      <c r="AS5720" s="265"/>
      <c r="AU5720" s="242"/>
      <c r="AV5720" s="239"/>
      <c r="AW5720" s="242"/>
      <c r="AX5720" s="265"/>
      <c r="AZ5720" s="242"/>
      <c r="BA5720" s="239"/>
      <c r="BB5720" s="242"/>
      <c r="BC5720" s="265"/>
      <c r="BE5720" s="242"/>
      <c r="BF5720" s="239"/>
      <c r="BG5720" s="242"/>
      <c r="BH5720" s="265"/>
      <c r="BJ5720" s="242"/>
      <c r="BK5720" s="239"/>
      <c r="BL5720" s="242"/>
      <c r="BM5720" s="265"/>
      <c r="BO5720" s="242"/>
      <c r="BP5720" s="239"/>
      <c r="BQ5720" s="242"/>
      <c r="BR5720" s="265"/>
      <c r="BU5720" s="25"/>
      <c r="BW5720" s="25"/>
    </row>
    <row r="5721" spans="37:75" s="3" customFormat="1" x14ac:dyDescent="0.25">
      <c r="AK5721" s="242"/>
      <c r="AN5721" s="242"/>
      <c r="AP5721" s="242"/>
      <c r="AQ5721" s="239"/>
      <c r="AR5721" s="242"/>
      <c r="AS5721" s="265"/>
      <c r="AU5721" s="242"/>
      <c r="AV5721" s="239"/>
      <c r="AW5721" s="242"/>
      <c r="AX5721" s="265"/>
      <c r="AZ5721" s="242"/>
      <c r="BA5721" s="239"/>
      <c r="BB5721" s="242"/>
      <c r="BC5721" s="265"/>
      <c r="BE5721" s="242"/>
      <c r="BF5721" s="239"/>
      <c r="BG5721" s="242"/>
      <c r="BH5721" s="265"/>
      <c r="BJ5721" s="242"/>
      <c r="BK5721" s="239"/>
      <c r="BL5721" s="242"/>
      <c r="BM5721" s="265"/>
      <c r="BO5721" s="242"/>
      <c r="BP5721" s="239"/>
      <c r="BQ5721" s="242"/>
      <c r="BR5721" s="265"/>
      <c r="BU5721" s="25"/>
      <c r="BW5721" s="25"/>
    </row>
    <row r="5722" spans="37:75" s="3" customFormat="1" x14ac:dyDescent="0.25">
      <c r="AK5722" s="242"/>
      <c r="AN5722" s="242"/>
      <c r="AP5722" s="242"/>
      <c r="AQ5722" s="239"/>
      <c r="AR5722" s="242"/>
      <c r="AS5722" s="265"/>
      <c r="AU5722" s="242"/>
      <c r="AV5722" s="239"/>
      <c r="AW5722" s="242"/>
      <c r="AX5722" s="265"/>
      <c r="AZ5722" s="242"/>
      <c r="BA5722" s="239"/>
      <c r="BB5722" s="242"/>
      <c r="BC5722" s="265"/>
      <c r="BE5722" s="242"/>
      <c r="BF5722" s="239"/>
      <c r="BG5722" s="242"/>
      <c r="BH5722" s="265"/>
      <c r="BJ5722" s="242"/>
      <c r="BK5722" s="239"/>
      <c r="BL5722" s="242"/>
      <c r="BM5722" s="265"/>
      <c r="BO5722" s="242"/>
      <c r="BP5722" s="239"/>
      <c r="BQ5722" s="242"/>
      <c r="BR5722" s="265"/>
      <c r="BU5722" s="25"/>
      <c r="BW5722" s="25"/>
    </row>
    <row r="5723" spans="37:75" s="3" customFormat="1" x14ac:dyDescent="0.25">
      <c r="AK5723" s="242"/>
      <c r="AN5723" s="242"/>
      <c r="AP5723" s="242"/>
      <c r="AQ5723" s="239"/>
      <c r="AR5723" s="242"/>
      <c r="AS5723" s="265"/>
      <c r="AU5723" s="242"/>
      <c r="AV5723" s="239"/>
      <c r="AW5723" s="242"/>
      <c r="AX5723" s="265"/>
      <c r="AZ5723" s="242"/>
      <c r="BA5723" s="239"/>
      <c r="BB5723" s="242"/>
      <c r="BC5723" s="265"/>
      <c r="BE5723" s="242"/>
      <c r="BF5723" s="239"/>
      <c r="BG5723" s="242"/>
      <c r="BH5723" s="265"/>
      <c r="BJ5723" s="242"/>
      <c r="BK5723" s="239"/>
      <c r="BL5723" s="242"/>
      <c r="BM5723" s="265"/>
      <c r="BO5723" s="242"/>
      <c r="BP5723" s="239"/>
      <c r="BQ5723" s="242"/>
      <c r="BR5723" s="265"/>
      <c r="BU5723" s="25"/>
      <c r="BW5723" s="25"/>
    </row>
    <row r="5724" spans="37:75" s="3" customFormat="1" x14ac:dyDescent="0.25">
      <c r="AK5724" s="242"/>
      <c r="AN5724" s="242"/>
      <c r="AP5724" s="242"/>
      <c r="AQ5724" s="239"/>
      <c r="AR5724" s="242"/>
      <c r="AS5724" s="265"/>
      <c r="AU5724" s="242"/>
      <c r="AV5724" s="239"/>
      <c r="AW5724" s="242"/>
      <c r="AX5724" s="265"/>
      <c r="AZ5724" s="242"/>
      <c r="BA5724" s="239"/>
      <c r="BB5724" s="242"/>
      <c r="BC5724" s="265"/>
      <c r="BE5724" s="242"/>
      <c r="BF5724" s="239"/>
      <c r="BG5724" s="242"/>
      <c r="BH5724" s="265"/>
      <c r="BJ5724" s="242"/>
      <c r="BK5724" s="239"/>
      <c r="BL5724" s="242"/>
      <c r="BM5724" s="265"/>
      <c r="BO5724" s="242"/>
      <c r="BP5724" s="239"/>
      <c r="BQ5724" s="242"/>
      <c r="BR5724" s="265"/>
      <c r="BU5724" s="25"/>
      <c r="BW5724" s="25"/>
    </row>
    <row r="5725" spans="37:75" s="3" customFormat="1" x14ac:dyDescent="0.25">
      <c r="AK5725" s="242"/>
      <c r="AN5725" s="242"/>
      <c r="AP5725" s="242"/>
      <c r="AQ5725" s="239"/>
      <c r="AR5725" s="242"/>
      <c r="AS5725" s="265"/>
      <c r="AU5725" s="242"/>
      <c r="AV5725" s="239"/>
      <c r="AW5725" s="242"/>
      <c r="AX5725" s="265"/>
      <c r="AZ5725" s="242"/>
      <c r="BA5725" s="239"/>
      <c r="BB5725" s="242"/>
      <c r="BC5725" s="265"/>
      <c r="BE5725" s="242"/>
      <c r="BF5725" s="239"/>
      <c r="BG5725" s="242"/>
      <c r="BH5725" s="265"/>
      <c r="BJ5725" s="242"/>
      <c r="BK5725" s="239"/>
      <c r="BL5725" s="242"/>
      <c r="BM5725" s="265"/>
      <c r="BO5725" s="242"/>
      <c r="BP5725" s="239"/>
      <c r="BQ5725" s="242"/>
      <c r="BR5725" s="265"/>
      <c r="BU5725" s="25"/>
      <c r="BW5725" s="25"/>
    </row>
    <row r="5726" spans="37:75" s="3" customFormat="1" x14ac:dyDescent="0.25">
      <c r="AK5726" s="242"/>
      <c r="AN5726" s="242"/>
      <c r="AP5726" s="242"/>
      <c r="AQ5726" s="239"/>
      <c r="AR5726" s="242"/>
      <c r="AS5726" s="265"/>
      <c r="AU5726" s="242"/>
      <c r="AV5726" s="239"/>
      <c r="AW5726" s="242"/>
      <c r="AX5726" s="265"/>
      <c r="AZ5726" s="242"/>
      <c r="BA5726" s="239"/>
      <c r="BB5726" s="242"/>
      <c r="BC5726" s="265"/>
      <c r="BE5726" s="242"/>
      <c r="BF5726" s="239"/>
      <c r="BG5726" s="242"/>
      <c r="BH5726" s="265"/>
      <c r="BJ5726" s="242"/>
      <c r="BK5726" s="239"/>
      <c r="BL5726" s="242"/>
      <c r="BM5726" s="265"/>
      <c r="BO5726" s="242"/>
      <c r="BP5726" s="239"/>
      <c r="BQ5726" s="242"/>
      <c r="BR5726" s="265"/>
      <c r="BU5726" s="25"/>
      <c r="BW5726" s="25"/>
    </row>
    <row r="5727" spans="37:75" s="3" customFormat="1" x14ac:dyDescent="0.25">
      <c r="AK5727" s="242"/>
      <c r="AN5727" s="242"/>
      <c r="AP5727" s="242"/>
      <c r="AQ5727" s="239"/>
      <c r="AR5727" s="242"/>
      <c r="AS5727" s="265"/>
      <c r="AU5727" s="242"/>
      <c r="AV5727" s="239"/>
      <c r="AW5727" s="242"/>
      <c r="AX5727" s="265"/>
      <c r="AZ5727" s="242"/>
      <c r="BA5727" s="239"/>
      <c r="BB5727" s="242"/>
      <c r="BC5727" s="265"/>
      <c r="BE5727" s="242"/>
      <c r="BF5727" s="239"/>
      <c r="BG5727" s="242"/>
      <c r="BH5727" s="265"/>
      <c r="BJ5727" s="242"/>
      <c r="BK5727" s="239"/>
      <c r="BL5727" s="242"/>
      <c r="BM5727" s="265"/>
      <c r="BO5727" s="242"/>
      <c r="BP5727" s="239"/>
      <c r="BQ5727" s="242"/>
      <c r="BR5727" s="265"/>
      <c r="BU5727" s="25"/>
      <c r="BW5727" s="25"/>
    </row>
    <row r="5728" spans="37:75" s="3" customFormat="1" x14ac:dyDescent="0.25">
      <c r="AK5728" s="242"/>
      <c r="AN5728" s="242"/>
      <c r="AP5728" s="242"/>
      <c r="AQ5728" s="239"/>
      <c r="AR5728" s="242"/>
      <c r="AS5728" s="265"/>
      <c r="AU5728" s="242"/>
      <c r="AV5728" s="239"/>
      <c r="AW5728" s="242"/>
      <c r="AX5728" s="265"/>
      <c r="AZ5728" s="242"/>
      <c r="BA5728" s="239"/>
      <c r="BB5728" s="242"/>
      <c r="BC5728" s="265"/>
      <c r="BE5728" s="242"/>
      <c r="BF5728" s="239"/>
      <c r="BG5728" s="242"/>
      <c r="BH5728" s="265"/>
      <c r="BJ5728" s="242"/>
      <c r="BK5728" s="239"/>
      <c r="BL5728" s="242"/>
      <c r="BM5728" s="265"/>
      <c r="BO5728" s="242"/>
      <c r="BP5728" s="239"/>
      <c r="BQ5728" s="242"/>
      <c r="BR5728" s="265"/>
      <c r="BU5728" s="25"/>
      <c r="BW5728" s="25"/>
    </row>
    <row r="5729" spans="37:75" s="3" customFormat="1" x14ac:dyDescent="0.25">
      <c r="AK5729" s="242"/>
      <c r="AN5729" s="242"/>
      <c r="AP5729" s="242"/>
      <c r="AQ5729" s="239"/>
      <c r="AR5729" s="242"/>
      <c r="AS5729" s="265"/>
      <c r="AU5729" s="242"/>
      <c r="AV5729" s="239"/>
      <c r="AW5729" s="242"/>
      <c r="AX5729" s="265"/>
      <c r="AZ5729" s="242"/>
      <c r="BA5729" s="239"/>
      <c r="BB5729" s="242"/>
      <c r="BC5729" s="265"/>
      <c r="BE5729" s="242"/>
      <c r="BF5729" s="239"/>
      <c r="BG5729" s="242"/>
      <c r="BH5729" s="265"/>
      <c r="BJ5729" s="242"/>
      <c r="BK5729" s="239"/>
      <c r="BL5729" s="242"/>
      <c r="BM5729" s="265"/>
      <c r="BO5729" s="242"/>
      <c r="BP5729" s="239"/>
      <c r="BQ5729" s="242"/>
      <c r="BR5729" s="265"/>
      <c r="BU5729" s="25"/>
      <c r="BW5729" s="25"/>
    </row>
    <row r="5730" spans="37:75" s="3" customFormat="1" x14ac:dyDescent="0.25">
      <c r="AK5730" s="242"/>
      <c r="AN5730" s="242"/>
      <c r="AP5730" s="242"/>
      <c r="AQ5730" s="239"/>
      <c r="AR5730" s="242"/>
      <c r="AS5730" s="265"/>
      <c r="AU5730" s="242"/>
      <c r="AV5730" s="239"/>
      <c r="AW5730" s="242"/>
      <c r="AX5730" s="265"/>
      <c r="AZ5730" s="242"/>
      <c r="BA5730" s="239"/>
      <c r="BB5730" s="242"/>
      <c r="BC5730" s="265"/>
      <c r="BE5730" s="242"/>
      <c r="BF5730" s="239"/>
      <c r="BG5730" s="242"/>
      <c r="BH5730" s="265"/>
      <c r="BJ5730" s="242"/>
      <c r="BK5730" s="239"/>
      <c r="BL5730" s="242"/>
      <c r="BM5730" s="265"/>
      <c r="BO5730" s="242"/>
      <c r="BP5730" s="239"/>
      <c r="BQ5730" s="242"/>
      <c r="BR5730" s="265"/>
      <c r="BU5730" s="25"/>
      <c r="BW5730" s="25"/>
    </row>
    <row r="5731" spans="37:75" s="3" customFormat="1" x14ac:dyDescent="0.25">
      <c r="AK5731" s="242"/>
      <c r="AN5731" s="242"/>
      <c r="AP5731" s="242"/>
      <c r="AQ5731" s="239"/>
      <c r="AR5731" s="242"/>
      <c r="AS5731" s="265"/>
      <c r="AU5731" s="242"/>
      <c r="AV5731" s="239"/>
      <c r="AW5731" s="242"/>
      <c r="AX5731" s="265"/>
      <c r="AZ5731" s="242"/>
      <c r="BA5731" s="239"/>
      <c r="BB5731" s="242"/>
      <c r="BC5731" s="265"/>
      <c r="BE5731" s="242"/>
      <c r="BF5731" s="239"/>
      <c r="BG5731" s="242"/>
      <c r="BH5731" s="265"/>
      <c r="BJ5731" s="242"/>
      <c r="BK5731" s="239"/>
      <c r="BL5731" s="242"/>
      <c r="BM5731" s="265"/>
      <c r="BO5731" s="242"/>
      <c r="BP5731" s="239"/>
      <c r="BQ5731" s="242"/>
      <c r="BR5731" s="265"/>
      <c r="BU5731" s="25"/>
      <c r="BW5731" s="25"/>
    </row>
    <row r="5732" spans="37:75" s="3" customFormat="1" x14ac:dyDescent="0.25">
      <c r="AK5732" s="242"/>
      <c r="AN5732" s="242"/>
      <c r="AP5732" s="242"/>
      <c r="AQ5732" s="239"/>
      <c r="AR5732" s="242"/>
      <c r="AS5732" s="265"/>
      <c r="AU5732" s="242"/>
      <c r="AV5732" s="239"/>
      <c r="AW5732" s="242"/>
      <c r="AX5732" s="265"/>
      <c r="AZ5732" s="242"/>
      <c r="BA5732" s="239"/>
      <c r="BB5732" s="242"/>
      <c r="BC5732" s="265"/>
      <c r="BE5732" s="242"/>
      <c r="BF5732" s="239"/>
      <c r="BG5732" s="242"/>
      <c r="BH5732" s="265"/>
      <c r="BJ5732" s="242"/>
      <c r="BK5732" s="239"/>
      <c r="BL5732" s="242"/>
      <c r="BM5732" s="265"/>
      <c r="BO5732" s="242"/>
      <c r="BP5732" s="239"/>
      <c r="BQ5732" s="242"/>
      <c r="BR5732" s="265"/>
      <c r="BU5732" s="25"/>
      <c r="BW5732" s="25"/>
    </row>
    <row r="5733" spans="37:75" s="3" customFormat="1" x14ac:dyDescent="0.25">
      <c r="AK5733" s="242"/>
      <c r="AN5733" s="242"/>
      <c r="AP5733" s="242"/>
      <c r="AQ5733" s="239"/>
      <c r="AR5733" s="242"/>
      <c r="AS5733" s="265"/>
      <c r="AU5733" s="242"/>
      <c r="AV5733" s="239"/>
      <c r="AW5733" s="242"/>
      <c r="AX5733" s="265"/>
      <c r="AZ5733" s="242"/>
      <c r="BA5733" s="239"/>
      <c r="BB5733" s="242"/>
      <c r="BC5733" s="265"/>
      <c r="BE5733" s="242"/>
      <c r="BF5733" s="239"/>
      <c r="BG5733" s="242"/>
      <c r="BH5733" s="265"/>
      <c r="BJ5733" s="242"/>
      <c r="BK5733" s="239"/>
      <c r="BL5733" s="242"/>
      <c r="BM5733" s="265"/>
      <c r="BO5733" s="242"/>
      <c r="BP5733" s="239"/>
      <c r="BQ5733" s="242"/>
      <c r="BR5733" s="265"/>
      <c r="BU5733" s="25"/>
      <c r="BW5733" s="25"/>
    </row>
    <row r="5734" spans="37:75" s="3" customFormat="1" x14ac:dyDescent="0.25">
      <c r="AK5734" s="242"/>
      <c r="AN5734" s="242"/>
      <c r="AP5734" s="242"/>
      <c r="AQ5734" s="239"/>
      <c r="AR5734" s="242"/>
      <c r="AS5734" s="265"/>
      <c r="AU5734" s="242"/>
      <c r="AV5734" s="239"/>
      <c r="AW5734" s="242"/>
      <c r="AX5734" s="265"/>
      <c r="AZ5734" s="242"/>
      <c r="BA5734" s="239"/>
      <c r="BB5734" s="242"/>
      <c r="BC5734" s="265"/>
      <c r="BE5734" s="242"/>
      <c r="BF5734" s="239"/>
      <c r="BG5734" s="242"/>
      <c r="BH5734" s="265"/>
      <c r="BJ5734" s="242"/>
      <c r="BK5734" s="239"/>
      <c r="BL5734" s="242"/>
      <c r="BM5734" s="265"/>
      <c r="BO5734" s="242"/>
      <c r="BP5734" s="239"/>
      <c r="BQ5734" s="242"/>
      <c r="BR5734" s="265"/>
      <c r="BU5734" s="25"/>
      <c r="BW5734" s="25"/>
    </row>
    <row r="5735" spans="37:75" s="3" customFormat="1" x14ac:dyDescent="0.25">
      <c r="AK5735" s="242"/>
      <c r="AN5735" s="242"/>
      <c r="AP5735" s="242"/>
      <c r="AQ5735" s="239"/>
      <c r="AR5735" s="242"/>
      <c r="AS5735" s="265"/>
      <c r="AU5735" s="242"/>
      <c r="AV5735" s="239"/>
      <c r="AW5735" s="242"/>
      <c r="AX5735" s="265"/>
      <c r="AZ5735" s="242"/>
      <c r="BA5735" s="239"/>
      <c r="BB5735" s="242"/>
      <c r="BC5735" s="265"/>
      <c r="BE5735" s="242"/>
      <c r="BF5735" s="239"/>
      <c r="BG5735" s="242"/>
      <c r="BH5735" s="265"/>
      <c r="BJ5735" s="242"/>
      <c r="BK5735" s="239"/>
      <c r="BL5735" s="242"/>
      <c r="BM5735" s="265"/>
      <c r="BO5735" s="242"/>
      <c r="BP5735" s="239"/>
      <c r="BQ5735" s="242"/>
      <c r="BR5735" s="265"/>
      <c r="BU5735" s="25"/>
      <c r="BW5735" s="25"/>
    </row>
    <row r="5736" spans="37:75" s="3" customFormat="1" x14ac:dyDescent="0.25">
      <c r="AK5736" s="242"/>
      <c r="AN5736" s="242"/>
      <c r="AP5736" s="242"/>
      <c r="AQ5736" s="239"/>
      <c r="AR5736" s="242"/>
      <c r="AS5736" s="265"/>
      <c r="AU5736" s="242"/>
      <c r="AV5736" s="239"/>
      <c r="AW5736" s="242"/>
      <c r="AX5736" s="265"/>
      <c r="AZ5736" s="242"/>
      <c r="BA5736" s="239"/>
      <c r="BB5736" s="242"/>
      <c r="BC5736" s="265"/>
      <c r="BE5736" s="242"/>
      <c r="BF5736" s="239"/>
      <c r="BG5736" s="242"/>
      <c r="BH5736" s="265"/>
      <c r="BJ5736" s="242"/>
      <c r="BK5736" s="239"/>
      <c r="BL5736" s="242"/>
      <c r="BM5736" s="265"/>
      <c r="BO5736" s="242"/>
      <c r="BP5736" s="239"/>
      <c r="BQ5736" s="242"/>
      <c r="BR5736" s="265"/>
      <c r="BU5736" s="25"/>
      <c r="BW5736" s="25"/>
    </row>
    <row r="5737" spans="37:75" s="3" customFormat="1" x14ac:dyDescent="0.25">
      <c r="AK5737" s="242"/>
      <c r="AN5737" s="242"/>
      <c r="AP5737" s="242"/>
      <c r="AQ5737" s="239"/>
      <c r="AR5737" s="242"/>
      <c r="AS5737" s="265"/>
      <c r="AU5737" s="242"/>
      <c r="AV5737" s="239"/>
      <c r="AW5737" s="242"/>
      <c r="AX5737" s="265"/>
      <c r="AZ5737" s="242"/>
      <c r="BA5737" s="239"/>
      <c r="BB5737" s="242"/>
      <c r="BC5737" s="265"/>
      <c r="BE5737" s="242"/>
      <c r="BF5737" s="239"/>
      <c r="BG5737" s="242"/>
      <c r="BH5737" s="265"/>
      <c r="BJ5737" s="242"/>
      <c r="BK5737" s="239"/>
      <c r="BL5737" s="242"/>
      <c r="BM5737" s="265"/>
      <c r="BO5737" s="242"/>
      <c r="BP5737" s="239"/>
      <c r="BQ5737" s="242"/>
      <c r="BR5737" s="265"/>
      <c r="BU5737" s="25"/>
      <c r="BW5737" s="25"/>
    </row>
    <row r="5738" spans="37:75" s="3" customFormat="1" x14ac:dyDescent="0.25">
      <c r="AK5738" s="242"/>
      <c r="AN5738" s="242"/>
      <c r="AP5738" s="242"/>
      <c r="AQ5738" s="239"/>
      <c r="AR5738" s="242"/>
      <c r="AS5738" s="265"/>
      <c r="AU5738" s="242"/>
      <c r="AV5738" s="239"/>
      <c r="AW5738" s="242"/>
      <c r="AX5738" s="265"/>
      <c r="AZ5738" s="242"/>
      <c r="BA5738" s="239"/>
      <c r="BB5738" s="242"/>
      <c r="BC5738" s="265"/>
      <c r="BE5738" s="242"/>
      <c r="BF5738" s="239"/>
      <c r="BG5738" s="242"/>
      <c r="BH5738" s="265"/>
      <c r="BJ5738" s="242"/>
      <c r="BK5738" s="239"/>
      <c r="BL5738" s="242"/>
      <c r="BM5738" s="265"/>
      <c r="BO5738" s="242"/>
      <c r="BP5738" s="239"/>
      <c r="BQ5738" s="242"/>
      <c r="BR5738" s="265"/>
      <c r="BU5738" s="25"/>
      <c r="BW5738" s="25"/>
    </row>
    <row r="5739" spans="37:75" s="3" customFormat="1" x14ac:dyDescent="0.25">
      <c r="AK5739" s="242"/>
      <c r="AN5739" s="242"/>
      <c r="AP5739" s="242"/>
      <c r="AQ5739" s="239"/>
      <c r="AR5739" s="242"/>
      <c r="AS5739" s="265"/>
      <c r="AU5739" s="242"/>
      <c r="AV5739" s="239"/>
      <c r="AW5739" s="242"/>
      <c r="AX5739" s="265"/>
      <c r="AZ5739" s="242"/>
      <c r="BA5739" s="239"/>
      <c r="BB5739" s="242"/>
      <c r="BC5739" s="265"/>
      <c r="BE5739" s="242"/>
      <c r="BF5739" s="239"/>
      <c r="BG5739" s="242"/>
      <c r="BH5739" s="265"/>
      <c r="BJ5739" s="242"/>
      <c r="BK5739" s="239"/>
      <c r="BL5739" s="242"/>
      <c r="BM5739" s="265"/>
      <c r="BO5739" s="242"/>
      <c r="BP5739" s="239"/>
      <c r="BQ5739" s="242"/>
      <c r="BR5739" s="265"/>
      <c r="BU5739" s="25"/>
      <c r="BW5739" s="25"/>
    </row>
    <row r="5740" spans="37:75" s="3" customFormat="1" x14ac:dyDescent="0.25">
      <c r="AK5740" s="242"/>
      <c r="AN5740" s="242"/>
      <c r="AP5740" s="242"/>
      <c r="AQ5740" s="239"/>
      <c r="AR5740" s="242"/>
      <c r="AS5740" s="265"/>
      <c r="AU5740" s="242"/>
      <c r="AV5740" s="239"/>
      <c r="AW5740" s="242"/>
      <c r="AX5740" s="265"/>
      <c r="AZ5740" s="242"/>
      <c r="BA5740" s="239"/>
      <c r="BB5740" s="242"/>
      <c r="BC5740" s="265"/>
      <c r="BE5740" s="242"/>
      <c r="BF5740" s="239"/>
      <c r="BG5740" s="242"/>
      <c r="BH5740" s="265"/>
      <c r="BJ5740" s="242"/>
      <c r="BK5740" s="239"/>
      <c r="BL5740" s="242"/>
      <c r="BM5740" s="265"/>
      <c r="BO5740" s="242"/>
      <c r="BP5740" s="239"/>
      <c r="BQ5740" s="242"/>
      <c r="BR5740" s="265"/>
      <c r="BU5740" s="25"/>
      <c r="BW5740" s="25"/>
    </row>
    <row r="5741" spans="37:75" s="3" customFormat="1" x14ac:dyDescent="0.25">
      <c r="AK5741" s="242"/>
      <c r="AN5741" s="242"/>
      <c r="AP5741" s="242"/>
      <c r="AQ5741" s="239"/>
      <c r="AR5741" s="242"/>
      <c r="AS5741" s="265"/>
      <c r="AU5741" s="242"/>
      <c r="AV5741" s="239"/>
      <c r="AW5741" s="242"/>
      <c r="AX5741" s="265"/>
      <c r="AZ5741" s="242"/>
      <c r="BA5741" s="239"/>
      <c r="BB5741" s="242"/>
      <c r="BC5741" s="265"/>
      <c r="BE5741" s="242"/>
      <c r="BF5741" s="239"/>
      <c r="BG5741" s="242"/>
      <c r="BH5741" s="265"/>
      <c r="BJ5741" s="242"/>
      <c r="BK5741" s="239"/>
      <c r="BL5741" s="242"/>
      <c r="BM5741" s="265"/>
      <c r="BO5741" s="242"/>
      <c r="BP5741" s="239"/>
      <c r="BQ5741" s="242"/>
      <c r="BR5741" s="265"/>
      <c r="BU5741" s="25"/>
      <c r="BW5741" s="25"/>
    </row>
    <row r="5742" spans="37:75" s="3" customFormat="1" x14ac:dyDescent="0.25">
      <c r="AK5742" s="242"/>
      <c r="AN5742" s="242"/>
      <c r="AP5742" s="242"/>
      <c r="AQ5742" s="239"/>
      <c r="AR5742" s="242"/>
      <c r="AS5742" s="265"/>
      <c r="AU5742" s="242"/>
      <c r="AV5742" s="239"/>
      <c r="AW5742" s="242"/>
      <c r="AX5742" s="265"/>
      <c r="AZ5742" s="242"/>
      <c r="BA5742" s="239"/>
      <c r="BB5742" s="242"/>
      <c r="BC5742" s="265"/>
      <c r="BE5742" s="242"/>
      <c r="BF5742" s="239"/>
      <c r="BG5742" s="242"/>
      <c r="BH5742" s="265"/>
      <c r="BJ5742" s="242"/>
      <c r="BK5742" s="239"/>
      <c r="BL5742" s="242"/>
      <c r="BM5742" s="265"/>
      <c r="BO5742" s="242"/>
      <c r="BP5742" s="239"/>
      <c r="BQ5742" s="242"/>
      <c r="BR5742" s="265"/>
      <c r="BU5742" s="25"/>
      <c r="BW5742" s="25"/>
    </row>
    <row r="5743" spans="37:75" s="3" customFormat="1" x14ac:dyDescent="0.25">
      <c r="AK5743" s="242"/>
      <c r="AN5743" s="242"/>
      <c r="AP5743" s="242"/>
      <c r="AQ5743" s="239"/>
      <c r="AR5743" s="242"/>
      <c r="AS5743" s="265"/>
      <c r="AU5743" s="242"/>
      <c r="AV5743" s="239"/>
      <c r="AW5743" s="242"/>
      <c r="AX5743" s="265"/>
      <c r="AZ5743" s="242"/>
      <c r="BA5743" s="239"/>
      <c r="BB5743" s="242"/>
      <c r="BC5743" s="265"/>
      <c r="BE5743" s="242"/>
      <c r="BF5743" s="239"/>
      <c r="BG5743" s="242"/>
      <c r="BH5743" s="265"/>
      <c r="BJ5743" s="242"/>
      <c r="BK5743" s="239"/>
      <c r="BL5743" s="242"/>
      <c r="BM5743" s="265"/>
      <c r="BO5743" s="242"/>
      <c r="BP5743" s="239"/>
      <c r="BQ5743" s="242"/>
      <c r="BR5743" s="265"/>
      <c r="BU5743" s="25"/>
      <c r="BW5743" s="25"/>
    </row>
    <row r="5744" spans="37:75" s="3" customFormat="1" x14ac:dyDescent="0.25">
      <c r="AK5744" s="242"/>
      <c r="AN5744" s="242"/>
      <c r="AP5744" s="242"/>
      <c r="AQ5744" s="239"/>
      <c r="AR5744" s="242"/>
      <c r="AS5744" s="265"/>
      <c r="AU5744" s="242"/>
      <c r="AV5744" s="239"/>
      <c r="AW5744" s="242"/>
      <c r="AX5744" s="265"/>
      <c r="AZ5744" s="242"/>
      <c r="BA5744" s="239"/>
      <c r="BB5744" s="242"/>
      <c r="BC5744" s="265"/>
      <c r="BE5744" s="242"/>
      <c r="BF5744" s="239"/>
      <c r="BG5744" s="242"/>
      <c r="BH5744" s="265"/>
      <c r="BJ5744" s="242"/>
      <c r="BK5744" s="239"/>
      <c r="BL5744" s="242"/>
      <c r="BM5744" s="265"/>
      <c r="BO5744" s="242"/>
      <c r="BP5744" s="239"/>
      <c r="BQ5744" s="242"/>
      <c r="BR5744" s="265"/>
      <c r="BU5744" s="25"/>
      <c r="BW5744" s="25"/>
    </row>
    <row r="5745" spans="37:75" s="3" customFormat="1" x14ac:dyDescent="0.25">
      <c r="AK5745" s="242"/>
      <c r="AN5745" s="242"/>
      <c r="AP5745" s="242"/>
      <c r="AQ5745" s="239"/>
      <c r="AR5745" s="242"/>
      <c r="AS5745" s="265"/>
      <c r="AU5745" s="242"/>
      <c r="AV5745" s="239"/>
      <c r="AW5745" s="242"/>
      <c r="AX5745" s="265"/>
      <c r="AZ5745" s="242"/>
      <c r="BA5745" s="239"/>
      <c r="BB5745" s="242"/>
      <c r="BC5745" s="265"/>
      <c r="BE5745" s="242"/>
      <c r="BF5745" s="239"/>
      <c r="BG5745" s="242"/>
      <c r="BH5745" s="265"/>
      <c r="BJ5745" s="242"/>
      <c r="BK5745" s="239"/>
      <c r="BL5745" s="242"/>
      <c r="BM5745" s="265"/>
      <c r="BO5745" s="242"/>
      <c r="BP5745" s="239"/>
      <c r="BQ5745" s="242"/>
      <c r="BR5745" s="265"/>
      <c r="BU5745" s="25"/>
      <c r="BW5745" s="25"/>
    </row>
    <row r="5746" spans="37:75" s="3" customFormat="1" x14ac:dyDescent="0.25">
      <c r="AK5746" s="242"/>
      <c r="AN5746" s="242"/>
      <c r="AP5746" s="242"/>
      <c r="AQ5746" s="239"/>
      <c r="AR5746" s="242"/>
      <c r="AS5746" s="265"/>
      <c r="AU5746" s="242"/>
      <c r="AV5746" s="239"/>
      <c r="AW5746" s="242"/>
      <c r="AX5746" s="265"/>
      <c r="AZ5746" s="242"/>
      <c r="BA5746" s="239"/>
      <c r="BB5746" s="242"/>
      <c r="BC5746" s="265"/>
      <c r="BE5746" s="242"/>
      <c r="BF5746" s="239"/>
      <c r="BG5746" s="242"/>
      <c r="BH5746" s="265"/>
      <c r="BJ5746" s="242"/>
      <c r="BK5746" s="239"/>
      <c r="BL5746" s="242"/>
      <c r="BM5746" s="265"/>
      <c r="BO5746" s="242"/>
      <c r="BP5746" s="239"/>
      <c r="BQ5746" s="242"/>
      <c r="BR5746" s="265"/>
      <c r="BU5746" s="25"/>
      <c r="BW5746" s="25"/>
    </row>
    <row r="5747" spans="37:75" s="3" customFormat="1" x14ac:dyDescent="0.25">
      <c r="AK5747" s="242"/>
      <c r="AN5747" s="242"/>
      <c r="AP5747" s="242"/>
      <c r="AQ5747" s="239"/>
      <c r="AR5747" s="242"/>
      <c r="AS5747" s="265"/>
      <c r="AU5747" s="242"/>
      <c r="AV5747" s="239"/>
      <c r="AW5747" s="242"/>
      <c r="AX5747" s="265"/>
      <c r="AZ5747" s="242"/>
      <c r="BA5747" s="239"/>
      <c r="BB5747" s="242"/>
      <c r="BC5747" s="265"/>
      <c r="BE5747" s="242"/>
      <c r="BF5747" s="239"/>
      <c r="BG5747" s="242"/>
      <c r="BH5747" s="265"/>
      <c r="BJ5747" s="242"/>
      <c r="BK5747" s="239"/>
      <c r="BL5747" s="242"/>
      <c r="BM5747" s="265"/>
      <c r="BO5747" s="242"/>
      <c r="BP5747" s="239"/>
      <c r="BQ5747" s="242"/>
      <c r="BR5747" s="265"/>
      <c r="BU5747" s="25"/>
      <c r="BW5747" s="25"/>
    </row>
    <row r="5748" spans="37:75" s="3" customFormat="1" x14ac:dyDescent="0.25">
      <c r="AK5748" s="242"/>
      <c r="AN5748" s="242"/>
      <c r="AP5748" s="242"/>
      <c r="AQ5748" s="239"/>
      <c r="AR5748" s="242"/>
      <c r="AS5748" s="265"/>
      <c r="AU5748" s="242"/>
      <c r="AV5748" s="239"/>
      <c r="AW5748" s="242"/>
      <c r="AX5748" s="265"/>
      <c r="AZ5748" s="242"/>
      <c r="BA5748" s="239"/>
      <c r="BB5748" s="242"/>
      <c r="BC5748" s="265"/>
      <c r="BE5748" s="242"/>
      <c r="BF5748" s="239"/>
      <c r="BG5748" s="242"/>
      <c r="BH5748" s="265"/>
      <c r="BJ5748" s="242"/>
      <c r="BK5748" s="239"/>
      <c r="BL5748" s="242"/>
      <c r="BM5748" s="265"/>
      <c r="BO5748" s="242"/>
      <c r="BP5748" s="239"/>
      <c r="BQ5748" s="242"/>
      <c r="BR5748" s="265"/>
      <c r="BU5748" s="25"/>
      <c r="BW5748" s="25"/>
    </row>
    <row r="5749" spans="37:75" s="3" customFormat="1" x14ac:dyDescent="0.25">
      <c r="AK5749" s="242"/>
      <c r="AN5749" s="242"/>
      <c r="AP5749" s="242"/>
      <c r="AQ5749" s="239"/>
      <c r="AR5749" s="242"/>
      <c r="AS5749" s="265"/>
      <c r="AU5749" s="242"/>
      <c r="AV5749" s="239"/>
      <c r="AW5749" s="242"/>
      <c r="AX5749" s="265"/>
      <c r="AZ5749" s="242"/>
      <c r="BA5749" s="239"/>
      <c r="BB5749" s="242"/>
      <c r="BC5749" s="265"/>
      <c r="BE5749" s="242"/>
      <c r="BF5749" s="239"/>
      <c r="BG5749" s="242"/>
      <c r="BH5749" s="265"/>
      <c r="BJ5749" s="242"/>
      <c r="BK5749" s="239"/>
      <c r="BL5749" s="242"/>
      <c r="BM5749" s="265"/>
      <c r="BO5749" s="242"/>
      <c r="BP5749" s="239"/>
      <c r="BQ5749" s="242"/>
      <c r="BR5749" s="265"/>
      <c r="BU5749" s="25"/>
      <c r="BW5749" s="25"/>
    </row>
    <row r="5750" spans="37:75" s="3" customFormat="1" x14ac:dyDescent="0.25">
      <c r="AK5750" s="242"/>
      <c r="AN5750" s="242"/>
      <c r="AP5750" s="242"/>
      <c r="AQ5750" s="239"/>
      <c r="AR5750" s="242"/>
      <c r="AS5750" s="265"/>
      <c r="AU5750" s="242"/>
      <c r="AV5750" s="239"/>
      <c r="AW5750" s="242"/>
      <c r="AX5750" s="265"/>
      <c r="AZ5750" s="242"/>
      <c r="BA5750" s="239"/>
      <c r="BB5750" s="242"/>
      <c r="BC5750" s="265"/>
      <c r="BE5750" s="242"/>
      <c r="BF5750" s="239"/>
      <c r="BG5750" s="242"/>
      <c r="BH5750" s="265"/>
      <c r="BJ5750" s="242"/>
      <c r="BK5750" s="239"/>
      <c r="BL5750" s="242"/>
      <c r="BM5750" s="265"/>
      <c r="BO5750" s="242"/>
      <c r="BP5750" s="239"/>
      <c r="BQ5750" s="242"/>
      <c r="BR5750" s="265"/>
      <c r="BU5750" s="25"/>
      <c r="BW5750" s="25"/>
    </row>
    <row r="5751" spans="37:75" s="3" customFormat="1" x14ac:dyDescent="0.25">
      <c r="AK5751" s="242"/>
      <c r="AN5751" s="242"/>
      <c r="AP5751" s="242"/>
      <c r="AQ5751" s="239"/>
      <c r="AR5751" s="242"/>
      <c r="AS5751" s="265"/>
      <c r="AU5751" s="242"/>
      <c r="AV5751" s="239"/>
      <c r="AW5751" s="242"/>
      <c r="AX5751" s="265"/>
      <c r="AZ5751" s="242"/>
      <c r="BA5751" s="239"/>
      <c r="BB5751" s="242"/>
      <c r="BC5751" s="265"/>
      <c r="BE5751" s="242"/>
      <c r="BF5751" s="239"/>
      <c r="BG5751" s="242"/>
      <c r="BH5751" s="265"/>
      <c r="BJ5751" s="242"/>
      <c r="BK5751" s="239"/>
      <c r="BL5751" s="242"/>
      <c r="BM5751" s="265"/>
      <c r="BO5751" s="242"/>
      <c r="BP5751" s="239"/>
      <c r="BQ5751" s="242"/>
      <c r="BR5751" s="265"/>
      <c r="BU5751" s="25"/>
      <c r="BW5751" s="25"/>
    </row>
    <row r="5752" spans="37:75" s="3" customFormat="1" x14ac:dyDescent="0.25">
      <c r="AK5752" s="242"/>
      <c r="AN5752" s="242"/>
      <c r="AP5752" s="242"/>
      <c r="AQ5752" s="239"/>
      <c r="AR5752" s="242"/>
      <c r="AS5752" s="265"/>
      <c r="AU5752" s="242"/>
      <c r="AV5752" s="239"/>
      <c r="AW5752" s="242"/>
      <c r="AX5752" s="265"/>
      <c r="AZ5752" s="242"/>
      <c r="BA5752" s="239"/>
      <c r="BB5752" s="242"/>
      <c r="BC5752" s="265"/>
      <c r="BE5752" s="242"/>
      <c r="BF5752" s="239"/>
      <c r="BG5752" s="242"/>
      <c r="BH5752" s="265"/>
      <c r="BJ5752" s="242"/>
      <c r="BK5752" s="239"/>
      <c r="BL5752" s="242"/>
      <c r="BM5752" s="265"/>
      <c r="BO5752" s="242"/>
      <c r="BP5752" s="239"/>
      <c r="BQ5752" s="242"/>
      <c r="BR5752" s="265"/>
      <c r="BU5752" s="25"/>
      <c r="BW5752" s="25"/>
    </row>
    <row r="5753" spans="37:75" s="3" customFormat="1" x14ac:dyDescent="0.25">
      <c r="AK5753" s="242"/>
      <c r="AN5753" s="242"/>
      <c r="AP5753" s="242"/>
      <c r="AQ5753" s="239"/>
      <c r="AR5753" s="242"/>
      <c r="AS5753" s="265"/>
      <c r="AU5753" s="242"/>
      <c r="AV5753" s="239"/>
      <c r="AW5753" s="242"/>
      <c r="AX5753" s="265"/>
      <c r="AZ5753" s="242"/>
      <c r="BA5753" s="239"/>
      <c r="BB5753" s="242"/>
      <c r="BC5753" s="265"/>
      <c r="BE5753" s="242"/>
      <c r="BF5753" s="239"/>
      <c r="BG5753" s="242"/>
      <c r="BH5753" s="265"/>
      <c r="BJ5753" s="242"/>
      <c r="BK5753" s="239"/>
      <c r="BL5753" s="242"/>
      <c r="BM5753" s="265"/>
      <c r="BO5753" s="242"/>
      <c r="BP5753" s="239"/>
      <c r="BQ5753" s="242"/>
      <c r="BR5753" s="265"/>
      <c r="BU5753" s="25"/>
      <c r="BW5753" s="25"/>
    </row>
    <row r="5754" spans="37:75" s="3" customFormat="1" x14ac:dyDescent="0.25">
      <c r="AK5754" s="242"/>
      <c r="AN5754" s="242"/>
      <c r="AP5754" s="242"/>
      <c r="AQ5754" s="239"/>
      <c r="AR5754" s="242"/>
      <c r="AS5754" s="265"/>
      <c r="AU5754" s="242"/>
      <c r="AV5754" s="239"/>
      <c r="AW5754" s="242"/>
      <c r="AX5754" s="265"/>
      <c r="AZ5754" s="242"/>
      <c r="BA5754" s="239"/>
      <c r="BB5754" s="242"/>
      <c r="BC5754" s="265"/>
      <c r="BE5754" s="242"/>
      <c r="BF5754" s="239"/>
      <c r="BG5754" s="242"/>
      <c r="BH5754" s="265"/>
      <c r="BJ5754" s="242"/>
      <c r="BK5754" s="239"/>
      <c r="BL5754" s="242"/>
      <c r="BM5754" s="265"/>
      <c r="BO5754" s="242"/>
      <c r="BP5754" s="239"/>
      <c r="BQ5754" s="242"/>
      <c r="BR5754" s="265"/>
      <c r="BU5754" s="25"/>
      <c r="BW5754" s="25"/>
    </row>
    <row r="5755" spans="37:75" s="3" customFormat="1" x14ac:dyDescent="0.25">
      <c r="AK5755" s="242"/>
      <c r="AN5755" s="242"/>
      <c r="AP5755" s="242"/>
      <c r="AQ5755" s="239"/>
      <c r="AR5755" s="242"/>
      <c r="AS5755" s="265"/>
      <c r="AU5755" s="242"/>
      <c r="AV5755" s="239"/>
      <c r="AW5755" s="242"/>
      <c r="AX5755" s="265"/>
      <c r="AZ5755" s="242"/>
      <c r="BA5755" s="239"/>
      <c r="BB5755" s="242"/>
      <c r="BC5755" s="265"/>
      <c r="BE5755" s="242"/>
      <c r="BF5755" s="239"/>
      <c r="BG5755" s="242"/>
      <c r="BH5755" s="265"/>
      <c r="BJ5755" s="242"/>
      <c r="BK5755" s="239"/>
      <c r="BL5755" s="242"/>
      <c r="BM5755" s="265"/>
      <c r="BO5755" s="242"/>
      <c r="BP5755" s="239"/>
      <c r="BQ5755" s="242"/>
      <c r="BR5755" s="265"/>
      <c r="BU5755" s="25"/>
      <c r="BW5755" s="25"/>
    </row>
    <row r="5756" spans="37:75" s="3" customFormat="1" x14ac:dyDescent="0.25">
      <c r="AK5756" s="242"/>
      <c r="AN5756" s="242"/>
      <c r="AP5756" s="242"/>
      <c r="AQ5756" s="239"/>
      <c r="AR5756" s="242"/>
      <c r="AS5756" s="265"/>
      <c r="AU5756" s="242"/>
      <c r="AV5756" s="239"/>
      <c r="AW5756" s="242"/>
      <c r="AX5756" s="265"/>
      <c r="AZ5756" s="242"/>
      <c r="BA5756" s="239"/>
      <c r="BB5756" s="242"/>
      <c r="BC5756" s="265"/>
      <c r="BE5756" s="242"/>
      <c r="BF5756" s="239"/>
      <c r="BG5756" s="242"/>
      <c r="BH5756" s="265"/>
      <c r="BJ5756" s="242"/>
      <c r="BK5756" s="239"/>
      <c r="BL5756" s="242"/>
      <c r="BM5756" s="265"/>
      <c r="BO5756" s="242"/>
      <c r="BP5756" s="239"/>
      <c r="BQ5756" s="242"/>
      <c r="BR5756" s="265"/>
      <c r="BU5756" s="25"/>
      <c r="BW5756" s="25"/>
    </row>
    <row r="5757" spans="37:75" s="3" customFormat="1" x14ac:dyDescent="0.25">
      <c r="AK5757" s="242"/>
      <c r="AN5757" s="242"/>
      <c r="AP5757" s="242"/>
      <c r="AQ5757" s="239"/>
      <c r="AR5757" s="242"/>
      <c r="AS5757" s="265"/>
      <c r="AU5757" s="242"/>
      <c r="AV5757" s="239"/>
      <c r="AW5757" s="242"/>
      <c r="AX5757" s="265"/>
      <c r="AZ5757" s="242"/>
      <c r="BA5757" s="239"/>
      <c r="BB5757" s="242"/>
      <c r="BC5757" s="265"/>
      <c r="BE5757" s="242"/>
      <c r="BF5757" s="239"/>
      <c r="BG5757" s="242"/>
      <c r="BH5757" s="265"/>
      <c r="BJ5757" s="242"/>
      <c r="BK5757" s="239"/>
      <c r="BL5757" s="242"/>
      <c r="BM5757" s="265"/>
      <c r="BO5757" s="242"/>
      <c r="BP5757" s="239"/>
      <c r="BQ5757" s="242"/>
      <c r="BR5757" s="265"/>
      <c r="BU5757" s="25"/>
      <c r="BW5757" s="25"/>
    </row>
    <row r="5758" spans="37:75" s="3" customFormat="1" x14ac:dyDescent="0.25">
      <c r="AK5758" s="242"/>
      <c r="AN5758" s="242"/>
      <c r="AP5758" s="242"/>
      <c r="AQ5758" s="239"/>
      <c r="AR5758" s="242"/>
      <c r="AS5758" s="265"/>
      <c r="AU5758" s="242"/>
      <c r="AV5758" s="239"/>
      <c r="AW5758" s="242"/>
      <c r="AX5758" s="265"/>
      <c r="AZ5758" s="242"/>
      <c r="BA5758" s="239"/>
      <c r="BB5758" s="242"/>
      <c r="BC5758" s="265"/>
      <c r="BE5758" s="242"/>
      <c r="BF5758" s="239"/>
      <c r="BG5758" s="242"/>
      <c r="BH5758" s="265"/>
      <c r="BJ5758" s="242"/>
      <c r="BK5758" s="239"/>
      <c r="BL5758" s="242"/>
      <c r="BM5758" s="265"/>
      <c r="BO5758" s="242"/>
      <c r="BP5758" s="239"/>
      <c r="BQ5758" s="242"/>
      <c r="BR5758" s="265"/>
      <c r="BU5758" s="25"/>
      <c r="BW5758" s="25"/>
    </row>
    <row r="5759" spans="37:75" s="3" customFormat="1" x14ac:dyDescent="0.25">
      <c r="AK5759" s="242"/>
      <c r="AN5759" s="242"/>
      <c r="AP5759" s="242"/>
      <c r="AQ5759" s="239"/>
      <c r="AR5759" s="242"/>
      <c r="AS5759" s="265"/>
      <c r="AU5759" s="242"/>
      <c r="AV5759" s="239"/>
      <c r="AW5759" s="242"/>
      <c r="AX5759" s="265"/>
      <c r="AZ5759" s="242"/>
      <c r="BA5759" s="239"/>
      <c r="BB5759" s="242"/>
      <c r="BC5759" s="265"/>
      <c r="BE5759" s="242"/>
      <c r="BF5759" s="239"/>
      <c r="BG5759" s="242"/>
      <c r="BH5759" s="265"/>
      <c r="BJ5759" s="242"/>
      <c r="BK5759" s="239"/>
      <c r="BL5759" s="242"/>
      <c r="BM5759" s="265"/>
      <c r="BO5759" s="242"/>
      <c r="BP5759" s="239"/>
      <c r="BQ5759" s="242"/>
      <c r="BR5759" s="265"/>
      <c r="BU5759" s="25"/>
      <c r="BW5759" s="25"/>
    </row>
    <row r="5760" spans="37:75" s="3" customFormat="1" x14ac:dyDescent="0.25">
      <c r="AK5760" s="242"/>
      <c r="AN5760" s="242"/>
      <c r="AP5760" s="242"/>
      <c r="AQ5760" s="239"/>
      <c r="AR5760" s="242"/>
      <c r="AS5760" s="265"/>
      <c r="AU5760" s="242"/>
      <c r="AV5760" s="239"/>
      <c r="AW5760" s="242"/>
      <c r="AX5760" s="265"/>
      <c r="AZ5760" s="242"/>
      <c r="BA5760" s="239"/>
      <c r="BB5760" s="242"/>
      <c r="BC5760" s="265"/>
      <c r="BE5760" s="242"/>
      <c r="BF5760" s="239"/>
      <c r="BG5760" s="242"/>
      <c r="BH5760" s="265"/>
      <c r="BJ5760" s="242"/>
      <c r="BK5760" s="239"/>
      <c r="BL5760" s="242"/>
      <c r="BM5760" s="265"/>
      <c r="BO5760" s="242"/>
      <c r="BP5760" s="239"/>
      <c r="BQ5760" s="242"/>
      <c r="BR5760" s="265"/>
      <c r="BU5760" s="25"/>
      <c r="BW5760" s="25"/>
    </row>
    <row r="5761" spans="37:75" s="3" customFormat="1" x14ac:dyDescent="0.25">
      <c r="AK5761" s="242"/>
      <c r="AN5761" s="242"/>
      <c r="AP5761" s="242"/>
      <c r="AQ5761" s="239"/>
      <c r="AR5761" s="242"/>
      <c r="AS5761" s="265"/>
      <c r="AU5761" s="242"/>
      <c r="AV5761" s="239"/>
      <c r="AW5761" s="242"/>
      <c r="AX5761" s="265"/>
      <c r="AZ5761" s="242"/>
      <c r="BA5761" s="239"/>
      <c r="BB5761" s="242"/>
      <c r="BC5761" s="265"/>
      <c r="BE5761" s="242"/>
      <c r="BF5761" s="239"/>
      <c r="BG5761" s="242"/>
      <c r="BH5761" s="265"/>
      <c r="BJ5761" s="242"/>
      <c r="BK5761" s="239"/>
      <c r="BL5761" s="242"/>
      <c r="BM5761" s="265"/>
      <c r="BO5761" s="242"/>
      <c r="BP5761" s="239"/>
      <c r="BQ5761" s="242"/>
      <c r="BR5761" s="265"/>
      <c r="BU5761" s="25"/>
      <c r="BW5761" s="25"/>
    </row>
    <row r="5762" spans="37:75" s="3" customFormat="1" x14ac:dyDescent="0.25">
      <c r="AK5762" s="242"/>
      <c r="AN5762" s="242"/>
      <c r="AP5762" s="242"/>
      <c r="AQ5762" s="239"/>
      <c r="AR5762" s="242"/>
      <c r="AS5762" s="265"/>
      <c r="AU5762" s="242"/>
      <c r="AV5762" s="239"/>
      <c r="AW5762" s="242"/>
      <c r="AX5762" s="265"/>
      <c r="AZ5762" s="242"/>
      <c r="BA5762" s="239"/>
      <c r="BB5762" s="242"/>
      <c r="BC5762" s="265"/>
      <c r="BE5762" s="242"/>
      <c r="BF5762" s="239"/>
      <c r="BG5762" s="242"/>
      <c r="BH5762" s="265"/>
      <c r="BJ5762" s="242"/>
      <c r="BK5762" s="239"/>
      <c r="BL5762" s="242"/>
      <c r="BM5762" s="265"/>
      <c r="BO5762" s="242"/>
      <c r="BP5762" s="239"/>
      <c r="BQ5762" s="242"/>
      <c r="BR5762" s="265"/>
      <c r="BU5762" s="25"/>
      <c r="BW5762" s="25"/>
    </row>
    <row r="5763" spans="37:75" s="3" customFormat="1" x14ac:dyDescent="0.25">
      <c r="AK5763" s="242"/>
      <c r="AN5763" s="242"/>
      <c r="AP5763" s="242"/>
      <c r="AQ5763" s="239"/>
      <c r="AR5763" s="242"/>
      <c r="AS5763" s="265"/>
      <c r="AU5763" s="242"/>
      <c r="AV5763" s="239"/>
      <c r="AW5763" s="242"/>
      <c r="AX5763" s="265"/>
      <c r="AZ5763" s="242"/>
      <c r="BA5763" s="239"/>
      <c r="BB5763" s="242"/>
      <c r="BC5763" s="265"/>
      <c r="BE5763" s="242"/>
      <c r="BF5763" s="239"/>
      <c r="BG5763" s="242"/>
      <c r="BH5763" s="265"/>
      <c r="BJ5763" s="242"/>
      <c r="BK5763" s="239"/>
      <c r="BL5763" s="242"/>
      <c r="BM5763" s="265"/>
      <c r="BO5763" s="242"/>
      <c r="BP5763" s="239"/>
      <c r="BQ5763" s="242"/>
      <c r="BR5763" s="265"/>
      <c r="BU5763" s="25"/>
      <c r="BW5763" s="25"/>
    </row>
    <row r="5764" spans="37:75" s="3" customFormat="1" x14ac:dyDescent="0.25">
      <c r="AK5764" s="242"/>
      <c r="AN5764" s="242"/>
      <c r="AP5764" s="242"/>
      <c r="AQ5764" s="239"/>
      <c r="AR5764" s="242"/>
      <c r="AS5764" s="265"/>
      <c r="AU5764" s="242"/>
      <c r="AV5764" s="239"/>
      <c r="AW5764" s="242"/>
      <c r="AX5764" s="265"/>
      <c r="AZ5764" s="242"/>
      <c r="BA5764" s="239"/>
      <c r="BB5764" s="242"/>
      <c r="BC5764" s="265"/>
      <c r="BE5764" s="242"/>
      <c r="BF5764" s="239"/>
      <c r="BG5764" s="242"/>
      <c r="BH5764" s="265"/>
      <c r="BJ5764" s="242"/>
      <c r="BK5764" s="239"/>
      <c r="BL5764" s="242"/>
      <c r="BM5764" s="265"/>
      <c r="BO5764" s="242"/>
      <c r="BP5764" s="239"/>
      <c r="BQ5764" s="242"/>
      <c r="BR5764" s="265"/>
      <c r="BU5764" s="25"/>
      <c r="BW5764" s="25"/>
    </row>
    <row r="5765" spans="37:75" s="3" customFormat="1" x14ac:dyDescent="0.25">
      <c r="AK5765" s="242"/>
      <c r="AN5765" s="242"/>
      <c r="AP5765" s="242"/>
      <c r="AQ5765" s="239"/>
      <c r="AR5765" s="242"/>
      <c r="AS5765" s="265"/>
      <c r="AU5765" s="242"/>
      <c r="AV5765" s="239"/>
      <c r="AW5765" s="242"/>
      <c r="AX5765" s="265"/>
      <c r="AZ5765" s="242"/>
      <c r="BA5765" s="239"/>
      <c r="BB5765" s="242"/>
      <c r="BC5765" s="265"/>
      <c r="BE5765" s="242"/>
      <c r="BF5765" s="239"/>
      <c r="BG5765" s="242"/>
      <c r="BH5765" s="265"/>
      <c r="BJ5765" s="242"/>
      <c r="BK5765" s="239"/>
      <c r="BL5765" s="242"/>
      <c r="BM5765" s="265"/>
      <c r="BO5765" s="242"/>
      <c r="BP5765" s="239"/>
      <c r="BQ5765" s="242"/>
      <c r="BR5765" s="265"/>
      <c r="BU5765" s="25"/>
      <c r="BW5765" s="25"/>
    </row>
    <row r="5766" spans="37:75" s="3" customFormat="1" x14ac:dyDescent="0.25">
      <c r="AK5766" s="242"/>
      <c r="AN5766" s="242"/>
      <c r="AP5766" s="242"/>
      <c r="AQ5766" s="239"/>
      <c r="AR5766" s="242"/>
      <c r="AS5766" s="265"/>
      <c r="AU5766" s="242"/>
      <c r="AV5766" s="239"/>
      <c r="AW5766" s="242"/>
      <c r="AX5766" s="265"/>
      <c r="AZ5766" s="242"/>
      <c r="BA5766" s="239"/>
      <c r="BB5766" s="242"/>
      <c r="BC5766" s="265"/>
      <c r="BE5766" s="242"/>
      <c r="BF5766" s="239"/>
      <c r="BG5766" s="242"/>
      <c r="BH5766" s="265"/>
      <c r="BJ5766" s="242"/>
      <c r="BK5766" s="239"/>
      <c r="BL5766" s="242"/>
      <c r="BM5766" s="265"/>
      <c r="BO5766" s="242"/>
      <c r="BP5766" s="239"/>
      <c r="BQ5766" s="242"/>
      <c r="BR5766" s="265"/>
      <c r="BU5766" s="25"/>
      <c r="BW5766" s="25"/>
    </row>
    <row r="5767" spans="37:75" s="3" customFormat="1" x14ac:dyDescent="0.25">
      <c r="AK5767" s="242"/>
      <c r="AN5767" s="242"/>
      <c r="AP5767" s="242"/>
      <c r="AQ5767" s="239"/>
      <c r="AR5767" s="242"/>
      <c r="AS5767" s="265"/>
      <c r="AU5767" s="242"/>
      <c r="AV5767" s="239"/>
      <c r="AW5767" s="242"/>
      <c r="AX5767" s="265"/>
      <c r="AZ5767" s="242"/>
      <c r="BA5767" s="239"/>
      <c r="BB5767" s="242"/>
      <c r="BC5767" s="265"/>
      <c r="BE5767" s="242"/>
      <c r="BF5767" s="239"/>
      <c r="BG5767" s="242"/>
      <c r="BH5767" s="265"/>
      <c r="BJ5767" s="242"/>
      <c r="BK5767" s="239"/>
      <c r="BL5767" s="242"/>
      <c r="BM5767" s="265"/>
      <c r="BO5767" s="242"/>
      <c r="BP5767" s="239"/>
      <c r="BQ5767" s="242"/>
      <c r="BR5767" s="265"/>
      <c r="BU5767" s="25"/>
      <c r="BW5767" s="25"/>
    </row>
    <row r="5768" spans="37:75" s="3" customFormat="1" x14ac:dyDescent="0.25">
      <c r="AK5768" s="242"/>
      <c r="AN5768" s="242"/>
      <c r="AP5768" s="242"/>
      <c r="AQ5768" s="239"/>
      <c r="AR5768" s="242"/>
      <c r="AS5768" s="265"/>
      <c r="AU5768" s="242"/>
      <c r="AV5768" s="239"/>
      <c r="AW5768" s="242"/>
      <c r="AX5768" s="265"/>
      <c r="AZ5768" s="242"/>
      <c r="BA5768" s="239"/>
      <c r="BB5768" s="242"/>
      <c r="BC5768" s="265"/>
      <c r="BE5768" s="242"/>
      <c r="BF5768" s="239"/>
      <c r="BG5768" s="242"/>
      <c r="BH5768" s="265"/>
      <c r="BJ5768" s="242"/>
      <c r="BK5768" s="239"/>
      <c r="BL5768" s="242"/>
      <c r="BM5768" s="265"/>
      <c r="BO5768" s="242"/>
      <c r="BP5768" s="239"/>
      <c r="BQ5768" s="242"/>
      <c r="BR5768" s="265"/>
      <c r="BU5768" s="25"/>
      <c r="BW5768" s="25"/>
    </row>
    <row r="5769" spans="37:75" s="3" customFormat="1" x14ac:dyDescent="0.25">
      <c r="AK5769" s="242"/>
      <c r="AN5769" s="242"/>
      <c r="AP5769" s="242"/>
      <c r="AQ5769" s="239"/>
      <c r="AR5769" s="242"/>
      <c r="AS5769" s="265"/>
      <c r="AU5769" s="242"/>
      <c r="AV5769" s="239"/>
      <c r="AW5769" s="242"/>
      <c r="AX5769" s="265"/>
      <c r="AZ5769" s="242"/>
      <c r="BA5769" s="239"/>
      <c r="BB5769" s="242"/>
      <c r="BC5769" s="265"/>
      <c r="BE5769" s="242"/>
      <c r="BF5769" s="239"/>
      <c r="BG5769" s="242"/>
      <c r="BH5769" s="265"/>
      <c r="BJ5769" s="242"/>
      <c r="BK5769" s="239"/>
      <c r="BL5769" s="242"/>
      <c r="BM5769" s="265"/>
      <c r="BO5769" s="242"/>
      <c r="BP5769" s="239"/>
      <c r="BQ5769" s="242"/>
      <c r="BR5769" s="265"/>
      <c r="BU5769" s="25"/>
      <c r="BW5769" s="25"/>
    </row>
    <row r="5770" spans="37:75" s="3" customFormat="1" x14ac:dyDescent="0.25">
      <c r="AK5770" s="242"/>
      <c r="AN5770" s="242"/>
      <c r="AP5770" s="242"/>
      <c r="AQ5770" s="239"/>
      <c r="AR5770" s="242"/>
      <c r="AS5770" s="265"/>
      <c r="AU5770" s="242"/>
      <c r="AV5770" s="239"/>
      <c r="AW5770" s="242"/>
      <c r="AX5770" s="265"/>
      <c r="AZ5770" s="242"/>
      <c r="BA5770" s="239"/>
      <c r="BB5770" s="242"/>
      <c r="BC5770" s="265"/>
      <c r="BE5770" s="242"/>
      <c r="BF5770" s="239"/>
      <c r="BG5770" s="242"/>
      <c r="BH5770" s="265"/>
      <c r="BJ5770" s="242"/>
      <c r="BK5770" s="239"/>
      <c r="BL5770" s="242"/>
      <c r="BM5770" s="265"/>
      <c r="BO5770" s="242"/>
      <c r="BP5770" s="239"/>
      <c r="BQ5770" s="242"/>
      <c r="BR5770" s="265"/>
      <c r="BU5770" s="25"/>
      <c r="BW5770" s="25"/>
    </row>
    <row r="5771" spans="37:75" s="3" customFormat="1" x14ac:dyDescent="0.25">
      <c r="AK5771" s="242"/>
      <c r="AN5771" s="242"/>
      <c r="AP5771" s="242"/>
      <c r="AQ5771" s="239"/>
      <c r="AR5771" s="242"/>
      <c r="AS5771" s="265"/>
      <c r="AU5771" s="242"/>
      <c r="AV5771" s="239"/>
      <c r="AW5771" s="242"/>
      <c r="AX5771" s="265"/>
      <c r="AZ5771" s="242"/>
      <c r="BA5771" s="239"/>
      <c r="BB5771" s="242"/>
      <c r="BC5771" s="265"/>
      <c r="BE5771" s="242"/>
      <c r="BF5771" s="239"/>
      <c r="BG5771" s="242"/>
      <c r="BH5771" s="265"/>
      <c r="BJ5771" s="242"/>
      <c r="BK5771" s="239"/>
      <c r="BL5771" s="242"/>
      <c r="BM5771" s="265"/>
      <c r="BO5771" s="242"/>
      <c r="BP5771" s="239"/>
      <c r="BQ5771" s="242"/>
      <c r="BR5771" s="265"/>
      <c r="BU5771" s="25"/>
      <c r="BW5771" s="25"/>
    </row>
    <row r="5772" spans="37:75" s="3" customFormat="1" x14ac:dyDescent="0.25">
      <c r="AK5772" s="242"/>
      <c r="AN5772" s="242"/>
      <c r="AP5772" s="242"/>
      <c r="AQ5772" s="239"/>
      <c r="AR5772" s="242"/>
      <c r="AS5772" s="265"/>
      <c r="AU5772" s="242"/>
      <c r="AV5772" s="239"/>
      <c r="AW5772" s="242"/>
      <c r="AX5772" s="265"/>
      <c r="AZ5772" s="242"/>
      <c r="BA5772" s="239"/>
      <c r="BB5772" s="242"/>
      <c r="BC5772" s="265"/>
      <c r="BE5772" s="242"/>
      <c r="BF5772" s="239"/>
      <c r="BG5772" s="242"/>
      <c r="BH5772" s="265"/>
      <c r="BJ5772" s="242"/>
      <c r="BK5772" s="239"/>
      <c r="BL5772" s="242"/>
      <c r="BM5772" s="265"/>
      <c r="BO5772" s="242"/>
      <c r="BP5772" s="239"/>
      <c r="BQ5772" s="242"/>
      <c r="BR5772" s="265"/>
      <c r="BU5772" s="25"/>
      <c r="BW5772" s="25"/>
    </row>
    <row r="5773" spans="37:75" s="3" customFormat="1" x14ac:dyDescent="0.25">
      <c r="AK5773" s="242"/>
      <c r="AN5773" s="242"/>
      <c r="AP5773" s="242"/>
      <c r="AQ5773" s="239"/>
      <c r="AR5773" s="242"/>
      <c r="AS5773" s="265"/>
      <c r="AU5773" s="242"/>
      <c r="AV5773" s="239"/>
      <c r="AW5773" s="242"/>
      <c r="AX5773" s="265"/>
      <c r="AZ5773" s="242"/>
      <c r="BA5773" s="239"/>
      <c r="BB5773" s="242"/>
      <c r="BC5773" s="265"/>
      <c r="BE5773" s="242"/>
      <c r="BF5773" s="239"/>
      <c r="BG5773" s="242"/>
      <c r="BH5773" s="265"/>
      <c r="BJ5773" s="242"/>
      <c r="BK5773" s="239"/>
      <c r="BL5773" s="242"/>
      <c r="BM5773" s="265"/>
      <c r="BO5773" s="242"/>
      <c r="BP5773" s="239"/>
      <c r="BQ5773" s="242"/>
      <c r="BR5773" s="265"/>
      <c r="BU5773" s="25"/>
      <c r="BW5773" s="25"/>
    </row>
    <row r="5774" spans="37:75" s="3" customFormat="1" x14ac:dyDescent="0.25">
      <c r="AK5774" s="242"/>
      <c r="AN5774" s="242"/>
      <c r="AP5774" s="242"/>
      <c r="AQ5774" s="239"/>
      <c r="AR5774" s="242"/>
      <c r="AS5774" s="265"/>
      <c r="AU5774" s="242"/>
      <c r="AV5774" s="239"/>
      <c r="AW5774" s="242"/>
      <c r="AX5774" s="265"/>
      <c r="AZ5774" s="242"/>
      <c r="BA5774" s="239"/>
      <c r="BB5774" s="242"/>
      <c r="BC5774" s="265"/>
      <c r="BE5774" s="242"/>
      <c r="BF5774" s="239"/>
      <c r="BG5774" s="242"/>
      <c r="BH5774" s="265"/>
      <c r="BJ5774" s="242"/>
      <c r="BK5774" s="239"/>
      <c r="BL5774" s="242"/>
      <c r="BM5774" s="265"/>
      <c r="BO5774" s="242"/>
      <c r="BP5774" s="239"/>
      <c r="BQ5774" s="242"/>
      <c r="BR5774" s="265"/>
      <c r="BU5774" s="25"/>
      <c r="BW5774" s="25"/>
    </row>
    <row r="5775" spans="37:75" s="3" customFormat="1" x14ac:dyDescent="0.25">
      <c r="AK5775" s="242"/>
      <c r="AN5775" s="242"/>
      <c r="AP5775" s="242"/>
      <c r="AQ5775" s="239"/>
      <c r="AR5775" s="242"/>
      <c r="AS5775" s="265"/>
      <c r="AU5775" s="242"/>
      <c r="AV5775" s="239"/>
      <c r="AW5775" s="242"/>
      <c r="AX5775" s="265"/>
      <c r="AZ5775" s="242"/>
      <c r="BA5775" s="239"/>
      <c r="BB5775" s="242"/>
      <c r="BC5775" s="265"/>
      <c r="BE5775" s="242"/>
      <c r="BF5775" s="239"/>
      <c r="BG5775" s="242"/>
      <c r="BH5775" s="265"/>
      <c r="BJ5775" s="242"/>
      <c r="BK5775" s="239"/>
      <c r="BL5775" s="242"/>
      <c r="BM5775" s="265"/>
      <c r="BO5775" s="242"/>
      <c r="BP5775" s="239"/>
      <c r="BQ5775" s="242"/>
      <c r="BR5775" s="265"/>
      <c r="BU5775" s="25"/>
      <c r="BW5775" s="25"/>
    </row>
    <row r="5776" spans="37:75" s="3" customFormat="1" x14ac:dyDescent="0.25">
      <c r="AK5776" s="242"/>
      <c r="AN5776" s="242"/>
      <c r="AP5776" s="242"/>
      <c r="AQ5776" s="239"/>
      <c r="AR5776" s="242"/>
      <c r="AS5776" s="265"/>
      <c r="AU5776" s="242"/>
      <c r="AV5776" s="239"/>
      <c r="AW5776" s="242"/>
      <c r="AX5776" s="265"/>
      <c r="AZ5776" s="242"/>
      <c r="BA5776" s="239"/>
      <c r="BB5776" s="242"/>
      <c r="BC5776" s="265"/>
      <c r="BE5776" s="242"/>
      <c r="BF5776" s="239"/>
      <c r="BG5776" s="242"/>
      <c r="BH5776" s="265"/>
      <c r="BJ5776" s="242"/>
      <c r="BK5776" s="239"/>
      <c r="BL5776" s="242"/>
      <c r="BM5776" s="265"/>
      <c r="BO5776" s="242"/>
      <c r="BP5776" s="239"/>
      <c r="BQ5776" s="242"/>
      <c r="BR5776" s="265"/>
      <c r="BU5776" s="25"/>
      <c r="BW5776" s="25"/>
    </row>
    <row r="5777" spans="37:75" s="3" customFormat="1" x14ac:dyDescent="0.25">
      <c r="AK5777" s="242"/>
      <c r="AN5777" s="242"/>
      <c r="AP5777" s="242"/>
      <c r="AQ5777" s="239"/>
      <c r="AR5777" s="242"/>
      <c r="AS5777" s="265"/>
      <c r="AU5777" s="242"/>
      <c r="AV5777" s="239"/>
      <c r="AW5777" s="242"/>
      <c r="AX5777" s="265"/>
      <c r="AZ5777" s="242"/>
      <c r="BA5777" s="239"/>
      <c r="BB5777" s="242"/>
      <c r="BC5777" s="265"/>
      <c r="BE5777" s="242"/>
      <c r="BF5777" s="239"/>
      <c r="BG5777" s="242"/>
      <c r="BH5777" s="265"/>
      <c r="BJ5777" s="242"/>
      <c r="BK5777" s="239"/>
      <c r="BL5777" s="242"/>
      <c r="BM5777" s="265"/>
      <c r="BO5777" s="242"/>
      <c r="BP5777" s="239"/>
      <c r="BQ5777" s="242"/>
      <c r="BR5777" s="265"/>
      <c r="BU5777" s="25"/>
      <c r="BW5777" s="25"/>
    </row>
    <row r="5778" spans="37:75" s="3" customFormat="1" x14ac:dyDescent="0.25">
      <c r="AK5778" s="242"/>
      <c r="AN5778" s="242"/>
      <c r="AP5778" s="242"/>
      <c r="AQ5778" s="239"/>
      <c r="AR5778" s="242"/>
      <c r="AS5778" s="265"/>
      <c r="AU5778" s="242"/>
      <c r="AV5778" s="239"/>
      <c r="AW5778" s="242"/>
      <c r="AX5778" s="265"/>
      <c r="AZ5778" s="242"/>
      <c r="BA5778" s="239"/>
      <c r="BB5778" s="242"/>
      <c r="BC5778" s="265"/>
      <c r="BE5778" s="242"/>
      <c r="BF5778" s="239"/>
      <c r="BG5778" s="242"/>
      <c r="BH5778" s="265"/>
      <c r="BJ5778" s="242"/>
      <c r="BK5778" s="239"/>
      <c r="BL5778" s="242"/>
      <c r="BM5778" s="265"/>
      <c r="BO5778" s="242"/>
      <c r="BP5778" s="239"/>
      <c r="BQ5778" s="242"/>
      <c r="BR5778" s="265"/>
      <c r="BU5778" s="25"/>
      <c r="BW5778" s="25"/>
    </row>
    <row r="5779" spans="37:75" s="3" customFormat="1" x14ac:dyDescent="0.25">
      <c r="AK5779" s="242"/>
      <c r="AN5779" s="242"/>
      <c r="AP5779" s="242"/>
      <c r="AQ5779" s="239"/>
      <c r="AR5779" s="242"/>
      <c r="AS5779" s="265"/>
      <c r="AU5779" s="242"/>
      <c r="AV5779" s="239"/>
      <c r="AW5779" s="242"/>
      <c r="AX5779" s="265"/>
      <c r="AZ5779" s="242"/>
      <c r="BA5779" s="239"/>
      <c r="BB5779" s="242"/>
      <c r="BC5779" s="265"/>
      <c r="BE5779" s="242"/>
      <c r="BF5779" s="239"/>
      <c r="BG5779" s="242"/>
      <c r="BH5779" s="265"/>
      <c r="BJ5779" s="242"/>
      <c r="BK5779" s="239"/>
      <c r="BL5779" s="242"/>
      <c r="BM5779" s="265"/>
      <c r="BO5779" s="242"/>
      <c r="BP5779" s="239"/>
      <c r="BQ5779" s="242"/>
      <c r="BR5779" s="265"/>
      <c r="BU5779" s="25"/>
      <c r="BW5779" s="25"/>
    </row>
    <row r="5780" spans="37:75" s="3" customFormat="1" x14ac:dyDescent="0.25">
      <c r="AK5780" s="242"/>
      <c r="AN5780" s="242"/>
      <c r="AP5780" s="242"/>
      <c r="AQ5780" s="239"/>
      <c r="AR5780" s="242"/>
      <c r="AS5780" s="265"/>
      <c r="AU5780" s="242"/>
      <c r="AV5780" s="239"/>
      <c r="AW5780" s="242"/>
      <c r="AX5780" s="265"/>
      <c r="AZ5780" s="242"/>
      <c r="BA5780" s="239"/>
      <c r="BB5780" s="242"/>
      <c r="BC5780" s="265"/>
      <c r="BE5780" s="242"/>
      <c r="BF5780" s="239"/>
      <c r="BG5780" s="242"/>
      <c r="BH5780" s="265"/>
      <c r="BJ5780" s="242"/>
      <c r="BK5780" s="239"/>
      <c r="BL5780" s="242"/>
      <c r="BM5780" s="265"/>
      <c r="BO5780" s="242"/>
      <c r="BP5780" s="239"/>
      <c r="BQ5780" s="242"/>
      <c r="BR5780" s="265"/>
      <c r="BU5780" s="25"/>
      <c r="BW5780" s="25"/>
    </row>
    <row r="5781" spans="37:75" s="3" customFormat="1" x14ac:dyDescent="0.25">
      <c r="AK5781" s="242"/>
      <c r="AN5781" s="242"/>
      <c r="AP5781" s="242"/>
      <c r="AQ5781" s="239"/>
      <c r="AR5781" s="242"/>
      <c r="AS5781" s="265"/>
      <c r="AU5781" s="242"/>
      <c r="AV5781" s="239"/>
      <c r="AW5781" s="242"/>
      <c r="AX5781" s="265"/>
      <c r="AZ5781" s="242"/>
      <c r="BA5781" s="239"/>
      <c r="BB5781" s="242"/>
      <c r="BC5781" s="265"/>
      <c r="BE5781" s="242"/>
      <c r="BF5781" s="239"/>
      <c r="BG5781" s="242"/>
      <c r="BH5781" s="265"/>
      <c r="BJ5781" s="242"/>
      <c r="BK5781" s="239"/>
      <c r="BL5781" s="242"/>
      <c r="BM5781" s="265"/>
      <c r="BO5781" s="242"/>
      <c r="BP5781" s="239"/>
      <c r="BQ5781" s="242"/>
      <c r="BR5781" s="265"/>
      <c r="BU5781" s="25"/>
      <c r="BW5781" s="25"/>
    </row>
    <row r="5782" spans="37:75" s="3" customFormat="1" x14ac:dyDescent="0.25">
      <c r="AK5782" s="242"/>
      <c r="AN5782" s="242"/>
      <c r="AP5782" s="242"/>
      <c r="AQ5782" s="239"/>
      <c r="AR5782" s="242"/>
      <c r="AS5782" s="265"/>
      <c r="AU5782" s="242"/>
      <c r="AV5782" s="239"/>
      <c r="AW5782" s="242"/>
      <c r="AX5782" s="265"/>
      <c r="AZ5782" s="242"/>
      <c r="BA5782" s="239"/>
      <c r="BB5782" s="242"/>
      <c r="BC5782" s="265"/>
      <c r="BE5782" s="242"/>
      <c r="BF5782" s="239"/>
      <c r="BG5782" s="242"/>
      <c r="BH5782" s="265"/>
      <c r="BJ5782" s="242"/>
      <c r="BK5782" s="239"/>
      <c r="BL5782" s="242"/>
      <c r="BM5782" s="265"/>
      <c r="BO5782" s="242"/>
      <c r="BP5782" s="239"/>
      <c r="BQ5782" s="242"/>
      <c r="BR5782" s="265"/>
      <c r="BU5782" s="25"/>
      <c r="BW5782" s="25"/>
    </row>
    <row r="5783" spans="37:75" s="3" customFormat="1" x14ac:dyDescent="0.25">
      <c r="AK5783" s="242"/>
      <c r="AN5783" s="242"/>
      <c r="AP5783" s="242"/>
      <c r="AQ5783" s="239"/>
      <c r="AR5783" s="242"/>
      <c r="AS5783" s="265"/>
      <c r="AU5783" s="242"/>
      <c r="AV5783" s="239"/>
      <c r="AW5783" s="242"/>
      <c r="AX5783" s="265"/>
      <c r="AZ5783" s="242"/>
      <c r="BA5783" s="239"/>
      <c r="BB5783" s="242"/>
      <c r="BC5783" s="265"/>
      <c r="BE5783" s="242"/>
      <c r="BF5783" s="239"/>
      <c r="BG5783" s="242"/>
      <c r="BH5783" s="265"/>
      <c r="BJ5783" s="242"/>
      <c r="BK5783" s="239"/>
      <c r="BL5783" s="242"/>
      <c r="BM5783" s="265"/>
      <c r="BO5783" s="242"/>
      <c r="BP5783" s="239"/>
      <c r="BQ5783" s="242"/>
      <c r="BR5783" s="265"/>
      <c r="BU5783" s="25"/>
      <c r="BW5783" s="25"/>
    </row>
    <row r="5784" spans="37:75" s="3" customFormat="1" x14ac:dyDescent="0.25">
      <c r="AK5784" s="242"/>
      <c r="AN5784" s="242"/>
      <c r="AP5784" s="242"/>
      <c r="AQ5784" s="239"/>
      <c r="AR5784" s="242"/>
      <c r="AS5784" s="265"/>
      <c r="AU5784" s="242"/>
      <c r="AV5784" s="239"/>
      <c r="AW5784" s="242"/>
      <c r="AX5784" s="265"/>
      <c r="AZ5784" s="242"/>
      <c r="BA5784" s="239"/>
      <c r="BB5784" s="242"/>
      <c r="BC5784" s="265"/>
      <c r="BE5784" s="242"/>
      <c r="BF5784" s="239"/>
      <c r="BG5784" s="242"/>
      <c r="BH5784" s="265"/>
      <c r="BJ5784" s="242"/>
      <c r="BK5784" s="239"/>
      <c r="BL5784" s="242"/>
      <c r="BM5784" s="265"/>
      <c r="BO5784" s="242"/>
      <c r="BP5784" s="239"/>
      <c r="BQ5784" s="242"/>
      <c r="BR5784" s="265"/>
      <c r="BU5784" s="25"/>
      <c r="BW5784" s="25"/>
    </row>
    <row r="5785" spans="37:75" s="3" customFormat="1" x14ac:dyDescent="0.25">
      <c r="AK5785" s="242"/>
      <c r="AN5785" s="242"/>
      <c r="AP5785" s="242"/>
      <c r="AQ5785" s="239"/>
      <c r="AR5785" s="242"/>
      <c r="AS5785" s="265"/>
      <c r="AU5785" s="242"/>
      <c r="AV5785" s="239"/>
      <c r="AW5785" s="242"/>
      <c r="AX5785" s="265"/>
      <c r="AZ5785" s="242"/>
      <c r="BA5785" s="239"/>
      <c r="BB5785" s="242"/>
      <c r="BC5785" s="265"/>
      <c r="BE5785" s="242"/>
      <c r="BF5785" s="239"/>
      <c r="BG5785" s="242"/>
      <c r="BH5785" s="265"/>
      <c r="BJ5785" s="242"/>
      <c r="BK5785" s="239"/>
      <c r="BL5785" s="242"/>
      <c r="BM5785" s="265"/>
      <c r="BO5785" s="242"/>
      <c r="BP5785" s="239"/>
      <c r="BQ5785" s="242"/>
      <c r="BR5785" s="265"/>
      <c r="BU5785" s="25"/>
      <c r="BW5785" s="25"/>
    </row>
    <row r="5786" spans="37:75" s="3" customFormat="1" x14ac:dyDescent="0.25">
      <c r="AK5786" s="242"/>
      <c r="AN5786" s="242"/>
      <c r="AP5786" s="242"/>
      <c r="AQ5786" s="239"/>
      <c r="AR5786" s="242"/>
      <c r="AS5786" s="265"/>
      <c r="AU5786" s="242"/>
      <c r="AV5786" s="239"/>
      <c r="AW5786" s="242"/>
      <c r="AX5786" s="265"/>
      <c r="AZ5786" s="242"/>
      <c r="BA5786" s="239"/>
      <c r="BB5786" s="242"/>
      <c r="BC5786" s="265"/>
      <c r="BE5786" s="242"/>
      <c r="BF5786" s="239"/>
      <c r="BG5786" s="242"/>
      <c r="BH5786" s="265"/>
      <c r="BJ5786" s="242"/>
      <c r="BK5786" s="239"/>
      <c r="BL5786" s="242"/>
      <c r="BM5786" s="265"/>
      <c r="BO5786" s="242"/>
      <c r="BP5786" s="239"/>
      <c r="BQ5786" s="242"/>
      <c r="BR5786" s="265"/>
      <c r="BU5786" s="25"/>
      <c r="BW5786" s="25"/>
    </row>
    <row r="5787" spans="37:75" s="3" customFormat="1" x14ac:dyDescent="0.25">
      <c r="AK5787" s="242"/>
      <c r="AN5787" s="242"/>
      <c r="AP5787" s="242"/>
      <c r="AQ5787" s="239"/>
      <c r="AR5787" s="242"/>
      <c r="AS5787" s="265"/>
      <c r="AU5787" s="242"/>
      <c r="AV5787" s="239"/>
      <c r="AW5787" s="242"/>
      <c r="AX5787" s="265"/>
      <c r="AZ5787" s="242"/>
      <c r="BA5787" s="239"/>
      <c r="BB5787" s="242"/>
      <c r="BC5787" s="265"/>
      <c r="BE5787" s="242"/>
      <c r="BF5787" s="239"/>
      <c r="BG5787" s="242"/>
      <c r="BH5787" s="265"/>
      <c r="BJ5787" s="242"/>
      <c r="BK5787" s="239"/>
      <c r="BL5787" s="242"/>
      <c r="BM5787" s="265"/>
      <c r="BO5787" s="242"/>
      <c r="BP5787" s="239"/>
      <c r="BQ5787" s="242"/>
      <c r="BR5787" s="265"/>
      <c r="BU5787" s="25"/>
      <c r="BW5787" s="25"/>
    </row>
    <row r="5788" spans="37:75" s="3" customFormat="1" x14ac:dyDescent="0.25">
      <c r="AK5788" s="242"/>
      <c r="AN5788" s="242"/>
      <c r="AP5788" s="242"/>
      <c r="AQ5788" s="239"/>
      <c r="AR5788" s="242"/>
      <c r="AS5788" s="265"/>
      <c r="AU5788" s="242"/>
      <c r="AV5788" s="239"/>
      <c r="AW5788" s="242"/>
      <c r="AX5788" s="265"/>
      <c r="AZ5788" s="242"/>
      <c r="BA5788" s="239"/>
      <c r="BB5788" s="242"/>
      <c r="BC5788" s="265"/>
      <c r="BE5788" s="242"/>
      <c r="BF5788" s="239"/>
      <c r="BG5788" s="242"/>
      <c r="BH5788" s="265"/>
      <c r="BJ5788" s="242"/>
      <c r="BK5788" s="239"/>
      <c r="BL5788" s="242"/>
      <c r="BM5788" s="265"/>
      <c r="BO5788" s="242"/>
      <c r="BP5788" s="239"/>
      <c r="BQ5788" s="242"/>
      <c r="BR5788" s="265"/>
      <c r="BU5788" s="25"/>
      <c r="BW5788" s="25"/>
    </row>
    <row r="5789" spans="37:75" s="3" customFormat="1" x14ac:dyDescent="0.25">
      <c r="AK5789" s="242"/>
      <c r="AN5789" s="242"/>
      <c r="AP5789" s="242"/>
      <c r="AQ5789" s="239"/>
      <c r="AR5789" s="242"/>
      <c r="AS5789" s="265"/>
      <c r="AU5789" s="242"/>
      <c r="AV5789" s="239"/>
      <c r="AW5789" s="242"/>
      <c r="AX5789" s="265"/>
      <c r="AZ5789" s="242"/>
      <c r="BA5789" s="239"/>
      <c r="BB5789" s="242"/>
      <c r="BC5789" s="265"/>
      <c r="BE5789" s="242"/>
      <c r="BF5789" s="239"/>
      <c r="BG5789" s="242"/>
      <c r="BH5789" s="265"/>
      <c r="BJ5789" s="242"/>
      <c r="BK5789" s="239"/>
      <c r="BL5789" s="242"/>
      <c r="BM5789" s="265"/>
      <c r="BO5789" s="242"/>
      <c r="BP5789" s="239"/>
      <c r="BQ5789" s="242"/>
      <c r="BR5789" s="265"/>
      <c r="BU5789" s="25"/>
      <c r="BW5789" s="25"/>
    </row>
    <row r="5790" spans="37:75" s="3" customFormat="1" x14ac:dyDescent="0.25">
      <c r="AK5790" s="242"/>
      <c r="AN5790" s="242"/>
      <c r="AP5790" s="242"/>
      <c r="AQ5790" s="239"/>
      <c r="AR5790" s="242"/>
      <c r="AS5790" s="265"/>
      <c r="AU5790" s="242"/>
      <c r="AV5790" s="239"/>
      <c r="AW5790" s="242"/>
      <c r="AX5790" s="265"/>
      <c r="AZ5790" s="242"/>
      <c r="BA5790" s="239"/>
      <c r="BB5790" s="242"/>
      <c r="BC5790" s="265"/>
      <c r="BE5790" s="242"/>
      <c r="BF5790" s="239"/>
      <c r="BG5790" s="242"/>
      <c r="BH5790" s="265"/>
      <c r="BJ5790" s="242"/>
      <c r="BK5790" s="239"/>
      <c r="BL5790" s="242"/>
      <c r="BM5790" s="265"/>
      <c r="BO5790" s="242"/>
      <c r="BP5790" s="239"/>
      <c r="BQ5790" s="242"/>
      <c r="BR5790" s="265"/>
      <c r="BU5790" s="25"/>
      <c r="BW5790" s="25"/>
    </row>
    <row r="5791" spans="37:75" s="3" customFormat="1" x14ac:dyDescent="0.25">
      <c r="AK5791" s="242"/>
      <c r="AN5791" s="242"/>
      <c r="AP5791" s="242"/>
      <c r="AQ5791" s="239"/>
      <c r="AR5791" s="242"/>
      <c r="AS5791" s="265"/>
      <c r="AU5791" s="242"/>
      <c r="AV5791" s="239"/>
      <c r="AW5791" s="242"/>
      <c r="AX5791" s="265"/>
      <c r="AZ5791" s="242"/>
      <c r="BA5791" s="239"/>
      <c r="BB5791" s="242"/>
      <c r="BC5791" s="265"/>
      <c r="BE5791" s="242"/>
      <c r="BF5791" s="239"/>
      <c r="BG5791" s="242"/>
      <c r="BH5791" s="265"/>
      <c r="BJ5791" s="242"/>
      <c r="BK5791" s="239"/>
      <c r="BL5791" s="242"/>
      <c r="BM5791" s="265"/>
      <c r="BO5791" s="242"/>
      <c r="BP5791" s="239"/>
      <c r="BQ5791" s="242"/>
      <c r="BR5791" s="265"/>
      <c r="BU5791" s="25"/>
      <c r="BW5791" s="25"/>
    </row>
    <row r="5792" spans="37:75" s="3" customFormat="1" x14ac:dyDescent="0.25">
      <c r="AK5792" s="242"/>
      <c r="AN5792" s="242"/>
      <c r="AP5792" s="242"/>
      <c r="AQ5792" s="239"/>
      <c r="AR5792" s="242"/>
      <c r="AS5792" s="265"/>
      <c r="AU5792" s="242"/>
      <c r="AV5792" s="239"/>
      <c r="AW5792" s="242"/>
      <c r="AX5792" s="265"/>
      <c r="AZ5792" s="242"/>
      <c r="BA5792" s="239"/>
      <c r="BB5792" s="242"/>
      <c r="BC5792" s="265"/>
      <c r="BE5792" s="242"/>
      <c r="BF5792" s="239"/>
      <c r="BG5792" s="242"/>
      <c r="BH5792" s="265"/>
      <c r="BJ5792" s="242"/>
      <c r="BK5792" s="239"/>
      <c r="BL5792" s="242"/>
      <c r="BM5792" s="265"/>
      <c r="BO5792" s="242"/>
      <c r="BP5792" s="239"/>
      <c r="BQ5792" s="242"/>
      <c r="BR5792" s="265"/>
      <c r="BU5792" s="25"/>
      <c r="BW5792" s="25"/>
    </row>
    <row r="5793" spans="37:75" s="3" customFormat="1" x14ac:dyDescent="0.25">
      <c r="AK5793" s="242"/>
      <c r="AN5793" s="242"/>
      <c r="AP5793" s="242"/>
      <c r="AQ5793" s="239"/>
      <c r="AR5793" s="242"/>
      <c r="AS5793" s="265"/>
      <c r="AU5793" s="242"/>
      <c r="AV5793" s="239"/>
      <c r="AW5793" s="242"/>
      <c r="AX5793" s="265"/>
      <c r="AZ5793" s="242"/>
      <c r="BA5793" s="239"/>
      <c r="BB5793" s="242"/>
      <c r="BC5793" s="265"/>
      <c r="BE5793" s="242"/>
      <c r="BF5793" s="239"/>
      <c r="BG5793" s="242"/>
      <c r="BH5793" s="265"/>
      <c r="BJ5793" s="242"/>
      <c r="BK5793" s="239"/>
      <c r="BL5793" s="242"/>
      <c r="BM5793" s="265"/>
      <c r="BO5793" s="242"/>
      <c r="BP5793" s="239"/>
      <c r="BQ5793" s="242"/>
      <c r="BR5793" s="265"/>
      <c r="BU5793" s="25"/>
      <c r="BW5793" s="25"/>
    </row>
    <row r="5794" spans="37:75" s="3" customFormat="1" x14ac:dyDescent="0.25">
      <c r="AK5794" s="242"/>
      <c r="AN5794" s="242"/>
      <c r="AP5794" s="242"/>
      <c r="AQ5794" s="239"/>
      <c r="AR5794" s="242"/>
      <c r="AS5794" s="265"/>
      <c r="AU5794" s="242"/>
      <c r="AV5794" s="239"/>
      <c r="AW5794" s="242"/>
      <c r="AX5794" s="265"/>
      <c r="AZ5794" s="242"/>
      <c r="BA5794" s="239"/>
      <c r="BB5794" s="242"/>
      <c r="BC5794" s="265"/>
      <c r="BE5794" s="242"/>
      <c r="BF5794" s="239"/>
      <c r="BG5794" s="242"/>
      <c r="BH5794" s="265"/>
      <c r="BJ5794" s="242"/>
      <c r="BK5794" s="239"/>
      <c r="BL5794" s="242"/>
      <c r="BM5794" s="265"/>
      <c r="BO5794" s="242"/>
      <c r="BP5794" s="239"/>
      <c r="BQ5794" s="242"/>
      <c r="BR5794" s="265"/>
      <c r="BU5794" s="25"/>
      <c r="BW5794" s="25"/>
    </row>
    <row r="5795" spans="37:75" s="3" customFormat="1" x14ac:dyDescent="0.25">
      <c r="AK5795" s="242"/>
      <c r="AN5795" s="242"/>
      <c r="AP5795" s="242"/>
      <c r="AQ5795" s="239"/>
      <c r="AR5795" s="242"/>
      <c r="AS5795" s="265"/>
      <c r="AU5795" s="242"/>
      <c r="AV5795" s="239"/>
      <c r="AW5795" s="242"/>
      <c r="AX5795" s="265"/>
      <c r="AZ5795" s="242"/>
      <c r="BA5795" s="239"/>
      <c r="BB5795" s="242"/>
      <c r="BC5795" s="265"/>
      <c r="BE5795" s="242"/>
      <c r="BF5795" s="239"/>
      <c r="BG5795" s="242"/>
      <c r="BH5795" s="265"/>
      <c r="BJ5795" s="242"/>
      <c r="BK5795" s="239"/>
      <c r="BL5795" s="242"/>
      <c r="BM5795" s="265"/>
      <c r="BO5795" s="242"/>
      <c r="BP5795" s="239"/>
      <c r="BQ5795" s="242"/>
      <c r="BR5795" s="265"/>
      <c r="BU5795" s="25"/>
      <c r="BW5795" s="25"/>
    </row>
    <row r="5796" spans="37:75" s="3" customFormat="1" x14ac:dyDescent="0.25">
      <c r="AK5796" s="242"/>
      <c r="AN5796" s="242"/>
      <c r="AP5796" s="242"/>
      <c r="AQ5796" s="239"/>
      <c r="AR5796" s="242"/>
      <c r="AS5796" s="265"/>
      <c r="AU5796" s="242"/>
      <c r="AV5796" s="239"/>
      <c r="AW5796" s="242"/>
      <c r="AX5796" s="265"/>
      <c r="AZ5796" s="242"/>
      <c r="BA5796" s="239"/>
      <c r="BB5796" s="242"/>
      <c r="BC5796" s="265"/>
      <c r="BE5796" s="242"/>
      <c r="BF5796" s="239"/>
      <c r="BG5796" s="242"/>
      <c r="BH5796" s="265"/>
      <c r="BJ5796" s="242"/>
      <c r="BK5796" s="239"/>
      <c r="BL5796" s="242"/>
      <c r="BM5796" s="265"/>
      <c r="BO5796" s="242"/>
      <c r="BP5796" s="239"/>
      <c r="BQ5796" s="242"/>
      <c r="BR5796" s="265"/>
      <c r="BU5796" s="25"/>
      <c r="BW5796" s="25"/>
    </row>
    <row r="5797" spans="37:75" s="3" customFormat="1" x14ac:dyDescent="0.25">
      <c r="AK5797" s="242"/>
      <c r="AN5797" s="242"/>
      <c r="AP5797" s="242"/>
      <c r="AQ5797" s="239"/>
      <c r="AR5797" s="242"/>
      <c r="AS5797" s="265"/>
      <c r="AU5797" s="242"/>
      <c r="AV5797" s="239"/>
      <c r="AW5797" s="242"/>
      <c r="AX5797" s="265"/>
      <c r="AZ5797" s="242"/>
      <c r="BA5797" s="239"/>
      <c r="BB5797" s="242"/>
      <c r="BC5797" s="265"/>
      <c r="BE5797" s="242"/>
      <c r="BF5797" s="239"/>
      <c r="BG5797" s="242"/>
      <c r="BH5797" s="265"/>
      <c r="BJ5797" s="242"/>
      <c r="BK5797" s="239"/>
      <c r="BL5797" s="242"/>
      <c r="BM5797" s="265"/>
      <c r="BO5797" s="242"/>
      <c r="BP5797" s="239"/>
      <c r="BQ5797" s="242"/>
      <c r="BR5797" s="265"/>
      <c r="BU5797" s="25"/>
      <c r="BW5797" s="25"/>
    </row>
    <row r="5798" spans="37:75" s="3" customFormat="1" x14ac:dyDescent="0.25">
      <c r="AK5798" s="242"/>
      <c r="AN5798" s="242"/>
      <c r="AP5798" s="242"/>
      <c r="AQ5798" s="239"/>
      <c r="AR5798" s="242"/>
      <c r="AS5798" s="265"/>
      <c r="AU5798" s="242"/>
      <c r="AV5798" s="239"/>
      <c r="AW5798" s="242"/>
      <c r="AX5798" s="265"/>
      <c r="AZ5798" s="242"/>
      <c r="BA5798" s="239"/>
      <c r="BB5798" s="242"/>
      <c r="BC5798" s="265"/>
      <c r="BE5798" s="242"/>
      <c r="BF5798" s="239"/>
      <c r="BG5798" s="242"/>
      <c r="BH5798" s="265"/>
      <c r="BJ5798" s="242"/>
      <c r="BK5798" s="239"/>
      <c r="BL5798" s="242"/>
      <c r="BM5798" s="265"/>
      <c r="BO5798" s="242"/>
      <c r="BP5798" s="239"/>
      <c r="BQ5798" s="242"/>
      <c r="BR5798" s="265"/>
      <c r="BU5798" s="25"/>
      <c r="BW5798" s="25"/>
    </row>
    <row r="5799" spans="37:75" s="3" customFormat="1" x14ac:dyDescent="0.25">
      <c r="AK5799" s="242"/>
      <c r="AN5799" s="242"/>
      <c r="AP5799" s="242"/>
      <c r="AQ5799" s="239"/>
      <c r="AR5799" s="242"/>
      <c r="AS5799" s="265"/>
      <c r="AU5799" s="242"/>
      <c r="AV5799" s="239"/>
      <c r="AW5799" s="242"/>
      <c r="AX5799" s="265"/>
      <c r="AZ5799" s="242"/>
      <c r="BA5799" s="239"/>
      <c r="BB5799" s="242"/>
      <c r="BC5799" s="265"/>
      <c r="BE5799" s="242"/>
      <c r="BF5799" s="239"/>
      <c r="BG5799" s="242"/>
      <c r="BH5799" s="265"/>
      <c r="BJ5799" s="242"/>
      <c r="BK5799" s="239"/>
      <c r="BL5799" s="242"/>
      <c r="BM5799" s="265"/>
      <c r="BO5799" s="242"/>
      <c r="BP5799" s="239"/>
      <c r="BQ5799" s="242"/>
      <c r="BR5799" s="265"/>
      <c r="BU5799" s="25"/>
      <c r="BW5799" s="25"/>
    </row>
    <row r="5800" spans="37:75" s="3" customFormat="1" x14ac:dyDescent="0.25">
      <c r="AK5800" s="242"/>
      <c r="AN5800" s="242"/>
      <c r="AP5800" s="242"/>
      <c r="AQ5800" s="239"/>
      <c r="AR5800" s="242"/>
      <c r="AS5800" s="265"/>
      <c r="AU5800" s="242"/>
      <c r="AV5800" s="239"/>
      <c r="AW5800" s="242"/>
      <c r="AX5800" s="265"/>
      <c r="AZ5800" s="242"/>
      <c r="BA5800" s="239"/>
      <c r="BB5800" s="242"/>
      <c r="BC5800" s="265"/>
      <c r="BE5800" s="242"/>
      <c r="BF5800" s="239"/>
      <c r="BG5800" s="242"/>
      <c r="BH5800" s="265"/>
      <c r="BJ5800" s="242"/>
      <c r="BK5800" s="239"/>
      <c r="BL5800" s="242"/>
      <c r="BM5800" s="265"/>
      <c r="BO5800" s="242"/>
      <c r="BP5800" s="239"/>
      <c r="BQ5800" s="242"/>
      <c r="BR5800" s="265"/>
      <c r="BU5800" s="25"/>
      <c r="BW5800" s="25"/>
    </row>
    <row r="5801" spans="37:75" s="3" customFormat="1" x14ac:dyDescent="0.25">
      <c r="AK5801" s="242"/>
      <c r="AN5801" s="242"/>
      <c r="AP5801" s="242"/>
      <c r="AQ5801" s="239"/>
      <c r="AR5801" s="242"/>
      <c r="AS5801" s="265"/>
      <c r="AU5801" s="242"/>
      <c r="AV5801" s="239"/>
      <c r="AW5801" s="242"/>
      <c r="AX5801" s="265"/>
      <c r="AZ5801" s="242"/>
      <c r="BA5801" s="239"/>
      <c r="BB5801" s="242"/>
      <c r="BC5801" s="265"/>
      <c r="BE5801" s="242"/>
      <c r="BF5801" s="239"/>
      <c r="BG5801" s="242"/>
      <c r="BH5801" s="265"/>
      <c r="BJ5801" s="242"/>
      <c r="BK5801" s="239"/>
      <c r="BL5801" s="242"/>
      <c r="BM5801" s="265"/>
      <c r="BO5801" s="242"/>
      <c r="BP5801" s="239"/>
      <c r="BQ5801" s="242"/>
      <c r="BR5801" s="265"/>
      <c r="BU5801" s="25"/>
      <c r="BW5801" s="25"/>
    </row>
    <row r="5802" spans="37:75" s="3" customFormat="1" x14ac:dyDescent="0.25">
      <c r="AK5802" s="242"/>
      <c r="AN5802" s="242"/>
      <c r="AP5802" s="242"/>
      <c r="AQ5802" s="239"/>
      <c r="AR5802" s="242"/>
      <c r="AS5802" s="265"/>
      <c r="AU5802" s="242"/>
      <c r="AV5802" s="239"/>
      <c r="AW5802" s="242"/>
      <c r="AX5802" s="265"/>
      <c r="AZ5802" s="242"/>
      <c r="BA5802" s="239"/>
      <c r="BB5802" s="242"/>
      <c r="BC5802" s="265"/>
      <c r="BE5802" s="242"/>
      <c r="BF5802" s="239"/>
      <c r="BG5802" s="242"/>
      <c r="BH5802" s="265"/>
      <c r="BJ5802" s="242"/>
      <c r="BK5802" s="239"/>
      <c r="BL5802" s="242"/>
      <c r="BM5802" s="265"/>
      <c r="BO5802" s="242"/>
      <c r="BP5802" s="239"/>
      <c r="BQ5802" s="242"/>
      <c r="BR5802" s="265"/>
      <c r="BU5802" s="25"/>
      <c r="BW5802" s="25"/>
    </row>
    <row r="5803" spans="37:75" s="3" customFormat="1" x14ac:dyDescent="0.25">
      <c r="AK5803" s="242"/>
      <c r="AN5803" s="242"/>
      <c r="AP5803" s="242"/>
      <c r="AQ5803" s="239"/>
      <c r="AR5803" s="242"/>
      <c r="AS5803" s="265"/>
      <c r="AU5803" s="242"/>
      <c r="AV5803" s="239"/>
      <c r="AW5803" s="242"/>
      <c r="AX5803" s="265"/>
      <c r="AZ5803" s="242"/>
      <c r="BA5803" s="239"/>
      <c r="BB5803" s="242"/>
      <c r="BC5803" s="265"/>
      <c r="BE5803" s="242"/>
      <c r="BF5803" s="239"/>
      <c r="BG5803" s="242"/>
      <c r="BH5803" s="265"/>
      <c r="BJ5803" s="242"/>
      <c r="BK5803" s="239"/>
      <c r="BL5803" s="242"/>
      <c r="BM5803" s="265"/>
      <c r="BO5803" s="242"/>
      <c r="BP5803" s="239"/>
      <c r="BQ5803" s="242"/>
      <c r="BR5803" s="265"/>
      <c r="BU5803" s="25"/>
      <c r="BW5803" s="25"/>
    </row>
    <row r="5804" spans="37:75" s="3" customFormat="1" x14ac:dyDescent="0.25">
      <c r="AK5804" s="242"/>
      <c r="AN5804" s="242"/>
      <c r="AP5804" s="242"/>
      <c r="AQ5804" s="239"/>
      <c r="AR5804" s="242"/>
      <c r="AS5804" s="265"/>
      <c r="AU5804" s="242"/>
      <c r="AV5804" s="239"/>
      <c r="AW5804" s="242"/>
      <c r="AX5804" s="265"/>
      <c r="AZ5804" s="242"/>
      <c r="BA5804" s="239"/>
      <c r="BB5804" s="242"/>
      <c r="BC5804" s="265"/>
      <c r="BE5804" s="242"/>
      <c r="BF5804" s="239"/>
      <c r="BG5804" s="242"/>
      <c r="BH5804" s="265"/>
      <c r="BJ5804" s="242"/>
      <c r="BK5804" s="239"/>
      <c r="BL5804" s="242"/>
      <c r="BM5804" s="265"/>
      <c r="BO5804" s="242"/>
      <c r="BP5804" s="239"/>
      <c r="BQ5804" s="242"/>
      <c r="BR5804" s="265"/>
      <c r="BU5804" s="25"/>
      <c r="BW5804" s="25"/>
    </row>
    <row r="5805" spans="37:75" s="3" customFormat="1" x14ac:dyDescent="0.25">
      <c r="AK5805" s="242"/>
      <c r="AN5805" s="242"/>
      <c r="AP5805" s="242"/>
      <c r="AQ5805" s="239"/>
      <c r="AR5805" s="242"/>
      <c r="AS5805" s="265"/>
      <c r="AU5805" s="242"/>
      <c r="AV5805" s="239"/>
      <c r="AW5805" s="242"/>
      <c r="AX5805" s="265"/>
      <c r="AZ5805" s="242"/>
      <c r="BA5805" s="239"/>
      <c r="BB5805" s="242"/>
      <c r="BC5805" s="265"/>
      <c r="BE5805" s="242"/>
      <c r="BF5805" s="239"/>
      <c r="BG5805" s="242"/>
      <c r="BH5805" s="265"/>
      <c r="BJ5805" s="242"/>
      <c r="BK5805" s="239"/>
      <c r="BL5805" s="242"/>
      <c r="BM5805" s="265"/>
      <c r="BO5805" s="242"/>
      <c r="BP5805" s="239"/>
      <c r="BQ5805" s="242"/>
      <c r="BR5805" s="265"/>
      <c r="BU5805" s="25"/>
      <c r="BW5805" s="25"/>
    </row>
    <row r="5806" spans="37:75" s="3" customFormat="1" x14ac:dyDescent="0.25">
      <c r="AK5806" s="242"/>
      <c r="AN5806" s="242"/>
      <c r="AP5806" s="242"/>
      <c r="AQ5806" s="239"/>
      <c r="AR5806" s="242"/>
      <c r="AS5806" s="265"/>
      <c r="AU5806" s="242"/>
      <c r="AV5806" s="239"/>
      <c r="AW5806" s="242"/>
      <c r="AX5806" s="265"/>
      <c r="AZ5806" s="242"/>
      <c r="BA5806" s="239"/>
      <c r="BB5806" s="242"/>
      <c r="BC5806" s="265"/>
      <c r="BE5806" s="242"/>
      <c r="BF5806" s="239"/>
      <c r="BG5806" s="242"/>
      <c r="BH5806" s="265"/>
      <c r="BJ5806" s="242"/>
      <c r="BK5806" s="239"/>
      <c r="BL5806" s="242"/>
      <c r="BM5806" s="265"/>
      <c r="BO5806" s="242"/>
      <c r="BP5806" s="239"/>
      <c r="BQ5806" s="242"/>
      <c r="BR5806" s="265"/>
      <c r="BU5806" s="25"/>
      <c r="BW5806" s="25"/>
    </row>
    <row r="5807" spans="37:75" s="3" customFormat="1" x14ac:dyDescent="0.25">
      <c r="AK5807" s="242"/>
      <c r="AN5807" s="242"/>
      <c r="AP5807" s="242"/>
      <c r="AQ5807" s="239"/>
      <c r="AR5807" s="242"/>
      <c r="AS5807" s="265"/>
      <c r="AU5807" s="242"/>
      <c r="AV5807" s="239"/>
      <c r="AW5807" s="242"/>
      <c r="AX5807" s="265"/>
      <c r="AZ5807" s="242"/>
      <c r="BA5807" s="239"/>
      <c r="BB5807" s="242"/>
      <c r="BC5807" s="265"/>
      <c r="BE5807" s="242"/>
      <c r="BF5807" s="239"/>
      <c r="BG5807" s="242"/>
      <c r="BH5807" s="265"/>
      <c r="BJ5807" s="242"/>
      <c r="BK5807" s="239"/>
      <c r="BL5807" s="242"/>
      <c r="BM5807" s="265"/>
      <c r="BO5807" s="242"/>
      <c r="BP5807" s="239"/>
      <c r="BQ5807" s="242"/>
      <c r="BR5807" s="265"/>
      <c r="BU5807" s="25"/>
      <c r="BW5807" s="25"/>
    </row>
    <row r="5808" spans="37:75" s="3" customFormat="1" x14ac:dyDescent="0.25">
      <c r="AK5808" s="242"/>
      <c r="AN5808" s="242"/>
      <c r="AP5808" s="242"/>
      <c r="AQ5808" s="239"/>
      <c r="AR5808" s="242"/>
      <c r="AS5808" s="265"/>
      <c r="AU5808" s="242"/>
      <c r="AV5808" s="239"/>
      <c r="AW5808" s="242"/>
      <c r="AX5808" s="265"/>
      <c r="AZ5808" s="242"/>
      <c r="BA5808" s="239"/>
      <c r="BB5808" s="242"/>
      <c r="BC5808" s="265"/>
      <c r="BE5808" s="242"/>
      <c r="BF5808" s="239"/>
      <c r="BG5808" s="242"/>
      <c r="BH5808" s="265"/>
      <c r="BJ5808" s="242"/>
      <c r="BK5808" s="239"/>
      <c r="BL5808" s="242"/>
      <c r="BM5808" s="265"/>
      <c r="BO5808" s="242"/>
      <c r="BP5808" s="239"/>
      <c r="BQ5808" s="242"/>
      <c r="BR5808" s="265"/>
      <c r="BU5808" s="25"/>
      <c r="BW5808" s="25"/>
    </row>
    <row r="5809" spans="37:75" s="3" customFormat="1" x14ac:dyDescent="0.25">
      <c r="AK5809" s="242"/>
      <c r="AN5809" s="242"/>
      <c r="AP5809" s="242"/>
      <c r="AQ5809" s="239"/>
      <c r="AR5809" s="242"/>
      <c r="AS5809" s="265"/>
      <c r="AU5809" s="242"/>
      <c r="AV5809" s="239"/>
      <c r="AW5809" s="242"/>
      <c r="AX5809" s="265"/>
      <c r="AZ5809" s="242"/>
      <c r="BA5809" s="239"/>
      <c r="BB5809" s="242"/>
      <c r="BC5809" s="265"/>
      <c r="BE5809" s="242"/>
      <c r="BF5809" s="239"/>
      <c r="BG5809" s="242"/>
      <c r="BH5809" s="265"/>
      <c r="BJ5809" s="242"/>
      <c r="BK5809" s="239"/>
      <c r="BL5809" s="242"/>
      <c r="BM5809" s="265"/>
      <c r="BO5809" s="242"/>
      <c r="BP5809" s="239"/>
      <c r="BQ5809" s="242"/>
      <c r="BR5809" s="265"/>
      <c r="BU5809" s="25"/>
      <c r="BW5809" s="25"/>
    </row>
    <row r="5810" spans="37:75" s="3" customFormat="1" x14ac:dyDescent="0.25">
      <c r="AK5810" s="242"/>
      <c r="AN5810" s="242"/>
      <c r="AP5810" s="242"/>
      <c r="AQ5810" s="239"/>
      <c r="AR5810" s="242"/>
      <c r="AS5810" s="265"/>
      <c r="AU5810" s="242"/>
      <c r="AV5810" s="239"/>
      <c r="AW5810" s="242"/>
      <c r="AX5810" s="265"/>
      <c r="AZ5810" s="242"/>
      <c r="BA5810" s="239"/>
      <c r="BB5810" s="242"/>
      <c r="BC5810" s="265"/>
      <c r="BE5810" s="242"/>
      <c r="BF5810" s="239"/>
      <c r="BG5810" s="242"/>
      <c r="BH5810" s="265"/>
      <c r="BJ5810" s="242"/>
      <c r="BK5810" s="239"/>
      <c r="BL5810" s="242"/>
      <c r="BM5810" s="265"/>
      <c r="BO5810" s="242"/>
      <c r="BP5810" s="239"/>
      <c r="BQ5810" s="242"/>
      <c r="BR5810" s="265"/>
      <c r="BU5810" s="25"/>
      <c r="BW5810" s="25"/>
    </row>
    <row r="5811" spans="37:75" s="3" customFormat="1" x14ac:dyDescent="0.25">
      <c r="AK5811" s="242"/>
      <c r="AN5811" s="242"/>
      <c r="AP5811" s="242"/>
      <c r="AQ5811" s="239"/>
      <c r="AR5811" s="242"/>
      <c r="AS5811" s="265"/>
      <c r="AU5811" s="242"/>
      <c r="AV5811" s="239"/>
      <c r="AW5811" s="242"/>
      <c r="AX5811" s="265"/>
      <c r="AZ5811" s="242"/>
      <c r="BA5811" s="239"/>
      <c r="BB5811" s="242"/>
      <c r="BC5811" s="265"/>
      <c r="BE5811" s="242"/>
      <c r="BF5811" s="239"/>
      <c r="BG5811" s="242"/>
      <c r="BH5811" s="265"/>
      <c r="BJ5811" s="242"/>
      <c r="BK5811" s="239"/>
      <c r="BL5811" s="242"/>
      <c r="BM5811" s="265"/>
      <c r="BO5811" s="242"/>
      <c r="BP5811" s="239"/>
      <c r="BQ5811" s="242"/>
      <c r="BR5811" s="265"/>
      <c r="BU5811" s="25"/>
      <c r="BW5811" s="25"/>
    </row>
    <row r="5812" spans="37:75" s="3" customFormat="1" x14ac:dyDescent="0.25">
      <c r="AK5812" s="242"/>
      <c r="AN5812" s="242"/>
      <c r="AP5812" s="242"/>
      <c r="AQ5812" s="239"/>
      <c r="AR5812" s="242"/>
      <c r="AS5812" s="265"/>
      <c r="AU5812" s="242"/>
      <c r="AV5812" s="239"/>
      <c r="AW5812" s="242"/>
      <c r="AX5812" s="265"/>
      <c r="AZ5812" s="242"/>
      <c r="BA5812" s="239"/>
      <c r="BB5812" s="242"/>
      <c r="BC5812" s="265"/>
      <c r="BE5812" s="242"/>
      <c r="BF5812" s="239"/>
      <c r="BG5812" s="242"/>
      <c r="BH5812" s="265"/>
      <c r="BJ5812" s="242"/>
      <c r="BK5812" s="239"/>
      <c r="BL5812" s="242"/>
      <c r="BM5812" s="265"/>
      <c r="BO5812" s="242"/>
      <c r="BP5812" s="239"/>
      <c r="BQ5812" s="242"/>
      <c r="BR5812" s="265"/>
      <c r="BU5812" s="25"/>
      <c r="BW5812" s="25"/>
    </row>
    <row r="5813" spans="37:75" s="3" customFormat="1" x14ac:dyDescent="0.25">
      <c r="AK5813" s="242"/>
      <c r="AN5813" s="242"/>
      <c r="AP5813" s="242"/>
      <c r="AQ5813" s="239"/>
      <c r="AR5813" s="242"/>
      <c r="AS5813" s="265"/>
      <c r="AU5813" s="242"/>
      <c r="AV5813" s="239"/>
      <c r="AW5813" s="242"/>
      <c r="AX5813" s="265"/>
      <c r="AZ5813" s="242"/>
      <c r="BA5813" s="239"/>
      <c r="BB5813" s="242"/>
      <c r="BC5813" s="265"/>
      <c r="BE5813" s="242"/>
      <c r="BF5813" s="239"/>
      <c r="BG5813" s="242"/>
      <c r="BH5813" s="265"/>
      <c r="BJ5813" s="242"/>
      <c r="BK5813" s="239"/>
      <c r="BL5813" s="242"/>
      <c r="BM5813" s="265"/>
      <c r="BO5813" s="242"/>
      <c r="BP5813" s="239"/>
      <c r="BQ5813" s="242"/>
      <c r="BR5813" s="265"/>
      <c r="BU5813" s="25"/>
      <c r="BW5813" s="25"/>
    </row>
    <row r="5814" spans="37:75" s="3" customFormat="1" x14ac:dyDescent="0.25">
      <c r="AK5814" s="242"/>
      <c r="AN5814" s="242"/>
      <c r="AP5814" s="242"/>
      <c r="AQ5814" s="239"/>
      <c r="AR5814" s="242"/>
      <c r="AS5814" s="265"/>
      <c r="AU5814" s="242"/>
      <c r="AV5814" s="239"/>
      <c r="AW5814" s="242"/>
      <c r="AX5814" s="265"/>
      <c r="AZ5814" s="242"/>
      <c r="BA5814" s="239"/>
      <c r="BB5814" s="242"/>
      <c r="BC5814" s="265"/>
      <c r="BE5814" s="242"/>
      <c r="BF5814" s="239"/>
      <c r="BG5814" s="242"/>
      <c r="BH5814" s="265"/>
      <c r="BJ5814" s="242"/>
      <c r="BK5814" s="239"/>
      <c r="BL5814" s="242"/>
      <c r="BM5814" s="265"/>
      <c r="BO5814" s="242"/>
      <c r="BP5814" s="239"/>
      <c r="BQ5814" s="242"/>
      <c r="BR5814" s="265"/>
      <c r="BU5814" s="25"/>
      <c r="BW5814" s="25"/>
    </row>
    <row r="5815" spans="37:75" s="3" customFormat="1" x14ac:dyDescent="0.25">
      <c r="AK5815" s="242"/>
      <c r="AN5815" s="242"/>
      <c r="AP5815" s="242"/>
      <c r="AQ5815" s="239"/>
      <c r="AR5815" s="242"/>
      <c r="AS5815" s="265"/>
      <c r="AU5815" s="242"/>
      <c r="AV5815" s="239"/>
      <c r="AW5815" s="242"/>
      <c r="AX5815" s="265"/>
      <c r="AZ5815" s="242"/>
      <c r="BA5815" s="239"/>
      <c r="BB5815" s="242"/>
      <c r="BC5815" s="265"/>
      <c r="BE5815" s="242"/>
      <c r="BF5815" s="239"/>
      <c r="BG5815" s="242"/>
      <c r="BH5815" s="265"/>
      <c r="BJ5815" s="242"/>
      <c r="BK5815" s="239"/>
      <c r="BL5815" s="242"/>
      <c r="BM5815" s="265"/>
      <c r="BO5815" s="242"/>
      <c r="BP5815" s="239"/>
      <c r="BQ5815" s="242"/>
      <c r="BR5815" s="265"/>
      <c r="BU5815" s="25"/>
      <c r="BW5815" s="25"/>
    </row>
    <row r="5816" spans="37:75" s="3" customFormat="1" x14ac:dyDescent="0.25">
      <c r="AK5816" s="242"/>
      <c r="AN5816" s="242"/>
      <c r="AP5816" s="242"/>
      <c r="AQ5816" s="239"/>
      <c r="AR5816" s="242"/>
      <c r="AS5816" s="265"/>
      <c r="AU5816" s="242"/>
      <c r="AV5816" s="239"/>
      <c r="AW5816" s="242"/>
      <c r="AX5816" s="265"/>
      <c r="AZ5816" s="242"/>
      <c r="BA5816" s="239"/>
      <c r="BB5816" s="242"/>
      <c r="BC5816" s="265"/>
      <c r="BE5816" s="242"/>
      <c r="BF5816" s="239"/>
      <c r="BG5816" s="242"/>
      <c r="BH5816" s="265"/>
      <c r="BJ5816" s="242"/>
      <c r="BK5816" s="239"/>
      <c r="BL5816" s="242"/>
      <c r="BM5816" s="265"/>
      <c r="BO5816" s="242"/>
      <c r="BP5816" s="239"/>
      <c r="BQ5816" s="242"/>
      <c r="BR5816" s="265"/>
      <c r="BU5816" s="25"/>
      <c r="BW5816" s="25"/>
    </row>
    <row r="5817" spans="37:75" s="3" customFormat="1" x14ac:dyDescent="0.25">
      <c r="AK5817" s="242"/>
      <c r="AN5817" s="242"/>
      <c r="AP5817" s="242"/>
      <c r="AQ5817" s="239"/>
      <c r="AR5817" s="242"/>
      <c r="AS5817" s="265"/>
      <c r="AU5817" s="242"/>
      <c r="AV5817" s="239"/>
      <c r="AW5817" s="242"/>
      <c r="AX5817" s="265"/>
      <c r="AZ5817" s="242"/>
      <c r="BA5817" s="239"/>
      <c r="BB5817" s="242"/>
      <c r="BC5817" s="265"/>
      <c r="BE5817" s="242"/>
      <c r="BF5817" s="239"/>
      <c r="BG5817" s="242"/>
      <c r="BH5817" s="265"/>
      <c r="BJ5817" s="242"/>
      <c r="BK5817" s="239"/>
      <c r="BL5817" s="242"/>
      <c r="BM5817" s="265"/>
      <c r="BO5817" s="242"/>
      <c r="BP5817" s="239"/>
      <c r="BQ5817" s="242"/>
      <c r="BR5817" s="265"/>
      <c r="BU5817" s="25"/>
      <c r="BW5817" s="25"/>
    </row>
    <row r="5818" spans="37:75" s="3" customFormat="1" x14ac:dyDescent="0.25">
      <c r="AK5818" s="242"/>
      <c r="AN5818" s="242"/>
      <c r="AP5818" s="242"/>
      <c r="AQ5818" s="239"/>
      <c r="AR5818" s="242"/>
      <c r="AS5818" s="265"/>
      <c r="AU5818" s="242"/>
      <c r="AV5818" s="239"/>
      <c r="AW5818" s="242"/>
      <c r="AX5818" s="265"/>
      <c r="AZ5818" s="242"/>
      <c r="BA5818" s="239"/>
      <c r="BB5818" s="242"/>
      <c r="BC5818" s="265"/>
      <c r="BE5818" s="242"/>
      <c r="BF5818" s="239"/>
      <c r="BG5818" s="242"/>
      <c r="BH5818" s="265"/>
      <c r="BJ5818" s="242"/>
      <c r="BK5818" s="239"/>
      <c r="BL5818" s="242"/>
      <c r="BM5818" s="265"/>
      <c r="BO5818" s="242"/>
      <c r="BP5818" s="239"/>
      <c r="BQ5818" s="242"/>
      <c r="BR5818" s="265"/>
      <c r="BU5818" s="25"/>
      <c r="BW5818" s="25"/>
    </row>
    <row r="5819" spans="37:75" s="3" customFormat="1" x14ac:dyDescent="0.25">
      <c r="AK5819" s="242"/>
      <c r="AN5819" s="242"/>
      <c r="AP5819" s="242"/>
      <c r="AQ5819" s="239"/>
      <c r="AR5819" s="242"/>
      <c r="AS5819" s="265"/>
      <c r="AU5819" s="242"/>
      <c r="AV5819" s="239"/>
      <c r="AW5819" s="242"/>
      <c r="AX5819" s="265"/>
      <c r="AZ5819" s="242"/>
      <c r="BA5819" s="239"/>
      <c r="BB5819" s="242"/>
      <c r="BC5819" s="265"/>
      <c r="BE5819" s="242"/>
      <c r="BF5819" s="239"/>
      <c r="BG5819" s="242"/>
      <c r="BH5819" s="265"/>
      <c r="BJ5819" s="242"/>
      <c r="BK5819" s="239"/>
      <c r="BL5819" s="242"/>
      <c r="BM5819" s="265"/>
      <c r="BO5819" s="242"/>
      <c r="BP5819" s="239"/>
      <c r="BQ5819" s="242"/>
      <c r="BR5819" s="265"/>
      <c r="BU5819" s="25"/>
      <c r="BW5819" s="25"/>
    </row>
    <row r="5820" spans="37:75" s="3" customFormat="1" x14ac:dyDescent="0.25">
      <c r="AK5820" s="242"/>
      <c r="AN5820" s="242"/>
      <c r="AP5820" s="242"/>
      <c r="AQ5820" s="239"/>
      <c r="AR5820" s="242"/>
      <c r="AS5820" s="265"/>
      <c r="AU5820" s="242"/>
      <c r="AV5820" s="239"/>
      <c r="AW5820" s="242"/>
      <c r="AX5820" s="265"/>
      <c r="AZ5820" s="242"/>
      <c r="BA5820" s="239"/>
      <c r="BB5820" s="242"/>
      <c r="BC5820" s="265"/>
      <c r="BE5820" s="242"/>
      <c r="BF5820" s="239"/>
      <c r="BG5820" s="242"/>
      <c r="BH5820" s="265"/>
      <c r="BJ5820" s="242"/>
      <c r="BK5820" s="239"/>
      <c r="BL5820" s="242"/>
      <c r="BM5820" s="265"/>
      <c r="BO5820" s="242"/>
      <c r="BP5820" s="239"/>
      <c r="BQ5820" s="242"/>
      <c r="BR5820" s="265"/>
      <c r="BU5820" s="25"/>
      <c r="BW5820" s="25"/>
    </row>
    <row r="5821" spans="37:75" s="3" customFormat="1" x14ac:dyDescent="0.25">
      <c r="AK5821" s="242"/>
      <c r="AN5821" s="242"/>
      <c r="AP5821" s="242"/>
      <c r="AQ5821" s="239"/>
      <c r="AR5821" s="242"/>
      <c r="AS5821" s="265"/>
      <c r="AU5821" s="242"/>
      <c r="AV5821" s="239"/>
      <c r="AW5821" s="242"/>
      <c r="AX5821" s="265"/>
      <c r="AZ5821" s="242"/>
      <c r="BA5821" s="239"/>
      <c r="BB5821" s="242"/>
      <c r="BC5821" s="265"/>
      <c r="BE5821" s="242"/>
      <c r="BF5821" s="239"/>
      <c r="BG5821" s="242"/>
      <c r="BH5821" s="265"/>
      <c r="BJ5821" s="242"/>
      <c r="BK5821" s="239"/>
      <c r="BL5821" s="242"/>
      <c r="BM5821" s="265"/>
      <c r="BO5821" s="242"/>
      <c r="BP5821" s="239"/>
      <c r="BQ5821" s="242"/>
      <c r="BR5821" s="265"/>
      <c r="BU5821" s="25"/>
      <c r="BW5821" s="25"/>
    </row>
    <row r="5822" spans="37:75" s="3" customFormat="1" x14ac:dyDescent="0.25">
      <c r="AK5822" s="242"/>
      <c r="AN5822" s="242"/>
      <c r="AP5822" s="242"/>
      <c r="AQ5822" s="239"/>
      <c r="AR5822" s="242"/>
      <c r="AS5822" s="265"/>
      <c r="AU5822" s="242"/>
      <c r="AV5822" s="239"/>
      <c r="AW5822" s="242"/>
      <c r="AX5822" s="265"/>
      <c r="AZ5822" s="242"/>
      <c r="BA5822" s="239"/>
      <c r="BB5822" s="242"/>
      <c r="BC5822" s="265"/>
      <c r="BE5822" s="242"/>
      <c r="BF5822" s="239"/>
      <c r="BG5822" s="242"/>
      <c r="BH5822" s="265"/>
      <c r="BJ5822" s="242"/>
      <c r="BK5822" s="239"/>
      <c r="BL5822" s="242"/>
      <c r="BM5822" s="265"/>
      <c r="BO5822" s="242"/>
      <c r="BP5822" s="239"/>
      <c r="BQ5822" s="242"/>
      <c r="BR5822" s="265"/>
      <c r="BU5822" s="25"/>
      <c r="BW5822" s="25"/>
    </row>
    <row r="5823" spans="37:75" s="3" customFormat="1" x14ac:dyDescent="0.25">
      <c r="AK5823" s="242"/>
      <c r="AN5823" s="242"/>
      <c r="AP5823" s="242"/>
      <c r="AQ5823" s="239"/>
      <c r="AR5823" s="242"/>
      <c r="AS5823" s="265"/>
      <c r="AU5823" s="242"/>
      <c r="AV5823" s="239"/>
      <c r="AW5823" s="242"/>
      <c r="AX5823" s="265"/>
      <c r="AZ5823" s="242"/>
      <c r="BA5823" s="239"/>
      <c r="BB5823" s="242"/>
      <c r="BC5823" s="265"/>
      <c r="BE5823" s="242"/>
      <c r="BF5823" s="239"/>
      <c r="BG5823" s="242"/>
      <c r="BH5823" s="265"/>
      <c r="BJ5823" s="242"/>
      <c r="BK5823" s="239"/>
      <c r="BL5823" s="242"/>
      <c r="BM5823" s="265"/>
      <c r="BO5823" s="242"/>
      <c r="BP5823" s="239"/>
      <c r="BQ5823" s="242"/>
      <c r="BR5823" s="265"/>
      <c r="BU5823" s="25"/>
      <c r="BW5823" s="25"/>
    </row>
    <row r="5824" spans="37:75" s="3" customFormat="1" x14ac:dyDescent="0.25">
      <c r="AK5824" s="242"/>
      <c r="AN5824" s="242"/>
      <c r="AP5824" s="242"/>
      <c r="AQ5824" s="239"/>
      <c r="AR5824" s="242"/>
      <c r="AS5824" s="265"/>
      <c r="AU5824" s="242"/>
      <c r="AV5824" s="239"/>
      <c r="AW5824" s="242"/>
      <c r="AX5824" s="265"/>
      <c r="AZ5824" s="242"/>
      <c r="BA5824" s="239"/>
      <c r="BB5824" s="242"/>
      <c r="BC5824" s="265"/>
      <c r="BE5824" s="242"/>
      <c r="BF5824" s="239"/>
      <c r="BG5824" s="242"/>
      <c r="BH5824" s="265"/>
      <c r="BJ5824" s="242"/>
      <c r="BK5824" s="239"/>
      <c r="BL5824" s="242"/>
      <c r="BM5824" s="265"/>
      <c r="BO5824" s="242"/>
      <c r="BP5824" s="239"/>
      <c r="BQ5824" s="242"/>
      <c r="BR5824" s="265"/>
      <c r="BU5824" s="25"/>
      <c r="BW5824" s="25"/>
    </row>
    <row r="5825" spans="37:75" s="3" customFormat="1" x14ac:dyDescent="0.25">
      <c r="AK5825" s="242"/>
      <c r="AN5825" s="242"/>
      <c r="AP5825" s="242"/>
      <c r="AQ5825" s="239"/>
      <c r="AR5825" s="242"/>
      <c r="AS5825" s="265"/>
      <c r="AU5825" s="242"/>
      <c r="AV5825" s="239"/>
      <c r="AW5825" s="242"/>
      <c r="AX5825" s="265"/>
      <c r="AZ5825" s="242"/>
      <c r="BA5825" s="239"/>
      <c r="BB5825" s="242"/>
      <c r="BC5825" s="265"/>
      <c r="BE5825" s="242"/>
      <c r="BF5825" s="239"/>
      <c r="BG5825" s="242"/>
      <c r="BH5825" s="265"/>
      <c r="BJ5825" s="242"/>
      <c r="BK5825" s="239"/>
      <c r="BL5825" s="242"/>
      <c r="BM5825" s="265"/>
      <c r="BO5825" s="242"/>
      <c r="BP5825" s="239"/>
      <c r="BQ5825" s="242"/>
      <c r="BR5825" s="265"/>
      <c r="BU5825" s="25"/>
      <c r="BW5825" s="25"/>
    </row>
    <row r="5826" spans="37:75" s="3" customFormat="1" x14ac:dyDescent="0.25">
      <c r="AK5826" s="242"/>
      <c r="AN5826" s="242"/>
      <c r="AP5826" s="242"/>
      <c r="AQ5826" s="239"/>
      <c r="AR5826" s="242"/>
      <c r="AS5826" s="265"/>
      <c r="AU5826" s="242"/>
      <c r="AV5826" s="239"/>
      <c r="AW5826" s="242"/>
      <c r="AX5826" s="265"/>
      <c r="AZ5826" s="242"/>
      <c r="BA5826" s="239"/>
      <c r="BB5826" s="242"/>
      <c r="BC5826" s="265"/>
      <c r="BE5826" s="242"/>
      <c r="BF5826" s="239"/>
      <c r="BG5826" s="242"/>
      <c r="BH5826" s="265"/>
      <c r="BJ5826" s="242"/>
      <c r="BK5826" s="239"/>
      <c r="BL5826" s="242"/>
      <c r="BM5826" s="265"/>
      <c r="BO5826" s="242"/>
      <c r="BP5826" s="239"/>
      <c r="BQ5826" s="242"/>
      <c r="BR5826" s="265"/>
      <c r="BU5826" s="25"/>
      <c r="BW5826" s="25"/>
    </row>
    <row r="5827" spans="37:75" s="3" customFormat="1" x14ac:dyDescent="0.25">
      <c r="AK5827" s="242"/>
      <c r="AN5827" s="242"/>
      <c r="AP5827" s="242"/>
      <c r="AQ5827" s="239"/>
      <c r="AR5827" s="242"/>
      <c r="AS5827" s="265"/>
      <c r="AU5827" s="242"/>
      <c r="AV5827" s="239"/>
      <c r="AW5827" s="242"/>
      <c r="AX5827" s="265"/>
      <c r="AZ5827" s="242"/>
      <c r="BA5827" s="239"/>
      <c r="BB5827" s="242"/>
      <c r="BC5827" s="265"/>
      <c r="BE5827" s="242"/>
      <c r="BF5827" s="239"/>
      <c r="BG5827" s="242"/>
      <c r="BH5827" s="265"/>
      <c r="BJ5827" s="242"/>
      <c r="BK5827" s="239"/>
      <c r="BL5827" s="242"/>
      <c r="BM5827" s="265"/>
      <c r="BO5827" s="242"/>
      <c r="BP5827" s="239"/>
      <c r="BQ5827" s="242"/>
      <c r="BR5827" s="265"/>
      <c r="BU5827" s="25"/>
      <c r="BW5827" s="25"/>
    </row>
    <row r="5828" spans="37:75" s="3" customFormat="1" x14ac:dyDescent="0.25">
      <c r="AK5828" s="242"/>
      <c r="AN5828" s="242"/>
      <c r="AP5828" s="242"/>
      <c r="AQ5828" s="239"/>
      <c r="AR5828" s="242"/>
      <c r="AS5828" s="265"/>
      <c r="AU5828" s="242"/>
      <c r="AV5828" s="239"/>
      <c r="AW5828" s="242"/>
      <c r="AX5828" s="265"/>
      <c r="AZ5828" s="242"/>
      <c r="BA5828" s="239"/>
      <c r="BB5828" s="242"/>
      <c r="BC5828" s="265"/>
      <c r="BE5828" s="242"/>
      <c r="BF5828" s="239"/>
      <c r="BG5828" s="242"/>
      <c r="BH5828" s="265"/>
      <c r="BJ5828" s="242"/>
      <c r="BK5828" s="239"/>
      <c r="BL5828" s="242"/>
      <c r="BM5828" s="265"/>
      <c r="BO5828" s="242"/>
      <c r="BP5828" s="239"/>
      <c r="BQ5828" s="242"/>
      <c r="BR5828" s="265"/>
      <c r="BU5828" s="25"/>
      <c r="BW5828" s="25"/>
    </row>
    <row r="5829" spans="37:75" s="3" customFormat="1" x14ac:dyDescent="0.25">
      <c r="AK5829" s="242"/>
      <c r="AN5829" s="242"/>
      <c r="AP5829" s="242"/>
      <c r="AQ5829" s="239"/>
      <c r="AR5829" s="242"/>
      <c r="AS5829" s="265"/>
      <c r="AU5829" s="242"/>
      <c r="AV5829" s="239"/>
      <c r="AW5829" s="242"/>
      <c r="AX5829" s="265"/>
      <c r="AZ5829" s="242"/>
      <c r="BA5829" s="239"/>
      <c r="BB5829" s="242"/>
      <c r="BC5829" s="265"/>
      <c r="BE5829" s="242"/>
      <c r="BF5829" s="239"/>
      <c r="BG5829" s="242"/>
      <c r="BH5829" s="265"/>
      <c r="BJ5829" s="242"/>
      <c r="BK5829" s="239"/>
      <c r="BL5829" s="242"/>
      <c r="BM5829" s="265"/>
      <c r="BO5829" s="242"/>
      <c r="BP5829" s="239"/>
      <c r="BQ5829" s="242"/>
      <c r="BR5829" s="265"/>
      <c r="BU5829" s="25"/>
      <c r="BW5829" s="25"/>
    </row>
    <row r="5830" spans="37:75" s="3" customFormat="1" x14ac:dyDescent="0.25">
      <c r="AK5830" s="242"/>
      <c r="AN5830" s="242"/>
      <c r="AP5830" s="242"/>
      <c r="AQ5830" s="239"/>
      <c r="AR5830" s="242"/>
      <c r="AS5830" s="265"/>
      <c r="AU5830" s="242"/>
      <c r="AV5830" s="239"/>
      <c r="AW5830" s="242"/>
      <c r="AX5830" s="265"/>
      <c r="AZ5830" s="242"/>
      <c r="BA5830" s="239"/>
      <c r="BB5830" s="242"/>
      <c r="BC5830" s="265"/>
      <c r="BE5830" s="242"/>
      <c r="BF5830" s="239"/>
      <c r="BG5830" s="242"/>
      <c r="BH5830" s="265"/>
      <c r="BJ5830" s="242"/>
      <c r="BK5830" s="239"/>
      <c r="BL5830" s="242"/>
      <c r="BM5830" s="265"/>
      <c r="BO5830" s="242"/>
      <c r="BP5830" s="239"/>
      <c r="BQ5830" s="242"/>
      <c r="BR5830" s="265"/>
      <c r="BU5830" s="25"/>
      <c r="BW5830" s="25"/>
    </row>
    <row r="5831" spans="37:75" s="3" customFormat="1" x14ac:dyDescent="0.25">
      <c r="AK5831" s="242"/>
      <c r="AN5831" s="242"/>
      <c r="AP5831" s="242"/>
      <c r="AQ5831" s="239"/>
      <c r="AR5831" s="242"/>
      <c r="AS5831" s="265"/>
      <c r="AU5831" s="242"/>
      <c r="AV5831" s="239"/>
      <c r="AW5831" s="242"/>
      <c r="AX5831" s="265"/>
      <c r="AZ5831" s="242"/>
      <c r="BA5831" s="239"/>
      <c r="BB5831" s="242"/>
      <c r="BC5831" s="265"/>
      <c r="BE5831" s="242"/>
      <c r="BF5831" s="239"/>
      <c r="BG5831" s="242"/>
      <c r="BH5831" s="265"/>
      <c r="BJ5831" s="242"/>
      <c r="BK5831" s="239"/>
      <c r="BL5831" s="242"/>
      <c r="BM5831" s="265"/>
      <c r="BO5831" s="242"/>
      <c r="BP5831" s="239"/>
      <c r="BQ5831" s="242"/>
      <c r="BR5831" s="265"/>
      <c r="BU5831" s="25"/>
      <c r="BW5831" s="25"/>
    </row>
    <row r="5832" spans="37:75" s="3" customFormat="1" x14ac:dyDescent="0.25">
      <c r="AK5832" s="242"/>
      <c r="AN5832" s="242"/>
      <c r="AP5832" s="242"/>
      <c r="AQ5832" s="239"/>
      <c r="AR5832" s="242"/>
      <c r="AS5832" s="265"/>
      <c r="AU5832" s="242"/>
      <c r="AV5832" s="239"/>
      <c r="AW5832" s="242"/>
      <c r="AX5832" s="265"/>
      <c r="AZ5832" s="242"/>
      <c r="BA5832" s="239"/>
      <c r="BB5832" s="242"/>
      <c r="BC5832" s="265"/>
      <c r="BE5832" s="242"/>
      <c r="BF5832" s="239"/>
      <c r="BG5832" s="242"/>
      <c r="BH5832" s="265"/>
      <c r="BJ5832" s="242"/>
      <c r="BK5832" s="239"/>
      <c r="BL5832" s="242"/>
      <c r="BM5832" s="265"/>
      <c r="BO5832" s="242"/>
      <c r="BP5832" s="239"/>
      <c r="BQ5832" s="242"/>
      <c r="BR5832" s="265"/>
      <c r="BU5832" s="25"/>
      <c r="BW5832" s="25"/>
    </row>
    <row r="5833" spans="37:75" s="3" customFormat="1" x14ac:dyDescent="0.25">
      <c r="AK5833" s="242"/>
      <c r="AN5833" s="242"/>
      <c r="AP5833" s="242"/>
      <c r="AQ5833" s="239"/>
      <c r="AR5833" s="242"/>
      <c r="AS5833" s="265"/>
      <c r="AU5833" s="242"/>
      <c r="AV5833" s="239"/>
      <c r="AW5833" s="242"/>
      <c r="AX5833" s="265"/>
      <c r="AZ5833" s="242"/>
      <c r="BA5833" s="239"/>
      <c r="BB5833" s="242"/>
      <c r="BC5833" s="265"/>
      <c r="BE5833" s="242"/>
      <c r="BF5833" s="239"/>
      <c r="BG5833" s="242"/>
      <c r="BH5833" s="265"/>
      <c r="BJ5833" s="242"/>
      <c r="BK5833" s="239"/>
      <c r="BL5833" s="242"/>
      <c r="BM5833" s="265"/>
      <c r="BO5833" s="242"/>
      <c r="BP5833" s="239"/>
      <c r="BQ5833" s="242"/>
      <c r="BR5833" s="265"/>
      <c r="BU5833" s="25"/>
      <c r="BW5833" s="25"/>
    </row>
    <row r="5834" spans="37:75" s="3" customFormat="1" x14ac:dyDescent="0.25">
      <c r="AK5834" s="242"/>
      <c r="AN5834" s="242"/>
      <c r="AP5834" s="242"/>
      <c r="AQ5834" s="239"/>
      <c r="AR5834" s="242"/>
      <c r="AS5834" s="265"/>
      <c r="AU5834" s="242"/>
      <c r="AV5834" s="239"/>
      <c r="AW5834" s="242"/>
      <c r="AX5834" s="265"/>
      <c r="AZ5834" s="242"/>
      <c r="BA5834" s="239"/>
      <c r="BB5834" s="242"/>
      <c r="BC5834" s="265"/>
      <c r="BE5834" s="242"/>
      <c r="BF5834" s="239"/>
      <c r="BG5834" s="242"/>
      <c r="BH5834" s="265"/>
      <c r="BJ5834" s="242"/>
      <c r="BK5834" s="239"/>
      <c r="BL5834" s="242"/>
      <c r="BM5834" s="265"/>
      <c r="BO5834" s="242"/>
      <c r="BP5834" s="239"/>
      <c r="BQ5834" s="242"/>
      <c r="BR5834" s="265"/>
      <c r="BU5834" s="25"/>
      <c r="BW5834" s="25"/>
    </row>
    <row r="5835" spans="37:75" s="3" customFormat="1" x14ac:dyDescent="0.25">
      <c r="AK5835" s="242"/>
      <c r="AN5835" s="242"/>
      <c r="AP5835" s="242"/>
      <c r="AQ5835" s="239"/>
      <c r="AR5835" s="242"/>
      <c r="AS5835" s="265"/>
      <c r="AU5835" s="242"/>
      <c r="AV5835" s="239"/>
      <c r="AW5835" s="242"/>
      <c r="AX5835" s="265"/>
      <c r="AZ5835" s="242"/>
      <c r="BA5835" s="239"/>
      <c r="BB5835" s="242"/>
      <c r="BC5835" s="265"/>
      <c r="BE5835" s="242"/>
      <c r="BF5835" s="239"/>
      <c r="BG5835" s="242"/>
      <c r="BH5835" s="265"/>
      <c r="BJ5835" s="242"/>
      <c r="BK5835" s="239"/>
      <c r="BL5835" s="242"/>
      <c r="BM5835" s="265"/>
      <c r="BO5835" s="242"/>
      <c r="BP5835" s="239"/>
      <c r="BQ5835" s="242"/>
      <c r="BR5835" s="265"/>
      <c r="BU5835" s="25"/>
      <c r="BW5835" s="25"/>
    </row>
    <row r="5836" spans="37:75" s="3" customFormat="1" x14ac:dyDescent="0.25">
      <c r="AK5836" s="242"/>
      <c r="AN5836" s="242"/>
      <c r="AP5836" s="242"/>
      <c r="AQ5836" s="239"/>
      <c r="AR5836" s="242"/>
      <c r="AS5836" s="265"/>
      <c r="AU5836" s="242"/>
      <c r="AV5836" s="239"/>
      <c r="AW5836" s="242"/>
      <c r="AX5836" s="265"/>
      <c r="AZ5836" s="242"/>
      <c r="BA5836" s="239"/>
      <c r="BB5836" s="242"/>
      <c r="BC5836" s="265"/>
      <c r="BE5836" s="242"/>
      <c r="BF5836" s="239"/>
      <c r="BG5836" s="242"/>
      <c r="BH5836" s="265"/>
      <c r="BJ5836" s="242"/>
      <c r="BK5836" s="239"/>
      <c r="BL5836" s="242"/>
      <c r="BM5836" s="265"/>
      <c r="BO5836" s="242"/>
      <c r="BP5836" s="239"/>
      <c r="BQ5836" s="242"/>
      <c r="BR5836" s="265"/>
      <c r="BU5836" s="25"/>
      <c r="BW5836" s="25"/>
    </row>
    <row r="5837" spans="37:75" s="3" customFormat="1" x14ac:dyDescent="0.25">
      <c r="AK5837" s="242"/>
      <c r="AN5837" s="242"/>
      <c r="AP5837" s="242"/>
      <c r="AQ5837" s="239"/>
      <c r="AR5837" s="242"/>
      <c r="AS5837" s="265"/>
      <c r="AU5837" s="242"/>
      <c r="AV5837" s="239"/>
      <c r="AW5837" s="242"/>
      <c r="AX5837" s="265"/>
      <c r="AZ5837" s="242"/>
      <c r="BA5837" s="239"/>
      <c r="BB5837" s="242"/>
      <c r="BC5837" s="265"/>
      <c r="BE5837" s="242"/>
      <c r="BF5837" s="239"/>
      <c r="BG5837" s="242"/>
      <c r="BH5837" s="265"/>
      <c r="BJ5837" s="242"/>
      <c r="BK5837" s="239"/>
      <c r="BL5837" s="242"/>
      <c r="BM5837" s="265"/>
      <c r="BO5837" s="242"/>
      <c r="BP5837" s="239"/>
      <c r="BQ5837" s="242"/>
      <c r="BR5837" s="265"/>
      <c r="BU5837" s="25"/>
      <c r="BW5837" s="25"/>
    </row>
    <row r="5838" spans="37:75" s="3" customFormat="1" x14ac:dyDescent="0.25">
      <c r="AK5838" s="242"/>
      <c r="AN5838" s="242"/>
      <c r="AP5838" s="242"/>
      <c r="AQ5838" s="239"/>
      <c r="AR5838" s="242"/>
      <c r="AS5838" s="265"/>
      <c r="AU5838" s="242"/>
      <c r="AV5838" s="239"/>
      <c r="AW5838" s="242"/>
      <c r="AX5838" s="265"/>
      <c r="AZ5838" s="242"/>
      <c r="BA5838" s="239"/>
      <c r="BB5838" s="242"/>
      <c r="BC5838" s="265"/>
      <c r="BE5838" s="242"/>
      <c r="BF5838" s="239"/>
      <c r="BG5838" s="242"/>
      <c r="BH5838" s="265"/>
      <c r="BJ5838" s="242"/>
      <c r="BK5838" s="239"/>
      <c r="BL5838" s="242"/>
      <c r="BM5838" s="265"/>
      <c r="BO5838" s="242"/>
      <c r="BP5838" s="239"/>
      <c r="BQ5838" s="242"/>
      <c r="BR5838" s="265"/>
      <c r="BU5838" s="25"/>
      <c r="BW5838" s="25"/>
    </row>
    <row r="5839" spans="37:75" s="3" customFormat="1" x14ac:dyDescent="0.25">
      <c r="AK5839" s="242"/>
      <c r="AN5839" s="242"/>
      <c r="AP5839" s="242"/>
      <c r="AQ5839" s="239"/>
      <c r="AR5839" s="242"/>
      <c r="AS5839" s="265"/>
      <c r="AU5839" s="242"/>
      <c r="AV5839" s="239"/>
      <c r="AW5839" s="242"/>
      <c r="AX5839" s="265"/>
      <c r="AZ5839" s="242"/>
      <c r="BA5839" s="239"/>
      <c r="BB5839" s="242"/>
      <c r="BC5839" s="265"/>
      <c r="BE5839" s="242"/>
      <c r="BF5839" s="239"/>
      <c r="BG5839" s="242"/>
      <c r="BH5839" s="265"/>
      <c r="BJ5839" s="242"/>
      <c r="BK5839" s="239"/>
      <c r="BL5839" s="242"/>
      <c r="BM5839" s="265"/>
      <c r="BO5839" s="242"/>
      <c r="BP5839" s="239"/>
      <c r="BQ5839" s="242"/>
      <c r="BR5839" s="265"/>
      <c r="BU5839" s="25"/>
      <c r="BW5839" s="25"/>
    </row>
    <row r="5840" spans="37:75" s="3" customFormat="1" x14ac:dyDescent="0.25">
      <c r="AK5840" s="242"/>
      <c r="AN5840" s="242"/>
      <c r="AP5840" s="242"/>
      <c r="AQ5840" s="239"/>
      <c r="AR5840" s="242"/>
      <c r="AS5840" s="265"/>
      <c r="AU5840" s="242"/>
      <c r="AV5840" s="239"/>
      <c r="AW5840" s="242"/>
      <c r="AX5840" s="265"/>
      <c r="AZ5840" s="242"/>
      <c r="BA5840" s="239"/>
      <c r="BB5840" s="242"/>
      <c r="BC5840" s="265"/>
      <c r="BE5840" s="242"/>
      <c r="BF5840" s="239"/>
      <c r="BG5840" s="242"/>
      <c r="BH5840" s="265"/>
      <c r="BJ5840" s="242"/>
      <c r="BK5840" s="239"/>
      <c r="BL5840" s="242"/>
      <c r="BM5840" s="265"/>
      <c r="BO5840" s="242"/>
      <c r="BP5840" s="239"/>
      <c r="BQ5840" s="242"/>
      <c r="BR5840" s="265"/>
      <c r="BU5840" s="25"/>
      <c r="BW5840" s="25"/>
    </row>
    <row r="5841" spans="37:75" s="3" customFormat="1" x14ac:dyDescent="0.25">
      <c r="AK5841" s="242"/>
      <c r="AN5841" s="242"/>
      <c r="AP5841" s="242"/>
      <c r="AQ5841" s="239"/>
      <c r="AR5841" s="242"/>
      <c r="AS5841" s="265"/>
      <c r="AU5841" s="242"/>
      <c r="AV5841" s="239"/>
      <c r="AW5841" s="242"/>
      <c r="AX5841" s="265"/>
      <c r="AZ5841" s="242"/>
      <c r="BA5841" s="239"/>
      <c r="BB5841" s="242"/>
      <c r="BC5841" s="265"/>
      <c r="BE5841" s="242"/>
      <c r="BF5841" s="239"/>
      <c r="BG5841" s="242"/>
      <c r="BH5841" s="265"/>
      <c r="BJ5841" s="242"/>
      <c r="BK5841" s="239"/>
      <c r="BL5841" s="242"/>
      <c r="BM5841" s="265"/>
      <c r="BO5841" s="242"/>
      <c r="BP5841" s="239"/>
      <c r="BQ5841" s="242"/>
      <c r="BR5841" s="265"/>
      <c r="BU5841" s="25"/>
      <c r="BW5841" s="25"/>
    </row>
    <row r="5842" spans="37:75" s="3" customFormat="1" x14ac:dyDescent="0.25">
      <c r="AK5842" s="242"/>
      <c r="AN5842" s="242"/>
      <c r="AP5842" s="242"/>
      <c r="AQ5842" s="239"/>
      <c r="AR5842" s="242"/>
      <c r="AS5842" s="265"/>
      <c r="AU5842" s="242"/>
      <c r="AV5842" s="239"/>
      <c r="AW5842" s="242"/>
      <c r="AX5842" s="265"/>
      <c r="AZ5842" s="242"/>
      <c r="BA5842" s="239"/>
      <c r="BB5842" s="242"/>
      <c r="BC5842" s="265"/>
      <c r="BE5842" s="242"/>
      <c r="BF5842" s="239"/>
      <c r="BG5842" s="242"/>
      <c r="BH5842" s="265"/>
      <c r="BJ5842" s="242"/>
      <c r="BK5842" s="239"/>
      <c r="BL5842" s="242"/>
      <c r="BM5842" s="265"/>
      <c r="BO5842" s="242"/>
      <c r="BP5842" s="239"/>
      <c r="BQ5842" s="242"/>
      <c r="BR5842" s="265"/>
      <c r="BU5842" s="25"/>
      <c r="BW5842" s="25"/>
    </row>
    <row r="5843" spans="37:75" s="3" customFormat="1" x14ac:dyDescent="0.25">
      <c r="AK5843" s="242"/>
      <c r="AN5843" s="242"/>
      <c r="AP5843" s="242"/>
      <c r="AQ5843" s="239"/>
      <c r="AR5843" s="242"/>
      <c r="AS5843" s="265"/>
      <c r="AU5843" s="242"/>
      <c r="AV5843" s="239"/>
      <c r="AW5843" s="242"/>
      <c r="AX5843" s="265"/>
      <c r="AZ5843" s="242"/>
      <c r="BA5843" s="239"/>
      <c r="BB5843" s="242"/>
      <c r="BC5843" s="265"/>
      <c r="BE5843" s="242"/>
      <c r="BF5843" s="239"/>
      <c r="BG5843" s="242"/>
      <c r="BH5843" s="265"/>
      <c r="BJ5843" s="242"/>
      <c r="BK5843" s="239"/>
      <c r="BL5843" s="242"/>
      <c r="BM5843" s="265"/>
      <c r="BO5843" s="242"/>
      <c r="BP5843" s="239"/>
      <c r="BQ5843" s="242"/>
      <c r="BR5843" s="265"/>
      <c r="BU5843" s="25"/>
      <c r="BW5843" s="25"/>
    </row>
    <row r="5844" spans="37:75" s="3" customFormat="1" x14ac:dyDescent="0.25">
      <c r="AK5844" s="242"/>
      <c r="AN5844" s="242"/>
      <c r="AP5844" s="242"/>
      <c r="AQ5844" s="239"/>
      <c r="AR5844" s="242"/>
      <c r="AS5844" s="265"/>
      <c r="AU5844" s="242"/>
      <c r="AV5844" s="239"/>
      <c r="AW5844" s="242"/>
      <c r="AX5844" s="265"/>
      <c r="AZ5844" s="242"/>
      <c r="BA5844" s="239"/>
      <c r="BB5844" s="242"/>
      <c r="BC5844" s="265"/>
      <c r="BE5844" s="242"/>
      <c r="BF5844" s="239"/>
      <c r="BG5844" s="242"/>
      <c r="BH5844" s="265"/>
      <c r="BJ5844" s="242"/>
      <c r="BK5844" s="239"/>
      <c r="BL5844" s="242"/>
      <c r="BM5844" s="265"/>
      <c r="BO5844" s="242"/>
      <c r="BP5844" s="239"/>
      <c r="BQ5844" s="242"/>
      <c r="BR5844" s="265"/>
      <c r="BU5844" s="25"/>
      <c r="BW5844" s="25"/>
    </row>
    <row r="5845" spans="37:75" s="3" customFormat="1" x14ac:dyDescent="0.25">
      <c r="AK5845" s="242"/>
      <c r="AN5845" s="242"/>
      <c r="AP5845" s="242"/>
      <c r="AQ5845" s="239"/>
      <c r="AR5845" s="242"/>
      <c r="AS5845" s="265"/>
      <c r="AU5845" s="242"/>
      <c r="AV5845" s="239"/>
      <c r="AW5845" s="242"/>
      <c r="AX5845" s="265"/>
      <c r="AZ5845" s="242"/>
      <c r="BA5845" s="239"/>
      <c r="BB5845" s="242"/>
      <c r="BC5845" s="265"/>
      <c r="BE5845" s="242"/>
      <c r="BF5845" s="239"/>
      <c r="BG5845" s="242"/>
      <c r="BH5845" s="265"/>
      <c r="BJ5845" s="242"/>
      <c r="BK5845" s="239"/>
      <c r="BL5845" s="242"/>
      <c r="BM5845" s="265"/>
      <c r="BO5845" s="242"/>
      <c r="BP5845" s="239"/>
      <c r="BQ5845" s="242"/>
      <c r="BR5845" s="265"/>
      <c r="BU5845" s="25"/>
      <c r="BW5845" s="25"/>
    </row>
    <row r="5846" spans="37:75" s="3" customFormat="1" x14ac:dyDescent="0.25">
      <c r="AK5846" s="242"/>
      <c r="AN5846" s="242"/>
      <c r="AP5846" s="242"/>
      <c r="AQ5846" s="239"/>
      <c r="AR5846" s="242"/>
      <c r="AS5846" s="265"/>
      <c r="AU5846" s="242"/>
      <c r="AV5846" s="239"/>
      <c r="AW5846" s="242"/>
      <c r="AX5846" s="265"/>
      <c r="AZ5846" s="242"/>
      <c r="BA5846" s="239"/>
      <c r="BB5846" s="242"/>
      <c r="BC5846" s="265"/>
      <c r="BE5846" s="242"/>
      <c r="BF5846" s="239"/>
      <c r="BG5846" s="242"/>
      <c r="BH5846" s="265"/>
      <c r="BJ5846" s="242"/>
      <c r="BK5846" s="239"/>
      <c r="BL5846" s="242"/>
      <c r="BM5846" s="265"/>
      <c r="BO5846" s="242"/>
      <c r="BP5846" s="239"/>
      <c r="BQ5846" s="242"/>
      <c r="BR5846" s="265"/>
      <c r="BU5846" s="25"/>
      <c r="BW5846" s="25"/>
    </row>
    <row r="5847" spans="37:75" s="3" customFormat="1" x14ac:dyDescent="0.25">
      <c r="AK5847" s="242"/>
      <c r="AN5847" s="242"/>
      <c r="AP5847" s="242"/>
      <c r="AQ5847" s="239"/>
      <c r="AR5847" s="242"/>
      <c r="AS5847" s="265"/>
      <c r="AU5847" s="242"/>
      <c r="AV5847" s="239"/>
      <c r="AW5847" s="242"/>
      <c r="AX5847" s="265"/>
      <c r="AZ5847" s="242"/>
      <c r="BA5847" s="239"/>
      <c r="BB5847" s="242"/>
      <c r="BC5847" s="265"/>
      <c r="BE5847" s="242"/>
      <c r="BF5847" s="239"/>
      <c r="BG5847" s="242"/>
      <c r="BH5847" s="265"/>
      <c r="BJ5847" s="242"/>
      <c r="BK5847" s="239"/>
      <c r="BL5847" s="242"/>
      <c r="BM5847" s="265"/>
      <c r="BO5847" s="242"/>
      <c r="BP5847" s="239"/>
      <c r="BQ5847" s="242"/>
      <c r="BR5847" s="265"/>
      <c r="BU5847" s="25"/>
      <c r="BW5847" s="25"/>
    </row>
    <row r="5848" spans="37:75" s="3" customFormat="1" x14ac:dyDescent="0.25">
      <c r="AK5848" s="242"/>
      <c r="AN5848" s="242"/>
      <c r="AP5848" s="242"/>
      <c r="AQ5848" s="239"/>
      <c r="AR5848" s="242"/>
      <c r="AS5848" s="265"/>
      <c r="AU5848" s="242"/>
      <c r="AV5848" s="239"/>
      <c r="AW5848" s="242"/>
      <c r="AX5848" s="265"/>
      <c r="AZ5848" s="242"/>
      <c r="BA5848" s="239"/>
      <c r="BB5848" s="242"/>
      <c r="BC5848" s="265"/>
      <c r="BE5848" s="242"/>
      <c r="BF5848" s="239"/>
      <c r="BG5848" s="242"/>
      <c r="BH5848" s="265"/>
      <c r="BJ5848" s="242"/>
      <c r="BK5848" s="239"/>
      <c r="BL5848" s="242"/>
      <c r="BM5848" s="265"/>
      <c r="BO5848" s="242"/>
      <c r="BP5848" s="239"/>
      <c r="BQ5848" s="242"/>
      <c r="BR5848" s="265"/>
      <c r="BU5848" s="25"/>
      <c r="BW5848" s="25"/>
    </row>
    <row r="5849" spans="37:75" s="3" customFormat="1" x14ac:dyDescent="0.25">
      <c r="AK5849" s="242"/>
      <c r="AN5849" s="242"/>
      <c r="AP5849" s="242"/>
      <c r="AQ5849" s="239"/>
      <c r="AR5849" s="242"/>
      <c r="AS5849" s="265"/>
      <c r="AU5849" s="242"/>
      <c r="AV5849" s="239"/>
      <c r="AW5849" s="242"/>
      <c r="AX5849" s="265"/>
      <c r="AZ5849" s="242"/>
      <c r="BA5849" s="239"/>
      <c r="BB5849" s="242"/>
      <c r="BC5849" s="265"/>
      <c r="BE5849" s="242"/>
      <c r="BF5849" s="239"/>
      <c r="BG5849" s="242"/>
      <c r="BH5849" s="265"/>
      <c r="BJ5849" s="242"/>
      <c r="BK5849" s="239"/>
      <c r="BL5849" s="242"/>
      <c r="BM5849" s="265"/>
      <c r="BO5849" s="242"/>
      <c r="BP5849" s="239"/>
      <c r="BQ5849" s="242"/>
      <c r="BR5849" s="265"/>
      <c r="BU5849" s="25"/>
      <c r="BW5849" s="25"/>
    </row>
    <row r="5850" spans="37:75" s="3" customFormat="1" x14ac:dyDescent="0.25">
      <c r="AK5850" s="242"/>
      <c r="AN5850" s="242"/>
      <c r="AP5850" s="242"/>
      <c r="AQ5850" s="239"/>
      <c r="AR5850" s="242"/>
      <c r="AS5850" s="265"/>
      <c r="AU5850" s="242"/>
      <c r="AV5850" s="239"/>
      <c r="AW5850" s="242"/>
      <c r="AX5850" s="265"/>
      <c r="AZ5850" s="242"/>
      <c r="BA5850" s="239"/>
      <c r="BB5850" s="242"/>
      <c r="BC5850" s="265"/>
      <c r="BE5850" s="242"/>
      <c r="BF5850" s="239"/>
      <c r="BG5850" s="242"/>
      <c r="BH5850" s="265"/>
      <c r="BJ5850" s="242"/>
      <c r="BK5850" s="239"/>
      <c r="BL5850" s="242"/>
      <c r="BM5850" s="265"/>
      <c r="BO5850" s="242"/>
      <c r="BP5850" s="239"/>
      <c r="BQ5850" s="242"/>
      <c r="BR5850" s="265"/>
      <c r="BU5850" s="25"/>
      <c r="BW5850" s="25"/>
    </row>
    <row r="5851" spans="37:75" s="3" customFormat="1" x14ac:dyDescent="0.25">
      <c r="AK5851" s="242"/>
      <c r="AN5851" s="242"/>
      <c r="AP5851" s="242"/>
      <c r="AQ5851" s="239"/>
      <c r="AR5851" s="242"/>
      <c r="AS5851" s="265"/>
      <c r="AU5851" s="242"/>
      <c r="AV5851" s="239"/>
      <c r="AW5851" s="242"/>
      <c r="AX5851" s="265"/>
      <c r="AZ5851" s="242"/>
      <c r="BA5851" s="239"/>
      <c r="BB5851" s="242"/>
      <c r="BC5851" s="265"/>
      <c r="BE5851" s="242"/>
      <c r="BF5851" s="239"/>
      <c r="BG5851" s="242"/>
      <c r="BH5851" s="265"/>
      <c r="BJ5851" s="242"/>
      <c r="BK5851" s="239"/>
      <c r="BL5851" s="242"/>
      <c r="BM5851" s="265"/>
      <c r="BO5851" s="242"/>
      <c r="BP5851" s="239"/>
      <c r="BQ5851" s="242"/>
      <c r="BR5851" s="265"/>
      <c r="BU5851" s="25"/>
      <c r="BW5851" s="25"/>
    </row>
    <row r="5852" spans="37:75" s="3" customFormat="1" x14ac:dyDescent="0.25">
      <c r="AK5852" s="242"/>
      <c r="AN5852" s="242"/>
      <c r="AP5852" s="242"/>
      <c r="AQ5852" s="239"/>
      <c r="AR5852" s="242"/>
      <c r="AS5852" s="265"/>
      <c r="AU5852" s="242"/>
      <c r="AV5852" s="239"/>
      <c r="AW5852" s="242"/>
      <c r="AX5852" s="265"/>
      <c r="AZ5852" s="242"/>
      <c r="BA5852" s="239"/>
      <c r="BB5852" s="242"/>
      <c r="BC5852" s="265"/>
      <c r="BE5852" s="242"/>
      <c r="BF5852" s="239"/>
      <c r="BG5852" s="242"/>
      <c r="BH5852" s="265"/>
      <c r="BJ5852" s="242"/>
      <c r="BK5852" s="239"/>
      <c r="BL5852" s="242"/>
      <c r="BM5852" s="265"/>
      <c r="BO5852" s="242"/>
      <c r="BP5852" s="239"/>
      <c r="BQ5852" s="242"/>
      <c r="BR5852" s="265"/>
      <c r="BU5852" s="25"/>
      <c r="BW5852" s="25"/>
    </row>
    <row r="5853" spans="37:75" s="3" customFormat="1" x14ac:dyDescent="0.25">
      <c r="AK5853" s="242"/>
      <c r="AN5853" s="242"/>
      <c r="AP5853" s="242"/>
      <c r="AQ5853" s="239"/>
      <c r="AR5853" s="242"/>
      <c r="AS5853" s="265"/>
      <c r="AU5853" s="242"/>
      <c r="AV5853" s="239"/>
      <c r="AW5853" s="242"/>
      <c r="AX5853" s="265"/>
      <c r="AZ5853" s="242"/>
      <c r="BA5853" s="239"/>
      <c r="BB5853" s="242"/>
      <c r="BC5853" s="265"/>
      <c r="BE5853" s="242"/>
      <c r="BF5853" s="239"/>
      <c r="BG5853" s="242"/>
      <c r="BH5853" s="265"/>
      <c r="BJ5853" s="242"/>
      <c r="BK5853" s="239"/>
      <c r="BL5853" s="242"/>
      <c r="BM5853" s="265"/>
      <c r="BO5853" s="242"/>
      <c r="BP5853" s="239"/>
      <c r="BQ5853" s="242"/>
      <c r="BR5853" s="265"/>
      <c r="BU5853" s="25"/>
      <c r="BW5853" s="25"/>
    </row>
    <row r="5854" spans="37:75" s="3" customFormat="1" x14ac:dyDescent="0.25">
      <c r="AK5854" s="242"/>
      <c r="AN5854" s="242"/>
      <c r="AP5854" s="242"/>
      <c r="AQ5854" s="239"/>
      <c r="AR5854" s="242"/>
      <c r="AS5854" s="265"/>
      <c r="AU5854" s="242"/>
      <c r="AV5854" s="239"/>
      <c r="AW5854" s="242"/>
      <c r="AX5854" s="265"/>
      <c r="AZ5854" s="242"/>
      <c r="BA5854" s="239"/>
      <c r="BB5854" s="242"/>
      <c r="BC5854" s="265"/>
      <c r="BE5854" s="242"/>
      <c r="BF5854" s="239"/>
      <c r="BG5854" s="242"/>
      <c r="BH5854" s="265"/>
      <c r="BJ5854" s="242"/>
      <c r="BK5854" s="239"/>
      <c r="BL5854" s="242"/>
      <c r="BM5854" s="265"/>
      <c r="BO5854" s="242"/>
      <c r="BP5854" s="239"/>
      <c r="BQ5854" s="242"/>
      <c r="BR5854" s="265"/>
      <c r="BU5854" s="25"/>
      <c r="BW5854" s="25"/>
    </row>
    <row r="5855" spans="37:75" s="3" customFormat="1" x14ac:dyDescent="0.25">
      <c r="AK5855" s="242"/>
      <c r="AN5855" s="242"/>
      <c r="AP5855" s="242"/>
      <c r="AQ5855" s="239"/>
      <c r="AR5855" s="242"/>
      <c r="AS5855" s="265"/>
      <c r="AU5855" s="242"/>
      <c r="AV5855" s="239"/>
      <c r="AW5855" s="242"/>
      <c r="AX5855" s="265"/>
      <c r="AZ5855" s="242"/>
      <c r="BA5855" s="239"/>
      <c r="BB5855" s="242"/>
      <c r="BC5855" s="265"/>
      <c r="BE5855" s="242"/>
      <c r="BF5855" s="239"/>
      <c r="BG5855" s="242"/>
      <c r="BH5855" s="265"/>
      <c r="BJ5855" s="242"/>
      <c r="BK5855" s="239"/>
      <c r="BL5855" s="242"/>
      <c r="BM5855" s="265"/>
      <c r="BO5855" s="242"/>
      <c r="BP5855" s="239"/>
      <c r="BQ5855" s="242"/>
      <c r="BR5855" s="265"/>
      <c r="BU5855" s="25"/>
      <c r="BW5855" s="25"/>
    </row>
    <row r="5856" spans="37:75" s="3" customFormat="1" x14ac:dyDescent="0.25">
      <c r="AK5856" s="242"/>
      <c r="AN5856" s="242"/>
      <c r="AP5856" s="242"/>
      <c r="AQ5856" s="239"/>
      <c r="AR5856" s="242"/>
      <c r="AS5856" s="265"/>
      <c r="AU5856" s="242"/>
      <c r="AV5856" s="239"/>
      <c r="AW5856" s="242"/>
      <c r="AX5856" s="265"/>
      <c r="AZ5856" s="242"/>
      <c r="BA5856" s="239"/>
      <c r="BB5856" s="242"/>
      <c r="BC5856" s="265"/>
      <c r="BE5856" s="242"/>
      <c r="BF5856" s="239"/>
      <c r="BG5856" s="242"/>
      <c r="BH5856" s="265"/>
      <c r="BJ5856" s="242"/>
      <c r="BK5856" s="239"/>
      <c r="BL5856" s="242"/>
      <c r="BM5856" s="265"/>
      <c r="BO5856" s="242"/>
      <c r="BP5856" s="239"/>
      <c r="BQ5856" s="242"/>
      <c r="BR5856" s="265"/>
      <c r="BU5856" s="25"/>
      <c r="BW5856" s="25"/>
    </row>
    <row r="5857" spans="37:75" s="3" customFormat="1" x14ac:dyDescent="0.25">
      <c r="AK5857" s="242"/>
      <c r="AN5857" s="242"/>
      <c r="AP5857" s="242"/>
      <c r="AQ5857" s="239"/>
      <c r="AR5857" s="242"/>
      <c r="AS5857" s="265"/>
      <c r="AU5857" s="242"/>
      <c r="AV5857" s="239"/>
      <c r="AW5857" s="242"/>
      <c r="AX5857" s="265"/>
      <c r="AZ5857" s="242"/>
      <c r="BA5857" s="239"/>
      <c r="BB5857" s="242"/>
      <c r="BC5857" s="265"/>
      <c r="BE5857" s="242"/>
      <c r="BF5857" s="239"/>
      <c r="BG5857" s="242"/>
      <c r="BH5857" s="265"/>
      <c r="BJ5857" s="242"/>
      <c r="BK5857" s="239"/>
      <c r="BL5857" s="242"/>
      <c r="BM5857" s="265"/>
      <c r="BO5857" s="242"/>
      <c r="BP5857" s="239"/>
      <c r="BQ5857" s="242"/>
      <c r="BR5857" s="265"/>
      <c r="BU5857" s="25"/>
      <c r="BW5857" s="25"/>
    </row>
    <row r="5858" spans="37:75" s="3" customFormat="1" x14ac:dyDescent="0.25">
      <c r="AK5858" s="242"/>
      <c r="AN5858" s="242"/>
      <c r="AP5858" s="242"/>
      <c r="AQ5858" s="239"/>
      <c r="AR5858" s="242"/>
      <c r="AS5858" s="265"/>
      <c r="AU5858" s="242"/>
      <c r="AV5858" s="239"/>
      <c r="AW5858" s="242"/>
      <c r="AX5858" s="265"/>
      <c r="AZ5858" s="242"/>
      <c r="BA5858" s="239"/>
      <c r="BB5858" s="242"/>
      <c r="BC5858" s="265"/>
      <c r="BE5858" s="242"/>
      <c r="BF5858" s="239"/>
      <c r="BG5858" s="242"/>
      <c r="BH5858" s="265"/>
      <c r="BJ5858" s="242"/>
      <c r="BK5858" s="239"/>
      <c r="BL5858" s="242"/>
      <c r="BM5858" s="265"/>
      <c r="BO5858" s="242"/>
      <c r="BP5858" s="239"/>
      <c r="BQ5858" s="242"/>
      <c r="BR5858" s="265"/>
      <c r="BU5858" s="25"/>
      <c r="BW5858" s="25"/>
    </row>
    <row r="5859" spans="37:75" s="3" customFormat="1" x14ac:dyDescent="0.25">
      <c r="AK5859" s="242"/>
      <c r="AN5859" s="242"/>
      <c r="AP5859" s="242"/>
      <c r="AQ5859" s="239"/>
      <c r="AR5859" s="242"/>
      <c r="AS5859" s="265"/>
      <c r="AU5859" s="242"/>
      <c r="AV5859" s="239"/>
      <c r="AW5859" s="242"/>
      <c r="AX5859" s="265"/>
      <c r="AZ5859" s="242"/>
      <c r="BA5859" s="239"/>
      <c r="BB5859" s="242"/>
      <c r="BC5859" s="265"/>
      <c r="BE5859" s="242"/>
      <c r="BF5859" s="239"/>
      <c r="BG5859" s="242"/>
      <c r="BH5859" s="265"/>
      <c r="BJ5859" s="242"/>
      <c r="BK5859" s="239"/>
      <c r="BL5859" s="242"/>
      <c r="BM5859" s="265"/>
      <c r="BO5859" s="242"/>
      <c r="BP5859" s="239"/>
      <c r="BQ5859" s="242"/>
      <c r="BR5859" s="265"/>
      <c r="BU5859" s="25"/>
      <c r="BW5859" s="25"/>
    </row>
    <row r="5860" spans="37:75" s="3" customFormat="1" x14ac:dyDescent="0.25">
      <c r="AK5860" s="242"/>
      <c r="AN5860" s="242"/>
      <c r="AP5860" s="242"/>
      <c r="AQ5860" s="239"/>
      <c r="AR5860" s="242"/>
      <c r="AS5860" s="265"/>
      <c r="AU5860" s="242"/>
      <c r="AV5860" s="239"/>
      <c r="AW5860" s="242"/>
      <c r="AX5860" s="265"/>
      <c r="AZ5860" s="242"/>
      <c r="BA5860" s="239"/>
      <c r="BB5860" s="242"/>
      <c r="BC5860" s="265"/>
      <c r="BE5860" s="242"/>
      <c r="BF5860" s="239"/>
      <c r="BG5860" s="242"/>
      <c r="BH5860" s="265"/>
      <c r="BJ5860" s="242"/>
      <c r="BK5860" s="239"/>
      <c r="BL5860" s="242"/>
      <c r="BM5860" s="265"/>
      <c r="BO5860" s="242"/>
      <c r="BP5860" s="239"/>
      <c r="BQ5860" s="242"/>
      <c r="BR5860" s="265"/>
      <c r="BU5860" s="25"/>
      <c r="BW5860" s="25"/>
    </row>
    <row r="5861" spans="37:75" s="3" customFormat="1" x14ac:dyDescent="0.25">
      <c r="AK5861" s="242"/>
      <c r="AN5861" s="242"/>
      <c r="AP5861" s="242"/>
      <c r="AQ5861" s="239"/>
      <c r="AR5861" s="242"/>
      <c r="AS5861" s="265"/>
      <c r="AU5861" s="242"/>
      <c r="AV5861" s="239"/>
      <c r="AW5861" s="242"/>
      <c r="AX5861" s="265"/>
      <c r="AZ5861" s="242"/>
      <c r="BA5861" s="239"/>
      <c r="BB5861" s="242"/>
      <c r="BC5861" s="265"/>
      <c r="BE5861" s="242"/>
      <c r="BF5861" s="239"/>
      <c r="BG5861" s="242"/>
      <c r="BH5861" s="265"/>
      <c r="BJ5861" s="242"/>
      <c r="BK5861" s="239"/>
      <c r="BL5861" s="242"/>
      <c r="BM5861" s="265"/>
      <c r="BO5861" s="242"/>
      <c r="BP5861" s="239"/>
      <c r="BQ5861" s="242"/>
      <c r="BR5861" s="265"/>
      <c r="BU5861" s="25"/>
      <c r="BW5861" s="25"/>
    </row>
    <row r="5862" spans="37:75" s="3" customFormat="1" x14ac:dyDescent="0.25">
      <c r="AK5862" s="242"/>
      <c r="AN5862" s="242"/>
      <c r="AP5862" s="242"/>
      <c r="AQ5862" s="239"/>
      <c r="AR5862" s="242"/>
      <c r="AS5862" s="265"/>
      <c r="AU5862" s="242"/>
      <c r="AV5862" s="239"/>
      <c r="AW5862" s="242"/>
      <c r="AX5862" s="265"/>
      <c r="AZ5862" s="242"/>
      <c r="BA5862" s="239"/>
      <c r="BB5862" s="242"/>
      <c r="BC5862" s="265"/>
      <c r="BE5862" s="242"/>
      <c r="BF5862" s="239"/>
      <c r="BG5862" s="242"/>
      <c r="BH5862" s="265"/>
      <c r="BJ5862" s="242"/>
      <c r="BK5862" s="239"/>
      <c r="BL5862" s="242"/>
      <c r="BM5862" s="265"/>
      <c r="BO5862" s="242"/>
      <c r="BP5862" s="239"/>
      <c r="BQ5862" s="242"/>
      <c r="BR5862" s="265"/>
      <c r="BU5862" s="25"/>
      <c r="BW5862" s="25"/>
    </row>
    <row r="5863" spans="37:75" s="3" customFormat="1" x14ac:dyDescent="0.25">
      <c r="AK5863" s="242"/>
      <c r="AN5863" s="242"/>
      <c r="AP5863" s="242"/>
      <c r="AQ5863" s="239"/>
      <c r="AR5863" s="242"/>
      <c r="AS5863" s="265"/>
      <c r="AU5863" s="242"/>
      <c r="AV5863" s="239"/>
      <c r="AW5863" s="242"/>
      <c r="AX5863" s="265"/>
      <c r="AZ5863" s="242"/>
      <c r="BA5863" s="239"/>
      <c r="BB5863" s="242"/>
      <c r="BC5863" s="265"/>
      <c r="BE5863" s="242"/>
      <c r="BF5863" s="239"/>
      <c r="BG5863" s="242"/>
      <c r="BH5863" s="265"/>
      <c r="BJ5863" s="242"/>
      <c r="BK5863" s="239"/>
      <c r="BL5863" s="242"/>
      <c r="BM5863" s="265"/>
      <c r="BO5863" s="242"/>
      <c r="BP5863" s="239"/>
      <c r="BQ5863" s="242"/>
      <c r="BR5863" s="265"/>
      <c r="BU5863" s="25"/>
      <c r="BW5863" s="25"/>
    </row>
    <row r="5864" spans="37:75" s="3" customFormat="1" x14ac:dyDescent="0.25">
      <c r="AK5864" s="242"/>
      <c r="AN5864" s="242"/>
      <c r="AP5864" s="242"/>
      <c r="AQ5864" s="239"/>
      <c r="AR5864" s="242"/>
      <c r="AS5864" s="265"/>
      <c r="AU5864" s="242"/>
      <c r="AV5864" s="239"/>
      <c r="AW5864" s="242"/>
      <c r="AX5864" s="265"/>
      <c r="AZ5864" s="242"/>
      <c r="BA5864" s="239"/>
      <c r="BB5864" s="242"/>
      <c r="BC5864" s="265"/>
      <c r="BE5864" s="242"/>
      <c r="BF5864" s="239"/>
      <c r="BG5864" s="242"/>
      <c r="BH5864" s="265"/>
      <c r="BJ5864" s="242"/>
      <c r="BK5864" s="239"/>
      <c r="BL5864" s="242"/>
      <c r="BM5864" s="265"/>
      <c r="BO5864" s="242"/>
      <c r="BP5864" s="239"/>
      <c r="BQ5864" s="242"/>
      <c r="BR5864" s="265"/>
      <c r="BU5864" s="25"/>
      <c r="BW5864" s="25"/>
    </row>
    <row r="5865" spans="37:75" s="3" customFormat="1" x14ac:dyDescent="0.25">
      <c r="AK5865" s="242"/>
      <c r="AN5865" s="242"/>
      <c r="AP5865" s="242"/>
      <c r="AQ5865" s="239"/>
      <c r="AR5865" s="242"/>
      <c r="AS5865" s="265"/>
      <c r="AU5865" s="242"/>
      <c r="AV5865" s="239"/>
      <c r="AW5865" s="242"/>
      <c r="AX5865" s="265"/>
      <c r="AZ5865" s="242"/>
      <c r="BA5865" s="239"/>
      <c r="BB5865" s="242"/>
      <c r="BC5865" s="265"/>
      <c r="BE5865" s="242"/>
      <c r="BF5865" s="239"/>
      <c r="BG5865" s="242"/>
      <c r="BH5865" s="265"/>
      <c r="BJ5865" s="242"/>
      <c r="BK5865" s="239"/>
      <c r="BL5865" s="242"/>
      <c r="BM5865" s="265"/>
      <c r="BO5865" s="242"/>
      <c r="BP5865" s="239"/>
      <c r="BQ5865" s="242"/>
      <c r="BR5865" s="265"/>
      <c r="BU5865" s="25"/>
      <c r="BW5865" s="25"/>
    </row>
    <row r="5866" spans="37:75" s="3" customFormat="1" x14ac:dyDescent="0.25">
      <c r="AK5866" s="242"/>
      <c r="AN5866" s="242"/>
      <c r="AP5866" s="242"/>
      <c r="AQ5866" s="239"/>
      <c r="AR5866" s="242"/>
      <c r="AS5866" s="265"/>
      <c r="AU5866" s="242"/>
      <c r="AV5866" s="239"/>
      <c r="AW5866" s="242"/>
      <c r="AX5866" s="265"/>
      <c r="AZ5866" s="242"/>
      <c r="BA5866" s="239"/>
      <c r="BB5866" s="242"/>
      <c r="BC5866" s="265"/>
      <c r="BE5866" s="242"/>
      <c r="BF5866" s="239"/>
      <c r="BG5866" s="242"/>
      <c r="BH5866" s="265"/>
      <c r="BJ5866" s="242"/>
      <c r="BK5866" s="239"/>
      <c r="BL5866" s="242"/>
      <c r="BM5866" s="265"/>
      <c r="BO5866" s="242"/>
      <c r="BP5866" s="239"/>
      <c r="BQ5866" s="242"/>
      <c r="BR5866" s="265"/>
      <c r="BU5866" s="25"/>
      <c r="BW5866" s="25"/>
    </row>
    <row r="5867" spans="37:75" s="3" customFormat="1" x14ac:dyDescent="0.25">
      <c r="AK5867" s="242"/>
      <c r="AN5867" s="242"/>
      <c r="AP5867" s="242"/>
      <c r="AQ5867" s="239"/>
      <c r="AR5867" s="242"/>
      <c r="AS5867" s="265"/>
      <c r="AU5867" s="242"/>
      <c r="AV5867" s="239"/>
      <c r="AW5867" s="242"/>
      <c r="AX5867" s="265"/>
      <c r="AZ5867" s="242"/>
      <c r="BA5867" s="239"/>
      <c r="BB5867" s="242"/>
      <c r="BC5867" s="265"/>
      <c r="BE5867" s="242"/>
      <c r="BF5867" s="239"/>
      <c r="BG5867" s="242"/>
      <c r="BH5867" s="265"/>
      <c r="BJ5867" s="242"/>
      <c r="BK5867" s="239"/>
      <c r="BL5867" s="242"/>
      <c r="BM5867" s="265"/>
      <c r="BO5867" s="242"/>
      <c r="BP5867" s="239"/>
      <c r="BQ5867" s="242"/>
      <c r="BR5867" s="265"/>
      <c r="BU5867" s="25"/>
      <c r="BW5867" s="25"/>
    </row>
    <row r="5868" spans="37:75" s="3" customFormat="1" x14ac:dyDescent="0.25">
      <c r="AK5868" s="242"/>
      <c r="AN5868" s="242"/>
      <c r="AP5868" s="242"/>
      <c r="AQ5868" s="239"/>
      <c r="AR5868" s="242"/>
      <c r="AS5868" s="265"/>
      <c r="AU5868" s="242"/>
      <c r="AV5868" s="239"/>
      <c r="AW5868" s="242"/>
      <c r="AX5868" s="265"/>
      <c r="AZ5868" s="242"/>
      <c r="BA5868" s="239"/>
      <c r="BB5868" s="242"/>
      <c r="BC5868" s="265"/>
      <c r="BE5868" s="242"/>
      <c r="BF5868" s="239"/>
      <c r="BG5868" s="242"/>
      <c r="BH5868" s="265"/>
      <c r="BJ5868" s="242"/>
      <c r="BK5868" s="239"/>
      <c r="BL5868" s="242"/>
      <c r="BM5868" s="265"/>
      <c r="BO5868" s="242"/>
      <c r="BP5868" s="239"/>
      <c r="BQ5868" s="242"/>
      <c r="BR5868" s="265"/>
      <c r="BU5868" s="25"/>
      <c r="BW5868" s="25"/>
    </row>
    <row r="5869" spans="37:75" s="3" customFormat="1" x14ac:dyDescent="0.25">
      <c r="AK5869" s="242"/>
      <c r="AN5869" s="242"/>
      <c r="AP5869" s="242"/>
      <c r="AQ5869" s="239"/>
      <c r="AR5869" s="242"/>
      <c r="AS5869" s="265"/>
      <c r="AU5869" s="242"/>
      <c r="AV5869" s="239"/>
      <c r="AW5869" s="242"/>
      <c r="AX5869" s="265"/>
      <c r="AZ5869" s="242"/>
      <c r="BA5869" s="239"/>
      <c r="BB5869" s="242"/>
      <c r="BC5869" s="265"/>
      <c r="BE5869" s="242"/>
      <c r="BF5869" s="239"/>
      <c r="BG5869" s="242"/>
      <c r="BH5869" s="265"/>
      <c r="BJ5869" s="242"/>
      <c r="BK5869" s="239"/>
      <c r="BL5869" s="242"/>
      <c r="BM5869" s="265"/>
      <c r="BO5869" s="242"/>
      <c r="BP5869" s="239"/>
      <c r="BQ5869" s="242"/>
      <c r="BR5869" s="265"/>
      <c r="BU5869" s="25"/>
      <c r="BW5869" s="25"/>
    </row>
    <row r="5870" spans="37:75" s="3" customFormat="1" x14ac:dyDescent="0.25">
      <c r="AK5870" s="242"/>
      <c r="AN5870" s="242"/>
      <c r="AP5870" s="242"/>
      <c r="AQ5870" s="239"/>
      <c r="AR5870" s="242"/>
      <c r="AS5870" s="265"/>
      <c r="AU5870" s="242"/>
      <c r="AV5870" s="239"/>
      <c r="AW5870" s="242"/>
      <c r="AX5870" s="265"/>
      <c r="AZ5870" s="242"/>
      <c r="BA5870" s="239"/>
      <c r="BB5870" s="242"/>
      <c r="BC5870" s="265"/>
      <c r="BE5870" s="242"/>
      <c r="BF5870" s="239"/>
      <c r="BG5870" s="242"/>
      <c r="BH5870" s="265"/>
      <c r="BJ5870" s="242"/>
      <c r="BK5870" s="239"/>
      <c r="BL5870" s="242"/>
      <c r="BM5870" s="265"/>
      <c r="BO5870" s="242"/>
      <c r="BP5870" s="239"/>
      <c r="BQ5870" s="242"/>
      <c r="BR5870" s="265"/>
      <c r="BU5870" s="25"/>
      <c r="BW5870" s="25"/>
    </row>
    <row r="5871" spans="37:75" s="3" customFormat="1" x14ac:dyDescent="0.25">
      <c r="AK5871" s="242"/>
      <c r="AN5871" s="242"/>
      <c r="AP5871" s="242"/>
      <c r="AQ5871" s="239"/>
      <c r="AR5871" s="242"/>
      <c r="AS5871" s="265"/>
      <c r="AU5871" s="242"/>
      <c r="AV5871" s="239"/>
      <c r="AW5871" s="242"/>
      <c r="AX5871" s="265"/>
      <c r="AZ5871" s="242"/>
      <c r="BA5871" s="239"/>
      <c r="BB5871" s="242"/>
      <c r="BC5871" s="265"/>
      <c r="BE5871" s="242"/>
      <c r="BF5871" s="239"/>
      <c r="BG5871" s="242"/>
      <c r="BH5871" s="265"/>
      <c r="BJ5871" s="242"/>
      <c r="BK5871" s="239"/>
      <c r="BL5871" s="242"/>
      <c r="BM5871" s="265"/>
      <c r="BO5871" s="242"/>
      <c r="BP5871" s="239"/>
      <c r="BQ5871" s="242"/>
      <c r="BR5871" s="265"/>
      <c r="BU5871" s="25"/>
      <c r="BW5871" s="25"/>
    </row>
    <row r="5872" spans="37:75" s="3" customFormat="1" x14ac:dyDescent="0.25">
      <c r="AK5872" s="242"/>
      <c r="AN5872" s="242"/>
      <c r="AP5872" s="242"/>
      <c r="AQ5872" s="239"/>
      <c r="AR5872" s="242"/>
      <c r="AS5872" s="265"/>
      <c r="AU5872" s="242"/>
      <c r="AV5872" s="239"/>
      <c r="AW5872" s="242"/>
      <c r="AX5872" s="265"/>
      <c r="AZ5872" s="242"/>
      <c r="BA5872" s="239"/>
      <c r="BB5872" s="242"/>
      <c r="BC5872" s="265"/>
      <c r="BE5872" s="242"/>
      <c r="BF5872" s="239"/>
      <c r="BG5872" s="242"/>
      <c r="BH5872" s="265"/>
      <c r="BJ5872" s="242"/>
      <c r="BK5872" s="239"/>
      <c r="BL5872" s="242"/>
      <c r="BM5872" s="265"/>
      <c r="BO5872" s="242"/>
      <c r="BP5872" s="239"/>
      <c r="BQ5872" s="242"/>
      <c r="BR5872" s="265"/>
      <c r="BU5872" s="25"/>
      <c r="BW5872" s="25"/>
    </row>
    <row r="5873" spans="37:75" s="3" customFormat="1" x14ac:dyDescent="0.25">
      <c r="AK5873" s="242"/>
      <c r="AN5873" s="242"/>
      <c r="AP5873" s="242"/>
      <c r="AQ5873" s="239"/>
      <c r="AR5873" s="242"/>
      <c r="AS5873" s="265"/>
      <c r="AU5873" s="242"/>
      <c r="AV5873" s="239"/>
      <c r="AW5873" s="242"/>
      <c r="AX5873" s="265"/>
      <c r="AZ5873" s="242"/>
      <c r="BA5873" s="239"/>
      <c r="BB5873" s="242"/>
      <c r="BC5873" s="265"/>
      <c r="BE5873" s="242"/>
      <c r="BF5873" s="239"/>
      <c r="BG5873" s="242"/>
      <c r="BH5873" s="265"/>
      <c r="BJ5873" s="242"/>
      <c r="BK5873" s="239"/>
      <c r="BL5873" s="242"/>
      <c r="BM5873" s="265"/>
      <c r="BO5873" s="242"/>
      <c r="BP5873" s="239"/>
      <c r="BQ5873" s="242"/>
      <c r="BR5873" s="265"/>
      <c r="BU5873" s="25"/>
      <c r="BW5873" s="25"/>
    </row>
    <row r="5874" spans="37:75" s="3" customFormat="1" x14ac:dyDescent="0.25">
      <c r="AK5874" s="242"/>
      <c r="AN5874" s="242"/>
      <c r="AP5874" s="242"/>
      <c r="AQ5874" s="239"/>
      <c r="AR5874" s="242"/>
      <c r="AS5874" s="265"/>
      <c r="AU5874" s="242"/>
      <c r="AV5874" s="239"/>
      <c r="AW5874" s="242"/>
      <c r="AX5874" s="265"/>
      <c r="AZ5874" s="242"/>
      <c r="BA5874" s="239"/>
      <c r="BB5874" s="242"/>
      <c r="BC5874" s="265"/>
      <c r="BE5874" s="242"/>
      <c r="BF5874" s="239"/>
      <c r="BG5874" s="242"/>
      <c r="BH5874" s="265"/>
      <c r="BJ5874" s="242"/>
      <c r="BK5874" s="239"/>
      <c r="BL5874" s="242"/>
      <c r="BM5874" s="265"/>
      <c r="BO5874" s="242"/>
      <c r="BP5874" s="239"/>
      <c r="BQ5874" s="242"/>
      <c r="BR5874" s="265"/>
      <c r="BU5874" s="25"/>
      <c r="BW5874" s="25"/>
    </row>
    <row r="5875" spans="37:75" s="3" customFormat="1" x14ac:dyDescent="0.25">
      <c r="AK5875" s="242"/>
      <c r="AN5875" s="242"/>
      <c r="AP5875" s="242"/>
      <c r="AQ5875" s="239"/>
      <c r="AR5875" s="242"/>
      <c r="AS5875" s="265"/>
      <c r="AU5875" s="242"/>
      <c r="AV5875" s="239"/>
      <c r="AW5875" s="242"/>
      <c r="AX5875" s="265"/>
      <c r="AZ5875" s="242"/>
      <c r="BA5875" s="239"/>
      <c r="BB5875" s="242"/>
      <c r="BC5875" s="265"/>
      <c r="BE5875" s="242"/>
      <c r="BF5875" s="239"/>
      <c r="BG5875" s="242"/>
      <c r="BH5875" s="265"/>
      <c r="BJ5875" s="242"/>
      <c r="BK5875" s="239"/>
      <c r="BL5875" s="242"/>
      <c r="BM5875" s="265"/>
      <c r="BO5875" s="242"/>
      <c r="BP5875" s="239"/>
      <c r="BQ5875" s="242"/>
      <c r="BR5875" s="265"/>
      <c r="BU5875" s="25"/>
      <c r="BW5875" s="25"/>
    </row>
    <row r="5876" spans="37:75" s="3" customFormat="1" x14ac:dyDescent="0.25">
      <c r="AK5876" s="242"/>
      <c r="AN5876" s="242"/>
      <c r="AP5876" s="242"/>
      <c r="AQ5876" s="239"/>
      <c r="AR5876" s="242"/>
      <c r="AS5876" s="265"/>
      <c r="AU5876" s="242"/>
      <c r="AV5876" s="239"/>
      <c r="AW5876" s="242"/>
      <c r="AX5876" s="265"/>
      <c r="AZ5876" s="242"/>
      <c r="BA5876" s="239"/>
      <c r="BB5876" s="242"/>
      <c r="BC5876" s="265"/>
      <c r="BE5876" s="242"/>
      <c r="BF5876" s="239"/>
      <c r="BG5876" s="242"/>
      <c r="BH5876" s="265"/>
      <c r="BJ5876" s="242"/>
      <c r="BK5876" s="239"/>
      <c r="BL5876" s="242"/>
      <c r="BM5876" s="265"/>
      <c r="BO5876" s="242"/>
      <c r="BP5876" s="239"/>
      <c r="BQ5876" s="242"/>
      <c r="BR5876" s="265"/>
      <c r="BU5876" s="25"/>
      <c r="BW5876" s="25"/>
    </row>
    <row r="5877" spans="37:75" s="3" customFormat="1" x14ac:dyDescent="0.25">
      <c r="AK5877" s="242"/>
      <c r="AN5877" s="242"/>
      <c r="AP5877" s="242"/>
      <c r="AQ5877" s="239"/>
      <c r="AR5877" s="242"/>
      <c r="AS5877" s="265"/>
      <c r="AU5877" s="242"/>
      <c r="AV5877" s="239"/>
      <c r="AW5877" s="242"/>
      <c r="AX5877" s="265"/>
      <c r="AZ5877" s="242"/>
      <c r="BA5877" s="239"/>
      <c r="BB5877" s="242"/>
      <c r="BC5877" s="265"/>
      <c r="BE5877" s="242"/>
      <c r="BF5877" s="239"/>
      <c r="BG5877" s="242"/>
      <c r="BH5877" s="265"/>
      <c r="BJ5877" s="242"/>
      <c r="BK5877" s="239"/>
      <c r="BL5877" s="242"/>
      <c r="BM5877" s="265"/>
      <c r="BO5877" s="242"/>
      <c r="BP5877" s="239"/>
      <c r="BQ5877" s="242"/>
      <c r="BR5877" s="265"/>
      <c r="BU5877" s="25"/>
      <c r="BW5877" s="25"/>
    </row>
    <row r="5878" spans="37:75" s="3" customFormat="1" x14ac:dyDescent="0.25">
      <c r="AK5878" s="242"/>
      <c r="AN5878" s="242"/>
      <c r="AP5878" s="242"/>
      <c r="AQ5878" s="239"/>
      <c r="AR5878" s="242"/>
      <c r="AS5878" s="265"/>
      <c r="AU5878" s="242"/>
      <c r="AV5878" s="239"/>
      <c r="AW5878" s="242"/>
      <c r="AX5878" s="265"/>
      <c r="AZ5878" s="242"/>
      <c r="BA5878" s="239"/>
      <c r="BB5878" s="242"/>
      <c r="BC5878" s="265"/>
      <c r="BE5878" s="242"/>
      <c r="BF5878" s="239"/>
      <c r="BG5878" s="242"/>
      <c r="BH5878" s="265"/>
      <c r="BJ5878" s="242"/>
      <c r="BK5878" s="239"/>
      <c r="BL5878" s="242"/>
      <c r="BM5878" s="265"/>
      <c r="BO5878" s="242"/>
      <c r="BP5878" s="239"/>
      <c r="BQ5878" s="242"/>
      <c r="BR5878" s="265"/>
      <c r="BU5878" s="25"/>
      <c r="BW5878" s="25"/>
    </row>
    <row r="5879" spans="37:75" s="3" customFormat="1" x14ac:dyDescent="0.25">
      <c r="AK5879" s="242"/>
      <c r="AN5879" s="242"/>
      <c r="AP5879" s="242"/>
      <c r="AQ5879" s="239"/>
      <c r="AR5879" s="242"/>
      <c r="AS5879" s="265"/>
      <c r="AU5879" s="242"/>
      <c r="AV5879" s="239"/>
      <c r="AW5879" s="242"/>
      <c r="AX5879" s="265"/>
      <c r="AZ5879" s="242"/>
      <c r="BA5879" s="239"/>
      <c r="BB5879" s="242"/>
      <c r="BC5879" s="265"/>
      <c r="BE5879" s="242"/>
      <c r="BF5879" s="239"/>
      <c r="BG5879" s="242"/>
      <c r="BH5879" s="265"/>
      <c r="BJ5879" s="242"/>
      <c r="BK5879" s="239"/>
      <c r="BL5879" s="242"/>
      <c r="BM5879" s="265"/>
      <c r="BO5879" s="242"/>
      <c r="BP5879" s="239"/>
      <c r="BQ5879" s="242"/>
      <c r="BR5879" s="265"/>
      <c r="BU5879" s="25"/>
      <c r="BW5879" s="25"/>
    </row>
    <row r="5880" spans="37:75" s="3" customFormat="1" x14ac:dyDescent="0.25">
      <c r="AK5880" s="242"/>
      <c r="AN5880" s="242"/>
      <c r="AP5880" s="242"/>
      <c r="AQ5880" s="239"/>
      <c r="AR5880" s="242"/>
      <c r="AS5880" s="265"/>
      <c r="AU5880" s="242"/>
      <c r="AV5880" s="239"/>
      <c r="AW5880" s="242"/>
      <c r="AX5880" s="265"/>
      <c r="AZ5880" s="242"/>
      <c r="BA5880" s="239"/>
      <c r="BB5880" s="242"/>
      <c r="BC5880" s="265"/>
      <c r="BE5880" s="242"/>
      <c r="BF5880" s="239"/>
      <c r="BG5880" s="242"/>
      <c r="BH5880" s="265"/>
      <c r="BJ5880" s="242"/>
      <c r="BK5880" s="239"/>
      <c r="BL5880" s="242"/>
      <c r="BM5880" s="265"/>
      <c r="BO5880" s="242"/>
      <c r="BP5880" s="239"/>
      <c r="BQ5880" s="242"/>
      <c r="BR5880" s="265"/>
      <c r="BU5880" s="25"/>
      <c r="BW5880" s="25"/>
    </row>
    <row r="5881" spans="37:75" s="3" customFormat="1" x14ac:dyDescent="0.25">
      <c r="AK5881" s="242"/>
      <c r="AN5881" s="242"/>
      <c r="AP5881" s="242"/>
      <c r="AQ5881" s="239"/>
      <c r="AR5881" s="242"/>
      <c r="AS5881" s="265"/>
      <c r="AU5881" s="242"/>
      <c r="AV5881" s="239"/>
      <c r="AW5881" s="242"/>
      <c r="AX5881" s="265"/>
      <c r="AZ5881" s="242"/>
      <c r="BA5881" s="239"/>
      <c r="BB5881" s="242"/>
      <c r="BC5881" s="265"/>
      <c r="BE5881" s="242"/>
      <c r="BF5881" s="239"/>
      <c r="BG5881" s="242"/>
      <c r="BH5881" s="265"/>
      <c r="BJ5881" s="242"/>
      <c r="BK5881" s="239"/>
      <c r="BL5881" s="242"/>
      <c r="BM5881" s="265"/>
      <c r="BO5881" s="242"/>
      <c r="BP5881" s="239"/>
      <c r="BQ5881" s="242"/>
      <c r="BR5881" s="265"/>
      <c r="BU5881" s="25"/>
      <c r="BW5881" s="25"/>
    </row>
    <row r="5882" spans="37:75" s="3" customFormat="1" x14ac:dyDescent="0.25">
      <c r="AK5882" s="242"/>
      <c r="AN5882" s="242"/>
      <c r="AP5882" s="242"/>
      <c r="AQ5882" s="239"/>
      <c r="AR5882" s="242"/>
      <c r="AS5882" s="265"/>
      <c r="AU5882" s="242"/>
      <c r="AV5882" s="239"/>
      <c r="AW5882" s="242"/>
      <c r="AX5882" s="265"/>
      <c r="AZ5882" s="242"/>
      <c r="BA5882" s="239"/>
      <c r="BB5882" s="242"/>
      <c r="BC5882" s="265"/>
      <c r="BE5882" s="242"/>
      <c r="BF5882" s="239"/>
      <c r="BG5882" s="242"/>
      <c r="BH5882" s="265"/>
      <c r="BJ5882" s="242"/>
      <c r="BK5882" s="239"/>
      <c r="BL5882" s="242"/>
      <c r="BM5882" s="265"/>
      <c r="BO5882" s="242"/>
      <c r="BP5882" s="239"/>
      <c r="BQ5882" s="242"/>
      <c r="BR5882" s="265"/>
      <c r="BU5882" s="25"/>
      <c r="BW5882" s="25"/>
    </row>
    <row r="5883" spans="37:75" s="3" customFormat="1" x14ac:dyDescent="0.25">
      <c r="AK5883" s="242"/>
      <c r="AN5883" s="242"/>
      <c r="AP5883" s="242"/>
      <c r="AQ5883" s="239"/>
      <c r="AR5883" s="242"/>
      <c r="AS5883" s="265"/>
      <c r="AU5883" s="242"/>
      <c r="AV5883" s="239"/>
      <c r="AW5883" s="242"/>
      <c r="AX5883" s="265"/>
      <c r="AZ5883" s="242"/>
      <c r="BA5883" s="239"/>
      <c r="BB5883" s="242"/>
      <c r="BC5883" s="265"/>
      <c r="BE5883" s="242"/>
      <c r="BF5883" s="239"/>
      <c r="BG5883" s="242"/>
      <c r="BH5883" s="265"/>
      <c r="BJ5883" s="242"/>
      <c r="BK5883" s="239"/>
      <c r="BL5883" s="242"/>
      <c r="BM5883" s="265"/>
      <c r="BO5883" s="242"/>
      <c r="BP5883" s="239"/>
      <c r="BQ5883" s="242"/>
      <c r="BR5883" s="265"/>
      <c r="BU5883" s="25"/>
      <c r="BW5883" s="25"/>
    </row>
    <row r="5884" spans="37:75" s="3" customFormat="1" x14ac:dyDescent="0.25">
      <c r="AK5884" s="242"/>
      <c r="AN5884" s="242"/>
      <c r="AP5884" s="242"/>
      <c r="AQ5884" s="239"/>
      <c r="AR5884" s="242"/>
      <c r="AS5884" s="265"/>
      <c r="AU5884" s="242"/>
      <c r="AV5884" s="239"/>
      <c r="AW5884" s="242"/>
      <c r="AX5884" s="265"/>
      <c r="AZ5884" s="242"/>
      <c r="BA5884" s="239"/>
      <c r="BB5884" s="242"/>
      <c r="BC5884" s="265"/>
      <c r="BE5884" s="242"/>
      <c r="BF5884" s="239"/>
      <c r="BG5884" s="242"/>
      <c r="BH5884" s="265"/>
      <c r="BJ5884" s="242"/>
      <c r="BK5884" s="239"/>
      <c r="BL5884" s="242"/>
      <c r="BM5884" s="265"/>
      <c r="BO5884" s="242"/>
      <c r="BP5884" s="239"/>
      <c r="BQ5884" s="242"/>
      <c r="BR5884" s="265"/>
      <c r="BU5884" s="25"/>
      <c r="BW5884" s="25"/>
    </row>
    <row r="5885" spans="37:75" s="3" customFormat="1" x14ac:dyDescent="0.25">
      <c r="AK5885" s="242"/>
      <c r="AN5885" s="242"/>
      <c r="AP5885" s="242"/>
      <c r="AQ5885" s="239"/>
      <c r="AR5885" s="242"/>
      <c r="AS5885" s="265"/>
      <c r="AU5885" s="242"/>
      <c r="AV5885" s="239"/>
      <c r="AW5885" s="242"/>
      <c r="AX5885" s="265"/>
      <c r="AZ5885" s="242"/>
      <c r="BA5885" s="239"/>
      <c r="BB5885" s="242"/>
      <c r="BC5885" s="265"/>
      <c r="BE5885" s="242"/>
      <c r="BF5885" s="239"/>
      <c r="BG5885" s="242"/>
      <c r="BH5885" s="265"/>
      <c r="BJ5885" s="242"/>
      <c r="BK5885" s="239"/>
      <c r="BL5885" s="242"/>
      <c r="BM5885" s="265"/>
      <c r="BO5885" s="242"/>
      <c r="BP5885" s="239"/>
      <c r="BQ5885" s="242"/>
      <c r="BR5885" s="265"/>
      <c r="BU5885" s="25"/>
      <c r="BW5885" s="25"/>
    </row>
    <row r="5886" spans="37:75" s="3" customFormat="1" x14ac:dyDescent="0.25">
      <c r="AK5886" s="242"/>
      <c r="AN5886" s="242"/>
      <c r="AP5886" s="242"/>
      <c r="AQ5886" s="239"/>
      <c r="AR5886" s="242"/>
      <c r="AS5886" s="265"/>
      <c r="AU5886" s="242"/>
      <c r="AV5886" s="239"/>
      <c r="AW5886" s="242"/>
      <c r="AX5886" s="265"/>
      <c r="AZ5886" s="242"/>
      <c r="BA5886" s="239"/>
      <c r="BB5886" s="242"/>
      <c r="BC5886" s="265"/>
      <c r="BE5886" s="242"/>
      <c r="BF5886" s="239"/>
      <c r="BG5886" s="242"/>
      <c r="BH5886" s="265"/>
      <c r="BJ5886" s="242"/>
      <c r="BK5886" s="239"/>
      <c r="BL5886" s="242"/>
      <c r="BM5886" s="265"/>
      <c r="BO5886" s="242"/>
      <c r="BP5886" s="239"/>
      <c r="BQ5886" s="242"/>
      <c r="BR5886" s="265"/>
      <c r="BU5886" s="25"/>
      <c r="BW5886" s="25"/>
    </row>
    <row r="5887" spans="37:75" s="3" customFormat="1" x14ac:dyDescent="0.25">
      <c r="AK5887" s="242"/>
      <c r="AN5887" s="242"/>
      <c r="AP5887" s="242"/>
      <c r="AQ5887" s="239"/>
      <c r="AR5887" s="242"/>
      <c r="AS5887" s="265"/>
      <c r="AU5887" s="242"/>
      <c r="AV5887" s="239"/>
      <c r="AW5887" s="242"/>
      <c r="AX5887" s="265"/>
      <c r="AZ5887" s="242"/>
      <c r="BA5887" s="239"/>
      <c r="BB5887" s="242"/>
      <c r="BC5887" s="265"/>
      <c r="BE5887" s="242"/>
      <c r="BF5887" s="239"/>
      <c r="BG5887" s="242"/>
      <c r="BH5887" s="265"/>
      <c r="BJ5887" s="242"/>
      <c r="BK5887" s="239"/>
      <c r="BL5887" s="242"/>
      <c r="BM5887" s="265"/>
      <c r="BO5887" s="242"/>
      <c r="BP5887" s="239"/>
      <c r="BQ5887" s="242"/>
      <c r="BR5887" s="265"/>
      <c r="BU5887" s="25"/>
      <c r="BW5887" s="25"/>
    </row>
    <row r="5888" spans="37:75" s="3" customFormat="1" x14ac:dyDescent="0.25">
      <c r="AK5888" s="242"/>
      <c r="AN5888" s="242"/>
      <c r="AP5888" s="242"/>
      <c r="AQ5888" s="239"/>
      <c r="AR5888" s="242"/>
      <c r="AS5888" s="265"/>
      <c r="AU5888" s="242"/>
      <c r="AV5888" s="239"/>
      <c r="AW5888" s="242"/>
      <c r="AX5888" s="265"/>
      <c r="AZ5888" s="242"/>
      <c r="BA5888" s="239"/>
      <c r="BB5888" s="242"/>
      <c r="BC5888" s="265"/>
      <c r="BE5888" s="242"/>
      <c r="BF5888" s="239"/>
      <c r="BG5888" s="242"/>
      <c r="BH5888" s="265"/>
      <c r="BJ5888" s="242"/>
      <c r="BK5888" s="239"/>
      <c r="BL5888" s="242"/>
      <c r="BM5888" s="265"/>
      <c r="BO5888" s="242"/>
      <c r="BP5888" s="239"/>
      <c r="BQ5888" s="242"/>
      <c r="BR5888" s="265"/>
      <c r="BU5888" s="25"/>
      <c r="BW5888" s="25"/>
    </row>
    <row r="5889" spans="37:75" s="3" customFormat="1" x14ac:dyDescent="0.25">
      <c r="AK5889" s="242"/>
      <c r="AN5889" s="242"/>
      <c r="AP5889" s="242"/>
      <c r="AQ5889" s="239"/>
      <c r="AR5889" s="242"/>
      <c r="AS5889" s="265"/>
      <c r="AU5889" s="242"/>
      <c r="AV5889" s="239"/>
      <c r="AW5889" s="242"/>
      <c r="AX5889" s="265"/>
      <c r="AZ5889" s="242"/>
      <c r="BA5889" s="239"/>
      <c r="BB5889" s="242"/>
      <c r="BC5889" s="265"/>
      <c r="BE5889" s="242"/>
      <c r="BF5889" s="239"/>
      <c r="BG5889" s="242"/>
      <c r="BH5889" s="265"/>
      <c r="BJ5889" s="242"/>
      <c r="BK5889" s="239"/>
      <c r="BL5889" s="242"/>
      <c r="BM5889" s="265"/>
      <c r="BO5889" s="242"/>
      <c r="BP5889" s="239"/>
      <c r="BQ5889" s="242"/>
      <c r="BR5889" s="265"/>
      <c r="BU5889" s="25"/>
      <c r="BW5889" s="25"/>
    </row>
    <row r="5890" spans="37:75" s="3" customFormat="1" x14ac:dyDescent="0.25">
      <c r="AK5890" s="242"/>
      <c r="AN5890" s="242"/>
      <c r="AP5890" s="242"/>
      <c r="AQ5890" s="239"/>
      <c r="AR5890" s="242"/>
      <c r="AS5890" s="265"/>
      <c r="AU5890" s="242"/>
      <c r="AV5890" s="239"/>
      <c r="AW5890" s="242"/>
      <c r="AX5890" s="265"/>
      <c r="AZ5890" s="242"/>
      <c r="BA5890" s="239"/>
      <c r="BB5890" s="242"/>
      <c r="BC5890" s="265"/>
      <c r="BE5890" s="242"/>
      <c r="BF5890" s="239"/>
      <c r="BG5890" s="242"/>
      <c r="BH5890" s="265"/>
      <c r="BJ5890" s="242"/>
      <c r="BK5890" s="239"/>
      <c r="BL5890" s="242"/>
      <c r="BM5890" s="265"/>
      <c r="BO5890" s="242"/>
      <c r="BP5890" s="239"/>
      <c r="BQ5890" s="242"/>
      <c r="BR5890" s="265"/>
      <c r="BU5890" s="25"/>
      <c r="BW5890" s="25"/>
    </row>
    <row r="5891" spans="37:75" s="3" customFormat="1" x14ac:dyDescent="0.25">
      <c r="AK5891" s="242"/>
      <c r="AN5891" s="242"/>
      <c r="AP5891" s="242"/>
      <c r="AQ5891" s="239"/>
      <c r="AR5891" s="242"/>
      <c r="AS5891" s="265"/>
      <c r="AU5891" s="242"/>
      <c r="AV5891" s="239"/>
      <c r="AW5891" s="242"/>
      <c r="AX5891" s="265"/>
      <c r="AZ5891" s="242"/>
      <c r="BA5891" s="239"/>
      <c r="BB5891" s="242"/>
      <c r="BC5891" s="265"/>
      <c r="BE5891" s="242"/>
      <c r="BF5891" s="239"/>
      <c r="BG5891" s="242"/>
      <c r="BH5891" s="265"/>
      <c r="BJ5891" s="242"/>
      <c r="BK5891" s="239"/>
      <c r="BL5891" s="242"/>
      <c r="BM5891" s="265"/>
      <c r="BO5891" s="242"/>
      <c r="BP5891" s="239"/>
      <c r="BQ5891" s="242"/>
      <c r="BR5891" s="265"/>
      <c r="BU5891" s="25"/>
      <c r="BW5891" s="25"/>
    </row>
    <row r="5892" spans="37:75" s="3" customFormat="1" x14ac:dyDescent="0.25">
      <c r="AK5892" s="242"/>
      <c r="AN5892" s="242"/>
      <c r="AP5892" s="242"/>
      <c r="AQ5892" s="239"/>
      <c r="AR5892" s="242"/>
      <c r="AS5892" s="265"/>
      <c r="AU5892" s="242"/>
      <c r="AV5892" s="239"/>
      <c r="AW5892" s="242"/>
      <c r="AX5892" s="265"/>
      <c r="AZ5892" s="242"/>
      <c r="BA5892" s="239"/>
      <c r="BB5892" s="242"/>
      <c r="BC5892" s="265"/>
      <c r="BE5892" s="242"/>
      <c r="BF5892" s="239"/>
      <c r="BG5892" s="242"/>
      <c r="BH5892" s="265"/>
      <c r="BJ5892" s="242"/>
      <c r="BK5892" s="239"/>
      <c r="BL5892" s="242"/>
      <c r="BM5892" s="265"/>
      <c r="BO5892" s="242"/>
      <c r="BP5892" s="239"/>
      <c r="BQ5892" s="242"/>
      <c r="BR5892" s="265"/>
      <c r="BU5892" s="25"/>
      <c r="BW5892" s="25"/>
    </row>
    <row r="5893" spans="37:75" s="3" customFormat="1" x14ac:dyDescent="0.25">
      <c r="AK5893" s="242"/>
      <c r="AN5893" s="242"/>
      <c r="AP5893" s="242"/>
      <c r="AQ5893" s="239"/>
      <c r="AR5893" s="242"/>
      <c r="AS5893" s="265"/>
      <c r="AU5893" s="242"/>
      <c r="AV5893" s="239"/>
      <c r="AW5893" s="242"/>
      <c r="AX5893" s="265"/>
      <c r="AZ5893" s="242"/>
      <c r="BA5893" s="239"/>
      <c r="BB5893" s="242"/>
      <c r="BC5893" s="265"/>
      <c r="BE5893" s="242"/>
      <c r="BF5893" s="239"/>
      <c r="BG5893" s="242"/>
      <c r="BH5893" s="265"/>
      <c r="BJ5893" s="242"/>
      <c r="BK5893" s="239"/>
      <c r="BL5893" s="242"/>
      <c r="BM5893" s="265"/>
      <c r="BO5893" s="242"/>
      <c r="BP5893" s="239"/>
      <c r="BQ5893" s="242"/>
      <c r="BR5893" s="265"/>
      <c r="BU5893" s="25"/>
      <c r="BW5893" s="25"/>
    </row>
    <row r="5894" spans="37:75" s="3" customFormat="1" x14ac:dyDescent="0.25">
      <c r="AK5894" s="242"/>
      <c r="AN5894" s="242"/>
      <c r="AP5894" s="242"/>
      <c r="AQ5894" s="239"/>
      <c r="AR5894" s="242"/>
      <c r="AS5894" s="265"/>
      <c r="AU5894" s="242"/>
      <c r="AV5894" s="239"/>
      <c r="AW5894" s="242"/>
      <c r="AX5894" s="265"/>
      <c r="AZ5894" s="242"/>
      <c r="BA5894" s="239"/>
      <c r="BB5894" s="242"/>
      <c r="BC5894" s="265"/>
      <c r="BE5894" s="242"/>
      <c r="BF5894" s="239"/>
      <c r="BG5894" s="242"/>
      <c r="BH5894" s="265"/>
      <c r="BJ5894" s="242"/>
      <c r="BK5894" s="239"/>
      <c r="BL5894" s="242"/>
      <c r="BM5894" s="265"/>
      <c r="BO5894" s="242"/>
      <c r="BP5894" s="239"/>
      <c r="BQ5894" s="242"/>
      <c r="BR5894" s="265"/>
      <c r="BU5894" s="25"/>
      <c r="BW5894" s="25"/>
    </row>
    <row r="5895" spans="37:75" s="3" customFormat="1" x14ac:dyDescent="0.25">
      <c r="AK5895" s="242"/>
      <c r="AN5895" s="242"/>
      <c r="AP5895" s="242"/>
      <c r="AQ5895" s="239"/>
      <c r="AR5895" s="242"/>
      <c r="AS5895" s="265"/>
      <c r="AU5895" s="242"/>
      <c r="AV5895" s="239"/>
      <c r="AW5895" s="242"/>
      <c r="AX5895" s="265"/>
      <c r="AZ5895" s="242"/>
      <c r="BA5895" s="239"/>
      <c r="BB5895" s="242"/>
      <c r="BC5895" s="265"/>
      <c r="BE5895" s="242"/>
      <c r="BF5895" s="239"/>
      <c r="BG5895" s="242"/>
      <c r="BH5895" s="265"/>
      <c r="BJ5895" s="242"/>
      <c r="BK5895" s="239"/>
      <c r="BL5895" s="242"/>
      <c r="BM5895" s="265"/>
      <c r="BO5895" s="242"/>
      <c r="BP5895" s="239"/>
      <c r="BQ5895" s="242"/>
      <c r="BR5895" s="265"/>
      <c r="BU5895" s="25"/>
      <c r="BW5895" s="25"/>
    </row>
    <row r="5896" spans="37:75" s="3" customFormat="1" x14ac:dyDescent="0.25">
      <c r="AK5896" s="242"/>
      <c r="AN5896" s="242"/>
      <c r="AP5896" s="242"/>
      <c r="AQ5896" s="239"/>
      <c r="AR5896" s="242"/>
      <c r="AS5896" s="265"/>
      <c r="AU5896" s="242"/>
      <c r="AV5896" s="239"/>
      <c r="AW5896" s="242"/>
      <c r="AX5896" s="265"/>
      <c r="AZ5896" s="242"/>
      <c r="BA5896" s="239"/>
      <c r="BB5896" s="242"/>
      <c r="BC5896" s="265"/>
      <c r="BE5896" s="242"/>
      <c r="BF5896" s="239"/>
      <c r="BG5896" s="242"/>
      <c r="BH5896" s="265"/>
      <c r="BJ5896" s="242"/>
      <c r="BK5896" s="239"/>
      <c r="BL5896" s="242"/>
      <c r="BM5896" s="265"/>
      <c r="BO5896" s="242"/>
      <c r="BP5896" s="239"/>
      <c r="BQ5896" s="242"/>
      <c r="BR5896" s="265"/>
      <c r="BU5896" s="25"/>
      <c r="BW5896" s="25"/>
    </row>
    <row r="5897" spans="37:75" s="3" customFormat="1" x14ac:dyDescent="0.25">
      <c r="AK5897" s="242"/>
      <c r="AN5897" s="242"/>
      <c r="AP5897" s="242"/>
      <c r="AQ5897" s="239"/>
      <c r="AR5897" s="242"/>
      <c r="AS5897" s="265"/>
      <c r="AU5897" s="242"/>
      <c r="AV5897" s="239"/>
      <c r="AW5897" s="242"/>
      <c r="AX5897" s="265"/>
      <c r="AZ5897" s="242"/>
      <c r="BA5897" s="239"/>
      <c r="BB5897" s="242"/>
      <c r="BC5897" s="265"/>
      <c r="BE5897" s="242"/>
      <c r="BF5897" s="239"/>
      <c r="BG5897" s="242"/>
      <c r="BH5897" s="265"/>
      <c r="BJ5897" s="242"/>
      <c r="BK5897" s="239"/>
      <c r="BL5897" s="242"/>
      <c r="BM5897" s="265"/>
      <c r="BO5897" s="242"/>
      <c r="BP5897" s="239"/>
      <c r="BQ5897" s="242"/>
      <c r="BR5897" s="265"/>
      <c r="BU5897" s="25"/>
      <c r="BW5897" s="25"/>
    </row>
    <row r="5898" spans="37:75" s="3" customFormat="1" x14ac:dyDescent="0.25">
      <c r="AK5898" s="242"/>
      <c r="AN5898" s="242"/>
      <c r="AP5898" s="242"/>
      <c r="AQ5898" s="239"/>
      <c r="AR5898" s="242"/>
      <c r="AS5898" s="265"/>
      <c r="AU5898" s="242"/>
      <c r="AV5898" s="239"/>
      <c r="AW5898" s="242"/>
      <c r="AX5898" s="265"/>
      <c r="AZ5898" s="242"/>
      <c r="BA5898" s="239"/>
      <c r="BB5898" s="242"/>
      <c r="BC5898" s="265"/>
      <c r="BE5898" s="242"/>
      <c r="BF5898" s="239"/>
      <c r="BG5898" s="242"/>
      <c r="BH5898" s="265"/>
      <c r="BJ5898" s="242"/>
      <c r="BK5898" s="239"/>
      <c r="BL5898" s="242"/>
      <c r="BM5898" s="265"/>
      <c r="BO5898" s="242"/>
      <c r="BP5898" s="239"/>
      <c r="BQ5898" s="242"/>
      <c r="BR5898" s="265"/>
      <c r="BU5898" s="25"/>
      <c r="BW5898" s="25"/>
    </row>
    <row r="5899" spans="37:75" s="3" customFormat="1" x14ac:dyDescent="0.25">
      <c r="AK5899" s="242"/>
      <c r="AN5899" s="242"/>
      <c r="AP5899" s="242"/>
      <c r="AQ5899" s="239"/>
      <c r="AR5899" s="242"/>
      <c r="AS5899" s="265"/>
      <c r="AU5899" s="242"/>
      <c r="AV5899" s="239"/>
      <c r="AW5899" s="242"/>
      <c r="AX5899" s="265"/>
      <c r="AZ5899" s="242"/>
      <c r="BA5899" s="239"/>
      <c r="BB5899" s="242"/>
      <c r="BC5899" s="265"/>
      <c r="BE5899" s="242"/>
      <c r="BF5899" s="239"/>
      <c r="BG5899" s="242"/>
      <c r="BH5899" s="265"/>
      <c r="BJ5899" s="242"/>
      <c r="BK5899" s="239"/>
      <c r="BL5899" s="242"/>
      <c r="BM5899" s="265"/>
      <c r="BO5899" s="242"/>
      <c r="BP5899" s="239"/>
      <c r="BQ5899" s="242"/>
      <c r="BR5899" s="265"/>
      <c r="BU5899" s="25"/>
      <c r="BW5899" s="25"/>
    </row>
    <row r="5900" spans="37:75" s="3" customFormat="1" x14ac:dyDescent="0.25">
      <c r="AK5900" s="242"/>
      <c r="AN5900" s="242"/>
      <c r="AP5900" s="242"/>
      <c r="AQ5900" s="239"/>
      <c r="AR5900" s="242"/>
      <c r="AS5900" s="265"/>
      <c r="AU5900" s="242"/>
      <c r="AV5900" s="239"/>
      <c r="AW5900" s="242"/>
      <c r="AX5900" s="265"/>
      <c r="AZ5900" s="242"/>
      <c r="BA5900" s="239"/>
      <c r="BB5900" s="242"/>
      <c r="BC5900" s="265"/>
      <c r="BE5900" s="242"/>
      <c r="BF5900" s="239"/>
      <c r="BG5900" s="242"/>
      <c r="BH5900" s="265"/>
      <c r="BJ5900" s="242"/>
      <c r="BK5900" s="239"/>
      <c r="BL5900" s="242"/>
      <c r="BM5900" s="265"/>
      <c r="BO5900" s="242"/>
      <c r="BP5900" s="239"/>
      <c r="BQ5900" s="242"/>
      <c r="BR5900" s="265"/>
      <c r="BU5900" s="25"/>
      <c r="BW5900" s="25"/>
    </row>
    <row r="5901" spans="37:75" s="3" customFormat="1" x14ac:dyDescent="0.25">
      <c r="AK5901" s="242"/>
      <c r="AN5901" s="242"/>
      <c r="AP5901" s="242"/>
      <c r="AQ5901" s="239"/>
      <c r="AR5901" s="242"/>
      <c r="AS5901" s="265"/>
      <c r="AU5901" s="242"/>
      <c r="AV5901" s="239"/>
      <c r="AW5901" s="242"/>
      <c r="AX5901" s="265"/>
      <c r="AZ5901" s="242"/>
      <c r="BA5901" s="239"/>
      <c r="BB5901" s="242"/>
      <c r="BC5901" s="265"/>
      <c r="BE5901" s="242"/>
      <c r="BF5901" s="239"/>
      <c r="BG5901" s="242"/>
      <c r="BH5901" s="265"/>
      <c r="BJ5901" s="242"/>
      <c r="BK5901" s="239"/>
      <c r="BL5901" s="242"/>
      <c r="BM5901" s="265"/>
      <c r="BO5901" s="242"/>
      <c r="BP5901" s="239"/>
      <c r="BQ5901" s="242"/>
      <c r="BR5901" s="265"/>
      <c r="BU5901" s="25"/>
      <c r="BW5901" s="25"/>
    </row>
    <row r="5902" spans="37:75" s="3" customFormat="1" x14ac:dyDescent="0.25">
      <c r="AK5902" s="242"/>
      <c r="AN5902" s="242"/>
      <c r="AP5902" s="242"/>
      <c r="AQ5902" s="239"/>
      <c r="AR5902" s="242"/>
      <c r="AS5902" s="265"/>
      <c r="AU5902" s="242"/>
      <c r="AV5902" s="239"/>
      <c r="AW5902" s="242"/>
      <c r="AX5902" s="265"/>
      <c r="AZ5902" s="242"/>
      <c r="BA5902" s="239"/>
      <c r="BB5902" s="242"/>
      <c r="BC5902" s="265"/>
      <c r="BE5902" s="242"/>
      <c r="BF5902" s="239"/>
      <c r="BG5902" s="242"/>
      <c r="BH5902" s="265"/>
      <c r="BJ5902" s="242"/>
      <c r="BK5902" s="239"/>
      <c r="BL5902" s="242"/>
      <c r="BM5902" s="265"/>
      <c r="BO5902" s="242"/>
      <c r="BP5902" s="239"/>
      <c r="BQ5902" s="242"/>
      <c r="BR5902" s="265"/>
      <c r="BU5902" s="25"/>
      <c r="BW5902" s="25"/>
    </row>
    <row r="5903" spans="37:75" s="3" customFormat="1" x14ac:dyDescent="0.25">
      <c r="AK5903" s="242"/>
      <c r="AN5903" s="242"/>
      <c r="AP5903" s="242"/>
      <c r="AQ5903" s="239"/>
      <c r="AR5903" s="242"/>
      <c r="AS5903" s="265"/>
      <c r="AU5903" s="242"/>
      <c r="AV5903" s="239"/>
      <c r="AW5903" s="242"/>
      <c r="AX5903" s="265"/>
      <c r="AZ5903" s="242"/>
      <c r="BA5903" s="239"/>
      <c r="BB5903" s="242"/>
      <c r="BC5903" s="265"/>
      <c r="BE5903" s="242"/>
      <c r="BF5903" s="239"/>
      <c r="BG5903" s="242"/>
      <c r="BH5903" s="265"/>
      <c r="BJ5903" s="242"/>
      <c r="BK5903" s="239"/>
      <c r="BL5903" s="242"/>
      <c r="BM5903" s="265"/>
      <c r="BO5903" s="242"/>
      <c r="BP5903" s="239"/>
      <c r="BQ5903" s="242"/>
      <c r="BR5903" s="265"/>
      <c r="BU5903" s="25"/>
      <c r="BW5903" s="25"/>
    </row>
    <row r="5904" spans="37:75" s="3" customFormat="1" x14ac:dyDescent="0.25">
      <c r="AK5904" s="242"/>
      <c r="AN5904" s="242"/>
      <c r="AP5904" s="242"/>
      <c r="AQ5904" s="239"/>
      <c r="AR5904" s="242"/>
      <c r="AS5904" s="265"/>
      <c r="AU5904" s="242"/>
      <c r="AV5904" s="239"/>
      <c r="AW5904" s="242"/>
      <c r="AX5904" s="265"/>
      <c r="AZ5904" s="242"/>
      <c r="BA5904" s="239"/>
      <c r="BB5904" s="242"/>
      <c r="BC5904" s="265"/>
      <c r="BE5904" s="242"/>
      <c r="BF5904" s="239"/>
      <c r="BG5904" s="242"/>
      <c r="BH5904" s="265"/>
      <c r="BJ5904" s="242"/>
      <c r="BK5904" s="239"/>
      <c r="BL5904" s="242"/>
      <c r="BM5904" s="265"/>
      <c r="BO5904" s="242"/>
      <c r="BP5904" s="239"/>
      <c r="BQ5904" s="242"/>
      <c r="BR5904" s="265"/>
      <c r="BU5904" s="25"/>
      <c r="BW5904" s="25"/>
    </row>
    <row r="5905" spans="37:75" s="3" customFormat="1" x14ac:dyDescent="0.25">
      <c r="AK5905" s="242"/>
      <c r="AN5905" s="242"/>
      <c r="AP5905" s="242"/>
      <c r="AQ5905" s="239"/>
      <c r="AR5905" s="242"/>
      <c r="AS5905" s="265"/>
      <c r="AU5905" s="242"/>
      <c r="AV5905" s="239"/>
      <c r="AW5905" s="242"/>
      <c r="AX5905" s="265"/>
      <c r="AZ5905" s="242"/>
      <c r="BA5905" s="239"/>
      <c r="BB5905" s="242"/>
      <c r="BC5905" s="265"/>
      <c r="BE5905" s="242"/>
      <c r="BF5905" s="239"/>
      <c r="BG5905" s="242"/>
      <c r="BH5905" s="265"/>
      <c r="BJ5905" s="242"/>
      <c r="BK5905" s="239"/>
      <c r="BL5905" s="242"/>
      <c r="BM5905" s="265"/>
      <c r="BO5905" s="242"/>
      <c r="BP5905" s="239"/>
      <c r="BQ5905" s="242"/>
      <c r="BR5905" s="265"/>
      <c r="BU5905" s="25"/>
      <c r="BW5905" s="25"/>
    </row>
    <row r="5906" spans="37:75" s="3" customFormat="1" x14ac:dyDescent="0.25">
      <c r="AK5906" s="242"/>
      <c r="AN5906" s="242"/>
      <c r="AP5906" s="242"/>
      <c r="AQ5906" s="239"/>
      <c r="AR5906" s="242"/>
      <c r="AS5906" s="265"/>
      <c r="AU5906" s="242"/>
      <c r="AV5906" s="239"/>
      <c r="AW5906" s="242"/>
      <c r="AX5906" s="265"/>
      <c r="AZ5906" s="242"/>
      <c r="BA5906" s="239"/>
      <c r="BB5906" s="242"/>
      <c r="BC5906" s="265"/>
      <c r="BE5906" s="242"/>
      <c r="BF5906" s="239"/>
      <c r="BG5906" s="242"/>
      <c r="BH5906" s="265"/>
      <c r="BJ5906" s="242"/>
      <c r="BK5906" s="239"/>
      <c r="BL5906" s="242"/>
      <c r="BM5906" s="265"/>
      <c r="BO5906" s="242"/>
      <c r="BP5906" s="239"/>
      <c r="BQ5906" s="242"/>
      <c r="BR5906" s="265"/>
      <c r="BU5906" s="25"/>
      <c r="BW5906" s="25"/>
    </row>
    <row r="5907" spans="37:75" s="3" customFormat="1" x14ac:dyDescent="0.25">
      <c r="AK5907" s="242"/>
      <c r="AN5907" s="242"/>
      <c r="AP5907" s="242"/>
      <c r="AQ5907" s="239"/>
      <c r="AR5907" s="242"/>
      <c r="AS5907" s="265"/>
      <c r="AU5907" s="242"/>
      <c r="AV5907" s="239"/>
      <c r="AW5907" s="242"/>
      <c r="AX5907" s="265"/>
      <c r="AZ5907" s="242"/>
      <c r="BA5907" s="239"/>
      <c r="BB5907" s="242"/>
      <c r="BC5907" s="265"/>
      <c r="BE5907" s="242"/>
      <c r="BF5907" s="239"/>
      <c r="BG5907" s="242"/>
      <c r="BH5907" s="265"/>
      <c r="BJ5907" s="242"/>
      <c r="BK5907" s="239"/>
      <c r="BL5907" s="242"/>
      <c r="BM5907" s="265"/>
      <c r="BO5907" s="242"/>
      <c r="BP5907" s="239"/>
      <c r="BQ5907" s="242"/>
      <c r="BR5907" s="265"/>
      <c r="BU5907" s="25"/>
      <c r="BW5907" s="25"/>
    </row>
    <row r="5908" spans="37:75" s="3" customFormat="1" x14ac:dyDescent="0.25">
      <c r="AK5908" s="242"/>
      <c r="AN5908" s="242"/>
      <c r="AP5908" s="242"/>
      <c r="AQ5908" s="239"/>
      <c r="AR5908" s="242"/>
      <c r="AS5908" s="265"/>
      <c r="AU5908" s="242"/>
      <c r="AV5908" s="239"/>
      <c r="AW5908" s="242"/>
      <c r="AX5908" s="265"/>
      <c r="AZ5908" s="242"/>
      <c r="BA5908" s="239"/>
      <c r="BB5908" s="242"/>
      <c r="BC5908" s="265"/>
      <c r="BE5908" s="242"/>
      <c r="BF5908" s="239"/>
      <c r="BG5908" s="242"/>
      <c r="BH5908" s="265"/>
      <c r="BJ5908" s="242"/>
      <c r="BK5908" s="239"/>
      <c r="BL5908" s="242"/>
      <c r="BM5908" s="265"/>
      <c r="BO5908" s="242"/>
      <c r="BP5908" s="239"/>
      <c r="BQ5908" s="242"/>
      <c r="BR5908" s="265"/>
      <c r="BU5908" s="25"/>
      <c r="BW5908" s="25"/>
    </row>
    <row r="5909" spans="37:75" s="3" customFormat="1" x14ac:dyDescent="0.25">
      <c r="AK5909" s="242"/>
      <c r="AN5909" s="242"/>
      <c r="AP5909" s="242"/>
      <c r="AQ5909" s="239"/>
      <c r="AR5909" s="242"/>
      <c r="AS5909" s="265"/>
      <c r="AU5909" s="242"/>
      <c r="AV5909" s="239"/>
      <c r="AW5909" s="242"/>
      <c r="AX5909" s="265"/>
      <c r="AZ5909" s="242"/>
      <c r="BA5909" s="239"/>
      <c r="BB5909" s="242"/>
      <c r="BC5909" s="265"/>
      <c r="BE5909" s="242"/>
      <c r="BF5909" s="239"/>
      <c r="BG5909" s="242"/>
      <c r="BH5909" s="265"/>
      <c r="BJ5909" s="242"/>
      <c r="BK5909" s="239"/>
      <c r="BL5909" s="242"/>
      <c r="BM5909" s="265"/>
      <c r="BO5909" s="242"/>
      <c r="BP5909" s="239"/>
      <c r="BQ5909" s="242"/>
      <c r="BR5909" s="265"/>
      <c r="BU5909" s="25"/>
      <c r="BW5909" s="25"/>
    </row>
    <row r="5910" spans="37:75" s="3" customFormat="1" x14ac:dyDescent="0.25">
      <c r="AK5910" s="242"/>
      <c r="AN5910" s="242"/>
      <c r="AP5910" s="242"/>
      <c r="AQ5910" s="239"/>
      <c r="AR5910" s="242"/>
      <c r="AS5910" s="265"/>
      <c r="AU5910" s="242"/>
      <c r="AV5910" s="239"/>
      <c r="AW5910" s="242"/>
      <c r="AX5910" s="265"/>
      <c r="AZ5910" s="242"/>
      <c r="BA5910" s="239"/>
      <c r="BB5910" s="242"/>
      <c r="BC5910" s="265"/>
      <c r="BE5910" s="242"/>
      <c r="BF5910" s="239"/>
      <c r="BG5910" s="242"/>
      <c r="BH5910" s="265"/>
      <c r="BJ5910" s="242"/>
      <c r="BK5910" s="239"/>
      <c r="BL5910" s="242"/>
      <c r="BM5910" s="265"/>
      <c r="BO5910" s="242"/>
      <c r="BP5910" s="239"/>
      <c r="BQ5910" s="242"/>
      <c r="BR5910" s="265"/>
      <c r="BU5910" s="25"/>
      <c r="BW5910" s="25"/>
    </row>
    <row r="5911" spans="37:75" s="3" customFormat="1" x14ac:dyDescent="0.25">
      <c r="AK5911" s="242"/>
      <c r="AN5911" s="242"/>
      <c r="AP5911" s="242"/>
      <c r="AQ5911" s="239"/>
      <c r="AR5911" s="242"/>
      <c r="AS5911" s="265"/>
      <c r="AU5911" s="242"/>
      <c r="AV5911" s="239"/>
      <c r="AW5911" s="242"/>
      <c r="AX5911" s="265"/>
      <c r="AZ5911" s="242"/>
      <c r="BA5911" s="239"/>
      <c r="BB5911" s="242"/>
      <c r="BC5911" s="265"/>
      <c r="BE5911" s="242"/>
      <c r="BF5911" s="239"/>
      <c r="BG5911" s="242"/>
      <c r="BH5911" s="265"/>
      <c r="BJ5911" s="242"/>
      <c r="BK5911" s="239"/>
      <c r="BL5911" s="242"/>
      <c r="BM5911" s="265"/>
      <c r="BO5911" s="242"/>
      <c r="BP5911" s="239"/>
      <c r="BQ5911" s="242"/>
      <c r="BR5911" s="265"/>
      <c r="BU5911" s="25"/>
      <c r="BW5911" s="25"/>
    </row>
    <row r="5912" spans="37:75" s="3" customFormat="1" x14ac:dyDescent="0.25">
      <c r="AK5912" s="242"/>
      <c r="AN5912" s="242"/>
      <c r="AP5912" s="242"/>
      <c r="AQ5912" s="239"/>
      <c r="AR5912" s="242"/>
      <c r="AS5912" s="265"/>
      <c r="AU5912" s="242"/>
      <c r="AV5912" s="239"/>
      <c r="AW5912" s="242"/>
      <c r="AX5912" s="265"/>
      <c r="AZ5912" s="242"/>
      <c r="BA5912" s="239"/>
      <c r="BB5912" s="242"/>
      <c r="BC5912" s="265"/>
      <c r="BE5912" s="242"/>
      <c r="BF5912" s="239"/>
      <c r="BG5912" s="242"/>
      <c r="BH5912" s="265"/>
      <c r="BJ5912" s="242"/>
      <c r="BK5912" s="239"/>
      <c r="BL5912" s="242"/>
      <c r="BM5912" s="265"/>
      <c r="BO5912" s="242"/>
      <c r="BP5912" s="239"/>
      <c r="BQ5912" s="242"/>
      <c r="BR5912" s="265"/>
      <c r="BU5912" s="25"/>
      <c r="BW5912" s="25"/>
    </row>
    <row r="5913" spans="37:75" s="3" customFormat="1" x14ac:dyDescent="0.25">
      <c r="AK5913" s="242"/>
      <c r="AN5913" s="242"/>
      <c r="AP5913" s="242"/>
      <c r="AQ5913" s="239"/>
      <c r="AR5913" s="242"/>
      <c r="AS5913" s="265"/>
      <c r="AU5913" s="242"/>
      <c r="AV5913" s="239"/>
      <c r="AW5913" s="242"/>
      <c r="AX5913" s="265"/>
      <c r="AZ5913" s="242"/>
      <c r="BA5913" s="239"/>
      <c r="BB5913" s="242"/>
      <c r="BC5913" s="265"/>
      <c r="BE5913" s="242"/>
      <c r="BF5913" s="239"/>
      <c r="BG5913" s="242"/>
      <c r="BH5913" s="265"/>
      <c r="BJ5913" s="242"/>
      <c r="BK5913" s="239"/>
      <c r="BL5913" s="242"/>
      <c r="BM5913" s="265"/>
      <c r="BO5913" s="242"/>
      <c r="BP5913" s="239"/>
      <c r="BQ5913" s="242"/>
      <c r="BR5913" s="265"/>
      <c r="BU5913" s="25"/>
      <c r="BW5913" s="25"/>
    </row>
    <row r="5914" spans="37:75" s="3" customFormat="1" x14ac:dyDescent="0.25">
      <c r="AK5914" s="242"/>
      <c r="AN5914" s="242"/>
      <c r="AP5914" s="242"/>
      <c r="AQ5914" s="239"/>
      <c r="AR5914" s="242"/>
      <c r="AS5914" s="265"/>
      <c r="AU5914" s="242"/>
      <c r="AV5914" s="239"/>
      <c r="AW5914" s="242"/>
      <c r="AX5914" s="265"/>
      <c r="AZ5914" s="242"/>
      <c r="BA5914" s="239"/>
      <c r="BB5914" s="242"/>
      <c r="BC5914" s="265"/>
      <c r="BE5914" s="242"/>
      <c r="BF5914" s="239"/>
      <c r="BG5914" s="242"/>
      <c r="BH5914" s="265"/>
      <c r="BJ5914" s="242"/>
      <c r="BK5914" s="239"/>
      <c r="BL5914" s="242"/>
      <c r="BM5914" s="265"/>
      <c r="BO5914" s="242"/>
      <c r="BP5914" s="239"/>
      <c r="BQ5914" s="242"/>
      <c r="BR5914" s="265"/>
      <c r="BU5914" s="25"/>
      <c r="BW5914" s="25"/>
    </row>
    <row r="5915" spans="37:75" s="3" customFormat="1" x14ac:dyDescent="0.25">
      <c r="AK5915" s="242"/>
      <c r="AN5915" s="242"/>
      <c r="AP5915" s="242"/>
      <c r="AQ5915" s="239"/>
      <c r="AR5915" s="242"/>
      <c r="AS5915" s="265"/>
      <c r="AU5915" s="242"/>
      <c r="AV5915" s="239"/>
      <c r="AW5915" s="242"/>
      <c r="AX5915" s="265"/>
      <c r="AZ5915" s="242"/>
      <c r="BA5915" s="239"/>
      <c r="BB5915" s="242"/>
      <c r="BC5915" s="265"/>
      <c r="BE5915" s="242"/>
      <c r="BF5915" s="239"/>
      <c r="BG5915" s="242"/>
      <c r="BH5915" s="265"/>
      <c r="BJ5915" s="242"/>
      <c r="BK5915" s="239"/>
      <c r="BL5915" s="242"/>
      <c r="BM5915" s="265"/>
      <c r="BO5915" s="242"/>
      <c r="BP5915" s="239"/>
      <c r="BQ5915" s="242"/>
      <c r="BR5915" s="265"/>
      <c r="BU5915" s="25"/>
      <c r="BW5915" s="25"/>
    </row>
    <row r="5916" spans="37:75" s="3" customFormat="1" x14ac:dyDescent="0.25">
      <c r="AK5916" s="242"/>
      <c r="AN5916" s="242"/>
      <c r="AP5916" s="242"/>
      <c r="AQ5916" s="239"/>
      <c r="AR5916" s="242"/>
      <c r="AS5916" s="265"/>
      <c r="AU5916" s="242"/>
      <c r="AV5916" s="239"/>
      <c r="AW5916" s="242"/>
      <c r="AX5916" s="265"/>
      <c r="AZ5916" s="242"/>
      <c r="BA5916" s="239"/>
      <c r="BB5916" s="242"/>
      <c r="BC5916" s="265"/>
      <c r="BE5916" s="242"/>
      <c r="BF5916" s="239"/>
      <c r="BG5916" s="242"/>
      <c r="BH5916" s="265"/>
      <c r="BJ5916" s="242"/>
      <c r="BK5916" s="239"/>
      <c r="BL5916" s="242"/>
      <c r="BM5916" s="265"/>
      <c r="BO5916" s="242"/>
      <c r="BP5916" s="239"/>
      <c r="BQ5916" s="242"/>
      <c r="BR5916" s="265"/>
      <c r="BU5916" s="25"/>
      <c r="BW5916" s="25"/>
    </row>
    <row r="5917" spans="37:75" s="3" customFormat="1" x14ac:dyDescent="0.25">
      <c r="AK5917" s="242"/>
      <c r="AN5917" s="242"/>
      <c r="AP5917" s="242"/>
      <c r="AQ5917" s="239"/>
      <c r="AR5917" s="242"/>
      <c r="AS5917" s="265"/>
      <c r="AU5917" s="242"/>
      <c r="AV5917" s="239"/>
      <c r="AW5917" s="242"/>
      <c r="AX5917" s="265"/>
      <c r="AZ5917" s="242"/>
      <c r="BA5917" s="239"/>
      <c r="BB5917" s="242"/>
      <c r="BC5917" s="265"/>
      <c r="BE5917" s="242"/>
      <c r="BF5917" s="239"/>
      <c r="BG5917" s="242"/>
      <c r="BH5917" s="265"/>
      <c r="BJ5917" s="242"/>
      <c r="BK5917" s="239"/>
      <c r="BL5917" s="242"/>
      <c r="BM5917" s="265"/>
      <c r="BO5917" s="242"/>
      <c r="BP5917" s="239"/>
      <c r="BQ5917" s="242"/>
      <c r="BR5917" s="265"/>
      <c r="BU5917" s="25"/>
      <c r="BW5917" s="25"/>
    </row>
    <row r="5918" spans="37:75" s="3" customFormat="1" x14ac:dyDescent="0.25">
      <c r="AK5918" s="242"/>
      <c r="AN5918" s="242"/>
      <c r="AP5918" s="242"/>
      <c r="AQ5918" s="239"/>
      <c r="AR5918" s="242"/>
      <c r="AS5918" s="265"/>
      <c r="AU5918" s="242"/>
      <c r="AV5918" s="239"/>
      <c r="AW5918" s="242"/>
      <c r="AX5918" s="265"/>
      <c r="AZ5918" s="242"/>
      <c r="BA5918" s="239"/>
      <c r="BB5918" s="242"/>
      <c r="BC5918" s="265"/>
      <c r="BE5918" s="242"/>
      <c r="BF5918" s="239"/>
      <c r="BG5918" s="242"/>
      <c r="BH5918" s="265"/>
      <c r="BJ5918" s="242"/>
      <c r="BK5918" s="239"/>
      <c r="BL5918" s="242"/>
      <c r="BM5918" s="265"/>
      <c r="BO5918" s="242"/>
      <c r="BP5918" s="239"/>
      <c r="BQ5918" s="242"/>
      <c r="BR5918" s="265"/>
      <c r="BU5918" s="25"/>
      <c r="BW5918" s="25"/>
    </row>
    <row r="5919" spans="37:75" s="3" customFormat="1" x14ac:dyDescent="0.25">
      <c r="AK5919" s="242"/>
      <c r="AN5919" s="242"/>
      <c r="AP5919" s="242"/>
      <c r="AQ5919" s="239"/>
      <c r="AR5919" s="242"/>
      <c r="AS5919" s="265"/>
      <c r="AU5919" s="242"/>
      <c r="AV5919" s="239"/>
      <c r="AW5919" s="242"/>
      <c r="AX5919" s="265"/>
      <c r="AZ5919" s="242"/>
      <c r="BA5919" s="239"/>
      <c r="BB5919" s="242"/>
      <c r="BC5919" s="265"/>
      <c r="BE5919" s="242"/>
      <c r="BF5919" s="239"/>
      <c r="BG5919" s="242"/>
      <c r="BH5919" s="265"/>
      <c r="BJ5919" s="242"/>
      <c r="BK5919" s="239"/>
      <c r="BL5919" s="242"/>
      <c r="BM5919" s="265"/>
      <c r="BO5919" s="242"/>
      <c r="BP5919" s="239"/>
      <c r="BQ5919" s="242"/>
      <c r="BR5919" s="265"/>
      <c r="BU5919" s="25"/>
      <c r="BW5919" s="25"/>
    </row>
    <row r="5920" spans="37:75" s="3" customFormat="1" x14ac:dyDescent="0.25">
      <c r="AK5920" s="242"/>
      <c r="AN5920" s="242"/>
      <c r="AP5920" s="242"/>
      <c r="AQ5920" s="239"/>
      <c r="AR5920" s="242"/>
      <c r="AS5920" s="265"/>
      <c r="AU5920" s="242"/>
      <c r="AV5920" s="239"/>
      <c r="AW5920" s="242"/>
      <c r="AX5920" s="265"/>
      <c r="AZ5920" s="242"/>
      <c r="BA5920" s="239"/>
      <c r="BB5920" s="242"/>
      <c r="BC5920" s="265"/>
      <c r="BE5920" s="242"/>
      <c r="BF5920" s="239"/>
      <c r="BG5920" s="242"/>
      <c r="BH5920" s="265"/>
      <c r="BJ5920" s="242"/>
      <c r="BK5920" s="239"/>
      <c r="BL5920" s="242"/>
      <c r="BM5920" s="265"/>
      <c r="BO5920" s="242"/>
      <c r="BP5920" s="239"/>
      <c r="BQ5920" s="242"/>
      <c r="BR5920" s="265"/>
      <c r="BU5920" s="25"/>
      <c r="BW5920" s="25"/>
    </row>
    <row r="5921" spans="37:75" s="3" customFormat="1" x14ac:dyDescent="0.25">
      <c r="AK5921" s="242"/>
      <c r="AN5921" s="242"/>
      <c r="AP5921" s="242"/>
      <c r="AQ5921" s="239"/>
      <c r="AR5921" s="242"/>
      <c r="AS5921" s="265"/>
      <c r="AU5921" s="242"/>
      <c r="AV5921" s="239"/>
      <c r="AW5921" s="242"/>
      <c r="AX5921" s="265"/>
      <c r="AZ5921" s="242"/>
      <c r="BA5921" s="239"/>
      <c r="BB5921" s="242"/>
      <c r="BC5921" s="265"/>
      <c r="BE5921" s="242"/>
      <c r="BF5921" s="239"/>
      <c r="BG5921" s="242"/>
      <c r="BH5921" s="265"/>
      <c r="BJ5921" s="242"/>
      <c r="BK5921" s="239"/>
      <c r="BL5921" s="242"/>
      <c r="BM5921" s="265"/>
      <c r="BO5921" s="242"/>
      <c r="BP5921" s="239"/>
      <c r="BQ5921" s="242"/>
      <c r="BR5921" s="265"/>
      <c r="BU5921" s="25"/>
      <c r="BW5921" s="25"/>
    </row>
    <row r="5922" spans="37:75" s="3" customFormat="1" x14ac:dyDescent="0.25">
      <c r="AK5922" s="242"/>
      <c r="AN5922" s="242"/>
      <c r="AP5922" s="242"/>
      <c r="AQ5922" s="239"/>
      <c r="AR5922" s="242"/>
      <c r="AS5922" s="265"/>
      <c r="AU5922" s="242"/>
      <c r="AV5922" s="239"/>
      <c r="AW5922" s="242"/>
      <c r="AX5922" s="265"/>
      <c r="AZ5922" s="242"/>
      <c r="BA5922" s="239"/>
      <c r="BB5922" s="242"/>
      <c r="BC5922" s="265"/>
      <c r="BE5922" s="242"/>
      <c r="BF5922" s="239"/>
      <c r="BG5922" s="242"/>
      <c r="BH5922" s="265"/>
      <c r="BJ5922" s="242"/>
      <c r="BK5922" s="239"/>
      <c r="BL5922" s="242"/>
      <c r="BM5922" s="265"/>
      <c r="BO5922" s="242"/>
      <c r="BP5922" s="239"/>
      <c r="BQ5922" s="242"/>
      <c r="BR5922" s="265"/>
      <c r="BU5922" s="25"/>
      <c r="BW5922" s="25"/>
    </row>
    <row r="5923" spans="37:75" s="3" customFormat="1" x14ac:dyDescent="0.25">
      <c r="AK5923" s="242"/>
      <c r="AN5923" s="242"/>
      <c r="AP5923" s="242"/>
      <c r="AQ5923" s="239"/>
      <c r="AR5923" s="242"/>
      <c r="AS5923" s="265"/>
      <c r="AU5923" s="242"/>
      <c r="AV5923" s="239"/>
      <c r="AW5923" s="242"/>
      <c r="AX5923" s="265"/>
      <c r="AZ5923" s="242"/>
      <c r="BA5923" s="239"/>
      <c r="BB5923" s="242"/>
      <c r="BC5923" s="265"/>
      <c r="BE5923" s="242"/>
      <c r="BF5923" s="239"/>
      <c r="BG5923" s="242"/>
      <c r="BH5923" s="265"/>
      <c r="BJ5923" s="242"/>
      <c r="BK5923" s="239"/>
      <c r="BL5923" s="242"/>
      <c r="BM5923" s="265"/>
      <c r="BO5923" s="242"/>
      <c r="BP5923" s="239"/>
      <c r="BQ5923" s="242"/>
      <c r="BR5923" s="265"/>
      <c r="BU5923" s="25"/>
      <c r="BW5923" s="25"/>
    </row>
    <row r="5924" spans="37:75" s="3" customFormat="1" x14ac:dyDescent="0.25">
      <c r="AK5924" s="242"/>
      <c r="AN5924" s="242"/>
      <c r="AP5924" s="242"/>
      <c r="AQ5924" s="239"/>
      <c r="AR5924" s="242"/>
      <c r="AS5924" s="265"/>
      <c r="AU5924" s="242"/>
      <c r="AV5924" s="239"/>
      <c r="AW5924" s="242"/>
      <c r="AX5924" s="265"/>
      <c r="AZ5924" s="242"/>
      <c r="BA5924" s="239"/>
      <c r="BB5924" s="242"/>
      <c r="BC5924" s="265"/>
      <c r="BE5924" s="242"/>
      <c r="BF5924" s="239"/>
      <c r="BG5924" s="242"/>
      <c r="BH5924" s="265"/>
      <c r="BJ5924" s="242"/>
      <c r="BK5924" s="239"/>
      <c r="BL5924" s="242"/>
      <c r="BM5924" s="265"/>
      <c r="BO5924" s="242"/>
      <c r="BP5924" s="239"/>
      <c r="BQ5924" s="242"/>
      <c r="BR5924" s="265"/>
      <c r="BU5924" s="25"/>
      <c r="BW5924" s="25"/>
    </row>
    <row r="5925" spans="37:75" s="3" customFormat="1" x14ac:dyDescent="0.25">
      <c r="AK5925" s="242"/>
      <c r="AN5925" s="242"/>
      <c r="AP5925" s="242"/>
      <c r="AQ5925" s="239"/>
      <c r="AR5925" s="242"/>
      <c r="AS5925" s="265"/>
      <c r="AU5925" s="242"/>
      <c r="AV5925" s="239"/>
      <c r="AW5925" s="242"/>
      <c r="AX5925" s="265"/>
      <c r="AZ5925" s="242"/>
      <c r="BA5925" s="239"/>
      <c r="BB5925" s="242"/>
      <c r="BC5925" s="265"/>
      <c r="BE5925" s="242"/>
      <c r="BF5925" s="239"/>
      <c r="BG5925" s="242"/>
      <c r="BH5925" s="265"/>
      <c r="BJ5925" s="242"/>
      <c r="BK5925" s="239"/>
      <c r="BL5925" s="242"/>
      <c r="BM5925" s="265"/>
      <c r="BO5925" s="242"/>
      <c r="BP5925" s="239"/>
      <c r="BQ5925" s="242"/>
      <c r="BR5925" s="265"/>
      <c r="BU5925" s="25"/>
      <c r="BW5925" s="25"/>
    </row>
    <row r="5926" spans="37:75" s="3" customFormat="1" x14ac:dyDescent="0.25">
      <c r="AK5926" s="242"/>
      <c r="AN5926" s="242"/>
      <c r="AP5926" s="242"/>
      <c r="AQ5926" s="239"/>
      <c r="AR5926" s="242"/>
      <c r="AS5926" s="265"/>
      <c r="AU5926" s="242"/>
      <c r="AV5926" s="239"/>
      <c r="AW5926" s="242"/>
      <c r="AX5926" s="265"/>
      <c r="AZ5926" s="242"/>
      <c r="BA5926" s="239"/>
      <c r="BB5926" s="242"/>
      <c r="BC5926" s="265"/>
      <c r="BE5926" s="242"/>
      <c r="BF5926" s="239"/>
      <c r="BG5926" s="242"/>
      <c r="BH5926" s="265"/>
      <c r="BJ5926" s="242"/>
      <c r="BK5926" s="239"/>
      <c r="BL5926" s="242"/>
      <c r="BM5926" s="265"/>
      <c r="BO5926" s="242"/>
      <c r="BP5926" s="239"/>
      <c r="BQ5926" s="242"/>
      <c r="BR5926" s="265"/>
      <c r="BU5926" s="25"/>
      <c r="BW5926" s="25"/>
    </row>
    <row r="5927" spans="37:75" s="3" customFormat="1" x14ac:dyDescent="0.25">
      <c r="AK5927" s="242"/>
      <c r="AN5927" s="242"/>
      <c r="AP5927" s="242"/>
      <c r="AQ5927" s="239"/>
      <c r="AR5927" s="242"/>
      <c r="AS5927" s="265"/>
      <c r="AU5927" s="242"/>
      <c r="AV5927" s="239"/>
      <c r="AW5927" s="242"/>
      <c r="AX5927" s="265"/>
      <c r="AZ5927" s="242"/>
      <c r="BA5927" s="239"/>
      <c r="BB5927" s="242"/>
      <c r="BC5927" s="265"/>
      <c r="BE5927" s="242"/>
      <c r="BF5927" s="239"/>
      <c r="BG5927" s="242"/>
      <c r="BH5927" s="265"/>
      <c r="BJ5927" s="242"/>
      <c r="BK5927" s="239"/>
      <c r="BL5927" s="242"/>
      <c r="BM5927" s="265"/>
      <c r="BO5927" s="242"/>
      <c r="BP5927" s="239"/>
      <c r="BQ5927" s="242"/>
      <c r="BR5927" s="265"/>
      <c r="BU5927" s="25"/>
      <c r="BW5927" s="25"/>
    </row>
    <row r="5928" spans="37:75" s="3" customFormat="1" x14ac:dyDescent="0.25">
      <c r="AK5928" s="242"/>
      <c r="AN5928" s="242"/>
      <c r="AP5928" s="242"/>
      <c r="AQ5928" s="239"/>
      <c r="AR5928" s="242"/>
      <c r="AS5928" s="265"/>
      <c r="AU5928" s="242"/>
      <c r="AV5928" s="239"/>
      <c r="AW5928" s="242"/>
      <c r="AX5928" s="265"/>
      <c r="AZ5928" s="242"/>
      <c r="BA5928" s="239"/>
      <c r="BB5928" s="242"/>
      <c r="BC5928" s="265"/>
      <c r="BE5928" s="242"/>
      <c r="BF5928" s="239"/>
      <c r="BG5928" s="242"/>
      <c r="BH5928" s="265"/>
      <c r="BJ5928" s="242"/>
      <c r="BK5928" s="239"/>
      <c r="BL5928" s="242"/>
      <c r="BM5928" s="265"/>
      <c r="BO5928" s="242"/>
      <c r="BP5928" s="239"/>
      <c r="BQ5928" s="242"/>
      <c r="BR5928" s="265"/>
      <c r="BU5928" s="25"/>
      <c r="BW5928" s="25"/>
    </row>
    <row r="5929" spans="37:75" s="3" customFormat="1" x14ac:dyDescent="0.25">
      <c r="AK5929" s="242"/>
      <c r="AN5929" s="242"/>
      <c r="AP5929" s="242"/>
      <c r="AQ5929" s="239"/>
      <c r="AR5929" s="242"/>
      <c r="AS5929" s="265"/>
      <c r="AU5929" s="242"/>
      <c r="AV5929" s="239"/>
      <c r="AW5929" s="242"/>
      <c r="AX5929" s="265"/>
      <c r="AZ5929" s="242"/>
      <c r="BA5929" s="239"/>
      <c r="BB5929" s="242"/>
      <c r="BC5929" s="265"/>
      <c r="BE5929" s="242"/>
      <c r="BF5929" s="239"/>
      <c r="BG5929" s="242"/>
      <c r="BH5929" s="265"/>
      <c r="BJ5929" s="242"/>
      <c r="BK5929" s="239"/>
      <c r="BL5929" s="242"/>
      <c r="BM5929" s="265"/>
      <c r="BO5929" s="242"/>
      <c r="BP5929" s="239"/>
      <c r="BQ5929" s="242"/>
      <c r="BR5929" s="265"/>
      <c r="BU5929" s="25"/>
      <c r="BW5929" s="25"/>
    </row>
    <row r="5930" spans="37:75" s="3" customFormat="1" x14ac:dyDescent="0.25">
      <c r="AK5930" s="242"/>
      <c r="AN5930" s="242"/>
      <c r="AP5930" s="242"/>
      <c r="AQ5930" s="239"/>
      <c r="AR5930" s="242"/>
      <c r="AS5930" s="265"/>
      <c r="AU5930" s="242"/>
      <c r="AV5930" s="239"/>
      <c r="AW5930" s="242"/>
      <c r="AX5930" s="265"/>
      <c r="AZ5930" s="242"/>
      <c r="BA5930" s="239"/>
      <c r="BB5930" s="242"/>
      <c r="BC5930" s="265"/>
      <c r="BE5930" s="242"/>
      <c r="BF5930" s="239"/>
      <c r="BG5930" s="242"/>
      <c r="BH5930" s="265"/>
      <c r="BJ5930" s="242"/>
      <c r="BK5930" s="239"/>
      <c r="BL5930" s="242"/>
      <c r="BM5930" s="265"/>
      <c r="BO5930" s="242"/>
      <c r="BP5930" s="239"/>
      <c r="BQ5930" s="242"/>
      <c r="BR5930" s="265"/>
      <c r="BU5930" s="25"/>
      <c r="BW5930" s="25"/>
    </row>
    <row r="5931" spans="37:75" s="3" customFormat="1" x14ac:dyDescent="0.25">
      <c r="AK5931" s="242"/>
      <c r="AN5931" s="242"/>
      <c r="AP5931" s="242"/>
      <c r="AQ5931" s="239"/>
      <c r="AR5931" s="242"/>
      <c r="AS5931" s="265"/>
      <c r="AU5931" s="242"/>
      <c r="AV5931" s="239"/>
      <c r="AW5931" s="242"/>
      <c r="AX5931" s="265"/>
      <c r="AZ5931" s="242"/>
      <c r="BA5931" s="239"/>
      <c r="BB5931" s="242"/>
      <c r="BC5931" s="265"/>
      <c r="BE5931" s="242"/>
      <c r="BF5931" s="239"/>
      <c r="BG5931" s="242"/>
      <c r="BH5931" s="265"/>
      <c r="BJ5931" s="242"/>
      <c r="BK5931" s="239"/>
      <c r="BL5931" s="242"/>
      <c r="BM5931" s="265"/>
      <c r="BO5931" s="242"/>
      <c r="BP5931" s="239"/>
      <c r="BQ5931" s="242"/>
      <c r="BR5931" s="265"/>
      <c r="BU5931" s="25"/>
      <c r="BW5931" s="25"/>
    </row>
    <row r="5932" spans="37:75" s="3" customFormat="1" x14ac:dyDescent="0.25">
      <c r="AK5932" s="242"/>
      <c r="AN5932" s="242"/>
      <c r="AP5932" s="242"/>
      <c r="AQ5932" s="239"/>
      <c r="AR5932" s="242"/>
      <c r="AS5932" s="265"/>
      <c r="AU5932" s="242"/>
      <c r="AV5932" s="239"/>
      <c r="AW5932" s="242"/>
      <c r="AX5932" s="265"/>
      <c r="AZ5932" s="242"/>
      <c r="BA5932" s="239"/>
      <c r="BB5932" s="242"/>
      <c r="BC5932" s="265"/>
      <c r="BE5932" s="242"/>
      <c r="BF5932" s="239"/>
      <c r="BG5932" s="242"/>
      <c r="BH5932" s="265"/>
      <c r="BJ5932" s="242"/>
      <c r="BK5932" s="239"/>
      <c r="BL5932" s="242"/>
      <c r="BM5932" s="265"/>
      <c r="BO5932" s="242"/>
      <c r="BP5932" s="239"/>
      <c r="BQ5932" s="242"/>
      <c r="BR5932" s="265"/>
      <c r="BU5932" s="25"/>
      <c r="BW5932" s="25"/>
    </row>
    <row r="5933" spans="37:75" s="3" customFormat="1" x14ac:dyDescent="0.25">
      <c r="AK5933" s="242"/>
      <c r="AN5933" s="242"/>
      <c r="AP5933" s="242"/>
      <c r="AQ5933" s="239"/>
      <c r="AR5933" s="242"/>
      <c r="AS5933" s="265"/>
      <c r="AU5933" s="242"/>
      <c r="AV5933" s="239"/>
      <c r="AW5933" s="242"/>
      <c r="AX5933" s="265"/>
      <c r="AZ5933" s="242"/>
      <c r="BA5933" s="239"/>
      <c r="BB5933" s="242"/>
      <c r="BC5933" s="265"/>
      <c r="BE5933" s="242"/>
      <c r="BF5933" s="239"/>
      <c r="BG5933" s="242"/>
      <c r="BH5933" s="265"/>
      <c r="BJ5933" s="242"/>
      <c r="BK5933" s="239"/>
      <c r="BL5933" s="242"/>
      <c r="BM5933" s="265"/>
      <c r="BO5933" s="242"/>
      <c r="BP5933" s="239"/>
      <c r="BQ5933" s="242"/>
      <c r="BR5933" s="265"/>
      <c r="BU5933" s="25"/>
      <c r="BW5933" s="25"/>
    </row>
    <row r="5934" spans="37:75" s="3" customFormat="1" x14ac:dyDescent="0.25">
      <c r="AK5934" s="242"/>
      <c r="AN5934" s="242"/>
      <c r="AP5934" s="242"/>
      <c r="AQ5934" s="239"/>
      <c r="AR5934" s="242"/>
      <c r="AS5934" s="265"/>
      <c r="AU5934" s="242"/>
      <c r="AV5934" s="239"/>
      <c r="AW5934" s="242"/>
      <c r="AX5934" s="265"/>
      <c r="AZ5934" s="242"/>
      <c r="BA5934" s="239"/>
      <c r="BB5934" s="242"/>
      <c r="BC5934" s="265"/>
      <c r="BE5934" s="242"/>
      <c r="BF5934" s="239"/>
      <c r="BG5934" s="242"/>
      <c r="BH5934" s="265"/>
      <c r="BJ5934" s="242"/>
      <c r="BK5934" s="239"/>
      <c r="BL5934" s="242"/>
      <c r="BM5934" s="265"/>
      <c r="BO5934" s="242"/>
      <c r="BP5934" s="239"/>
      <c r="BQ5934" s="242"/>
      <c r="BR5934" s="265"/>
      <c r="BU5934" s="25"/>
      <c r="BW5934" s="25"/>
    </row>
    <row r="5935" spans="37:75" s="3" customFormat="1" x14ac:dyDescent="0.25">
      <c r="AK5935" s="242"/>
      <c r="AN5935" s="242"/>
      <c r="AP5935" s="242"/>
      <c r="AQ5935" s="239"/>
      <c r="AR5935" s="242"/>
      <c r="AS5935" s="265"/>
      <c r="AU5935" s="242"/>
      <c r="AV5935" s="239"/>
      <c r="AW5935" s="242"/>
      <c r="AX5935" s="265"/>
      <c r="AZ5935" s="242"/>
      <c r="BA5935" s="239"/>
      <c r="BB5935" s="242"/>
      <c r="BC5935" s="265"/>
      <c r="BE5935" s="242"/>
      <c r="BF5935" s="239"/>
      <c r="BG5935" s="242"/>
      <c r="BH5935" s="265"/>
      <c r="BJ5935" s="242"/>
      <c r="BK5935" s="239"/>
      <c r="BL5935" s="242"/>
      <c r="BM5935" s="265"/>
      <c r="BO5935" s="242"/>
      <c r="BP5935" s="239"/>
      <c r="BQ5935" s="242"/>
      <c r="BR5935" s="265"/>
      <c r="BU5935" s="25"/>
      <c r="BW5935" s="25"/>
    </row>
    <row r="5936" spans="37:75" s="3" customFormat="1" x14ac:dyDescent="0.25">
      <c r="AK5936" s="242"/>
      <c r="AN5936" s="242"/>
      <c r="AP5936" s="242"/>
      <c r="AQ5936" s="239"/>
      <c r="AR5936" s="242"/>
      <c r="AS5936" s="265"/>
      <c r="AU5936" s="242"/>
      <c r="AV5936" s="239"/>
      <c r="AW5936" s="242"/>
      <c r="AX5936" s="265"/>
      <c r="AZ5936" s="242"/>
      <c r="BA5936" s="239"/>
      <c r="BB5936" s="242"/>
      <c r="BC5936" s="265"/>
      <c r="BE5936" s="242"/>
      <c r="BF5936" s="239"/>
      <c r="BG5936" s="242"/>
      <c r="BH5936" s="265"/>
      <c r="BJ5936" s="242"/>
      <c r="BK5936" s="239"/>
      <c r="BL5936" s="242"/>
      <c r="BM5936" s="265"/>
      <c r="BO5936" s="242"/>
      <c r="BP5936" s="239"/>
      <c r="BQ5936" s="242"/>
      <c r="BR5936" s="265"/>
      <c r="BU5936" s="25"/>
      <c r="BW5936" s="25"/>
    </row>
    <row r="5937" spans="37:75" s="3" customFormat="1" x14ac:dyDescent="0.25">
      <c r="AK5937" s="242"/>
      <c r="AN5937" s="242"/>
      <c r="AP5937" s="242"/>
      <c r="AQ5937" s="239"/>
      <c r="AR5937" s="242"/>
      <c r="AS5937" s="265"/>
      <c r="AU5937" s="242"/>
      <c r="AV5937" s="239"/>
      <c r="AW5937" s="242"/>
      <c r="AX5937" s="265"/>
      <c r="AZ5937" s="242"/>
      <c r="BA5937" s="239"/>
      <c r="BB5937" s="242"/>
      <c r="BC5937" s="265"/>
      <c r="BE5937" s="242"/>
      <c r="BF5937" s="239"/>
      <c r="BG5937" s="242"/>
      <c r="BH5937" s="265"/>
      <c r="BJ5937" s="242"/>
      <c r="BK5937" s="239"/>
      <c r="BL5937" s="242"/>
      <c r="BM5937" s="265"/>
      <c r="BO5937" s="242"/>
      <c r="BP5937" s="239"/>
      <c r="BQ5937" s="242"/>
      <c r="BR5937" s="265"/>
      <c r="BU5937" s="25"/>
      <c r="BW5937" s="25"/>
    </row>
    <row r="5938" spans="37:75" s="3" customFormat="1" x14ac:dyDescent="0.25">
      <c r="AK5938" s="242"/>
      <c r="AN5938" s="242"/>
      <c r="AP5938" s="242"/>
      <c r="AQ5938" s="239"/>
      <c r="AR5938" s="242"/>
      <c r="AS5938" s="265"/>
      <c r="AU5938" s="242"/>
      <c r="AV5938" s="239"/>
      <c r="AW5938" s="242"/>
      <c r="AX5938" s="265"/>
      <c r="AZ5938" s="242"/>
      <c r="BA5938" s="239"/>
      <c r="BB5938" s="242"/>
      <c r="BC5938" s="265"/>
      <c r="BE5938" s="242"/>
      <c r="BF5938" s="239"/>
      <c r="BG5938" s="242"/>
      <c r="BH5938" s="265"/>
      <c r="BJ5938" s="242"/>
      <c r="BK5938" s="239"/>
      <c r="BL5938" s="242"/>
      <c r="BM5938" s="265"/>
      <c r="BO5938" s="242"/>
      <c r="BP5938" s="239"/>
      <c r="BQ5938" s="242"/>
      <c r="BR5938" s="265"/>
      <c r="BU5938" s="25"/>
      <c r="BW5938" s="25"/>
    </row>
    <row r="5939" spans="37:75" s="3" customFormat="1" x14ac:dyDescent="0.25">
      <c r="AK5939" s="242"/>
      <c r="AN5939" s="242"/>
      <c r="AP5939" s="242"/>
      <c r="AQ5939" s="239"/>
      <c r="AR5939" s="242"/>
      <c r="AS5939" s="265"/>
      <c r="AU5939" s="242"/>
      <c r="AV5939" s="239"/>
      <c r="AW5939" s="242"/>
      <c r="AX5939" s="265"/>
      <c r="AZ5939" s="242"/>
      <c r="BA5939" s="239"/>
      <c r="BB5939" s="242"/>
      <c r="BC5939" s="265"/>
      <c r="BE5939" s="242"/>
      <c r="BF5939" s="239"/>
      <c r="BG5939" s="242"/>
      <c r="BH5939" s="265"/>
      <c r="BJ5939" s="242"/>
      <c r="BK5939" s="239"/>
      <c r="BL5939" s="242"/>
      <c r="BM5939" s="265"/>
      <c r="BO5939" s="242"/>
      <c r="BP5939" s="239"/>
      <c r="BQ5939" s="242"/>
      <c r="BR5939" s="265"/>
      <c r="BU5939" s="25"/>
      <c r="BW5939" s="25"/>
    </row>
    <row r="5940" spans="37:75" s="3" customFormat="1" x14ac:dyDescent="0.25">
      <c r="AK5940" s="242"/>
      <c r="AN5940" s="242"/>
      <c r="AP5940" s="242"/>
      <c r="AQ5940" s="239"/>
      <c r="AR5940" s="242"/>
      <c r="AS5940" s="265"/>
      <c r="AU5940" s="242"/>
      <c r="AV5940" s="239"/>
      <c r="AW5940" s="242"/>
      <c r="AX5940" s="265"/>
      <c r="AZ5940" s="242"/>
      <c r="BA5940" s="239"/>
      <c r="BB5940" s="242"/>
      <c r="BC5940" s="265"/>
      <c r="BE5940" s="242"/>
      <c r="BF5940" s="239"/>
      <c r="BG5940" s="242"/>
      <c r="BH5940" s="265"/>
      <c r="BJ5940" s="242"/>
      <c r="BK5940" s="239"/>
      <c r="BL5940" s="242"/>
      <c r="BM5940" s="265"/>
      <c r="BO5940" s="242"/>
      <c r="BP5940" s="239"/>
      <c r="BQ5940" s="242"/>
      <c r="BR5940" s="265"/>
      <c r="BU5940" s="25"/>
      <c r="BW5940" s="25"/>
    </row>
    <row r="5941" spans="37:75" s="3" customFormat="1" x14ac:dyDescent="0.25">
      <c r="AK5941" s="242"/>
      <c r="AN5941" s="242"/>
      <c r="AP5941" s="242"/>
      <c r="AQ5941" s="239"/>
      <c r="AR5941" s="242"/>
      <c r="AS5941" s="265"/>
      <c r="AU5941" s="242"/>
      <c r="AV5941" s="239"/>
      <c r="AW5941" s="242"/>
      <c r="AX5941" s="265"/>
      <c r="AZ5941" s="242"/>
      <c r="BA5941" s="239"/>
      <c r="BB5941" s="242"/>
      <c r="BC5941" s="265"/>
      <c r="BE5941" s="242"/>
      <c r="BF5941" s="239"/>
      <c r="BG5941" s="242"/>
      <c r="BH5941" s="265"/>
      <c r="BJ5941" s="242"/>
      <c r="BK5941" s="239"/>
      <c r="BL5941" s="242"/>
      <c r="BM5941" s="265"/>
      <c r="BO5941" s="242"/>
      <c r="BP5941" s="239"/>
      <c r="BQ5941" s="242"/>
      <c r="BR5941" s="265"/>
      <c r="BU5941" s="25"/>
      <c r="BW5941" s="25"/>
    </row>
    <row r="5942" spans="37:75" s="3" customFormat="1" x14ac:dyDescent="0.25">
      <c r="AK5942" s="242"/>
      <c r="AN5942" s="242"/>
      <c r="AP5942" s="242"/>
      <c r="AQ5942" s="239"/>
      <c r="AR5942" s="242"/>
      <c r="AS5942" s="265"/>
      <c r="AU5942" s="242"/>
      <c r="AV5942" s="239"/>
      <c r="AW5942" s="242"/>
      <c r="AX5942" s="265"/>
      <c r="AZ5942" s="242"/>
      <c r="BA5942" s="239"/>
      <c r="BB5942" s="242"/>
      <c r="BC5942" s="265"/>
      <c r="BE5942" s="242"/>
      <c r="BF5942" s="239"/>
      <c r="BG5942" s="242"/>
      <c r="BH5942" s="265"/>
      <c r="BJ5942" s="242"/>
      <c r="BK5942" s="239"/>
      <c r="BL5942" s="242"/>
      <c r="BM5942" s="265"/>
      <c r="BO5942" s="242"/>
      <c r="BP5942" s="239"/>
      <c r="BQ5942" s="242"/>
      <c r="BR5942" s="265"/>
      <c r="BU5942" s="25"/>
      <c r="BW5942" s="25"/>
    </row>
    <row r="5943" spans="37:75" s="3" customFormat="1" x14ac:dyDescent="0.25">
      <c r="AK5943" s="242"/>
      <c r="AN5943" s="242"/>
      <c r="AP5943" s="242"/>
      <c r="AQ5943" s="239"/>
      <c r="AR5943" s="242"/>
      <c r="AS5943" s="265"/>
      <c r="AU5943" s="242"/>
      <c r="AV5943" s="239"/>
      <c r="AW5943" s="242"/>
      <c r="AX5943" s="265"/>
      <c r="AZ5943" s="242"/>
      <c r="BA5943" s="239"/>
      <c r="BB5943" s="242"/>
      <c r="BC5943" s="265"/>
      <c r="BE5943" s="242"/>
      <c r="BF5943" s="239"/>
      <c r="BG5943" s="242"/>
      <c r="BH5943" s="265"/>
      <c r="BJ5943" s="242"/>
      <c r="BK5943" s="239"/>
      <c r="BL5943" s="242"/>
      <c r="BM5943" s="265"/>
      <c r="BO5943" s="242"/>
      <c r="BP5943" s="239"/>
      <c r="BQ5943" s="242"/>
      <c r="BR5943" s="265"/>
      <c r="BU5943" s="25"/>
      <c r="BW5943" s="25"/>
    </row>
    <row r="5944" spans="37:75" s="3" customFormat="1" x14ac:dyDescent="0.25">
      <c r="AK5944" s="242"/>
      <c r="AN5944" s="242"/>
      <c r="AP5944" s="242"/>
      <c r="AQ5944" s="239"/>
      <c r="AR5944" s="242"/>
      <c r="AS5944" s="265"/>
      <c r="AU5944" s="242"/>
      <c r="AV5944" s="239"/>
      <c r="AW5944" s="242"/>
      <c r="AX5944" s="265"/>
      <c r="AZ5944" s="242"/>
      <c r="BA5944" s="239"/>
      <c r="BB5944" s="242"/>
      <c r="BC5944" s="265"/>
      <c r="BE5944" s="242"/>
      <c r="BF5944" s="239"/>
      <c r="BG5944" s="242"/>
      <c r="BH5944" s="265"/>
      <c r="BJ5944" s="242"/>
      <c r="BK5944" s="239"/>
      <c r="BL5944" s="242"/>
      <c r="BM5944" s="265"/>
      <c r="BO5944" s="242"/>
      <c r="BP5944" s="239"/>
      <c r="BQ5944" s="242"/>
      <c r="BR5944" s="265"/>
      <c r="BU5944" s="25"/>
      <c r="BW5944" s="25"/>
    </row>
    <row r="5945" spans="37:75" s="3" customFormat="1" x14ac:dyDescent="0.25">
      <c r="AK5945" s="242"/>
      <c r="AN5945" s="242"/>
      <c r="AP5945" s="242"/>
      <c r="AQ5945" s="239"/>
      <c r="AR5945" s="242"/>
      <c r="AS5945" s="265"/>
      <c r="AU5945" s="242"/>
      <c r="AV5945" s="239"/>
      <c r="AW5945" s="242"/>
      <c r="AX5945" s="265"/>
      <c r="AZ5945" s="242"/>
      <c r="BA5945" s="239"/>
      <c r="BB5945" s="242"/>
      <c r="BC5945" s="265"/>
      <c r="BE5945" s="242"/>
      <c r="BF5945" s="239"/>
      <c r="BG5945" s="242"/>
      <c r="BH5945" s="265"/>
      <c r="BJ5945" s="242"/>
      <c r="BK5945" s="239"/>
      <c r="BL5945" s="242"/>
      <c r="BM5945" s="265"/>
      <c r="BO5945" s="242"/>
      <c r="BP5945" s="239"/>
      <c r="BQ5945" s="242"/>
      <c r="BR5945" s="265"/>
      <c r="BU5945" s="25"/>
      <c r="BW5945" s="25"/>
    </row>
    <row r="5946" spans="37:75" s="3" customFormat="1" x14ac:dyDescent="0.25">
      <c r="AK5946" s="242"/>
      <c r="AN5946" s="242"/>
      <c r="AP5946" s="242"/>
      <c r="AQ5946" s="239"/>
      <c r="AR5946" s="242"/>
      <c r="AS5946" s="265"/>
      <c r="AU5946" s="242"/>
      <c r="AV5946" s="239"/>
      <c r="AW5946" s="242"/>
      <c r="AX5946" s="265"/>
      <c r="AZ5946" s="242"/>
      <c r="BA5946" s="239"/>
      <c r="BB5946" s="242"/>
      <c r="BC5946" s="265"/>
      <c r="BE5946" s="242"/>
      <c r="BF5946" s="239"/>
      <c r="BG5946" s="242"/>
      <c r="BH5946" s="265"/>
      <c r="BJ5946" s="242"/>
      <c r="BK5946" s="239"/>
      <c r="BL5946" s="242"/>
      <c r="BM5946" s="265"/>
      <c r="BO5946" s="242"/>
      <c r="BP5946" s="239"/>
      <c r="BQ5946" s="242"/>
      <c r="BR5946" s="265"/>
      <c r="BU5946" s="25"/>
      <c r="BW5946" s="25"/>
    </row>
    <row r="5947" spans="37:75" s="3" customFormat="1" x14ac:dyDescent="0.25">
      <c r="AK5947" s="242"/>
      <c r="AN5947" s="242"/>
      <c r="AP5947" s="242"/>
      <c r="AQ5947" s="239"/>
      <c r="AR5947" s="242"/>
      <c r="AS5947" s="265"/>
      <c r="AU5947" s="242"/>
      <c r="AV5947" s="239"/>
      <c r="AW5947" s="242"/>
      <c r="AX5947" s="265"/>
      <c r="AZ5947" s="242"/>
      <c r="BA5947" s="239"/>
      <c r="BB5947" s="242"/>
      <c r="BC5947" s="265"/>
      <c r="BE5947" s="242"/>
      <c r="BF5947" s="239"/>
      <c r="BG5947" s="242"/>
      <c r="BH5947" s="265"/>
      <c r="BJ5947" s="242"/>
      <c r="BK5947" s="239"/>
      <c r="BL5947" s="242"/>
      <c r="BM5947" s="265"/>
      <c r="BO5947" s="242"/>
      <c r="BP5947" s="239"/>
      <c r="BQ5947" s="242"/>
      <c r="BR5947" s="265"/>
      <c r="BU5947" s="25"/>
      <c r="BW5947" s="25"/>
    </row>
    <row r="5948" spans="37:75" s="3" customFormat="1" x14ac:dyDescent="0.25">
      <c r="AK5948" s="242"/>
      <c r="AN5948" s="242"/>
      <c r="AP5948" s="242"/>
      <c r="AQ5948" s="239"/>
      <c r="AR5948" s="242"/>
      <c r="AS5948" s="265"/>
      <c r="AU5948" s="242"/>
      <c r="AV5948" s="239"/>
      <c r="AW5948" s="242"/>
      <c r="AX5948" s="265"/>
      <c r="AZ5948" s="242"/>
      <c r="BA5948" s="239"/>
      <c r="BB5948" s="242"/>
      <c r="BC5948" s="265"/>
      <c r="BE5948" s="242"/>
      <c r="BF5948" s="239"/>
      <c r="BG5948" s="242"/>
      <c r="BH5948" s="265"/>
      <c r="BJ5948" s="242"/>
      <c r="BK5948" s="239"/>
      <c r="BL5948" s="242"/>
      <c r="BM5948" s="265"/>
      <c r="BO5948" s="242"/>
      <c r="BP5948" s="239"/>
      <c r="BQ5948" s="242"/>
      <c r="BR5948" s="265"/>
      <c r="BU5948" s="25"/>
      <c r="BW5948" s="25"/>
    </row>
    <row r="5949" spans="37:75" s="3" customFormat="1" x14ac:dyDescent="0.25">
      <c r="AK5949" s="242"/>
      <c r="AN5949" s="242"/>
      <c r="AP5949" s="242"/>
      <c r="AQ5949" s="239"/>
      <c r="AR5949" s="242"/>
      <c r="AS5949" s="265"/>
      <c r="AU5949" s="242"/>
      <c r="AV5949" s="239"/>
      <c r="AW5949" s="242"/>
      <c r="AX5949" s="265"/>
      <c r="AZ5949" s="242"/>
      <c r="BA5949" s="239"/>
      <c r="BB5949" s="242"/>
      <c r="BC5949" s="265"/>
      <c r="BE5949" s="242"/>
      <c r="BF5949" s="239"/>
      <c r="BG5949" s="242"/>
      <c r="BH5949" s="265"/>
      <c r="BJ5949" s="242"/>
      <c r="BK5949" s="239"/>
      <c r="BL5949" s="242"/>
      <c r="BM5949" s="265"/>
      <c r="BO5949" s="242"/>
      <c r="BP5949" s="239"/>
      <c r="BQ5949" s="242"/>
      <c r="BR5949" s="265"/>
      <c r="BU5949" s="25"/>
      <c r="BW5949" s="25"/>
    </row>
    <row r="5950" spans="37:75" s="3" customFormat="1" x14ac:dyDescent="0.25">
      <c r="AK5950" s="242"/>
      <c r="AN5950" s="242"/>
      <c r="AP5950" s="242"/>
      <c r="AQ5950" s="239"/>
      <c r="AR5950" s="242"/>
      <c r="AS5950" s="265"/>
      <c r="AU5950" s="242"/>
      <c r="AV5950" s="239"/>
      <c r="AW5950" s="242"/>
      <c r="AX5950" s="265"/>
      <c r="AZ5950" s="242"/>
      <c r="BA5950" s="239"/>
      <c r="BB5950" s="242"/>
      <c r="BC5950" s="265"/>
      <c r="BE5950" s="242"/>
      <c r="BF5950" s="239"/>
      <c r="BG5950" s="242"/>
      <c r="BH5950" s="265"/>
      <c r="BJ5950" s="242"/>
      <c r="BK5950" s="239"/>
      <c r="BL5950" s="242"/>
      <c r="BM5950" s="265"/>
      <c r="BO5950" s="242"/>
      <c r="BP5950" s="239"/>
      <c r="BQ5950" s="242"/>
      <c r="BR5950" s="265"/>
      <c r="BU5950" s="25"/>
      <c r="BW5950" s="25"/>
    </row>
    <row r="5951" spans="37:75" s="3" customFormat="1" x14ac:dyDescent="0.25">
      <c r="AK5951" s="242"/>
      <c r="AN5951" s="242"/>
      <c r="AP5951" s="242"/>
      <c r="AQ5951" s="239"/>
      <c r="AR5951" s="242"/>
      <c r="AS5951" s="265"/>
      <c r="AU5951" s="242"/>
      <c r="AV5951" s="239"/>
      <c r="AW5951" s="242"/>
      <c r="AX5951" s="265"/>
      <c r="AZ5951" s="242"/>
      <c r="BA5951" s="239"/>
      <c r="BB5951" s="242"/>
      <c r="BC5951" s="265"/>
      <c r="BE5951" s="242"/>
      <c r="BF5951" s="239"/>
      <c r="BG5951" s="242"/>
      <c r="BH5951" s="265"/>
      <c r="BJ5951" s="242"/>
      <c r="BK5951" s="239"/>
      <c r="BL5951" s="242"/>
      <c r="BM5951" s="265"/>
      <c r="BO5951" s="242"/>
      <c r="BP5951" s="239"/>
      <c r="BQ5951" s="242"/>
      <c r="BR5951" s="265"/>
      <c r="BU5951" s="25"/>
      <c r="BW5951" s="25"/>
    </row>
    <row r="5952" spans="37:75" s="3" customFormat="1" x14ac:dyDescent="0.25">
      <c r="AK5952" s="242"/>
      <c r="AN5952" s="242"/>
      <c r="AP5952" s="242"/>
      <c r="AQ5952" s="239"/>
      <c r="AR5952" s="242"/>
      <c r="AS5952" s="265"/>
      <c r="AU5952" s="242"/>
      <c r="AV5952" s="239"/>
      <c r="AW5952" s="242"/>
      <c r="AX5952" s="265"/>
      <c r="AZ5952" s="242"/>
      <c r="BA5952" s="239"/>
      <c r="BB5952" s="242"/>
      <c r="BC5952" s="265"/>
      <c r="BE5952" s="242"/>
      <c r="BF5952" s="239"/>
      <c r="BG5952" s="242"/>
      <c r="BH5952" s="265"/>
      <c r="BJ5952" s="242"/>
      <c r="BK5952" s="239"/>
      <c r="BL5952" s="242"/>
      <c r="BM5952" s="265"/>
      <c r="BO5952" s="242"/>
      <c r="BP5952" s="239"/>
      <c r="BQ5952" s="242"/>
      <c r="BR5952" s="265"/>
      <c r="BU5952" s="25"/>
      <c r="BW5952" s="25"/>
    </row>
    <row r="5953" spans="37:75" s="3" customFormat="1" x14ac:dyDescent="0.25">
      <c r="AK5953" s="242"/>
      <c r="AN5953" s="242"/>
      <c r="AP5953" s="242"/>
      <c r="AQ5953" s="239"/>
      <c r="AR5953" s="242"/>
      <c r="AS5953" s="265"/>
      <c r="AU5953" s="242"/>
      <c r="AV5953" s="239"/>
      <c r="AW5953" s="242"/>
      <c r="AX5953" s="265"/>
      <c r="AZ5953" s="242"/>
      <c r="BA5953" s="239"/>
      <c r="BB5953" s="242"/>
      <c r="BC5953" s="265"/>
      <c r="BE5953" s="242"/>
      <c r="BF5953" s="239"/>
      <c r="BG5953" s="242"/>
      <c r="BH5953" s="265"/>
      <c r="BJ5953" s="242"/>
      <c r="BK5953" s="239"/>
      <c r="BL5953" s="242"/>
      <c r="BM5953" s="265"/>
      <c r="BO5953" s="242"/>
      <c r="BP5953" s="239"/>
      <c r="BQ5953" s="242"/>
      <c r="BR5953" s="265"/>
      <c r="BU5953" s="25"/>
      <c r="BW5953" s="25"/>
    </row>
    <row r="5954" spans="37:75" s="3" customFormat="1" x14ac:dyDescent="0.25">
      <c r="AK5954" s="242"/>
      <c r="AN5954" s="242"/>
      <c r="AP5954" s="242"/>
      <c r="AQ5954" s="239"/>
      <c r="AR5954" s="242"/>
      <c r="AS5954" s="265"/>
      <c r="AU5954" s="242"/>
      <c r="AV5954" s="239"/>
      <c r="AW5954" s="242"/>
      <c r="AX5954" s="265"/>
      <c r="AZ5954" s="242"/>
      <c r="BA5954" s="239"/>
      <c r="BB5954" s="242"/>
      <c r="BC5954" s="265"/>
      <c r="BE5954" s="242"/>
      <c r="BF5954" s="239"/>
      <c r="BG5954" s="242"/>
      <c r="BH5954" s="265"/>
      <c r="BJ5954" s="242"/>
      <c r="BK5954" s="239"/>
      <c r="BL5954" s="242"/>
      <c r="BM5954" s="265"/>
      <c r="BO5954" s="242"/>
      <c r="BP5954" s="239"/>
      <c r="BQ5954" s="242"/>
      <c r="BR5954" s="265"/>
      <c r="BU5954" s="25"/>
      <c r="BW5954" s="25"/>
    </row>
    <row r="5955" spans="37:75" s="3" customFormat="1" x14ac:dyDescent="0.25">
      <c r="AK5955" s="242"/>
      <c r="AN5955" s="242"/>
      <c r="AP5955" s="242"/>
      <c r="AQ5955" s="239"/>
      <c r="AR5955" s="242"/>
      <c r="AS5955" s="265"/>
      <c r="AU5955" s="242"/>
      <c r="AV5955" s="239"/>
      <c r="AW5955" s="242"/>
      <c r="AX5955" s="265"/>
      <c r="AZ5955" s="242"/>
      <c r="BA5955" s="239"/>
      <c r="BB5955" s="242"/>
      <c r="BC5955" s="265"/>
      <c r="BE5955" s="242"/>
      <c r="BF5955" s="239"/>
      <c r="BG5955" s="242"/>
      <c r="BH5955" s="265"/>
      <c r="BJ5955" s="242"/>
      <c r="BK5955" s="239"/>
      <c r="BL5955" s="242"/>
      <c r="BM5955" s="265"/>
      <c r="BO5955" s="242"/>
      <c r="BP5955" s="239"/>
      <c r="BQ5955" s="242"/>
      <c r="BR5955" s="265"/>
      <c r="BU5955" s="25"/>
      <c r="BW5955" s="25"/>
    </row>
    <row r="5956" spans="37:75" s="3" customFormat="1" x14ac:dyDescent="0.25">
      <c r="AK5956" s="242"/>
      <c r="AN5956" s="242"/>
      <c r="AP5956" s="242"/>
      <c r="AQ5956" s="239"/>
      <c r="AR5956" s="242"/>
      <c r="AS5956" s="265"/>
      <c r="AU5956" s="242"/>
      <c r="AV5956" s="239"/>
      <c r="AW5956" s="242"/>
      <c r="AX5956" s="265"/>
      <c r="AZ5956" s="242"/>
      <c r="BA5956" s="239"/>
      <c r="BB5956" s="242"/>
      <c r="BC5956" s="265"/>
      <c r="BE5956" s="242"/>
      <c r="BF5956" s="239"/>
      <c r="BG5956" s="242"/>
      <c r="BH5956" s="265"/>
      <c r="BJ5956" s="242"/>
      <c r="BK5956" s="239"/>
      <c r="BL5956" s="242"/>
      <c r="BM5956" s="265"/>
      <c r="BO5956" s="242"/>
      <c r="BP5956" s="239"/>
      <c r="BQ5956" s="242"/>
      <c r="BR5956" s="265"/>
      <c r="BU5956" s="25"/>
      <c r="BW5956" s="25"/>
    </row>
    <row r="5957" spans="37:75" s="3" customFormat="1" x14ac:dyDescent="0.25">
      <c r="AK5957" s="242"/>
      <c r="AN5957" s="242"/>
      <c r="AP5957" s="242"/>
      <c r="AQ5957" s="239"/>
      <c r="AR5957" s="242"/>
      <c r="AS5957" s="265"/>
      <c r="AU5957" s="242"/>
      <c r="AV5957" s="239"/>
      <c r="AW5957" s="242"/>
      <c r="AX5957" s="265"/>
      <c r="AZ5957" s="242"/>
      <c r="BA5957" s="239"/>
      <c r="BB5957" s="242"/>
      <c r="BC5957" s="265"/>
      <c r="BE5957" s="242"/>
      <c r="BF5957" s="239"/>
      <c r="BG5957" s="242"/>
      <c r="BH5957" s="265"/>
      <c r="BJ5957" s="242"/>
      <c r="BK5957" s="239"/>
      <c r="BL5957" s="242"/>
      <c r="BM5957" s="265"/>
      <c r="BO5957" s="242"/>
      <c r="BP5957" s="239"/>
      <c r="BQ5957" s="242"/>
      <c r="BR5957" s="265"/>
      <c r="BU5957" s="25"/>
      <c r="BW5957" s="25"/>
    </row>
    <row r="5958" spans="37:75" s="3" customFormat="1" x14ac:dyDescent="0.25">
      <c r="AK5958" s="242"/>
      <c r="AN5958" s="242"/>
      <c r="AP5958" s="242"/>
      <c r="AQ5958" s="239"/>
      <c r="AR5958" s="242"/>
      <c r="AS5958" s="265"/>
      <c r="AU5958" s="242"/>
      <c r="AV5958" s="239"/>
      <c r="AW5958" s="242"/>
      <c r="AX5958" s="265"/>
      <c r="AZ5958" s="242"/>
      <c r="BA5958" s="239"/>
      <c r="BB5958" s="242"/>
      <c r="BC5958" s="265"/>
      <c r="BE5958" s="242"/>
      <c r="BF5958" s="239"/>
      <c r="BG5958" s="242"/>
      <c r="BH5958" s="265"/>
      <c r="BJ5958" s="242"/>
      <c r="BK5958" s="239"/>
      <c r="BL5958" s="242"/>
      <c r="BM5958" s="265"/>
      <c r="BO5958" s="242"/>
      <c r="BP5958" s="239"/>
      <c r="BQ5958" s="242"/>
      <c r="BR5958" s="265"/>
      <c r="BU5958" s="25"/>
      <c r="BW5958" s="25"/>
    </row>
    <row r="5959" spans="37:75" s="3" customFormat="1" x14ac:dyDescent="0.25">
      <c r="AK5959" s="242"/>
      <c r="AN5959" s="242"/>
      <c r="AP5959" s="242"/>
      <c r="AQ5959" s="239"/>
      <c r="AR5959" s="242"/>
      <c r="AS5959" s="265"/>
      <c r="AU5959" s="242"/>
      <c r="AV5959" s="239"/>
      <c r="AW5959" s="242"/>
      <c r="AX5959" s="265"/>
      <c r="AZ5959" s="242"/>
      <c r="BA5959" s="239"/>
      <c r="BB5959" s="242"/>
      <c r="BC5959" s="265"/>
      <c r="BE5959" s="242"/>
      <c r="BF5959" s="239"/>
      <c r="BG5959" s="242"/>
      <c r="BH5959" s="265"/>
      <c r="BJ5959" s="242"/>
      <c r="BK5959" s="239"/>
      <c r="BL5959" s="242"/>
      <c r="BM5959" s="265"/>
      <c r="BO5959" s="242"/>
      <c r="BP5959" s="239"/>
      <c r="BQ5959" s="242"/>
      <c r="BR5959" s="265"/>
      <c r="BU5959" s="25"/>
      <c r="BW5959" s="25"/>
    </row>
    <row r="5960" spans="37:75" s="3" customFormat="1" x14ac:dyDescent="0.25">
      <c r="AK5960" s="242"/>
      <c r="AN5960" s="242"/>
      <c r="AP5960" s="242"/>
      <c r="AQ5960" s="239"/>
      <c r="AR5960" s="242"/>
      <c r="AS5960" s="265"/>
      <c r="AU5960" s="242"/>
      <c r="AV5960" s="239"/>
      <c r="AW5960" s="242"/>
      <c r="AX5960" s="265"/>
      <c r="AZ5960" s="242"/>
      <c r="BA5960" s="239"/>
      <c r="BB5960" s="242"/>
      <c r="BC5960" s="265"/>
      <c r="BE5960" s="242"/>
      <c r="BF5960" s="239"/>
      <c r="BG5960" s="242"/>
      <c r="BH5960" s="265"/>
      <c r="BJ5960" s="242"/>
      <c r="BK5960" s="239"/>
      <c r="BL5960" s="242"/>
      <c r="BM5960" s="265"/>
      <c r="BO5960" s="242"/>
      <c r="BP5960" s="239"/>
      <c r="BQ5960" s="242"/>
      <c r="BR5960" s="265"/>
      <c r="BU5960" s="25"/>
      <c r="BW5960" s="25"/>
    </row>
    <row r="5961" spans="37:75" s="3" customFormat="1" x14ac:dyDescent="0.25">
      <c r="AK5961" s="242"/>
      <c r="AN5961" s="242"/>
      <c r="AP5961" s="242"/>
      <c r="AQ5961" s="239"/>
      <c r="AR5961" s="242"/>
      <c r="AS5961" s="265"/>
      <c r="AU5961" s="242"/>
      <c r="AV5961" s="239"/>
      <c r="AW5961" s="242"/>
      <c r="AX5961" s="265"/>
      <c r="AZ5961" s="242"/>
      <c r="BA5961" s="239"/>
      <c r="BB5961" s="242"/>
      <c r="BC5961" s="265"/>
      <c r="BE5961" s="242"/>
      <c r="BF5961" s="239"/>
      <c r="BG5961" s="242"/>
      <c r="BH5961" s="265"/>
      <c r="BJ5961" s="242"/>
      <c r="BK5961" s="239"/>
      <c r="BL5961" s="242"/>
      <c r="BM5961" s="265"/>
      <c r="BO5961" s="242"/>
      <c r="BP5961" s="239"/>
      <c r="BQ5961" s="242"/>
      <c r="BR5961" s="265"/>
      <c r="BU5961" s="25"/>
      <c r="BW5961" s="25"/>
    </row>
    <row r="5962" spans="37:75" s="3" customFormat="1" x14ac:dyDescent="0.25">
      <c r="AK5962" s="242"/>
      <c r="AN5962" s="242"/>
      <c r="AP5962" s="242"/>
      <c r="AQ5962" s="239"/>
      <c r="AR5962" s="242"/>
      <c r="AS5962" s="265"/>
      <c r="AU5962" s="242"/>
      <c r="AV5962" s="239"/>
      <c r="AW5962" s="242"/>
      <c r="AX5962" s="265"/>
      <c r="AZ5962" s="242"/>
      <c r="BA5962" s="239"/>
      <c r="BB5962" s="242"/>
      <c r="BC5962" s="265"/>
      <c r="BE5962" s="242"/>
      <c r="BF5962" s="239"/>
      <c r="BG5962" s="242"/>
      <c r="BH5962" s="265"/>
      <c r="BJ5962" s="242"/>
      <c r="BK5962" s="239"/>
      <c r="BL5962" s="242"/>
      <c r="BM5962" s="265"/>
      <c r="BO5962" s="242"/>
      <c r="BP5962" s="239"/>
      <c r="BQ5962" s="242"/>
      <c r="BR5962" s="265"/>
      <c r="BU5962" s="25"/>
      <c r="BW5962" s="25"/>
    </row>
    <row r="5963" spans="37:75" s="3" customFormat="1" x14ac:dyDescent="0.25">
      <c r="AK5963" s="242"/>
      <c r="AN5963" s="242"/>
      <c r="AP5963" s="242"/>
      <c r="AQ5963" s="239"/>
      <c r="AR5963" s="242"/>
      <c r="AS5963" s="265"/>
      <c r="AU5963" s="242"/>
      <c r="AV5963" s="239"/>
      <c r="AW5963" s="242"/>
      <c r="AX5963" s="265"/>
      <c r="AZ5963" s="242"/>
      <c r="BA5963" s="239"/>
      <c r="BB5963" s="242"/>
      <c r="BC5963" s="265"/>
      <c r="BE5963" s="242"/>
      <c r="BF5963" s="239"/>
      <c r="BG5963" s="242"/>
      <c r="BH5963" s="265"/>
      <c r="BJ5963" s="242"/>
      <c r="BK5963" s="239"/>
      <c r="BL5963" s="242"/>
      <c r="BM5963" s="265"/>
      <c r="BO5963" s="242"/>
      <c r="BP5963" s="239"/>
      <c r="BQ5963" s="242"/>
      <c r="BR5963" s="265"/>
      <c r="BU5963" s="25"/>
      <c r="BW5963" s="25"/>
    </row>
    <row r="5964" spans="37:75" s="3" customFormat="1" x14ac:dyDescent="0.25">
      <c r="AK5964" s="242"/>
      <c r="AN5964" s="242"/>
      <c r="AP5964" s="242"/>
      <c r="AQ5964" s="239"/>
      <c r="AR5964" s="242"/>
      <c r="AS5964" s="265"/>
      <c r="AU5964" s="242"/>
      <c r="AV5964" s="239"/>
      <c r="AW5964" s="242"/>
      <c r="AX5964" s="265"/>
      <c r="AZ5964" s="242"/>
      <c r="BA5964" s="239"/>
      <c r="BB5964" s="242"/>
      <c r="BC5964" s="265"/>
      <c r="BE5964" s="242"/>
      <c r="BF5964" s="239"/>
      <c r="BG5964" s="242"/>
      <c r="BH5964" s="265"/>
      <c r="BJ5964" s="242"/>
      <c r="BK5964" s="239"/>
      <c r="BL5964" s="242"/>
      <c r="BM5964" s="265"/>
      <c r="BO5964" s="242"/>
      <c r="BP5964" s="239"/>
      <c r="BQ5964" s="242"/>
      <c r="BR5964" s="265"/>
      <c r="BU5964" s="25"/>
      <c r="BW5964" s="25"/>
    </row>
    <row r="5965" spans="37:75" s="3" customFormat="1" x14ac:dyDescent="0.25">
      <c r="AK5965" s="242"/>
      <c r="AN5965" s="242"/>
      <c r="AP5965" s="242"/>
      <c r="AQ5965" s="239"/>
      <c r="AR5965" s="242"/>
      <c r="AS5965" s="265"/>
      <c r="AU5965" s="242"/>
      <c r="AV5965" s="239"/>
      <c r="AW5965" s="242"/>
      <c r="AX5965" s="265"/>
      <c r="AZ5965" s="242"/>
      <c r="BA5965" s="239"/>
      <c r="BB5965" s="242"/>
      <c r="BC5965" s="265"/>
      <c r="BE5965" s="242"/>
      <c r="BF5965" s="239"/>
      <c r="BG5965" s="242"/>
      <c r="BH5965" s="265"/>
      <c r="BJ5965" s="242"/>
      <c r="BK5965" s="239"/>
      <c r="BL5965" s="242"/>
      <c r="BM5965" s="265"/>
      <c r="BO5965" s="242"/>
      <c r="BP5965" s="239"/>
      <c r="BQ5965" s="242"/>
      <c r="BR5965" s="265"/>
      <c r="BU5965" s="25"/>
      <c r="BW5965" s="25"/>
    </row>
    <row r="5966" spans="37:75" s="3" customFormat="1" x14ac:dyDescent="0.25">
      <c r="AK5966" s="242"/>
      <c r="AN5966" s="242"/>
      <c r="AP5966" s="242"/>
      <c r="AQ5966" s="239"/>
      <c r="AR5966" s="242"/>
      <c r="AS5966" s="265"/>
      <c r="AU5966" s="242"/>
      <c r="AV5966" s="239"/>
      <c r="AW5966" s="242"/>
      <c r="AX5966" s="265"/>
      <c r="AZ5966" s="242"/>
      <c r="BA5966" s="239"/>
      <c r="BB5966" s="242"/>
      <c r="BC5966" s="265"/>
      <c r="BE5966" s="242"/>
      <c r="BF5966" s="239"/>
      <c r="BG5966" s="242"/>
      <c r="BH5966" s="265"/>
      <c r="BJ5966" s="242"/>
      <c r="BK5966" s="239"/>
      <c r="BL5966" s="242"/>
      <c r="BM5966" s="265"/>
      <c r="BO5966" s="242"/>
      <c r="BP5966" s="239"/>
      <c r="BQ5966" s="242"/>
      <c r="BR5966" s="265"/>
      <c r="BU5966" s="25"/>
      <c r="BW5966" s="25"/>
    </row>
    <row r="5967" spans="37:75" s="3" customFormat="1" x14ac:dyDescent="0.25">
      <c r="AK5967" s="242"/>
      <c r="AN5967" s="242"/>
      <c r="AP5967" s="242"/>
      <c r="AQ5967" s="239"/>
      <c r="AR5967" s="242"/>
      <c r="AS5967" s="265"/>
      <c r="AU5967" s="242"/>
      <c r="AV5967" s="239"/>
      <c r="AW5967" s="242"/>
      <c r="AX5967" s="265"/>
      <c r="AZ5967" s="242"/>
      <c r="BA5967" s="239"/>
      <c r="BB5967" s="242"/>
      <c r="BC5967" s="265"/>
      <c r="BE5967" s="242"/>
      <c r="BF5967" s="239"/>
      <c r="BG5967" s="242"/>
      <c r="BH5967" s="265"/>
      <c r="BJ5967" s="242"/>
      <c r="BK5967" s="239"/>
      <c r="BL5967" s="242"/>
      <c r="BM5967" s="265"/>
      <c r="BO5967" s="242"/>
      <c r="BP5967" s="239"/>
      <c r="BQ5967" s="242"/>
      <c r="BR5967" s="265"/>
      <c r="BU5967" s="25"/>
      <c r="BW5967" s="25"/>
    </row>
    <row r="5968" spans="37:75" s="3" customFormat="1" x14ac:dyDescent="0.25">
      <c r="AK5968" s="242"/>
      <c r="AN5968" s="242"/>
      <c r="AP5968" s="242"/>
      <c r="AQ5968" s="239"/>
      <c r="AR5968" s="242"/>
      <c r="AS5968" s="265"/>
      <c r="AU5968" s="242"/>
      <c r="AV5968" s="239"/>
      <c r="AW5968" s="242"/>
      <c r="AX5968" s="265"/>
      <c r="AZ5968" s="242"/>
      <c r="BA5968" s="239"/>
      <c r="BB5968" s="242"/>
      <c r="BC5968" s="265"/>
      <c r="BE5968" s="242"/>
      <c r="BF5968" s="239"/>
      <c r="BG5968" s="242"/>
      <c r="BH5968" s="265"/>
      <c r="BJ5968" s="242"/>
      <c r="BK5968" s="239"/>
      <c r="BL5968" s="242"/>
      <c r="BM5968" s="265"/>
      <c r="BO5968" s="242"/>
      <c r="BP5968" s="239"/>
      <c r="BQ5968" s="242"/>
      <c r="BR5968" s="265"/>
      <c r="BU5968" s="25"/>
      <c r="BW5968" s="25"/>
    </row>
    <row r="5969" spans="37:75" s="3" customFormat="1" x14ac:dyDescent="0.25">
      <c r="AK5969" s="242"/>
      <c r="AN5969" s="242"/>
      <c r="AP5969" s="242"/>
      <c r="AQ5969" s="239"/>
      <c r="AR5969" s="242"/>
      <c r="AS5969" s="265"/>
      <c r="AU5969" s="242"/>
      <c r="AV5969" s="239"/>
      <c r="AW5969" s="242"/>
      <c r="AX5969" s="265"/>
      <c r="AZ5969" s="242"/>
      <c r="BA5969" s="239"/>
      <c r="BB5969" s="242"/>
      <c r="BC5969" s="265"/>
      <c r="BE5969" s="242"/>
      <c r="BF5969" s="239"/>
      <c r="BG5969" s="242"/>
      <c r="BH5969" s="265"/>
      <c r="BJ5969" s="242"/>
      <c r="BK5969" s="239"/>
      <c r="BL5969" s="242"/>
      <c r="BM5969" s="265"/>
      <c r="BO5969" s="242"/>
      <c r="BP5969" s="239"/>
      <c r="BQ5969" s="242"/>
      <c r="BR5969" s="265"/>
      <c r="BU5969" s="25"/>
      <c r="BW5969" s="25"/>
    </row>
    <row r="5970" spans="37:75" s="3" customFormat="1" x14ac:dyDescent="0.25">
      <c r="AK5970" s="242"/>
      <c r="AN5970" s="242"/>
      <c r="AP5970" s="242"/>
      <c r="AQ5970" s="239"/>
      <c r="AR5970" s="242"/>
      <c r="AS5970" s="265"/>
      <c r="AU5970" s="242"/>
      <c r="AV5970" s="239"/>
      <c r="AW5970" s="242"/>
      <c r="AX5970" s="265"/>
      <c r="AZ5970" s="242"/>
      <c r="BA5970" s="239"/>
      <c r="BB5970" s="242"/>
      <c r="BC5970" s="265"/>
      <c r="BE5970" s="242"/>
      <c r="BF5970" s="239"/>
      <c r="BG5970" s="242"/>
      <c r="BH5970" s="265"/>
      <c r="BJ5970" s="242"/>
      <c r="BK5970" s="239"/>
      <c r="BL5970" s="242"/>
      <c r="BM5970" s="265"/>
      <c r="BO5970" s="242"/>
      <c r="BP5970" s="239"/>
      <c r="BQ5970" s="242"/>
      <c r="BR5970" s="265"/>
      <c r="BU5970" s="25"/>
      <c r="BW5970" s="25"/>
    </row>
    <row r="5971" spans="37:75" s="3" customFormat="1" x14ac:dyDescent="0.25">
      <c r="AK5971" s="242"/>
      <c r="AN5971" s="242"/>
      <c r="AP5971" s="242"/>
      <c r="AQ5971" s="239"/>
      <c r="AR5971" s="242"/>
      <c r="AS5971" s="265"/>
      <c r="AU5971" s="242"/>
      <c r="AV5971" s="239"/>
      <c r="AW5971" s="242"/>
      <c r="AX5971" s="265"/>
      <c r="AZ5971" s="242"/>
      <c r="BA5971" s="239"/>
      <c r="BB5971" s="242"/>
      <c r="BC5971" s="265"/>
      <c r="BE5971" s="242"/>
      <c r="BF5971" s="239"/>
      <c r="BG5971" s="242"/>
      <c r="BH5971" s="265"/>
      <c r="BJ5971" s="242"/>
      <c r="BK5971" s="239"/>
      <c r="BL5971" s="242"/>
      <c r="BM5971" s="265"/>
      <c r="BO5971" s="242"/>
      <c r="BP5971" s="239"/>
      <c r="BQ5971" s="242"/>
      <c r="BR5971" s="265"/>
      <c r="BU5971" s="25"/>
      <c r="BW5971" s="25"/>
    </row>
    <row r="5972" spans="37:75" s="3" customFormat="1" x14ac:dyDescent="0.25">
      <c r="AK5972" s="242"/>
      <c r="AN5972" s="242"/>
      <c r="AP5972" s="242"/>
      <c r="AQ5972" s="239"/>
      <c r="AR5972" s="242"/>
      <c r="AS5972" s="265"/>
      <c r="AU5972" s="242"/>
      <c r="AV5972" s="239"/>
      <c r="AW5972" s="242"/>
      <c r="AX5972" s="265"/>
      <c r="AZ5972" s="242"/>
      <c r="BA5972" s="239"/>
      <c r="BB5972" s="242"/>
      <c r="BC5972" s="265"/>
      <c r="BE5972" s="242"/>
      <c r="BF5972" s="239"/>
      <c r="BG5972" s="242"/>
      <c r="BH5972" s="265"/>
      <c r="BJ5972" s="242"/>
      <c r="BK5972" s="239"/>
      <c r="BL5972" s="242"/>
      <c r="BM5972" s="265"/>
      <c r="BO5972" s="242"/>
      <c r="BP5972" s="239"/>
      <c r="BQ5972" s="242"/>
      <c r="BR5972" s="265"/>
      <c r="BU5972" s="25"/>
      <c r="BW5972" s="25"/>
    </row>
    <row r="5973" spans="37:75" s="3" customFormat="1" x14ac:dyDescent="0.25">
      <c r="AK5973" s="242"/>
      <c r="AN5973" s="242"/>
      <c r="AP5973" s="242"/>
      <c r="AQ5973" s="239"/>
      <c r="AR5973" s="242"/>
      <c r="AS5973" s="265"/>
      <c r="AU5973" s="242"/>
      <c r="AV5973" s="239"/>
      <c r="AW5973" s="242"/>
      <c r="AX5973" s="265"/>
      <c r="AZ5973" s="242"/>
      <c r="BA5973" s="239"/>
      <c r="BB5973" s="242"/>
      <c r="BC5973" s="265"/>
      <c r="BE5973" s="242"/>
      <c r="BF5973" s="239"/>
      <c r="BG5973" s="242"/>
      <c r="BH5973" s="265"/>
      <c r="BJ5973" s="242"/>
      <c r="BK5973" s="239"/>
      <c r="BL5973" s="242"/>
      <c r="BM5973" s="265"/>
      <c r="BO5973" s="242"/>
      <c r="BP5973" s="239"/>
      <c r="BQ5973" s="242"/>
      <c r="BR5973" s="265"/>
      <c r="BU5973" s="25"/>
      <c r="BW5973" s="25"/>
    </row>
    <row r="5974" spans="37:75" s="3" customFormat="1" x14ac:dyDescent="0.25">
      <c r="AK5974" s="242"/>
      <c r="AN5974" s="242"/>
      <c r="AP5974" s="242"/>
      <c r="AQ5974" s="239"/>
      <c r="AR5974" s="242"/>
      <c r="AS5974" s="265"/>
      <c r="AU5974" s="242"/>
      <c r="AV5974" s="239"/>
      <c r="AW5974" s="242"/>
      <c r="AX5974" s="265"/>
      <c r="AZ5974" s="242"/>
      <c r="BA5974" s="239"/>
      <c r="BB5974" s="242"/>
      <c r="BC5974" s="265"/>
      <c r="BE5974" s="242"/>
      <c r="BF5974" s="239"/>
      <c r="BG5974" s="242"/>
      <c r="BH5974" s="265"/>
      <c r="BJ5974" s="242"/>
      <c r="BK5974" s="239"/>
      <c r="BL5974" s="242"/>
      <c r="BM5974" s="265"/>
      <c r="BO5974" s="242"/>
      <c r="BP5974" s="239"/>
      <c r="BQ5974" s="242"/>
      <c r="BR5974" s="265"/>
      <c r="BU5974" s="25"/>
      <c r="BW5974" s="25"/>
    </row>
    <row r="5975" spans="37:75" s="3" customFormat="1" x14ac:dyDescent="0.25">
      <c r="AK5975" s="242"/>
      <c r="AN5975" s="242"/>
      <c r="AP5975" s="242"/>
      <c r="AQ5975" s="239"/>
      <c r="AR5975" s="242"/>
      <c r="AS5975" s="265"/>
      <c r="AU5975" s="242"/>
      <c r="AV5975" s="239"/>
      <c r="AW5975" s="242"/>
      <c r="AX5975" s="265"/>
      <c r="AZ5975" s="242"/>
      <c r="BA5975" s="239"/>
      <c r="BB5975" s="242"/>
      <c r="BC5975" s="265"/>
      <c r="BE5975" s="242"/>
      <c r="BF5975" s="239"/>
      <c r="BG5975" s="242"/>
      <c r="BH5975" s="265"/>
      <c r="BJ5975" s="242"/>
      <c r="BK5975" s="239"/>
      <c r="BL5975" s="242"/>
      <c r="BM5975" s="265"/>
      <c r="BO5975" s="242"/>
      <c r="BP5975" s="239"/>
      <c r="BQ5975" s="242"/>
      <c r="BR5975" s="265"/>
      <c r="BU5975" s="25"/>
      <c r="BW5975" s="25"/>
    </row>
    <row r="5976" spans="37:75" s="3" customFormat="1" x14ac:dyDescent="0.25">
      <c r="AK5976" s="242"/>
      <c r="AN5976" s="242"/>
      <c r="AP5976" s="242"/>
      <c r="AQ5976" s="239"/>
      <c r="AR5976" s="242"/>
      <c r="AS5976" s="265"/>
      <c r="AU5976" s="242"/>
      <c r="AV5976" s="239"/>
      <c r="AW5976" s="242"/>
      <c r="AX5976" s="265"/>
      <c r="AZ5976" s="242"/>
      <c r="BA5976" s="239"/>
      <c r="BB5976" s="242"/>
      <c r="BC5976" s="265"/>
      <c r="BE5976" s="242"/>
      <c r="BF5976" s="239"/>
      <c r="BG5976" s="242"/>
      <c r="BH5976" s="265"/>
      <c r="BJ5976" s="242"/>
      <c r="BK5976" s="239"/>
      <c r="BL5976" s="242"/>
      <c r="BM5976" s="265"/>
      <c r="BO5976" s="242"/>
      <c r="BP5976" s="239"/>
      <c r="BQ5976" s="242"/>
      <c r="BR5976" s="265"/>
      <c r="BU5976" s="25"/>
      <c r="BW5976" s="25"/>
    </row>
    <row r="5977" spans="37:75" s="3" customFormat="1" x14ac:dyDescent="0.25">
      <c r="AK5977" s="242"/>
      <c r="AN5977" s="242"/>
      <c r="AP5977" s="242"/>
      <c r="AQ5977" s="239"/>
      <c r="AR5977" s="242"/>
      <c r="AS5977" s="265"/>
      <c r="AU5977" s="242"/>
      <c r="AV5977" s="239"/>
      <c r="AW5977" s="242"/>
      <c r="AX5977" s="265"/>
      <c r="AZ5977" s="242"/>
      <c r="BA5977" s="239"/>
      <c r="BB5977" s="242"/>
      <c r="BC5977" s="265"/>
      <c r="BE5977" s="242"/>
      <c r="BF5977" s="239"/>
      <c r="BG5977" s="242"/>
      <c r="BH5977" s="265"/>
      <c r="BJ5977" s="242"/>
      <c r="BK5977" s="239"/>
      <c r="BL5977" s="242"/>
      <c r="BM5977" s="265"/>
      <c r="BO5977" s="242"/>
      <c r="BP5977" s="239"/>
      <c r="BQ5977" s="242"/>
      <c r="BR5977" s="265"/>
      <c r="BU5977" s="25"/>
      <c r="BW5977" s="25"/>
    </row>
    <row r="5978" spans="37:75" s="3" customFormat="1" x14ac:dyDescent="0.25">
      <c r="AK5978" s="242"/>
      <c r="AN5978" s="242"/>
      <c r="AP5978" s="242"/>
      <c r="AQ5978" s="239"/>
      <c r="AR5978" s="242"/>
      <c r="AS5978" s="265"/>
      <c r="AU5978" s="242"/>
      <c r="AV5978" s="239"/>
      <c r="AW5978" s="242"/>
      <c r="AX5978" s="265"/>
      <c r="AZ5978" s="242"/>
      <c r="BA5978" s="239"/>
      <c r="BB5978" s="242"/>
      <c r="BC5978" s="265"/>
      <c r="BE5978" s="242"/>
      <c r="BF5978" s="239"/>
      <c r="BG5978" s="242"/>
      <c r="BH5978" s="265"/>
      <c r="BJ5978" s="242"/>
      <c r="BK5978" s="239"/>
      <c r="BL5978" s="242"/>
      <c r="BM5978" s="265"/>
      <c r="BO5978" s="242"/>
      <c r="BP5978" s="239"/>
      <c r="BQ5978" s="242"/>
      <c r="BR5978" s="265"/>
      <c r="BU5978" s="25"/>
      <c r="BW5978" s="25"/>
    </row>
    <row r="5979" spans="37:75" s="3" customFormat="1" x14ac:dyDescent="0.25">
      <c r="AK5979" s="242"/>
      <c r="AN5979" s="242"/>
      <c r="AP5979" s="242"/>
      <c r="AQ5979" s="239"/>
      <c r="AR5979" s="242"/>
      <c r="AS5979" s="265"/>
      <c r="AU5979" s="242"/>
      <c r="AV5979" s="239"/>
      <c r="AW5979" s="242"/>
      <c r="AX5979" s="265"/>
      <c r="AZ5979" s="242"/>
      <c r="BA5979" s="239"/>
      <c r="BB5979" s="242"/>
      <c r="BC5979" s="265"/>
      <c r="BE5979" s="242"/>
      <c r="BF5979" s="239"/>
      <c r="BG5979" s="242"/>
      <c r="BH5979" s="265"/>
      <c r="BJ5979" s="242"/>
      <c r="BK5979" s="239"/>
      <c r="BL5979" s="242"/>
      <c r="BM5979" s="265"/>
      <c r="BO5979" s="242"/>
      <c r="BP5979" s="239"/>
      <c r="BQ5979" s="242"/>
      <c r="BR5979" s="265"/>
      <c r="BU5979" s="25"/>
      <c r="BW5979" s="25"/>
    </row>
    <row r="5980" spans="37:75" s="3" customFormat="1" x14ac:dyDescent="0.25">
      <c r="AK5980" s="242"/>
      <c r="AN5980" s="242"/>
      <c r="AP5980" s="242"/>
      <c r="AQ5980" s="239"/>
      <c r="AR5980" s="242"/>
      <c r="AS5980" s="265"/>
      <c r="AU5980" s="242"/>
      <c r="AV5980" s="239"/>
      <c r="AW5980" s="242"/>
      <c r="AX5980" s="265"/>
      <c r="AZ5980" s="242"/>
      <c r="BA5980" s="239"/>
      <c r="BB5980" s="242"/>
      <c r="BC5980" s="265"/>
      <c r="BE5980" s="242"/>
      <c r="BF5980" s="239"/>
      <c r="BG5980" s="242"/>
      <c r="BH5980" s="265"/>
      <c r="BJ5980" s="242"/>
      <c r="BK5980" s="239"/>
      <c r="BL5980" s="242"/>
      <c r="BM5980" s="265"/>
      <c r="BO5980" s="242"/>
      <c r="BP5980" s="239"/>
      <c r="BQ5980" s="242"/>
      <c r="BR5980" s="265"/>
      <c r="BU5980" s="25"/>
      <c r="BW5980" s="25"/>
    </row>
    <row r="5981" spans="37:75" s="3" customFormat="1" x14ac:dyDescent="0.25">
      <c r="AK5981" s="242"/>
      <c r="AN5981" s="242"/>
      <c r="AP5981" s="242"/>
      <c r="AQ5981" s="239"/>
      <c r="AR5981" s="242"/>
      <c r="AS5981" s="265"/>
      <c r="AU5981" s="242"/>
      <c r="AV5981" s="239"/>
      <c r="AW5981" s="242"/>
      <c r="AX5981" s="265"/>
      <c r="AZ5981" s="242"/>
      <c r="BA5981" s="239"/>
      <c r="BB5981" s="242"/>
      <c r="BC5981" s="265"/>
      <c r="BE5981" s="242"/>
      <c r="BF5981" s="239"/>
      <c r="BG5981" s="242"/>
      <c r="BH5981" s="265"/>
      <c r="BJ5981" s="242"/>
      <c r="BK5981" s="239"/>
      <c r="BL5981" s="242"/>
      <c r="BM5981" s="265"/>
      <c r="BO5981" s="242"/>
      <c r="BP5981" s="239"/>
      <c r="BQ5981" s="242"/>
      <c r="BR5981" s="265"/>
      <c r="BU5981" s="25"/>
      <c r="BW5981" s="25"/>
    </row>
    <row r="5982" spans="37:75" s="3" customFormat="1" x14ac:dyDescent="0.25">
      <c r="AK5982" s="242"/>
      <c r="AN5982" s="242"/>
      <c r="AP5982" s="242"/>
      <c r="AQ5982" s="239"/>
      <c r="AR5982" s="242"/>
      <c r="AS5982" s="265"/>
      <c r="AU5982" s="242"/>
      <c r="AV5982" s="239"/>
      <c r="AW5982" s="242"/>
      <c r="AX5982" s="265"/>
      <c r="AZ5982" s="242"/>
      <c r="BA5982" s="239"/>
      <c r="BB5982" s="242"/>
      <c r="BC5982" s="265"/>
      <c r="BE5982" s="242"/>
      <c r="BF5982" s="239"/>
      <c r="BG5982" s="242"/>
      <c r="BH5982" s="265"/>
      <c r="BJ5982" s="242"/>
      <c r="BK5982" s="239"/>
      <c r="BL5982" s="242"/>
      <c r="BM5982" s="265"/>
      <c r="BO5982" s="242"/>
      <c r="BP5982" s="239"/>
      <c r="BQ5982" s="242"/>
      <c r="BR5982" s="265"/>
      <c r="BU5982" s="25"/>
      <c r="BW5982" s="25"/>
    </row>
    <row r="5983" spans="37:75" s="3" customFormat="1" x14ac:dyDescent="0.25">
      <c r="AK5983" s="242"/>
      <c r="AN5983" s="242"/>
      <c r="AP5983" s="242"/>
      <c r="AQ5983" s="239"/>
      <c r="AR5983" s="242"/>
      <c r="AS5983" s="265"/>
      <c r="AU5983" s="242"/>
      <c r="AV5983" s="239"/>
      <c r="AW5983" s="242"/>
      <c r="AX5983" s="265"/>
      <c r="AZ5983" s="242"/>
      <c r="BA5983" s="239"/>
      <c r="BB5983" s="242"/>
      <c r="BC5983" s="265"/>
      <c r="BE5983" s="242"/>
      <c r="BF5983" s="239"/>
      <c r="BG5983" s="242"/>
      <c r="BH5983" s="265"/>
      <c r="BJ5983" s="242"/>
      <c r="BK5983" s="239"/>
      <c r="BL5983" s="242"/>
      <c r="BM5983" s="265"/>
      <c r="BO5983" s="242"/>
      <c r="BP5983" s="239"/>
      <c r="BQ5983" s="242"/>
      <c r="BR5983" s="265"/>
      <c r="BU5983" s="25"/>
      <c r="BW5983" s="25"/>
    </row>
    <row r="5984" spans="37:75" s="3" customFormat="1" x14ac:dyDescent="0.25">
      <c r="AK5984" s="242"/>
      <c r="AN5984" s="242"/>
      <c r="AP5984" s="242"/>
      <c r="AQ5984" s="239"/>
      <c r="AR5984" s="242"/>
      <c r="AS5984" s="265"/>
      <c r="AU5984" s="242"/>
      <c r="AV5984" s="239"/>
      <c r="AW5984" s="242"/>
      <c r="AX5984" s="265"/>
      <c r="AZ5984" s="242"/>
      <c r="BA5984" s="239"/>
      <c r="BB5984" s="242"/>
      <c r="BC5984" s="265"/>
      <c r="BE5984" s="242"/>
      <c r="BF5984" s="239"/>
      <c r="BG5984" s="242"/>
      <c r="BH5984" s="265"/>
      <c r="BJ5984" s="242"/>
      <c r="BK5984" s="239"/>
      <c r="BL5984" s="242"/>
      <c r="BM5984" s="265"/>
      <c r="BO5984" s="242"/>
      <c r="BP5984" s="239"/>
      <c r="BQ5984" s="242"/>
      <c r="BR5984" s="265"/>
      <c r="BU5984" s="25"/>
      <c r="BW5984" s="25"/>
    </row>
    <row r="5985" spans="37:75" s="3" customFormat="1" x14ac:dyDescent="0.25">
      <c r="AK5985" s="242"/>
      <c r="AN5985" s="242"/>
      <c r="AP5985" s="242"/>
      <c r="AQ5985" s="239"/>
      <c r="AR5985" s="242"/>
      <c r="AS5985" s="265"/>
      <c r="AU5985" s="242"/>
      <c r="AV5985" s="239"/>
      <c r="AW5985" s="242"/>
      <c r="AX5985" s="265"/>
      <c r="AZ5985" s="242"/>
      <c r="BA5985" s="239"/>
      <c r="BB5985" s="242"/>
      <c r="BC5985" s="265"/>
      <c r="BE5985" s="242"/>
      <c r="BF5985" s="239"/>
      <c r="BG5985" s="242"/>
      <c r="BH5985" s="265"/>
      <c r="BJ5985" s="242"/>
      <c r="BK5985" s="239"/>
      <c r="BL5985" s="242"/>
      <c r="BM5985" s="265"/>
      <c r="BO5985" s="242"/>
      <c r="BP5985" s="239"/>
      <c r="BQ5985" s="242"/>
      <c r="BR5985" s="265"/>
      <c r="BU5985" s="25"/>
      <c r="BW5985" s="25"/>
    </row>
    <row r="5986" spans="37:75" s="3" customFormat="1" x14ac:dyDescent="0.25">
      <c r="AK5986" s="242"/>
      <c r="AN5986" s="242"/>
      <c r="AP5986" s="242"/>
      <c r="AQ5986" s="239"/>
      <c r="AR5986" s="242"/>
      <c r="AS5986" s="265"/>
      <c r="AU5986" s="242"/>
      <c r="AV5986" s="239"/>
      <c r="AW5986" s="242"/>
      <c r="AX5986" s="265"/>
      <c r="AZ5986" s="242"/>
      <c r="BA5986" s="239"/>
      <c r="BB5986" s="242"/>
      <c r="BC5986" s="265"/>
      <c r="BE5986" s="242"/>
      <c r="BF5986" s="239"/>
      <c r="BG5986" s="242"/>
      <c r="BH5986" s="265"/>
      <c r="BJ5986" s="242"/>
      <c r="BK5986" s="239"/>
      <c r="BL5986" s="242"/>
      <c r="BM5986" s="265"/>
      <c r="BO5986" s="242"/>
      <c r="BP5986" s="239"/>
      <c r="BQ5986" s="242"/>
      <c r="BR5986" s="265"/>
      <c r="BU5986" s="25"/>
      <c r="BW5986" s="25"/>
    </row>
    <row r="5987" spans="37:75" s="3" customFormat="1" x14ac:dyDescent="0.25">
      <c r="AK5987" s="242"/>
      <c r="AN5987" s="242"/>
      <c r="AP5987" s="242"/>
      <c r="AQ5987" s="239"/>
      <c r="AR5987" s="242"/>
      <c r="AS5987" s="265"/>
      <c r="AU5987" s="242"/>
      <c r="AV5987" s="239"/>
      <c r="AW5987" s="242"/>
      <c r="AX5987" s="265"/>
      <c r="AZ5987" s="242"/>
      <c r="BA5987" s="239"/>
      <c r="BB5987" s="242"/>
      <c r="BC5987" s="265"/>
      <c r="BE5987" s="242"/>
      <c r="BF5987" s="239"/>
      <c r="BG5987" s="242"/>
      <c r="BH5987" s="265"/>
      <c r="BJ5987" s="242"/>
      <c r="BK5987" s="239"/>
      <c r="BL5987" s="242"/>
      <c r="BM5987" s="265"/>
      <c r="BO5987" s="242"/>
      <c r="BP5987" s="239"/>
      <c r="BQ5987" s="242"/>
      <c r="BR5987" s="265"/>
      <c r="BU5987" s="25"/>
      <c r="BW5987" s="25"/>
    </row>
    <row r="5988" spans="37:75" s="3" customFormat="1" x14ac:dyDescent="0.25">
      <c r="AK5988" s="242"/>
      <c r="AN5988" s="242"/>
      <c r="AP5988" s="242"/>
      <c r="AQ5988" s="239"/>
      <c r="AR5988" s="242"/>
      <c r="AS5988" s="265"/>
      <c r="AU5988" s="242"/>
      <c r="AV5988" s="239"/>
      <c r="AW5988" s="242"/>
      <c r="AX5988" s="265"/>
      <c r="AZ5988" s="242"/>
      <c r="BA5988" s="239"/>
      <c r="BB5988" s="242"/>
      <c r="BC5988" s="265"/>
      <c r="BE5988" s="242"/>
      <c r="BF5988" s="239"/>
      <c r="BG5988" s="242"/>
      <c r="BH5988" s="265"/>
      <c r="BJ5988" s="242"/>
      <c r="BK5988" s="239"/>
      <c r="BL5988" s="242"/>
      <c r="BM5988" s="265"/>
      <c r="BO5988" s="242"/>
      <c r="BP5988" s="239"/>
      <c r="BQ5988" s="242"/>
      <c r="BR5988" s="265"/>
      <c r="BU5988" s="25"/>
      <c r="BW5988" s="25"/>
    </row>
    <row r="5989" spans="37:75" s="3" customFormat="1" x14ac:dyDescent="0.25">
      <c r="AK5989" s="242"/>
      <c r="AN5989" s="242"/>
      <c r="AP5989" s="242"/>
      <c r="AQ5989" s="239"/>
      <c r="AR5989" s="242"/>
      <c r="AS5989" s="265"/>
      <c r="AU5989" s="242"/>
      <c r="AV5989" s="239"/>
      <c r="AW5989" s="242"/>
      <c r="AX5989" s="265"/>
      <c r="AZ5989" s="242"/>
      <c r="BA5989" s="239"/>
      <c r="BB5989" s="242"/>
      <c r="BC5989" s="265"/>
      <c r="BE5989" s="242"/>
      <c r="BF5989" s="239"/>
      <c r="BG5989" s="242"/>
      <c r="BH5989" s="265"/>
      <c r="BJ5989" s="242"/>
      <c r="BK5989" s="239"/>
      <c r="BL5989" s="242"/>
      <c r="BM5989" s="265"/>
      <c r="BO5989" s="242"/>
      <c r="BP5989" s="239"/>
      <c r="BQ5989" s="242"/>
      <c r="BR5989" s="265"/>
      <c r="BU5989" s="25"/>
      <c r="BW5989" s="25"/>
    </row>
    <row r="5990" spans="37:75" s="3" customFormat="1" x14ac:dyDescent="0.25">
      <c r="AK5990" s="242"/>
      <c r="AN5990" s="242"/>
      <c r="AP5990" s="242"/>
      <c r="AQ5990" s="239"/>
      <c r="AR5990" s="242"/>
      <c r="AS5990" s="265"/>
      <c r="AU5990" s="242"/>
      <c r="AV5990" s="239"/>
      <c r="AW5990" s="242"/>
      <c r="AX5990" s="265"/>
      <c r="AZ5990" s="242"/>
      <c r="BA5990" s="239"/>
      <c r="BB5990" s="242"/>
      <c r="BC5990" s="265"/>
      <c r="BE5990" s="242"/>
      <c r="BF5990" s="239"/>
      <c r="BG5990" s="242"/>
      <c r="BH5990" s="265"/>
      <c r="BJ5990" s="242"/>
      <c r="BK5990" s="239"/>
      <c r="BL5990" s="242"/>
      <c r="BM5990" s="265"/>
      <c r="BO5990" s="242"/>
      <c r="BP5990" s="239"/>
      <c r="BQ5990" s="242"/>
      <c r="BR5990" s="265"/>
      <c r="BU5990" s="25"/>
      <c r="BW5990" s="25"/>
    </row>
    <row r="5991" spans="37:75" s="3" customFormat="1" x14ac:dyDescent="0.25">
      <c r="AK5991" s="242"/>
      <c r="AN5991" s="242"/>
      <c r="AP5991" s="242"/>
      <c r="AQ5991" s="239"/>
      <c r="AR5991" s="242"/>
      <c r="AS5991" s="265"/>
      <c r="AU5991" s="242"/>
      <c r="AV5991" s="239"/>
      <c r="AW5991" s="242"/>
      <c r="AX5991" s="265"/>
      <c r="AZ5991" s="242"/>
      <c r="BA5991" s="239"/>
      <c r="BB5991" s="242"/>
      <c r="BC5991" s="265"/>
      <c r="BE5991" s="242"/>
      <c r="BF5991" s="239"/>
      <c r="BG5991" s="242"/>
      <c r="BH5991" s="265"/>
      <c r="BJ5991" s="242"/>
      <c r="BK5991" s="239"/>
      <c r="BL5991" s="242"/>
      <c r="BM5991" s="265"/>
      <c r="BO5991" s="242"/>
      <c r="BP5991" s="239"/>
      <c r="BQ5991" s="242"/>
      <c r="BR5991" s="265"/>
      <c r="BU5991" s="25"/>
      <c r="BW5991" s="25"/>
    </row>
    <row r="5992" spans="37:75" s="3" customFormat="1" x14ac:dyDescent="0.25">
      <c r="AK5992" s="242"/>
      <c r="AN5992" s="242"/>
      <c r="AP5992" s="242"/>
      <c r="AQ5992" s="239"/>
      <c r="AR5992" s="242"/>
      <c r="AS5992" s="265"/>
      <c r="AU5992" s="242"/>
      <c r="AV5992" s="239"/>
      <c r="AW5992" s="242"/>
      <c r="AX5992" s="265"/>
      <c r="AZ5992" s="242"/>
      <c r="BA5992" s="239"/>
      <c r="BB5992" s="242"/>
      <c r="BC5992" s="265"/>
      <c r="BE5992" s="242"/>
      <c r="BF5992" s="239"/>
      <c r="BG5992" s="242"/>
      <c r="BH5992" s="265"/>
      <c r="BJ5992" s="242"/>
      <c r="BK5992" s="239"/>
      <c r="BL5992" s="242"/>
      <c r="BM5992" s="265"/>
      <c r="BO5992" s="242"/>
      <c r="BP5992" s="239"/>
      <c r="BQ5992" s="242"/>
      <c r="BR5992" s="265"/>
      <c r="BU5992" s="25"/>
      <c r="BW5992" s="25"/>
    </row>
    <row r="5993" spans="37:75" s="3" customFormat="1" x14ac:dyDescent="0.25">
      <c r="AK5993" s="242"/>
      <c r="AN5993" s="242"/>
      <c r="AP5993" s="242"/>
      <c r="AQ5993" s="239"/>
      <c r="AR5993" s="242"/>
      <c r="AS5993" s="265"/>
      <c r="AU5993" s="242"/>
      <c r="AV5993" s="239"/>
      <c r="AW5993" s="242"/>
      <c r="AX5993" s="265"/>
      <c r="AZ5993" s="242"/>
      <c r="BA5993" s="239"/>
      <c r="BB5993" s="242"/>
      <c r="BC5993" s="265"/>
      <c r="BE5993" s="242"/>
      <c r="BF5993" s="239"/>
      <c r="BG5993" s="242"/>
      <c r="BH5993" s="265"/>
      <c r="BJ5993" s="242"/>
      <c r="BK5993" s="239"/>
      <c r="BL5993" s="242"/>
      <c r="BM5993" s="265"/>
      <c r="BO5993" s="242"/>
      <c r="BP5993" s="239"/>
      <c r="BQ5993" s="242"/>
      <c r="BR5993" s="265"/>
      <c r="BU5993" s="25"/>
      <c r="BW5993" s="25"/>
    </row>
    <row r="5994" spans="37:75" s="3" customFormat="1" x14ac:dyDescent="0.25">
      <c r="AK5994" s="242"/>
      <c r="AN5994" s="242"/>
      <c r="AP5994" s="242"/>
      <c r="AQ5994" s="239"/>
      <c r="AR5994" s="242"/>
      <c r="AS5994" s="265"/>
      <c r="AU5994" s="242"/>
      <c r="AV5994" s="239"/>
      <c r="AW5994" s="242"/>
      <c r="AX5994" s="265"/>
      <c r="AZ5994" s="242"/>
      <c r="BA5994" s="239"/>
      <c r="BB5994" s="242"/>
      <c r="BC5994" s="265"/>
      <c r="BE5994" s="242"/>
      <c r="BF5994" s="239"/>
      <c r="BG5994" s="242"/>
      <c r="BH5994" s="265"/>
      <c r="BJ5994" s="242"/>
      <c r="BK5994" s="239"/>
      <c r="BL5994" s="242"/>
      <c r="BM5994" s="265"/>
      <c r="BO5994" s="242"/>
      <c r="BP5994" s="239"/>
      <c r="BQ5994" s="242"/>
      <c r="BR5994" s="265"/>
      <c r="BU5994" s="25"/>
      <c r="BW5994" s="25"/>
    </row>
    <row r="5995" spans="37:75" s="3" customFormat="1" x14ac:dyDescent="0.25">
      <c r="AK5995" s="242"/>
      <c r="AN5995" s="242"/>
      <c r="AP5995" s="242"/>
      <c r="AQ5995" s="239"/>
      <c r="AR5995" s="242"/>
      <c r="AS5995" s="265"/>
      <c r="AU5995" s="242"/>
      <c r="AV5995" s="239"/>
      <c r="AW5995" s="242"/>
      <c r="AX5995" s="265"/>
      <c r="AZ5995" s="242"/>
      <c r="BA5995" s="239"/>
      <c r="BB5995" s="242"/>
      <c r="BC5995" s="265"/>
      <c r="BE5995" s="242"/>
      <c r="BF5995" s="239"/>
      <c r="BG5995" s="242"/>
      <c r="BH5995" s="265"/>
      <c r="BJ5995" s="242"/>
      <c r="BK5995" s="239"/>
      <c r="BL5995" s="242"/>
      <c r="BM5995" s="265"/>
      <c r="BO5995" s="242"/>
      <c r="BP5995" s="239"/>
      <c r="BQ5995" s="242"/>
      <c r="BR5995" s="265"/>
      <c r="BU5995" s="25"/>
      <c r="BW5995" s="25"/>
    </row>
    <row r="5996" spans="37:75" s="3" customFormat="1" x14ac:dyDescent="0.25">
      <c r="AK5996" s="242"/>
      <c r="AN5996" s="242"/>
      <c r="AP5996" s="242"/>
      <c r="AQ5996" s="239"/>
      <c r="AR5996" s="242"/>
      <c r="AS5996" s="265"/>
      <c r="AU5996" s="242"/>
      <c r="AV5996" s="239"/>
      <c r="AW5996" s="242"/>
      <c r="AX5996" s="265"/>
      <c r="AZ5996" s="242"/>
      <c r="BA5996" s="239"/>
      <c r="BB5996" s="242"/>
      <c r="BC5996" s="265"/>
      <c r="BE5996" s="242"/>
      <c r="BF5996" s="239"/>
      <c r="BG5996" s="242"/>
      <c r="BH5996" s="265"/>
      <c r="BJ5996" s="242"/>
      <c r="BK5996" s="239"/>
      <c r="BL5996" s="242"/>
      <c r="BM5996" s="265"/>
      <c r="BO5996" s="242"/>
      <c r="BP5996" s="239"/>
      <c r="BQ5996" s="242"/>
      <c r="BR5996" s="265"/>
      <c r="BU5996" s="25"/>
      <c r="BW5996" s="25"/>
    </row>
    <row r="5997" spans="37:75" s="3" customFormat="1" x14ac:dyDescent="0.25">
      <c r="AK5997" s="242"/>
      <c r="AN5997" s="242"/>
      <c r="AP5997" s="242"/>
      <c r="AQ5997" s="239"/>
      <c r="AR5997" s="242"/>
      <c r="AS5997" s="265"/>
      <c r="AU5997" s="242"/>
      <c r="AV5997" s="239"/>
      <c r="AW5997" s="242"/>
      <c r="AX5997" s="265"/>
      <c r="AZ5997" s="242"/>
      <c r="BA5997" s="239"/>
      <c r="BB5997" s="242"/>
      <c r="BC5997" s="265"/>
      <c r="BE5997" s="242"/>
      <c r="BF5997" s="239"/>
      <c r="BG5997" s="242"/>
      <c r="BH5997" s="265"/>
      <c r="BJ5997" s="242"/>
      <c r="BK5997" s="239"/>
      <c r="BL5997" s="242"/>
      <c r="BM5997" s="265"/>
      <c r="BO5997" s="242"/>
      <c r="BP5997" s="239"/>
      <c r="BQ5997" s="242"/>
      <c r="BR5997" s="265"/>
      <c r="BU5997" s="25"/>
      <c r="BW5997" s="25"/>
    </row>
    <row r="5998" spans="37:75" s="3" customFormat="1" x14ac:dyDescent="0.25">
      <c r="AK5998" s="242"/>
      <c r="AN5998" s="242"/>
      <c r="AP5998" s="242"/>
      <c r="AQ5998" s="239"/>
      <c r="AR5998" s="242"/>
      <c r="AS5998" s="265"/>
      <c r="AU5998" s="242"/>
      <c r="AV5998" s="239"/>
      <c r="AW5998" s="242"/>
      <c r="AX5998" s="265"/>
      <c r="AZ5998" s="242"/>
      <c r="BA5998" s="239"/>
      <c r="BB5998" s="242"/>
      <c r="BC5998" s="265"/>
      <c r="BE5998" s="242"/>
      <c r="BF5998" s="239"/>
      <c r="BG5998" s="242"/>
      <c r="BH5998" s="265"/>
      <c r="BJ5998" s="242"/>
      <c r="BK5998" s="239"/>
      <c r="BL5998" s="242"/>
      <c r="BM5998" s="265"/>
      <c r="BO5998" s="242"/>
      <c r="BP5998" s="239"/>
      <c r="BQ5998" s="242"/>
      <c r="BR5998" s="265"/>
      <c r="BU5998" s="25"/>
      <c r="BW5998" s="25"/>
    </row>
    <row r="5999" spans="37:75" s="3" customFormat="1" x14ac:dyDescent="0.25">
      <c r="AK5999" s="242"/>
      <c r="AN5999" s="242"/>
      <c r="AP5999" s="242"/>
      <c r="AQ5999" s="239"/>
      <c r="AR5999" s="242"/>
      <c r="AS5999" s="265"/>
      <c r="AU5999" s="242"/>
      <c r="AV5999" s="239"/>
      <c r="AW5999" s="242"/>
      <c r="AX5999" s="265"/>
      <c r="AZ5999" s="242"/>
      <c r="BA5999" s="239"/>
      <c r="BB5999" s="242"/>
      <c r="BC5999" s="265"/>
      <c r="BE5999" s="242"/>
      <c r="BF5999" s="239"/>
      <c r="BG5999" s="242"/>
      <c r="BH5999" s="265"/>
      <c r="BJ5999" s="242"/>
      <c r="BK5999" s="239"/>
      <c r="BL5999" s="242"/>
      <c r="BM5999" s="265"/>
      <c r="BO5999" s="242"/>
      <c r="BP5999" s="239"/>
      <c r="BQ5999" s="242"/>
      <c r="BR5999" s="265"/>
      <c r="BU5999" s="25"/>
      <c r="BW5999" s="25"/>
    </row>
    <row r="6000" spans="37:75" s="3" customFormat="1" x14ac:dyDescent="0.25">
      <c r="AK6000" s="242"/>
      <c r="AN6000" s="242"/>
      <c r="AP6000" s="242"/>
      <c r="AQ6000" s="239"/>
      <c r="AR6000" s="242"/>
      <c r="AS6000" s="265"/>
      <c r="AU6000" s="242"/>
      <c r="AV6000" s="239"/>
      <c r="AW6000" s="242"/>
      <c r="AX6000" s="265"/>
      <c r="AZ6000" s="242"/>
      <c r="BA6000" s="239"/>
      <c r="BB6000" s="242"/>
      <c r="BC6000" s="265"/>
      <c r="BE6000" s="242"/>
      <c r="BF6000" s="239"/>
      <c r="BG6000" s="242"/>
      <c r="BH6000" s="265"/>
      <c r="BJ6000" s="242"/>
      <c r="BK6000" s="239"/>
      <c r="BL6000" s="242"/>
      <c r="BM6000" s="265"/>
      <c r="BO6000" s="242"/>
      <c r="BP6000" s="239"/>
      <c r="BQ6000" s="242"/>
      <c r="BR6000" s="265"/>
      <c r="BU6000" s="25"/>
      <c r="BW6000" s="25"/>
    </row>
    <row r="6001" spans="37:75" s="3" customFormat="1" x14ac:dyDescent="0.25">
      <c r="AK6001" s="242"/>
      <c r="AN6001" s="242"/>
      <c r="AP6001" s="242"/>
      <c r="AQ6001" s="239"/>
      <c r="AR6001" s="242"/>
      <c r="AS6001" s="265"/>
      <c r="AU6001" s="242"/>
      <c r="AV6001" s="239"/>
      <c r="AW6001" s="242"/>
      <c r="AX6001" s="265"/>
      <c r="AZ6001" s="242"/>
      <c r="BA6001" s="239"/>
      <c r="BB6001" s="242"/>
      <c r="BC6001" s="265"/>
      <c r="BE6001" s="242"/>
      <c r="BF6001" s="239"/>
      <c r="BG6001" s="242"/>
      <c r="BH6001" s="265"/>
      <c r="BJ6001" s="242"/>
      <c r="BK6001" s="239"/>
      <c r="BL6001" s="242"/>
      <c r="BM6001" s="265"/>
      <c r="BO6001" s="242"/>
      <c r="BP6001" s="239"/>
      <c r="BQ6001" s="242"/>
      <c r="BR6001" s="265"/>
      <c r="BU6001" s="25"/>
      <c r="BW6001" s="25"/>
    </row>
    <row r="6002" spans="37:75" s="3" customFormat="1" x14ac:dyDescent="0.25">
      <c r="AK6002" s="242"/>
      <c r="AN6002" s="242"/>
      <c r="AP6002" s="242"/>
      <c r="AQ6002" s="239"/>
      <c r="AR6002" s="242"/>
      <c r="AS6002" s="265"/>
      <c r="AU6002" s="242"/>
      <c r="AV6002" s="239"/>
      <c r="AW6002" s="242"/>
      <c r="AX6002" s="265"/>
      <c r="AZ6002" s="242"/>
      <c r="BA6002" s="239"/>
      <c r="BB6002" s="242"/>
      <c r="BC6002" s="265"/>
      <c r="BE6002" s="242"/>
      <c r="BF6002" s="239"/>
      <c r="BG6002" s="242"/>
      <c r="BH6002" s="265"/>
      <c r="BJ6002" s="242"/>
      <c r="BK6002" s="239"/>
      <c r="BL6002" s="242"/>
      <c r="BM6002" s="265"/>
      <c r="BO6002" s="242"/>
      <c r="BP6002" s="239"/>
      <c r="BQ6002" s="242"/>
      <c r="BR6002" s="265"/>
      <c r="BU6002" s="25"/>
      <c r="BW6002" s="25"/>
    </row>
    <row r="6003" spans="37:75" s="3" customFormat="1" x14ac:dyDescent="0.25">
      <c r="AK6003" s="242"/>
      <c r="AN6003" s="242"/>
      <c r="AP6003" s="242"/>
      <c r="AQ6003" s="239"/>
      <c r="AR6003" s="242"/>
      <c r="AS6003" s="265"/>
      <c r="AU6003" s="242"/>
      <c r="AV6003" s="239"/>
      <c r="AW6003" s="242"/>
      <c r="AX6003" s="265"/>
      <c r="AZ6003" s="242"/>
      <c r="BA6003" s="239"/>
      <c r="BB6003" s="242"/>
      <c r="BC6003" s="265"/>
      <c r="BE6003" s="242"/>
      <c r="BF6003" s="239"/>
      <c r="BG6003" s="242"/>
      <c r="BH6003" s="265"/>
      <c r="BJ6003" s="242"/>
      <c r="BK6003" s="239"/>
      <c r="BL6003" s="242"/>
      <c r="BM6003" s="265"/>
      <c r="BO6003" s="242"/>
      <c r="BP6003" s="239"/>
      <c r="BQ6003" s="242"/>
      <c r="BR6003" s="265"/>
      <c r="BU6003" s="25"/>
      <c r="BW6003" s="25"/>
    </row>
    <row r="6004" spans="37:75" s="3" customFormat="1" x14ac:dyDescent="0.25">
      <c r="AK6004" s="242"/>
      <c r="AN6004" s="242"/>
      <c r="AP6004" s="242"/>
      <c r="AQ6004" s="239"/>
      <c r="AR6004" s="242"/>
      <c r="AS6004" s="265"/>
      <c r="AU6004" s="242"/>
      <c r="AV6004" s="239"/>
      <c r="AW6004" s="242"/>
      <c r="AX6004" s="265"/>
      <c r="AZ6004" s="242"/>
      <c r="BA6004" s="239"/>
      <c r="BB6004" s="242"/>
      <c r="BC6004" s="265"/>
      <c r="BE6004" s="242"/>
      <c r="BF6004" s="239"/>
      <c r="BG6004" s="242"/>
      <c r="BH6004" s="265"/>
      <c r="BJ6004" s="242"/>
      <c r="BK6004" s="239"/>
      <c r="BL6004" s="242"/>
      <c r="BM6004" s="265"/>
      <c r="BO6004" s="242"/>
      <c r="BP6004" s="239"/>
      <c r="BQ6004" s="242"/>
      <c r="BR6004" s="265"/>
      <c r="BU6004" s="25"/>
      <c r="BW6004" s="25"/>
    </row>
    <row r="6005" spans="37:75" s="3" customFormat="1" x14ac:dyDescent="0.25">
      <c r="AK6005" s="242"/>
      <c r="AN6005" s="242"/>
      <c r="AP6005" s="242"/>
      <c r="AQ6005" s="239"/>
      <c r="AR6005" s="242"/>
      <c r="AS6005" s="265"/>
      <c r="AU6005" s="242"/>
      <c r="AV6005" s="239"/>
      <c r="AW6005" s="242"/>
      <c r="AX6005" s="265"/>
      <c r="AZ6005" s="242"/>
      <c r="BA6005" s="239"/>
      <c r="BB6005" s="242"/>
      <c r="BC6005" s="265"/>
      <c r="BE6005" s="242"/>
      <c r="BF6005" s="239"/>
      <c r="BG6005" s="242"/>
      <c r="BH6005" s="265"/>
      <c r="BJ6005" s="242"/>
      <c r="BK6005" s="239"/>
      <c r="BL6005" s="242"/>
      <c r="BM6005" s="265"/>
      <c r="BO6005" s="242"/>
      <c r="BP6005" s="239"/>
      <c r="BQ6005" s="242"/>
      <c r="BR6005" s="265"/>
      <c r="BU6005" s="25"/>
      <c r="BW6005" s="25"/>
    </row>
    <row r="6006" spans="37:75" s="3" customFormat="1" x14ac:dyDescent="0.25">
      <c r="AK6006" s="242"/>
      <c r="AN6006" s="242"/>
      <c r="AP6006" s="242"/>
      <c r="AQ6006" s="239"/>
      <c r="AR6006" s="242"/>
      <c r="AS6006" s="265"/>
      <c r="AU6006" s="242"/>
      <c r="AV6006" s="239"/>
      <c r="AW6006" s="242"/>
      <c r="AX6006" s="265"/>
      <c r="AZ6006" s="242"/>
      <c r="BA6006" s="239"/>
      <c r="BB6006" s="242"/>
      <c r="BC6006" s="265"/>
      <c r="BE6006" s="242"/>
      <c r="BF6006" s="239"/>
      <c r="BG6006" s="242"/>
      <c r="BH6006" s="265"/>
      <c r="BJ6006" s="242"/>
      <c r="BK6006" s="239"/>
      <c r="BL6006" s="242"/>
      <c r="BM6006" s="265"/>
      <c r="BO6006" s="242"/>
      <c r="BP6006" s="239"/>
      <c r="BQ6006" s="242"/>
      <c r="BR6006" s="265"/>
      <c r="BU6006" s="25"/>
      <c r="BW6006" s="25"/>
    </row>
    <row r="6007" spans="37:75" s="3" customFormat="1" x14ac:dyDescent="0.25">
      <c r="AK6007" s="242"/>
      <c r="AN6007" s="242"/>
      <c r="AP6007" s="242"/>
      <c r="AQ6007" s="239"/>
      <c r="AR6007" s="242"/>
      <c r="AS6007" s="265"/>
      <c r="AU6007" s="242"/>
      <c r="AV6007" s="239"/>
      <c r="AW6007" s="242"/>
      <c r="AX6007" s="265"/>
      <c r="AZ6007" s="242"/>
      <c r="BA6007" s="239"/>
      <c r="BB6007" s="242"/>
      <c r="BC6007" s="265"/>
      <c r="BE6007" s="242"/>
      <c r="BF6007" s="239"/>
      <c r="BG6007" s="242"/>
      <c r="BH6007" s="265"/>
      <c r="BJ6007" s="242"/>
      <c r="BK6007" s="239"/>
      <c r="BL6007" s="242"/>
      <c r="BM6007" s="265"/>
      <c r="BO6007" s="242"/>
      <c r="BP6007" s="239"/>
      <c r="BQ6007" s="242"/>
      <c r="BR6007" s="265"/>
      <c r="BU6007" s="25"/>
      <c r="BW6007" s="25"/>
    </row>
    <row r="6008" spans="37:75" s="3" customFormat="1" x14ac:dyDescent="0.25">
      <c r="AK6008" s="242"/>
      <c r="AN6008" s="242"/>
      <c r="AP6008" s="242"/>
      <c r="AQ6008" s="239"/>
      <c r="AR6008" s="242"/>
      <c r="AS6008" s="265"/>
      <c r="AU6008" s="242"/>
      <c r="AV6008" s="239"/>
      <c r="AW6008" s="242"/>
      <c r="AX6008" s="265"/>
      <c r="AZ6008" s="242"/>
      <c r="BA6008" s="239"/>
      <c r="BB6008" s="242"/>
      <c r="BC6008" s="265"/>
      <c r="BE6008" s="242"/>
      <c r="BF6008" s="239"/>
      <c r="BG6008" s="242"/>
      <c r="BH6008" s="265"/>
      <c r="BJ6008" s="242"/>
      <c r="BK6008" s="239"/>
      <c r="BL6008" s="242"/>
      <c r="BM6008" s="265"/>
      <c r="BO6008" s="242"/>
      <c r="BP6008" s="239"/>
      <c r="BQ6008" s="242"/>
      <c r="BR6008" s="265"/>
      <c r="BU6008" s="25"/>
      <c r="BW6008" s="25"/>
    </row>
    <row r="6009" spans="37:75" s="3" customFormat="1" x14ac:dyDescent="0.25">
      <c r="AK6009" s="242"/>
      <c r="AN6009" s="242"/>
      <c r="AP6009" s="242"/>
      <c r="AQ6009" s="239"/>
      <c r="AR6009" s="242"/>
      <c r="AS6009" s="265"/>
      <c r="AU6009" s="242"/>
      <c r="AV6009" s="239"/>
      <c r="AW6009" s="242"/>
      <c r="AX6009" s="265"/>
      <c r="AZ6009" s="242"/>
      <c r="BA6009" s="239"/>
      <c r="BB6009" s="242"/>
      <c r="BC6009" s="265"/>
      <c r="BE6009" s="242"/>
      <c r="BF6009" s="239"/>
      <c r="BG6009" s="242"/>
      <c r="BH6009" s="265"/>
      <c r="BJ6009" s="242"/>
      <c r="BK6009" s="239"/>
      <c r="BL6009" s="242"/>
      <c r="BM6009" s="265"/>
      <c r="BO6009" s="242"/>
      <c r="BP6009" s="239"/>
      <c r="BQ6009" s="242"/>
      <c r="BR6009" s="265"/>
      <c r="BU6009" s="25"/>
      <c r="BW6009" s="25"/>
    </row>
    <row r="6010" spans="37:75" s="3" customFormat="1" x14ac:dyDescent="0.25">
      <c r="AK6010" s="242"/>
      <c r="AN6010" s="242"/>
      <c r="AP6010" s="242"/>
      <c r="AQ6010" s="239"/>
      <c r="AR6010" s="242"/>
      <c r="AS6010" s="265"/>
      <c r="AU6010" s="242"/>
      <c r="AV6010" s="239"/>
      <c r="AW6010" s="242"/>
      <c r="AX6010" s="265"/>
      <c r="AZ6010" s="242"/>
      <c r="BA6010" s="239"/>
      <c r="BB6010" s="242"/>
      <c r="BC6010" s="265"/>
      <c r="BE6010" s="242"/>
      <c r="BF6010" s="239"/>
      <c r="BG6010" s="242"/>
      <c r="BH6010" s="265"/>
      <c r="BJ6010" s="242"/>
      <c r="BK6010" s="239"/>
      <c r="BL6010" s="242"/>
      <c r="BM6010" s="265"/>
      <c r="BO6010" s="242"/>
      <c r="BP6010" s="239"/>
      <c r="BQ6010" s="242"/>
      <c r="BR6010" s="265"/>
      <c r="BU6010" s="25"/>
      <c r="BW6010" s="25"/>
    </row>
    <row r="6011" spans="37:75" s="3" customFormat="1" x14ac:dyDescent="0.25">
      <c r="AK6011" s="242"/>
      <c r="AN6011" s="242"/>
      <c r="AP6011" s="242"/>
      <c r="AQ6011" s="239"/>
      <c r="AR6011" s="242"/>
      <c r="AS6011" s="265"/>
      <c r="AU6011" s="242"/>
      <c r="AV6011" s="239"/>
      <c r="AW6011" s="242"/>
      <c r="AX6011" s="265"/>
      <c r="AZ6011" s="242"/>
      <c r="BA6011" s="239"/>
      <c r="BB6011" s="242"/>
      <c r="BC6011" s="265"/>
      <c r="BE6011" s="242"/>
      <c r="BF6011" s="239"/>
      <c r="BG6011" s="242"/>
      <c r="BH6011" s="265"/>
      <c r="BJ6011" s="242"/>
      <c r="BK6011" s="239"/>
      <c r="BL6011" s="242"/>
      <c r="BM6011" s="265"/>
      <c r="BO6011" s="242"/>
      <c r="BP6011" s="239"/>
      <c r="BQ6011" s="242"/>
      <c r="BR6011" s="265"/>
      <c r="BU6011" s="25"/>
      <c r="BW6011" s="25"/>
    </row>
    <row r="6012" spans="37:75" s="3" customFormat="1" x14ac:dyDescent="0.25">
      <c r="AK6012" s="242"/>
      <c r="AN6012" s="242"/>
      <c r="AP6012" s="242"/>
      <c r="AQ6012" s="239"/>
      <c r="AR6012" s="242"/>
      <c r="AS6012" s="265"/>
      <c r="AU6012" s="242"/>
      <c r="AV6012" s="239"/>
      <c r="AW6012" s="242"/>
      <c r="AX6012" s="265"/>
      <c r="AZ6012" s="242"/>
      <c r="BA6012" s="239"/>
      <c r="BB6012" s="242"/>
      <c r="BC6012" s="265"/>
      <c r="BE6012" s="242"/>
      <c r="BF6012" s="239"/>
      <c r="BG6012" s="242"/>
      <c r="BH6012" s="265"/>
      <c r="BJ6012" s="242"/>
      <c r="BK6012" s="239"/>
      <c r="BL6012" s="242"/>
      <c r="BM6012" s="265"/>
      <c r="BO6012" s="242"/>
      <c r="BP6012" s="239"/>
      <c r="BQ6012" s="242"/>
      <c r="BR6012" s="265"/>
      <c r="BU6012" s="25"/>
      <c r="BW6012" s="25"/>
    </row>
    <row r="6013" spans="37:75" s="3" customFormat="1" x14ac:dyDescent="0.25">
      <c r="AK6013" s="242"/>
      <c r="AN6013" s="242"/>
      <c r="AP6013" s="242"/>
      <c r="AQ6013" s="239"/>
      <c r="AR6013" s="242"/>
      <c r="AS6013" s="265"/>
      <c r="AU6013" s="242"/>
      <c r="AV6013" s="239"/>
      <c r="AW6013" s="242"/>
      <c r="AX6013" s="265"/>
      <c r="AZ6013" s="242"/>
      <c r="BA6013" s="239"/>
      <c r="BB6013" s="242"/>
      <c r="BC6013" s="265"/>
      <c r="BE6013" s="242"/>
      <c r="BF6013" s="239"/>
      <c r="BG6013" s="242"/>
      <c r="BH6013" s="265"/>
      <c r="BJ6013" s="242"/>
      <c r="BK6013" s="239"/>
      <c r="BL6013" s="242"/>
      <c r="BM6013" s="265"/>
      <c r="BO6013" s="242"/>
      <c r="BP6013" s="239"/>
      <c r="BQ6013" s="242"/>
      <c r="BR6013" s="265"/>
      <c r="BU6013" s="25"/>
      <c r="BW6013" s="25"/>
    </row>
    <row r="6014" spans="37:75" s="3" customFormat="1" x14ac:dyDescent="0.25">
      <c r="AK6014" s="242"/>
      <c r="AN6014" s="242"/>
      <c r="AP6014" s="242"/>
      <c r="AQ6014" s="239"/>
      <c r="AR6014" s="242"/>
      <c r="AS6014" s="265"/>
      <c r="AU6014" s="242"/>
      <c r="AV6014" s="239"/>
      <c r="AW6014" s="242"/>
      <c r="AX6014" s="265"/>
      <c r="AZ6014" s="242"/>
      <c r="BA6014" s="239"/>
      <c r="BB6014" s="242"/>
      <c r="BC6014" s="265"/>
      <c r="BE6014" s="242"/>
      <c r="BF6014" s="239"/>
      <c r="BG6014" s="242"/>
      <c r="BH6014" s="265"/>
      <c r="BJ6014" s="242"/>
      <c r="BK6014" s="239"/>
      <c r="BL6014" s="242"/>
      <c r="BM6014" s="265"/>
      <c r="BO6014" s="242"/>
      <c r="BP6014" s="239"/>
      <c r="BQ6014" s="242"/>
      <c r="BR6014" s="265"/>
      <c r="BU6014" s="25"/>
      <c r="BW6014" s="25"/>
    </row>
    <row r="6015" spans="37:75" s="3" customFormat="1" x14ac:dyDescent="0.25">
      <c r="AK6015" s="242"/>
      <c r="AN6015" s="242"/>
      <c r="AP6015" s="242"/>
      <c r="AQ6015" s="239"/>
      <c r="AR6015" s="242"/>
      <c r="AS6015" s="265"/>
      <c r="AU6015" s="242"/>
      <c r="AV6015" s="239"/>
      <c r="AW6015" s="242"/>
      <c r="AX6015" s="265"/>
      <c r="AZ6015" s="242"/>
      <c r="BA6015" s="239"/>
      <c r="BB6015" s="242"/>
      <c r="BC6015" s="265"/>
      <c r="BE6015" s="242"/>
      <c r="BF6015" s="239"/>
      <c r="BG6015" s="242"/>
      <c r="BH6015" s="265"/>
      <c r="BJ6015" s="242"/>
      <c r="BK6015" s="239"/>
      <c r="BL6015" s="242"/>
      <c r="BM6015" s="265"/>
      <c r="BO6015" s="242"/>
      <c r="BP6015" s="239"/>
      <c r="BQ6015" s="242"/>
      <c r="BR6015" s="265"/>
      <c r="BU6015" s="25"/>
      <c r="BW6015" s="25"/>
    </row>
    <row r="6016" spans="37:75" s="3" customFormat="1" x14ac:dyDescent="0.25">
      <c r="AK6016" s="242"/>
      <c r="AN6016" s="242"/>
      <c r="AP6016" s="242"/>
      <c r="AQ6016" s="239"/>
      <c r="AR6016" s="242"/>
      <c r="AS6016" s="265"/>
      <c r="AU6016" s="242"/>
      <c r="AV6016" s="239"/>
      <c r="AW6016" s="242"/>
      <c r="AX6016" s="265"/>
      <c r="AZ6016" s="242"/>
      <c r="BA6016" s="239"/>
      <c r="BB6016" s="242"/>
      <c r="BC6016" s="265"/>
      <c r="BE6016" s="242"/>
      <c r="BF6016" s="239"/>
      <c r="BG6016" s="242"/>
      <c r="BH6016" s="265"/>
      <c r="BJ6016" s="242"/>
      <c r="BK6016" s="239"/>
      <c r="BL6016" s="242"/>
      <c r="BM6016" s="265"/>
      <c r="BO6016" s="242"/>
      <c r="BP6016" s="239"/>
      <c r="BQ6016" s="242"/>
      <c r="BR6016" s="265"/>
      <c r="BU6016" s="25"/>
      <c r="BW6016" s="25"/>
    </row>
    <row r="6017" spans="37:75" s="3" customFormat="1" x14ac:dyDescent="0.25">
      <c r="AK6017" s="242"/>
      <c r="AN6017" s="242"/>
      <c r="AP6017" s="242"/>
      <c r="AQ6017" s="239"/>
      <c r="AR6017" s="242"/>
      <c r="AS6017" s="265"/>
      <c r="AU6017" s="242"/>
      <c r="AV6017" s="239"/>
      <c r="AW6017" s="242"/>
      <c r="AX6017" s="265"/>
      <c r="AZ6017" s="242"/>
      <c r="BA6017" s="239"/>
      <c r="BB6017" s="242"/>
      <c r="BC6017" s="265"/>
      <c r="BE6017" s="242"/>
      <c r="BF6017" s="239"/>
      <c r="BG6017" s="242"/>
      <c r="BH6017" s="265"/>
      <c r="BJ6017" s="242"/>
      <c r="BK6017" s="239"/>
      <c r="BL6017" s="242"/>
      <c r="BM6017" s="265"/>
      <c r="BO6017" s="242"/>
      <c r="BP6017" s="239"/>
      <c r="BQ6017" s="242"/>
      <c r="BR6017" s="265"/>
      <c r="BU6017" s="25"/>
      <c r="BW6017" s="25"/>
    </row>
    <row r="6018" spans="37:75" s="3" customFormat="1" x14ac:dyDescent="0.25">
      <c r="AK6018" s="242"/>
      <c r="AN6018" s="242"/>
      <c r="AP6018" s="242"/>
      <c r="AQ6018" s="239"/>
      <c r="AR6018" s="242"/>
      <c r="AS6018" s="265"/>
      <c r="AU6018" s="242"/>
      <c r="AV6018" s="239"/>
      <c r="AW6018" s="242"/>
      <c r="AX6018" s="265"/>
      <c r="AZ6018" s="242"/>
      <c r="BA6018" s="239"/>
      <c r="BB6018" s="242"/>
      <c r="BC6018" s="265"/>
      <c r="BE6018" s="242"/>
      <c r="BF6018" s="239"/>
      <c r="BG6018" s="242"/>
      <c r="BH6018" s="265"/>
      <c r="BJ6018" s="242"/>
      <c r="BK6018" s="239"/>
      <c r="BL6018" s="242"/>
      <c r="BM6018" s="265"/>
      <c r="BO6018" s="242"/>
      <c r="BP6018" s="239"/>
      <c r="BQ6018" s="242"/>
      <c r="BR6018" s="265"/>
      <c r="BU6018" s="25"/>
      <c r="BW6018" s="25"/>
    </row>
    <row r="6019" spans="37:75" s="3" customFormat="1" x14ac:dyDescent="0.25">
      <c r="AK6019" s="242"/>
      <c r="AN6019" s="242"/>
      <c r="AP6019" s="242"/>
      <c r="AQ6019" s="239"/>
      <c r="AR6019" s="242"/>
      <c r="AS6019" s="265"/>
      <c r="AU6019" s="242"/>
      <c r="AV6019" s="239"/>
      <c r="AW6019" s="242"/>
      <c r="AX6019" s="265"/>
      <c r="AZ6019" s="242"/>
      <c r="BA6019" s="239"/>
      <c r="BB6019" s="242"/>
      <c r="BC6019" s="265"/>
      <c r="BE6019" s="242"/>
      <c r="BF6019" s="239"/>
      <c r="BG6019" s="242"/>
      <c r="BH6019" s="265"/>
      <c r="BJ6019" s="242"/>
      <c r="BK6019" s="239"/>
      <c r="BL6019" s="242"/>
      <c r="BM6019" s="265"/>
      <c r="BO6019" s="242"/>
      <c r="BP6019" s="239"/>
      <c r="BQ6019" s="242"/>
      <c r="BR6019" s="265"/>
      <c r="BU6019" s="25"/>
      <c r="BW6019" s="25"/>
    </row>
    <row r="6020" spans="37:75" s="3" customFormat="1" x14ac:dyDescent="0.25">
      <c r="AK6020" s="242"/>
      <c r="AN6020" s="242"/>
      <c r="AP6020" s="242"/>
      <c r="AQ6020" s="239"/>
      <c r="AR6020" s="242"/>
      <c r="AS6020" s="265"/>
      <c r="AU6020" s="242"/>
      <c r="AV6020" s="239"/>
      <c r="AW6020" s="242"/>
      <c r="AX6020" s="265"/>
      <c r="AZ6020" s="242"/>
      <c r="BA6020" s="239"/>
      <c r="BB6020" s="242"/>
      <c r="BC6020" s="265"/>
      <c r="BE6020" s="242"/>
      <c r="BF6020" s="239"/>
      <c r="BG6020" s="242"/>
      <c r="BH6020" s="265"/>
      <c r="BJ6020" s="242"/>
      <c r="BK6020" s="239"/>
      <c r="BL6020" s="242"/>
      <c r="BM6020" s="265"/>
      <c r="BO6020" s="242"/>
      <c r="BP6020" s="239"/>
      <c r="BQ6020" s="242"/>
      <c r="BR6020" s="265"/>
      <c r="BU6020" s="25"/>
      <c r="BW6020" s="25"/>
    </row>
    <row r="6021" spans="37:75" s="3" customFormat="1" x14ac:dyDescent="0.25">
      <c r="AK6021" s="242"/>
      <c r="AN6021" s="242"/>
      <c r="AP6021" s="242"/>
      <c r="AQ6021" s="239"/>
      <c r="AR6021" s="242"/>
      <c r="AS6021" s="265"/>
      <c r="AU6021" s="242"/>
      <c r="AV6021" s="239"/>
      <c r="AW6021" s="242"/>
      <c r="AX6021" s="265"/>
      <c r="AZ6021" s="242"/>
      <c r="BA6021" s="239"/>
      <c r="BB6021" s="242"/>
      <c r="BC6021" s="265"/>
      <c r="BE6021" s="242"/>
      <c r="BF6021" s="239"/>
      <c r="BG6021" s="242"/>
      <c r="BH6021" s="265"/>
      <c r="BJ6021" s="242"/>
      <c r="BK6021" s="239"/>
      <c r="BL6021" s="242"/>
      <c r="BM6021" s="265"/>
      <c r="BO6021" s="242"/>
      <c r="BP6021" s="239"/>
      <c r="BQ6021" s="242"/>
      <c r="BR6021" s="265"/>
      <c r="BU6021" s="25"/>
      <c r="BW6021" s="25"/>
    </row>
    <row r="6022" spans="37:75" s="3" customFormat="1" x14ac:dyDescent="0.25">
      <c r="AK6022" s="242"/>
      <c r="AN6022" s="242"/>
      <c r="AP6022" s="242"/>
      <c r="AQ6022" s="239"/>
      <c r="AR6022" s="242"/>
      <c r="AS6022" s="265"/>
      <c r="AU6022" s="242"/>
      <c r="AV6022" s="239"/>
      <c r="AW6022" s="242"/>
      <c r="AX6022" s="265"/>
      <c r="AZ6022" s="242"/>
      <c r="BA6022" s="239"/>
      <c r="BB6022" s="242"/>
      <c r="BC6022" s="265"/>
      <c r="BE6022" s="242"/>
      <c r="BF6022" s="239"/>
      <c r="BG6022" s="242"/>
      <c r="BH6022" s="265"/>
      <c r="BJ6022" s="242"/>
      <c r="BK6022" s="239"/>
      <c r="BL6022" s="242"/>
      <c r="BM6022" s="265"/>
      <c r="BO6022" s="242"/>
      <c r="BP6022" s="239"/>
      <c r="BQ6022" s="242"/>
      <c r="BR6022" s="265"/>
      <c r="BU6022" s="25"/>
      <c r="BW6022" s="25"/>
    </row>
    <row r="6023" spans="37:75" s="3" customFormat="1" x14ac:dyDescent="0.25">
      <c r="AK6023" s="242"/>
      <c r="AN6023" s="242"/>
      <c r="AP6023" s="242"/>
      <c r="AQ6023" s="239"/>
      <c r="AR6023" s="242"/>
      <c r="AS6023" s="265"/>
      <c r="AU6023" s="242"/>
      <c r="AV6023" s="239"/>
      <c r="AW6023" s="242"/>
      <c r="AX6023" s="265"/>
      <c r="AZ6023" s="242"/>
      <c r="BA6023" s="239"/>
      <c r="BB6023" s="242"/>
      <c r="BC6023" s="265"/>
      <c r="BE6023" s="242"/>
      <c r="BF6023" s="239"/>
      <c r="BG6023" s="242"/>
      <c r="BH6023" s="265"/>
      <c r="BJ6023" s="242"/>
      <c r="BK6023" s="239"/>
      <c r="BL6023" s="242"/>
      <c r="BM6023" s="265"/>
      <c r="BO6023" s="242"/>
      <c r="BP6023" s="239"/>
      <c r="BQ6023" s="242"/>
      <c r="BR6023" s="265"/>
      <c r="BU6023" s="25"/>
      <c r="BW6023" s="25"/>
    </row>
    <row r="6024" spans="37:75" s="3" customFormat="1" x14ac:dyDescent="0.25">
      <c r="AK6024" s="242"/>
      <c r="AN6024" s="242"/>
      <c r="AP6024" s="242"/>
      <c r="AQ6024" s="239"/>
      <c r="AR6024" s="242"/>
      <c r="AS6024" s="265"/>
      <c r="AU6024" s="242"/>
      <c r="AV6024" s="239"/>
      <c r="AW6024" s="242"/>
      <c r="AX6024" s="265"/>
      <c r="AZ6024" s="242"/>
      <c r="BA6024" s="239"/>
      <c r="BB6024" s="242"/>
      <c r="BC6024" s="265"/>
      <c r="BE6024" s="242"/>
      <c r="BF6024" s="239"/>
      <c r="BG6024" s="242"/>
      <c r="BH6024" s="265"/>
      <c r="BJ6024" s="242"/>
      <c r="BK6024" s="239"/>
      <c r="BL6024" s="242"/>
      <c r="BM6024" s="265"/>
      <c r="BO6024" s="242"/>
      <c r="BP6024" s="239"/>
      <c r="BQ6024" s="242"/>
      <c r="BR6024" s="265"/>
      <c r="BU6024" s="25"/>
      <c r="BW6024" s="25"/>
    </row>
    <row r="6025" spans="37:75" s="3" customFormat="1" x14ac:dyDescent="0.25">
      <c r="AK6025" s="242"/>
      <c r="AN6025" s="242"/>
      <c r="AP6025" s="242"/>
      <c r="AQ6025" s="239"/>
      <c r="AR6025" s="242"/>
      <c r="AS6025" s="265"/>
      <c r="AU6025" s="242"/>
      <c r="AV6025" s="239"/>
      <c r="AW6025" s="242"/>
      <c r="AX6025" s="265"/>
      <c r="AZ6025" s="242"/>
      <c r="BA6025" s="239"/>
      <c r="BB6025" s="242"/>
      <c r="BC6025" s="265"/>
      <c r="BE6025" s="242"/>
      <c r="BF6025" s="239"/>
      <c r="BG6025" s="242"/>
      <c r="BH6025" s="265"/>
      <c r="BJ6025" s="242"/>
      <c r="BK6025" s="239"/>
      <c r="BL6025" s="242"/>
      <c r="BM6025" s="265"/>
      <c r="BO6025" s="242"/>
      <c r="BP6025" s="239"/>
      <c r="BQ6025" s="242"/>
      <c r="BR6025" s="265"/>
      <c r="BU6025" s="25"/>
      <c r="BW6025" s="25"/>
    </row>
    <row r="6026" spans="37:75" s="3" customFormat="1" x14ac:dyDescent="0.25">
      <c r="AK6026" s="242"/>
      <c r="AN6026" s="242"/>
      <c r="AP6026" s="242"/>
      <c r="AQ6026" s="239"/>
      <c r="AR6026" s="242"/>
      <c r="AS6026" s="265"/>
      <c r="AU6026" s="242"/>
      <c r="AV6026" s="239"/>
      <c r="AW6026" s="242"/>
      <c r="AX6026" s="265"/>
      <c r="AZ6026" s="242"/>
      <c r="BA6026" s="239"/>
      <c r="BB6026" s="242"/>
      <c r="BC6026" s="265"/>
      <c r="BE6026" s="242"/>
      <c r="BF6026" s="239"/>
      <c r="BG6026" s="242"/>
      <c r="BH6026" s="265"/>
      <c r="BJ6026" s="242"/>
      <c r="BK6026" s="239"/>
      <c r="BL6026" s="242"/>
      <c r="BM6026" s="265"/>
      <c r="BO6026" s="242"/>
      <c r="BP6026" s="239"/>
      <c r="BQ6026" s="242"/>
      <c r="BR6026" s="265"/>
      <c r="BU6026" s="25"/>
      <c r="BW6026" s="25"/>
    </row>
    <row r="6027" spans="37:75" s="3" customFormat="1" x14ac:dyDescent="0.25">
      <c r="AK6027" s="242"/>
      <c r="AN6027" s="242"/>
      <c r="AP6027" s="242"/>
      <c r="AQ6027" s="239"/>
      <c r="AR6027" s="242"/>
      <c r="AS6027" s="265"/>
      <c r="AU6027" s="242"/>
      <c r="AV6027" s="239"/>
      <c r="AW6027" s="242"/>
      <c r="AX6027" s="265"/>
      <c r="AZ6027" s="242"/>
      <c r="BA6027" s="239"/>
      <c r="BB6027" s="242"/>
      <c r="BC6027" s="265"/>
      <c r="BE6027" s="242"/>
      <c r="BF6027" s="239"/>
      <c r="BG6027" s="242"/>
      <c r="BH6027" s="265"/>
      <c r="BJ6027" s="242"/>
      <c r="BK6027" s="239"/>
      <c r="BL6027" s="242"/>
      <c r="BM6027" s="265"/>
      <c r="BO6027" s="242"/>
      <c r="BP6027" s="239"/>
      <c r="BQ6027" s="242"/>
      <c r="BR6027" s="265"/>
      <c r="BU6027" s="25"/>
      <c r="BW6027" s="25"/>
    </row>
    <row r="6028" spans="37:75" s="3" customFormat="1" x14ac:dyDescent="0.25">
      <c r="AK6028" s="242"/>
      <c r="AN6028" s="242"/>
      <c r="AP6028" s="242"/>
      <c r="AQ6028" s="239"/>
      <c r="AR6028" s="242"/>
      <c r="AS6028" s="265"/>
      <c r="AU6028" s="242"/>
      <c r="AV6028" s="239"/>
      <c r="AW6028" s="242"/>
      <c r="AX6028" s="265"/>
      <c r="AZ6028" s="242"/>
      <c r="BA6028" s="239"/>
      <c r="BB6028" s="242"/>
      <c r="BC6028" s="265"/>
      <c r="BE6028" s="242"/>
      <c r="BF6028" s="239"/>
      <c r="BG6028" s="242"/>
      <c r="BH6028" s="265"/>
      <c r="BJ6028" s="242"/>
      <c r="BK6028" s="239"/>
      <c r="BL6028" s="242"/>
      <c r="BM6028" s="265"/>
      <c r="BO6028" s="242"/>
      <c r="BP6028" s="239"/>
      <c r="BQ6028" s="242"/>
      <c r="BR6028" s="265"/>
      <c r="BU6028" s="25"/>
      <c r="BW6028" s="25"/>
    </row>
    <row r="6029" spans="37:75" s="3" customFormat="1" x14ac:dyDescent="0.25">
      <c r="AK6029" s="242"/>
      <c r="AN6029" s="242"/>
      <c r="AP6029" s="242"/>
      <c r="AQ6029" s="239"/>
      <c r="AR6029" s="242"/>
      <c r="AS6029" s="265"/>
      <c r="AU6029" s="242"/>
      <c r="AV6029" s="239"/>
      <c r="AW6029" s="242"/>
      <c r="AX6029" s="265"/>
      <c r="AZ6029" s="242"/>
      <c r="BA6029" s="239"/>
      <c r="BB6029" s="242"/>
      <c r="BC6029" s="265"/>
      <c r="BE6029" s="242"/>
      <c r="BF6029" s="239"/>
      <c r="BG6029" s="242"/>
      <c r="BH6029" s="265"/>
      <c r="BJ6029" s="242"/>
      <c r="BK6029" s="239"/>
      <c r="BL6029" s="242"/>
      <c r="BM6029" s="265"/>
      <c r="BO6029" s="242"/>
      <c r="BP6029" s="239"/>
      <c r="BQ6029" s="242"/>
      <c r="BR6029" s="265"/>
      <c r="BU6029" s="25"/>
      <c r="BW6029" s="25"/>
    </row>
    <row r="6030" spans="37:75" s="3" customFormat="1" x14ac:dyDescent="0.25">
      <c r="AK6030" s="242"/>
      <c r="AN6030" s="242"/>
      <c r="AP6030" s="242"/>
      <c r="AQ6030" s="239"/>
      <c r="AR6030" s="242"/>
      <c r="AS6030" s="265"/>
      <c r="AU6030" s="242"/>
      <c r="AV6030" s="239"/>
      <c r="AW6030" s="242"/>
      <c r="AX6030" s="265"/>
      <c r="AZ6030" s="242"/>
      <c r="BA6030" s="239"/>
      <c r="BB6030" s="242"/>
      <c r="BC6030" s="265"/>
      <c r="BE6030" s="242"/>
      <c r="BF6030" s="239"/>
      <c r="BG6030" s="242"/>
      <c r="BH6030" s="265"/>
      <c r="BJ6030" s="242"/>
      <c r="BK6030" s="239"/>
      <c r="BL6030" s="242"/>
      <c r="BM6030" s="265"/>
      <c r="BO6030" s="242"/>
      <c r="BP6030" s="239"/>
      <c r="BQ6030" s="242"/>
      <c r="BR6030" s="265"/>
      <c r="BU6030" s="25"/>
      <c r="BW6030" s="25"/>
    </row>
    <row r="6031" spans="37:75" s="3" customFormat="1" x14ac:dyDescent="0.25">
      <c r="AK6031" s="242"/>
      <c r="AN6031" s="242"/>
      <c r="AP6031" s="242"/>
      <c r="AQ6031" s="239"/>
      <c r="AR6031" s="242"/>
      <c r="AS6031" s="265"/>
      <c r="AU6031" s="242"/>
      <c r="AV6031" s="239"/>
      <c r="AW6031" s="242"/>
      <c r="AX6031" s="265"/>
      <c r="AZ6031" s="242"/>
      <c r="BA6031" s="239"/>
      <c r="BB6031" s="242"/>
      <c r="BC6031" s="265"/>
      <c r="BE6031" s="242"/>
      <c r="BF6031" s="239"/>
      <c r="BG6031" s="242"/>
      <c r="BH6031" s="265"/>
      <c r="BJ6031" s="242"/>
      <c r="BK6031" s="239"/>
      <c r="BL6031" s="242"/>
      <c r="BM6031" s="265"/>
      <c r="BO6031" s="242"/>
      <c r="BP6031" s="239"/>
      <c r="BQ6031" s="242"/>
      <c r="BR6031" s="265"/>
      <c r="BU6031" s="25"/>
      <c r="BW6031" s="25"/>
    </row>
    <row r="6032" spans="37:75" s="3" customFormat="1" x14ac:dyDescent="0.25">
      <c r="AK6032" s="242"/>
      <c r="AN6032" s="242"/>
      <c r="AP6032" s="242"/>
      <c r="AQ6032" s="239"/>
      <c r="AR6032" s="242"/>
      <c r="AS6032" s="265"/>
      <c r="AU6032" s="242"/>
      <c r="AV6032" s="239"/>
      <c r="AW6032" s="242"/>
      <c r="AX6032" s="265"/>
      <c r="AZ6032" s="242"/>
      <c r="BA6032" s="239"/>
      <c r="BB6032" s="242"/>
      <c r="BC6032" s="265"/>
      <c r="BE6032" s="242"/>
      <c r="BF6032" s="239"/>
      <c r="BG6032" s="242"/>
      <c r="BH6032" s="265"/>
      <c r="BJ6032" s="242"/>
      <c r="BK6032" s="239"/>
      <c r="BL6032" s="242"/>
      <c r="BM6032" s="265"/>
      <c r="BO6032" s="242"/>
      <c r="BP6032" s="239"/>
      <c r="BQ6032" s="242"/>
      <c r="BR6032" s="265"/>
      <c r="BU6032" s="25"/>
      <c r="BW6032" s="25"/>
    </row>
    <row r="6033" spans="37:75" s="3" customFormat="1" x14ac:dyDescent="0.25">
      <c r="AK6033" s="242"/>
      <c r="AN6033" s="242"/>
      <c r="AP6033" s="242"/>
      <c r="AQ6033" s="239"/>
      <c r="AR6033" s="242"/>
      <c r="AS6033" s="265"/>
      <c r="AU6033" s="242"/>
      <c r="AV6033" s="239"/>
      <c r="AW6033" s="242"/>
      <c r="AX6033" s="265"/>
      <c r="AZ6033" s="242"/>
      <c r="BA6033" s="239"/>
      <c r="BB6033" s="242"/>
      <c r="BC6033" s="265"/>
      <c r="BE6033" s="242"/>
      <c r="BF6033" s="239"/>
      <c r="BG6033" s="242"/>
      <c r="BH6033" s="265"/>
      <c r="BJ6033" s="242"/>
      <c r="BK6033" s="239"/>
      <c r="BL6033" s="242"/>
      <c r="BM6033" s="265"/>
      <c r="BO6033" s="242"/>
      <c r="BP6033" s="239"/>
      <c r="BQ6033" s="242"/>
      <c r="BR6033" s="265"/>
      <c r="BU6033" s="25"/>
      <c r="BW6033" s="25"/>
    </row>
    <row r="6034" spans="37:75" s="3" customFormat="1" x14ac:dyDescent="0.25">
      <c r="AK6034" s="242"/>
      <c r="AN6034" s="242"/>
      <c r="AP6034" s="242"/>
      <c r="AQ6034" s="239"/>
      <c r="AR6034" s="242"/>
      <c r="AS6034" s="265"/>
      <c r="AU6034" s="242"/>
      <c r="AV6034" s="239"/>
      <c r="AW6034" s="242"/>
      <c r="AX6034" s="265"/>
      <c r="AZ6034" s="242"/>
      <c r="BA6034" s="239"/>
      <c r="BB6034" s="242"/>
      <c r="BC6034" s="265"/>
      <c r="BE6034" s="242"/>
      <c r="BF6034" s="239"/>
      <c r="BG6034" s="242"/>
      <c r="BH6034" s="265"/>
      <c r="BJ6034" s="242"/>
      <c r="BK6034" s="239"/>
      <c r="BL6034" s="242"/>
      <c r="BM6034" s="265"/>
      <c r="BO6034" s="242"/>
      <c r="BP6034" s="239"/>
      <c r="BQ6034" s="242"/>
      <c r="BR6034" s="265"/>
      <c r="BU6034" s="25"/>
      <c r="BW6034" s="25"/>
    </row>
    <row r="6035" spans="37:75" s="3" customFormat="1" x14ac:dyDescent="0.25">
      <c r="AK6035" s="242"/>
      <c r="AN6035" s="242"/>
      <c r="AP6035" s="242"/>
      <c r="AQ6035" s="239"/>
      <c r="AR6035" s="242"/>
      <c r="AS6035" s="265"/>
      <c r="AU6035" s="242"/>
      <c r="AV6035" s="239"/>
      <c r="AW6035" s="242"/>
      <c r="AX6035" s="265"/>
      <c r="AZ6035" s="242"/>
      <c r="BA6035" s="239"/>
      <c r="BB6035" s="242"/>
      <c r="BC6035" s="265"/>
      <c r="BE6035" s="242"/>
      <c r="BF6035" s="239"/>
      <c r="BG6035" s="242"/>
      <c r="BH6035" s="265"/>
      <c r="BJ6035" s="242"/>
      <c r="BK6035" s="239"/>
      <c r="BL6035" s="242"/>
      <c r="BM6035" s="265"/>
      <c r="BO6035" s="242"/>
      <c r="BP6035" s="239"/>
      <c r="BQ6035" s="242"/>
      <c r="BR6035" s="265"/>
      <c r="BU6035" s="25"/>
      <c r="BW6035" s="25"/>
    </row>
    <row r="6036" spans="37:75" s="3" customFormat="1" x14ac:dyDescent="0.25">
      <c r="AK6036" s="242"/>
      <c r="AN6036" s="242"/>
      <c r="AP6036" s="242"/>
      <c r="AQ6036" s="239"/>
      <c r="AR6036" s="242"/>
      <c r="AS6036" s="265"/>
      <c r="AU6036" s="242"/>
      <c r="AV6036" s="239"/>
      <c r="AW6036" s="242"/>
      <c r="AX6036" s="265"/>
      <c r="AZ6036" s="242"/>
      <c r="BA6036" s="239"/>
      <c r="BB6036" s="242"/>
      <c r="BC6036" s="265"/>
      <c r="BE6036" s="242"/>
      <c r="BF6036" s="239"/>
      <c r="BG6036" s="242"/>
      <c r="BH6036" s="265"/>
      <c r="BJ6036" s="242"/>
      <c r="BK6036" s="239"/>
      <c r="BL6036" s="242"/>
      <c r="BM6036" s="265"/>
      <c r="BO6036" s="242"/>
      <c r="BP6036" s="239"/>
      <c r="BQ6036" s="242"/>
      <c r="BR6036" s="265"/>
      <c r="BU6036" s="25"/>
      <c r="BW6036" s="25"/>
    </row>
    <row r="6037" spans="37:75" s="3" customFormat="1" x14ac:dyDescent="0.25">
      <c r="AK6037" s="242"/>
      <c r="AN6037" s="242"/>
      <c r="AP6037" s="242"/>
      <c r="AQ6037" s="239"/>
      <c r="AR6037" s="242"/>
      <c r="AS6037" s="265"/>
      <c r="AU6037" s="242"/>
      <c r="AV6037" s="239"/>
      <c r="AW6037" s="242"/>
      <c r="AX6037" s="265"/>
      <c r="AZ6037" s="242"/>
      <c r="BA6037" s="239"/>
      <c r="BB6037" s="242"/>
      <c r="BC6037" s="265"/>
      <c r="BE6037" s="242"/>
      <c r="BF6037" s="239"/>
      <c r="BG6037" s="242"/>
      <c r="BH6037" s="265"/>
      <c r="BJ6037" s="242"/>
      <c r="BK6037" s="239"/>
      <c r="BL6037" s="242"/>
      <c r="BM6037" s="265"/>
      <c r="BO6037" s="242"/>
      <c r="BP6037" s="239"/>
      <c r="BQ6037" s="242"/>
      <c r="BR6037" s="265"/>
      <c r="BU6037" s="25"/>
      <c r="BW6037" s="25"/>
    </row>
    <row r="6038" spans="37:75" s="3" customFormat="1" x14ac:dyDescent="0.25">
      <c r="AK6038" s="242"/>
      <c r="AN6038" s="242"/>
      <c r="AP6038" s="242"/>
      <c r="AQ6038" s="239"/>
      <c r="AR6038" s="242"/>
      <c r="AS6038" s="265"/>
      <c r="AU6038" s="242"/>
      <c r="AV6038" s="239"/>
      <c r="AW6038" s="242"/>
      <c r="AX6038" s="265"/>
      <c r="AZ6038" s="242"/>
      <c r="BA6038" s="239"/>
      <c r="BB6038" s="242"/>
      <c r="BC6038" s="265"/>
      <c r="BE6038" s="242"/>
      <c r="BF6038" s="239"/>
      <c r="BG6038" s="242"/>
      <c r="BH6038" s="265"/>
      <c r="BJ6038" s="242"/>
      <c r="BK6038" s="239"/>
      <c r="BL6038" s="242"/>
      <c r="BM6038" s="265"/>
      <c r="BO6038" s="242"/>
      <c r="BP6038" s="239"/>
      <c r="BQ6038" s="242"/>
      <c r="BR6038" s="265"/>
      <c r="BU6038" s="25"/>
      <c r="BW6038" s="25"/>
    </row>
    <row r="6039" spans="37:75" s="3" customFormat="1" x14ac:dyDescent="0.25">
      <c r="AK6039" s="242"/>
      <c r="AN6039" s="242"/>
      <c r="AP6039" s="242"/>
      <c r="AQ6039" s="239"/>
      <c r="AR6039" s="242"/>
      <c r="AS6039" s="265"/>
      <c r="AU6039" s="242"/>
      <c r="AV6039" s="239"/>
      <c r="AW6039" s="242"/>
      <c r="AX6039" s="265"/>
      <c r="AZ6039" s="242"/>
      <c r="BA6039" s="239"/>
      <c r="BB6039" s="242"/>
      <c r="BC6039" s="265"/>
      <c r="BE6039" s="242"/>
      <c r="BF6039" s="239"/>
      <c r="BG6039" s="242"/>
      <c r="BH6039" s="265"/>
      <c r="BJ6039" s="242"/>
      <c r="BK6039" s="239"/>
      <c r="BL6039" s="242"/>
      <c r="BM6039" s="265"/>
      <c r="BO6039" s="242"/>
      <c r="BP6039" s="239"/>
      <c r="BQ6039" s="242"/>
      <c r="BR6039" s="265"/>
      <c r="BU6039" s="25"/>
      <c r="BW6039" s="25"/>
    </row>
    <row r="6040" spans="37:75" s="3" customFormat="1" x14ac:dyDescent="0.25">
      <c r="AK6040" s="242"/>
      <c r="AN6040" s="242"/>
      <c r="AP6040" s="242"/>
      <c r="AQ6040" s="239"/>
      <c r="AR6040" s="242"/>
      <c r="AS6040" s="265"/>
      <c r="AU6040" s="242"/>
      <c r="AV6040" s="239"/>
      <c r="AW6040" s="242"/>
      <c r="AX6040" s="265"/>
      <c r="AZ6040" s="242"/>
      <c r="BA6040" s="239"/>
      <c r="BB6040" s="242"/>
      <c r="BC6040" s="265"/>
      <c r="BE6040" s="242"/>
      <c r="BF6040" s="239"/>
      <c r="BG6040" s="242"/>
      <c r="BH6040" s="265"/>
      <c r="BJ6040" s="242"/>
      <c r="BK6040" s="239"/>
      <c r="BL6040" s="242"/>
      <c r="BM6040" s="265"/>
      <c r="BO6040" s="242"/>
      <c r="BP6040" s="239"/>
      <c r="BQ6040" s="242"/>
      <c r="BR6040" s="265"/>
      <c r="BU6040" s="25"/>
      <c r="BW6040" s="25"/>
    </row>
    <row r="6041" spans="37:75" s="3" customFormat="1" x14ac:dyDescent="0.25">
      <c r="AK6041" s="242"/>
      <c r="AN6041" s="242"/>
      <c r="AP6041" s="242"/>
      <c r="AQ6041" s="239"/>
      <c r="AR6041" s="242"/>
      <c r="AS6041" s="265"/>
      <c r="AU6041" s="242"/>
      <c r="AV6041" s="239"/>
      <c r="AW6041" s="242"/>
      <c r="AX6041" s="265"/>
      <c r="AZ6041" s="242"/>
      <c r="BA6041" s="239"/>
      <c r="BB6041" s="242"/>
      <c r="BC6041" s="265"/>
      <c r="BE6041" s="242"/>
      <c r="BF6041" s="239"/>
      <c r="BG6041" s="242"/>
      <c r="BH6041" s="265"/>
      <c r="BJ6041" s="242"/>
      <c r="BK6041" s="239"/>
      <c r="BL6041" s="242"/>
      <c r="BM6041" s="265"/>
      <c r="BO6041" s="242"/>
      <c r="BP6041" s="239"/>
      <c r="BQ6041" s="242"/>
      <c r="BR6041" s="265"/>
      <c r="BU6041" s="25"/>
      <c r="BW6041" s="25"/>
    </row>
    <row r="6042" spans="37:75" s="3" customFormat="1" x14ac:dyDescent="0.25">
      <c r="AK6042" s="242"/>
      <c r="AN6042" s="242"/>
      <c r="AP6042" s="242"/>
      <c r="AQ6042" s="239"/>
      <c r="AR6042" s="242"/>
      <c r="AS6042" s="265"/>
      <c r="AU6042" s="242"/>
      <c r="AV6042" s="239"/>
      <c r="AW6042" s="242"/>
      <c r="AX6042" s="265"/>
      <c r="AZ6042" s="242"/>
      <c r="BA6042" s="239"/>
      <c r="BB6042" s="242"/>
      <c r="BC6042" s="265"/>
      <c r="BE6042" s="242"/>
      <c r="BF6042" s="239"/>
      <c r="BG6042" s="242"/>
      <c r="BH6042" s="265"/>
      <c r="BJ6042" s="242"/>
      <c r="BK6042" s="239"/>
      <c r="BL6042" s="242"/>
      <c r="BM6042" s="265"/>
      <c r="BO6042" s="242"/>
      <c r="BP6042" s="239"/>
      <c r="BQ6042" s="242"/>
      <c r="BR6042" s="265"/>
      <c r="BU6042" s="25"/>
      <c r="BW6042" s="25"/>
    </row>
    <row r="6043" spans="37:75" s="3" customFormat="1" x14ac:dyDescent="0.25">
      <c r="AK6043" s="242"/>
      <c r="AN6043" s="242"/>
      <c r="AP6043" s="242"/>
      <c r="AQ6043" s="239"/>
      <c r="AR6043" s="242"/>
      <c r="AS6043" s="265"/>
      <c r="AU6043" s="242"/>
      <c r="AV6043" s="239"/>
      <c r="AW6043" s="242"/>
      <c r="AX6043" s="265"/>
      <c r="AZ6043" s="242"/>
      <c r="BA6043" s="239"/>
      <c r="BB6043" s="242"/>
      <c r="BC6043" s="265"/>
      <c r="BE6043" s="242"/>
      <c r="BF6043" s="239"/>
      <c r="BG6043" s="242"/>
      <c r="BH6043" s="265"/>
      <c r="BJ6043" s="242"/>
      <c r="BK6043" s="239"/>
      <c r="BL6043" s="242"/>
      <c r="BM6043" s="265"/>
      <c r="BO6043" s="242"/>
      <c r="BP6043" s="239"/>
      <c r="BQ6043" s="242"/>
      <c r="BR6043" s="265"/>
      <c r="BU6043" s="25"/>
      <c r="BW6043" s="25"/>
    </row>
    <row r="6044" spans="37:75" s="3" customFormat="1" x14ac:dyDescent="0.25">
      <c r="AK6044" s="242"/>
      <c r="AN6044" s="242"/>
      <c r="AP6044" s="242"/>
      <c r="AQ6044" s="239"/>
      <c r="AR6044" s="242"/>
      <c r="AS6044" s="265"/>
      <c r="AU6044" s="242"/>
      <c r="AV6044" s="239"/>
      <c r="AW6044" s="242"/>
      <c r="AX6044" s="265"/>
      <c r="AZ6044" s="242"/>
      <c r="BA6044" s="239"/>
      <c r="BB6044" s="242"/>
      <c r="BC6044" s="265"/>
      <c r="BE6044" s="242"/>
      <c r="BF6044" s="239"/>
      <c r="BG6044" s="242"/>
      <c r="BH6044" s="265"/>
      <c r="BJ6044" s="242"/>
      <c r="BK6044" s="239"/>
      <c r="BL6044" s="242"/>
      <c r="BM6044" s="265"/>
      <c r="BO6044" s="242"/>
      <c r="BP6044" s="239"/>
      <c r="BQ6044" s="242"/>
      <c r="BR6044" s="265"/>
      <c r="BU6044" s="25"/>
      <c r="BW6044" s="25"/>
    </row>
    <row r="6045" spans="37:75" s="3" customFormat="1" x14ac:dyDescent="0.25">
      <c r="AK6045" s="242"/>
      <c r="AN6045" s="242"/>
      <c r="AP6045" s="242"/>
      <c r="AQ6045" s="239"/>
      <c r="AR6045" s="242"/>
      <c r="AS6045" s="265"/>
      <c r="AU6045" s="242"/>
      <c r="AV6045" s="239"/>
      <c r="AW6045" s="242"/>
      <c r="AX6045" s="265"/>
      <c r="AZ6045" s="242"/>
      <c r="BA6045" s="239"/>
      <c r="BB6045" s="242"/>
      <c r="BC6045" s="265"/>
      <c r="BE6045" s="242"/>
      <c r="BF6045" s="239"/>
      <c r="BG6045" s="242"/>
      <c r="BH6045" s="265"/>
      <c r="BJ6045" s="242"/>
      <c r="BK6045" s="239"/>
      <c r="BL6045" s="242"/>
      <c r="BM6045" s="265"/>
      <c r="BO6045" s="242"/>
      <c r="BP6045" s="239"/>
      <c r="BQ6045" s="242"/>
      <c r="BR6045" s="265"/>
      <c r="BU6045" s="25"/>
      <c r="BW6045" s="25"/>
    </row>
    <row r="6046" spans="37:75" s="3" customFormat="1" x14ac:dyDescent="0.25">
      <c r="AK6046" s="242"/>
      <c r="AN6046" s="242"/>
      <c r="AP6046" s="242"/>
      <c r="AQ6046" s="239"/>
      <c r="AR6046" s="242"/>
      <c r="AS6046" s="265"/>
      <c r="AU6046" s="242"/>
      <c r="AV6046" s="239"/>
      <c r="AW6046" s="242"/>
      <c r="AX6046" s="265"/>
      <c r="AZ6046" s="242"/>
      <c r="BA6046" s="239"/>
      <c r="BB6046" s="242"/>
      <c r="BC6046" s="265"/>
      <c r="BE6046" s="242"/>
      <c r="BF6046" s="239"/>
      <c r="BG6046" s="242"/>
      <c r="BH6046" s="265"/>
      <c r="BJ6046" s="242"/>
      <c r="BK6046" s="239"/>
      <c r="BL6046" s="242"/>
      <c r="BM6046" s="265"/>
      <c r="BO6046" s="242"/>
      <c r="BP6046" s="239"/>
      <c r="BQ6046" s="242"/>
      <c r="BR6046" s="265"/>
      <c r="BU6046" s="25"/>
      <c r="BW6046" s="25"/>
    </row>
    <row r="6047" spans="37:75" s="3" customFormat="1" x14ac:dyDescent="0.25">
      <c r="AK6047" s="242"/>
      <c r="AN6047" s="242"/>
      <c r="AP6047" s="242"/>
      <c r="AQ6047" s="239"/>
      <c r="AR6047" s="242"/>
      <c r="AS6047" s="265"/>
      <c r="AU6047" s="242"/>
      <c r="AV6047" s="239"/>
      <c r="AW6047" s="242"/>
      <c r="AX6047" s="265"/>
      <c r="AZ6047" s="242"/>
      <c r="BA6047" s="239"/>
      <c r="BB6047" s="242"/>
      <c r="BC6047" s="265"/>
      <c r="BE6047" s="242"/>
      <c r="BF6047" s="239"/>
      <c r="BG6047" s="242"/>
      <c r="BH6047" s="265"/>
      <c r="BJ6047" s="242"/>
      <c r="BK6047" s="239"/>
      <c r="BL6047" s="242"/>
      <c r="BM6047" s="265"/>
      <c r="BO6047" s="242"/>
      <c r="BP6047" s="239"/>
      <c r="BQ6047" s="242"/>
      <c r="BR6047" s="265"/>
      <c r="BU6047" s="25"/>
      <c r="BW6047" s="25"/>
    </row>
    <row r="6048" spans="37:75" s="3" customFormat="1" x14ac:dyDescent="0.25">
      <c r="AK6048" s="242"/>
      <c r="AN6048" s="242"/>
      <c r="AP6048" s="242"/>
      <c r="AQ6048" s="239"/>
      <c r="AR6048" s="242"/>
      <c r="AS6048" s="265"/>
      <c r="AU6048" s="242"/>
      <c r="AV6048" s="239"/>
      <c r="AW6048" s="242"/>
      <c r="AX6048" s="265"/>
      <c r="AZ6048" s="242"/>
      <c r="BA6048" s="239"/>
      <c r="BB6048" s="242"/>
      <c r="BC6048" s="265"/>
      <c r="BE6048" s="242"/>
      <c r="BF6048" s="239"/>
      <c r="BG6048" s="242"/>
      <c r="BH6048" s="265"/>
      <c r="BJ6048" s="242"/>
      <c r="BK6048" s="239"/>
      <c r="BL6048" s="242"/>
      <c r="BM6048" s="265"/>
      <c r="BO6048" s="242"/>
      <c r="BP6048" s="239"/>
      <c r="BQ6048" s="242"/>
      <c r="BR6048" s="265"/>
      <c r="BU6048" s="25"/>
      <c r="BW6048" s="25"/>
    </row>
    <row r="6049" spans="37:75" s="3" customFormat="1" x14ac:dyDescent="0.25">
      <c r="AK6049" s="242"/>
      <c r="AN6049" s="242"/>
      <c r="AP6049" s="242"/>
      <c r="AQ6049" s="239"/>
      <c r="AR6049" s="242"/>
      <c r="AS6049" s="265"/>
      <c r="AU6049" s="242"/>
      <c r="AV6049" s="239"/>
      <c r="AW6049" s="242"/>
      <c r="AX6049" s="265"/>
      <c r="AZ6049" s="242"/>
      <c r="BA6049" s="239"/>
      <c r="BB6049" s="242"/>
      <c r="BC6049" s="265"/>
      <c r="BE6049" s="242"/>
      <c r="BF6049" s="239"/>
      <c r="BG6049" s="242"/>
      <c r="BH6049" s="265"/>
      <c r="BJ6049" s="242"/>
      <c r="BK6049" s="239"/>
      <c r="BL6049" s="242"/>
      <c r="BM6049" s="265"/>
      <c r="BO6049" s="242"/>
      <c r="BP6049" s="239"/>
      <c r="BQ6049" s="242"/>
      <c r="BR6049" s="265"/>
      <c r="BU6049" s="25"/>
      <c r="BW6049" s="25"/>
    </row>
    <row r="6050" spans="37:75" s="3" customFormat="1" x14ac:dyDescent="0.25">
      <c r="AK6050" s="242"/>
      <c r="AN6050" s="242"/>
      <c r="AP6050" s="242"/>
      <c r="AQ6050" s="239"/>
      <c r="AR6050" s="242"/>
      <c r="AS6050" s="265"/>
      <c r="AU6050" s="242"/>
      <c r="AV6050" s="239"/>
      <c r="AW6050" s="242"/>
      <c r="AX6050" s="265"/>
      <c r="AZ6050" s="242"/>
      <c r="BA6050" s="239"/>
      <c r="BB6050" s="242"/>
      <c r="BC6050" s="265"/>
      <c r="BE6050" s="242"/>
      <c r="BF6050" s="239"/>
      <c r="BG6050" s="242"/>
      <c r="BH6050" s="265"/>
      <c r="BJ6050" s="242"/>
      <c r="BK6050" s="239"/>
      <c r="BL6050" s="242"/>
      <c r="BM6050" s="265"/>
      <c r="BO6050" s="242"/>
      <c r="BP6050" s="239"/>
      <c r="BQ6050" s="242"/>
      <c r="BR6050" s="265"/>
      <c r="BU6050" s="25"/>
      <c r="BW6050" s="25"/>
    </row>
    <row r="6051" spans="37:75" s="3" customFormat="1" x14ac:dyDescent="0.25">
      <c r="AK6051" s="242"/>
      <c r="AN6051" s="242"/>
      <c r="AP6051" s="242"/>
      <c r="AQ6051" s="239"/>
      <c r="AR6051" s="242"/>
      <c r="AS6051" s="265"/>
      <c r="AU6051" s="242"/>
      <c r="AV6051" s="239"/>
      <c r="AW6051" s="242"/>
      <c r="AX6051" s="265"/>
      <c r="AZ6051" s="242"/>
      <c r="BA6051" s="239"/>
      <c r="BB6051" s="242"/>
      <c r="BC6051" s="265"/>
      <c r="BE6051" s="242"/>
      <c r="BF6051" s="239"/>
      <c r="BG6051" s="242"/>
      <c r="BH6051" s="265"/>
      <c r="BJ6051" s="242"/>
      <c r="BK6051" s="239"/>
      <c r="BL6051" s="242"/>
      <c r="BM6051" s="265"/>
      <c r="BO6051" s="242"/>
      <c r="BP6051" s="239"/>
      <c r="BQ6051" s="242"/>
      <c r="BR6051" s="265"/>
      <c r="BU6051" s="25"/>
      <c r="BW6051" s="25"/>
    </row>
    <row r="6052" spans="37:75" s="3" customFormat="1" x14ac:dyDescent="0.25">
      <c r="AK6052" s="242"/>
      <c r="AN6052" s="242"/>
      <c r="AP6052" s="242"/>
      <c r="AQ6052" s="239"/>
      <c r="AR6052" s="242"/>
      <c r="AS6052" s="265"/>
      <c r="AU6052" s="242"/>
      <c r="AV6052" s="239"/>
      <c r="AW6052" s="242"/>
      <c r="AX6052" s="265"/>
      <c r="AZ6052" s="242"/>
      <c r="BA6052" s="239"/>
      <c r="BB6052" s="242"/>
      <c r="BC6052" s="265"/>
      <c r="BE6052" s="242"/>
      <c r="BF6052" s="239"/>
      <c r="BG6052" s="242"/>
      <c r="BH6052" s="265"/>
      <c r="BJ6052" s="242"/>
      <c r="BK6052" s="239"/>
      <c r="BL6052" s="242"/>
      <c r="BM6052" s="265"/>
      <c r="BO6052" s="242"/>
      <c r="BP6052" s="239"/>
      <c r="BQ6052" s="242"/>
      <c r="BR6052" s="265"/>
      <c r="BU6052" s="25"/>
      <c r="BW6052" s="25"/>
    </row>
    <row r="6053" spans="37:75" s="3" customFormat="1" x14ac:dyDescent="0.25">
      <c r="AK6053" s="242"/>
      <c r="AN6053" s="242"/>
      <c r="AP6053" s="242"/>
      <c r="AQ6053" s="239"/>
      <c r="AR6053" s="242"/>
      <c r="AS6053" s="265"/>
      <c r="AU6053" s="242"/>
      <c r="AV6053" s="239"/>
      <c r="AW6053" s="242"/>
      <c r="AX6053" s="265"/>
      <c r="AZ6053" s="242"/>
      <c r="BA6053" s="239"/>
      <c r="BB6053" s="242"/>
      <c r="BC6053" s="265"/>
      <c r="BE6053" s="242"/>
      <c r="BF6053" s="239"/>
      <c r="BG6053" s="242"/>
      <c r="BH6053" s="265"/>
      <c r="BJ6053" s="242"/>
      <c r="BK6053" s="239"/>
      <c r="BL6053" s="242"/>
      <c r="BM6053" s="265"/>
      <c r="BO6053" s="242"/>
      <c r="BP6053" s="239"/>
      <c r="BQ6053" s="242"/>
      <c r="BR6053" s="265"/>
      <c r="BU6053" s="25"/>
      <c r="BW6053" s="25"/>
    </row>
    <row r="6054" spans="37:75" s="3" customFormat="1" x14ac:dyDescent="0.25">
      <c r="AK6054" s="242"/>
      <c r="AN6054" s="242"/>
      <c r="AP6054" s="242"/>
      <c r="AQ6054" s="239"/>
      <c r="AR6054" s="242"/>
      <c r="AS6054" s="265"/>
      <c r="AU6054" s="242"/>
      <c r="AV6054" s="239"/>
      <c r="AW6054" s="242"/>
      <c r="AX6054" s="265"/>
      <c r="AZ6054" s="242"/>
      <c r="BA6054" s="239"/>
      <c r="BB6054" s="242"/>
      <c r="BC6054" s="265"/>
      <c r="BE6054" s="242"/>
      <c r="BF6054" s="239"/>
      <c r="BG6054" s="242"/>
      <c r="BH6054" s="265"/>
      <c r="BJ6054" s="242"/>
      <c r="BK6054" s="239"/>
      <c r="BL6054" s="242"/>
      <c r="BM6054" s="265"/>
      <c r="BO6054" s="242"/>
      <c r="BP6054" s="239"/>
      <c r="BQ6054" s="242"/>
      <c r="BR6054" s="265"/>
      <c r="BU6054" s="25"/>
      <c r="BW6054" s="25"/>
    </row>
    <row r="6055" spans="37:75" s="3" customFormat="1" x14ac:dyDescent="0.25">
      <c r="AK6055" s="242"/>
      <c r="AN6055" s="242"/>
      <c r="AP6055" s="242"/>
      <c r="AQ6055" s="239"/>
      <c r="AR6055" s="242"/>
      <c r="AS6055" s="265"/>
      <c r="AU6055" s="242"/>
      <c r="AV6055" s="239"/>
      <c r="AW6055" s="242"/>
      <c r="AX6055" s="265"/>
      <c r="AZ6055" s="242"/>
      <c r="BA6055" s="239"/>
      <c r="BB6055" s="242"/>
      <c r="BC6055" s="265"/>
      <c r="BE6055" s="242"/>
      <c r="BF6055" s="239"/>
      <c r="BG6055" s="242"/>
      <c r="BH6055" s="265"/>
      <c r="BJ6055" s="242"/>
      <c r="BK6055" s="239"/>
      <c r="BL6055" s="242"/>
      <c r="BM6055" s="265"/>
      <c r="BO6055" s="242"/>
      <c r="BP6055" s="239"/>
      <c r="BQ6055" s="242"/>
      <c r="BR6055" s="265"/>
      <c r="BU6055" s="25"/>
      <c r="BW6055" s="25"/>
    </row>
    <row r="6056" spans="37:75" s="3" customFormat="1" x14ac:dyDescent="0.25">
      <c r="AK6056" s="242"/>
      <c r="AN6056" s="242"/>
      <c r="AP6056" s="242"/>
      <c r="AQ6056" s="239"/>
      <c r="AR6056" s="242"/>
      <c r="AS6056" s="265"/>
      <c r="AU6056" s="242"/>
      <c r="AV6056" s="239"/>
      <c r="AW6056" s="242"/>
      <c r="AX6056" s="265"/>
      <c r="AZ6056" s="242"/>
      <c r="BA6056" s="239"/>
      <c r="BB6056" s="242"/>
      <c r="BC6056" s="265"/>
      <c r="BE6056" s="242"/>
      <c r="BF6056" s="239"/>
      <c r="BG6056" s="242"/>
      <c r="BH6056" s="265"/>
      <c r="BJ6056" s="242"/>
      <c r="BK6056" s="239"/>
      <c r="BL6056" s="242"/>
      <c r="BM6056" s="265"/>
      <c r="BO6056" s="242"/>
      <c r="BP6056" s="239"/>
      <c r="BQ6056" s="242"/>
      <c r="BR6056" s="265"/>
      <c r="BU6056" s="25"/>
      <c r="BW6056" s="25"/>
    </row>
    <row r="6057" spans="37:75" s="3" customFormat="1" x14ac:dyDescent="0.25">
      <c r="AK6057" s="242"/>
      <c r="AN6057" s="242"/>
      <c r="AP6057" s="242"/>
      <c r="AQ6057" s="239"/>
      <c r="AR6057" s="242"/>
      <c r="AS6057" s="265"/>
      <c r="AU6057" s="242"/>
      <c r="AV6057" s="239"/>
      <c r="AW6057" s="242"/>
      <c r="AX6057" s="265"/>
      <c r="AZ6057" s="242"/>
      <c r="BA6057" s="239"/>
      <c r="BB6057" s="242"/>
      <c r="BC6057" s="265"/>
      <c r="BE6057" s="242"/>
      <c r="BF6057" s="239"/>
      <c r="BG6057" s="242"/>
      <c r="BH6057" s="265"/>
      <c r="BJ6057" s="242"/>
      <c r="BK6057" s="239"/>
      <c r="BL6057" s="242"/>
      <c r="BM6057" s="265"/>
      <c r="BO6057" s="242"/>
      <c r="BP6057" s="239"/>
      <c r="BQ6057" s="242"/>
      <c r="BR6057" s="265"/>
      <c r="BU6057" s="25"/>
      <c r="BW6057" s="25"/>
    </row>
    <row r="6058" spans="37:75" s="3" customFormat="1" x14ac:dyDescent="0.25">
      <c r="AK6058" s="242"/>
      <c r="AN6058" s="242"/>
      <c r="AP6058" s="242"/>
      <c r="AQ6058" s="239"/>
      <c r="AR6058" s="242"/>
      <c r="AS6058" s="265"/>
      <c r="AU6058" s="242"/>
      <c r="AV6058" s="239"/>
      <c r="AW6058" s="242"/>
      <c r="AX6058" s="265"/>
      <c r="AZ6058" s="242"/>
      <c r="BA6058" s="239"/>
      <c r="BB6058" s="242"/>
      <c r="BC6058" s="265"/>
      <c r="BE6058" s="242"/>
      <c r="BF6058" s="239"/>
      <c r="BG6058" s="242"/>
      <c r="BH6058" s="265"/>
      <c r="BJ6058" s="242"/>
      <c r="BK6058" s="239"/>
      <c r="BL6058" s="242"/>
      <c r="BM6058" s="265"/>
      <c r="BO6058" s="242"/>
      <c r="BP6058" s="239"/>
      <c r="BQ6058" s="242"/>
      <c r="BR6058" s="265"/>
      <c r="BU6058" s="25"/>
      <c r="BW6058" s="25"/>
    </row>
    <row r="6059" spans="37:75" s="3" customFormat="1" x14ac:dyDescent="0.25">
      <c r="AK6059" s="242"/>
      <c r="AN6059" s="242"/>
      <c r="AP6059" s="242"/>
      <c r="AQ6059" s="239"/>
      <c r="AR6059" s="242"/>
      <c r="AS6059" s="265"/>
      <c r="AU6059" s="242"/>
      <c r="AV6059" s="239"/>
      <c r="AW6059" s="242"/>
      <c r="AX6059" s="265"/>
      <c r="AZ6059" s="242"/>
      <c r="BA6059" s="239"/>
      <c r="BB6059" s="242"/>
      <c r="BC6059" s="265"/>
      <c r="BE6059" s="242"/>
      <c r="BF6059" s="239"/>
      <c r="BG6059" s="242"/>
      <c r="BH6059" s="265"/>
      <c r="BJ6059" s="242"/>
      <c r="BK6059" s="239"/>
      <c r="BL6059" s="242"/>
      <c r="BM6059" s="265"/>
      <c r="BO6059" s="242"/>
      <c r="BP6059" s="239"/>
      <c r="BQ6059" s="242"/>
      <c r="BR6059" s="265"/>
      <c r="BU6059" s="25"/>
      <c r="BW6059" s="25"/>
    </row>
    <row r="6060" spans="37:75" s="3" customFormat="1" x14ac:dyDescent="0.25">
      <c r="AK6060" s="242"/>
      <c r="AN6060" s="242"/>
      <c r="AP6060" s="242"/>
      <c r="AQ6060" s="239"/>
      <c r="AR6060" s="242"/>
      <c r="AS6060" s="265"/>
      <c r="AU6060" s="242"/>
      <c r="AV6060" s="239"/>
      <c r="AW6060" s="242"/>
      <c r="AX6060" s="265"/>
      <c r="AZ6060" s="242"/>
      <c r="BA6060" s="239"/>
      <c r="BB6060" s="242"/>
      <c r="BC6060" s="265"/>
      <c r="BE6060" s="242"/>
      <c r="BF6060" s="239"/>
      <c r="BG6060" s="242"/>
      <c r="BH6060" s="265"/>
      <c r="BJ6060" s="242"/>
      <c r="BK6060" s="239"/>
      <c r="BL6060" s="242"/>
      <c r="BM6060" s="265"/>
      <c r="BO6060" s="242"/>
      <c r="BP6060" s="239"/>
      <c r="BQ6060" s="242"/>
      <c r="BR6060" s="265"/>
      <c r="BU6060" s="25"/>
      <c r="BW6060" s="25"/>
    </row>
    <row r="6061" spans="37:75" s="3" customFormat="1" x14ac:dyDescent="0.25">
      <c r="AK6061" s="242"/>
      <c r="AN6061" s="242"/>
      <c r="AP6061" s="242"/>
      <c r="AQ6061" s="239"/>
      <c r="AR6061" s="242"/>
      <c r="AS6061" s="265"/>
      <c r="AU6061" s="242"/>
      <c r="AV6061" s="239"/>
      <c r="AW6061" s="242"/>
      <c r="AX6061" s="265"/>
      <c r="AZ6061" s="242"/>
      <c r="BA6061" s="239"/>
      <c r="BB6061" s="242"/>
      <c r="BC6061" s="265"/>
      <c r="BE6061" s="242"/>
      <c r="BF6061" s="239"/>
      <c r="BG6061" s="242"/>
      <c r="BH6061" s="265"/>
      <c r="BJ6061" s="242"/>
      <c r="BK6061" s="239"/>
      <c r="BL6061" s="242"/>
      <c r="BM6061" s="265"/>
      <c r="BO6061" s="242"/>
      <c r="BP6061" s="239"/>
      <c r="BQ6061" s="242"/>
      <c r="BR6061" s="265"/>
      <c r="BU6061" s="25"/>
      <c r="BW6061" s="25"/>
    </row>
    <row r="6062" spans="37:75" s="3" customFormat="1" x14ac:dyDescent="0.25">
      <c r="AK6062" s="242"/>
      <c r="AN6062" s="242"/>
      <c r="AP6062" s="242"/>
      <c r="AQ6062" s="239"/>
      <c r="AR6062" s="242"/>
      <c r="AS6062" s="265"/>
      <c r="AU6062" s="242"/>
      <c r="AV6062" s="239"/>
      <c r="AW6062" s="242"/>
      <c r="AX6062" s="265"/>
      <c r="AZ6062" s="242"/>
      <c r="BA6062" s="239"/>
      <c r="BB6062" s="242"/>
      <c r="BC6062" s="265"/>
      <c r="BE6062" s="242"/>
      <c r="BF6062" s="239"/>
      <c r="BG6062" s="242"/>
      <c r="BH6062" s="265"/>
      <c r="BJ6062" s="242"/>
      <c r="BK6062" s="239"/>
      <c r="BL6062" s="242"/>
      <c r="BM6062" s="265"/>
      <c r="BO6062" s="242"/>
      <c r="BP6062" s="239"/>
      <c r="BQ6062" s="242"/>
      <c r="BR6062" s="265"/>
      <c r="BU6062" s="25"/>
      <c r="BW6062" s="25"/>
    </row>
    <row r="6063" spans="37:75" s="3" customFormat="1" x14ac:dyDescent="0.25">
      <c r="AK6063" s="242"/>
      <c r="AN6063" s="242"/>
      <c r="AP6063" s="242"/>
      <c r="AQ6063" s="239"/>
      <c r="AR6063" s="242"/>
      <c r="AS6063" s="265"/>
      <c r="AU6063" s="242"/>
      <c r="AV6063" s="239"/>
      <c r="AW6063" s="242"/>
      <c r="AX6063" s="265"/>
      <c r="AZ6063" s="242"/>
      <c r="BA6063" s="239"/>
      <c r="BB6063" s="242"/>
      <c r="BC6063" s="265"/>
      <c r="BE6063" s="242"/>
      <c r="BF6063" s="239"/>
      <c r="BG6063" s="242"/>
      <c r="BH6063" s="265"/>
      <c r="BJ6063" s="242"/>
      <c r="BK6063" s="239"/>
      <c r="BL6063" s="242"/>
      <c r="BM6063" s="265"/>
      <c r="BO6063" s="242"/>
      <c r="BP6063" s="239"/>
      <c r="BQ6063" s="242"/>
      <c r="BR6063" s="265"/>
      <c r="BU6063" s="25"/>
      <c r="BW6063" s="25"/>
    </row>
    <row r="6064" spans="37:75" s="3" customFormat="1" x14ac:dyDescent="0.25">
      <c r="AK6064" s="242"/>
      <c r="AN6064" s="242"/>
      <c r="AP6064" s="242"/>
      <c r="AQ6064" s="239"/>
      <c r="AR6064" s="242"/>
      <c r="AS6064" s="265"/>
      <c r="AU6064" s="242"/>
      <c r="AV6064" s="239"/>
      <c r="AW6064" s="242"/>
      <c r="AX6064" s="265"/>
      <c r="AZ6064" s="242"/>
      <c r="BA6064" s="239"/>
      <c r="BB6064" s="242"/>
      <c r="BC6064" s="265"/>
      <c r="BE6064" s="242"/>
      <c r="BF6064" s="239"/>
      <c r="BG6064" s="242"/>
      <c r="BH6064" s="265"/>
      <c r="BJ6064" s="242"/>
      <c r="BK6064" s="239"/>
      <c r="BL6064" s="242"/>
      <c r="BM6064" s="265"/>
      <c r="BO6064" s="242"/>
      <c r="BP6064" s="239"/>
      <c r="BQ6064" s="242"/>
      <c r="BR6064" s="265"/>
      <c r="BU6064" s="25"/>
      <c r="BW6064" s="25"/>
    </row>
    <row r="6065" spans="37:75" s="3" customFormat="1" x14ac:dyDescent="0.25">
      <c r="AK6065" s="242"/>
      <c r="AN6065" s="242"/>
      <c r="AP6065" s="242"/>
      <c r="AQ6065" s="239"/>
      <c r="AR6065" s="242"/>
      <c r="AS6065" s="265"/>
      <c r="AU6065" s="242"/>
      <c r="AV6065" s="239"/>
      <c r="AW6065" s="242"/>
      <c r="AX6065" s="265"/>
      <c r="AZ6065" s="242"/>
      <c r="BA6065" s="239"/>
      <c r="BB6065" s="242"/>
      <c r="BC6065" s="265"/>
      <c r="BE6065" s="242"/>
      <c r="BF6065" s="239"/>
      <c r="BG6065" s="242"/>
      <c r="BH6065" s="265"/>
      <c r="BJ6065" s="242"/>
      <c r="BK6065" s="239"/>
      <c r="BL6065" s="242"/>
      <c r="BM6065" s="265"/>
      <c r="BO6065" s="242"/>
      <c r="BP6065" s="239"/>
      <c r="BQ6065" s="242"/>
      <c r="BR6065" s="265"/>
      <c r="BU6065" s="25"/>
      <c r="BW6065" s="25"/>
    </row>
    <row r="6066" spans="37:75" s="3" customFormat="1" x14ac:dyDescent="0.25">
      <c r="AK6066" s="242"/>
      <c r="AN6066" s="242"/>
      <c r="AP6066" s="242"/>
      <c r="AQ6066" s="239"/>
      <c r="AR6066" s="242"/>
      <c r="AS6066" s="265"/>
      <c r="AU6066" s="242"/>
      <c r="AV6066" s="239"/>
      <c r="AW6066" s="242"/>
      <c r="AX6066" s="265"/>
      <c r="AZ6066" s="242"/>
      <c r="BA6066" s="239"/>
      <c r="BB6066" s="242"/>
      <c r="BC6066" s="265"/>
      <c r="BE6066" s="242"/>
      <c r="BF6066" s="239"/>
      <c r="BG6066" s="242"/>
      <c r="BH6066" s="265"/>
      <c r="BJ6066" s="242"/>
      <c r="BK6066" s="239"/>
      <c r="BL6066" s="242"/>
      <c r="BM6066" s="265"/>
      <c r="BO6066" s="242"/>
      <c r="BP6066" s="239"/>
      <c r="BQ6066" s="242"/>
      <c r="BR6066" s="265"/>
      <c r="BU6066" s="25"/>
      <c r="BW6066" s="25"/>
    </row>
    <row r="6067" spans="37:75" s="3" customFormat="1" x14ac:dyDescent="0.25">
      <c r="AK6067" s="242"/>
      <c r="AN6067" s="242"/>
      <c r="AP6067" s="242"/>
      <c r="AQ6067" s="239"/>
      <c r="AR6067" s="242"/>
      <c r="AS6067" s="265"/>
      <c r="AU6067" s="242"/>
      <c r="AV6067" s="239"/>
      <c r="AW6067" s="242"/>
      <c r="AX6067" s="265"/>
      <c r="AZ6067" s="242"/>
      <c r="BA6067" s="239"/>
      <c r="BB6067" s="242"/>
      <c r="BC6067" s="265"/>
      <c r="BE6067" s="242"/>
      <c r="BF6067" s="239"/>
      <c r="BG6067" s="242"/>
      <c r="BH6067" s="265"/>
      <c r="BJ6067" s="242"/>
      <c r="BK6067" s="239"/>
      <c r="BL6067" s="242"/>
      <c r="BM6067" s="265"/>
      <c r="BO6067" s="242"/>
      <c r="BP6067" s="239"/>
      <c r="BQ6067" s="242"/>
      <c r="BR6067" s="265"/>
      <c r="BU6067" s="25"/>
      <c r="BW6067" s="25"/>
    </row>
    <row r="6068" spans="37:75" s="3" customFormat="1" x14ac:dyDescent="0.25">
      <c r="AK6068" s="242"/>
      <c r="AN6068" s="242"/>
      <c r="AP6068" s="242"/>
      <c r="AQ6068" s="239"/>
      <c r="AR6068" s="242"/>
      <c r="AS6068" s="265"/>
      <c r="AU6068" s="242"/>
      <c r="AV6068" s="239"/>
      <c r="AW6068" s="242"/>
      <c r="AX6068" s="265"/>
      <c r="AZ6068" s="242"/>
      <c r="BA6068" s="239"/>
      <c r="BB6068" s="242"/>
      <c r="BC6068" s="265"/>
      <c r="BE6068" s="242"/>
      <c r="BF6068" s="239"/>
      <c r="BG6068" s="242"/>
      <c r="BH6068" s="265"/>
      <c r="BJ6068" s="242"/>
      <c r="BK6068" s="239"/>
      <c r="BL6068" s="242"/>
      <c r="BM6068" s="265"/>
      <c r="BO6068" s="242"/>
      <c r="BP6068" s="239"/>
      <c r="BQ6068" s="242"/>
      <c r="BR6068" s="265"/>
      <c r="BU6068" s="25"/>
      <c r="BW6068" s="25"/>
    </row>
    <row r="6069" spans="37:75" s="3" customFormat="1" x14ac:dyDescent="0.25">
      <c r="AK6069" s="242"/>
      <c r="AN6069" s="242"/>
      <c r="AP6069" s="242"/>
      <c r="AQ6069" s="239"/>
      <c r="AR6069" s="242"/>
      <c r="AS6069" s="265"/>
      <c r="AU6069" s="242"/>
      <c r="AV6069" s="239"/>
      <c r="AW6069" s="242"/>
      <c r="AX6069" s="265"/>
      <c r="AZ6069" s="242"/>
      <c r="BA6069" s="239"/>
      <c r="BB6069" s="242"/>
      <c r="BC6069" s="265"/>
      <c r="BE6069" s="242"/>
      <c r="BF6069" s="239"/>
      <c r="BG6069" s="242"/>
      <c r="BH6069" s="265"/>
      <c r="BJ6069" s="242"/>
      <c r="BK6069" s="239"/>
      <c r="BL6069" s="242"/>
      <c r="BM6069" s="265"/>
      <c r="BO6069" s="242"/>
      <c r="BP6069" s="239"/>
      <c r="BQ6069" s="242"/>
      <c r="BR6069" s="265"/>
      <c r="BU6069" s="25"/>
      <c r="BW6069" s="25"/>
    </row>
    <row r="6070" spans="37:75" s="3" customFormat="1" x14ac:dyDescent="0.25">
      <c r="AK6070" s="242"/>
      <c r="AN6070" s="242"/>
      <c r="AP6070" s="242"/>
      <c r="AQ6070" s="239"/>
      <c r="AR6070" s="242"/>
      <c r="AS6070" s="265"/>
      <c r="AU6070" s="242"/>
      <c r="AV6070" s="239"/>
      <c r="AW6070" s="242"/>
      <c r="AX6070" s="265"/>
      <c r="AZ6070" s="242"/>
      <c r="BA6070" s="239"/>
      <c r="BB6070" s="242"/>
      <c r="BC6070" s="265"/>
      <c r="BE6070" s="242"/>
      <c r="BF6070" s="239"/>
      <c r="BG6070" s="242"/>
      <c r="BH6070" s="265"/>
      <c r="BJ6070" s="242"/>
      <c r="BK6070" s="239"/>
      <c r="BL6070" s="242"/>
      <c r="BM6070" s="265"/>
      <c r="BO6070" s="242"/>
      <c r="BP6070" s="239"/>
      <c r="BQ6070" s="242"/>
      <c r="BR6070" s="265"/>
      <c r="BU6070" s="25"/>
      <c r="BW6070" s="25"/>
    </row>
    <row r="6071" spans="37:75" s="3" customFormat="1" x14ac:dyDescent="0.25">
      <c r="AK6071" s="242"/>
      <c r="AN6071" s="242"/>
      <c r="AP6071" s="242"/>
      <c r="AQ6071" s="239"/>
      <c r="AR6071" s="242"/>
      <c r="AS6071" s="265"/>
      <c r="AU6071" s="242"/>
      <c r="AV6071" s="239"/>
      <c r="AW6071" s="242"/>
      <c r="AX6071" s="265"/>
      <c r="AZ6071" s="242"/>
      <c r="BA6071" s="239"/>
      <c r="BB6071" s="242"/>
      <c r="BC6071" s="265"/>
      <c r="BE6071" s="242"/>
      <c r="BF6071" s="239"/>
      <c r="BG6071" s="242"/>
      <c r="BH6071" s="265"/>
      <c r="BJ6071" s="242"/>
      <c r="BK6071" s="239"/>
      <c r="BL6071" s="242"/>
      <c r="BM6071" s="265"/>
      <c r="BO6071" s="242"/>
      <c r="BP6071" s="239"/>
      <c r="BQ6071" s="242"/>
      <c r="BR6071" s="265"/>
      <c r="BU6071" s="25"/>
      <c r="BW6071" s="25"/>
    </row>
    <row r="6072" spans="37:75" s="3" customFormat="1" x14ac:dyDescent="0.25">
      <c r="AK6072" s="242"/>
      <c r="AN6072" s="242"/>
      <c r="AP6072" s="242"/>
      <c r="AQ6072" s="239"/>
      <c r="AR6072" s="242"/>
      <c r="AS6072" s="265"/>
      <c r="AU6072" s="242"/>
      <c r="AV6072" s="239"/>
      <c r="AW6072" s="242"/>
      <c r="AX6072" s="265"/>
      <c r="AZ6072" s="242"/>
      <c r="BA6072" s="239"/>
      <c r="BB6072" s="242"/>
      <c r="BC6072" s="265"/>
      <c r="BE6072" s="242"/>
      <c r="BF6072" s="239"/>
      <c r="BG6072" s="242"/>
      <c r="BH6072" s="265"/>
      <c r="BJ6072" s="242"/>
      <c r="BK6072" s="239"/>
      <c r="BL6072" s="242"/>
      <c r="BM6072" s="265"/>
      <c r="BO6072" s="242"/>
      <c r="BP6072" s="239"/>
      <c r="BQ6072" s="242"/>
      <c r="BR6072" s="265"/>
      <c r="BU6072" s="25"/>
      <c r="BW6072" s="25"/>
    </row>
    <row r="6073" spans="37:75" s="3" customFormat="1" x14ac:dyDescent="0.25">
      <c r="AK6073" s="242"/>
      <c r="AN6073" s="242"/>
      <c r="AP6073" s="242"/>
      <c r="AQ6073" s="239"/>
      <c r="AR6073" s="242"/>
      <c r="AS6073" s="265"/>
      <c r="AU6073" s="242"/>
      <c r="AV6073" s="239"/>
      <c r="AW6073" s="242"/>
      <c r="AX6073" s="265"/>
      <c r="AZ6073" s="242"/>
      <c r="BA6073" s="239"/>
      <c r="BB6073" s="242"/>
      <c r="BC6073" s="265"/>
      <c r="BE6073" s="242"/>
      <c r="BF6073" s="239"/>
      <c r="BG6073" s="242"/>
      <c r="BH6073" s="265"/>
      <c r="BJ6073" s="242"/>
      <c r="BK6073" s="239"/>
      <c r="BL6073" s="242"/>
      <c r="BM6073" s="265"/>
      <c r="BO6073" s="242"/>
      <c r="BP6073" s="239"/>
      <c r="BQ6073" s="242"/>
      <c r="BR6073" s="265"/>
      <c r="BU6073" s="25"/>
      <c r="BW6073" s="25"/>
    </row>
    <row r="6074" spans="37:75" s="3" customFormat="1" x14ac:dyDescent="0.25">
      <c r="AK6074" s="242"/>
      <c r="AN6074" s="242"/>
      <c r="AP6074" s="242"/>
      <c r="AQ6074" s="239"/>
      <c r="AR6074" s="242"/>
      <c r="AS6074" s="265"/>
      <c r="AU6074" s="242"/>
      <c r="AV6074" s="239"/>
      <c r="AW6074" s="242"/>
      <c r="AX6074" s="265"/>
      <c r="AZ6074" s="242"/>
      <c r="BA6074" s="239"/>
      <c r="BB6074" s="242"/>
      <c r="BC6074" s="265"/>
      <c r="BE6074" s="242"/>
      <c r="BF6074" s="239"/>
      <c r="BG6074" s="242"/>
      <c r="BH6074" s="265"/>
      <c r="BJ6074" s="242"/>
      <c r="BK6074" s="239"/>
      <c r="BL6074" s="242"/>
      <c r="BM6074" s="265"/>
      <c r="BO6074" s="242"/>
      <c r="BP6074" s="239"/>
      <c r="BQ6074" s="242"/>
      <c r="BR6074" s="265"/>
      <c r="BU6074" s="25"/>
      <c r="BW6074" s="25"/>
    </row>
    <row r="6075" spans="37:75" s="3" customFormat="1" x14ac:dyDescent="0.25">
      <c r="AK6075" s="242"/>
      <c r="AN6075" s="242"/>
      <c r="AP6075" s="242"/>
      <c r="AQ6075" s="239"/>
      <c r="AR6075" s="242"/>
      <c r="AS6075" s="265"/>
      <c r="AU6075" s="242"/>
      <c r="AV6075" s="239"/>
      <c r="AW6075" s="242"/>
      <c r="AX6075" s="265"/>
      <c r="AZ6075" s="242"/>
      <c r="BA6075" s="239"/>
      <c r="BB6075" s="242"/>
      <c r="BC6075" s="265"/>
      <c r="BE6075" s="242"/>
      <c r="BF6075" s="239"/>
      <c r="BG6075" s="242"/>
      <c r="BH6075" s="265"/>
      <c r="BJ6075" s="242"/>
      <c r="BK6075" s="239"/>
      <c r="BL6075" s="242"/>
      <c r="BM6075" s="265"/>
      <c r="BO6075" s="242"/>
      <c r="BP6075" s="239"/>
      <c r="BQ6075" s="242"/>
      <c r="BR6075" s="265"/>
      <c r="BU6075" s="25"/>
      <c r="BW6075" s="25"/>
    </row>
    <row r="6076" spans="37:75" s="3" customFormat="1" x14ac:dyDescent="0.25">
      <c r="AK6076" s="242"/>
      <c r="AN6076" s="242"/>
      <c r="AP6076" s="242"/>
      <c r="AQ6076" s="239"/>
      <c r="AR6076" s="242"/>
      <c r="AS6076" s="265"/>
      <c r="AU6076" s="242"/>
      <c r="AV6076" s="239"/>
      <c r="AW6076" s="242"/>
      <c r="AX6076" s="265"/>
      <c r="AZ6076" s="242"/>
      <c r="BA6076" s="239"/>
      <c r="BB6076" s="242"/>
      <c r="BC6076" s="265"/>
      <c r="BE6076" s="242"/>
      <c r="BF6076" s="239"/>
      <c r="BG6076" s="242"/>
      <c r="BH6076" s="265"/>
      <c r="BJ6076" s="242"/>
      <c r="BK6076" s="239"/>
      <c r="BL6076" s="242"/>
      <c r="BM6076" s="265"/>
      <c r="BO6076" s="242"/>
      <c r="BP6076" s="239"/>
      <c r="BQ6076" s="242"/>
      <c r="BR6076" s="265"/>
      <c r="BU6076" s="25"/>
      <c r="BW6076" s="25"/>
    </row>
    <row r="6077" spans="37:75" s="3" customFormat="1" x14ac:dyDescent="0.25">
      <c r="AK6077" s="242"/>
      <c r="AN6077" s="242"/>
      <c r="AP6077" s="242"/>
      <c r="AQ6077" s="239"/>
      <c r="AR6077" s="242"/>
      <c r="AS6077" s="265"/>
      <c r="AU6077" s="242"/>
      <c r="AV6077" s="239"/>
      <c r="AW6077" s="242"/>
      <c r="AX6077" s="265"/>
      <c r="AZ6077" s="242"/>
      <c r="BA6077" s="239"/>
      <c r="BB6077" s="242"/>
      <c r="BC6077" s="265"/>
      <c r="BE6077" s="242"/>
      <c r="BF6077" s="239"/>
      <c r="BG6077" s="242"/>
      <c r="BH6077" s="265"/>
      <c r="BJ6077" s="242"/>
      <c r="BK6077" s="239"/>
      <c r="BL6077" s="242"/>
      <c r="BM6077" s="265"/>
      <c r="BO6077" s="242"/>
      <c r="BP6077" s="239"/>
      <c r="BQ6077" s="242"/>
      <c r="BR6077" s="265"/>
      <c r="BU6077" s="25"/>
      <c r="BW6077" s="25"/>
    </row>
    <row r="6078" spans="37:75" s="3" customFormat="1" x14ac:dyDescent="0.25">
      <c r="AK6078" s="242"/>
      <c r="AN6078" s="242"/>
      <c r="AP6078" s="242"/>
      <c r="AQ6078" s="239"/>
      <c r="AR6078" s="242"/>
      <c r="AS6078" s="265"/>
      <c r="AU6078" s="242"/>
      <c r="AV6078" s="239"/>
      <c r="AW6078" s="242"/>
      <c r="AX6078" s="265"/>
      <c r="AZ6078" s="242"/>
      <c r="BA6078" s="239"/>
      <c r="BB6078" s="242"/>
      <c r="BC6078" s="265"/>
      <c r="BE6078" s="242"/>
      <c r="BF6078" s="239"/>
      <c r="BG6078" s="242"/>
      <c r="BH6078" s="265"/>
      <c r="BJ6078" s="242"/>
      <c r="BK6078" s="239"/>
      <c r="BL6078" s="242"/>
      <c r="BM6078" s="265"/>
      <c r="BO6078" s="242"/>
      <c r="BP6078" s="239"/>
      <c r="BQ6078" s="242"/>
      <c r="BR6078" s="265"/>
      <c r="BU6078" s="25"/>
      <c r="BW6078" s="25"/>
    </row>
    <row r="6079" spans="37:75" s="3" customFormat="1" x14ac:dyDescent="0.25">
      <c r="AK6079" s="242"/>
      <c r="AN6079" s="242"/>
      <c r="AP6079" s="242"/>
      <c r="AQ6079" s="239"/>
      <c r="AR6079" s="242"/>
      <c r="AS6079" s="265"/>
      <c r="AU6079" s="242"/>
      <c r="AV6079" s="239"/>
      <c r="AW6079" s="242"/>
      <c r="AX6079" s="265"/>
      <c r="AZ6079" s="242"/>
      <c r="BA6079" s="239"/>
      <c r="BB6079" s="242"/>
      <c r="BC6079" s="265"/>
      <c r="BE6079" s="242"/>
      <c r="BF6079" s="239"/>
      <c r="BG6079" s="242"/>
      <c r="BH6079" s="265"/>
      <c r="BJ6079" s="242"/>
      <c r="BK6079" s="239"/>
      <c r="BL6079" s="242"/>
      <c r="BM6079" s="265"/>
      <c r="BO6079" s="242"/>
      <c r="BP6079" s="239"/>
      <c r="BQ6079" s="242"/>
      <c r="BR6079" s="265"/>
      <c r="BU6079" s="25"/>
      <c r="BW6079" s="25"/>
    </row>
    <row r="6080" spans="37:75" s="3" customFormat="1" x14ac:dyDescent="0.25">
      <c r="AK6080" s="242"/>
      <c r="AN6080" s="242"/>
      <c r="AP6080" s="242"/>
      <c r="AQ6080" s="239"/>
      <c r="AR6080" s="242"/>
      <c r="AS6080" s="265"/>
      <c r="AU6080" s="242"/>
      <c r="AV6080" s="239"/>
      <c r="AW6080" s="242"/>
      <c r="AX6080" s="265"/>
      <c r="AZ6080" s="242"/>
      <c r="BA6080" s="239"/>
      <c r="BB6080" s="242"/>
      <c r="BC6080" s="265"/>
      <c r="BE6080" s="242"/>
      <c r="BF6080" s="239"/>
      <c r="BG6080" s="242"/>
      <c r="BH6080" s="265"/>
      <c r="BJ6080" s="242"/>
      <c r="BK6080" s="239"/>
      <c r="BL6080" s="242"/>
      <c r="BM6080" s="265"/>
      <c r="BO6080" s="242"/>
      <c r="BP6080" s="239"/>
      <c r="BQ6080" s="242"/>
      <c r="BR6080" s="265"/>
      <c r="BU6080" s="25"/>
      <c r="BW6080" s="25"/>
    </row>
    <row r="6081" spans="37:75" s="3" customFormat="1" x14ac:dyDescent="0.25">
      <c r="AK6081" s="242"/>
      <c r="AN6081" s="242"/>
      <c r="AP6081" s="242"/>
      <c r="AQ6081" s="239"/>
      <c r="AR6081" s="242"/>
      <c r="AS6081" s="265"/>
      <c r="AU6081" s="242"/>
      <c r="AV6081" s="239"/>
      <c r="AW6081" s="242"/>
      <c r="AX6081" s="265"/>
      <c r="AZ6081" s="242"/>
      <c r="BA6081" s="239"/>
      <c r="BB6081" s="242"/>
      <c r="BC6081" s="265"/>
      <c r="BE6081" s="242"/>
      <c r="BF6081" s="239"/>
      <c r="BG6081" s="242"/>
      <c r="BH6081" s="265"/>
      <c r="BJ6081" s="242"/>
      <c r="BK6081" s="239"/>
      <c r="BL6081" s="242"/>
      <c r="BM6081" s="265"/>
      <c r="BO6081" s="242"/>
      <c r="BP6081" s="239"/>
      <c r="BQ6081" s="242"/>
      <c r="BR6081" s="265"/>
      <c r="BU6081" s="25"/>
      <c r="BW6081" s="25"/>
    </row>
    <row r="6082" spans="37:75" s="3" customFormat="1" x14ac:dyDescent="0.25">
      <c r="AK6082" s="242"/>
      <c r="AN6082" s="242"/>
      <c r="AP6082" s="242"/>
      <c r="AQ6082" s="239"/>
      <c r="AR6082" s="242"/>
      <c r="AS6082" s="265"/>
      <c r="AU6082" s="242"/>
      <c r="AV6082" s="239"/>
      <c r="AW6082" s="242"/>
      <c r="AX6082" s="265"/>
      <c r="AZ6082" s="242"/>
      <c r="BA6082" s="239"/>
      <c r="BB6082" s="242"/>
      <c r="BC6082" s="265"/>
      <c r="BE6082" s="242"/>
      <c r="BF6082" s="239"/>
      <c r="BG6082" s="242"/>
      <c r="BH6082" s="265"/>
      <c r="BJ6082" s="242"/>
      <c r="BK6082" s="239"/>
      <c r="BL6082" s="242"/>
      <c r="BM6082" s="265"/>
      <c r="BO6082" s="242"/>
      <c r="BP6082" s="239"/>
      <c r="BQ6082" s="242"/>
      <c r="BR6082" s="265"/>
      <c r="BU6082" s="25"/>
      <c r="BW6082" s="25"/>
    </row>
    <row r="6083" spans="37:75" s="3" customFormat="1" x14ac:dyDescent="0.25">
      <c r="AK6083" s="242"/>
      <c r="AN6083" s="242"/>
      <c r="AP6083" s="242"/>
      <c r="AQ6083" s="239"/>
      <c r="AR6083" s="242"/>
      <c r="AS6083" s="265"/>
      <c r="AU6083" s="242"/>
      <c r="AV6083" s="239"/>
      <c r="AW6083" s="242"/>
      <c r="AX6083" s="265"/>
      <c r="AZ6083" s="242"/>
      <c r="BA6083" s="239"/>
      <c r="BB6083" s="242"/>
      <c r="BC6083" s="265"/>
      <c r="BE6083" s="242"/>
      <c r="BF6083" s="239"/>
      <c r="BG6083" s="242"/>
      <c r="BH6083" s="265"/>
      <c r="BJ6083" s="242"/>
      <c r="BK6083" s="239"/>
      <c r="BL6083" s="242"/>
      <c r="BM6083" s="265"/>
      <c r="BO6083" s="242"/>
      <c r="BP6083" s="239"/>
      <c r="BQ6083" s="242"/>
      <c r="BR6083" s="265"/>
      <c r="BU6083" s="25"/>
      <c r="BW6083" s="25"/>
    </row>
    <row r="6084" spans="37:75" s="3" customFormat="1" x14ac:dyDescent="0.25">
      <c r="AK6084" s="242"/>
      <c r="AN6084" s="242"/>
      <c r="AP6084" s="242"/>
      <c r="AQ6084" s="239"/>
      <c r="AR6084" s="242"/>
      <c r="AS6084" s="265"/>
      <c r="AU6084" s="242"/>
      <c r="AV6084" s="239"/>
      <c r="AW6084" s="242"/>
      <c r="AX6084" s="265"/>
      <c r="AZ6084" s="242"/>
      <c r="BA6084" s="239"/>
      <c r="BB6084" s="242"/>
      <c r="BC6084" s="265"/>
      <c r="BE6084" s="242"/>
      <c r="BF6084" s="239"/>
      <c r="BG6084" s="242"/>
      <c r="BH6084" s="265"/>
      <c r="BJ6084" s="242"/>
      <c r="BK6084" s="239"/>
      <c r="BL6084" s="242"/>
      <c r="BM6084" s="265"/>
      <c r="BO6084" s="242"/>
      <c r="BP6084" s="239"/>
      <c r="BQ6084" s="242"/>
      <c r="BR6084" s="265"/>
      <c r="BU6084" s="25"/>
      <c r="BW6084" s="25"/>
    </row>
    <row r="6085" spans="37:75" s="3" customFormat="1" x14ac:dyDescent="0.25">
      <c r="AK6085" s="242"/>
      <c r="AN6085" s="242"/>
      <c r="AP6085" s="242"/>
      <c r="AQ6085" s="239"/>
      <c r="AR6085" s="242"/>
      <c r="AS6085" s="265"/>
      <c r="AU6085" s="242"/>
      <c r="AV6085" s="239"/>
      <c r="AW6085" s="242"/>
      <c r="AX6085" s="265"/>
      <c r="AZ6085" s="242"/>
      <c r="BA6085" s="239"/>
      <c r="BB6085" s="242"/>
      <c r="BC6085" s="265"/>
      <c r="BE6085" s="242"/>
      <c r="BF6085" s="239"/>
      <c r="BG6085" s="242"/>
      <c r="BH6085" s="265"/>
      <c r="BJ6085" s="242"/>
      <c r="BK6085" s="239"/>
      <c r="BL6085" s="242"/>
      <c r="BM6085" s="265"/>
      <c r="BO6085" s="242"/>
      <c r="BP6085" s="239"/>
      <c r="BQ6085" s="242"/>
      <c r="BR6085" s="265"/>
      <c r="BU6085" s="25"/>
      <c r="BW6085" s="25"/>
    </row>
    <row r="6086" spans="37:75" s="3" customFormat="1" x14ac:dyDescent="0.25">
      <c r="AK6086" s="242"/>
      <c r="AN6086" s="242"/>
      <c r="AP6086" s="242"/>
      <c r="AQ6086" s="239"/>
      <c r="AR6086" s="242"/>
      <c r="AS6086" s="265"/>
      <c r="AU6086" s="242"/>
      <c r="AV6086" s="239"/>
      <c r="AW6086" s="242"/>
      <c r="AX6086" s="265"/>
      <c r="AZ6086" s="242"/>
      <c r="BA6086" s="239"/>
      <c r="BB6086" s="242"/>
      <c r="BC6086" s="265"/>
      <c r="BE6086" s="242"/>
      <c r="BF6086" s="239"/>
      <c r="BG6086" s="242"/>
      <c r="BH6086" s="265"/>
      <c r="BJ6086" s="242"/>
      <c r="BK6086" s="239"/>
      <c r="BL6086" s="242"/>
      <c r="BM6086" s="265"/>
      <c r="BO6086" s="242"/>
      <c r="BP6086" s="239"/>
      <c r="BQ6086" s="242"/>
      <c r="BR6086" s="265"/>
      <c r="BU6086" s="25"/>
      <c r="BW6086" s="25"/>
    </row>
    <row r="6087" spans="37:75" s="3" customFormat="1" x14ac:dyDescent="0.25">
      <c r="AK6087" s="242"/>
      <c r="AN6087" s="242"/>
      <c r="AP6087" s="242"/>
      <c r="AQ6087" s="239"/>
      <c r="AR6087" s="242"/>
      <c r="AS6087" s="265"/>
      <c r="AU6087" s="242"/>
      <c r="AV6087" s="239"/>
      <c r="AW6087" s="242"/>
      <c r="AX6087" s="265"/>
      <c r="AZ6087" s="242"/>
      <c r="BA6087" s="239"/>
      <c r="BB6087" s="242"/>
      <c r="BC6087" s="265"/>
      <c r="BE6087" s="242"/>
      <c r="BF6087" s="239"/>
      <c r="BG6087" s="242"/>
      <c r="BH6087" s="265"/>
      <c r="BJ6087" s="242"/>
      <c r="BK6087" s="239"/>
      <c r="BL6087" s="242"/>
      <c r="BM6087" s="265"/>
      <c r="BO6087" s="242"/>
      <c r="BP6087" s="239"/>
      <c r="BQ6087" s="242"/>
      <c r="BR6087" s="265"/>
      <c r="BU6087" s="25"/>
      <c r="BW6087" s="25"/>
    </row>
    <row r="6088" spans="37:75" s="3" customFormat="1" x14ac:dyDescent="0.25">
      <c r="AK6088" s="242"/>
      <c r="AN6088" s="242"/>
      <c r="AP6088" s="242"/>
      <c r="AQ6088" s="239"/>
      <c r="AR6088" s="242"/>
      <c r="AS6088" s="265"/>
      <c r="AU6088" s="242"/>
      <c r="AV6088" s="239"/>
      <c r="AW6088" s="242"/>
      <c r="AX6088" s="265"/>
      <c r="AZ6088" s="242"/>
      <c r="BA6088" s="239"/>
      <c r="BB6088" s="242"/>
      <c r="BC6088" s="265"/>
      <c r="BE6088" s="242"/>
      <c r="BF6088" s="239"/>
      <c r="BG6088" s="242"/>
      <c r="BH6088" s="265"/>
      <c r="BJ6088" s="242"/>
      <c r="BK6088" s="239"/>
      <c r="BL6088" s="242"/>
      <c r="BM6088" s="265"/>
      <c r="BO6088" s="242"/>
      <c r="BP6088" s="239"/>
      <c r="BQ6088" s="242"/>
      <c r="BR6088" s="265"/>
      <c r="BU6088" s="25"/>
      <c r="BW6088" s="25"/>
    </row>
    <row r="6089" spans="37:75" s="3" customFormat="1" x14ac:dyDescent="0.25">
      <c r="AK6089" s="242"/>
      <c r="AN6089" s="242"/>
      <c r="AP6089" s="242"/>
      <c r="AQ6089" s="239"/>
      <c r="AR6089" s="242"/>
      <c r="AS6089" s="265"/>
      <c r="AU6089" s="242"/>
      <c r="AV6089" s="239"/>
      <c r="AW6089" s="242"/>
      <c r="AX6089" s="265"/>
      <c r="AZ6089" s="242"/>
      <c r="BA6089" s="239"/>
      <c r="BB6089" s="242"/>
      <c r="BC6089" s="265"/>
      <c r="BE6089" s="242"/>
      <c r="BF6089" s="239"/>
      <c r="BG6089" s="242"/>
      <c r="BH6089" s="265"/>
      <c r="BJ6089" s="242"/>
      <c r="BK6089" s="239"/>
      <c r="BL6089" s="242"/>
      <c r="BM6089" s="265"/>
      <c r="BO6089" s="242"/>
      <c r="BP6089" s="239"/>
      <c r="BQ6089" s="242"/>
      <c r="BR6089" s="265"/>
      <c r="BU6089" s="25"/>
      <c r="BW6089" s="25"/>
    </row>
    <row r="6090" spans="37:75" s="3" customFormat="1" x14ac:dyDescent="0.25">
      <c r="AK6090" s="242"/>
      <c r="AN6090" s="242"/>
      <c r="AP6090" s="242"/>
      <c r="AQ6090" s="239"/>
      <c r="AR6090" s="242"/>
      <c r="AS6090" s="265"/>
      <c r="AU6090" s="242"/>
      <c r="AV6090" s="239"/>
      <c r="AW6090" s="242"/>
      <c r="AX6090" s="265"/>
      <c r="AZ6090" s="242"/>
      <c r="BA6090" s="239"/>
      <c r="BB6090" s="242"/>
      <c r="BC6090" s="265"/>
      <c r="BE6090" s="242"/>
      <c r="BF6090" s="239"/>
      <c r="BG6090" s="242"/>
      <c r="BH6090" s="265"/>
      <c r="BJ6090" s="242"/>
      <c r="BK6090" s="239"/>
      <c r="BL6090" s="242"/>
      <c r="BM6090" s="265"/>
      <c r="BO6090" s="242"/>
      <c r="BP6090" s="239"/>
      <c r="BQ6090" s="242"/>
      <c r="BR6090" s="265"/>
      <c r="BU6090" s="25"/>
      <c r="BW6090" s="25"/>
    </row>
    <row r="6091" spans="37:75" s="3" customFormat="1" x14ac:dyDescent="0.25">
      <c r="AK6091" s="242"/>
      <c r="AN6091" s="242"/>
      <c r="AP6091" s="242"/>
      <c r="AQ6091" s="239"/>
      <c r="AR6091" s="242"/>
      <c r="AS6091" s="265"/>
      <c r="AU6091" s="242"/>
      <c r="AV6091" s="239"/>
      <c r="AW6091" s="242"/>
      <c r="AX6091" s="265"/>
      <c r="AZ6091" s="242"/>
      <c r="BA6091" s="239"/>
      <c r="BB6091" s="242"/>
      <c r="BC6091" s="265"/>
      <c r="BE6091" s="242"/>
      <c r="BF6091" s="239"/>
      <c r="BG6091" s="242"/>
      <c r="BH6091" s="265"/>
      <c r="BJ6091" s="242"/>
      <c r="BK6091" s="239"/>
      <c r="BL6091" s="242"/>
      <c r="BM6091" s="265"/>
      <c r="BO6091" s="242"/>
      <c r="BP6091" s="239"/>
      <c r="BQ6091" s="242"/>
      <c r="BR6091" s="265"/>
      <c r="BU6091" s="25"/>
      <c r="BW6091" s="25"/>
    </row>
    <row r="6092" spans="37:75" s="3" customFormat="1" x14ac:dyDescent="0.25">
      <c r="AK6092" s="242"/>
      <c r="AN6092" s="242"/>
      <c r="AP6092" s="242"/>
      <c r="AQ6092" s="239"/>
      <c r="AR6092" s="242"/>
      <c r="AS6092" s="265"/>
      <c r="AU6092" s="242"/>
      <c r="AV6092" s="239"/>
      <c r="AW6092" s="242"/>
      <c r="AX6092" s="265"/>
      <c r="AZ6092" s="242"/>
      <c r="BA6092" s="239"/>
      <c r="BB6092" s="242"/>
      <c r="BC6092" s="265"/>
      <c r="BE6092" s="242"/>
      <c r="BF6092" s="239"/>
      <c r="BG6092" s="242"/>
      <c r="BH6092" s="265"/>
      <c r="BJ6092" s="242"/>
      <c r="BK6092" s="239"/>
      <c r="BL6092" s="242"/>
      <c r="BM6092" s="265"/>
      <c r="BO6092" s="242"/>
      <c r="BP6092" s="239"/>
      <c r="BQ6092" s="242"/>
      <c r="BR6092" s="265"/>
      <c r="BU6092" s="25"/>
      <c r="BW6092" s="25"/>
    </row>
    <row r="6093" spans="37:75" s="3" customFormat="1" x14ac:dyDescent="0.25">
      <c r="AK6093" s="242"/>
      <c r="AN6093" s="242"/>
      <c r="AP6093" s="242"/>
      <c r="AQ6093" s="239"/>
      <c r="AR6093" s="242"/>
      <c r="AS6093" s="265"/>
      <c r="AU6093" s="242"/>
      <c r="AV6093" s="239"/>
      <c r="AW6093" s="242"/>
      <c r="AX6093" s="265"/>
      <c r="AZ6093" s="242"/>
      <c r="BA6093" s="239"/>
      <c r="BB6093" s="242"/>
      <c r="BC6093" s="265"/>
      <c r="BE6093" s="242"/>
      <c r="BF6093" s="239"/>
      <c r="BG6093" s="242"/>
      <c r="BH6093" s="265"/>
      <c r="BJ6093" s="242"/>
      <c r="BK6093" s="239"/>
      <c r="BL6093" s="242"/>
      <c r="BM6093" s="265"/>
      <c r="BO6093" s="242"/>
      <c r="BP6093" s="239"/>
      <c r="BQ6093" s="242"/>
      <c r="BR6093" s="265"/>
      <c r="BU6093" s="25"/>
      <c r="BW6093" s="25"/>
    </row>
    <row r="6094" spans="37:75" s="3" customFormat="1" x14ac:dyDescent="0.25">
      <c r="AK6094" s="242"/>
      <c r="AN6094" s="242"/>
      <c r="AP6094" s="242"/>
      <c r="AQ6094" s="239"/>
      <c r="AR6094" s="242"/>
      <c r="AS6094" s="265"/>
      <c r="AU6094" s="242"/>
      <c r="AV6094" s="239"/>
      <c r="AW6094" s="242"/>
      <c r="AX6094" s="265"/>
      <c r="AZ6094" s="242"/>
      <c r="BA6094" s="239"/>
      <c r="BB6094" s="242"/>
      <c r="BC6094" s="265"/>
      <c r="BE6094" s="242"/>
      <c r="BF6094" s="239"/>
      <c r="BG6094" s="242"/>
      <c r="BH6094" s="265"/>
      <c r="BJ6094" s="242"/>
      <c r="BK6094" s="239"/>
      <c r="BL6094" s="242"/>
      <c r="BM6094" s="265"/>
      <c r="BO6094" s="242"/>
      <c r="BP6094" s="239"/>
      <c r="BQ6094" s="242"/>
      <c r="BR6094" s="265"/>
      <c r="BU6094" s="25"/>
      <c r="BW6094" s="25"/>
    </row>
    <row r="6095" spans="37:75" s="3" customFormat="1" x14ac:dyDescent="0.25">
      <c r="AK6095" s="242"/>
      <c r="AN6095" s="242"/>
      <c r="AP6095" s="242"/>
      <c r="AQ6095" s="239"/>
      <c r="AR6095" s="242"/>
      <c r="AS6095" s="265"/>
      <c r="AU6095" s="242"/>
      <c r="AV6095" s="239"/>
      <c r="AW6095" s="242"/>
      <c r="AX6095" s="265"/>
      <c r="AZ6095" s="242"/>
      <c r="BA6095" s="239"/>
      <c r="BB6095" s="242"/>
      <c r="BC6095" s="265"/>
      <c r="BE6095" s="242"/>
      <c r="BF6095" s="239"/>
      <c r="BG6095" s="242"/>
      <c r="BH6095" s="265"/>
      <c r="BJ6095" s="242"/>
      <c r="BK6095" s="239"/>
      <c r="BL6095" s="242"/>
      <c r="BM6095" s="265"/>
      <c r="BO6095" s="242"/>
      <c r="BP6095" s="239"/>
      <c r="BQ6095" s="242"/>
      <c r="BR6095" s="265"/>
      <c r="BU6095" s="25"/>
      <c r="BW6095" s="25"/>
    </row>
    <row r="6096" spans="37:75" s="3" customFormat="1" x14ac:dyDescent="0.25">
      <c r="AK6096" s="242"/>
      <c r="AN6096" s="242"/>
      <c r="AP6096" s="242"/>
      <c r="AQ6096" s="239"/>
      <c r="AR6096" s="242"/>
      <c r="AS6096" s="265"/>
      <c r="AU6096" s="242"/>
      <c r="AV6096" s="239"/>
      <c r="AW6096" s="242"/>
      <c r="AX6096" s="265"/>
      <c r="AZ6096" s="242"/>
      <c r="BA6096" s="239"/>
      <c r="BB6096" s="242"/>
      <c r="BC6096" s="265"/>
      <c r="BE6096" s="242"/>
      <c r="BF6096" s="239"/>
      <c r="BG6096" s="242"/>
      <c r="BH6096" s="265"/>
      <c r="BJ6096" s="242"/>
      <c r="BK6096" s="239"/>
      <c r="BL6096" s="242"/>
      <c r="BM6096" s="265"/>
      <c r="BO6096" s="242"/>
      <c r="BP6096" s="239"/>
      <c r="BQ6096" s="242"/>
      <c r="BR6096" s="265"/>
      <c r="BU6096" s="25"/>
      <c r="BW6096" s="25"/>
    </row>
    <row r="6097" spans="37:75" s="3" customFormat="1" x14ac:dyDescent="0.25">
      <c r="AK6097" s="242"/>
      <c r="AN6097" s="242"/>
      <c r="AP6097" s="242"/>
      <c r="AQ6097" s="239"/>
      <c r="AR6097" s="242"/>
      <c r="AS6097" s="265"/>
      <c r="AU6097" s="242"/>
      <c r="AV6097" s="239"/>
      <c r="AW6097" s="242"/>
      <c r="AX6097" s="265"/>
      <c r="AZ6097" s="242"/>
      <c r="BA6097" s="239"/>
      <c r="BB6097" s="242"/>
      <c r="BC6097" s="265"/>
      <c r="BE6097" s="242"/>
      <c r="BF6097" s="239"/>
      <c r="BG6097" s="242"/>
      <c r="BH6097" s="265"/>
      <c r="BJ6097" s="242"/>
      <c r="BK6097" s="239"/>
      <c r="BL6097" s="242"/>
      <c r="BM6097" s="265"/>
      <c r="BO6097" s="242"/>
      <c r="BP6097" s="239"/>
      <c r="BQ6097" s="242"/>
      <c r="BR6097" s="265"/>
      <c r="BU6097" s="25"/>
      <c r="BW6097" s="25"/>
    </row>
    <row r="6098" spans="37:75" s="3" customFormat="1" x14ac:dyDescent="0.25">
      <c r="AK6098" s="242"/>
      <c r="AN6098" s="242"/>
      <c r="AP6098" s="242"/>
      <c r="AQ6098" s="239"/>
      <c r="AR6098" s="242"/>
      <c r="AS6098" s="265"/>
      <c r="AU6098" s="242"/>
      <c r="AV6098" s="239"/>
      <c r="AW6098" s="242"/>
      <c r="AX6098" s="265"/>
      <c r="AZ6098" s="242"/>
      <c r="BA6098" s="239"/>
      <c r="BB6098" s="242"/>
      <c r="BC6098" s="265"/>
      <c r="BE6098" s="242"/>
      <c r="BF6098" s="239"/>
      <c r="BG6098" s="242"/>
      <c r="BH6098" s="265"/>
      <c r="BJ6098" s="242"/>
      <c r="BK6098" s="239"/>
      <c r="BL6098" s="242"/>
      <c r="BM6098" s="265"/>
      <c r="BO6098" s="242"/>
      <c r="BP6098" s="239"/>
      <c r="BQ6098" s="242"/>
      <c r="BR6098" s="265"/>
      <c r="BU6098" s="25"/>
      <c r="BW6098" s="25"/>
    </row>
    <row r="6099" spans="37:75" s="3" customFormat="1" x14ac:dyDescent="0.25">
      <c r="AK6099" s="242"/>
      <c r="AN6099" s="242"/>
      <c r="AP6099" s="242"/>
      <c r="AQ6099" s="239"/>
      <c r="AR6099" s="242"/>
      <c r="AS6099" s="265"/>
      <c r="AU6099" s="242"/>
      <c r="AV6099" s="239"/>
      <c r="AW6099" s="242"/>
      <c r="AX6099" s="265"/>
      <c r="AZ6099" s="242"/>
      <c r="BA6099" s="239"/>
      <c r="BB6099" s="242"/>
      <c r="BC6099" s="265"/>
      <c r="BE6099" s="242"/>
      <c r="BF6099" s="239"/>
      <c r="BG6099" s="242"/>
      <c r="BH6099" s="265"/>
      <c r="BJ6099" s="242"/>
      <c r="BK6099" s="239"/>
      <c r="BL6099" s="242"/>
      <c r="BM6099" s="265"/>
      <c r="BO6099" s="242"/>
      <c r="BP6099" s="239"/>
      <c r="BQ6099" s="242"/>
      <c r="BR6099" s="265"/>
      <c r="BU6099" s="25"/>
      <c r="BW6099" s="25"/>
    </row>
    <row r="6100" spans="37:75" s="3" customFormat="1" x14ac:dyDescent="0.25">
      <c r="AK6100" s="242"/>
      <c r="AN6100" s="242"/>
      <c r="AP6100" s="242"/>
      <c r="AQ6100" s="239"/>
      <c r="AR6100" s="242"/>
      <c r="AS6100" s="265"/>
      <c r="AU6100" s="242"/>
      <c r="AV6100" s="239"/>
      <c r="AW6100" s="242"/>
      <c r="AX6100" s="265"/>
      <c r="AZ6100" s="242"/>
      <c r="BA6100" s="239"/>
      <c r="BB6100" s="242"/>
      <c r="BC6100" s="265"/>
      <c r="BE6100" s="242"/>
      <c r="BF6100" s="239"/>
      <c r="BG6100" s="242"/>
      <c r="BH6100" s="265"/>
      <c r="BJ6100" s="242"/>
      <c r="BK6100" s="239"/>
      <c r="BL6100" s="242"/>
      <c r="BM6100" s="265"/>
      <c r="BO6100" s="242"/>
      <c r="BP6100" s="239"/>
      <c r="BQ6100" s="242"/>
      <c r="BR6100" s="265"/>
      <c r="BU6100" s="25"/>
      <c r="BW6100" s="25"/>
    </row>
    <row r="6101" spans="37:75" s="3" customFormat="1" x14ac:dyDescent="0.25">
      <c r="AK6101" s="242"/>
      <c r="AN6101" s="242"/>
      <c r="AP6101" s="242"/>
      <c r="AQ6101" s="239"/>
      <c r="AR6101" s="242"/>
      <c r="AS6101" s="265"/>
      <c r="AU6101" s="242"/>
      <c r="AV6101" s="239"/>
      <c r="AW6101" s="242"/>
      <c r="AX6101" s="265"/>
      <c r="AZ6101" s="242"/>
      <c r="BA6101" s="239"/>
      <c r="BB6101" s="242"/>
      <c r="BC6101" s="265"/>
      <c r="BE6101" s="242"/>
      <c r="BF6101" s="239"/>
      <c r="BG6101" s="242"/>
      <c r="BH6101" s="265"/>
      <c r="BJ6101" s="242"/>
      <c r="BK6101" s="239"/>
      <c r="BL6101" s="242"/>
      <c r="BM6101" s="265"/>
      <c r="BO6101" s="242"/>
      <c r="BP6101" s="239"/>
      <c r="BQ6101" s="242"/>
      <c r="BR6101" s="265"/>
      <c r="BU6101" s="25"/>
      <c r="BW6101" s="25"/>
    </row>
    <row r="6102" spans="37:75" s="3" customFormat="1" x14ac:dyDescent="0.25">
      <c r="AK6102" s="242"/>
      <c r="AN6102" s="242"/>
      <c r="AP6102" s="242"/>
      <c r="AQ6102" s="239"/>
      <c r="AR6102" s="242"/>
      <c r="AS6102" s="265"/>
      <c r="AU6102" s="242"/>
      <c r="AV6102" s="239"/>
      <c r="AW6102" s="242"/>
      <c r="AX6102" s="265"/>
      <c r="AZ6102" s="242"/>
      <c r="BA6102" s="239"/>
      <c r="BB6102" s="242"/>
      <c r="BC6102" s="265"/>
      <c r="BE6102" s="242"/>
      <c r="BF6102" s="239"/>
      <c r="BG6102" s="242"/>
      <c r="BH6102" s="265"/>
      <c r="BJ6102" s="242"/>
      <c r="BK6102" s="239"/>
      <c r="BL6102" s="242"/>
      <c r="BM6102" s="265"/>
      <c r="BO6102" s="242"/>
      <c r="BP6102" s="239"/>
      <c r="BQ6102" s="242"/>
      <c r="BR6102" s="265"/>
      <c r="BU6102" s="25"/>
      <c r="BW6102" s="25"/>
    </row>
    <row r="6103" spans="37:75" s="3" customFormat="1" x14ac:dyDescent="0.25">
      <c r="AK6103" s="242"/>
      <c r="AN6103" s="242"/>
      <c r="AP6103" s="242"/>
      <c r="AQ6103" s="239"/>
      <c r="AR6103" s="242"/>
      <c r="AS6103" s="265"/>
      <c r="AU6103" s="242"/>
      <c r="AV6103" s="239"/>
      <c r="AW6103" s="242"/>
      <c r="AX6103" s="265"/>
      <c r="AZ6103" s="242"/>
      <c r="BA6103" s="239"/>
      <c r="BB6103" s="242"/>
      <c r="BC6103" s="265"/>
      <c r="BE6103" s="242"/>
      <c r="BF6103" s="239"/>
      <c r="BG6103" s="242"/>
      <c r="BH6103" s="265"/>
      <c r="BJ6103" s="242"/>
      <c r="BK6103" s="239"/>
      <c r="BL6103" s="242"/>
      <c r="BM6103" s="265"/>
      <c r="BO6103" s="242"/>
      <c r="BP6103" s="239"/>
      <c r="BQ6103" s="242"/>
      <c r="BR6103" s="265"/>
      <c r="BU6103" s="25"/>
      <c r="BW6103" s="25"/>
    </row>
    <row r="6104" spans="37:75" s="3" customFormat="1" x14ac:dyDescent="0.25">
      <c r="AK6104" s="242"/>
      <c r="AN6104" s="242"/>
      <c r="AP6104" s="242"/>
      <c r="AQ6104" s="239"/>
      <c r="AR6104" s="242"/>
      <c r="AS6104" s="265"/>
      <c r="AU6104" s="242"/>
      <c r="AV6104" s="239"/>
      <c r="AW6104" s="242"/>
      <c r="AX6104" s="265"/>
      <c r="AZ6104" s="242"/>
      <c r="BA6104" s="239"/>
      <c r="BB6104" s="242"/>
      <c r="BC6104" s="265"/>
      <c r="BE6104" s="242"/>
      <c r="BF6104" s="239"/>
      <c r="BG6104" s="242"/>
      <c r="BH6104" s="265"/>
      <c r="BJ6104" s="242"/>
      <c r="BK6104" s="239"/>
      <c r="BL6104" s="242"/>
      <c r="BM6104" s="265"/>
      <c r="BO6104" s="242"/>
      <c r="BP6104" s="239"/>
      <c r="BQ6104" s="242"/>
      <c r="BR6104" s="265"/>
      <c r="BU6104" s="25"/>
      <c r="BW6104" s="25"/>
    </row>
    <row r="6105" spans="37:75" s="3" customFormat="1" x14ac:dyDescent="0.25">
      <c r="AK6105" s="242"/>
      <c r="AN6105" s="242"/>
      <c r="AP6105" s="242"/>
      <c r="AQ6105" s="239"/>
      <c r="AR6105" s="242"/>
      <c r="AS6105" s="265"/>
      <c r="AU6105" s="242"/>
      <c r="AV6105" s="239"/>
      <c r="AW6105" s="242"/>
      <c r="AX6105" s="265"/>
      <c r="AZ6105" s="242"/>
      <c r="BA6105" s="239"/>
      <c r="BB6105" s="242"/>
      <c r="BC6105" s="265"/>
      <c r="BE6105" s="242"/>
      <c r="BF6105" s="239"/>
      <c r="BG6105" s="242"/>
      <c r="BH6105" s="265"/>
      <c r="BJ6105" s="242"/>
      <c r="BK6105" s="239"/>
      <c r="BL6105" s="242"/>
      <c r="BM6105" s="265"/>
      <c r="BO6105" s="242"/>
      <c r="BP6105" s="239"/>
      <c r="BQ6105" s="242"/>
      <c r="BR6105" s="265"/>
      <c r="BU6105" s="25"/>
      <c r="BW6105" s="25"/>
    </row>
    <row r="6106" spans="37:75" s="3" customFormat="1" x14ac:dyDescent="0.25">
      <c r="AK6106" s="242"/>
      <c r="AN6106" s="242"/>
      <c r="AP6106" s="242"/>
      <c r="AQ6106" s="239"/>
      <c r="AR6106" s="242"/>
      <c r="AS6106" s="265"/>
      <c r="AU6106" s="242"/>
      <c r="AV6106" s="239"/>
      <c r="AW6106" s="242"/>
      <c r="AX6106" s="265"/>
      <c r="AZ6106" s="242"/>
      <c r="BA6106" s="239"/>
      <c r="BB6106" s="242"/>
      <c r="BC6106" s="265"/>
      <c r="BE6106" s="242"/>
      <c r="BF6106" s="239"/>
      <c r="BG6106" s="242"/>
      <c r="BH6106" s="265"/>
      <c r="BJ6106" s="242"/>
      <c r="BK6106" s="239"/>
      <c r="BL6106" s="242"/>
      <c r="BM6106" s="265"/>
      <c r="BO6106" s="242"/>
      <c r="BP6106" s="239"/>
      <c r="BQ6106" s="242"/>
      <c r="BR6106" s="265"/>
      <c r="BU6106" s="25"/>
      <c r="BW6106" s="25"/>
    </row>
    <row r="6107" spans="37:75" s="3" customFormat="1" x14ac:dyDescent="0.25">
      <c r="AK6107" s="242"/>
      <c r="AN6107" s="242"/>
      <c r="AP6107" s="242"/>
      <c r="AQ6107" s="239"/>
      <c r="AR6107" s="242"/>
      <c r="AS6107" s="265"/>
      <c r="AU6107" s="242"/>
      <c r="AV6107" s="239"/>
      <c r="AW6107" s="242"/>
      <c r="AX6107" s="265"/>
      <c r="AZ6107" s="242"/>
      <c r="BA6107" s="239"/>
      <c r="BB6107" s="242"/>
      <c r="BC6107" s="265"/>
      <c r="BE6107" s="242"/>
      <c r="BF6107" s="239"/>
      <c r="BG6107" s="242"/>
      <c r="BH6107" s="265"/>
      <c r="BJ6107" s="242"/>
      <c r="BK6107" s="239"/>
      <c r="BL6107" s="242"/>
      <c r="BM6107" s="265"/>
      <c r="BO6107" s="242"/>
      <c r="BP6107" s="239"/>
      <c r="BQ6107" s="242"/>
      <c r="BR6107" s="265"/>
      <c r="BU6107" s="25"/>
      <c r="BW6107" s="25"/>
    </row>
    <row r="6108" spans="37:75" s="3" customFormat="1" x14ac:dyDescent="0.25">
      <c r="AK6108" s="242"/>
      <c r="AN6108" s="242"/>
      <c r="AP6108" s="242"/>
      <c r="AQ6108" s="239"/>
      <c r="AR6108" s="242"/>
      <c r="AS6108" s="265"/>
      <c r="AU6108" s="242"/>
      <c r="AV6108" s="239"/>
      <c r="AW6108" s="242"/>
      <c r="AX6108" s="265"/>
      <c r="AZ6108" s="242"/>
      <c r="BA6108" s="239"/>
      <c r="BB6108" s="242"/>
      <c r="BC6108" s="265"/>
      <c r="BE6108" s="242"/>
      <c r="BF6108" s="239"/>
      <c r="BG6108" s="242"/>
      <c r="BH6108" s="265"/>
      <c r="BJ6108" s="242"/>
      <c r="BK6108" s="239"/>
      <c r="BL6108" s="242"/>
      <c r="BM6108" s="265"/>
      <c r="BO6108" s="242"/>
      <c r="BP6108" s="239"/>
      <c r="BQ6108" s="242"/>
      <c r="BR6108" s="265"/>
      <c r="BU6108" s="25"/>
      <c r="BW6108" s="25"/>
    </row>
    <row r="6109" spans="37:75" s="3" customFormat="1" x14ac:dyDescent="0.25">
      <c r="AK6109" s="242"/>
      <c r="AN6109" s="242"/>
      <c r="AP6109" s="242"/>
      <c r="AQ6109" s="239"/>
      <c r="AR6109" s="242"/>
      <c r="AS6109" s="265"/>
      <c r="AU6109" s="242"/>
      <c r="AV6109" s="239"/>
      <c r="AW6109" s="242"/>
      <c r="AX6109" s="265"/>
      <c r="AZ6109" s="242"/>
      <c r="BA6109" s="239"/>
      <c r="BB6109" s="242"/>
      <c r="BC6109" s="265"/>
      <c r="BE6109" s="242"/>
      <c r="BF6109" s="239"/>
      <c r="BG6109" s="242"/>
      <c r="BH6109" s="265"/>
      <c r="BJ6109" s="242"/>
      <c r="BK6109" s="239"/>
      <c r="BL6109" s="242"/>
      <c r="BM6109" s="265"/>
      <c r="BO6109" s="242"/>
      <c r="BP6109" s="239"/>
      <c r="BQ6109" s="242"/>
      <c r="BR6109" s="265"/>
      <c r="BU6109" s="25"/>
      <c r="BW6109" s="25"/>
    </row>
    <row r="6110" spans="37:75" s="3" customFormat="1" x14ac:dyDescent="0.25">
      <c r="AK6110" s="242"/>
      <c r="AN6110" s="242"/>
      <c r="AP6110" s="242"/>
      <c r="AQ6110" s="239"/>
      <c r="AR6110" s="242"/>
      <c r="AS6110" s="265"/>
      <c r="AU6110" s="242"/>
      <c r="AV6110" s="239"/>
      <c r="AW6110" s="242"/>
      <c r="AX6110" s="265"/>
      <c r="AZ6110" s="242"/>
      <c r="BA6110" s="239"/>
      <c r="BB6110" s="242"/>
      <c r="BC6110" s="265"/>
      <c r="BE6110" s="242"/>
      <c r="BF6110" s="239"/>
      <c r="BG6110" s="242"/>
      <c r="BH6110" s="265"/>
      <c r="BJ6110" s="242"/>
      <c r="BK6110" s="239"/>
      <c r="BL6110" s="242"/>
      <c r="BM6110" s="265"/>
      <c r="BO6110" s="242"/>
      <c r="BP6110" s="239"/>
      <c r="BQ6110" s="242"/>
      <c r="BR6110" s="265"/>
      <c r="BU6110" s="25"/>
      <c r="BW6110" s="25"/>
    </row>
    <row r="6111" spans="37:75" s="3" customFormat="1" x14ac:dyDescent="0.25">
      <c r="AK6111" s="242"/>
      <c r="AN6111" s="242"/>
      <c r="AP6111" s="242"/>
      <c r="AQ6111" s="239"/>
      <c r="AR6111" s="242"/>
      <c r="AS6111" s="265"/>
      <c r="AU6111" s="242"/>
      <c r="AV6111" s="239"/>
      <c r="AW6111" s="242"/>
      <c r="AX6111" s="265"/>
      <c r="AZ6111" s="242"/>
      <c r="BA6111" s="239"/>
      <c r="BB6111" s="242"/>
      <c r="BC6111" s="265"/>
      <c r="BE6111" s="242"/>
      <c r="BF6111" s="239"/>
      <c r="BG6111" s="242"/>
      <c r="BH6111" s="265"/>
      <c r="BJ6111" s="242"/>
      <c r="BK6111" s="239"/>
      <c r="BL6111" s="242"/>
      <c r="BM6111" s="265"/>
      <c r="BO6111" s="242"/>
      <c r="BP6111" s="239"/>
      <c r="BQ6111" s="242"/>
      <c r="BR6111" s="265"/>
      <c r="BU6111" s="25"/>
      <c r="BW6111" s="25"/>
    </row>
    <row r="6112" spans="37:75" s="3" customFormat="1" x14ac:dyDescent="0.25">
      <c r="AK6112" s="242"/>
      <c r="AN6112" s="242"/>
      <c r="AP6112" s="242"/>
      <c r="AQ6112" s="239"/>
      <c r="AR6112" s="242"/>
      <c r="AS6112" s="265"/>
      <c r="AU6112" s="242"/>
      <c r="AV6112" s="239"/>
      <c r="AW6112" s="242"/>
      <c r="AX6112" s="265"/>
      <c r="AZ6112" s="242"/>
      <c r="BA6112" s="239"/>
      <c r="BB6112" s="242"/>
      <c r="BC6112" s="265"/>
      <c r="BE6112" s="242"/>
      <c r="BF6112" s="239"/>
      <c r="BG6112" s="242"/>
      <c r="BH6112" s="265"/>
      <c r="BJ6112" s="242"/>
      <c r="BK6112" s="239"/>
      <c r="BL6112" s="242"/>
      <c r="BM6112" s="265"/>
      <c r="BO6112" s="242"/>
      <c r="BP6112" s="239"/>
      <c r="BQ6112" s="242"/>
      <c r="BR6112" s="265"/>
      <c r="BU6112" s="25"/>
      <c r="BW6112" s="25"/>
    </row>
    <row r="6113" spans="37:75" s="3" customFormat="1" x14ac:dyDescent="0.25">
      <c r="AK6113" s="242"/>
      <c r="AN6113" s="242"/>
      <c r="AP6113" s="242"/>
      <c r="AQ6113" s="239"/>
      <c r="AR6113" s="242"/>
      <c r="AS6113" s="265"/>
      <c r="AU6113" s="242"/>
      <c r="AV6113" s="239"/>
      <c r="AW6113" s="242"/>
      <c r="AX6113" s="265"/>
      <c r="AZ6113" s="242"/>
      <c r="BA6113" s="239"/>
      <c r="BB6113" s="242"/>
      <c r="BC6113" s="265"/>
      <c r="BE6113" s="242"/>
      <c r="BF6113" s="239"/>
      <c r="BG6113" s="242"/>
      <c r="BH6113" s="265"/>
      <c r="BJ6113" s="242"/>
      <c r="BK6113" s="239"/>
      <c r="BL6113" s="242"/>
      <c r="BM6113" s="265"/>
      <c r="BO6113" s="242"/>
      <c r="BP6113" s="239"/>
      <c r="BQ6113" s="242"/>
      <c r="BR6113" s="265"/>
      <c r="BU6113" s="25"/>
      <c r="BW6113" s="25"/>
    </row>
    <row r="6114" spans="37:75" s="3" customFormat="1" x14ac:dyDescent="0.25">
      <c r="AK6114" s="242"/>
      <c r="AN6114" s="242"/>
      <c r="AP6114" s="242"/>
      <c r="AQ6114" s="239"/>
      <c r="AR6114" s="242"/>
      <c r="AS6114" s="265"/>
      <c r="AU6114" s="242"/>
      <c r="AV6114" s="239"/>
      <c r="AW6114" s="242"/>
      <c r="AX6114" s="265"/>
      <c r="AZ6114" s="242"/>
      <c r="BA6114" s="239"/>
      <c r="BB6114" s="242"/>
      <c r="BC6114" s="265"/>
      <c r="BE6114" s="242"/>
      <c r="BF6114" s="239"/>
      <c r="BG6114" s="242"/>
      <c r="BH6114" s="265"/>
      <c r="BJ6114" s="242"/>
      <c r="BK6114" s="239"/>
      <c r="BL6114" s="242"/>
      <c r="BM6114" s="265"/>
      <c r="BO6114" s="242"/>
      <c r="BP6114" s="239"/>
      <c r="BQ6114" s="242"/>
      <c r="BR6114" s="265"/>
      <c r="BU6114" s="25"/>
      <c r="BW6114" s="25"/>
    </row>
    <row r="6115" spans="37:75" s="3" customFormat="1" x14ac:dyDescent="0.25">
      <c r="AK6115" s="242"/>
      <c r="AN6115" s="242"/>
      <c r="AP6115" s="242"/>
      <c r="AQ6115" s="239"/>
      <c r="AR6115" s="242"/>
      <c r="AS6115" s="265"/>
      <c r="AU6115" s="242"/>
      <c r="AV6115" s="239"/>
      <c r="AW6115" s="242"/>
      <c r="AX6115" s="265"/>
      <c r="AZ6115" s="242"/>
      <c r="BA6115" s="239"/>
      <c r="BB6115" s="242"/>
      <c r="BC6115" s="265"/>
      <c r="BE6115" s="242"/>
      <c r="BF6115" s="239"/>
      <c r="BG6115" s="242"/>
      <c r="BH6115" s="265"/>
      <c r="BJ6115" s="242"/>
      <c r="BK6115" s="239"/>
      <c r="BL6115" s="242"/>
      <c r="BM6115" s="265"/>
      <c r="BO6115" s="242"/>
      <c r="BP6115" s="239"/>
      <c r="BQ6115" s="242"/>
      <c r="BR6115" s="265"/>
      <c r="BU6115" s="25"/>
      <c r="BW6115" s="25"/>
    </row>
    <row r="6116" spans="37:75" s="3" customFormat="1" x14ac:dyDescent="0.25">
      <c r="AK6116" s="242"/>
      <c r="AN6116" s="242"/>
      <c r="AP6116" s="242"/>
      <c r="AQ6116" s="239"/>
      <c r="AR6116" s="242"/>
      <c r="AS6116" s="265"/>
      <c r="AU6116" s="242"/>
      <c r="AV6116" s="239"/>
      <c r="AW6116" s="242"/>
      <c r="AX6116" s="265"/>
      <c r="AZ6116" s="242"/>
      <c r="BA6116" s="239"/>
      <c r="BB6116" s="242"/>
      <c r="BC6116" s="265"/>
      <c r="BE6116" s="242"/>
      <c r="BF6116" s="239"/>
      <c r="BG6116" s="242"/>
      <c r="BH6116" s="265"/>
      <c r="BJ6116" s="242"/>
      <c r="BK6116" s="239"/>
      <c r="BL6116" s="242"/>
      <c r="BM6116" s="265"/>
      <c r="BO6116" s="242"/>
      <c r="BP6116" s="239"/>
      <c r="BQ6116" s="242"/>
      <c r="BR6116" s="265"/>
      <c r="BU6116" s="25"/>
      <c r="BW6116" s="25"/>
    </row>
    <row r="6117" spans="37:75" s="3" customFormat="1" x14ac:dyDescent="0.25">
      <c r="AK6117" s="242"/>
      <c r="AN6117" s="242"/>
      <c r="AP6117" s="242"/>
      <c r="AQ6117" s="239"/>
      <c r="AR6117" s="242"/>
      <c r="AS6117" s="265"/>
      <c r="AU6117" s="242"/>
      <c r="AV6117" s="239"/>
      <c r="AW6117" s="242"/>
      <c r="AX6117" s="265"/>
      <c r="AZ6117" s="242"/>
      <c r="BA6117" s="239"/>
      <c r="BB6117" s="242"/>
      <c r="BC6117" s="265"/>
      <c r="BE6117" s="242"/>
      <c r="BF6117" s="239"/>
      <c r="BG6117" s="242"/>
      <c r="BH6117" s="265"/>
      <c r="BJ6117" s="242"/>
      <c r="BK6117" s="239"/>
      <c r="BL6117" s="242"/>
      <c r="BM6117" s="265"/>
      <c r="BO6117" s="242"/>
      <c r="BP6117" s="239"/>
      <c r="BQ6117" s="242"/>
      <c r="BR6117" s="265"/>
      <c r="BU6117" s="25"/>
      <c r="BW6117" s="25"/>
    </row>
    <row r="6118" spans="37:75" s="3" customFormat="1" x14ac:dyDescent="0.25">
      <c r="AK6118" s="242"/>
      <c r="AN6118" s="242"/>
      <c r="AP6118" s="242"/>
      <c r="AQ6118" s="239"/>
      <c r="AR6118" s="242"/>
      <c r="AS6118" s="265"/>
      <c r="AU6118" s="242"/>
      <c r="AV6118" s="239"/>
      <c r="AW6118" s="242"/>
      <c r="AX6118" s="265"/>
      <c r="AZ6118" s="242"/>
      <c r="BA6118" s="239"/>
      <c r="BB6118" s="242"/>
      <c r="BC6118" s="265"/>
      <c r="BE6118" s="242"/>
      <c r="BF6118" s="239"/>
      <c r="BG6118" s="242"/>
      <c r="BH6118" s="265"/>
      <c r="BJ6118" s="242"/>
      <c r="BK6118" s="239"/>
      <c r="BL6118" s="242"/>
      <c r="BM6118" s="265"/>
      <c r="BO6118" s="242"/>
      <c r="BP6118" s="239"/>
      <c r="BQ6118" s="242"/>
      <c r="BR6118" s="265"/>
      <c r="BU6118" s="25"/>
      <c r="BW6118" s="25"/>
    </row>
    <row r="6119" spans="37:75" s="3" customFormat="1" x14ac:dyDescent="0.25">
      <c r="AK6119" s="242"/>
      <c r="AN6119" s="242"/>
      <c r="AP6119" s="242"/>
      <c r="AQ6119" s="239"/>
      <c r="AR6119" s="242"/>
      <c r="AS6119" s="265"/>
      <c r="AU6119" s="242"/>
      <c r="AV6119" s="239"/>
      <c r="AW6119" s="242"/>
      <c r="AX6119" s="265"/>
      <c r="AZ6119" s="242"/>
      <c r="BA6119" s="239"/>
      <c r="BB6119" s="242"/>
      <c r="BC6119" s="265"/>
      <c r="BE6119" s="242"/>
      <c r="BF6119" s="239"/>
      <c r="BG6119" s="242"/>
      <c r="BH6119" s="265"/>
      <c r="BJ6119" s="242"/>
      <c r="BK6119" s="239"/>
      <c r="BL6119" s="242"/>
      <c r="BM6119" s="265"/>
      <c r="BO6119" s="242"/>
      <c r="BP6119" s="239"/>
      <c r="BQ6119" s="242"/>
      <c r="BR6119" s="265"/>
      <c r="BU6119" s="25"/>
      <c r="BW6119" s="25"/>
    </row>
    <row r="6120" spans="37:75" s="3" customFormat="1" x14ac:dyDescent="0.25">
      <c r="AK6120" s="242"/>
      <c r="AN6120" s="242"/>
      <c r="AP6120" s="242"/>
      <c r="AQ6120" s="239"/>
      <c r="AR6120" s="242"/>
      <c r="AS6120" s="265"/>
      <c r="AU6120" s="242"/>
      <c r="AV6120" s="239"/>
      <c r="AW6120" s="242"/>
      <c r="AX6120" s="265"/>
      <c r="AZ6120" s="242"/>
      <c r="BA6120" s="239"/>
      <c r="BB6120" s="242"/>
      <c r="BC6120" s="265"/>
      <c r="BE6120" s="242"/>
      <c r="BF6120" s="239"/>
      <c r="BG6120" s="242"/>
      <c r="BH6120" s="265"/>
      <c r="BJ6120" s="242"/>
      <c r="BK6120" s="239"/>
      <c r="BL6120" s="242"/>
      <c r="BM6120" s="265"/>
      <c r="BO6120" s="242"/>
      <c r="BP6120" s="239"/>
      <c r="BQ6120" s="242"/>
      <c r="BR6120" s="265"/>
      <c r="BU6120" s="25"/>
      <c r="BW6120" s="25"/>
    </row>
    <row r="6121" spans="37:75" s="3" customFormat="1" x14ac:dyDescent="0.25">
      <c r="AK6121" s="242"/>
      <c r="AN6121" s="242"/>
      <c r="AP6121" s="242"/>
      <c r="AQ6121" s="239"/>
      <c r="AR6121" s="242"/>
      <c r="AS6121" s="265"/>
      <c r="AU6121" s="242"/>
      <c r="AV6121" s="239"/>
      <c r="AW6121" s="242"/>
      <c r="AX6121" s="265"/>
      <c r="AZ6121" s="242"/>
      <c r="BA6121" s="239"/>
      <c r="BB6121" s="242"/>
      <c r="BC6121" s="265"/>
      <c r="BE6121" s="242"/>
      <c r="BF6121" s="239"/>
      <c r="BG6121" s="242"/>
      <c r="BH6121" s="265"/>
      <c r="BJ6121" s="242"/>
      <c r="BK6121" s="239"/>
      <c r="BL6121" s="242"/>
      <c r="BM6121" s="265"/>
      <c r="BO6121" s="242"/>
      <c r="BP6121" s="239"/>
      <c r="BQ6121" s="242"/>
      <c r="BR6121" s="265"/>
      <c r="BU6121" s="25"/>
      <c r="BW6121" s="25"/>
    </row>
    <row r="6122" spans="37:75" s="3" customFormat="1" x14ac:dyDescent="0.25">
      <c r="AK6122" s="242"/>
      <c r="AN6122" s="242"/>
      <c r="AP6122" s="242"/>
      <c r="AQ6122" s="239"/>
      <c r="AR6122" s="242"/>
      <c r="AS6122" s="265"/>
      <c r="AU6122" s="242"/>
      <c r="AV6122" s="239"/>
      <c r="AW6122" s="242"/>
      <c r="AX6122" s="265"/>
      <c r="AZ6122" s="242"/>
      <c r="BA6122" s="239"/>
      <c r="BB6122" s="242"/>
      <c r="BC6122" s="265"/>
      <c r="BE6122" s="242"/>
      <c r="BF6122" s="239"/>
      <c r="BG6122" s="242"/>
      <c r="BH6122" s="265"/>
      <c r="BJ6122" s="242"/>
      <c r="BK6122" s="239"/>
      <c r="BL6122" s="242"/>
      <c r="BM6122" s="265"/>
      <c r="BO6122" s="242"/>
      <c r="BP6122" s="239"/>
      <c r="BQ6122" s="242"/>
      <c r="BR6122" s="265"/>
      <c r="BU6122" s="25"/>
      <c r="BW6122" s="25"/>
    </row>
    <row r="6123" spans="37:75" s="3" customFormat="1" x14ac:dyDescent="0.25">
      <c r="AK6123" s="242"/>
      <c r="AN6123" s="242"/>
      <c r="AP6123" s="242"/>
      <c r="AQ6123" s="239"/>
      <c r="AR6123" s="242"/>
      <c r="AS6123" s="265"/>
      <c r="AU6123" s="242"/>
      <c r="AV6123" s="239"/>
      <c r="AW6123" s="242"/>
      <c r="AX6123" s="265"/>
      <c r="AZ6123" s="242"/>
      <c r="BA6123" s="239"/>
      <c r="BB6123" s="242"/>
      <c r="BC6123" s="265"/>
      <c r="BE6123" s="242"/>
      <c r="BF6123" s="239"/>
      <c r="BG6123" s="242"/>
      <c r="BH6123" s="265"/>
      <c r="BJ6123" s="242"/>
      <c r="BK6123" s="239"/>
      <c r="BL6123" s="242"/>
      <c r="BM6123" s="265"/>
      <c r="BO6123" s="242"/>
      <c r="BP6123" s="239"/>
      <c r="BQ6123" s="242"/>
      <c r="BR6123" s="265"/>
      <c r="BU6123" s="25"/>
      <c r="BW6123" s="25"/>
    </row>
    <row r="6124" spans="37:75" s="3" customFormat="1" x14ac:dyDescent="0.25">
      <c r="AK6124" s="242"/>
      <c r="AN6124" s="242"/>
      <c r="AP6124" s="242"/>
      <c r="AQ6124" s="239"/>
      <c r="AR6124" s="242"/>
      <c r="AS6124" s="265"/>
      <c r="AU6124" s="242"/>
      <c r="AV6124" s="239"/>
      <c r="AW6124" s="242"/>
      <c r="AX6124" s="265"/>
      <c r="AZ6124" s="242"/>
      <c r="BA6124" s="239"/>
      <c r="BB6124" s="242"/>
      <c r="BC6124" s="265"/>
      <c r="BE6124" s="242"/>
      <c r="BF6124" s="239"/>
      <c r="BG6124" s="242"/>
      <c r="BH6124" s="265"/>
      <c r="BJ6124" s="242"/>
      <c r="BK6124" s="239"/>
      <c r="BL6124" s="242"/>
      <c r="BM6124" s="265"/>
      <c r="BO6124" s="242"/>
      <c r="BP6124" s="239"/>
      <c r="BQ6124" s="242"/>
      <c r="BR6124" s="265"/>
      <c r="BU6124" s="25"/>
      <c r="BW6124" s="25"/>
    </row>
    <row r="6125" spans="37:75" s="3" customFormat="1" x14ac:dyDescent="0.25">
      <c r="AK6125" s="242"/>
      <c r="AN6125" s="242"/>
      <c r="AP6125" s="242"/>
      <c r="AQ6125" s="239"/>
      <c r="AR6125" s="242"/>
      <c r="AS6125" s="265"/>
      <c r="AU6125" s="242"/>
      <c r="AV6125" s="239"/>
      <c r="AW6125" s="242"/>
      <c r="AX6125" s="265"/>
      <c r="AZ6125" s="242"/>
      <c r="BA6125" s="239"/>
      <c r="BB6125" s="242"/>
      <c r="BC6125" s="265"/>
      <c r="BE6125" s="242"/>
      <c r="BF6125" s="239"/>
      <c r="BG6125" s="242"/>
      <c r="BH6125" s="265"/>
      <c r="BJ6125" s="242"/>
      <c r="BK6125" s="239"/>
      <c r="BL6125" s="242"/>
      <c r="BM6125" s="265"/>
      <c r="BO6125" s="242"/>
      <c r="BP6125" s="239"/>
      <c r="BQ6125" s="242"/>
      <c r="BR6125" s="265"/>
      <c r="BU6125" s="25"/>
      <c r="BW6125" s="25"/>
    </row>
    <row r="6126" spans="37:75" s="3" customFormat="1" x14ac:dyDescent="0.25">
      <c r="AK6126" s="242"/>
      <c r="AN6126" s="242"/>
      <c r="AP6126" s="242"/>
      <c r="AQ6126" s="239"/>
      <c r="AR6126" s="242"/>
      <c r="AS6126" s="265"/>
      <c r="AU6126" s="242"/>
      <c r="AV6126" s="239"/>
      <c r="AW6126" s="242"/>
      <c r="AX6126" s="265"/>
      <c r="AZ6126" s="242"/>
      <c r="BA6126" s="239"/>
      <c r="BB6126" s="242"/>
      <c r="BC6126" s="265"/>
      <c r="BE6126" s="242"/>
      <c r="BF6126" s="239"/>
      <c r="BG6126" s="242"/>
      <c r="BH6126" s="265"/>
      <c r="BJ6126" s="242"/>
      <c r="BK6126" s="239"/>
      <c r="BL6126" s="242"/>
      <c r="BM6126" s="265"/>
      <c r="BO6126" s="242"/>
      <c r="BP6126" s="239"/>
      <c r="BQ6126" s="242"/>
      <c r="BR6126" s="265"/>
      <c r="BU6126" s="25"/>
      <c r="BW6126" s="25"/>
    </row>
    <row r="6127" spans="37:75" s="3" customFormat="1" x14ac:dyDescent="0.25">
      <c r="AK6127" s="242"/>
      <c r="AN6127" s="242"/>
      <c r="AP6127" s="242"/>
      <c r="AQ6127" s="239"/>
      <c r="AR6127" s="242"/>
      <c r="AS6127" s="265"/>
      <c r="AU6127" s="242"/>
      <c r="AV6127" s="239"/>
      <c r="AW6127" s="242"/>
      <c r="AX6127" s="265"/>
      <c r="AZ6127" s="242"/>
      <c r="BA6127" s="239"/>
      <c r="BB6127" s="242"/>
      <c r="BC6127" s="265"/>
      <c r="BE6127" s="242"/>
      <c r="BF6127" s="239"/>
      <c r="BG6127" s="242"/>
      <c r="BH6127" s="265"/>
      <c r="BJ6127" s="242"/>
      <c r="BK6127" s="239"/>
      <c r="BL6127" s="242"/>
      <c r="BM6127" s="265"/>
      <c r="BO6127" s="242"/>
      <c r="BP6127" s="239"/>
      <c r="BQ6127" s="242"/>
      <c r="BR6127" s="265"/>
      <c r="BU6127" s="25"/>
      <c r="BW6127" s="25"/>
    </row>
    <row r="6128" spans="37:75" s="3" customFormat="1" x14ac:dyDescent="0.25">
      <c r="AK6128" s="242"/>
      <c r="AN6128" s="242"/>
      <c r="AP6128" s="242"/>
      <c r="AQ6128" s="239"/>
      <c r="AR6128" s="242"/>
      <c r="AS6128" s="265"/>
      <c r="AU6128" s="242"/>
      <c r="AV6128" s="239"/>
      <c r="AW6128" s="242"/>
      <c r="AX6128" s="265"/>
      <c r="AZ6128" s="242"/>
      <c r="BA6128" s="239"/>
      <c r="BB6128" s="242"/>
      <c r="BC6128" s="265"/>
      <c r="BE6128" s="242"/>
      <c r="BF6128" s="239"/>
      <c r="BG6128" s="242"/>
      <c r="BH6128" s="265"/>
      <c r="BJ6128" s="242"/>
      <c r="BK6128" s="239"/>
      <c r="BL6128" s="242"/>
      <c r="BM6128" s="265"/>
      <c r="BO6128" s="242"/>
      <c r="BP6128" s="239"/>
      <c r="BQ6128" s="242"/>
      <c r="BR6128" s="265"/>
      <c r="BU6128" s="25"/>
      <c r="BW6128" s="25"/>
    </row>
    <row r="6129" spans="37:75" s="3" customFormat="1" x14ac:dyDescent="0.25">
      <c r="AK6129" s="242"/>
      <c r="AN6129" s="242"/>
      <c r="AP6129" s="242"/>
      <c r="AQ6129" s="239"/>
      <c r="AR6129" s="242"/>
      <c r="AS6129" s="265"/>
      <c r="AU6129" s="242"/>
      <c r="AV6129" s="239"/>
      <c r="AW6129" s="242"/>
      <c r="AX6129" s="265"/>
      <c r="AZ6129" s="242"/>
      <c r="BA6129" s="239"/>
      <c r="BB6129" s="242"/>
      <c r="BC6129" s="265"/>
      <c r="BE6129" s="242"/>
      <c r="BF6129" s="239"/>
      <c r="BG6129" s="242"/>
      <c r="BH6129" s="265"/>
      <c r="BJ6129" s="242"/>
      <c r="BK6129" s="239"/>
      <c r="BL6129" s="242"/>
      <c r="BM6129" s="265"/>
      <c r="BO6129" s="242"/>
      <c r="BP6129" s="239"/>
      <c r="BQ6129" s="242"/>
      <c r="BR6129" s="265"/>
      <c r="BU6129" s="25"/>
      <c r="BW6129" s="25"/>
    </row>
    <row r="6130" spans="37:75" s="3" customFormat="1" x14ac:dyDescent="0.25">
      <c r="AK6130" s="242"/>
      <c r="AN6130" s="242"/>
      <c r="AP6130" s="242"/>
      <c r="AQ6130" s="239"/>
      <c r="AR6130" s="242"/>
      <c r="AS6130" s="265"/>
      <c r="AU6130" s="242"/>
      <c r="AV6130" s="239"/>
      <c r="AW6130" s="242"/>
      <c r="AX6130" s="265"/>
      <c r="AZ6130" s="242"/>
      <c r="BA6130" s="239"/>
      <c r="BB6130" s="242"/>
      <c r="BC6130" s="265"/>
      <c r="BE6130" s="242"/>
      <c r="BF6130" s="239"/>
      <c r="BG6130" s="242"/>
      <c r="BH6130" s="265"/>
      <c r="BJ6130" s="242"/>
      <c r="BK6130" s="239"/>
      <c r="BL6130" s="242"/>
      <c r="BM6130" s="265"/>
      <c r="BO6130" s="242"/>
      <c r="BP6130" s="239"/>
      <c r="BQ6130" s="242"/>
      <c r="BR6130" s="265"/>
      <c r="BU6130" s="25"/>
      <c r="BW6130" s="25"/>
    </row>
    <row r="6131" spans="37:75" s="3" customFormat="1" x14ac:dyDescent="0.25">
      <c r="AK6131" s="242"/>
      <c r="AN6131" s="242"/>
      <c r="AP6131" s="242"/>
      <c r="AQ6131" s="239"/>
      <c r="AR6131" s="242"/>
      <c r="AS6131" s="265"/>
      <c r="AU6131" s="242"/>
      <c r="AV6131" s="239"/>
      <c r="AW6131" s="242"/>
      <c r="AX6131" s="265"/>
      <c r="AZ6131" s="242"/>
      <c r="BA6131" s="239"/>
      <c r="BB6131" s="242"/>
      <c r="BC6131" s="265"/>
      <c r="BE6131" s="242"/>
      <c r="BF6131" s="239"/>
      <c r="BG6131" s="242"/>
      <c r="BH6131" s="265"/>
      <c r="BJ6131" s="242"/>
      <c r="BK6131" s="239"/>
      <c r="BL6131" s="242"/>
      <c r="BM6131" s="265"/>
      <c r="BO6131" s="242"/>
      <c r="BP6131" s="239"/>
      <c r="BQ6131" s="242"/>
      <c r="BR6131" s="265"/>
      <c r="BU6131" s="25"/>
      <c r="BW6131" s="25"/>
    </row>
    <row r="6132" spans="37:75" s="3" customFormat="1" x14ac:dyDescent="0.25">
      <c r="AK6132" s="242"/>
      <c r="AN6132" s="242"/>
      <c r="AP6132" s="242"/>
      <c r="AQ6132" s="239"/>
      <c r="AR6132" s="242"/>
      <c r="AS6132" s="265"/>
      <c r="AU6132" s="242"/>
      <c r="AV6132" s="239"/>
      <c r="AW6132" s="242"/>
      <c r="AX6132" s="265"/>
      <c r="AZ6132" s="242"/>
      <c r="BA6132" s="239"/>
      <c r="BB6132" s="242"/>
      <c r="BC6132" s="265"/>
      <c r="BE6132" s="242"/>
      <c r="BF6132" s="239"/>
      <c r="BG6132" s="242"/>
      <c r="BH6132" s="265"/>
      <c r="BJ6132" s="242"/>
      <c r="BK6132" s="239"/>
      <c r="BL6132" s="242"/>
      <c r="BM6132" s="265"/>
      <c r="BO6132" s="242"/>
      <c r="BP6132" s="239"/>
      <c r="BQ6132" s="242"/>
      <c r="BR6132" s="265"/>
      <c r="BU6132" s="25"/>
      <c r="BW6132" s="25"/>
    </row>
    <row r="6133" spans="37:75" s="3" customFormat="1" x14ac:dyDescent="0.25">
      <c r="AK6133" s="242"/>
      <c r="AN6133" s="242"/>
      <c r="AP6133" s="242"/>
      <c r="AQ6133" s="239"/>
      <c r="AR6133" s="242"/>
      <c r="AS6133" s="265"/>
      <c r="AU6133" s="242"/>
      <c r="AV6133" s="239"/>
      <c r="AW6133" s="242"/>
      <c r="AX6133" s="265"/>
      <c r="AZ6133" s="242"/>
      <c r="BA6133" s="239"/>
      <c r="BB6133" s="242"/>
      <c r="BC6133" s="265"/>
      <c r="BE6133" s="242"/>
      <c r="BF6133" s="239"/>
      <c r="BG6133" s="242"/>
      <c r="BH6133" s="265"/>
      <c r="BJ6133" s="242"/>
      <c r="BK6133" s="239"/>
      <c r="BL6133" s="242"/>
      <c r="BM6133" s="265"/>
      <c r="BO6133" s="242"/>
      <c r="BP6133" s="239"/>
      <c r="BQ6133" s="242"/>
      <c r="BR6133" s="265"/>
      <c r="BU6133" s="25"/>
      <c r="BW6133" s="25"/>
    </row>
    <row r="6134" spans="37:75" s="3" customFormat="1" x14ac:dyDescent="0.25">
      <c r="AK6134" s="242"/>
      <c r="AN6134" s="242"/>
      <c r="AP6134" s="242"/>
      <c r="AQ6134" s="239"/>
      <c r="AR6134" s="242"/>
      <c r="AS6134" s="265"/>
      <c r="AU6134" s="242"/>
      <c r="AV6134" s="239"/>
      <c r="AW6134" s="242"/>
      <c r="AX6134" s="265"/>
      <c r="AZ6134" s="242"/>
      <c r="BA6134" s="239"/>
      <c r="BB6134" s="242"/>
      <c r="BC6134" s="265"/>
      <c r="BE6134" s="242"/>
      <c r="BF6134" s="239"/>
      <c r="BG6134" s="242"/>
      <c r="BH6134" s="265"/>
      <c r="BJ6134" s="242"/>
      <c r="BK6134" s="239"/>
      <c r="BL6134" s="242"/>
      <c r="BM6134" s="265"/>
      <c r="BO6134" s="242"/>
      <c r="BP6134" s="239"/>
      <c r="BQ6134" s="242"/>
      <c r="BR6134" s="265"/>
      <c r="BU6134" s="25"/>
      <c r="BW6134" s="25"/>
    </row>
    <row r="6135" spans="37:75" s="3" customFormat="1" x14ac:dyDescent="0.25">
      <c r="AK6135" s="242"/>
      <c r="AN6135" s="242"/>
      <c r="AP6135" s="242"/>
      <c r="AQ6135" s="239"/>
      <c r="AR6135" s="242"/>
      <c r="AS6135" s="265"/>
      <c r="AU6135" s="242"/>
      <c r="AV6135" s="239"/>
      <c r="AW6135" s="242"/>
      <c r="AX6135" s="265"/>
      <c r="AZ6135" s="242"/>
      <c r="BA6135" s="239"/>
      <c r="BB6135" s="242"/>
      <c r="BC6135" s="265"/>
      <c r="BE6135" s="242"/>
      <c r="BF6135" s="239"/>
      <c r="BG6135" s="242"/>
      <c r="BH6135" s="265"/>
      <c r="BJ6135" s="242"/>
      <c r="BK6135" s="239"/>
      <c r="BL6135" s="242"/>
      <c r="BM6135" s="265"/>
      <c r="BO6135" s="242"/>
      <c r="BP6135" s="239"/>
      <c r="BQ6135" s="242"/>
      <c r="BR6135" s="265"/>
      <c r="BU6135" s="25"/>
      <c r="BW6135" s="25"/>
    </row>
    <row r="6136" spans="37:75" s="3" customFormat="1" x14ac:dyDescent="0.25">
      <c r="AK6136" s="242"/>
      <c r="AN6136" s="242"/>
      <c r="AP6136" s="242"/>
      <c r="AQ6136" s="239"/>
      <c r="AR6136" s="242"/>
      <c r="AS6136" s="265"/>
      <c r="AU6136" s="242"/>
      <c r="AV6136" s="239"/>
      <c r="AW6136" s="242"/>
      <c r="AX6136" s="265"/>
      <c r="AZ6136" s="242"/>
      <c r="BA6136" s="239"/>
      <c r="BB6136" s="242"/>
      <c r="BC6136" s="265"/>
      <c r="BE6136" s="242"/>
      <c r="BF6136" s="239"/>
      <c r="BG6136" s="242"/>
      <c r="BH6136" s="265"/>
      <c r="BJ6136" s="242"/>
      <c r="BK6136" s="239"/>
      <c r="BL6136" s="242"/>
      <c r="BM6136" s="265"/>
      <c r="BO6136" s="242"/>
      <c r="BP6136" s="239"/>
      <c r="BQ6136" s="242"/>
      <c r="BR6136" s="265"/>
      <c r="BU6136" s="25"/>
      <c r="BW6136" s="25"/>
    </row>
    <row r="6137" spans="37:75" s="3" customFormat="1" x14ac:dyDescent="0.25">
      <c r="AK6137" s="242"/>
      <c r="AN6137" s="242"/>
      <c r="AP6137" s="242"/>
      <c r="AQ6137" s="239"/>
      <c r="AR6137" s="242"/>
      <c r="AS6137" s="265"/>
      <c r="AU6137" s="242"/>
      <c r="AV6137" s="239"/>
      <c r="AW6137" s="242"/>
      <c r="AX6137" s="265"/>
      <c r="AZ6137" s="242"/>
      <c r="BA6137" s="239"/>
      <c r="BB6137" s="242"/>
      <c r="BC6137" s="265"/>
      <c r="BE6137" s="242"/>
      <c r="BF6137" s="239"/>
      <c r="BG6137" s="242"/>
      <c r="BH6137" s="265"/>
      <c r="BJ6137" s="242"/>
      <c r="BK6137" s="239"/>
      <c r="BL6137" s="242"/>
      <c r="BM6137" s="265"/>
      <c r="BO6137" s="242"/>
      <c r="BP6137" s="239"/>
      <c r="BQ6137" s="242"/>
      <c r="BR6137" s="265"/>
      <c r="BU6137" s="25"/>
      <c r="BW6137" s="25"/>
    </row>
    <row r="6138" spans="37:75" s="3" customFormat="1" x14ac:dyDescent="0.25">
      <c r="AK6138" s="242"/>
      <c r="AN6138" s="242"/>
      <c r="AP6138" s="242"/>
      <c r="AQ6138" s="239"/>
      <c r="AR6138" s="242"/>
      <c r="AS6138" s="265"/>
      <c r="AU6138" s="242"/>
      <c r="AV6138" s="239"/>
      <c r="AW6138" s="242"/>
      <c r="AX6138" s="265"/>
      <c r="AZ6138" s="242"/>
      <c r="BA6138" s="239"/>
      <c r="BB6138" s="242"/>
      <c r="BC6138" s="265"/>
      <c r="BE6138" s="242"/>
      <c r="BF6138" s="239"/>
      <c r="BG6138" s="242"/>
      <c r="BH6138" s="265"/>
      <c r="BJ6138" s="242"/>
      <c r="BK6138" s="239"/>
      <c r="BL6138" s="242"/>
      <c r="BM6138" s="265"/>
      <c r="BO6138" s="242"/>
      <c r="BP6138" s="239"/>
      <c r="BQ6138" s="242"/>
      <c r="BR6138" s="265"/>
      <c r="BU6138" s="25"/>
      <c r="BW6138" s="25"/>
    </row>
    <row r="6139" spans="37:75" s="3" customFormat="1" x14ac:dyDescent="0.25">
      <c r="AK6139" s="242"/>
      <c r="AN6139" s="242"/>
      <c r="AP6139" s="242"/>
      <c r="AQ6139" s="239"/>
      <c r="AR6139" s="242"/>
      <c r="AS6139" s="265"/>
      <c r="AU6139" s="242"/>
      <c r="AV6139" s="239"/>
      <c r="AW6139" s="242"/>
      <c r="AX6139" s="265"/>
      <c r="AZ6139" s="242"/>
      <c r="BA6139" s="239"/>
      <c r="BB6139" s="242"/>
      <c r="BC6139" s="265"/>
      <c r="BE6139" s="242"/>
      <c r="BF6139" s="239"/>
      <c r="BG6139" s="242"/>
      <c r="BH6139" s="265"/>
      <c r="BJ6139" s="242"/>
      <c r="BK6139" s="239"/>
      <c r="BL6139" s="242"/>
      <c r="BM6139" s="265"/>
      <c r="BO6139" s="242"/>
      <c r="BP6139" s="239"/>
      <c r="BQ6139" s="242"/>
      <c r="BR6139" s="265"/>
      <c r="BU6139" s="25"/>
      <c r="BW6139" s="25"/>
    </row>
    <row r="6140" spans="37:75" s="3" customFormat="1" x14ac:dyDescent="0.25">
      <c r="AK6140" s="242"/>
      <c r="AN6140" s="242"/>
      <c r="AP6140" s="242"/>
      <c r="AQ6140" s="239"/>
      <c r="AR6140" s="242"/>
      <c r="AS6140" s="265"/>
      <c r="AU6140" s="242"/>
      <c r="AV6140" s="239"/>
      <c r="AW6140" s="242"/>
      <c r="AX6140" s="265"/>
      <c r="AZ6140" s="242"/>
      <c r="BA6140" s="239"/>
      <c r="BB6140" s="242"/>
      <c r="BC6140" s="265"/>
      <c r="BE6140" s="242"/>
      <c r="BF6140" s="239"/>
      <c r="BG6140" s="242"/>
      <c r="BH6140" s="265"/>
      <c r="BJ6140" s="242"/>
      <c r="BK6140" s="239"/>
      <c r="BL6140" s="242"/>
      <c r="BM6140" s="265"/>
      <c r="BO6140" s="242"/>
      <c r="BP6140" s="239"/>
      <c r="BQ6140" s="242"/>
      <c r="BR6140" s="265"/>
      <c r="BU6140" s="25"/>
      <c r="BW6140" s="25"/>
    </row>
    <row r="6141" spans="37:75" s="3" customFormat="1" x14ac:dyDescent="0.25">
      <c r="AK6141" s="242"/>
      <c r="AN6141" s="242"/>
      <c r="AP6141" s="242"/>
      <c r="AQ6141" s="239"/>
      <c r="AR6141" s="242"/>
      <c r="AS6141" s="265"/>
      <c r="AU6141" s="242"/>
      <c r="AV6141" s="239"/>
      <c r="AW6141" s="242"/>
      <c r="AX6141" s="265"/>
      <c r="AZ6141" s="242"/>
      <c r="BA6141" s="239"/>
      <c r="BB6141" s="242"/>
      <c r="BC6141" s="265"/>
      <c r="BE6141" s="242"/>
      <c r="BF6141" s="239"/>
      <c r="BG6141" s="242"/>
      <c r="BH6141" s="265"/>
      <c r="BJ6141" s="242"/>
      <c r="BK6141" s="239"/>
      <c r="BL6141" s="242"/>
      <c r="BM6141" s="265"/>
      <c r="BO6141" s="242"/>
      <c r="BP6141" s="239"/>
      <c r="BQ6141" s="242"/>
      <c r="BR6141" s="265"/>
      <c r="BU6141" s="25"/>
      <c r="BW6141" s="25"/>
    </row>
    <row r="6142" spans="37:75" s="3" customFormat="1" x14ac:dyDescent="0.25">
      <c r="AK6142" s="242"/>
      <c r="AN6142" s="242"/>
      <c r="AP6142" s="242"/>
      <c r="AQ6142" s="239"/>
      <c r="AR6142" s="242"/>
      <c r="AS6142" s="265"/>
      <c r="AU6142" s="242"/>
      <c r="AV6142" s="239"/>
      <c r="AW6142" s="242"/>
      <c r="AX6142" s="265"/>
      <c r="AZ6142" s="242"/>
      <c r="BA6142" s="239"/>
      <c r="BB6142" s="242"/>
      <c r="BC6142" s="265"/>
      <c r="BE6142" s="242"/>
      <c r="BF6142" s="239"/>
      <c r="BG6142" s="242"/>
      <c r="BH6142" s="265"/>
      <c r="BJ6142" s="242"/>
      <c r="BK6142" s="239"/>
      <c r="BL6142" s="242"/>
      <c r="BM6142" s="265"/>
      <c r="BO6142" s="242"/>
      <c r="BP6142" s="239"/>
      <c r="BQ6142" s="242"/>
      <c r="BR6142" s="265"/>
      <c r="BU6142" s="25"/>
      <c r="BW6142" s="25"/>
    </row>
    <row r="6143" spans="37:75" s="3" customFormat="1" x14ac:dyDescent="0.25">
      <c r="AK6143" s="242"/>
      <c r="AN6143" s="242"/>
      <c r="AP6143" s="242"/>
      <c r="AQ6143" s="239"/>
      <c r="AR6143" s="242"/>
      <c r="AS6143" s="265"/>
      <c r="AU6143" s="242"/>
      <c r="AV6143" s="239"/>
      <c r="AW6143" s="242"/>
      <c r="AX6143" s="265"/>
      <c r="AZ6143" s="242"/>
      <c r="BA6143" s="239"/>
      <c r="BB6143" s="242"/>
      <c r="BC6143" s="265"/>
      <c r="BE6143" s="242"/>
      <c r="BF6143" s="239"/>
      <c r="BG6143" s="242"/>
      <c r="BH6143" s="265"/>
      <c r="BJ6143" s="242"/>
      <c r="BK6143" s="239"/>
      <c r="BL6143" s="242"/>
      <c r="BM6143" s="265"/>
      <c r="BO6143" s="242"/>
      <c r="BP6143" s="239"/>
      <c r="BQ6143" s="242"/>
      <c r="BR6143" s="265"/>
      <c r="BU6143" s="25"/>
      <c r="BW6143" s="25"/>
    </row>
    <row r="6144" spans="37:75" s="3" customFormat="1" x14ac:dyDescent="0.25">
      <c r="AK6144" s="242"/>
      <c r="AN6144" s="242"/>
      <c r="AP6144" s="242"/>
      <c r="AQ6144" s="239"/>
      <c r="AR6144" s="242"/>
      <c r="AS6144" s="265"/>
      <c r="AU6144" s="242"/>
      <c r="AV6144" s="239"/>
      <c r="AW6144" s="242"/>
      <c r="AX6144" s="265"/>
      <c r="AZ6144" s="242"/>
      <c r="BA6144" s="239"/>
      <c r="BB6144" s="242"/>
      <c r="BC6144" s="265"/>
      <c r="BE6144" s="242"/>
      <c r="BF6144" s="239"/>
      <c r="BG6144" s="242"/>
      <c r="BH6144" s="265"/>
      <c r="BJ6144" s="242"/>
      <c r="BK6144" s="239"/>
      <c r="BL6144" s="242"/>
      <c r="BM6144" s="265"/>
      <c r="BO6144" s="242"/>
      <c r="BP6144" s="239"/>
      <c r="BQ6144" s="242"/>
      <c r="BR6144" s="265"/>
      <c r="BU6144" s="25"/>
      <c r="BW6144" s="25"/>
    </row>
    <row r="6145" spans="37:75" s="3" customFormat="1" x14ac:dyDescent="0.25">
      <c r="AK6145" s="242"/>
      <c r="AN6145" s="242"/>
      <c r="AP6145" s="242"/>
      <c r="AQ6145" s="239"/>
      <c r="AR6145" s="242"/>
      <c r="AS6145" s="265"/>
      <c r="AU6145" s="242"/>
      <c r="AV6145" s="239"/>
      <c r="AW6145" s="242"/>
      <c r="AX6145" s="265"/>
      <c r="AZ6145" s="242"/>
      <c r="BA6145" s="239"/>
      <c r="BB6145" s="242"/>
      <c r="BC6145" s="265"/>
      <c r="BE6145" s="242"/>
      <c r="BF6145" s="239"/>
      <c r="BG6145" s="242"/>
      <c r="BH6145" s="265"/>
      <c r="BJ6145" s="242"/>
      <c r="BK6145" s="239"/>
      <c r="BL6145" s="242"/>
      <c r="BM6145" s="265"/>
      <c r="BO6145" s="242"/>
      <c r="BP6145" s="239"/>
      <c r="BQ6145" s="242"/>
      <c r="BR6145" s="265"/>
      <c r="BU6145" s="25"/>
      <c r="BW6145" s="25"/>
    </row>
    <row r="6146" spans="37:75" s="3" customFormat="1" x14ac:dyDescent="0.25">
      <c r="AK6146" s="242"/>
      <c r="AN6146" s="242"/>
      <c r="AP6146" s="242"/>
      <c r="AQ6146" s="239"/>
      <c r="AR6146" s="242"/>
      <c r="AS6146" s="265"/>
      <c r="AU6146" s="242"/>
      <c r="AV6146" s="239"/>
      <c r="AW6146" s="242"/>
      <c r="AX6146" s="265"/>
      <c r="AZ6146" s="242"/>
      <c r="BA6146" s="239"/>
      <c r="BB6146" s="242"/>
      <c r="BC6146" s="265"/>
      <c r="BE6146" s="242"/>
      <c r="BF6146" s="239"/>
      <c r="BG6146" s="242"/>
      <c r="BH6146" s="265"/>
      <c r="BJ6146" s="242"/>
      <c r="BK6146" s="239"/>
      <c r="BL6146" s="242"/>
      <c r="BM6146" s="265"/>
      <c r="BO6146" s="242"/>
      <c r="BP6146" s="239"/>
      <c r="BQ6146" s="242"/>
      <c r="BR6146" s="265"/>
      <c r="BU6146" s="25"/>
      <c r="BW6146" s="25"/>
    </row>
    <row r="6147" spans="37:75" s="3" customFormat="1" x14ac:dyDescent="0.25">
      <c r="AK6147" s="242"/>
      <c r="AN6147" s="242"/>
      <c r="AP6147" s="242"/>
      <c r="AQ6147" s="239"/>
      <c r="AR6147" s="242"/>
      <c r="AS6147" s="265"/>
      <c r="AU6147" s="242"/>
      <c r="AV6147" s="239"/>
      <c r="AW6147" s="242"/>
      <c r="AX6147" s="265"/>
      <c r="AZ6147" s="242"/>
      <c r="BA6147" s="239"/>
      <c r="BB6147" s="242"/>
      <c r="BC6147" s="265"/>
      <c r="BE6147" s="242"/>
      <c r="BF6147" s="239"/>
      <c r="BG6147" s="242"/>
      <c r="BH6147" s="265"/>
      <c r="BJ6147" s="242"/>
      <c r="BK6147" s="239"/>
      <c r="BL6147" s="242"/>
      <c r="BM6147" s="265"/>
      <c r="BO6147" s="242"/>
      <c r="BP6147" s="239"/>
      <c r="BQ6147" s="242"/>
      <c r="BR6147" s="265"/>
      <c r="BU6147" s="25"/>
      <c r="BW6147" s="25"/>
    </row>
    <row r="6148" spans="37:75" s="3" customFormat="1" x14ac:dyDescent="0.25">
      <c r="AK6148" s="242"/>
      <c r="AN6148" s="242"/>
      <c r="AP6148" s="242"/>
      <c r="AQ6148" s="239"/>
      <c r="AR6148" s="242"/>
      <c r="AS6148" s="265"/>
      <c r="AU6148" s="242"/>
      <c r="AV6148" s="239"/>
      <c r="AW6148" s="242"/>
      <c r="AX6148" s="265"/>
      <c r="AZ6148" s="242"/>
      <c r="BA6148" s="239"/>
      <c r="BB6148" s="242"/>
      <c r="BC6148" s="265"/>
      <c r="BE6148" s="242"/>
      <c r="BF6148" s="239"/>
      <c r="BG6148" s="242"/>
      <c r="BH6148" s="265"/>
      <c r="BJ6148" s="242"/>
      <c r="BK6148" s="239"/>
      <c r="BL6148" s="242"/>
      <c r="BM6148" s="265"/>
      <c r="BO6148" s="242"/>
      <c r="BP6148" s="239"/>
      <c r="BQ6148" s="242"/>
      <c r="BR6148" s="265"/>
      <c r="BU6148" s="25"/>
      <c r="BW6148" s="25"/>
    </row>
    <row r="6149" spans="37:75" s="3" customFormat="1" x14ac:dyDescent="0.25">
      <c r="AK6149" s="242"/>
      <c r="AN6149" s="242"/>
      <c r="AP6149" s="242"/>
      <c r="AQ6149" s="239"/>
      <c r="AR6149" s="242"/>
      <c r="AS6149" s="265"/>
      <c r="AU6149" s="242"/>
      <c r="AV6149" s="239"/>
      <c r="AW6149" s="242"/>
      <c r="AX6149" s="265"/>
      <c r="AZ6149" s="242"/>
      <c r="BA6149" s="239"/>
      <c r="BB6149" s="242"/>
      <c r="BC6149" s="265"/>
      <c r="BE6149" s="242"/>
      <c r="BF6149" s="239"/>
      <c r="BG6149" s="242"/>
      <c r="BH6149" s="265"/>
      <c r="BJ6149" s="242"/>
      <c r="BK6149" s="239"/>
      <c r="BL6149" s="242"/>
      <c r="BM6149" s="265"/>
      <c r="BO6149" s="242"/>
      <c r="BP6149" s="239"/>
      <c r="BQ6149" s="242"/>
      <c r="BR6149" s="265"/>
      <c r="BU6149" s="25"/>
      <c r="BW6149" s="25"/>
    </row>
    <row r="6150" spans="37:75" s="3" customFormat="1" x14ac:dyDescent="0.25">
      <c r="AK6150" s="242"/>
      <c r="AN6150" s="242"/>
      <c r="AP6150" s="242"/>
      <c r="AQ6150" s="239"/>
      <c r="AR6150" s="242"/>
      <c r="AS6150" s="265"/>
      <c r="AU6150" s="242"/>
      <c r="AV6150" s="239"/>
      <c r="AW6150" s="242"/>
      <c r="AX6150" s="265"/>
      <c r="AZ6150" s="242"/>
      <c r="BA6150" s="239"/>
      <c r="BB6150" s="242"/>
      <c r="BC6150" s="265"/>
      <c r="BE6150" s="242"/>
      <c r="BF6150" s="239"/>
      <c r="BG6150" s="242"/>
      <c r="BH6150" s="265"/>
      <c r="BJ6150" s="242"/>
      <c r="BK6150" s="239"/>
      <c r="BL6150" s="242"/>
      <c r="BM6150" s="265"/>
      <c r="BO6150" s="242"/>
      <c r="BP6150" s="239"/>
      <c r="BQ6150" s="242"/>
      <c r="BR6150" s="265"/>
      <c r="BU6150" s="25"/>
      <c r="BW6150" s="25"/>
    </row>
    <row r="6151" spans="37:75" s="3" customFormat="1" x14ac:dyDescent="0.25">
      <c r="AK6151" s="242"/>
      <c r="AN6151" s="242"/>
      <c r="AP6151" s="242"/>
      <c r="AQ6151" s="239"/>
      <c r="AR6151" s="242"/>
      <c r="AS6151" s="265"/>
      <c r="AU6151" s="242"/>
      <c r="AV6151" s="239"/>
      <c r="AW6151" s="242"/>
      <c r="AX6151" s="265"/>
      <c r="AZ6151" s="242"/>
      <c r="BA6151" s="239"/>
      <c r="BB6151" s="242"/>
      <c r="BC6151" s="265"/>
      <c r="BE6151" s="242"/>
      <c r="BF6151" s="239"/>
      <c r="BG6151" s="242"/>
      <c r="BH6151" s="265"/>
      <c r="BJ6151" s="242"/>
      <c r="BK6151" s="239"/>
      <c r="BL6151" s="242"/>
      <c r="BM6151" s="265"/>
      <c r="BO6151" s="242"/>
      <c r="BP6151" s="239"/>
      <c r="BQ6151" s="242"/>
      <c r="BR6151" s="265"/>
      <c r="BU6151" s="25"/>
      <c r="BW6151" s="25"/>
    </row>
    <row r="6152" spans="37:75" s="3" customFormat="1" x14ac:dyDescent="0.25">
      <c r="AK6152" s="242"/>
      <c r="AN6152" s="242"/>
      <c r="AP6152" s="242"/>
      <c r="AQ6152" s="239"/>
      <c r="AR6152" s="242"/>
      <c r="AS6152" s="265"/>
      <c r="AU6152" s="242"/>
      <c r="AV6152" s="239"/>
      <c r="AW6152" s="242"/>
      <c r="AX6152" s="265"/>
      <c r="AZ6152" s="242"/>
      <c r="BA6152" s="239"/>
      <c r="BB6152" s="242"/>
      <c r="BC6152" s="265"/>
      <c r="BE6152" s="242"/>
      <c r="BF6152" s="239"/>
      <c r="BG6152" s="242"/>
      <c r="BH6152" s="265"/>
      <c r="BJ6152" s="242"/>
      <c r="BK6152" s="239"/>
      <c r="BL6152" s="242"/>
      <c r="BM6152" s="265"/>
      <c r="BO6152" s="242"/>
      <c r="BP6152" s="239"/>
      <c r="BQ6152" s="242"/>
      <c r="BR6152" s="265"/>
      <c r="BU6152" s="25"/>
      <c r="BW6152" s="25"/>
    </row>
    <row r="6153" spans="37:75" s="3" customFormat="1" x14ac:dyDescent="0.25">
      <c r="AK6153" s="242"/>
      <c r="AN6153" s="242"/>
      <c r="AP6153" s="242"/>
      <c r="AQ6153" s="239"/>
      <c r="AR6153" s="242"/>
      <c r="AS6153" s="265"/>
      <c r="AU6153" s="242"/>
      <c r="AV6153" s="239"/>
      <c r="AW6153" s="242"/>
      <c r="AX6153" s="265"/>
      <c r="AZ6153" s="242"/>
      <c r="BA6153" s="239"/>
      <c r="BB6153" s="242"/>
      <c r="BC6153" s="265"/>
      <c r="BE6153" s="242"/>
      <c r="BF6153" s="239"/>
      <c r="BG6153" s="242"/>
      <c r="BH6153" s="265"/>
      <c r="BJ6153" s="242"/>
      <c r="BK6153" s="239"/>
      <c r="BL6153" s="242"/>
      <c r="BM6153" s="265"/>
      <c r="BO6153" s="242"/>
      <c r="BP6153" s="239"/>
      <c r="BQ6153" s="242"/>
      <c r="BR6153" s="265"/>
      <c r="BU6153" s="25"/>
      <c r="BW6153" s="25"/>
    </row>
    <row r="6154" spans="37:75" s="3" customFormat="1" x14ac:dyDescent="0.25">
      <c r="AK6154" s="242"/>
      <c r="AN6154" s="242"/>
      <c r="AP6154" s="242"/>
      <c r="AQ6154" s="239"/>
      <c r="AR6154" s="242"/>
      <c r="AS6154" s="265"/>
      <c r="AU6154" s="242"/>
      <c r="AV6154" s="239"/>
      <c r="AW6154" s="242"/>
      <c r="AX6154" s="265"/>
      <c r="AZ6154" s="242"/>
      <c r="BA6154" s="239"/>
      <c r="BB6154" s="242"/>
      <c r="BC6154" s="265"/>
      <c r="BE6154" s="242"/>
      <c r="BF6154" s="239"/>
      <c r="BG6154" s="242"/>
      <c r="BH6154" s="265"/>
      <c r="BJ6154" s="242"/>
      <c r="BK6154" s="239"/>
      <c r="BL6154" s="242"/>
      <c r="BM6154" s="265"/>
      <c r="BO6154" s="242"/>
      <c r="BP6154" s="239"/>
      <c r="BQ6154" s="242"/>
      <c r="BR6154" s="265"/>
      <c r="BU6154" s="25"/>
      <c r="BW6154" s="25"/>
    </row>
    <row r="6155" spans="37:75" s="3" customFormat="1" x14ac:dyDescent="0.25">
      <c r="AK6155" s="242"/>
      <c r="AN6155" s="242"/>
      <c r="AP6155" s="242"/>
      <c r="AQ6155" s="239"/>
      <c r="AR6155" s="242"/>
      <c r="AS6155" s="265"/>
      <c r="AU6155" s="242"/>
      <c r="AV6155" s="239"/>
      <c r="AW6155" s="242"/>
      <c r="AX6155" s="265"/>
      <c r="AZ6155" s="242"/>
      <c r="BA6155" s="239"/>
      <c r="BB6155" s="242"/>
      <c r="BC6155" s="265"/>
      <c r="BE6155" s="242"/>
      <c r="BF6155" s="239"/>
      <c r="BG6155" s="242"/>
      <c r="BH6155" s="265"/>
      <c r="BJ6155" s="242"/>
      <c r="BK6155" s="239"/>
      <c r="BL6155" s="242"/>
      <c r="BM6155" s="265"/>
      <c r="BO6155" s="242"/>
      <c r="BP6155" s="239"/>
      <c r="BQ6155" s="242"/>
      <c r="BR6155" s="265"/>
      <c r="BU6155" s="25"/>
      <c r="BW6155" s="25"/>
    </row>
    <row r="6156" spans="37:75" s="3" customFormat="1" x14ac:dyDescent="0.25">
      <c r="AK6156" s="242"/>
      <c r="AN6156" s="242"/>
      <c r="AP6156" s="242"/>
      <c r="AQ6156" s="239"/>
      <c r="AR6156" s="242"/>
      <c r="AS6156" s="265"/>
      <c r="AU6156" s="242"/>
      <c r="AV6156" s="239"/>
      <c r="AW6156" s="242"/>
      <c r="AX6156" s="265"/>
      <c r="AZ6156" s="242"/>
      <c r="BA6156" s="239"/>
      <c r="BB6156" s="242"/>
      <c r="BC6156" s="265"/>
      <c r="BE6156" s="242"/>
      <c r="BF6156" s="239"/>
      <c r="BG6156" s="242"/>
      <c r="BH6156" s="265"/>
      <c r="BJ6156" s="242"/>
      <c r="BK6156" s="239"/>
      <c r="BL6156" s="242"/>
      <c r="BM6156" s="265"/>
      <c r="BO6156" s="242"/>
      <c r="BP6156" s="239"/>
      <c r="BQ6156" s="242"/>
      <c r="BR6156" s="265"/>
      <c r="BU6156" s="25"/>
      <c r="BW6156" s="25"/>
    </row>
    <row r="6157" spans="37:75" s="3" customFormat="1" x14ac:dyDescent="0.25">
      <c r="AK6157" s="242"/>
      <c r="AN6157" s="242"/>
      <c r="AP6157" s="242"/>
      <c r="AQ6157" s="239"/>
      <c r="AR6157" s="242"/>
      <c r="AS6157" s="265"/>
      <c r="AU6157" s="242"/>
      <c r="AV6157" s="239"/>
      <c r="AW6157" s="242"/>
      <c r="AX6157" s="265"/>
      <c r="AZ6157" s="242"/>
      <c r="BA6157" s="239"/>
      <c r="BB6157" s="242"/>
      <c r="BC6157" s="265"/>
      <c r="BE6157" s="242"/>
      <c r="BF6157" s="239"/>
      <c r="BG6157" s="242"/>
      <c r="BH6157" s="265"/>
      <c r="BJ6157" s="242"/>
      <c r="BK6157" s="239"/>
      <c r="BL6157" s="242"/>
      <c r="BM6157" s="265"/>
      <c r="BO6157" s="242"/>
      <c r="BP6157" s="239"/>
      <c r="BQ6157" s="242"/>
      <c r="BR6157" s="265"/>
      <c r="BU6157" s="25"/>
      <c r="BW6157" s="25"/>
    </row>
    <row r="6158" spans="37:75" s="3" customFormat="1" x14ac:dyDescent="0.25">
      <c r="AK6158" s="242"/>
      <c r="AN6158" s="242"/>
      <c r="AP6158" s="242"/>
      <c r="AQ6158" s="239"/>
      <c r="AR6158" s="242"/>
      <c r="AS6158" s="265"/>
      <c r="AU6158" s="242"/>
      <c r="AV6158" s="239"/>
      <c r="AW6158" s="242"/>
      <c r="AX6158" s="265"/>
      <c r="AZ6158" s="242"/>
      <c r="BA6158" s="239"/>
      <c r="BB6158" s="242"/>
      <c r="BC6158" s="265"/>
      <c r="BE6158" s="242"/>
      <c r="BF6158" s="239"/>
      <c r="BG6158" s="242"/>
      <c r="BH6158" s="265"/>
      <c r="BJ6158" s="242"/>
      <c r="BK6158" s="239"/>
      <c r="BL6158" s="242"/>
      <c r="BM6158" s="265"/>
      <c r="BO6158" s="242"/>
      <c r="BP6158" s="239"/>
      <c r="BQ6158" s="242"/>
      <c r="BR6158" s="265"/>
      <c r="BU6158" s="25"/>
      <c r="BW6158" s="25"/>
    </row>
    <row r="6159" spans="37:75" s="3" customFormat="1" x14ac:dyDescent="0.25">
      <c r="AK6159" s="242"/>
      <c r="AN6159" s="242"/>
      <c r="AP6159" s="242"/>
      <c r="AQ6159" s="239"/>
      <c r="AR6159" s="242"/>
      <c r="AS6159" s="265"/>
      <c r="AU6159" s="242"/>
      <c r="AV6159" s="239"/>
      <c r="AW6159" s="242"/>
      <c r="AX6159" s="265"/>
      <c r="AZ6159" s="242"/>
      <c r="BA6159" s="239"/>
      <c r="BB6159" s="242"/>
      <c r="BC6159" s="265"/>
      <c r="BE6159" s="242"/>
      <c r="BF6159" s="239"/>
      <c r="BG6159" s="242"/>
      <c r="BH6159" s="265"/>
      <c r="BJ6159" s="242"/>
      <c r="BK6159" s="239"/>
      <c r="BL6159" s="242"/>
      <c r="BM6159" s="265"/>
      <c r="BO6159" s="242"/>
      <c r="BP6159" s="239"/>
      <c r="BQ6159" s="242"/>
      <c r="BR6159" s="265"/>
      <c r="BU6159" s="25"/>
      <c r="BW6159" s="25"/>
    </row>
    <row r="6160" spans="37:75" s="3" customFormat="1" x14ac:dyDescent="0.25">
      <c r="AK6160" s="242"/>
      <c r="AN6160" s="242"/>
      <c r="AP6160" s="242"/>
      <c r="AQ6160" s="239"/>
      <c r="AR6160" s="242"/>
      <c r="AS6160" s="265"/>
      <c r="AU6160" s="242"/>
      <c r="AV6160" s="239"/>
      <c r="AW6160" s="242"/>
      <c r="AX6160" s="265"/>
      <c r="AZ6160" s="242"/>
      <c r="BA6160" s="239"/>
      <c r="BB6160" s="242"/>
      <c r="BC6160" s="265"/>
      <c r="BE6160" s="242"/>
      <c r="BF6160" s="239"/>
      <c r="BG6160" s="242"/>
      <c r="BH6160" s="265"/>
      <c r="BJ6160" s="242"/>
      <c r="BK6160" s="239"/>
      <c r="BL6160" s="242"/>
      <c r="BM6160" s="265"/>
      <c r="BO6160" s="242"/>
      <c r="BP6160" s="239"/>
      <c r="BQ6160" s="242"/>
      <c r="BR6160" s="265"/>
      <c r="BU6160" s="25"/>
      <c r="BW6160" s="25"/>
    </row>
    <row r="6161" spans="37:75" s="3" customFormat="1" x14ac:dyDescent="0.25">
      <c r="AK6161" s="242"/>
      <c r="AN6161" s="242"/>
      <c r="AP6161" s="242"/>
      <c r="AQ6161" s="239"/>
      <c r="AR6161" s="242"/>
      <c r="AS6161" s="265"/>
      <c r="AU6161" s="242"/>
      <c r="AV6161" s="239"/>
      <c r="AW6161" s="242"/>
      <c r="AX6161" s="265"/>
      <c r="AZ6161" s="242"/>
      <c r="BA6161" s="239"/>
      <c r="BB6161" s="242"/>
      <c r="BC6161" s="265"/>
      <c r="BE6161" s="242"/>
      <c r="BF6161" s="239"/>
      <c r="BG6161" s="242"/>
      <c r="BH6161" s="265"/>
      <c r="BJ6161" s="242"/>
      <c r="BK6161" s="239"/>
      <c r="BL6161" s="242"/>
      <c r="BM6161" s="265"/>
      <c r="BO6161" s="242"/>
      <c r="BP6161" s="239"/>
      <c r="BQ6161" s="242"/>
      <c r="BR6161" s="265"/>
      <c r="BU6161" s="25"/>
      <c r="BW6161" s="25"/>
    </row>
    <row r="6162" spans="37:75" s="3" customFormat="1" x14ac:dyDescent="0.25">
      <c r="AK6162" s="242"/>
      <c r="AN6162" s="242"/>
      <c r="AP6162" s="242"/>
      <c r="AQ6162" s="239"/>
      <c r="AR6162" s="242"/>
      <c r="AS6162" s="265"/>
      <c r="AU6162" s="242"/>
      <c r="AV6162" s="239"/>
      <c r="AW6162" s="242"/>
      <c r="AX6162" s="265"/>
      <c r="AZ6162" s="242"/>
      <c r="BA6162" s="239"/>
      <c r="BB6162" s="242"/>
      <c r="BC6162" s="265"/>
      <c r="BE6162" s="242"/>
      <c r="BF6162" s="239"/>
      <c r="BG6162" s="242"/>
      <c r="BH6162" s="265"/>
      <c r="BJ6162" s="242"/>
      <c r="BK6162" s="239"/>
      <c r="BL6162" s="242"/>
      <c r="BM6162" s="265"/>
      <c r="BO6162" s="242"/>
      <c r="BP6162" s="239"/>
      <c r="BQ6162" s="242"/>
      <c r="BR6162" s="265"/>
      <c r="BU6162" s="25"/>
      <c r="BW6162" s="25"/>
    </row>
    <row r="6163" spans="37:75" s="3" customFormat="1" x14ac:dyDescent="0.25">
      <c r="AK6163" s="242"/>
      <c r="AN6163" s="242"/>
      <c r="AP6163" s="242"/>
      <c r="AQ6163" s="239"/>
      <c r="AR6163" s="242"/>
      <c r="AS6163" s="265"/>
      <c r="AU6163" s="242"/>
      <c r="AV6163" s="239"/>
      <c r="AW6163" s="242"/>
      <c r="AX6163" s="265"/>
      <c r="AZ6163" s="242"/>
      <c r="BA6163" s="239"/>
      <c r="BB6163" s="242"/>
      <c r="BC6163" s="265"/>
      <c r="BE6163" s="242"/>
      <c r="BF6163" s="239"/>
      <c r="BG6163" s="242"/>
      <c r="BH6163" s="265"/>
      <c r="BJ6163" s="242"/>
      <c r="BK6163" s="239"/>
      <c r="BL6163" s="242"/>
      <c r="BM6163" s="265"/>
      <c r="BO6163" s="242"/>
      <c r="BP6163" s="239"/>
      <c r="BQ6163" s="242"/>
      <c r="BR6163" s="265"/>
      <c r="BU6163" s="25"/>
      <c r="BW6163" s="25"/>
    </row>
    <row r="6164" spans="37:75" s="3" customFormat="1" x14ac:dyDescent="0.25">
      <c r="AK6164" s="242"/>
      <c r="AN6164" s="242"/>
      <c r="AP6164" s="242"/>
      <c r="AQ6164" s="239"/>
      <c r="AR6164" s="242"/>
      <c r="AS6164" s="265"/>
      <c r="AU6164" s="242"/>
      <c r="AV6164" s="239"/>
      <c r="AW6164" s="242"/>
      <c r="AX6164" s="265"/>
      <c r="AZ6164" s="242"/>
      <c r="BA6164" s="239"/>
      <c r="BB6164" s="242"/>
      <c r="BC6164" s="265"/>
      <c r="BE6164" s="242"/>
      <c r="BF6164" s="239"/>
      <c r="BG6164" s="242"/>
      <c r="BH6164" s="265"/>
      <c r="BJ6164" s="242"/>
      <c r="BK6164" s="239"/>
      <c r="BL6164" s="242"/>
      <c r="BM6164" s="265"/>
      <c r="BO6164" s="242"/>
      <c r="BP6164" s="239"/>
      <c r="BQ6164" s="242"/>
      <c r="BR6164" s="265"/>
      <c r="BU6164" s="25"/>
      <c r="BW6164" s="25"/>
    </row>
    <row r="6165" spans="37:75" s="3" customFormat="1" x14ac:dyDescent="0.25">
      <c r="AK6165" s="242"/>
      <c r="AN6165" s="242"/>
      <c r="AP6165" s="242"/>
      <c r="AQ6165" s="239"/>
      <c r="AR6165" s="242"/>
      <c r="AS6165" s="265"/>
      <c r="AU6165" s="242"/>
      <c r="AV6165" s="239"/>
      <c r="AW6165" s="242"/>
      <c r="AX6165" s="265"/>
      <c r="AZ6165" s="242"/>
      <c r="BA6165" s="239"/>
      <c r="BB6165" s="242"/>
      <c r="BC6165" s="265"/>
      <c r="BE6165" s="242"/>
      <c r="BF6165" s="239"/>
      <c r="BG6165" s="242"/>
      <c r="BH6165" s="265"/>
      <c r="BJ6165" s="242"/>
      <c r="BK6165" s="239"/>
      <c r="BL6165" s="242"/>
      <c r="BM6165" s="265"/>
      <c r="BO6165" s="242"/>
      <c r="BP6165" s="239"/>
      <c r="BQ6165" s="242"/>
      <c r="BR6165" s="265"/>
      <c r="BU6165" s="25"/>
      <c r="BW6165" s="25"/>
    </row>
    <row r="6166" spans="37:75" s="3" customFormat="1" x14ac:dyDescent="0.25">
      <c r="AK6166" s="242"/>
      <c r="AN6166" s="242"/>
      <c r="AP6166" s="242"/>
      <c r="AQ6166" s="239"/>
      <c r="AR6166" s="242"/>
      <c r="AS6166" s="265"/>
      <c r="AU6166" s="242"/>
      <c r="AV6166" s="239"/>
      <c r="AW6166" s="242"/>
      <c r="AX6166" s="265"/>
      <c r="AZ6166" s="242"/>
      <c r="BA6166" s="239"/>
      <c r="BB6166" s="242"/>
      <c r="BC6166" s="265"/>
      <c r="BE6166" s="242"/>
      <c r="BF6166" s="239"/>
      <c r="BG6166" s="242"/>
      <c r="BH6166" s="265"/>
      <c r="BJ6166" s="242"/>
      <c r="BK6166" s="239"/>
      <c r="BL6166" s="242"/>
      <c r="BM6166" s="265"/>
      <c r="BO6166" s="242"/>
      <c r="BP6166" s="239"/>
      <c r="BQ6166" s="242"/>
      <c r="BR6166" s="265"/>
      <c r="BU6166" s="25"/>
      <c r="BW6166" s="25"/>
    </row>
    <row r="6167" spans="37:75" s="3" customFormat="1" x14ac:dyDescent="0.25">
      <c r="AK6167" s="242"/>
      <c r="AN6167" s="242"/>
      <c r="AP6167" s="242"/>
      <c r="AQ6167" s="239"/>
      <c r="AR6167" s="242"/>
      <c r="AS6167" s="265"/>
      <c r="AU6167" s="242"/>
      <c r="AV6167" s="239"/>
      <c r="AW6167" s="242"/>
      <c r="AX6167" s="265"/>
      <c r="AZ6167" s="242"/>
      <c r="BA6167" s="239"/>
      <c r="BB6167" s="242"/>
      <c r="BC6167" s="265"/>
      <c r="BE6167" s="242"/>
      <c r="BF6167" s="239"/>
      <c r="BG6167" s="242"/>
      <c r="BH6167" s="265"/>
      <c r="BJ6167" s="242"/>
      <c r="BK6167" s="239"/>
      <c r="BL6167" s="242"/>
      <c r="BM6167" s="265"/>
      <c r="BO6167" s="242"/>
      <c r="BP6167" s="239"/>
      <c r="BQ6167" s="242"/>
      <c r="BR6167" s="265"/>
      <c r="BU6167" s="25"/>
      <c r="BW6167" s="25"/>
    </row>
    <row r="6168" spans="37:75" s="3" customFormat="1" x14ac:dyDescent="0.25">
      <c r="AK6168" s="242"/>
      <c r="AN6168" s="242"/>
      <c r="AP6168" s="242"/>
      <c r="AQ6168" s="239"/>
      <c r="AR6168" s="242"/>
      <c r="AS6168" s="265"/>
      <c r="AU6168" s="242"/>
      <c r="AV6168" s="239"/>
      <c r="AW6168" s="242"/>
      <c r="AX6168" s="265"/>
      <c r="AZ6168" s="242"/>
      <c r="BA6168" s="239"/>
      <c r="BB6168" s="242"/>
      <c r="BC6168" s="265"/>
      <c r="BE6168" s="242"/>
      <c r="BF6168" s="239"/>
      <c r="BG6168" s="242"/>
      <c r="BH6168" s="265"/>
      <c r="BJ6168" s="242"/>
      <c r="BK6168" s="239"/>
      <c r="BL6168" s="242"/>
      <c r="BM6168" s="265"/>
      <c r="BO6168" s="242"/>
      <c r="BP6168" s="239"/>
      <c r="BQ6168" s="242"/>
      <c r="BR6168" s="265"/>
      <c r="BU6168" s="25"/>
      <c r="BW6168" s="25"/>
    </row>
    <row r="6169" spans="37:75" s="3" customFormat="1" x14ac:dyDescent="0.25">
      <c r="AK6169" s="242"/>
      <c r="AN6169" s="242"/>
      <c r="AP6169" s="242"/>
      <c r="AQ6169" s="239"/>
      <c r="AR6169" s="242"/>
      <c r="AS6169" s="265"/>
      <c r="AU6169" s="242"/>
      <c r="AV6169" s="239"/>
      <c r="AW6169" s="242"/>
      <c r="AX6169" s="265"/>
      <c r="AZ6169" s="242"/>
      <c r="BA6169" s="239"/>
      <c r="BB6169" s="242"/>
      <c r="BC6169" s="265"/>
      <c r="BE6169" s="242"/>
      <c r="BF6169" s="239"/>
      <c r="BG6169" s="242"/>
      <c r="BH6169" s="265"/>
      <c r="BJ6169" s="242"/>
      <c r="BK6169" s="239"/>
      <c r="BL6169" s="242"/>
      <c r="BM6169" s="265"/>
      <c r="BO6169" s="242"/>
      <c r="BP6169" s="239"/>
      <c r="BQ6169" s="242"/>
      <c r="BR6169" s="265"/>
      <c r="BU6169" s="25"/>
      <c r="BW6169" s="25"/>
    </row>
    <row r="6170" spans="37:75" s="3" customFormat="1" x14ac:dyDescent="0.25">
      <c r="AK6170" s="242"/>
      <c r="AN6170" s="242"/>
      <c r="AP6170" s="242"/>
      <c r="AQ6170" s="239"/>
      <c r="AR6170" s="242"/>
      <c r="AS6170" s="265"/>
      <c r="AU6170" s="242"/>
      <c r="AV6170" s="239"/>
      <c r="AW6170" s="242"/>
      <c r="AX6170" s="265"/>
      <c r="AZ6170" s="242"/>
      <c r="BA6170" s="239"/>
      <c r="BB6170" s="242"/>
      <c r="BC6170" s="265"/>
      <c r="BE6170" s="242"/>
      <c r="BF6170" s="239"/>
      <c r="BG6170" s="242"/>
      <c r="BH6170" s="265"/>
      <c r="BJ6170" s="242"/>
      <c r="BK6170" s="239"/>
      <c r="BL6170" s="242"/>
      <c r="BM6170" s="265"/>
      <c r="BO6170" s="242"/>
      <c r="BP6170" s="239"/>
      <c r="BQ6170" s="242"/>
      <c r="BR6170" s="265"/>
      <c r="BU6170" s="25"/>
      <c r="BW6170" s="25"/>
    </row>
    <row r="6171" spans="37:75" s="3" customFormat="1" x14ac:dyDescent="0.25">
      <c r="AK6171" s="242"/>
      <c r="AN6171" s="242"/>
      <c r="AP6171" s="242"/>
      <c r="AQ6171" s="239"/>
      <c r="AR6171" s="242"/>
      <c r="AS6171" s="265"/>
      <c r="AU6171" s="242"/>
      <c r="AV6171" s="239"/>
      <c r="AW6171" s="242"/>
      <c r="AX6171" s="265"/>
      <c r="AZ6171" s="242"/>
      <c r="BA6171" s="239"/>
      <c r="BB6171" s="242"/>
      <c r="BC6171" s="265"/>
      <c r="BE6171" s="242"/>
      <c r="BF6171" s="239"/>
      <c r="BG6171" s="242"/>
      <c r="BH6171" s="265"/>
      <c r="BJ6171" s="242"/>
      <c r="BK6171" s="239"/>
      <c r="BL6171" s="242"/>
      <c r="BM6171" s="265"/>
      <c r="BO6171" s="242"/>
      <c r="BP6171" s="239"/>
      <c r="BQ6171" s="242"/>
      <c r="BR6171" s="265"/>
      <c r="BU6171" s="25"/>
      <c r="BW6171" s="25"/>
    </row>
    <row r="6172" spans="37:75" s="3" customFormat="1" x14ac:dyDescent="0.25">
      <c r="AK6172" s="242"/>
      <c r="AN6172" s="242"/>
      <c r="AP6172" s="242"/>
      <c r="AQ6172" s="239"/>
      <c r="AR6172" s="242"/>
      <c r="AS6172" s="265"/>
      <c r="AU6172" s="242"/>
      <c r="AV6172" s="239"/>
      <c r="AW6172" s="242"/>
      <c r="AX6172" s="265"/>
      <c r="AZ6172" s="242"/>
      <c r="BA6172" s="239"/>
      <c r="BB6172" s="242"/>
      <c r="BC6172" s="265"/>
      <c r="BE6172" s="242"/>
      <c r="BF6172" s="239"/>
      <c r="BG6172" s="242"/>
      <c r="BH6172" s="265"/>
      <c r="BJ6172" s="242"/>
      <c r="BK6172" s="239"/>
      <c r="BL6172" s="242"/>
      <c r="BM6172" s="265"/>
      <c r="BO6172" s="242"/>
      <c r="BP6172" s="239"/>
      <c r="BQ6172" s="242"/>
      <c r="BR6172" s="265"/>
      <c r="BU6172" s="25"/>
      <c r="BW6172" s="25"/>
    </row>
    <row r="6173" spans="37:75" s="3" customFormat="1" x14ac:dyDescent="0.25">
      <c r="AK6173" s="242"/>
      <c r="AN6173" s="242"/>
      <c r="AP6173" s="242"/>
      <c r="AQ6173" s="239"/>
      <c r="AR6173" s="242"/>
      <c r="AS6173" s="265"/>
      <c r="AU6173" s="242"/>
      <c r="AV6173" s="239"/>
      <c r="AW6173" s="242"/>
      <c r="AX6173" s="265"/>
      <c r="AZ6173" s="242"/>
      <c r="BA6173" s="239"/>
      <c r="BB6173" s="242"/>
      <c r="BC6173" s="265"/>
      <c r="BE6173" s="242"/>
      <c r="BF6173" s="239"/>
      <c r="BG6173" s="242"/>
      <c r="BH6173" s="265"/>
      <c r="BJ6173" s="242"/>
      <c r="BK6173" s="239"/>
      <c r="BL6173" s="242"/>
      <c r="BM6173" s="265"/>
      <c r="BO6173" s="242"/>
      <c r="BP6173" s="239"/>
      <c r="BQ6173" s="242"/>
      <c r="BR6173" s="265"/>
      <c r="BU6173" s="25"/>
      <c r="BW6173" s="25"/>
    </row>
    <row r="6174" spans="37:75" s="3" customFormat="1" x14ac:dyDescent="0.25">
      <c r="AK6174" s="242"/>
      <c r="AN6174" s="242"/>
      <c r="AP6174" s="242"/>
      <c r="AQ6174" s="239"/>
      <c r="AR6174" s="242"/>
      <c r="AS6174" s="265"/>
      <c r="AU6174" s="242"/>
      <c r="AV6174" s="239"/>
      <c r="AW6174" s="242"/>
      <c r="AX6174" s="265"/>
      <c r="AZ6174" s="242"/>
      <c r="BA6174" s="239"/>
      <c r="BB6174" s="242"/>
      <c r="BC6174" s="265"/>
      <c r="BE6174" s="242"/>
      <c r="BF6174" s="239"/>
      <c r="BG6174" s="242"/>
      <c r="BH6174" s="265"/>
      <c r="BJ6174" s="242"/>
      <c r="BK6174" s="239"/>
      <c r="BL6174" s="242"/>
      <c r="BM6174" s="265"/>
      <c r="BO6174" s="242"/>
      <c r="BP6174" s="239"/>
      <c r="BQ6174" s="242"/>
      <c r="BR6174" s="265"/>
      <c r="BU6174" s="25"/>
      <c r="BW6174" s="25"/>
    </row>
    <row r="6175" spans="37:75" s="3" customFormat="1" x14ac:dyDescent="0.25">
      <c r="AK6175" s="242"/>
      <c r="AN6175" s="242"/>
      <c r="AP6175" s="242"/>
      <c r="AQ6175" s="239"/>
      <c r="AR6175" s="242"/>
      <c r="AS6175" s="265"/>
      <c r="AU6175" s="242"/>
      <c r="AV6175" s="239"/>
      <c r="AW6175" s="242"/>
      <c r="AX6175" s="265"/>
      <c r="AZ6175" s="242"/>
      <c r="BA6175" s="239"/>
      <c r="BB6175" s="242"/>
      <c r="BC6175" s="265"/>
      <c r="BE6175" s="242"/>
      <c r="BF6175" s="239"/>
      <c r="BG6175" s="242"/>
      <c r="BH6175" s="265"/>
      <c r="BJ6175" s="242"/>
      <c r="BK6175" s="239"/>
      <c r="BL6175" s="242"/>
      <c r="BM6175" s="265"/>
      <c r="BO6175" s="242"/>
      <c r="BP6175" s="239"/>
      <c r="BQ6175" s="242"/>
      <c r="BR6175" s="265"/>
      <c r="BU6175" s="25"/>
      <c r="BW6175" s="25"/>
    </row>
    <row r="6176" spans="37:75" s="3" customFormat="1" x14ac:dyDescent="0.25">
      <c r="AK6176" s="242"/>
      <c r="AN6176" s="242"/>
      <c r="AP6176" s="242"/>
      <c r="AQ6176" s="239"/>
      <c r="AR6176" s="242"/>
      <c r="AS6176" s="265"/>
      <c r="AU6176" s="242"/>
      <c r="AV6176" s="239"/>
      <c r="AW6176" s="242"/>
      <c r="AX6176" s="265"/>
      <c r="AZ6176" s="242"/>
      <c r="BA6176" s="239"/>
      <c r="BB6176" s="242"/>
      <c r="BC6176" s="265"/>
      <c r="BE6176" s="242"/>
      <c r="BF6176" s="239"/>
      <c r="BG6176" s="242"/>
      <c r="BH6176" s="265"/>
      <c r="BJ6176" s="242"/>
      <c r="BK6176" s="239"/>
      <c r="BL6176" s="242"/>
      <c r="BM6176" s="265"/>
      <c r="BO6176" s="242"/>
      <c r="BP6176" s="239"/>
      <c r="BQ6176" s="242"/>
      <c r="BR6176" s="265"/>
      <c r="BU6176" s="25"/>
      <c r="BW6176" s="25"/>
    </row>
    <row r="6177" spans="37:75" s="3" customFormat="1" x14ac:dyDescent="0.25">
      <c r="AK6177" s="242"/>
      <c r="AN6177" s="242"/>
      <c r="AP6177" s="242"/>
      <c r="AQ6177" s="239"/>
      <c r="AR6177" s="242"/>
      <c r="AS6177" s="265"/>
      <c r="AU6177" s="242"/>
      <c r="AV6177" s="239"/>
      <c r="AW6177" s="242"/>
      <c r="AX6177" s="265"/>
      <c r="AZ6177" s="242"/>
      <c r="BA6177" s="239"/>
      <c r="BB6177" s="242"/>
      <c r="BC6177" s="265"/>
      <c r="BE6177" s="242"/>
      <c r="BF6177" s="239"/>
      <c r="BG6177" s="242"/>
      <c r="BH6177" s="265"/>
      <c r="BJ6177" s="242"/>
      <c r="BK6177" s="239"/>
      <c r="BL6177" s="242"/>
      <c r="BM6177" s="265"/>
      <c r="BO6177" s="242"/>
      <c r="BP6177" s="239"/>
      <c r="BQ6177" s="242"/>
      <c r="BR6177" s="265"/>
      <c r="BU6177" s="25"/>
      <c r="BW6177" s="25"/>
    </row>
    <row r="6178" spans="37:75" s="3" customFormat="1" x14ac:dyDescent="0.25">
      <c r="AK6178" s="242"/>
      <c r="AN6178" s="242"/>
      <c r="AP6178" s="242"/>
      <c r="AQ6178" s="239"/>
      <c r="AR6178" s="242"/>
      <c r="AS6178" s="265"/>
      <c r="AU6178" s="242"/>
      <c r="AV6178" s="239"/>
      <c r="AW6178" s="242"/>
      <c r="AX6178" s="265"/>
      <c r="AZ6178" s="242"/>
      <c r="BA6178" s="239"/>
      <c r="BB6178" s="242"/>
      <c r="BC6178" s="265"/>
      <c r="BE6178" s="242"/>
      <c r="BF6178" s="239"/>
      <c r="BG6178" s="242"/>
      <c r="BH6178" s="265"/>
      <c r="BJ6178" s="242"/>
      <c r="BK6178" s="239"/>
      <c r="BL6178" s="242"/>
      <c r="BM6178" s="265"/>
      <c r="BO6178" s="242"/>
      <c r="BP6178" s="239"/>
      <c r="BQ6178" s="242"/>
      <c r="BR6178" s="265"/>
      <c r="BU6178" s="25"/>
      <c r="BW6178" s="25"/>
    </row>
    <row r="6179" spans="37:75" s="3" customFormat="1" x14ac:dyDescent="0.25">
      <c r="AK6179" s="242"/>
      <c r="AN6179" s="242"/>
      <c r="AP6179" s="242"/>
      <c r="AQ6179" s="239"/>
      <c r="AR6179" s="242"/>
      <c r="AS6179" s="265"/>
      <c r="AU6179" s="242"/>
      <c r="AV6179" s="239"/>
      <c r="AW6179" s="242"/>
      <c r="AX6179" s="265"/>
      <c r="AZ6179" s="242"/>
      <c r="BA6179" s="239"/>
      <c r="BB6179" s="242"/>
      <c r="BC6179" s="265"/>
      <c r="BE6179" s="242"/>
      <c r="BF6179" s="239"/>
      <c r="BG6179" s="242"/>
      <c r="BH6179" s="265"/>
      <c r="BJ6179" s="242"/>
      <c r="BK6179" s="239"/>
      <c r="BL6179" s="242"/>
      <c r="BM6179" s="265"/>
      <c r="BO6179" s="242"/>
      <c r="BP6179" s="239"/>
      <c r="BQ6179" s="242"/>
      <c r="BR6179" s="265"/>
      <c r="BU6179" s="25"/>
      <c r="BW6179" s="25"/>
    </row>
    <row r="6180" spans="37:75" s="3" customFormat="1" x14ac:dyDescent="0.25">
      <c r="AK6180" s="242"/>
      <c r="AN6180" s="242"/>
      <c r="AP6180" s="242"/>
      <c r="AQ6180" s="239"/>
      <c r="AR6180" s="242"/>
      <c r="AS6180" s="265"/>
      <c r="AU6180" s="242"/>
      <c r="AV6180" s="239"/>
      <c r="AW6180" s="242"/>
      <c r="AX6180" s="265"/>
      <c r="AZ6180" s="242"/>
      <c r="BA6180" s="239"/>
      <c r="BB6180" s="242"/>
      <c r="BC6180" s="265"/>
      <c r="BE6180" s="242"/>
      <c r="BF6180" s="239"/>
      <c r="BG6180" s="242"/>
      <c r="BH6180" s="265"/>
      <c r="BJ6180" s="242"/>
      <c r="BK6180" s="239"/>
      <c r="BL6180" s="242"/>
      <c r="BM6180" s="265"/>
      <c r="BO6180" s="242"/>
      <c r="BP6180" s="239"/>
      <c r="BQ6180" s="242"/>
      <c r="BR6180" s="265"/>
      <c r="BU6180" s="25"/>
      <c r="BW6180" s="25"/>
    </row>
    <row r="6181" spans="37:75" s="3" customFormat="1" x14ac:dyDescent="0.25">
      <c r="AK6181" s="242"/>
      <c r="AN6181" s="242"/>
      <c r="AP6181" s="242"/>
      <c r="AQ6181" s="239"/>
      <c r="AR6181" s="242"/>
      <c r="AS6181" s="265"/>
      <c r="AU6181" s="242"/>
      <c r="AV6181" s="239"/>
      <c r="AW6181" s="242"/>
      <c r="AX6181" s="265"/>
      <c r="AZ6181" s="242"/>
      <c r="BA6181" s="239"/>
      <c r="BB6181" s="242"/>
      <c r="BC6181" s="265"/>
      <c r="BE6181" s="242"/>
      <c r="BF6181" s="239"/>
      <c r="BG6181" s="242"/>
      <c r="BH6181" s="265"/>
      <c r="BJ6181" s="242"/>
      <c r="BK6181" s="239"/>
      <c r="BL6181" s="242"/>
      <c r="BM6181" s="265"/>
      <c r="BO6181" s="242"/>
      <c r="BP6181" s="239"/>
      <c r="BQ6181" s="242"/>
      <c r="BR6181" s="265"/>
      <c r="BU6181" s="25"/>
      <c r="BW6181" s="25"/>
    </row>
    <row r="6182" spans="37:75" s="3" customFormat="1" x14ac:dyDescent="0.25">
      <c r="AK6182" s="242"/>
      <c r="AN6182" s="242"/>
      <c r="AP6182" s="242"/>
      <c r="AQ6182" s="239"/>
      <c r="AR6182" s="242"/>
      <c r="AS6182" s="265"/>
      <c r="AU6182" s="242"/>
      <c r="AV6182" s="239"/>
      <c r="AW6182" s="242"/>
      <c r="AX6182" s="265"/>
      <c r="AZ6182" s="242"/>
      <c r="BA6182" s="239"/>
      <c r="BB6182" s="242"/>
      <c r="BC6182" s="265"/>
      <c r="BE6182" s="242"/>
      <c r="BF6182" s="239"/>
      <c r="BG6182" s="242"/>
      <c r="BH6182" s="265"/>
      <c r="BJ6182" s="242"/>
      <c r="BK6182" s="239"/>
      <c r="BL6182" s="242"/>
      <c r="BM6182" s="265"/>
      <c r="BO6182" s="242"/>
      <c r="BP6182" s="239"/>
      <c r="BQ6182" s="242"/>
      <c r="BR6182" s="265"/>
      <c r="BU6182" s="25"/>
      <c r="BW6182" s="25"/>
    </row>
    <row r="6183" spans="37:75" s="3" customFormat="1" x14ac:dyDescent="0.25">
      <c r="AK6183" s="242"/>
      <c r="AN6183" s="242"/>
      <c r="AP6183" s="242"/>
      <c r="AQ6183" s="239"/>
      <c r="AR6183" s="242"/>
      <c r="AS6183" s="265"/>
      <c r="AU6183" s="242"/>
      <c r="AV6183" s="239"/>
      <c r="AW6183" s="242"/>
      <c r="AX6183" s="265"/>
      <c r="AZ6183" s="242"/>
      <c r="BA6183" s="239"/>
      <c r="BB6183" s="242"/>
      <c r="BC6183" s="265"/>
      <c r="BE6183" s="242"/>
      <c r="BF6183" s="239"/>
      <c r="BG6183" s="242"/>
      <c r="BH6183" s="265"/>
      <c r="BJ6183" s="242"/>
      <c r="BK6183" s="239"/>
      <c r="BL6183" s="242"/>
      <c r="BM6183" s="265"/>
      <c r="BO6183" s="242"/>
      <c r="BP6183" s="239"/>
      <c r="BQ6183" s="242"/>
      <c r="BR6183" s="265"/>
      <c r="BU6183" s="25"/>
      <c r="BW6183" s="25"/>
    </row>
    <row r="6184" spans="37:75" s="3" customFormat="1" x14ac:dyDescent="0.25">
      <c r="AK6184" s="242"/>
      <c r="AN6184" s="242"/>
      <c r="AP6184" s="242"/>
      <c r="AQ6184" s="239"/>
      <c r="AR6184" s="242"/>
      <c r="AS6184" s="265"/>
      <c r="AU6184" s="242"/>
      <c r="AV6184" s="239"/>
      <c r="AW6184" s="242"/>
      <c r="AX6184" s="265"/>
      <c r="AZ6184" s="242"/>
      <c r="BA6184" s="239"/>
      <c r="BB6184" s="242"/>
      <c r="BC6184" s="265"/>
      <c r="BE6184" s="242"/>
      <c r="BF6184" s="239"/>
      <c r="BG6184" s="242"/>
      <c r="BH6184" s="265"/>
      <c r="BJ6184" s="242"/>
      <c r="BK6184" s="239"/>
      <c r="BL6184" s="242"/>
      <c r="BM6184" s="265"/>
      <c r="BO6184" s="242"/>
      <c r="BP6184" s="239"/>
      <c r="BQ6184" s="242"/>
      <c r="BR6184" s="265"/>
      <c r="BU6184" s="25"/>
      <c r="BW6184" s="25"/>
    </row>
    <row r="6185" spans="37:75" s="3" customFormat="1" x14ac:dyDescent="0.25">
      <c r="AK6185" s="242"/>
      <c r="AN6185" s="242"/>
      <c r="AP6185" s="242"/>
      <c r="AQ6185" s="239"/>
      <c r="AR6185" s="242"/>
      <c r="AS6185" s="265"/>
      <c r="AU6185" s="242"/>
      <c r="AV6185" s="239"/>
      <c r="AW6185" s="242"/>
      <c r="AX6185" s="265"/>
      <c r="AZ6185" s="242"/>
      <c r="BA6185" s="239"/>
      <c r="BB6185" s="242"/>
      <c r="BC6185" s="265"/>
      <c r="BE6185" s="242"/>
      <c r="BF6185" s="239"/>
      <c r="BG6185" s="242"/>
      <c r="BH6185" s="265"/>
      <c r="BJ6185" s="242"/>
      <c r="BK6185" s="239"/>
      <c r="BL6185" s="242"/>
      <c r="BM6185" s="265"/>
      <c r="BO6185" s="242"/>
      <c r="BP6185" s="239"/>
      <c r="BQ6185" s="242"/>
      <c r="BR6185" s="265"/>
      <c r="BU6185" s="25"/>
      <c r="BW6185" s="25"/>
    </row>
    <row r="6186" spans="37:75" s="3" customFormat="1" x14ac:dyDescent="0.25">
      <c r="AK6186" s="242"/>
      <c r="AN6186" s="242"/>
      <c r="AP6186" s="242"/>
      <c r="AQ6186" s="239"/>
      <c r="AR6186" s="242"/>
      <c r="AS6186" s="265"/>
      <c r="AU6186" s="242"/>
      <c r="AV6186" s="239"/>
      <c r="AW6186" s="242"/>
      <c r="AX6186" s="265"/>
      <c r="AZ6186" s="242"/>
      <c r="BA6186" s="239"/>
      <c r="BB6186" s="242"/>
      <c r="BC6186" s="265"/>
      <c r="BE6186" s="242"/>
      <c r="BF6186" s="239"/>
      <c r="BG6186" s="242"/>
      <c r="BH6186" s="265"/>
      <c r="BJ6186" s="242"/>
      <c r="BK6186" s="239"/>
      <c r="BL6186" s="242"/>
      <c r="BM6186" s="265"/>
      <c r="BO6186" s="242"/>
      <c r="BP6186" s="239"/>
      <c r="BQ6186" s="242"/>
      <c r="BR6186" s="265"/>
      <c r="BU6186" s="25"/>
      <c r="BW6186" s="25"/>
    </row>
    <row r="6187" spans="37:75" s="3" customFormat="1" x14ac:dyDescent="0.25">
      <c r="AK6187" s="242"/>
      <c r="AN6187" s="242"/>
      <c r="AP6187" s="242"/>
      <c r="AQ6187" s="239"/>
      <c r="AR6187" s="242"/>
      <c r="AS6187" s="265"/>
      <c r="AU6187" s="242"/>
      <c r="AV6187" s="239"/>
      <c r="AW6187" s="242"/>
      <c r="AX6187" s="265"/>
      <c r="AZ6187" s="242"/>
      <c r="BA6187" s="239"/>
      <c r="BB6187" s="242"/>
      <c r="BC6187" s="265"/>
      <c r="BE6187" s="242"/>
      <c r="BF6187" s="239"/>
      <c r="BG6187" s="242"/>
      <c r="BH6187" s="265"/>
      <c r="BJ6187" s="242"/>
      <c r="BK6187" s="239"/>
      <c r="BL6187" s="242"/>
      <c r="BM6187" s="265"/>
      <c r="BO6187" s="242"/>
      <c r="BP6187" s="239"/>
      <c r="BQ6187" s="242"/>
      <c r="BR6187" s="265"/>
      <c r="BU6187" s="25"/>
      <c r="BW6187" s="25"/>
    </row>
    <row r="6188" spans="37:75" s="3" customFormat="1" x14ac:dyDescent="0.25">
      <c r="AK6188" s="242"/>
      <c r="AN6188" s="242"/>
      <c r="AP6188" s="242"/>
      <c r="AQ6188" s="239"/>
      <c r="AR6188" s="242"/>
      <c r="AS6188" s="265"/>
      <c r="AU6188" s="242"/>
      <c r="AV6188" s="239"/>
      <c r="AW6188" s="242"/>
      <c r="AX6188" s="265"/>
      <c r="AZ6188" s="242"/>
      <c r="BA6188" s="239"/>
      <c r="BB6188" s="242"/>
      <c r="BC6188" s="265"/>
      <c r="BE6188" s="242"/>
      <c r="BF6188" s="239"/>
      <c r="BG6188" s="242"/>
      <c r="BH6188" s="265"/>
      <c r="BJ6188" s="242"/>
      <c r="BK6188" s="239"/>
      <c r="BL6188" s="242"/>
      <c r="BM6188" s="265"/>
      <c r="BO6188" s="242"/>
      <c r="BP6188" s="239"/>
      <c r="BQ6188" s="242"/>
      <c r="BR6188" s="265"/>
      <c r="BU6188" s="25"/>
      <c r="BW6188" s="25"/>
    </row>
    <row r="6189" spans="37:75" s="3" customFormat="1" x14ac:dyDescent="0.25">
      <c r="AK6189" s="242"/>
      <c r="AN6189" s="242"/>
      <c r="AP6189" s="242"/>
      <c r="AQ6189" s="239"/>
      <c r="AR6189" s="242"/>
      <c r="AS6189" s="265"/>
      <c r="AU6189" s="242"/>
      <c r="AV6189" s="239"/>
      <c r="AW6189" s="242"/>
      <c r="AX6189" s="265"/>
      <c r="AZ6189" s="242"/>
      <c r="BA6189" s="239"/>
      <c r="BB6189" s="242"/>
      <c r="BC6189" s="265"/>
      <c r="BE6189" s="242"/>
      <c r="BF6189" s="239"/>
      <c r="BG6189" s="242"/>
      <c r="BH6189" s="265"/>
      <c r="BJ6189" s="242"/>
      <c r="BK6189" s="239"/>
      <c r="BL6189" s="242"/>
      <c r="BM6189" s="265"/>
      <c r="BO6189" s="242"/>
      <c r="BP6189" s="239"/>
      <c r="BQ6189" s="242"/>
      <c r="BR6189" s="265"/>
      <c r="BU6189" s="25"/>
      <c r="BW6189" s="25"/>
    </row>
    <row r="6190" spans="37:75" s="3" customFormat="1" x14ac:dyDescent="0.25">
      <c r="AK6190" s="242"/>
      <c r="AN6190" s="242"/>
      <c r="AP6190" s="242"/>
      <c r="AQ6190" s="239"/>
      <c r="AR6190" s="242"/>
      <c r="AS6190" s="265"/>
      <c r="AU6190" s="242"/>
      <c r="AV6190" s="239"/>
      <c r="AW6190" s="242"/>
      <c r="AX6190" s="265"/>
      <c r="AZ6190" s="242"/>
      <c r="BA6190" s="239"/>
      <c r="BB6190" s="242"/>
      <c r="BC6190" s="265"/>
      <c r="BE6190" s="242"/>
      <c r="BF6190" s="239"/>
      <c r="BG6190" s="242"/>
      <c r="BH6190" s="265"/>
      <c r="BJ6190" s="242"/>
      <c r="BK6190" s="239"/>
      <c r="BL6190" s="242"/>
      <c r="BM6190" s="265"/>
      <c r="BO6190" s="242"/>
      <c r="BP6190" s="239"/>
      <c r="BQ6190" s="242"/>
      <c r="BR6190" s="265"/>
      <c r="BU6190" s="25"/>
      <c r="BW6190" s="25"/>
    </row>
    <row r="6191" spans="37:75" s="3" customFormat="1" x14ac:dyDescent="0.25">
      <c r="AK6191" s="242"/>
      <c r="AN6191" s="242"/>
      <c r="AP6191" s="242"/>
      <c r="AQ6191" s="239"/>
      <c r="AR6191" s="242"/>
      <c r="AS6191" s="265"/>
      <c r="AU6191" s="242"/>
      <c r="AV6191" s="239"/>
      <c r="AW6191" s="242"/>
      <c r="AX6191" s="265"/>
      <c r="AZ6191" s="242"/>
      <c r="BA6191" s="239"/>
      <c r="BB6191" s="242"/>
      <c r="BC6191" s="265"/>
      <c r="BE6191" s="242"/>
      <c r="BF6191" s="239"/>
      <c r="BG6191" s="242"/>
      <c r="BH6191" s="265"/>
      <c r="BJ6191" s="242"/>
      <c r="BK6191" s="239"/>
      <c r="BL6191" s="242"/>
      <c r="BM6191" s="265"/>
      <c r="BO6191" s="242"/>
      <c r="BP6191" s="239"/>
      <c r="BQ6191" s="242"/>
      <c r="BR6191" s="265"/>
      <c r="BU6191" s="25"/>
      <c r="BW6191" s="25"/>
    </row>
    <row r="6192" spans="37:75" s="3" customFormat="1" x14ac:dyDescent="0.25">
      <c r="AK6192" s="242"/>
      <c r="AN6192" s="242"/>
      <c r="AP6192" s="242"/>
      <c r="AQ6192" s="239"/>
      <c r="AR6192" s="242"/>
      <c r="AS6192" s="265"/>
      <c r="AU6192" s="242"/>
      <c r="AV6192" s="239"/>
      <c r="AW6192" s="242"/>
      <c r="AX6192" s="265"/>
      <c r="AZ6192" s="242"/>
      <c r="BA6192" s="239"/>
      <c r="BB6192" s="242"/>
      <c r="BC6192" s="265"/>
      <c r="BE6192" s="242"/>
      <c r="BF6192" s="239"/>
      <c r="BG6192" s="242"/>
      <c r="BH6192" s="265"/>
      <c r="BJ6192" s="242"/>
      <c r="BK6192" s="239"/>
      <c r="BL6192" s="242"/>
      <c r="BM6192" s="265"/>
      <c r="BO6192" s="242"/>
      <c r="BP6192" s="239"/>
      <c r="BQ6192" s="242"/>
      <c r="BR6192" s="265"/>
      <c r="BU6192" s="25"/>
      <c r="BW6192" s="25"/>
    </row>
    <row r="6193" spans="37:75" s="3" customFormat="1" x14ac:dyDescent="0.25">
      <c r="AK6193" s="242"/>
      <c r="AN6193" s="242"/>
      <c r="AP6193" s="242"/>
      <c r="AQ6193" s="239"/>
      <c r="AR6193" s="242"/>
      <c r="AS6193" s="265"/>
      <c r="AU6193" s="242"/>
      <c r="AV6193" s="239"/>
      <c r="AW6193" s="242"/>
      <c r="AX6193" s="265"/>
      <c r="AZ6193" s="242"/>
      <c r="BA6193" s="239"/>
      <c r="BB6193" s="242"/>
      <c r="BC6193" s="265"/>
      <c r="BE6193" s="242"/>
      <c r="BF6193" s="239"/>
      <c r="BG6193" s="242"/>
      <c r="BH6193" s="265"/>
      <c r="BJ6193" s="242"/>
      <c r="BK6193" s="239"/>
      <c r="BL6193" s="242"/>
      <c r="BM6193" s="265"/>
      <c r="BO6193" s="242"/>
      <c r="BP6193" s="239"/>
      <c r="BQ6193" s="242"/>
      <c r="BR6193" s="265"/>
      <c r="BU6193" s="25"/>
      <c r="BW6193" s="25"/>
    </row>
    <row r="6194" spans="37:75" s="3" customFormat="1" x14ac:dyDescent="0.25">
      <c r="AK6194" s="242"/>
      <c r="AN6194" s="242"/>
      <c r="AP6194" s="242"/>
      <c r="AQ6194" s="239"/>
      <c r="AR6194" s="242"/>
      <c r="AS6194" s="265"/>
      <c r="AU6194" s="242"/>
      <c r="AV6194" s="239"/>
      <c r="AW6194" s="242"/>
      <c r="AX6194" s="265"/>
      <c r="AZ6194" s="242"/>
      <c r="BA6194" s="239"/>
      <c r="BB6194" s="242"/>
      <c r="BC6194" s="265"/>
      <c r="BE6194" s="242"/>
      <c r="BF6194" s="239"/>
      <c r="BG6194" s="242"/>
      <c r="BH6194" s="265"/>
      <c r="BJ6194" s="242"/>
      <c r="BK6194" s="239"/>
      <c r="BL6194" s="242"/>
      <c r="BM6194" s="265"/>
      <c r="BO6194" s="242"/>
      <c r="BP6194" s="239"/>
      <c r="BQ6194" s="242"/>
      <c r="BR6194" s="265"/>
      <c r="BU6194" s="25"/>
      <c r="BW6194" s="25"/>
    </row>
    <row r="6195" spans="37:75" s="3" customFormat="1" x14ac:dyDescent="0.25">
      <c r="AK6195" s="242"/>
      <c r="AN6195" s="242"/>
      <c r="AP6195" s="242"/>
      <c r="AQ6195" s="239"/>
      <c r="AR6195" s="242"/>
      <c r="AS6195" s="265"/>
      <c r="AU6195" s="242"/>
      <c r="AV6195" s="239"/>
      <c r="AW6195" s="242"/>
      <c r="AX6195" s="265"/>
      <c r="AZ6195" s="242"/>
      <c r="BA6195" s="239"/>
      <c r="BB6195" s="242"/>
      <c r="BC6195" s="265"/>
      <c r="BE6195" s="242"/>
      <c r="BF6195" s="239"/>
      <c r="BG6195" s="242"/>
      <c r="BH6195" s="265"/>
      <c r="BJ6195" s="242"/>
      <c r="BK6195" s="239"/>
      <c r="BL6195" s="242"/>
      <c r="BM6195" s="265"/>
      <c r="BO6195" s="242"/>
      <c r="BP6195" s="239"/>
      <c r="BQ6195" s="242"/>
      <c r="BR6195" s="265"/>
      <c r="BU6195" s="25"/>
      <c r="BW6195" s="25"/>
    </row>
    <row r="6196" spans="37:75" s="3" customFormat="1" x14ac:dyDescent="0.25">
      <c r="AK6196" s="242"/>
      <c r="AN6196" s="242"/>
      <c r="AP6196" s="242"/>
      <c r="AQ6196" s="239"/>
      <c r="AR6196" s="242"/>
      <c r="AS6196" s="265"/>
      <c r="AU6196" s="242"/>
      <c r="AV6196" s="239"/>
      <c r="AW6196" s="242"/>
      <c r="AX6196" s="265"/>
      <c r="AZ6196" s="242"/>
      <c r="BA6196" s="239"/>
      <c r="BB6196" s="242"/>
      <c r="BC6196" s="265"/>
      <c r="BE6196" s="242"/>
      <c r="BF6196" s="239"/>
      <c r="BG6196" s="242"/>
      <c r="BH6196" s="265"/>
      <c r="BJ6196" s="242"/>
      <c r="BK6196" s="239"/>
      <c r="BL6196" s="242"/>
      <c r="BM6196" s="265"/>
      <c r="BO6196" s="242"/>
      <c r="BP6196" s="239"/>
      <c r="BQ6196" s="242"/>
      <c r="BR6196" s="265"/>
      <c r="BU6196" s="25"/>
      <c r="BW6196" s="25"/>
    </row>
    <row r="6197" spans="37:75" s="3" customFormat="1" x14ac:dyDescent="0.25">
      <c r="AK6197" s="242"/>
      <c r="AN6197" s="242"/>
      <c r="AP6197" s="242"/>
      <c r="AQ6197" s="239"/>
      <c r="AR6197" s="242"/>
      <c r="AS6197" s="265"/>
      <c r="AU6197" s="242"/>
      <c r="AV6197" s="239"/>
      <c r="AW6197" s="242"/>
      <c r="AX6197" s="265"/>
      <c r="AZ6197" s="242"/>
      <c r="BA6197" s="239"/>
      <c r="BB6197" s="242"/>
      <c r="BC6197" s="265"/>
      <c r="BE6197" s="242"/>
      <c r="BF6197" s="239"/>
      <c r="BG6197" s="242"/>
      <c r="BH6197" s="265"/>
      <c r="BJ6197" s="242"/>
      <c r="BK6197" s="239"/>
      <c r="BL6197" s="242"/>
      <c r="BM6197" s="265"/>
      <c r="BO6197" s="242"/>
      <c r="BP6197" s="239"/>
      <c r="BQ6197" s="242"/>
      <c r="BR6197" s="265"/>
      <c r="BU6197" s="25"/>
      <c r="BW6197" s="25"/>
    </row>
    <row r="6198" spans="37:75" s="3" customFormat="1" x14ac:dyDescent="0.25">
      <c r="AK6198" s="242"/>
      <c r="AN6198" s="242"/>
      <c r="AP6198" s="242"/>
      <c r="AQ6198" s="239"/>
      <c r="AR6198" s="242"/>
      <c r="AS6198" s="265"/>
      <c r="AU6198" s="242"/>
      <c r="AV6198" s="239"/>
      <c r="AW6198" s="242"/>
      <c r="AX6198" s="265"/>
      <c r="AZ6198" s="242"/>
      <c r="BA6198" s="239"/>
      <c r="BB6198" s="242"/>
      <c r="BC6198" s="265"/>
      <c r="BE6198" s="242"/>
      <c r="BF6198" s="239"/>
      <c r="BG6198" s="242"/>
      <c r="BH6198" s="265"/>
      <c r="BJ6198" s="242"/>
      <c r="BK6198" s="239"/>
      <c r="BL6198" s="242"/>
      <c r="BM6198" s="265"/>
      <c r="BO6198" s="242"/>
      <c r="BP6198" s="239"/>
      <c r="BQ6198" s="242"/>
      <c r="BR6198" s="265"/>
      <c r="BU6198" s="25"/>
      <c r="BW6198" s="25"/>
    </row>
    <row r="6199" spans="37:75" s="3" customFormat="1" x14ac:dyDescent="0.25">
      <c r="AK6199" s="242"/>
      <c r="AN6199" s="242"/>
      <c r="AP6199" s="242"/>
      <c r="AQ6199" s="239"/>
      <c r="AR6199" s="242"/>
      <c r="AS6199" s="265"/>
      <c r="AU6199" s="242"/>
      <c r="AV6199" s="239"/>
      <c r="AW6199" s="242"/>
      <c r="AX6199" s="265"/>
      <c r="AZ6199" s="242"/>
      <c r="BA6199" s="239"/>
      <c r="BB6199" s="242"/>
      <c r="BC6199" s="265"/>
      <c r="BE6199" s="242"/>
      <c r="BF6199" s="239"/>
      <c r="BG6199" s="242"/>
      <c r="BH6199" s="265"/>
      <c r="BJ6199" s="242"/>
      <c r="BK6199" s="239"/>
      <c r="BL6199" s="242"/>
      <c r="BM6199" s="265"/>
      <c r="BO6199" s="242"/>
      <c r="BP6199" s="239"/>
      <c r="BQ6199" s="242"/>
      <c r="BR6199" s="265"/>
      <c r="BU6199" s="25"/>
      <c r="BW6199" s="25"/>
    </row>
    <row r="6200" spans="37:75" s="3" customFormat="1" x14ac:dyDescent="0.25">
      <c r="AK6200" s="242"/>
      <c r="AN6200" s="242"/>
      <c r="AP6200" s="242"/>
      <c r="AQ6200" s="239"/>
      <c r="AR6200" s="242"/>
      <c r="AS6200" s="265"/>
      <c r="AU6200" s="242"/>
      <c r="AV6200" s="239"/>
      <c r="AW6200" s="242"/>
      <c r="AX6200" s="265"/>
      <c r="AZ6200" s="242"/>
      <c r="BA6200" s="239"/>
      <c r="BB6200" s="242"/>
      <c r="BC6200" s="265"/>
      <c r="BE6200" s="242"/>
      <c r="BF6200" s="239"/>
      <c r="BG6200" s="242"/>
      <c r="BH6200" s="265"/>
      <c r="BJ6200" s="242"/>
      <c r="BK6200" s="239"/>
      <c r="BL6200" s="242"/>
      <c r="BM6200" s="265"/>
      <c r="BO6200" s="242"/>
      <c r="BP6200" s="239"/>
      <c r="BQ6200" s="242"/>
      <c r="BR6200" s="265"/>
      <c r="BU6200" s="25"/>
      <c r="BW6200" s="25"/>
    </row>
    <row r="6201" spans="37:75" s="3" customFormat="1" x14ac:dyDescent="0.25">
      <c r="AK6201" s="242"/>
      <c r="AN6201" s="242"/>
      <c r="AP6201" s="242"/>
      <c r="AQ6201" s="239"/>
      <c r="AR6201" s="242"/>
      <c r="AS6201" s="265"/>
      <c r="AU6201" s="242"/>
      <c r="AV6201" s="239"/>
      <c r="AW6201" s="242"/>
      <c r="AX6201" s="265"/>
      <c r="AZ6201" s="242"/>
      <c r="BA6201" s="239"/>
      <c r="BB6201" s="242"/>
      <c r="BC6201" s="265"/>
      <c r="BE6201" s="242"/>
      <c r="BF6201" s="239"/>
      <c r="BG6201" s="242"/>
      <c r="BH6201" s="265"/>
      <c r="BJ6201" s="242"/>
      <c r="BK6201" s="239"/>
      <c r="BL6201" s="242"/>
      <c r="BM6201" s="265"/>
      <c r="BO6201" s="242"/>
      <c r="BP6201" s="239"/>
      <c r="BQ6201" s="242"/>
      <c r="BR6201" s="265"/>
      <c r="BU6201" s="25"/>
      <c r="BW6201" s="25"/>
    </row>
    <row r="6202" spans="37:75" s="3" customFormat="1" x14ac:dyDescent="0.25">
      <c r="AK6202" s="242"/>
      <c r="AN6202" s="242"/>
      <c r="AP6202" s="242"/>
      <c r="AQ6202" s="239"/>
      <c r="AR6202" s="242"/>
      <c r="AS6202" s="265"/>
      <c r="AU6202" s="242"/>
      <c r="AV6202" s="239"/>
      <c r="AW6202" s="242"/>
      <c r="AX6202" s="265"/>
      <c r="AZ6202" s="242"/>
      <c r="BA6202" s="239"/>
      <c r="BB6202" s="242"/>
      <c r="BC6202" s="265"/>
      <c r="BE6202" s="242"/>
      <c r="BF6202" s="239"/>
      <c r="BG6202" s="242"/>
      <c r="BH6202" s="265"/>
      <c r="BJ6202" s="242"/>
      <c r="BK6202" s="239"/>
      <c r="BL6202" s="242"/>
      <c r="BM6202" s="265"/>
      <c r="BO6202" s="242"/>
      <c r="BP6202" s="239"/>
      <c r="BQ6202" s="242"/>
      <c r="BR6202" s="265"/>
      <c r="BU6202" s="25"/>
      <c r="BW6202" s="25"/>
    </row>
    <row r="6203" spans="37:75" s="3" customFormat="1" x14ac:dyDescent="0.25">
      <c r="AK6203" s="242"/>
      <c r="AN6203" s="242"/>
      <c r="AP6203" s="242"/>
      <c r="AQ6203" s="239"/>
      <c r="AR6203" s="242"/>
      <c r="AS6203" s="265"/>
      <c r="AU6203" s="242"/>
      <c r="AV6203" s="239"/>
      <c r="AW6203" s="242"/>
      <c r="AX6203" s="265"/>
      <c r="AZ6203" s="242"/>
      <c r="BA6203" s="239"/>
      <c r="BB6203" s="242"/>
      <c r="BC6203" s="265"/>
      <c r="BE6203" s="242"/>
      <c r="BF6203" s="239"/>
      <c r="BG6203" s="242"/>
      <c r="BH6203" s="265"/>
      <c r="BJ6203" s="242"/>
      <c r="BK6203" s="239"/>
      <c r="BL6203" s="242"/>
      <c r="BM6203" s="265"/>
      <c r="BO6203" s="242"/>
      <c r="BP6203" s="239"/>
      <c r="BQ6203" s="242"/>
      <c r="BR6203" s="265"/>
      <c r="BU6203" s="25"/>
      <c r="BW6203" s="25"/>
    </row>
    <row r="6204" spans="37:75" s="3" customFormat="1" x14ac:dyDescent="0.25">
      <c r="AK6204" s="242"/>
      <c r="AN6204" s="242"/>
      <c r="AP6204" s="242"/>
      <c r="AQ6204" s="239"/>
      <c r="AR6204" s="242"/>
      <c r="AS6204" s="265"/>
      <c r="AU6204" s="242"/>
      <c r="AV6204" s="239"/>
      <c r="AW6204" s="242"/>
      <c r="AX6204" s="265"/>
      <c r="AZ6204" s="242"/>
      <c r="BA6204" s="239"/>
      <c r="BB6204" s="242"/>
      <c r="BC6204" s="265"/>
      <c r="BE6204" s="242"/>
      <c r="BF6204" s="239"/>
      <c r="BG6204" s="242"/>
      <c r="BH6204" s="265"/>
      <c r="BJ6204" s="242"/>
      <c r="BK6204" s="239"/>
      <c r="BL6204" s="242"/>
      <c r="BM6204" s="265"/>
      <c r="BO6204" s="242"/>
      <c r="BP6204" s="239"/>
      <c r="BQ6204" s="242"/>
      <c r="BR6204" s="265"/>
      <c r="BU6204" s="25"/>
      <c r="BW6204" s="25"/>
    </row>
    <row r="6205" spans="37:75" s="3" customFormat="1" x14ac:dyDescent="0.25">
      <c r="AK6205" s="242"/>
      <c r="AN6205" s="242"/>
      <c r="AP6205" s="242"/>
      <c r="AQ6205" s="239"/>
      <c r="AR6205" s="242"/>
      <c r="AS6205" s="265"/>
      <c r="AU6205" s="242"/>
      <c r="AV6205" s="239"/>
      <c r="AW6205" s="242"/>
      <c r="AX6205" s="265"/>
      <c r="AZ6205" s="242"/>
      <c r="BA6205" s="239"/>
      <c r="BB6205" s="242"/>
      <c r="BC6205" s="265"/>
      <c r="BE6205" s="242"/>
      <c r="BF6205" s="239"/>
      <c r="BG6205" s="242"/>
      <c r="BH6205" s="265"/>
      <c r="BJ6205" s="242"/>
      <c r="BK6205" s="239"/>
      <c r="BL6205" s="242"/>
      <c r="BM6205" s="265"/>
      <c r="BO6205" s="242"/>
      <c r="BP6205" s="239"/>
      <c r="BQ6205" s="242"/>
      <c r="BR6205" s="265"/>
      <c r="BU6205" s="25"/>
      <c r="BW6205" s="25"/>
    </row>
    <row r="6206" spans="37:75" s="3" customFormat="1" x14ac:dyDescent="0.25">
      <c r="AK6206" s="242"/>
      <c r="AN6206" s="242"/>
      <c r="AP6206" s="242"/>
      <c r="AQ6206" s="239"/>
      <c r="AR6206" s="242"/>
      <c r="AS6206" s="265"/>
      <c r="AU6206" s="242"/>
      <c r="AV6206" s="239"/>
      <c r="AW6206" s="242"/>
      <c r="AX6206" s="265"/>
      <c r="AZ6206" s="242"/>
      <c r="BA6206" s="239"/>
      <c r="BB6206" s="242"/>
      <c r="BC6206" s="265"/>
      <c r="BE6206" s="242"/>
      <c r="BF6206" s="239"/>
      <c r="BG6206" s="242"/>
      <c r="BH6206" s="265"/>
      <c r="BJ6206" s="242"/>
      <c r="BK6206" s="239"/>
      <c r="BL6206" s="242"/>
      <c r="BM6206" s="265"/>
      <c r="BO6206" s="242"/>
      <c r="BP6206" s="239"/>
      <c r="BQ6206" s="242"/>
      <c r="BR6206" s="265"/>
      <c r="BU6206" s="25"/>
      <c r="BW6206" s="25"/>
    </row>
    <row r="6207" spans="37:75" s="3" customFormat="1" x14ac:dyDescent="0.25">
      <c r="AK6207" s="242"/>
      <c r="AN6207" s="242"/>
      <c r="AP6207" s="242"/>
      <c r="AQ6207" s="239"/>
      <c r="AR6207" s="242"/>
      <c r="AS6207" s="265"/>
      <c r="AU6207" s="242"/>
      <c r="AV6207" s="239"/>
      <c r="AW6207" s="242"/>
      <c r="AX6207" s="265"/>
      <c r="AZ6207" s="242"/>
      <c r="BA6207" s="239"/>
      <c r="BB6207" s="242"/>
      <c r="BC6207" s="265"/>
      <c r="BE6207" s="242"/>
      <c r="BF6207" s="239"/>
      <c r="BG6207" s="242"/>
      <c r="BH6207" s="265"/>
      <c r="BJ6207" s="242"/>
      <c r="BK6207" s="239"/>
      <c r="BL6207" s="242"/>
      <c r="BM6207" s="265"/>
      <c r="BO6207" s="242"/>
      <c r="BP6207" s="239"/>
      <c r="BQ6207" s="242"/>
      <c r="BR6207" s="265"/>
      <c r="BU6207" s="25"/>
      <c r="BW6207" s="25"/>
    </row>
    <row r="6208" spans="37:75" s="3" customFormat="1" x14ac:dyDescent="0.25">
      <c r="AK6208" s="242"/>
      <c r="AN6208" s="242"/>
      <c r="AP6208" s="242"/>
      <c r="AQ6208" s="239"/>
      <c r="AR6208" s="242"/>
      <c r="AS6208" s="265"/>
      <c r="AU6208" s="242"/>
      <c r="AV6208" s="239"/>
      <c r="AW6208" s="242"/>
      <c r="AX6208" s="265"/>
      <c r="AZ6208" s="242"/>
      <c r="BA6208" s="239"/>
      <c r="BB6208" s="242"/>
      <c r="BC6208" s="265"/>
      <c r="BE6208" s="242"/>
      <c r="BF6208" s="239"/>
      <c r="BG6208" s="242"/>
      <c r="BH6208" s="265"/>
      <c r="BJ6208" s="242"/>
      <c r="BK6208" s="239"/>
      <c r="BL6208" s="242"/>
      <c r="BM6208" s="265"/>
      <c r="BO6208" s="242"/>
      <c r="BP6208" s="239"/>
      <c r="BQ6208" s="242"/>
      <c r="BR6208" s="265"/>
      <c r="BU6208" s="25"/>
      <c r="BW6208" s="25"/>
    </row>
    <row r="6209" spans="37:75" s="3" customFormat="1" x14ac:dyDescent="0.25">
      <c r="AK6209" s="242"/>
      <c r="AN6209" s="242"/>
      <c r="AP6209" s="242"/>
      <c r="AQ6209" s="239"/>
      <c r="AR6209" s="242"/>
      <c r="AS6209" s="265"/>
      <c r="AU6209" s="242"/>
      <c r="AV6209" s="239"/>
      <c r="AW6209" s="242"/>
      <c r="AX6209" s="265"/>
      <c r="AZ6209" s="242"/>
      <c r="BA6209" s="239"/>
      <c r="BB6209" s="242"/>
      <c r="BC6209" s="265"/>
      <c r="BE6209" s="242"/>
      <c r="BF6209" s="239"/>
      <c r="BG6209" s="242"/>
      <c r="BH6209" s="265"/>
      <c r="BJ6209" s="242"/>
      <c r="BK6209" s="239"/>
      <c r="BL6209" s="242"/>
      <c r="BM6209" s="265"/>
      <c r="BO6209" s="242"/>
      <c r="BP6209" s="239"/>
      <c r="BQ6209" s="242"/>
      <c r="BR6209" s="265"/>
      <c r="BU6209" s="25"/>
      <c r="BW6209" s="25"/>
    </row>
    <row r="6210" spans="37:75" s="3" customFormat="1" x14ac:dyDescent="0.25">
      <c r="AK6210" s="242"/>
      <c r="AN6210" s="242"/>
      <c r="AP6210" s="242"/>
      <c r="AQ6210" s="239"/>
      <c r="AR6210" s="242"/>
      <c r="AS6210" s="265"/>
      <c r="AU6210" s="242"/>
      <c r="AV6210" s="239"/>
      <c r="AW6210" s="242"/>
      <c r="AX6210" s="265"/>
      <c r="AZ6210" s="242"/>
      <c r="BA6210" s="239"/>
      <c r="BB6210" s="242"/>
      <c r="BC6210" s="265"/>
      <c r="BE6210" s="242"/>
      <c r="BF6210" s="239"/>
      <c r="BG6210" s="242"/>
      <c r="BH6210" s="265"/>
      <c r="BJ6210" s="242"/>
      <c r="BK6210" s="239"/>
      <c r="BL6210" s="242"/>
      <c r="BM6210" s="265"/>
      <c r="BO6210" s="242"/>
      <c r="BP6210" s="239"/>
      <c r="BQ6210" s="242"/>
      <c r="BR6210" s="265"/>
      <c r="BU6210" s="25"/>
      <c r="BW6210" s="25"/>
    </row>
    <row r="6211" spans="37:75" s="3" customFormat="1" x14ac:dyDescent="0.25">
      <c r="AK6211" s="242"/>
      <c r="AN6211" s="242"/>
      <c r="AP6211" s="242"/>
      <c r="AQ6211" s="239"/>
      <c r="AR6211" s="242"/>
      <c r="AS6211" s="265"/>
      <c r="AU6211" s="242"/>
      <c r="AV6211" s="239"/>
      <c r="AW6211" s="242"/>
      <c r="AX6211" s="265"/>
      <c r="AZ6211" s="242"/>
      <c r="BA6211" s="239"/>
      <c r="BB6211" s="242"/>
      <c r="BC6211" s="265"/>
      <c r="BE6211" s="242"/>
      <c r="BF6211" s="239"/>
      <c r="BG6211" s="242"/>
      <c r="BH6211" s="265"/>
      <c r="BJ6211" s="242"/>
      <c r="BK6211" s="239"/>
      <c r="BL6211" s="242"/>
      <c r="BM6211" s="265"/>
      <c r="BO6211" s="242"/>
      <c r="BP6211" s="239"/>
      <c r="BQ6211" s="242"/>
      <c r="BR6211" s="265"/>
      <c r="BU6211" s="25"/>
      <c r="BW6211" s="25"/>
    </row>
    <row r="6212" spans="37:75" s="3" customFormat="1" x14ac:dyDescent="0.25">
      <c r="AK6212" s="242"/>
      <c r="AN6212" s="242"/>
      <c r="AP6212" s="242"/>
      <c r="AQ6212" s="239"/>
      <c r="AR6212" s="242"/>
      <c r="AS6212" s="265"/>
      <c r="AU6212" s="242"/>
      <c r="AV6212" s="239"/>
      <c r="AW6212" s="242"/>
      <c r="AX6212" s="265"/>
      <c r="AZ6212" s="242"/>
      <c r="BA6212" s="239"/>
      <c r="BB6212" s="242"/>
      <c r="BC6212" s="265"/>
      <c r="BE6212" s="242"/>
      <c r="BF6212" s="239"/>
      <c r="BG6212" s="242"/>
      <c r="BH6212" s="265"/>
      <c r="BJ6212" s="242"/>
      <c r="BK6212" s="239"/>
      <c r="BL6212" s="242"/>
      <c r="BM6212" s="265"/>
      <c r="BO6212" s="242"/>
      <c r="BP6212" s="239"/>
      <c r="BQ6212" s="242"/>
      <c r="BR6212" s="265"/>
      <c r="BU6212" s="25"/>
      <c r="BW6212" s="25"/>
    </row>
    <row r="6213" spans="37:75" s="3" customFormat="1" x14ac:dyDescent="0.25">
      <c r="AK6213" s="242"/>
      <c r="AN6213" s="242"/>
      <c r="AP6213" s="242"/>
      <c r="AQ6213" s="239"/>
      <c r="AR6213" s="242"/>
      <c r="AS6213" s="265"/>
      <c r="AU6213" s="242"/>
      <c r="AV6213" s="239"/>
      <c r="AW6213" s="242"/>
      <c r="AX6213" s="265"/>
      <c r="AZ6213" s="242"/>
      <c r="BA6213" s="239"/>
      <c r="BB6213" s="242"/>
      <c r="BC6213" s="265"/>
      <c r="BE6213" s="242"/>
      <c r="BF6213" s="239"/>
      <c r="BG6213" s="242"/>
      <c r="BH6213" s="265"/>
      <c r="BJ6213" s="242"/>
      <c r="BK6213" s="239"/>
      <c r="BL6213" s="242"/>
      <c r="BM6213" s="265"/>
      <c r="BO6213" s="242"/>
      <c r="BP6213" s="239"/>
      <c r="BQ6213" s="242"/>
      <c r="BR6213" s="265"/>
      <c r="BU6213" s="25"/>
      <c r="BW6213" s="25"/>
    </row>
    <row r="6214" spans="37:75" s="3" customFormat="1" x14ac:dyDescent="0.25">
      <c r="AK6214" s="242"/>
      <c r="AN6214" s="242"/>
      <c r="AP6214" s="242"/>
      <c r="AQ6214" s="239"/>
      <c r="AR6214" s="242"/>
      <c r="AS6214" s="265"/>
      <c r="AU6214" s="242"/>
      <c r="AV6214" s="239"/>
      <c r="AW6214" s="242"/>
      <c r="AX6214" s="265"/>
      <c r="AZ6214" s="242"/>
      <c r="BA6214" s="239"/>
      <c r="BB6214" s="242"/>
      <c r="BC6214" s="265"/>
      <c r="BE6214" s="242"/>
      <c r="BF6214" s="239"/>
      <c r="BG6214" s="242"/>
      <c r="BH6214" s="265"/>
      <c r="BJ6214" s="242"/>
      <c r="BK6214" s="239"/>
      <c r="BL6214" s="242"/>
      <c r="BM6214" s="265"/>
      <c r="BO6214" s="242"/>
      <c r="BP6214" s="239"/>
      <c r="BQ6214" s="242"/>
      <c r="BR6214" s="265"/>
      <c r="BU6214" s="25"/>
      <c r="BW6214" s="25"/>
    </row>
    <row r="6215" spans="37:75" s="3" customFormat="1" x14ac:dyDescent="0.25">
      <c r="AK6215" s="242"/>
      <c r="AN6215" s="242"/>
      <c r="AP6215" s="242"/>
      <c r="AQ6215" s="239"/>
      <c r="AR6215" s="242"/>
      <c r="AS6215" s="265"/>
      <c r="AU6215" s="242"/>
      <c r="AV6215" s="239"/>
      <c r="AW6215" s="242"/>
      <c r="AX6215" s="265"/>
      <c r="AZ6215" s="242"/>
      <c r="BA6215" s="239"/>
      <c r="BB6215" s="242"/>
      <c r="BC6215" s="265"/>
      <c r="BE6215" s="242"/>
      <c r="BF6215" s="239"/>
      <c r="BG6215" s="242"/>
      <c r="BH6215" s="265"/>
      <c r="BJ6215" s="242"/>
      <c r="BK6215" s="239"/>
      <c r="BL6215" s="242"/>
      <c r="BM6215" s="265"/>
      <c r="BO6215" s="242"/>
      <c r="BP6215" s="239"/>
      <c r="BQ6215" s="242"/>
      <c r="BR6215" s="265"/>
      <c r="BU6215" s="25"/>
      <c r="BW6215" s="25"/>
    </row>
    <row r="6216" spans="37:75" s="3" customFormat="1" x14ac:dyDescent="0.25">
      <c r="AK6216" s="242"/>
      <c r="AN6216" s="242"/>
      <c r="AP6216" s="242"/>
      <c r="AQ6216" s="239"/>
      <c r="AR6216" s="242"/>
      <c r="AS6216" s="265"/>
      <c r="AU6216" s="242"/>
      <c r="AV6216" s="239"/>
      <c r="AW6216" s="242"/>
      <c r="AX6216" s="265"/>
      <c r="AZ6216" s="242"/>
      <c r="BA6216" s="239"/>
      <c r="BB6216" s="242"/>
      <c r="BC6216" s="265"/>
      <c r="BE6216" s="242"/>
      <c r="BF6216" s="239"/>
      <c r="BG6216" s="242"/>
      <c r="BH6216" s="265"/>
      <c r="BJ6216" s="242"/>
      <c r="BK6216" s="239"/>
      <c r="BL6216" s="242"/>
      <c r="BM6216" s="265"/>
      <c r="BO6216" s="242"/>
      <c r="BP6216" s="239"/>
      <c r="BQ6216" s="242"/>
      <c r="BR6216" s="265"/>
      <c r="BU6216" s="25"/>
      <c r="BW6216" s="25"/>
    </row>
    <row r="6217" spans="37:75" s="3" customFormat="1" x14ac:dyDescent="0.25">
      <c r="AK6217" s="242"/>
      <c r="AN6217" s="242"/>
      <c r="AP6217" s="242"/>
      <c r="AQ6217" s="239"/>
      <c r="AR6217" s="242"/>
      <c r="AS6217" s="265"/>
      <c r="AU6217" s="242"/>
      <c r="AV6217" s="239"/>
      <c r="AW6217" s="242"/>
      <c r="AX6217" s="265"/>
      <c r="AZ6217" s="242"/>
      <c r="BA6217" s="239"/>
      <c r="BB6217" s="242"/>
      <c r="BC6217" s="265"/>
      <c r="BE6217" s="242"/>
      <c r="BF6217" s="239"/>
      <c r="BG6217" s="242"/>
      <c r="BH6217" s="265"/>
      <c r="BJ6217" s="242"/>
      <c r="BK6217" s="239"/>
      <c r="BL6217" s="242"/>
      <c r="BM6217" s="265"/>
      <c r="BO6217" s="242"/>
      <c r="BP6217" s="239"/>
      <c r="BQ6217" s="242"/>
      <c r="BR6217" s="265"/>
      <c r="BU6217" s="25"/>
      <c r="BW6217" s="25"/>
    </row>
    <row r="6218" spans="37:75" s="3" customFormat="1" x14ac:dyDescent="0.25">
      <c r="AK6218" s="242"/>
      <c r="AN6218" s="242"/>
      <c r="AP6218" s="242"/>
      <c r="AQ6218" s="239"/>
      <c r="AR6218" s="242"/>
      <c r="AS6218" s="265"/>
      <c r="AU6218" s="242"/>
      <c r="AV6218" s="239"/>
      <c r="AW6218" s="242"/>
      <c r="AX6218" s="265"/>
      <c r="AZ6218" s="242"/>
      <c r="BA6218" s="239"/>
      <c r="BB6218" s="242"/>
      <c r="BC6218" s="265"/>
      <c r="BE6218" s="242"/>
      <c r="BF6218" s="239"/>
      <c r="BG6218" s="242"/>
      <c r="BH6218" s="265"/>
      <c r="BJ6218" s="242"/>
      <c r="BK6218" s="239"/>
      <c r="BL6218" s="242"/>
      <c r="BM6218" s="265"/>
      <c r="BO6218" s="242"/>
      <c r="BP6218" s="239"/>
      <c r="BQ6218" s="242"/>
      <c r="BR6218" s="265"/>
      <c r="BU6218" s="25"/>
      <c r="BW6218" s="25"/>
    </row>
    <row r="6219" spans="37:75" s="3" customFormat="1" x14ac:dyDescent="0.25">
      <c r="AK6219" s="242"/>
      <c r="AN6219" s="242"/>
      <c r="AP6219" s="242"/>
      <c r="AQ6219" s="239"/>
      <c r="AR6219" s="242"/>
      <c r="AS6219" s="265"/>
      <c r="AU6219" s="242"/>
      <c r="AV6219" s="239"/>
      <c r="AW6219" s="242"/>
      <c r="AX6219" s="265"/>
      <c r="AZ6219" s="242"/>
      <c r="BA6219" s="239"/>
      <c r="BB6219" s="242"/>
      <c r="BC6219" s="265"/>
      <c r="BE6219" s="242"/>
      <c r="BF6219" s="239"/>
      <c r="BG6219" s="242"/>
      <c r="BH6219" s="265"/>
      <c r="BJ6219" s="242"/>
      <c r="BK6219" s="239"/>
      <c r="BL6219" s="242"/>
      <c r="BM6219" s="265"/>
      <c r="BO6219" s="242"/>
      <c r="BP6219" s="239"/>
      <c r="BQ6219" s="242"/>
      <c r="BR6219" s="265"/>
      <c r="BU6219" s="25"/>
      <c r="BW6219" s="25"/>
    </row>
    <row r="6220" spans="37:75" s="3" customFormat="1" x14ac:dyDescent="0.25">
      <c r="AK6220" s="242"/>
      <c r="AN6220" s="242"/>
      <c r="AP6220" s="242"/>
      <c r="AQ6220" s="239"/>
      <c r="AR6220" s="242"/>
      <c r="AS6220" s="265"/>
      <c r="AU6220" s="242"/>
      <c r="AV6220" s="239"/>
      <c r="AW6220" s="242"/>
      <c r="AX6220" s="265"/>
      <c r="AZ6220" s="242"/>
      <c r="BA6220" s="239"/>
      <c r="BB6220" s="242"/>
      <c r="BC6220" s="265"/>
      <c r="BE6220" s="242"/>
      <c r="BF6220" s="239"/>
      <c r="BG6220" s="242"/>
      <c r="BH6220" s="265"/>
      <c r="BJ6220" s="242"/>
      <c r="BK6220" s="239"/>
      <c r="BL6220" s="242"/>
      <c r="BM6220" s="265"/>
      <c r="BO6220" s="242"/>
      <c r="BP6220" s="239"/>
      <c r="BQ6220" s="242"/>
      <c r="BR6220" s="265"/>
      <c r="BU6220" s="25"/>
      <c r="BW6220" s="25"/>
    </row>
    <row r="6221" spans="37:75" s="3" customFormat="1" x14ac:dyDescent="0.25">
      <c r="AK6221" s="242"/>
      <c r="AN6221" s="242"/>
      <c r="AP6221" s="242"/>
      <c r="AQ6221" s="239"/>
      <c r="AR6221" s="242"/>
      <c r="AS6221" s="265"/>
      <c r="AU6221" s="242"/>
      <c r="AV6221" s="239"/>
      <c r="AW6221" s="242"/>
      <c r="AX6221" s="265"/>
      <c r="AZ6221" s="242"/>
      <c r="BA6221" s="239"/>
      <c r="BB6221" s="242"/>
      <c r="BC6221" s="265"/>
      <c r="BE6221" s="242"/>
      <c r="BF6221" s="239"/>
      <c r="BG6221" s="242"/>
      <c r="BH6221" s="265"/>
      <c r="BJ6221" s="242"/>
      <c r="BK6221" s="239"/>
      <c r="BL6221" s="242"/>
      <c r="BM6221" s="265"/>
      <c r="BO6221" s="242"/>
      <c r="BP6221" s="239"/>
      <c r="BQ6221" s="242"/>
      <c r="BR6221" s="265"/>
      <c r="BU6221" s="25"/>
      <c r="BW6221" s="25"/>
    </row>
    <row r="6222" spans="37:75" s="3" customFormat="1" x14ac:dyDescent="0.25">
      <c r="AK6222" s="242"/>
      <c r="AN6222" s="242"/>
      <c r="AP6222" s="242"/>
      <c r="AQ6222" s="239"/>
      <c r="AR6222" s="242"/>
      <c r="AS6222" s="265"/>
      <c r="AU6222" s="242"/>
      <c r="AV6222" s="239"/>
      <c r="AW6222" s="242"/>
      <c r="AX6222" s="265"/>
      <c r="AZ6222" s="242"/>
      <c r="BA6222" s="239"/>
      <c r="BB6222" s="242"/>
      <c r="BC6222" s="265"/>
      <c r="BE6222" s="242"/>
      <c r="BF6222" s="239"/>
      <c r="BG6222" s="242"/>
      <c r="BH6222" s="265"/>
      <c r="BJ6222" s="242"/>
      <c r="BK6222" s="239"/>
      <c r="BL6222" s="242"/>
      <c r="BM6222" s="265"/>
      <c r="BO6222" s="242"/>
      <c r="BP6222" s="239"/>
      <c r="BQ6222" s="242"/>
      <c r="BR6222" s="265"/>
      <c r="BU6222" s="25"/>
      <c r="BW6222" s="25"/>
    </row>
    <row r="6223" spans="37:75" s="3" customFormat="1" x14ac:dyDescent="0.25">
      <c r="AK6223" s="242"/>
      <c r="AN6223" s="242"/>
      <c r="AP6223" s="242"/>
      <c r="AQ6223" s="239"/>
      <c r="AR6223" s="242"/>
      <c r="AS6223" s="265"/>
      <c r="AU6223" s="242"/>
      <c r="AV6223" s="239"/>
      <c r="AW6223" s="242"/>
      <c r="AX6223" s="265"/>
      <c r="AZ6223" s="242"/>
      <c r="BA6223" s="239"/>
      <c r="BB6223" s="242"/>
      <c r="BC6223" s="265"/>
      <c r="BE6223" s="242"/>
      <c r="BF6223" s="239"/>
      <c r="BG6223" s="242"/>
      <c r="BH6223" s="265"/>
      <c r="BJ6223" s="242"/>
      <c r="BK6223" s="239"/>
      <c r="BL6223" s="242"/>
      <c r="BM6223" s="265"/>
      <c r="BO6223" s="242"/>
      <c r="BP6223" s="239"/>
      <c r="BQ6223" s="242"/>
      <c r="BR6223" s="265"/>
      <c r="BU6223" s="25"/>
      <c r="BW6223" s="25"/>
    </row>
    <row r="6224" spans="37:75" s="3" customFormat="1" x14ac:dyDescent="0.25">
      <c r="AK6224" s="242"/>
      <c r="AN6224" s="242"/>
      <c r="AP6224" s="242"/>
      <c r="AQ6224" s="239"/>
      <c r="AR6224" s="242"/>
      <c r="AS6224" s="265"/>
      <c r="AU6224" s="242"/>
      <c r="AV6224" s="239"/>
      <c r="AW6224" s="242"/>
      <c r="AX6224" s="265"/>
      <c r="AZ6224" s="242"/>
      <c r="BA6224" s="239"/>
      <c r="BB6224" s="242"/>
      <c r="BC6224" s="265"/>
      <c r="BE6224" s="242"/>
      <c r="BF6224" s="239"/>
      <c r="BG6224" s="242"/>
      <c r="BH6224" s="265"/>
      <c r="BJ6224" s="242"/>
      <c r="BK6224" s="239"/>
      <c r="BL6224" s="242"/>
      <c r="BM6224" s="265"/>
      <c r="BO6224" s="242"/>
      <c r="BP6224" s="239"/>
      <c r="BQ6224" s="242"/>
      <c r="BR6224" s="265"/>
      <c r="BU6224" s="25"/>
      <c r="BW6224" s="25"/>
    </row>
    <row r="6225" spans="37:75" s="3" customFormat="1" x14ac:dyDescent="0.25">
      <c r="AK6225" s="242"/>
      <c r="AN6225" s="242"/>
      <c r="AP6225" s="242"/>
      <c r="AQ6225" s="239"/>
      <c r="AR6225" s="242"/>
      <c r="AS6225" s="265"/>
      <c r="AU6225" s="242"/>
      <c r="AV6225" s="239"/>
      <c r="AW6225" s="242"/>
      <c r="AX6225" s="265"/>
      <c r="AZ6225" s="242"/>
      <c r="BA6225" s="239"/>
      <c r="BB6225" s="242"/>
      <c r="BC6225" s="265"/>
      <c r="BE6225" s="242"/>
      <c r="BF6225" s="239"/>
      <c r="BG6225" s="242"/>
      <c r="BH6225" s="265"/>
      <c r="BJ6225" s="242"/>
      <c r="BK6225" s="239"/>
      <c r="BL6225" s="242"/>
      <c r="BM6225" s="265"/>
      <c r="BO6225" s="242"/>
      <c r="BP6225" s="239"/>
      <c r="BQ6225" s="242"/>
      <c r="BR6225" s="265"/>
      <c r="BU6225" s="25"/>
      <c r="BW6225" s="25"/>
    </row>
    <row r="6226" spans="37:75" s="3" customFormat="1" x14ac:dyDescent="0.25">
      <c r="AK6226" s="242"/>
      <c r="AN6226" s="242"/>
      <c r="AP6226" s="242"/>
      <c r="AQ6226" s="239"/>
      <c r="AR6226" s="242"/>
      <c r="AS6226" s="265"/>
      <c r="AU6226" s="242"/>
      <c r="AV6226" s="239"/>
      <c r="AW6226" s="242"/>
      <c r="AX6226" s="265"/>
      <c r="AZ6226" s="242"/>
      <c r="BA6226" s="239"/>
      <c r="BB6226" s="242"/>
      <c r="BC6226" s="265"/>
      <c r="BE6226" s="242"/>
      <c r="BF6226" s="239"/>
      <c r="BG6226" s="242"/>
      <c r="BH6226" s="265"/>
      <c r="BJ6226" s="242"/>
      <c r="BK6226" s="239"/>
      <c r="BL6226" s="242"/>
      <c r="BM6226" s="265"/>
      <c r="BO6226" s="242"/>
      <c r="BP6226" s="239"/>
      <c r="BQ6226" s="242"/>
      <c r="BR6226" s="265"/>
      <c r="BU6226" s="25"/>
      <c r="BW6226" s="25"/>
    </row>
    <row r="6227" spans="37:75" s="3" customFormat="1" x14ac:dyDescent="0.25">
      <c r="AK6227" s="242"/>
      <c r="AN6227" s="242"/>
      <c r="AP6227" s="242"/>
      <c r="AQ6227" s="239"/>
      <c r="AR6227" s="242"/>
      <c r="AS6227" s="265"/>
      <c r="AU6227" s="242"/>
      <c r="AV6227" s="239"/>
      <c r="AW6227" s="242"/>
      <c r="AX6227" s="265"/>
      <c r="AZ6227" s="242"/>
      <c r="BA6227" s="239"/>
      <c r="BB6227" s="242"/>
      <c r="BC6227" s="265"/>
      <c r="BE6227" s="242"/>
      <c r="BF6227" s="239"/>
      <c r="BG6227" s="242"/>
      <c r="BH6227" s="265"/>
      <c r="BJ6227" s="242"/>
      <c r="BK6227" s="239"/>
      <c r="BL6227" s="242"/>
      <c r="BM6227" s="265"/>
      <c r="BO6227" s="242"/>
      <c r="BP6227" s="239"/>
      <c r="BQ6227" s="242"/>
      <c r="BR6227" s="265"/>
      <c r="BU6227" s="25"/>
      <c r="BW6227" s="25"/>
    </row>
    <row r="6228" spans="37:75" s="3" customFormat="1" x14ac:dyDescent="0.25">
      <c r="AK6228" s="242"/>
      <c r="AN6228" s="242"/>
      <c r="AP6228" s="242"/>
      <c r="AQ6228" s="239"/>
      <c r="AR6228" s="242"/>
      <c r="AS6228" s="265"/>
      <c r="AU6228" s="242"/>
      <c r="AV6228" s="239"/>
      <c r="AW6228" s="242"/>
      <c r="AX6228" s="265"/>
      <c r="AZ6228" s="242"/>
      <c r="BA6228" s="239"/>
      <c r="BB6228" s="242"/>
      <c r="BC6228" s="265"/>
      <c r="BE6228" s="242"/>
      <c r="BF6228" s="239"/>
      <c r="BG6228" s="242"/>
      <c r="BH6228" s="265"/>
      <c r="BJ6228" s="242"/>
      <c r="BK6228" s="239"/>
      <c r="BL6228" s="242"/>
      <c r="BM6228" s="265"/>
      <c r="BO6228" s="242"/>
      <c r="BP6228" s="239"/>
      <c r="BQ6228" s="242"/>
      <c r="BR6228" s="265"/>
      <c r="BU6228" s="25"/>
      <c r="BW6228" s="25"/>
    </row>
    <row r="6229" spans="37:75" s="3" customFormat="1" x14ac:dyDescent="0.25">
      <c r="AK6229" s="242"/>
      <c r="AN6229" s="242"/>
      <c r="AP6229" s="242"/>
      <c r="AQ6229" s="239"/>
      <c r="AR6229" s="242"/>
      <c r="AS6229" s="265"/>
      <c r="AU6229" s="242"/>
      <c r="AV6229" s="239"/>
      <c r="AW6229" s="242"/>
      <c r="AX6229" s="265"/>
      <c r="AZ6229" s="242"/>
      <c r="BA6229" s="239"/>
      <c r="BB6229" s="242"/>
      <c r="BC6229" s="265"/>
      <c r="BE6229" s="242"/>
      <c r="BF6229" s="239"/>
      <c r="BG6229" s="242"/>
      <c r="BH6229" s="265"/>
      <c r="BJ6229" s="242"/>
      <c r="BK6229" s="239"/>
      <c r="BL6229" s="242"/>
      <c r="BM6229" s="265"/>
      <c r="BO6229" s="242"/>
      <c r="BP6229" s="239"/>
      <c r="BQ6229" s="242"/>
      <c r="BR6229" s="265"/>
      <c r="BU6229" s="25"/>
      <c r="BW6229" s="25"/>
    </row>
    <row r="6230" spans="37:75" s="3" customFormat="1" x14ac:dyDescent="0.25">
      <c r="AK6230" s="242"/>
      <c r="AN6230" s="242"/>
      <c r="AP6230" s="242"/>
      <c r="AQ6230" s="239"/>
      <c r="AR6230" s="242"/>
      <c r="AS6230" s="265"/>
      <c r="AU6230" s="242"/>
      <c r="AV6230" s="239"/>
      <c r="AW6230" s="242"/>
      <c r="AX6230" s="265"/>
      <c r="AZ6230" s="242"/>
      <c r="BA6230" s="239"/>
      <c r="BB6230" s="242"/>
      <c r="BC6230" s="265"/>
      <c r="BE6230" s="242"/>
      <c r="BF6230" s="239"/>
      <c r="BG6230" s="242"/>
      <c r="BH6230" s="265"/>
      <c r="BJ6230" s="242"/>
      <c r="BK6230" s="239"/>
      <c r="BL6230" s="242"/>
      <c r="BM6230" s="265"/>
      <c r="BO6230" s="242"/>
      <c r="BP6230" s="239"/>
      <c r="BQ6230" s="242"/>
      <c r="BR6230" s="265"/>
      <c r="BU6230" s="25"/>
      <c r="BW6230" s="25"/>
    </row>
    <row r="6231" spans="37:75" s="3" customFormat="1" x14ac:dyDescent="0.25">
      <c r="AK6231" s="242"/>
      <c r="AN6231" s="242"/>
      <c r="AP6231" s="242"/>
      <c r="AQ6231" s="239"/>
      <c r="AR6231" s="242"/>
      <c r="AS6231" s="265"/>
      <c r="AU6231" s="242"/>
      <c r="AV6231" s="239"/>
      <c r="AW6231" s="242"/>
      <c r="AX6231" s="265"/>
      <c r="AZ6231" s="242"/>
      <c r="BA6231" s="239"/>
      <c r="BB6231" s="242"/>
      <c r="BC6231" s="265"/>
      <c r="BE6231" s="242"/>
      <c r="BF6231" s="239"/>
      <c r="BG6231" s="242"/>
      <c r="BH6231" s="265"/>
      <c r="BJ6231" s="242"/>
      <c r="BK6231" s="239"/>
      <c r="BL6231" s="242"/>
      <c r="BM6231" s="265"/>
      <c r="BO6231" s="242"/>
      <c r="BP6231" s="239"/>
      <c r="BQ6231" s="242"/>
      <c r="BR6231" s="265"/>
      <c r="BU6231" s="25"/>
      <c r="BW6231" s="25"/>
    </row>
    <row r="6232" spans="37:75" s="3" customFormat="1" x14ac:dyDescent="0.25">
      <c r="AK6232" s="242"/>
      <c r="AN6232" s="242"/>
      <c r="AP6232" s="242"/>
      <c r="AQ6232" s="239"/>
      <c r="AR6232" s="242"/>
      <c r="AS6232" s="265"/>
      <c r="AU6232" s="242"/>
      <c r="AV6232" s="239"/>
      <c r="AW6232" s="242"/>
      <c r="AX6232" s="265"/>
      <c r="AZ6232" s="242"/>
      <c r="BA6232" s="239"/>
      <c r="BB6232" s="242"/>
      <c r="BC6232" s="265"/>
      <c r="BE6232" s="242"/>
      <c r="BF6232" s="239"/>
      <c r="BG6232" s="242"/>
      <c r="BH6232" s="265"/>
      <c r="BJ6232" s="242"/>
      <c r="BK6232" s="239"/>
      <c r="BL6232" s="242"/>
      <c r="BM6232" s="265"/>
      <c r="BO6232" s="242"/>
      <c r="BP6232" s="239"/>
      <c r="BQ6232" s="242"/>
      <c r="BR6232" s="265"/>
      <c r="BU6232" s="25"/>
      <c r="BW6232" s="25"/>
    </row>
    <row r="6233" spans="37:75" s="3" customFormat="1" x14ac:dyDescent="0.25">
      <c r="AK6233" s="242"/>
      <c r="AN6233" s="242"/>
      <c r="AP6233" s="242"/>
      <c r="AQ6233" s="239"/>
      <c r="AR6233" s="242"/>
      <c r="AS6233" s="265"/>
      <c r="AU6233" s="242"/>
      <c r="AV6233" s="239"/>
      <c r="AW6233" s="242"/>
      <c r="AX6233" s="265"/>
      <c r="AZ6233" s="242"/>
      <c r="BA6233" s="239"/>
      <c r="BB6233" s="242"/>
      <c r="BC6233" s="265"/>
      <c r="BE6233" s="242"/>
      <c r="BF6233" s="239"/>
      <c r="BG6233" s="242"/>
      <c r="BH6233" s="265"/>
      <c r="BJ6233" s="242"/>
      <c r="BK6233" s="239"/>
      <c r="BL6233" s="242"/>
      <c r="BM6233" s="265"/>
      <c r="BO6233" s="242"/>
      <c r="BP6233" s="239"/>
      <c r="BQ6233" s="242"/>
      <c r="BR6233" s="265"/>
      <c r="BU6233" s="25"/>
      <c r="BW6233" s="25"/>
    </row>
    <row r="6234" spans="37:75" s="3" customFormat="1" x14ac:dyDescent="0.25">
      <c r="AK6234" s="242"/>
      <c r="AN6234" s="242"/>
      <c r="AP6234" s="242"/>
      <c r="AQ6234" s="239"/>
      <c r="AR6234" s="242"/>
      <c r="AS6234" s="265"/>
      <c r="AU6234" s="242"/>
      <c r="AV6234" s="239"/>
      <c r="AW6234" s="242"/>
      <c r="AX6234" s="265"/>
      <c r="AZ6234" s="242"/>
      <c r="BA6234" s="239"/>
      <c r="BB6234" s="242"/>
      <c r="BC6234" s="265"/>
      <c r="BE6234" s="242"/>
      <c r="BF6234" s="239"/>
      <c r="BG6234" s="242"/>
      <c r="BH6234" s="265"/>
      <c r="BJ6234" s="242"/>
      <c r="BK6234" s="239"/>
      <c r="BL6234" s="242"/>
      <c r="BM6234" s="265"/>
      <c r="BO6234" s="242"/>
      <c r="BP6234" s="239"/>
      <c r="BQ6234" s="242"/>
      <c r="BR6234" s="265"/>
      <c r="BU6234" s="25"/>
      <c r="BW6234" s="25"/>
    </row>
    <row r="6235" spans="37:75" s="3" customFormat="1" x14ac:dyDescent="0.25">
      <c r="AK6235" s="242"/>
      <c r="AN6235" s="242"/>
      <c r="AP6235" s="242"/>
      <c r="AQ6235" s="239"/>
      <c r="AR6235" s="242"/>
      <c r="AS6235" s="265"/>
      <c r="AU6235" s="242"/>
      <c r="AV6235" s="239"/>
      <c r="AW6235" s="242"/>
      <c r="AX6235" s="265"/>
      <c r="AZ6235" s="242"/>
      <c r="BA6235" s="239"/>
      <c r="BB6235" s="242"/>
      <c r="BC6235" s="265"/>
      <c r="BE6235" s="242"/>
      <c r="BF6235" s="239"/>
      <c r="BG6235" s="242"/>
      <c r="BH6235" s="265"/>
      <c r="BJ6235" s="242"/>
      <c r="BK6235" s="239"/>
      <c r="BL6235" s="242"/>
      <c r="BM6235" s="265"/>
      <c r="BO6235" s="242"/>
      <c r="BP6235" s="239"/>
      <c r="BQ6235" s="242"/>
      <c r="BR6235" s="265"/>
      <c r="BU6235" s="25"/>
      <c r="BW6235" s="25"/>
    </row>
    <row r="6236" spans="37:75" s="3" customFormat="1" x14ac:dyDescent="0.25">
      <c r="AK6236" s="242"/>
      <c r="AN6236" s="242"/>
      <c r="AP6236" s="242"/>
      <c r="AQ6236" s="239"/>
      <c r="AR6236" s="242"/>
      <c r="AS6236" s="265"/>
      <c r="AU6236" s="242"/>
      <c r="AV6236" s="239"/>
      <c r="AW6236" s="242"/>
      <c r="AX6236" s="265"/>
      <c r="AZ6236" s="242"/>
      <c r="BA6236" s="239"/>
      <c r="BB6236" s="242"/>
      <c r="BC6236" s="265"/>
      <c r="BE6236" s="242"/>
      <c r="BF6236" s="239"/>
      <c r="BG6236" s="242"/>
      <c r="BH6236" s="265"/>
      <c r="BJ6236" s="242"/>
      <c r="BK6236" s="239"/>
      <c r="BL6236" s="242"/>
      <c r="BM6236" s="265"/>
      <c r="BO6236" s="242"/>
      <c r="BP6236" s="239"/>
      <c r="BQ6236" s="242"/>
      <c r="BR6236" s="265"/>
      <c r="BU6236" s="25"/>
      <c r="BW6236" s="25"/>
    </row>
    <row r="6237" spans="37:75" s="3" customFormat="1" x14ac:dyDescent="0.25">
      <c r="AK6237" s="242"/>
      <c r="AN6237" s="242"/>
      <c r="AP6237" s="242"/>
      <c r="AQ6237" s="239"/>
      <c r="AR6237" s="242"/>
      <c r="AS6237" s="265"/>
      <c r="AU6237" s="242"/>
      <c r="AV6237" s="239"/>
      <c r="AW6237" s="242"/>
      <c r="AX6237" s="265"/>
      <c r="AZ6237" s="242"/>
      <c r="BA6237" s="239"/>
      <c r="BB6237" s="242"/>
      <c r="BC6237" s="265"/>
      <c r="BE6237" s="242"/>
      <c r="BF6237" s="239"/>
      <c r="BG6237" s="242"/>
      <c r="BH6237" s="265"/>
      <c r="BJ6237" s="242"/>
      <c r="BK6237" s="239"/>
      <c r="BL6237" s="242"/>
      <c r="BM6237" s="265"/>
      <c r="BO6237" s="242"/>
      <c r="BP6237" s="239"/>
      <c r="BQ6237" s="242"/>
      <c r="BR6237" s="265"/>
      <c r="BU6237" s="25"/>
      <c r="BW6237" s="25"/>
    </row>
    <row r="6238" spans="37:75" s="3" customFormat="1" x14ac:dyDescent="0.25">
      <c r="AK6238" s="242"/>
      <c r="AN6238" s="242"/>
      <c r="AP6238" s="242"/>
      <c r="AQ6238" s="239"/>
      <c r="AR6238" s="242"/>
      <c r="AS6238" s="265"/>
      <c r="AU6238" s="242"/>
      <c r="AV6238" s="239"/>
      <c r="AW6238" s="242"/>
      <c r="AX6238" s="265"/>
      <c r="AZ6238" s="242"/>
      <c r="BA6238" s="239"/>
      <c r="BB6238" s="242"/>
      <c r="BC6238" s="265"/>
      <c r="BE6238" s="242"/>
      <c r="BF6238" s="239"/>
      <c r="BG6238" s="242"/>
      <c r="BH6238" s="265"/>
      <c r="BJ6238" s="242"/>
      <c r="BK6238" s="239"/>
      <c r="BL6238" s="242"/>
      <c r="BM6238" s="265"/>
      <c r="BO6238" s="242"/>
      <c r="BP6238" s="239"/>
      <c r="BQ6238" s="242"/>
      <c r="BR6238" s="265"/>
      <c r="BU6238" s="25"/>
      <c r="BW6238" s="25"/>
    </row>
    <row r="6239" spans="37:75" s="3" customFormat="1" x14ac:dyDescent="0.25">
      <c r="AK6239" s="242"/>
      <c r="AN6239" s="242"/>
      <c r="AP6239" s="242"/>
      <c r="AQ6239" s="239"/>
      <c r="AR6239" s="242"/>
      <c r="AS6239" s="265"/>
      <c r="AU6239" s="242"/>
      <c r="AV6239" s="239"/>
      <c r="AW6239" s="242"/>
      <c r="AX6239" s="265"/>
      <c r="AZ6239" s="242"/>
      <c r="BA6239" s="239"/>
      <c r="BB6239" s="242"/>
      <c r="BC6239" s="265"/>
      <c r="BE6239" s="242"/>
      <c r="BF6239" s="239"/>
      <c r="BG6239" s="242"/>
      <c r="BH6239" s="265"/>
      <c r="BJ6239" s="242"/>
      <c r="BK6239" s="239"/>
      <c r="BL6239" s="242"/>
      <c r="BM6239" s="265"/>
      <c r="BO6239" s="242"/>
      <c r="BP6239" s="239"/>
      <c r="BQ6239" s="242"/>
      <c r="BR6239" s="265"/>
      <c r="BU6239" s="25"/>
      <c r="BW6239" s="25"/>
    </row>
    <row r="6240" spans="37:75" s="3" customFormat="1" x14ac:dyDescent="0.25">
      <c r="AK6240" s="242"/>
      <c r="AN6240" s="242"/>
      <c r="AP6240" s="242"/>
      <c r="AQ6240" s="239"/>
      <c r="AR6240" s="242"/>
      <c r="AS6240" s="265"/>
      <c r="AU6240" s="242"/>
      <c r="AV6240" s="239"/>
      <c r="AW6240" s="242"/>
      <c r="AX6240" s="265"/>
      <c r="AZ6240" s="242"/>
      <c r="BA6240" s="239"/>
      <c r="BB6240" s="242"/>
      <c r="BC6240" s="265"/>
      <c r="BE6240" s="242"/>
      <c r="BF6240" s="239"/>
      <c r="BG6240" s="242"/>
      <c r="BH6240" s="265"/>
      <c r="BJ6240" s="242"/>
      <c r="BK6240" s="239"/>
      <c r="BL6240" s="242"/>
      <c r="BM6240" s="265"/>
      <c r="BO6240" s="242"/>
      <c r="BP6240" s="239"/>
      <c r="BQ6240" s="242"/>
      <c r="BR6240" s="265"/>
      <c r="BU6240" s="25"/>
      <c r="BW6240" s="25"/>
    </row>
    <row r="6241" spans="37:75" s="3" customFormat="1" x14ac:dyDescent="0.25">
      <c r="AK6241" s="242"/>
      <c r="AN6241" s="242"/>
      <c r="AP6241" s="242"/>
      <c r="AQ6241" s="239"/>
      <c r="AR6241" s="242"/>
      <c r="AS6241" s="265"/>
      <c r="AU6241" s="242"/>
      <c r="AV6241" s="239"/>
      <c r="AW6241" s="242"/>
      <c r="AX6241" s="265"/>
      <c r="AZ6241" s="242"/>
      <c r="BA6241" s="239"/>
      <c r="BB6241" s="242"/>
      <c r="BC6241" s="265"/>
      <c r="BE6241" s="242"/>
      <c r="BF6241" s="239"/>
      <c r="BG6241" s="242"/>
      <c r="BH6241" s="265"/>
      <c r="BJ6241" s="242"/>
      <c r="BK6241" s="239"/>
      <c r="BL6241" s="242"/>
      <c r="BM6241" s="265"/>
      <c r="BO6241" s="242"/>
      <c r="BP6241" s="239"/>
      <c r="BQ6241" s="242"/>
      <c r="BR6241" s="265"/>
      <c r="BU6241" s="25"/>
      <c r="BW6241" s="25"/>
    </row>
    <row r="6242" spans="37:75" s="3" customFormat="1" x14ac:dyDescent="0.25">
      <c r="AK6242" s="242"/>
      <c r="AN6242" s="242"/>
      <c r="AP6242" s="242"/>
      <c r="AQ6242" s="239"/>
      <c r="AR6242" s="242"/>
      <c r="AS6242" s="265"/>
      <c r="AU6242" s="242"/>
      <c r="AV6242" s="239"/>
      <c r="AW6242" s="242"/>
      <c r="AX6242" s="265"/>
      <c r="AZ6242" s="242"/>
      <c r="BA6242" s="239"/>
      <c r="BB6242" s="242"/>
      <c r="BC6242" s="265"/>
      <c r="BE6242" s="242"/>
      <c r="BF6242" s="239"/>
      <c r="BG6242" s="242"/>
      <c r="BH6242" s="265"/>
      <c r="BJ6242" s="242"/>
      <c r="BK6242" s="239"/>
      <c r="BL6242" s="242"/>
      <c r="BM6242" s="265"/>
      <c r="BO6242" s="242"/>
      <c r="BP6242" s="239"/>
      <c r="BQ6242" s="242"/>
      <c r="BR6242" s="265"/>
      <c r="BU6242" s="25"/>
      <c r="BW6242" s="25"/>
    </row>
    <row r="6243" spans="37:75" s="3" customFormat="1" x14ac:dyDescent="0.25">
      <c r="AK6243" s="242"/>
      <c r="AN6243" s="242"/>
      <c r="AP6243" s="242"/>
      <c r="AQ6243" s="239"/>
      <c r="AR6243" s="242"/>
      <c r="AS6243" s="265"/>
      <c r="AU6243" s="242"/>
      <c r="AV6243" s="239"/>
      <c r="AW6243" s="242"/>
      <c r="AX6243" s="265"/>
      <c r="AZ6243" s="242"/>
      <c r="BA6243" s="239"/>
      <c r="BB6243" s="242"/>
      <c r="BC6243" s="265"/>
      <c r="BE6243" s="242"/>
      <c r="BF6243" s="239"/>
      <c r="BG6243" s="242"/>
      <c r="BH6243" s="265"/>
      <c r="BJ6243" s="242"/>
      <c r="BK6243" s="239"/>
      <c r="BL6243" s="242"/>
      <c r="BM6243" s="265"/>
      <c r="BO6243" s="242"/>
      <c r="BP6243" s="239"/>
      <c r="BQ6243" s="242"/>
      <c r="BR6243" s="265"/>
      <c r="BU6243" s="25"/>
      <c r="BW6243" s="25"/>
    </row>
    <row r="6244" spans="37:75" s="3" customFormat="1" x14ac:dyDescent="0.25">
      <c r="AK6244" s="242"/>
      <c r="AN6244" s="242"/>
      <c r="AP6244" s="242"/>
      <c r="AQ6244" s="239"/>
      <c r="AR6244" s="242"/>
      <c r="AS6244" s="265"/>
      <c r="AU6244" s="242"/>
      <c r="AV6244" s="239"/>
      <c r="AW6244" s="242"/>
      <c r="AX6244" s="265"/>
      <c r="AZ6244" s="242"/>
      <c r="BA6244" s="239"/>
      <c r="BB6244" s="242"/>
      <c r="BC6244" s="265"/>
      <c r="BE6244" s="242"/>
      <c r="BF6244" s="239"/>
      <c r="BG6244" s="242"/>
      <c r="BH6244" s="265"/>
      <c r="BJ6244" s="242"/>
      <c r="BK6244" s="239"/>
      <c r="BL6244" s="242"/>
      <c r="BM6244" s="265"/>
      <c r="BO6244" s="242"/>
      <c r="BP6244" s="239"/>
      <c r="BQ6244" s="242"/>
      <c r="BR6244" s="265"/>
      <c r="BU6244" s="25"/>
      <c r="BW6244" s="25"/>
    </row>
    <row r="6245" spans="37:75" s="3" customFormat="1" x14ac:dyDescent="0.25">
      <c r="AK6245" s="242"/>
      <c r="AN6245" s="242"/>
      <c r="AP6245" s="242"/>
      <c r="AQ6245" s="239"/>
      <c r="AR6245" s="242"/>
      <c r="AS6245" s="265"/>
      <c r="AU6245" s="242"/>
      <c r="AV6245" s="239"/>
      <c r="AW6245" s="242"/>
      <c r="AX6245" s="265"/>
      <c r="AZ6245" s="242"/>
      <c r="BA6245" s="239"/>
      <c r="BB6245" s="242"/>
      <c r="BC6245" s="265"/>
      <c r="BE6245" s="242"/>
      <c r="BF6245" s="239"/>
      <c r="BG6245" s="242"/>
      <c r="BH6245" s="265"/>
      <c r="BJ6245" s="242"/>
      <c r="BK6245" s="239"/>
      <c r="BL6245" s="242"/>
      <c r="BM6245" s="265"/>
      <c r="BO6245" s="242"/>
      <c r="BP6245" s="239"/>
      <c r="BQ6245" s="242"/>
      <c r="BR6245" s="265"/>
      <c r="BU6245" s="25"/>
      <c r="BW6245" s="25"/>
    </row>
    <row r="6246" spans="37:75" s="3" customFormat="1" x14ac:dyDescent="0.25">
      <c r="AK6246" s="242"/>
      <c r="AN6246" s="242"/>
      <c r="AP6246" s="242"/>
      <c r="AQ6246" s="239"/>
      <c r="AR6246" s="242"/>
      <c r="AS6246" s="265"/>
      <c r="AU6246" s="242"/>
      <c r="AV6246" s="239"/>
      <c r="AW6246" s="242"/>
      <c r="AX6246" s="265"/>
      <c r="AZ6246" s="242"/>
      <c r="BA6246" s="239"/>
      <c r="BB6246" s="242"/>
      <c r="BC6246" s="265"/>
      <c r="BE6246" s="242"/>
      <c r="BF6246" s="239"/>
      <c r="BG6246" s="242"/>
      <c r="BH6246" s="265"/>
      <c r="BJ6246" s="242"/>
      <c r="BK6246" s="239"/>
      <c r="BL6246" s="242"/>
      <c r="BM6246" s="265"/>
      <c r="BO6246" s="242"/>
      <c r="BP6246" s="239"/>
      <c r="BQ6246" s="242"/>
      <c r="BR6246" s="265"/>
      <c r="BU6246" s="25"/>
      <c r="BW6246" s="25"/>
    </row>
    <row r="6247" spans="37:75" s="3" customFormat="1" x14ac:dyDescent="0.25">
      <c r="AK6247" s="242"/>
      <c r="AN6247" s="242"/>
      <c r="AP6247" s="242"/>
      <c r="AQ6247" s="239"/>
      <c r="AR6247" s="242"/>
      <c r="AS6247" s="265"/>
      <c r="AU6247" s="242"/>
      <c r="AV6247" s="239"/>
      <c r="AW6247" s="242"/>
      <c r="AX6247" s="265"/>
      <c r="AZ6247" s="242"/>
      <c r="BA6247" s="239"/>
      <c r="BB6247" s="242"/>
      <c r="BC6247" s="265"/>
      <c r="BE6247" s="242"/>
      <c r="BF6247" s="239"/>
      <c r="BG6247" s="242"/>
      <c r="BH6247" s="265"/>
      <c r="BJ6247" s="242"/>
      <c r="BK6247" s="239"/>
      <c r="BL6247" s="242"/>
      <c r="BM6247" s="265"/>
      <c r="BO6247" s="242"/>
      <c r="BP6247" s="239"/>
      <c r="BQ6247" s="242"/>
      <c r="BR6247" s="265"/>
      <c r="BU6247" s="25"/>
      <c r="BW6247" s="25"/>
    </row>
    <row r="6248" spans="37:75" s="3" customFormat="1" x14ac:dyDescent="0.25">
      <c r="AK6248" s="242"/>
      <c r="AN6248" s="242"/>
      <c r="AP6248" s="242"/>
      <c r="AQ6248" s="239"/>
      <c r="AR6248" s="242"/>
      <c r="AS6248" s="265"/>
      <c r="AU6248" s="242"/>
      <c r="AV6248" s="239"/>
      <c r="AW6248" s="242"/>
      <c r="AX6248" s="265"/>
      <c r="AZ6248" s="242"/>
      <c r="BA6248" s="239"/>
      <c r="BB6248" s="242"/>
      <c r="BC6248" s="265"/>
      <c r="BE6248" s="242"/>
      <c r="BF6248" s="239"/>
      <c r="BG6248" s="242"/>
      <c r="BH6248" s="265"/>
      <c r="BJ6248" s="242"/>
      <c r="BK6248" s="239"/>
      <c r="BL6248" s="242"/>
      <c r="BM6248" s="265"/>
      <c r="BO6248" s="242"/>
      <c r="BP6248" s="239"/>
      <c r="BQ6248" s="242"/>
      <c r="BR6248" s="265"/>
      <c r="BU6248" s="25"/>
      <c r="BW6248" s="25"/>
    </row>
    <row r="6249" spans="37:75" s="3" customFormat="1" x14ac:dyDescent="0.25">
      <c r="AK6249" s="242"/>
      <c r="AN6249" s="242"/>
      <c r="AP6249" s="242"/>
      <c r="AQ6249" s="239"/>
      <c r="AR6249" s="242"/>
      <c r="AS6249" s="265"/>
      <c r="AU6249" s="242"/>
      <c r="AV6249" s="239"/>
      <c r="AW6249" s="242"/>
      <c r="AX6249" s="265"/>
      <c r="AZ6249" s="242"/>
      <c r="BA6249" s="239"/>
      <c r="BB6249" s="242"/>
      <c r="BC6249" s="265"/>
      <c r="BE6249" s="242"/>
      <c r="BF6249" s="239"/>
      <c r="BG6249" s="242"/>
      <c r="BH6249" s="265"/>
      <c r="BJ6249" s="242"/>
      <c r="BK6249" s="239"/>
      <c r="BL6249" s="242"/>
      <c r="BM6249" s="265"/>
      <c r="BO6249" s="242"/>
      <c r="BP6249" s="239"/>
      <c r="BQ6249" s="242"/>
      <c r="BR6249" s="265"/>
      <c r="BU6249" s="25"/>
      <c r="BW6249" s="25"/>
    </row>
    <row r="6250" spans="37:75" s="3" customFormat="1" x14ac:dyDescent="0.25">
      <c r="AK6250" s="242"/>
      <c r="AN6250" s="242"/>
      <c r="AP6250" s="242"/>
      <c r="AQ6250" s="239"/>
      <c r="AR6250" s="242"/>
      <c r="AS6250" s="265"/>
      <c r="AU6250" s="242"/>
      <c r="AV6250" s="239"/>
      <c r="AW6250" s="242"/>
      <c r="AX6250" s="265"/>
      <c r="AZ6250" s="242"/>
      <c r="BA6250" s="239"/>
      <c r="BB6250" s="242"/>
      <c r="BC6250" s="265"/>
      <c r="BE6250" s="242"/>
      <c r="BF6250" s="239"/>
      <c r="BG6250" s="242"/>
      <c r="BH6250" s="265"/>
      <c r="BJ6250" s="242"/>
      <c r="BK6250" s="239"/>
      <c r="BL6250" s="242"/>
      <c r="BM6250" s="265"/>
      <c r="BO6250" s="242"/>
      <c r="BP6250" s="239"/>
      <c r="BQ6250" s="242"/>
      <c r="BR6250" s="265"/>
      <c r="BU6250" s="25"/>
      <c r="BW6250" s="25"/>
    </row>
    <row r="6251" spans="37:75" s="3" customFormat="1" x14ac:dyDescent="0.25">
      <c r="AK6251" s="242"/>
      <c r="AN6251" s="242"/>
      <c r="AP6251" s="242"/>
      <c r="AQ6251" s="239"/>
      <c r="AR6251" s="242"/>
      <c r="AS6251" s="265"/>
      <c r="AU6251" s="242"/>
      <c r="AV6251" s="239"/>
      <c r="AW6251" s="242"/>
      <c r="AX6251" s="265"/>
      <c r="AZ6251" s="242"/>
      <c r="BA6251" s="239"/>
      <c r="BB6251" s="242"/>
      <c r="BC6251" s="265"/>
      <c r="BE6251" s="242"/>
      <c r="BF6251" s="239"/>
      <c r="BG6251" s="242"/>
      <c r="BH6251" s="265"/>
      <c r="BJ6251" s="242"/>
      <c r="BK6251" s="239"/>
      <c r="BL6251" s="242"/>
      <c r="BM6251" s="265"/>
      <c r="BO6251" s="242"/>
      <c r="BP6251" s="239"/>
      <c r="BQ6251" s="242"/>
      <c r="BR6251" s="265"/>
      <c r="BU6251" s="25"/>
      <c r="BW6251" s="25"/>
    </row>
    <row r="6252" spans="37:75" s="3" customFormat="1" x14ac:dyDescent="0.25">
      <c r="AK6252" s="242"/>
      <c r="AN6252" s="242"/>
      <c r="AP6252" s="242"/>
      <c r="AQ6252" s="239"/>
      <c r="AR6252" s="242"/>
      <c r="AS6252" s="265"/>
      <c r="AU6252" s="242"/>
      <c r="AV6252" s="239"/>
      <c r="AW6252" s="242"/>
      <c r="AX6252" s="265"/>
      <c r="AZ6252" s="242"/>
      <c r="BA6252" s="239"/>
      <c r="BB6252" s="242"/>
      <c r="BC6252" s="265"/>
      <c r="BE6252" s="242"/>
      <c r="BF6252" s="239"/>
      <c r="BG6252" s="242"/>
      <c r="BH6252" s="265"/>
      <c r="BJ6252" s="242"/>
      <c r="BK6252" s="239"/>
      <c r="BL6252" s="242"/>
      <c r="BM6252" s="265"/>
      <c r="BO6252" s="242"/>
      <c r="BP6252" s="239"/>
      <c r="BQ6252" s="242"/>
      <c r="BR6252" s="265"/>
      <c r="BU6252" s="25"/>
      <c r="BW6252" s="25"/>
    </row>
    <row r="6253" spans="37:75" s="3" customFormat="1" x14ac:dyDescent="0.25">
      <c r="AK6253" s="242"/>
      <c r="AN6253" s="242"/>
      <c r="AP6253" s="242"/>
      <c r="AQ6253" s="239"/>
      <c r="AR6253" s="242"/>
      <c r="AS6253" s="265"/>
      <c r="AU6253" s="242"/>
      <c r="AV6253" s="239"/>
      <c r="AW6253" s="242"/>
      <c r="AX6253" s="265"/>
      <c r="AZ6253" s="242"/>
      <c r="BA6253" s="239"/>
      <c r="BB6253" s="242"/>
      <c r="BC6253" s="265"/>
      <c r="BE6253" s="242"/>
      <c r="BF6253" s="239"/>
      <c r="BG6253" s="242"/>
      <c r="BH6253" s="265"/>
      <c r="BJ6253" s="242"/>
      <c r="BK6253" s="239"/>
      <c r="BL6253" s="242"/>
      <c r="BM6253" s="265"/>
      <c r="BO6253" s="242"/>
      <c r="BP6253" s="239"/>
      <c r="BQ6253" s="242"/>
      <c r="BR6253" s="265"/>
      <c r="BU6253" s="25"/>
      <c r="BW6253" s="25"/>
    </row>
    <row r="6254" spans="37:75" s="3" customFormat="1" x14ac:dyDescent="0.25">
      <c r="AK6254" s="242"/>
      <c r="AN6254" s="242"/>
      <c r="AP6254" s="242"/>
      <c r="AQ6254" s="239"/>
      <c r="AR6254" s="242"/>
      <c r="AS6254" s="265"/>
      <c r="AU6254" s="242"/>
      <c r="AV6254" s="239"/>
      <c r="AW6254" s="242"/>
      <c r="AX6254" s="265"/>
      <c r="AZ6254" s="242"/>
      <c r="BA6254" s="239"/>
      <c r="BB6254" s="242"/>
      <c r="BC6254" s="265"/>
      <c r="BE6254" s="242"/>
      <c r="BF6254" s="239"/>
      <c r="BG6254" s="242"/>
      <c r="BH6254" s="265"/>
      <c r="BJ6254" s="242"/>
      <c r="BK6254" s="239"/>
      <c r="BL6254" s="242"/>
      <c r="BM6254" s="265"/>
      <c r="BO6254" s="242"/>
      <c r="BP6254" s="239"/>
      <c r="BQ6254" s="242"/>
      <c r="BR6254" s="265"/>
      <c r="BU6254" s="25"/>
      <c r="BW6254" s="25"/>
    </row>
    <row r="6255" spans="37:75" s="3" customFormat="1" x14ac:dyDescent="0.25">
      <c r="AK6255" s="242"/>
      <c r="AN6255" s="242"/>
      <c r="AP6255" s="242"/>
      <c r="AQ6255" s="239"/>
      <c r="AR6255" s="242"/>
      <c r="AS6255" s="265"/>
      <c r="AU6255" s="242"/>
      <c r="AV6255" s="239"/>
      <c r="AW6255" s="242"/>
      <c r="AX6255" s="265"/>
      <c r="AZ6255" s="242"/>
      <c r="BA6255" s="239"/>
      <c r="BB6255" s="242"/>
      <c r="BC6255" s="265"/>
      <c r="BE6255" s="242"/>
      <c r="BF6255" s="239"/>
      <c r="BG6255" s="242"/>
      <c r="BH6255" s="265"/>
      <c r="BJ6255" s="242"/>
      <c r="BK6255" s="239"/>
      <c r="BL6255" s="242"/>
      <c r="BM6255" s="265"/>
      <c r="BO6255" s="242"/>
      <c r="BP6255" s="239"/>
      <c r="BQ6255" s="242"/>
      <c r="BR6255" s="265"/>
      <c r="BU6255" s="25"/>
      <c r="BW6255" s="25"/>
    </row>
    <row r="6256" spans="37:75" s="3" customFormat="1" x14ac:dyDescent="0.25">
      <c r="AK6256" s="242"/>
      <c r="AN6256" s="242"/>
      <c r="AP6256" s="242"/>
      <c r="AQ6256" s="239"/>
      <c r="AR6256" s="242"/>
      <c r="AS6256" s="265"/>
      <c r="AU6256" s="242"/>
      <c r="AV6256" s="239"/>
      <c r="AW6256" s="242"/>
      <c r="AX6256" s="265"/>
      <c r="AZ6256" s="242"/>
      <c r="BA6256" s="239"/>
      <c r="BB6256" s="242"/>
      <c r="BC6256" s="265"/>
      <c r="BE6256" s="242"/>
      <c r="BF6256" s="239"/>
      <c r="BG6256" s="242"/>
      <c r="BH6256" s="265"/>
      <c r="BJ6256" s="242"/>
      <c r="BK6256" s="239"/>
      <c r="BL6256" s="242"/>
      <c r="BM6256" s="265"/>
      <c r="BO6256" s="242"/>
      <c r="BP6256" s="239"/>
      <c r="BQ6256" s="242"/>
      <c r="BR6256" s="265"/>
      <c r="BU6256" s="25"/>
      <c r="BW6256" s="25"/>
    </row>
    <row r="6257" spans="37:75" s="3" customFormat="1" x14ac:dyDescent="0.25">
      <c r="AK6257" s="242"/>
      <c r="AN6257" s="242"/>
      <c r="AP6257" s="242"/>
      <c r="AQ6257" s="239"/>
      <c r="AR6257" s="242"/>
      <c r="AS6257" s="265"/>
      <c r="AU6257" s="242"/>
      <c r="AV6257" s="239"/>
      <c r="AW6257" s="242"/>
      <c r="AX6257" s="265"/>
      <c r="AZ6257" s="242"/>
      <c r="BA6257" s="239"/>
      <c r="BB6257" s="242"/>
      <c r="BC6257" s="265"/>
      <c r="BE6257" s="242"/>
      <c r="BF6257" s="239"/>
      <c r="BG6257" s="242"/>
      <c r="BH6257" s="265"/>
      <c r="BJ6257" s="242"/>
      <c r="BK6257" s="239"/>
      <c r="BL6257" s="242"/>
      <c r="BM6257" s="265"/>
      <c r="BO6257" s="242"/>
      <c r="BP6257" s="239"/>
      <c r="BQ6257" s="242"/>
      <c r="BR6257" s="265"/>
      <c r="BU6257" s="25"/>
      <c r="BW6257" s="25"/>
    </row>
    <row r="6258" spans="37:75" s="3" customFormat="1" x14ac:dyDescent="0.25">
      <c r="AK6258" s="242"/>
      <c r="AN6258" s="242"/>
      <c r="AP6258" s="242"/>
      <c r="AQ6258" s="239"/>
      <c r="AR6258" s="242"/>
      <c r="AS6258" s="265"/>
      <c r="AU6258" s="242"/>
      <c r="AV6258" s="239"/>
      <c r="AW6258" s="242"/>
      <c r="AX6258" s="265"/>
      <c r="AZ6258" s="242"/>
      <c r="BA6258" s="239"/>
      <c r="BB6258" s="242"/>
      <c r="BC6258" s="265"/>
      <c r="BE6258" s="242"/>
      <c r="BF6258" s="239"/>
      <c r="BG6258" s="242"/>
      <c r="BH6258" s="265"/>
      <c r="BJ6258" s="242"/>
      <c r="BK6258" s="239"/>
      <c r="BL6258" s="242"/>
      <c r="BM6258" s="265"/>
      <c r="BO6258" s="242"/>
      <c r="BP6258" s="239"/>
      <c r="BQ6258" s="242"/>
      <c r="BR6258" s="265"/>
      <c r="BU6258" s="25"/>
      <c r="BW6258" s="25"/>
    </row>
    <row r="6259" spans="37:75" s="3" customFormat="1" x14ac:dyDescent="0.25">
      <c r="AK6259" s="242"/>
      <c r="AN6259" s="242"/>
      <c r="AP6259" s="242"/>
      <c r="AQ6259" s="239"/>
      <c r="AR6259" s="242"/>
      <c r="AS6259" s="265"/>
      <c r="AU6259" s="242"/>
      <c r="AV6259" s="239"/>
      <c r="AW6259" s="242"/>
      <c r="AX6259" s="265"/>
      <c r="AZ6259" s="242"/>
      <c r="BA6259" s="239"/>
      <c r="BB6259" s="242"/>
      <c r="BC6259" s="265"/>
      <c r="BE6259" s="242"/>
      <c r="BF6259" s="239"/>
      <c r="BG6259" s="242"/>
      <c r="BH6259" s="265"/>
      <c r="BJ6259" s="242"/>
      <c r="BK6259" s="239"/>
      <c r="BL6259" s="242"/>
      <c r="BM6259" s="265"/>
      <c r="BO6259" s="242"/>
      <c r="BP6259" s="239"/>
      <c r="BQ6259" s="242"/>
      <c r="BR6259" s="265"/>
      <c r="BU6259" s="25"/>
      <c r="BW6259" s="25"/>
    </row>
    <row r="6260" spans="37:75" s="3" customFormat="1" x14ac:dyDescent="0.25">
      <c r="AK6260" s="242"/>
      <c r="AN6260" s="242"/>
      <c r="AP6260" s="242"/>
      <c r="AQ6260" s="239"/>
      <c r="AR6260" s="242"/>
      <c r="AS6260" s="265"/>
      <c r="AU6260" s="242"/>
      <c r="AV6260" s="239"/>
      <c r="AW6260" s="242"/>
      <c r="AX6260" s="265"/>
      <c r="AZ6260" s="242"/>
      <c r="BA6260" s="239"/>
      <c r="BB6260" s="242"/>
      <c r="BC6260" s="265"/>
      <c r="BE6260" s="242"/>
      <c r="BF6260" s="239"/>
      <c r="BG6260" s="242"/>
      <c r="BH6260" s="265"/>
      <c r="BJ6260" s="242"/>
      <c r="BK6260" s="239"/>
      <c r="BL6260" s="242"/>
      <c r="BM6260" s="265"/>
      <c r="BO6260" s="242"/>
      <c r="BP6260" s="239"/>
      <c r="BQ6260" s="242"/>
      <c r="BR6260" s="265"/>
      <c r="BU6260" s="25"/>
      <c r="BW6260" s="25"/>
    </row>
    <row r="6261" spans="37:75" s="3" customFormat="1" x14ac:dyDescent="0.25">
      <c r="AK6261" s="242"/>
      <c r="AN6261" s="242"/>
      <c r="AP6261" s="242"/>
      <c r="AQ6261" s="239"/>
      <c r="AR6261" s="242"/>
      <c r="AS6261" s="265"/>
      <c r="AU6261" s="242"/>
      <c r="AV6261" s="239"/>
      <c r="AW6261" s="242"/>
      <c r="AX6261" s="265"/>
      <c r="AZ6261" s="242"/>
      <c r="BA6261" s="239"/>
      <c r="BB6261" s="242"/>
      <c r="BC6261" s="265"/>
      <c r="BE6261" s="242"/>
      <c r="BF6261" s="239"/>
      <c r="BG6261" s="242"/>
      <c r="BH6261" s="265"/>
      <c r="BJ6261" s="242"/>
      <c r="BK6261" s="239"/>
      <c r="BL6261" s="242"/>
      <c r="BM6261" s="265"/>
      <c r="BO6261" s="242"/>
      <c r="BP6261" s="239"/>
      <c r="BQ6261" s="242"/>
      <c r="BR6261" s="265"/>
      <c r="BU6261" s="25"/>
      <c r="BW6261" s="25"/>
    </row>
    <row r="6262" spans="37:75" s="3" customFormat="1" x14ac:dyDescent="0.25">
      <c r="AK6262" s="242"/>
      <c r="AN6262" s="242"/>
      <c r="AP6262" s="242"/>
      <c r="AQ6262" s="239"/>
      <c r="AR6262" s="242"/>
      <c r="AS6262" s="265"/>
      <c r="AU6262" s="242"/>
      <c r="AV6262" s="239"/>
      <c r="AW6262" s="242"/>
      <c r="AX6262" s="265"/>
      <c r="AZ6262" s="242"/>
      <c r="BA6262" s="239"/>
      <c r="BB6262" s="242"/>
      <c r="BC6262" s="265"/>
      <c r="BE6262" s="242"/>
      <c r="BF6262" s="239"/>
      <c r="BG6262" s="242"/>
      <c r="BH6262" s="265"/>
      <c r="BJ6262" s="242"/>
      <c r="BK6262" s="239"/>
      <c r="BL6262" s="242"/>
      <c r="BM6262" s="265"/>
      <c r="BO6262" s="242"/>
      <c r="BP6262" s="239"/>
      <c r="BQ6262" s="242"/>
      <c r="BR6262" s="265"/>
      <c r="BU6262" s="25"/>
      <c r="BW6262" s="25"/>
    </row>
    <row r="6263" spans="37:75" s="3" customFormat="1" x14ac:dyDescent="0.25">
      <c r="AK6263" s="242"/>
      <c r="AN6263" s="242"/>
      <c r="AP6263" s="242"/>
      <c r="AQ6263" s="239"/>
      <c r="AR6263" s="242"/>
      <c r="AS6263" s="265"/>
      <c r="AU6263" s="242"/>
      <c r="AV6263" s="239"/>
      <c r="AW6263" s="242"/>
      <c r="AX6263" s="265"/>
      <c r="AZ6263" s="242"/>
      <c r="BA6263" s="239"/>
      <c r="BB6263" s="242"/>
      <c r="BC6263" s="265"/>
      <c r="BE6263" s="242"/>
      <c r="BF6263" s="239"/>
      <c r="BG6263" s="242"/>
      <c r="BH6263" s="265"/>
      <c r="BJ6263" s="242"/>
      <c r="BK6263" s="239"/>
      <c r="BL6263" s="242"/>
      <c r="BM6263" s="265"/>
      <c r="BO6263" s="242"/>
      <c r="BP6263" s="239"/>
      <c r="BQ6263" s="242"/>
      <c r="BR6263" s="265"/>
      <c r="BU6263" s="25"/>
      <c r="BW6263" s="25"/>
    </row>
    <row r="6264" spans="37:75" s="3" customFormat="1" x14ac:dyDescent="0.25">
      <c r="AK6264" s="242"/>
      <c r="AN6264" s="242"/>
      <c r="AP6264" s="242"/>
      <c r="AQ6264" s="239"/>
      <c r="AR6264" s="242"/>
      <c r="AS6264" s="265"/>
      <c r="AU6264" s="242"/>
      <c r="AV6264" s="239"/>
      <c r="AW6264" s="242"/>
      <c r="AX6264" s="265"/>
      <c r="AZ6264" s="242"/>
      <c r="BA6264" s="239"/>
      <c r="BB6264" s="242"/>
      <c r="BC6264" s="265"/>
      <c r="BE6264" s="242"/>
      <c r="BF6264" s="239"/>
      <c r="BG6264" s="242"/>
      <c r="BH6264" s="265"/>
      <c r="BJ6264" s="242"/>
      <c r="BK6264" s="239"/>
      <c r="BL6264" s="242"/>
      <c r="BM6264" s="265"/>
      <c r="BO6264" s="242"/>
      <c r="BP6264" s="239"/>
      <c r="BQ6264" s="242"/>
      <c r="BR6264" s="265"/>
      <c r="BU6264" s="25"/>
      <c r="BW6264" s="25"/>
    </row>
    <row r="6265" spans="37:75" s="3" customFormat="1" x14ac:dyDescent="0.25">
      <c r="AK6265" s="242"/>
      <c r="AN6265" s="242"/>
      <c r="AP6265" s="242"/>
      <c r="AQ6265" s="239"/>
      <c r="AR6265" s="242"/>
      <c r="AS6265" s="265"/>
      <c r="AU6265" s="242"/>
      <c r="AV6265" s="239"/>
      <c r="AW6265" s="242"/>
      <c r="AX6265" s="265"/>
      <c r="AZ6265" s="242"/>
      <c r="BA6265" s="239"/>
      <c r="BB6265" s="242"/>
      <c r="BC6265" s="265"/>
      <c r="BE6265" s="242"/>
      <c r="BF6265" s="239"/>
      <c r="BG6265" s="242"/>
      <c r="BH6265" s="265"/>
      <c r="BJ6265" s="242"/>
      <c r="BK6265" s="239"/>
      <c r="BL6265" s="242"/>
      <c r="BM6265" s="265"/>
      <c r="BO6265" s="242"/>
      <c r="BP6265" s="239"/>
      <c r="BQ6265" s="242"/>
      <c r="BR6265" s="265"/>
      <c r="BU6265" s="25"/>
      <c r="BW6265" s="25"/>
    </row>
    <row r="6266" spans="37:75" s="3" customFormat="1" x14ac:dyDescent="0.25">
      <c r="AK6266" s="242"/>
      <c r="AN6266" s="242"/>
      <c r="AP6266" s="242"/>
      <c r="AQ6266" s="239"/>
      <c r="AR6266" s="242"/>
      <c r="AS6266" s="265"/>
      <c r="AU6266" s="242"/>
      <c r="AV6266" s="239"/>
      <c r="AW6266" s="242"/>
      <c r="AX6266" s="265"/>
      <c r="AZ6266" s="242"/>
      <c r="BA6266" s="239"/>
      <c r="BB6266" s="242"/>
      <c r="BC6266" s="265"/>
      <c r="BE6266" s="242"/>
      <c r="BF6266" s="239"/>
      <c r="BG6266" s="242"/>
      <c r="BH6266" s="265"/>
      <c r="BJ6266" s="242"/>
      <c r="BK6266" s="239"/>
      <c r="BL6266" s="242"/>
      <c r="BM6266" s="265"/>
      <c r="BO6266" s="242"/>
      <c r="BP6266" s="239"/>
      <c r="BQ6266" s="242"/>
      <c r="BR6266" s="265"/>
      <c r="BU6266" s="25"/>
      <c r="BW6266" s="25"/>
    </row>
    <row r="6267" spans="37:75" s="3" customFormat="1" x14ac:dyDescent="0.25">
      <c r="AK6267" s="242"/>
      <c r="AN6267" s="242"/>
      <c r="AP6267" s="242"/>
      <c r="AQ6267" s="239"/>
      <c r="AR6267" s="242"/>
      <c r="AS6267" s="265"/>
      <c r="AU6267" s="242"/>
      <c r="AV6267" s="239"/>
      <c r="AW6267" s="242"/>
      <c r="AX6267" s="265"/>
      <c r="AZ6267" s="242"/>
      <c r="BA6267" s="239"/>
      <c r="BB6267" s="242"/>
      <c r="BC6267" s="265"/>
      <c r="BE6267" s="242"/>
      <c r="BF6267" s="239"/>
      <c r="BG6267" s="242"/>
      <c r="BH6267" s="265"/>
      <c r="BJ6267" s="242"/>
      <c r="BK6267" s="239"/>
      <c r="BL6267" s="242"/>
      <c r="BM6267" s="265"/>
      <c r="BO6267" s="242"/>
      <c r="BP6267" s="239"/>
      <c r="BQ6267" s="242"/>
      <c r="BR6267" s="265"/>
      <c r="BU6267" s="25"/>
      <c r="BW6267" s="25"/>
    </row>
    <row r="6268" spans="37:75" s="3" customFormat="1" x14ac:dyDescent="0.25">
      <c r="AK6268" s="242"/>
      <c r="AN6268" s="242"/>
      <c r="AP6268" s="242"/>
      <c r="AQ6268" s="239"/>
      <c r="AR6268" s="242"/>
      <c r="AS6268" s="265"/>
      <c r="AU6268" s="242"/>
      <c r="AV6268" s="239"/>
      <c r="AW6268" s="242"/>
      <c r="AX6268" s="265"/>
      <c r="AZ6268" s="242"/>
      <c r="BA6268" s="239"/>
      <c r="BB6268" s="242"/>
      <c r="BC6268" s="265"/>
      <c r="BE6268" s="242"/>
      <c r="BF6268" s="239"/>
      <c r="BG6268" s="242"/>
      <c r="BH6268" s="265"/>
      <c r="BJ6268" s="242"/>
      <c r="BK6268" s="239"/>
      <c r="BL6268" s="242"/>
      <c r="BM6268" s="265"/>
      <c r="BO6268" s="242"/>
      <c r="BP6268" s="239"/>
      <c r="BQ6268" s="242"/>
      <c r="BR6268" s="265"/>
      <c r="BU6268" s="25"/>
      <c r="BW6268" s="25"/>
    </row>
    <row r="6269" spans="37:75" s="3" customFormat="1" x14ac:dyDescent="0.25">
      <c r="AK6269" s="242"/>
      <c r="AN6269" s="242"/>
      <c r="AP6269" s="242"/>
      <c r="AQ6269" s="239"/>
      <c r="AR6269" s="242"/>
      <c r="AS6269" s="265"/>
      <c r="AU6269" s="242"/>
      <c r="AV6269" s="239"/>
      <c r="AW6269" s="242"/>
      <c r="AX6269" s="265"/>
      <c r="AZ6269" s="242"/>
      <c r="BA6269" s="239"/>
      <c r="BB6269" s="242"/>
      <c r="BC6269" s="265"/>
      <c r="BE6269" s="242"/>
      <c r="BF6269" s="239"/>
      <c r="BG6269" s="242"/>
      <c r="BH6269" s="265"/>
      <c r="BJ6269" s="242"/>
      <c r="BK6269" s="239"/>
      <c r="BL6269" s="242"/>
      <c r="BM6269" s="265"/>
      <c r="BO6269" s="242"/>
      <c r="BP6269" s="239"/>
      <c r="BQ6269" s="242"/>
      <c r="BR6269" s="265"/>
      <c r="BU6269" s="25"/>
      <c r="BW6269" s="25"/>
    </row>
    <row r="6270" spans="37:75" s="3" customFormat="1" x14ac:dyDescent="0.25">
      <c r="AK6270" s="242"/>
      <c r="AN6270" s="242"/>
      <c r="AP6270" s="242"/>
      <c r="AQ6270" s="239"/>
      <c r="AR6270" s="242"/>
      <c r="AS6270" s="265"/>
      <c r="AU6270" s="242"/>
      <c r="AV6270" s="239"/>
      <c r="AW6270" s="242"/>
      <c r="AX6270" s="265"/>
      <c r="AZ6270" s="242"/>
      <c r="BA6270" s="239"/>
      <c r="BB6270" s="242"/>
      <c r="BC6270" s="265"/>
      <c r="BE6270" s="242"/>
      <c r="BF6270" s="239"/>
      <c r="BG6270" s="242"/>
      <c r="BH6270" s="265"/>
      <c r="BJ6270" s="242"/>
      <c r="BK6270" s="239"/>
      <c r="BL6270" s="242"/>
      <c r="BM6270" s="265"/>
      <c r="BO6270" s="242"/>
      <c r="BP6270" s="239"/>
      <c r="BQ6270" s="242"/>
      <c r="BR6270" s="265"/>
      <c r="BU6270" s="25"/>
      <c r="BW6270" s="25"/>
    </row>
    <row r="6271" spans="37:75" s="3" customFormat="1" x14ac:dyDescent="0.25">
      <c r="AK6271" s="242"/>
      <c r="AN6271" s="242"/>
      <c r="AP6271" s="242"/>
      <c r="AQ6271" s="239"/>
      <c r="AR6271" s="242"/>
      <c r="AS6271" s="265"/>
      <c r="AU6271" s="242"/>
      <c r="AV6271" s="239"/>
      <c r="AW6271" s="242"/>
      <c r="AX6271" s="265"/>
      <c r="AZ6271" s="242"/>
      <c r="BA6271" s="239"/>
      <c r="BB6271" s="242"/>
      <c r="BC6271" s="265"/>
      <c r="BE6271" s="242"/>
      <c r="BF6271" s="239"/>
      <c r="BG6271" s="242"/>
      <c r="BH6271" s="265"/>
      <c r="BJ6271" s="242"/>
      <c r="BK6271" s="239"/>
      <c r="BL6271" s="242"/>
      <c r="BM6271" s="265"/>
      <c r="BO6271" s="242"/>
      <c r="BP6271" s="239"/>
      <c r="BQ6271" s="242"/>
      <c r="BR6271" s="265"/>
      <c r="BU6271" s="25"/>
      <c r="BW6271" s="25"/>
    </row>
    <row r="6272" spans="37:75" s="3" customFormat="1" x14ac:dyDescent="0.25">
      <c r="AK6272" s="242"/>
      <c r="AN6272" s="242"/>
      <c r="AP6272" s="242"/>
      <c r="AQ6272" s="239"/>
      <c r="AR6272" s="242"/>
      <c r="AS6272" s="265"/>
      <c r="AU6272" s="242"/>
      <c r="AV6272" s="239"/>
      <c r="AW6272" s="242"/>
      <c r="AX6272" s="265"/>
      <c r="AZ6272" s="242"/>
      <c r="BA6272" s="239"/>
      <c r="BB6272" s="242"/>
      <c r="BC6272" s="265"/>
      <c r="BE6272" s="242"/>
      <c r="BF6272" s="239"/>
      <c r="BG6272" s="242"/>
      <c r="BH6272" s="265"/>
      <c r="BJ6272" s="242"/>
      <c r="BK6272" s="239"/>
      <c r="BL6272" s="242"/>
      <c r="BM6272" s="265"/>
      <c r="BO6272" s="242"/>
      <c r="BP6272" s="239"/>
      <c r="BQ6272" s="242"/>
      <c r="BR6272" s="265"/>
      <c r="BU6272" s="25"/>
      <c r="BW6272" s="25"/>
    </row>
    <row r="6273" spans="37:75" s="3" customFormat="1" x14ac:dyDescent="0.25">
      <c r="AK6273" s="242"/>
      <c r="AN6273" s="242"/>
      <c r="AP6273" s="242"/>
      <c r="AQ6273" s="239"/>
      <c r="AR6273" s="242"/>
      <c r="AS6273" s="265"/>
      <c r="AU6273" s="242"/>
      <c r="AV6273" s="239"/>
      <c r="AW6273" s="242"/>
      <c r="AX6273" s="265"/>
      <c r="AZ6273" s="242"/>
      <c r="BA6273" s="239"/>
      <c r="BB6273" s="242"/>
      <c r="BC6273" s="265"/>
      <c r="BE6273" s="242"/>
      <c r="BF6273" s="239"/>
      <c r="BG6273" s="242"/>
      <c r="BH6273" s="265"/>
      <c r="BJ6273" s="242"/>
      <c r="BK6273" s="239"/>
      <c r="BL6273" s="242"/>
      <c r="BM6273" s="265"/>
      <c r="BO6273" s="242"/>
      <c r="BP6273" s="239"/>
      <c r="BQ6273" s="242"/>
      <c r="BR6273" s="265"/>
      <c r="BU6273" s="25"/>
      <c r="BW6273" s="25"/>
    </row>
    <row r="6274" spans="37:75" s="3" customFormat="1" x14ac:dyDescent="0.25">
      <c r="AK6274" s="242"/>
      <c r="AN6274" s="242"/>
      <c r="AP6274" s="242"/>
      <c r="AQ6274" s="239"/>
      <c r="AR6274" s="242"/>
      <c r="AS6274" s="265"/>
      <c r="AU6274" s="242"/>
      <c r="AV6274" s="239"/>
      <c r="AW6274" s="242"/>
      <c r="AX6274" s="265"/>
      <c r="AZ6274" s="242"/>
      <c r="BA6274" s="239"/>
      <c r="BB6274" s="242"/>
      <c r="BC6274" s="265"/>
      <c r="BE6274" s="242"/>
      <c r="BF6274" s="239"/>
      <c r="BG6274" s="242"/>
      <c r="BH6274" s="265"/>
      <c r="BJ6274" s="242"/>
      <c r="BK6274" s="239"/>
      <c r="BL6274" s="242"/>
      <c r="BM6274" s="265"/>
      <c r="BO6274" s="242"/>
      <c r="BP6274" s="239"/>
      <c r="BQ6274" s="242"/>
      <c r="BR6274" s="265"/>
      <c r="BU6274" s="25"/>
      <c r="BW6274" s="25"/>
    </row>
    <row r="6275" spans="37:75" s="3" customFormat="1" x14ac:dyDescent="0.25">
      <c r="AK6275" s="242"/>
      <c r="AN6275" s="242"/>
      <c r="AP6275" s="242"/>
      <c r="AQ6275" s="239"/>
      <c r="AR6275" s="242"/>
      <c r="AS6275" s="265"/>
      <c r="AU6275" s="242"/>
      <c r="AV6275" s="239"/>
      <c r="AW6275" s="242"/>
      <c r="AX6275" s="265"/>
      <c r="AZ6275" s="242"/>
      <c r="BA6275" s="239"/>
      <c r="BB6275" s="242"/>
      <c r="BC6275" s="265"/>
      <c r="BE6275" s="242"/>
      <c r="BF6275" s="239"/>
      <c r="BG6275" s="242"/>
      <c r="BH6275" s="265"/>
      <c r="BJ6275" s="242"/>
      <c r="BK6275" s="239"/>
      <c r="BL6275" s="242"/>
      <c r="BM6275" s="265"/>
      <c r="BO6275" s="242"/>
      <c r="BP6275" s="239"/>
      <c r="BQ6275" s="242"/>
      <c r="BR6275" s="265"/>
      <c r="BU6275" s="25"/>
      <c r="BW6275" s="25"/>
    </row>
    <row r="6276" spans="37:75" s="3" customFormat="1" x14ac:dyDescent="0.25">
      <c r="AK6276" s="242"/>
      <c r="AN6276" s="242"/>
      <c r="AP6276" s="242"/>
      <c r="AQ6276" s="239"/>
      <c r="AR6276" s="242"/>
      <c r="AS6276" s="265"/>
      <c r="AU6276" s="242"/>
      <c r="AV6276" s="239"/>
      <c r="AW6276" s="242"/>
      <c r="AX6276" s="265"/>
      <c r="AZ6276" s="242"/>
      <c r="BA6276" s="239"/>
      <c r="BB6276" s="242"/>
      <c r="BC6276" s="265"/>
      <c r="BE6276" s="242"/>
      <c r="BF6276" s="239"/>
      <c r="BG6276" s="242"/>
      <c r="BH6276" s="265"/>
      <c r="BJ6276" s="242"/>
      <c r="BK6276" s="239"/>
      <c r="BL6276" s="242"/>
      <c r="BM6276" s="265"/>
      <c r="BO6276" s="242"/>
      <c r="BP6276" s="239"/>
      <c r="BQ6276" s="242"/>
      <c r="BR6276" s="265"/>
      <c r="BU6276" s="25"/>
      <c r="BW6276" s="25"/>
    </row>
    <row r="6277" spans="37:75" s="3" customFormat="1" x14ac:dyDescent="0.25">
      <c r="AK6277" s="242"/>
      <c r="AN6277" s="242"/>
      <c r="AP6277" s="242"/>
      <c r="AQ6277" s="239"/>
      <c r="AR6277" s="242"/>
      <c r="AS6277" s="265"/>
      <c r="AU6277" s="242"/>
      <c r="AV6277" s="239"/>
      <c r="AW6277" s="242"/>
      <c r="AX6277" s="265"/>
      <c r="AZ6277" s="242"/>
      <c r="BA6277" s="239"/>
      <c r="BB6277" s="242"/>
      <c r="BC6277" s="265"/>
      <c r="BE6277" s="242"/>
      <c r="BF6277" s="239"/>
      <c r="BG6277" s="242"/>
      <c r="BH6277" s="265"/>
      <c r="BJ6277" s="242"/>
      <c r="BK6277" s="239"/>
      <c r="BL6277" s="242"/>
      <c r="BM6277" s="265"/>
      <c r="BO6277" s="242"/>
      <c r="BP6277" s="239"/>
      <c r="BQ6277" s="242"/>
      <c r="BR6277" s="265"/>
      <c r="BU6277" s="25"/>
      <c r="BW6277" s="25"/>
    </row>
    <row r="6278" spans="37:75" s="3" customFormat="1" x14ac:dyDescent="0.25">
      <c r="AK6278" s="242"/>
      <c r="AN6278" s="242"/>
      <c r="AP6278" s="242"/>
      <c r="AQ6278" s="239"/>
      <c r="AR6278" s="242"/>
      <c r="AS6278" s="265"/>
      <c r="AU6278" s="242"/>
      <c r="AV6278" s="239"/>
      <c r="AW6278" s="242"/>
      <c r="AX6278" s="265"/>
      <c r="AZ6278" s="242"/>
      <c r="BA6278" s="239"/>
      <c r="BB6278" s="242"/>
      <c r="BC6278" s="265"/>
      <c r="BE6278" s="242"/>
      <c r="BF6278" s="239"/>
      <c r="BG6278" s="242"/>
      <c r="BH6278" s="265"/>
      <c r="BJ6278" s="242"/>
      <c r="BK6278" s="239"/>
      <c r="BL6278" s="242"/>
      <c r="BM6278" s="265"/>
      <c r="BO6278" s="242"/>
      <c r="BP6278" s="239"/>
      <c r="BQ6278" s="242"/>
      <c r="BR6278" s="265"/>
      <c r="BU6278" s="25"/>
      <c r="BW6278" s="25"/>
    </row>
    <row r="6279" spans="37:75" s="3" customFormat="1" x14ac:dyDescent="0.25">
      <c r="AK6279" s="242"/>
      <c r="AN6279" s="242"/>
      <c r="AP6279" s="242"/>
      <c r="AQ6279" s="239"/>
      <c r="AR6279" s="242"/>
      <c r="AS6279" s="265"/>
      <c r="AU6279" s="242"/>
      <c r="AV6279" s="239"/>
      <c r="AW6279" s="242"/>
      <c r="AX6279" s="265"/>
      <c r="AZ6279" s="242"/>
      <c r="BA6279" s="239"/>
      <c r="BB6279" s="242"/>
      <c r="BC6279" s="265"/>
      <c r="BE6279" s="242"/>
      <c r="BF6279" s="239"/>
      <c r="BG6279" s="242"/>
      <c r="BH6279" s="265"/>
      <c r="BJ6279" s="242"/>
      <c r="BK6279" s="239"/>
      <c r="BL6279" s="242"/>
      <c r="BM6279" s="265"/>
      <c r="BO6279" s="242"/>
      <c r="BP6279" s="239"/>
      <c r="BQ6279" s="242"/>
      <c r="BR6279" s="265"/>
      <c r="BU6279" s="25"/>
      <c r="BW6279" s="25"/>
    </row>
    <row r="6280" spans="37:75" s="3" customFormat="1" x14ac:dyDescent="0.25">
      <c r="AK6280" s="242"/>
      <c r="AN6280" s="242"/>
      <c r="AP6280" s="242"/>
      <c r="AQ6280" s="239"/>
      <c r="AR6280" s="242"/>
      <c r="AS6280" s="265"/>
      <c r="AU6280" s="242"/>
      <c r="AV6280" s="239"/>
      <c r="AW6280" s="242"/>
      <c r="AX6280" s="265"/>
      <c r="AZ6280" s="242"/>
      <c r="BA6280" s="239"/>
      <c r="BB6280" s="242"/>
      <c r="BC6280" s="265"/>
      <c r="BE6280" s="242"/>
      <c r="BF6280" s="239"/>
      <c r="BG6280" s="242"/>
      <c r="BH6280" s="265"/>
      <c r="BJ6280" s="242"/>
      <c r="BK6280" s="239"/>
      <c r="BL6280" s="242"/>
      <c r="BM6280" s="265"/>
      <c r="BO6280" s="242"/>
      <c r="BP6280" s="239"/>
      <c r="BQ6280" s="242"/>
      <c r="BR6280" s="265"/>
      <c r="BU6280" s="25"/>
      <c r="BW6280" s="25"/>
    </row>
    <row r="6281" spans="37:75" s="3" customFormat="1" x14ac:dyDescent="0.25">
      <c r="AK6281" s="242"/>
      <c r="AN6281" s="242"/>
      <c r="AP6281" s="242"/>
      <c r="AQ6281" s="239"/>
      <c r="AR6281" s="242"/>
      <c r="AS6281" s="265"/>
      <c r="AU6281" s="242"/>
      <c r="AV6281" s="239"/>
      <c r="AW6281" s="242"/>
      <c r="AX6281" s="265"/>
      <c r="AZ6281" s="242"/>
      <c r="BA6281" s="239"/>
      <c r="BB6281" s="242"/>
      <c r="BC6281" s="265"/>
      <c r="BE6281" s="242"/>
      <c r="BF6281" s="239"/>
      <c r="BG6281" s="242"/>
      <c r="BH6281" s="265"/>
      <c r="BJ6281" s="242"/>
      <c r="BK6281" s="239"/>
      <c r="BL6281" s="242"/>
      <c r="BM6281" s="265"/>
      <c r="BO6281" s="242"/>
      <c r="BP6281" s="239"/>
      <c r="BQ6281" s="242"/>
      <c r="BR6281" s="265"/>
      <c r="BU6281" s="25"/>
      <c r="BW6281" s="25"/>
    </row>
    <row r="6282" spans="37:75" s="3" customFormat="1" x14ac:dyDescent="0.25">
      <c r="AK6282" s="242"/>
      <c r="AN6282" s="242"/>
      <c r="AP6282" s="242"/>
      <c r="AQ6282" s="239"/>
      <c r="AR6282" s="242"/>
      <c r="AS6282" s="265"/>
      <c r="AU6282" s="242"/>
      <c r="AV6282" s="239"/>
      <c r="AW6282" s="242"/>
      <c r="AX6282" s="265"/>
      <c r="AZ6282" s="242"/>
      <c r="BA6282" s="239"/>
      <c r="BB6282" s="242"/>
      <c r="BC6282" s="265"/>
      <c r="BE6282" s="242"/>
      <c r="BF6282" s="239"/>
      <c r="BG6282" s="242"/>
      <c r="BH6282" s="265"/>
      <c r="BJ6282" s="242"/>
      <c r="BK6282" s="239"/>
      <c r="BL6282" s="242"/>
      <c r="BM6282" s="265"/>
      <c r="BO6282" s="242"/>
      <c r="BP6282" s="239"/>
      <c r="BQ6282" s="242"/>
      <c r="BR6282" s="265"/>
      <c r="BU6282" s="25"/>
      <c r="BW6282" s="25"/>
    </row>
    <row r="6283" spans="37:75" s="3" customFormat="1" x14ac:dyDescent="0.25">
      <c r="AK6283" s="242"/>
      <c r="AN6283" s="242"/>
      <c r="AP6283" s="242"/>
      <c r="AQ6283" s="239"/>
      <c r="AR6283" s="242"/>
      <c r="AS6283" s="265"/>
      <c r="AU6283" s="242"/>
      <c r="AV6283" s="239"/>
      <c r="AW6283" s="242"/>
      <c r="AX6283" s="265"/>
      <c r="AZ6283" s="242"/>
      <c r="BA6283" s="239"/>
      <c r="BB6283" s="242"/>
      <c r="BC6283" s="265"/>
      <c r="BE6283" s="242"/>
      <c r="BF6283" s="239"/>
      <c r="BG6283" s="242"/>
      <c r="BH6283" s="265"/>
      <c r="BJ6283" s="242"/>
      <c r="BK6283" s="239"/>
      <c r="BL6283" s="242"/>
      <c r="BM6283" s="265"/>
      <c r="BO6283" s="242"/>
      <c r="BP6283" s="239"/>
      <c r="BQ6283" s="242"/>
      <c r="BR6283" s="265"/>
      <c r="BU6283" s="25"/>
      <c r="BW6283" s="25"/>
    </row>
    <row r="6284" spans="37:75" s="3" customFormat="1" x14ac:dyDescent="0.25">
      <c r="AK6284" s="242"/>
      <c r="AN6284" s="242"/>
      <c r="AP6284" s="242"/>
      <c r="AQ6284" s="239"/>
      <c r="AR6284" s="242"/>
      <c r="AS6284" s="265"/>
      <c r="AU6284" s="242"/>
      <c r="AV6284" s="239"/>
      <c r="AW6284" s="242"/>
      <c r="AX6284" s="265"/>
      <c r="AZ6284" s="242"/>
      <c r="BA6284" s="239"/>
      <c r="BB6284" s="242"/>
      <c r="BC6284" s="265"/>
      <c r="BE6284" s="242"/>
      <c r="BF6284" s="239"/>
      <c r="BG6284" s="242"/>
      <c r="BH6284" s="265"/>
      <c r="BJ6284" s="242"/>
      <c r="BK6284" s="239"/>
      <c r="BL6284" s="242"/>
      <c r="BM6284" s="265"/>
      <c r="BO6284" s="242"/>
      <c r="BP6284" s="239"/>
      <c r="BQ6284" s="242"/>
      <c r="BR6284" s="265"/>
      <c r="BU6284" s="25"/>
      <c r="BW6284" s="25"/>
    </row>
    <row r="6285" spans="37:75" s="3" customFormat="1" x14ac:dyDescent="0.25">
      <c r="AK6285" s="242"/>
      <c r="AN6285" s="242"/>
      <c r="AP6285" s="242"/>
      <c r="AQ6285" s="239"/>
      <c r="AR6285" s="242"/>
      <c r="AS6285" s="265"/>
      <c r="AU6285" s="242"/>
      <c r="AV6285" s="239"/>
      <c r="AW6285" s="242"/>
      <c r="AX6285" s="265"/>
      <c r="AZ6285" s="242"/>
      <c r="BA6285" s="239"/>
      <c r="BB6285" s="242"/>
      <c r="BC6285" s="265"/>
      <c r="BE6285" s="242"/>
      <c r="BF6285" s="239"/>
      <c r="BG6285" s="242"/>
      <c r="BH6285" s="265"/>
      <c r="BJ6285" s="242"/>
      <c r="BK6285" s="239"/>
      <c r="BL6285" s="242"/>
      <c r="BM6285" s="265"/>
      <c r="BO6285" s="242"/>
      <c r="BP6285" s="239"/>
      <c r="BQ6285" s="242"/>
      <c r="BR6285" s="265"/>
      <c r="BU6285" s="25"/>
      <c r="BW6285" s="25"/>
    </row>
    <row r="6286" spans="37:75" s="3" customFormat="1" x14ac:dyDescent="0.25">
      <c r="AK6286" s="242"/>
      <c r="AN6286" s="242"/>
      <c r="AP6286" s="242"/>
      <c r="AQ6286" s="239"/>
      <c r="AR6286" s="242"/>
      <c r="AS6286" s="265"/>
      <c r="AU6286" s="242"/>
      <c r="AV6286" s="239"/>
      <c r="AW6286" s="242"/>
      <c r="AX6286" s="265"/>
      <c r="AZ6286" s="242"/>
      <c r="BA6286" s="239"/>
      <c r="BB6286" s="242"/>
      <c r="BC6286" s="265"/>
      <c r="BE6286" s="242"/>
      <c r="BF6286" s="239"/>
      <c r="BG6286" s="242"/>
      <c r="BH6286" s="265"/>
      <c r="BJ6286" s="242"/>
      <c r="BK6286" s="239"/>
      <c r="BL6286" s="242"/>
      <c r="BM6286" s="265"/>
      <c r="BO6286" s="242"/>
      <c r="BP6286" s="239"/>
      <c r="BQ6286" s="242"/>
      <c r="BR6286" s="265"/>
      <c r="BU6286" s="25"/>
      <c r="BW6286" s="25"/>
    </row>
    <row r="6287" spans="37:75" s="3" customFormat="1" x14ac:dyDescent="0.25">
      <c r="AK6287" s="242"/>
      <c r="AN6287" s="242"/>
      <c r="AP6287" s="242"/>
      <c r="AQ6287" s="239"/>
      <c r="AR6287" s="242"/>
      <c r="AS6287" s="265"/>
      <c r="AU6287" s="242"/>
      <c r="AV6287" s="239"/>
      <c r="AW6287" s="242"/>
      <c r="AX6287" s="265"/>
      <c r="AZ6287" s="242"/>
      <c r="BA6287" s="239"/>
      <c r="BB6287" s="242"/>
      <c r="BC6287" s="265"/>
      <c r="BE6287" s="242"/>
      <c r="BF6287" s="239"/>
      <c r="BG6287" s="242"/>
      <c r="BH6287" s="265"/>
      <c r="BJ6287" s="242"/>
      <c r="BK6287" s="239"/>
      <c r="BL6287" s="242"/>
      <c r="BM6287" s="265"/>
      <c r="BO6287" s="242"/>
      <c r="BP6287" s="239"/>
      <c r="BQ6287" s="242"/>
      <c r="BR6287" s="265"/>
      <c r="BU6287" s="25"/>
      <c r="BW6287" s="25"/>
    </row>
    <row r="6288" spans="37:75" s="3" customFormat="1" x14ac:dyDescent="0.25">
      <c r="AK6288" s="242"/>
      <c r="AN6288" s="242"/>
      <c r="AP6288" s="242"/>
      <c r="AQ6288" s="239"/>
      <c r="AR6288" s="242"/>
      <c r="AS6288" s="265"/>
      <c r="AU6288" s="242"/>
      <c r="AV6288" s="239"/>
      <c r="AW6288" s="242"/>
      <c r="AX6288" s="265"/>
      <c r="AZ6288" s="242"/>
      <c r="BA6288" s="239"/>
      <c r="BB6288" s="242"/>
      <c r="BC6288" s="265"/>
      <c r="BE6288" s="242"/>
      <c r="BF6288" s="239"/>
      <c r="BG6288" s="242"/>
      <c r="BH6288" s="265"/>
      <c r="BJ6288" s="242"/>
      <c r="BK6288" s="239"/>
      <c r="BL6288" s="242"/>
      <c r="BM6288" s="265"/>
      <c r="BO6288" s="242"/>
      <c r="BP6288" s="239"/>
      <c r="BQ6288" s="242"/>
      <c r="BR6288" s="265"/>
      <c r="BU6288" s="25"/>
      <c r="BW6288" s="25"/>
    </row>
    <row r="6289" spans="37:75" s="3" customFormat="1" x14ac:dyDescent="0.25">
      <c r="AK6289" s="242"/>
      <c r="AN6289" s="242"/>
      <c r="AP6289" s="242"/>
      <c r="AQ6289" s="239"/>
      <c r="AR6289" s="242"/>
      <c r="AS6289" s="265"/>
      <c r="AU6289" s="242"/>
      <c r="AV6289" s="239"/>
      <c r="AW6289" s="242"/>
      <c r="AX6289" s="265"/>
      <c r="AZ6289" s="242"/>
      <c r="BA6289" s="239"/>
      <c r="BB6289" s="242"/>
      <c r="BC6289" s="265"/>
      <c r="BE6289" s="242"/>
      <c r="BF6289" s="239"/>
      <c r="BG6289" s="242"/>
      <c r="BH6289" s="265"/>
      <c r="BJ6289" s="242"/>
      <c r="BK6289" s="239"/>
      <c r="BL6289" s="242"/>
      <c r="BM6289" s="265"/>
      <c r="BO6289" s="242"/>
      <c r="BP6289" s="239"/>
      <c r="BQ6289" s="242"/>
      <c r="BR6289" s="265"/>
      <c r="BU6289" s="25"/>
      <c r="BW6289" s="25"/>
    </row>
    <row r="6290" spans="37:75" s="3" customFormat="1" x14ac:dyDescent="0.25">
      <c r="AK6290" s="242"/>
      <c r="AN6290" s="242"/>
      <c r="AP6290" s="242"/>
      <c r="AQ6290" s="239"/>
      <c r="AR6290" s="242"/>
      <c r="AS6290" s="265"/>
      <c r="AU6290" s="242"/>
      <c r="AV6290" s="239"/>
      <c r="AW6290" s="242"/>
      <c r="AX6290" s="265"/>
      <c r="AZ6290" s="242"/>
      <c r="BA6290" s="239"/>
      <c r="BB6290" s="242"/>
      <c r="BC6290" s="265"/>
      <c r="BE6290" s="242"/>
      <c r="BF6290" s="239"/>
      <c r="BG6290" s="242"/>
      <c r="BH6290" s="265"/>
      <c r="BJ6290" s="242"/>
      <c r="BK6290" s="239"/>
      <c r="BL6290" s="242"/>
      <c r="BM6290" s="265"/>
      <c r="BO6290" s="242"/>
      <c r="BP6290" s="239"/>
      <c r="BQ6290" s="242"/>
      <c r="BR6290" s="265"/>
      <c r="BU6290" s="25"/>
      <c r="BW6290" s="25"/>
    </row>
    <row r="6291" spans="37:75" s="3" customFormat="1" x14ac:dyDescent="0.25">
      <c r="AK6291" s="242"/>
      <c r="AN6291" s="242"/>
      <c r="AP6291" s="242"/>
      <c r="AQ6291" s="239"/>
      <c r="AR6291" s="242"/>
      <c r="AS6291" s="265"/>
      <c r="AU6291" s="242"/>
      <c r="AV6291" s="239"/>
      <c r="AW6291" s="242"/>
      <c r="AX6291" s="265"/>
      <c r="AZ6291" s="242"/>
      <c r="BA6291" s="239"/>
      <c r="BB6291" s="242"/>
      <c r="BC6291" s="265"/>
      <c r="BE6291" s="242"/>
      <c r="BF6291" s="239"/>
      <c r="BG6291" s="242"/>
      <c r="BH6291" s="265"/>
      <c r="BJ6291" s="242"/>
      <c r="BK6291" s="239"/>
      <c r="BL6291" s="242"/>
      <c r="BM6291" s="265"/>
      <c r="BO6291" s="242"/>
      <c r="BP6291" s="239"/>
      <c r="BQ6291" s="242"/>
      <c r="BR6291" s="265"/>
      <c r="BU6291" s="25"/>
      <c r="BW6291" s="25"/>
    </row>
    <row r="6292" spans="37:75" s="3" customFormat="1" x14ac:dyDescent="0.25">
      <c r="AK6292" s="242"/>
      <c r="AN6292" s="242"/>
      <c r="AP6292" s="242"/>
      <c r="AQ6292" s="239"/>
      <c r="AR6292" s="242"/>
      <c r="AS6292" s="265"/>
      <c r="AU6292" s="242"/>
      <c r="AV6292" s="239"/>
      <c r="AW6292" s="242"/>
      <c r="AX6292" s="265"/>
      <c r="AZ6292" s="242"/>
      <c r="BA6292" s="239"/>
      <c r="BB6292" s="242"/>
      <c r="BC6292" s="265"/>
      <c r="BE6292" s="242"/>
      <c r="BF6292" s="239"/>
      <c r="BG6292" s="242"/>
      <c r="BH6292" s="265"/>
      <c r="BJ6292" s="242"/>
      <c r="BK6292" s="239"/>
      <c r="BL6292" s="242"/>
      <c r="BM6292" s="265"/>
      <c r="BO6292" s="242"/>
      <c r="BP6292" s="239"/>
      <c r="BQ6292" s="242"/>
      <c r="BR6292" s="265"/>
      <c r="BU6292" s="25"/>
      <c r="BW6292" s="25"/>
    </row>
    <row r="6293" spans="37:75" s="3" customFormat="1" x14ac:dyDescent="0.25">
      <c r="AK6293" s="242"/>
      <c r="AN6293" s="242"/>
      <c r="AP6293" s="242"/>
      <c r="AQ6293" s="239"/>
      <c r="AR6293" s="242"/>
      <c r="AS6293" s="265"/>
      <c r="AU6293" s="242"/>
      <c r="AV6293" s="239"/>
      <c r="AW6293" s="242"/>
      <c r="AX6293" s="265"/>
      <c r="AZ6293" s="242"/>
      <c r="BA6293" s="239"/>
      <c r="BB6293" s="242"/>
      <c r="BC6293" s="265"/>
      <c r="BE6293" s="242"/>
      <c r="BF6293" s="239"/>
      <c r="BG6293" s="242"/>
      <c r="BH6293" s="265"/>
      <c r="BJ6293" s="242"/>
      <c r="BK6293" s="239"/>
      <c r="BL6293" s="242"/>
      <c r="BM6293" s="265"/>
      <c r="BO6293" s="242"/>
      <c r="BP6293" s="239"/>
      <c r="BQ6293" s="242"/>
      <c r="BR6293" s="265"/>
      <c r="BU6293" s="25"/>
      <c r="BW6293" s="25"/>
    </row>
    <row r="6294" spans="37:75" s="3" customFormat="1" x14ac:dyDescent="0.25">
      <c r="AK6294" s="242"/>
      <c r="AN6294" s="242"/>
      <c r="AP6294" s="242"/>
      <c r="AQ6294" s="239"/>
      <c r="AR6294" s="242"/>
      <c r="AS6294" s="265"/>
      <c r="AU6294" s="242"/>
      <c r="AV6294" s="239"/>
      <c r="AW6294" s="242"/>
      <c r="AX6294" s="265"/>
      <c r="AZ6294" s="242"/>
      <c r="BA6294" s="239"/>
      <c r="BB6294" s="242"/>
      <c r="BC6294" s="265"/>
      <c r="BE6294" s="242"/>
      <c r="BF6294" s="239"/>
      <c r="BG6294" s="242"/>
      <c r="BH6294" s="265"/>
      <c r="BJ6294" s="242"/>
      <c r="BK6294" s="239"/>
      <c r="BL6294" s="242"/>
      <c r="BM6294" s="265"/>
      <c r="BO6294" s="242"/>
      <c r="BP6294" s="239"/>
      <c r="BQ6294" s="242"/>
      <c r="BR6294" s="265"/>
      <c r="BU6294" s="25"/>
      <c r="BW6294" s="25"/>
    </row>
    <row r="6295" spans="37:75" s="3" customFormat="1" x14ac:dyDescent="0.25">
      <c r="AK6295" s="242"/>
      <c r="AN6295" s="242"/>
      <c r="AP6295" s="242"/>
      <c r="AQ6295" s="239"/>
      <c r="AR6295" s="242"/>
      <c r="AS6295" s="265"/>
      <c r="AU6295" s="242"/>
      <c r="AV6295" s="239"/>
      <c r="AW6295" s="242"/>
      <c r="AX6295" s="265"/>
      <c r="AZ6295" s="242"/>
      <c r="BA6295" s="239"/>
      <c r="BB6295" s="242"/>
      <c r="BC6295" s="265"/>
      <c r="BE6295" s="242"/>
      <c r="BF6295" s="239"/>
      <c r="BG6295" s="242"/>
      <c r="BH6295" s="265"/>
      <c r="BJ6295" s="242"/>
      <c r="BK6295" s="239"/>
      <c r="BL6295" s="242"/>
      <c r="BM6295" s="265"/>
      <c r="BO6295" s="242"/>
      <c r="BP6295" s="239"/>
      <c r="BQ6295" s="242"/>
      <c r="BR6295" s="265"/>
      <c r="BU6295" s="25"/>
      <c r="BW6295" s="25"/>
    </row>
    <row r="6296" spans="37:75" s="3" customFormat="1" x14ac:dyDescent="0.25">
      <c r="AK6296" s="242"/>
      <c r="AN6296" s="242"/>
      <c r="AP6296" s="242"/>
      <c r="AQ6296" s="239"/>
      <c r="AR6296" s="242"/>
      <c r="AS6296" s="265"/>
      <c r="AU6296" s="242"/>
      <c r="AV6296" s="239"/>
      <c r="AW6296" s="242"/>
      <c r="AX6296" s="265"/>
      <c r="AZ6296" s="242"/>
      <c r="BA6296" s="239"/>
      <c r="BB6296" s="242"/>
      <c r="BC6296" s="265"/>
      <c r="BE6296" s="242"/>
      <c r="BF6296" s="239"/>
      <c r="BG6296" s="242"/>
      <c r="BH6296" s="265"/>
      <c r="BJ6296" s="242"/>
      <c r="BK6296" s="239"/>
      <c r="BL6296" s="242"/>
      <c r="BM6296" s="265"/>
      <c r="BO6296" s="242"/>
      <c r="BP6296" s="239"/>
      <c r="BQ6296" s="242"/>
      <c r="BR6296" s="265"/>
      <c r="BU6296" s="25"/>
      <c r="BW6296" s="25"/>
    </row>
    <row r="6297" spans="37:75" s="3" customFormat="1" x14ac:dyDescent="0.25">
      <c r="AK6297" s="242"/>
      <c r="AN6297" s="242"/>
      <c r="AP6297" s="242"/>
      <c r="AQ6297" s="239"/>
      <c r="AR6297" s="242"/>
      <c r="AS6297" s="265"/>
      <c r="AU6297" s="242"/>
      <c r="AV6297" s="239"/>
      <c r="AW6297" s="242"/>
      <c r="AX6297" s="265"/>
      <c r="AZ6297" s="242"/>
      <c r="BA6297" s="239"/>
      <c r="BB6297" s="242"/>
      <c r="BC6297" s="265"/>
      <c r="BE6297" s="242"/>
      <c r="BF6297" s="239"/>
      <c r="BG6297" s="242"/>
      <c r="BH6297" s="265"/>
      <c r="BJ6297" s="242"/>
      <c r="BK6297" s="239"/>
      <c r="BL6297" s="242"/>
      <c r="BM6297" s="265"/>
      <c r="BO6297" s="242"/>
      <c r="BP6297" s="239"/>
      <c r="BQ6297" s="242"/>
      <c r="BR6297" s="265"/>
      <c r="BU6297" s="25"/>
      <c r="BW6297" s="25"/>
    </row>
    <row r="6298" spans="37:75" s="3" customFormat="1" x14ac:dyDescent="0.25">
      <c r="AK6298" s="242"/>
      <c r="AN6298" s="242"/>
      <c r="AP6298" s="242"/>
      <c r="AQ6298" s="239"/>
      <c r="AR6298" s="242"/>
      <c r="AS6298" s="265"/>
      <c r="AU6298" s="242"/>
      <c r="AV6298" s="239"/>
      <c r="AW6298" s="242"/>
      <c r="AX6298" s="265"/>
      <c r="AZ6298" s="242"/>
      <c r="BA6298" s="239"/>
      <c r="BB6298" s="242"/>
      <c r="BC6298" s="265"/>
      <c r="BE6298" s="242"/>
      <c r="BF6298" s="239"/>
      <c r="BG6298" s="242"/>
      <c r="BH6298" s="265"/>
      <c r="BJ6298" s="242"/>
      <c r="BK6298" s="239"/>
      <c r="BL6298" s="242"/>
      <c r="BM6298" s="265"/>
      <c r="BO6298" s="242"/>
      <c r="BP6298" s="239"/>
      <c r="BQ6298" s="242"/>
      <c r="BR6298" s="265"/>
      <c r="BU6298" s="25"/>
      <c r="BW6298" s="25"/>
    </row>
    <row r="6299" spans="37:75" s="3" customFormat="1" x14ac:dyDescent="0.25">
      <c r="AK6299" s="242"/>
      <c r="AN6299" s="242"/>
      <c r="AP6299" s="242"/>
      <c r="AQ6299" s="239"/>
      <c r="AR6299" s="242"/>
      <c r="AS6299" s="265"/>
      <c r="AU6299" s="242"/>
      <c r="AV6299" s="239"/>
      <c r="AW6299" s="242"/>
      <c r="AX6299" s="265"/>
      <c r="AZ6299" s="242"/>
      <c r="BA6299" s="239"/>
      <c r="BB6299" s="242"/>
      <c r="BC6299" s="265"/>
      <c r="BE6299" s="242"/>
      <c r="BF6299" s="239"/>
      <c r="BG6299" s="242"/>
      <c r="BH6299" s="265"/>
      <c r="BJ6299" s="242"/>
      <c r="BK6299" s="239"/>
      <c r="BL6299" s="242"/>
      <c r="BM6299" s="265"/>
      <c r="BO6299" s="242"/>
      <c r="BP6299" s="239"/>
      <c r="BQ6299" s="242"/>
      <c r="BR6299" s="265"/>
      <c r="BU6299" s="25"/>
      <c r="BW6299" s="25"/>
    </row>
    <row r="6300" spans="37:75" s="3" customFormat="1" x14ac:dyDescent="0.25">
      <c r="AK6300" s="242"/>
      <c r="AN6300" s="242"/>
      <c r="AP6300" s="242"/>
      <c r="AQ6300" s="239"/>
      <c r="AR6300" s="242"/>
      <c r="AS6300" s="265"/>
      <c r="AU6300" s="242"/>
      <c r="AV6300" s="239"/>
      <c r="AW6300" s="242"/>
      <c r="AX6300" s="265"/>
      <c r="AZ6300" s="242"/>
      <c r="BA6300" s="239"/>
      <c r="BB6300" s="242"/>
      <c r="BC6300" s="265"/>
      <c r="BE6300" s="242"/>
      <c r="BF6300" s="239"/>
      <c r="BG6300" s="242"/>
      <c r="BH6300" s="265"/>
      <c r="BJ6300" s="242"/>
      <c r="BK6300" s="239"/>
      <c r="BL6300" s="242"/>
      <c r="BM6300" s="265"/>
      <c r="BO6300" s="242"/>
      <c r="BP6300" s="239"/>
      <c r="BQ6300" s="242"/>
      <c r="BR6300" s="265"/>
      <c r="BU6300" s="25"/>
      <c r="BW6300" s="25"/>
    </row>
    <row r="6301" spans="37:75" s="3" customFormat="1" x14ac:dyDescent="0.25">
      <c r="AK6301" s="242"/>
      <c r="AN6301" s="242"/>
      <c r="AP6301" s="242"/>
      <c r="AQ6301" s="239"/>
      <c r="AR6301" s="242"/>
      <c r="AS6301" s="265"/>
      <c r="AU6301" s="242"/>
      <c r="AV6301" s="239"/>
      <c r="AW6301" s="242"/>
      <c r="AX6301" s="265"/>
      <c r="AZ6301" s="242"/>
      <c r="BA6301" s="239"/>
      <c r="BB6301" s="242"/>
      <c r="BC6301" s="265"/>
      <c r="BE6301" s="242"/>
      <c r="BF6301" s="239"/>
      <c r="BG6301" s="242"/>
      <c r="BH6301" s="265"/>
      <c r="BJ6301" s="242"/>
      <c r="BK6301" s="239"/>
      <c r="BL6301" s="242"/>
      <c r="BM6301" s="265"/>
      <c r="BO6301" s="242"/>
      <c r="BP6301" s="239"/>
      <c r="BQ6301" s="242"/>
      <c r="BR6301" s="265"/>
      <c r="BU6301" s="25"/>
      <c r="BW6301" s="25"/>
    </row>
    <row r="6302" spans="37:75" s="3" customFormat="1" x14ac:dyDescent="0.25">
      <c r="AK6302" s="242"/>
      <c r="AN6302" s="242"/>
      <c r="AP6302" s="242"/>
      <c r="AQ6302" s="239"/>
      <c r="AR6302" s="242"/>
      <c r="AS6302" s="265"/>
      <c r="AU6302" s="242"/>
      <c r="AV6302" s="239"/>
      <c r="AW6302" s="242"/>
      <c r="AX6302" s="265"/>
      <c r="AZ6302" s="242"/>
      <c r="BA6302" s="239"/>
      <c r="BB6302" s="242"/>
      <c r="BC6302" s="265"/>
      <c r="BE6302" s="242"/>
      <c r="BF6302" s="239"/>
      <c r="BG6302" s="242"/>
      <c r="BH6302" s="265"/>
      <c r="BJ6302" s="242"/>
      <c r="BK6302" s="239"/>
      <c r="BL6302" s="242"/>
      <c r="BM6302" s="265"/>
      <c r="BO6302" s="242"/>
      <c r="BP6302" s="239"/>
      <c r="BQ6302" s="242"/>
      <c r="BR6302" s="265"/>
      <c r="BU6302" s="25"/>
      <c r="BW6302" s="25"/>
    </row>
    <row r="6303" spans="37:75" s="3" customFormat="1" x14ac:dyDescent="0.25">
      <c r="AK6303" s="242"/>
      <c r="AN6303" s="242"/>
      <c r="AP6303" s="242"/>
      <c r="AQ6303" s="239"/>
      <c r="AR6303" s="242"/>
      <c r="AS6303" s="265"/>
      <c r="AU6303" s="242"/>
      <c r="AV6303" s="239"/>
      <c r="AW6303" s="242"/>
      <c r="AX6303" s="265"/>
      <c r="AZ6303" s="242"/>
      <c r="BA6303" s="239"/>
      <c r="BB6303" s="242"/>
      <c r="BC6303" s="265"/>
      <c r="BE6303" s="242"/>
      <c r="BF6303" s="239"/>
      <c r="BG6303" s="242"/>
      <c r="BH6303" s="265"/>
      <c r="BJ6303" s="242"/>
      <c r="BK6303" s="239"/>
      <c r="BL6303" s="242"/>
      <c r="BM6303" s="265"/>
      <c r="BO6303" s="242"/>
      <c r="BP6303" s="239"/>
      <c r="BQ6303" s="242"/>
      <c r="BR6303" s="265"/>
      <c r="BU6303" s="25"/>
      <c r="BW6303" s="25"/>
    </row>
    <row r="6304" spans="37:75" s="3" customFormat="1" x14ac:dyDescent="0.25">
      <c r="AK6304" s="242"/>
      <c r="AN6304" s="242"/>
      <c r="AP6304" s="242"/>
      <c r="AQ6304" s="239"/>
      <c r="AR6304" s="242"/>
      <c r="AS6304" s="265"/>
      <c r="AU6304" s="242"/>
      <c r="AV6304" s="239"/>
      <c r="AW6304" s="242"/>
      <c r="AX6304" s="265"/>
      <c r="AZ6304" s="242"/>
      <c r="BA6304" s="239"/>
      <c r="BB6304" s="242"/>
      <c r="BC6304" s="265"/>
      <c r="BE6304" s="242"/>
      <c r="BF6304" s="239"/>
      <c r="BG6304" s="242"/>
      <c r="BH6304" s="265"/>
      <c r="BJ6304" s="242"/>
      <c r="BK6304" s="239"/>
      <c r="BL6304" s="242"/>
      <c r="BM6304" s="265"/>
      <c r="BO6304" s="242"/>
      <c r="BP6304" s="239"/>
      <c r="BQ6304" s="242"/>
      <c r="BR6304" s="265"/>
      <c r="BU6304" s="25"/>
      <c r="BW6304" s="25"/>
    </row>
    <row r="6305" spans="37:75" s="3" customFormat="1" x14ac:dyDescent="0.25">
      <c r="AK6305" s="242"/>
      <c r="AN6305" s="242"/>
      <c r="AP6305" s="242"/>
      <c r="AQ6305" s="239"/>
      <c r="AR6305" s="242"/>
      <c r="AS6305" s="265"/>
      <c r="AU6305" s="242"/>
      <c r="AV6305" s="239"/>
      <c r="AW6305" s="242"/>
      <c r="AX6305" s="265"/>
      <c r="AZ6305" s="242"/>
      <c r="BA6305" s="239"/>
      <c r="BB6305" s="242"/>
      <c r="BC6305" s="265"/>
      <c r="BE6305" s="242"/>
      <c r="BF6305" s="239"/>
      <c r="BG6305" s="242"/>
      <c r="BH6305" s="265"/>
      <c r="BJ6305" s="242"/>
      <c r="BK6305" s="239"/>
      <c r="BL6305" s="242"/>
      <c r="BM6305" s="265"/>
      <c r="BO6305" s="242"/>
      <c r="BP6305" s="239"/>
      <c r="BQ6305" s="242"/>
      <c r="BR6305" s="265"/>
      <c r="BU6305" s="25"/>
      <c r="BW6305" s="25"/>
    </row>
    <row r="6306" spans="37:75" s="3" customFormat="1" x14ac:dyDescent="0.25">
      <c r="AK6306" s="242"/>
      <c r="AN6306" s="242"/>
      <c r="AP6306" s="242"/>
      <c r="AQ6306" s="239"/>
      <c r="AR6306" s="242"/>
      <c r="AS6306" s="265"/>
      <c r="AU6306" s="242"/>
      <c r="AV6306" s="239"/>
      <c r="AW6306" s="242"/>
      <c r="AX6306" s="265"/>
      <c r="AZ6306" s="242"/>
      <c r="BA6306" s="239"/>
      <c r="BB6306" s="242"/>
      <c r="BC6306" s="265"/>
      <c r="BE6306" s="242"/>
      <c r="BF6306" s="239"/>
      <c r="BG6306" s="242"/>
      <c r="BH6306" s="265"/>
      <c r="BJ6306" s="242"/>
      <c r="BK6306" s="239"/>
      <c r="BL6306" s="242"/>
      <c r="BM6306" s="265"/>
      <c r="BO6306" s="242"/>
      <c r="BP6306" s="239"/>
      <c r="BQ6306" s="242"/>
      <c r="BR6306" s="265"/>
      <c r="BU6306" s="25"/>
      <c r="BW6306" s="25"/>
    </row>
    <row r="6307" spans="37:75" s="3" customFormat="1" x14ac:dyDescent="0.25">
      <c r="AK6307" s="242"/>
      <c r="AN6307" s="242"/>
      <c r="AP6307" s="242"/>
      <c r="AQ6307" s="239"/>
      <c r="AR6307" s="242"/>
      <c r="AS6307" s="265"/>
      <c r="AU6307" s="242"/>
      <c r="AV6307" s="239"/>
      <c r="AW6307" s="242"/>
      <c r="AX6307" s="265"/>
      <c r="AZ6307" s="242"/>
      <c r="BA6307" s="239"/>
      <c r="BB6307" s="242"/>
      <c r="BC6307" s="265"/>
      <c r="BE6307" s="242"/>
      <c r="BF6307" s="239"/>
      <c r="BG6307" s="242"/>
      <c r="BH6307" s="265"/>
      <c r="BJ6307" s="242"/>
      <c r="BK6307" s="239"/>
      <c r="BL6307" s="242"/>
      <c r="BM6307" s="265"/>
      <c r="BO6307" s="242"/>
      <c r="BP6307" s="239"/>
      <c r="BQ6307" s="242"/>
      <c r="BR6307" s="265"/>
      <c r="BU6307" s="25"/>
      <c r="BW6307" s="25"/>
    </row>
    <row r="6308" spans="37:75" s="3" customFormat="1" x14ac:dyDescent="0.25">
      <c r="AK6308" s="242"/>
      <c r="AN6308" s="242"/>
      <c r="AP6308" s="242"/>
      <c r="AQ6308" s="239"/>
      <c r="AR6308" s="242"/>
      <c r="AS6308" s="265"/>
      <c r="AU6308" s="242"/>
      <c r="AV6308" s="239"/>
      <c r="AW6308" s="242"/>
      <c r="AX6308" s="265"/>
      <c r="AZ6308" s="242"/>
      <c r="BA6308" s="239"/>
      <c r="BB6308" s="242"/>
      <c r="BC6308" s="265"/>
      <c r="BE6308" s="242"/>
      <c r="BF6308" s="239"/>
      <c r="BG6308" s="242"/>
      <c r="BH6308" s="265"/>
      <c r="BJ6308" s="242"/>
      <c r="BK6308" s="239"/>
      <c r="BL6308" s="242"/>
      <c r="BM6308" s="265"/>
      <c r="BO6308" s="242"/>
      <c r="BP6308" s="239"/>
      <c r="BQ6308" s="242"/>
      <c r="BR6308" s="265"/>
      <c r="BU6308" s="25"/>
      <c r="BW6308" s="25"/>
    </row>
    <row r="6309" spans="37:75" s="3" customFormat="1" x14ac:dyDescent="0.25">
      <c r="AK6309" s="242"/>
      <c r="AN6309" s="242"/>
      <c r="AP6309" s="242"/>
      <c r="AQ6309" s="239"/>
      <c r="AR6309" s="242"/>
      <c r="AS6309" s="265"/>
      <c r="AU6309" s="242"/>
      <c r="AV6309" s="239"/>
      <c r="AW6309" s="242"/>
      <c r="AX6309" s="265"/>
      <c r="AZ6309" s="242"/>
      <c r="BA6309" s="239"/>
      <c r="BB6309" s="242"/>
      <c r="BC6309" s="265"/>
      <c r="BE6309" s="242"/>
      <c r="BF6309" s="239"/>
      <c r="BG6309" s="242"/>
      <c r="BH6309" s="265"/>
      <c r="BJ6309" s="242"/>
      <c r="BK6309" s="239"/>
      <c r="BL6309" s="242"/>
      <c r="BM6309" s="265"/>
      <c r="BO6309" s="242"/>
      <c r="BP6309" s="239"/>
      <c r="BQ6309" s="242"/>
      <c r="BR6309" s="265"/>
      <c r="BU6309" s="25"/>
      <c r="BW6309" s="25"/>
    </row>
    <row r="6310" spans="37:75" s="3" customFormat="1" x14ac:dyDescent="0.25">
      <c r="AK6310" s="242"/>
      <c r="AN6310" s="242"/>
      <c r="AP6310" s="242"/>
      <c r="AQ6310" s="239"/>
      <c r="AR6310" s="242"/>
      <c r="AS6310" s="265"/>
      <c r="AU6310" s="242"/>
      <c r="AV6310" s="239"/>
      <c r="AW6310" s="242"/>
      <c r="AX6310" s="265"/>
      <c r="AZ6310" s="242"/>
      <c r="BA6310" s="239"/>
      <c r="BB6310" s="242"/>
      <c r="BC6310" s="265"/>
      <c r="BE6310" s="242"/>
      <c r="BF6310" s="239"/>
      <c r="BG6310" s="242"/>
      <c r="BH6310" s="265"/>
      <c r="BJ6310" s="242"/>
      <c r="BK6310" s="239"/>
      <c r="BL6310" s="242"/>
      <c r="BM6310" s="265"/>
      <c r="BO6310" s="242"/>
      <c r="BP6310" s="239"/>
      <c r="BQ6310" s="242"/>
      <c r="BR6310" s="265"/>
      <c r="BU6310" s="25"/>
      <c r="BW6310" s="25"/>
    </row>
    <row r="6311" spans="37:75" s="3" customFormat="1" x14ac:dyDescent="0.25">
      <c r="AK6311" s="242"/>
      <c r="AN6311" s="242"/>
      <c r="AP6311" s="242"/>
      <c r="AQ6311" s="239"/>
      <c r="AR6311" s="242"/>
      <c r="AS6311" s="265"/>
      <c r="AU6311" s="242"/>
      <c r="AV6311" s="239"/>
      <c r="AW6311" s="242"/>
      <c r="AX6311" s="265"/>
      <c r="AZ6311" s="242"/>
      <c r="BA6311" s="239"/>
      <c r="BB6311" s="242"/>
      <c r="BC6311" s="265"/>
      <c r="BE6311" s="242"/>
      <c r="BF6311" s="239"/>
      <c r="BG6311" s="242"/>
      <c r="BH6311" s="265"/>
      <c r="BJ6311" s="242"/>
      <c r="BK6311" s="239"/>
      <c r="BL6311" s="242"/>
      <c r="BM6311" s="265"/>
      <c r="BO6311" s="242"/>
      <c r="BP6311" s="239"/>
      <c r="BQ6311" s="242"/>
      <c r="BR6311" s="265"/>
      <c r="BU6311" s="25"/>
      <c r="BW6311" s="25"/>
    </row>
    <row r="6312" spans="37:75" s="3" customFormat="1" x14ac:dyDescent="0.25">
      <c r="AK6312" s="242"/>
      <c r="AN6312" s="242"/>
      <c r="AP6312" s="242"/>
      <c r="AQ6312" s="239"/>
      <c r="AR6312" s="242"/>
      <c r="AS6312" s="265"/>
      <c r="AU6312" s="242"/>
      <c r="AV6312" s="239"/>
      <c r="AW6312" s="242"/>
      <c r="AX6312" s="265"/>
      <c r="AZ6312" s="242"/>
      <c r="BA6312" s="239"/>
      <c r="BB6312" s="242"/>
      <c r="BC6312" s="265"/>
      <c r="BE6312" s="242"/>
      <c r="BF6312" s="239"/>
      <c r="BG6312" s="242"/>
      <c r="BH6312" s="265"/>
      <c r="BJ6312" s="242"/>
      <c r="BK6312" s="239"/>
      <c r="BL6312" s="242"/>
      <c r="BM6312" s="265"/>
      <c r="BO6312" s="242"/>
      <c r="BP6312" s="239"/>
      <c r="BQ6312" s="242"/>
      <c r="BR6312" s="265"/>
      <c r="BU6312" s="25"/>
      <c r="BW6312" s="25"/>
    </row>
    <row r="6313" spans="37:75" s="3" customFormat="1" x14ac:dyDescent="0.25">
      <c r="AK6313" s="242"/>
      <c r="AN6313" s="242"/>
      <c r="AP6313" s="242"/>
      <c r="AQ6313" s="239"/>
      <c r="AR6313" s="242"/>
      <c r="AS6313" s="265"/>
      <c r="AU6313" s="242"/>
      <c r="AV6313" s="239"/>
      <c r="AW6313" s="242"/>
      <c r="AX6313" s="265"/>
      <c r="AZ6313" s="242"/>
      <c r="BA6313" s="239"/>
      <c r="BB6313" s="242"/>
      <c r="BC6313" s="265"/>
      <c r="BE6313" s="242"/>
      <c r="BF6313" s="239"/>
      <c r="BG6313" s="242"/>
      <c r="BH6313" s="265"/>
      <c r="BJ6313" s="242"/>
      <c r="BK6313" s="239"/>
      <c r="BL6313" s="242"/>
      <c r="BM6313" s="265"/>
      <c r="BO6313" s="242"/>
      <c r="BP6313" s="239"/>
      <c r="BQ6313" s="242"/>
      <c r="BR6313" s="265"/>
      <c r="BU6313" s="25"/>
      <c r="BW6313" s="25"/>
    </row>
    <row r="6314" spans="37:75" s="3" customFormat="1" x14ac:dyDescent="0.25">
      <c r="AK6314" s="242"/>
      <c r="AN6314" s="242"/>
      <c r="AP6314" s="242"/>
      <c r="AQ6314" s="239"/>
      <c r="AR6314" s="242"/>
      <c r="AS6314" s="265"/>
      <c r="AU6314" s="242"/>
      <c r="AV6314" s="239"/>
      <c r="AW6314" s="242"/>
      <c r="AX6314" s="265"/>
      <c r="AZ6314" s="242"/>
      <c r="BA6314" s="239"/>
      <c r="BB6314" s="242"/>
      <c r="BC6314" s="265"/>
      <c r="BE6314" s="242"/>
      <c r="BF6314" s="239"/>
      <c r="BG6314" s="242"/>
      <c r="BH6314" s="265"/>
      <c r="BJ6314" s="242"/>
      <c r="BK6314" s="239"/>
      <c r="BL6314" s="242"/>
      <c r="BM6314" s="265"/>
      <c r="BO6314" s="242"/>
      <c r="BP6314" s="239"/>
      <c r="BQ6314" s="242"/>
      <c r="BR6314" s="265"/>
      <c r="BU6314" s="25"/>
      <c r="BW6314" s="25"/>
    </row>
    <row r="6315" spans="37:75" s="3" customFormat="1" x14ac:dyDescent="0.25">
      <c r="AK6315" s="242"/>
      <c r="AN6315" s="242"/>
      <c r="AP6315" s="242"/>
      <c r="AQ6315" s="239"/>
      <c r="AR6315" s="242"/>
      <c r="AS6315" s="265"/>
      <c r="AU6315" s="242"/>
      <c r="AV6315" s="239"/>
      <c r="AW6315" s="242"/>
      <c r="AX6315" s="265"/>
      <c r="AZ6315" s="242"/>
      <c r="BA6315" s="239"/>
      <c r="BB6315" s="242"/>
      <c r="BC6315" s="265"/>
      <c r="BE6315" s="242"/>
      <c r="BF6315" s="239"/>
      <c r="BG6315" s="242"/>
      <c r="BH6315" s="265"/>
      <c r="BJ6315" s="242"/>
      <c r="BK6315" s="239"/>
      <c r="BL6315" s="242"/>
      <c r="BM6315" s="265"/>
      <c r="BO6315" s="242"/>
      <c r="BP6315" s="239"/>
      <c r="BQ6315" s="242"/>
      <c r="BR6315" s="265"/>
      <c r="BU6315" s="25"/>
      <c r="BW6315" s="25"/>
    </row>
    <row r="6316" spans="37:75" s="3" customFormat="1" x14ac:dyDescent="0.25">
      <c r="AK6316" s="242"/>
      <c r="AN6316" s="242"/>
      <c r="AP6316" s="242"/>
      <c r="AQ6316" s="239"/>
      <c r="AR6316" s="242"/>
      <c r="AS6316" s="265"/>
      <c r="AU6316" s="242"/>
      <c r="AV6316" s="239"/>
      <c r="AW6316" s="242"/>
      <c r="AX6316" s="265"/>
      <c r="AZ6316" s="242"/>
      <c r="BA6316" s="239"/>
      <c r="BB6316" s="242"/>
      <c r="BC6316" s="265"/>
      <c r="BE6316" s="242"/>
      <c r="BF6316" s="239"/>
      <c r="BG6316" s="242"/>
      <c r="BH6316" s="265"/>
      <c r="BJ6316" s="242"/>
      <c r="BK6316" s="239"/>
      <c r="BL6316" s="242"/>
      <c r="BM6316" s="265"/>
      <c r="BO6316" s="242"/>
      <c r="BP6316" s="239"/>
      <c r="BQ6316" s="242"/>
      <c r="BR6316" s="265"/>
      <c r="BU6316" s="25"/>
      <c r="BW6316" s="25"/>
    </row>
    <row r="6317" spans="37:75" s="3" customFormat="1" x14ac:dyDescent="0.25">
      <c r="AK6317" s="242"/>
      <c r="AN6317" s="242"/>
      <c r="AP6317" s="242"/>
      <c r="AQ6317" s="239"/>
      <c r="AR6317" s="242"/>
      <c r="AS6317" s="265"/>
      <c r="AU6317" s="242"/>
      <c r="AV6317" s="239"/>
      <c r="AW6317" s="242"/>
      <c r="AX6317" s="265"/>
      <c r="AZ6317" s="242"/>
      <c r="BA6317" s="239"/>
      <c r="BB6317" s="242"/>
      <c r="BC6317" s="265"/>
      <c r="BE6317" s="242"/>
      <c r="BF6317" s="239"/>
      <c r="BG6317" s="242"/>
      <c r="BH6317" s="265"/>
      <c r="BJ6317" s="242"/>
      <c r="BK6317" s="239"/>
      <c r="BL6317" s="242"/>
      <c r="BM6317" s="265"/>
      <c r="BO6317" s="242"/>
      <c r="BP6317" s="239"/>
      <c r="BQ6317" s="242"/>
      <c r="BR6317" s="265"/>
      <c r="BU6317" s="25"/>
      <c r="BW6317" s="25"/>
    </row>
    <row r="6318" spans="37:75" s="3" customFormat="1" x14ac:dyDescent="0.25">
      <c r="AK6318" s="242"/>
      <c r="AN6318" s="242"/>
      <c r="AP6318" s="242"/>
      <c r="AQ6318" s="239"/>
      <c r="AR6318" s="242"/>
      <c r="AS6318" s="265"/>
      <c r="AU6318" s="242"/>
      <c r="AV6318" s="239"/>
      <c r="AW6318" s="242"/>
      <c r="AX6318" s="265"/>
      <c r="AZ6318" s="242"/>
      <c r="BA6318" s="239"/>
      <c r="BB6318" s="242"/>
      <c r="BC6318" s="265"/>
      <c r="BE6318" s="242"/>
      <c r="BF6318" s="239"/>
      <c r="BG6318" s="242"/>
      <c r="BH6318" s="265"/>
      <c r="BJ6318" s="242"/>
      <c r="BK6318" s="239"/>
      <c r="BL6318" s="242"/>
      <c r="BM6318" s="265"/>
      <c r="BO6318" s="242"/>
      <c r="BP6318" s="239"/>
      <c r="BQ6318" s="242"/>
      <c r="BR6318" s="265"/>
      <c r="BU6318" s="25"/>
      <c r="BW6318" s="25"/>
    </row>
    <row r="6319" spans="37:75" s="3" customFormat="1" x14ac:dyDescent="0.25">
      <c r="AK6319" s="242"/>
      <c r="AN6319" s="242"/>
      <c r="AP6319" s="242"/>
      <c r="AQ6319" s="239"/>
      <c r="AR6319" s="242"/>
      <c r="AS6319" s="265"/>
      <c r="AU6319" s="242"/>
      <c r="AV6319" s="239"/>
      <c r="AW6319" s="242"/>
      <c r="AX6319" s="265"/>
      <c r="AZ6319" s="242"/>
      <c r="BA6319" s="239"/>
      <c r="BB6319" s="242"/>
      <c r="BC6319" s="265"/>
      <c r="BE6319" s="242"/>
      <c r="BF6319" s="239"/>
      <c r="BG6319" s="242"/>
      <c r="BH6319" s="265"/>
      <c r="BJ6319" s="242"/>
      <c r="BK6319" s="239"/>
      <c r="BL6319" s="242"/>
      <c r="BM6319" s="265"/>
      <c r="BO6319" s="242"/>
      <c r="BP6319" s="239"/>
      <c r="BQ6319" s="242"/>
      <c r="BR6319" s="265"/>
      <c r="BU6319" s="25"/>
      <c r="BW6319" s="25"/>
    </row>
    <row r="6320" spans="37:75" s="3" customFormat="1" x14ac:dyDescent="0.25">
      <c r="AK6320" s="242"/>
      <c r="AN6320" s="242"/>
      <c r="AP6320" s="242"/>
      <c r="AQ6320" s="239"/>
      <c r="AR6320" s="242"/>
      <c r="AS6320" s="265"/>
      <c r="AU6320" s="242"/>
      <c r="AV6320" s="239"/>
      <c r="AW6320" s="242"/>
      <c r="AX6320" s="265"/>
      <c r="AZ6320" s="242"/>
      <c r="BA6320" s="239"/>
      <c r="BB6320" s="242"/>
      <c r="BC6320" s="265"/>
      <c r="BE6320" s="242"/>
      <c r="BF6320" s="239"/>
      <c r="BG6320" s="242"/>
      <c r="BH6320" s="265"/>
      <c r="BJ6320" s="242"/>
      <c r="BK6320" s="239"/>
      <c r="BL6320" s="242"/>
      <c r="BM6320" s="265"/>
      <c r="BO6320" s="242"/>
      <c r="BP6320" s="239"/>
      <c r="BQ6320" s="242"/>
      <c r="BR6320" s="265"/>
      <c r="BU6320" s="25"/>
      <c r="BW6320" s="25"/>
    </row>
    <row r="6321" spans="37:75" s="3" customFormat="1" x14ac:dyDescent="0.25">
      <c r="AK6321" s="242"/>
      <c r="AN6321" s="242"/>
      <c r="AP6321" s="242"/>
      <c r="AQ6321" s="239"/>
      <c r="AR6321" s="242"/>
      <c r="AS6321" s="265"/>
      <c r="AU6321" s="242"/>
      <c r="AV6321" s="239"/>
      <c r="AW6321" s="242"/>
      <c r="AX6321" s="265"/>
      <c r="AZ6321" s="242"/>
      <c r="BA6321" s="239"/>
      <c r="BB6321" s="242"/>
      <c r="BC6321" s="265"/>
      <c r="BE6321" s="242"/>
      <c r="BF6321" s="239"/>
      <c r="BG6321" s="242"/>
      <c r="BH6321" s="265"/>
      <c r="BJ6321" s="242"/>
      <c r="BK6321" s="239"/>
      <c r="BL6321" s="242"/>
      <c r="BM6321" s="265"/>
      <c r="BO6321" s="242"/>
      <c r="BP6321" s="239"/>
      <c r="BQ6321" s="242"/>
      <c r="BR6321" s="265"/>
      <c r="BU6321" s="25"/>
      <c r="BW6321" s="25"/>
    </row>
    <row r="6322" spans="37:75" s="3" customFormat="1" x14ac:dyDescent="0.25">
      <c r="AK6322" s="242"/>
      <c r="AN6322" s="242"/>
      <c r="AP6322" s="242"/>
      <c r="AQ6322" s="239"/>
      <c r="AR6322" s="242"/>
      <c r="AS6322" s="265"/>
      <c r="AU6322" s="242"/>
      <c r="AV6322" s="239"/>
      <c r="AW6322" s="242"/>
      <c r="AX6322" s="265"/>
      <c r="AZ6322" s="242"/>
      <c r="BA6322" s="239"/>
      <c r="BB6322" s="242"/>
      <c r="BC6322" s="265"/>
      <c r="BE6322" s="242"/>
      <c r="BF6322" s="239"/>
      <c r="BG6322" s="242"/>
      <c r="BH6322" s="265"/>
      <c r="BJ6322" s="242"/>
      <c r="BK6322" s="239"/>
      <c r="BL6322" s="242"/>
      <c r="BM6322" s="265"/>
      <c r="BO6322" s="242"/>
      <c r="BP6322" s="239"/>
      <c r="BQ6322" s="242"/>
      <c r="BR6322" s="265"/>
      <c r="BU6322" s="25"/>
      <c r="BW6322" s="25"/>
    </row>
    <row r="6323" spans="37:75" s="3" customFormat="1" x14ac:dyDescent="0.25">
      <c r="AK6323" s="242"/>
      <c r="AN6323" s="242"/>
      <c r="AP6323" s="242"/>
      <c r="AQ6323" s="239"/>
      <c r="AR6323" s="242"/>
      <c r="AS6323" s="265"/>
      <c r="AU6323" s="242"/>
      <c r="AV6323" s="239"/>
      <c r="AW6323" s="242"/>
      <c r="AX6323" s="265"/>
      <c r="AZ6323" s="242"/>
      <c r="BA6323" s="239"/>
      <c r="BB6323" s="242"/>
      <c r="BC6323" s="265"/>
      <c r="BE6323" s="242"/>
      <c r="BF6323" s="239"/>
      <c r="BG6323" s="242"/>
      <c r="BH6323" s="265"/>
      <c r="BJ6323" s="242"/>
      <c r="BK6323" s="239"/>
      <c r="BL6323" s="242"/>
      <c r="BM6323" s="265"/>
      <c r="BO6323" s="242"/>
      <c r="BP6323" s="239"/>
      <c r="BQ6323" s="242"/>
      <c r="BR6323" s="265"/>
      <c r="BU6323" s="25"/>
      <c r="BW6323" s="25"/>
    </row>
    <row r="6324" spans="37:75" s="3" customFormat="1" x14ac:dyDescent="0.25">
      <c r="AK6324" s="242"/>
      <c r="AN6324" s="242"/>
      <c r="AP6324" s="242"/>
      <c r="AQ6324" s="239"/>
      <c r="AR6324" s="242"/>
      <c r="AS6324" s="265"/>
      <c r="AU6324" s="242"/>
      <c r="AV6324" s="239"/>
      <c r="AW6324" s="242"/>
      <c r="AX6324" s="265"/>
      <c r="AZ6324" s="242"/>
      <c r="BA6324" s="239"/>
      <c r="BB6324" s="242"/>
      <c r="BC6324" s="265"/>
      <c r="BE6324" s="242"/>
      <c r="BF6324" s="239"/>
      <c r="BG6324" s="242"/>
      <c r="BH6324" s="265"/>
      <c r="BJ6324" s="242"/>
      <c r="BK6324" s="239"/>
      <c r="BL6324" s="242"/>
      <c r="BM6324" s="265"/>
      <c r="BO6324" s="242"/>
      <c r="BP6324" s="239"/>
      <c r="BQ6324" s="242"/>
      <c r="BR6324" s="265"/>
      <c r="BU6324" s="25"/>
      <c r="BW6324" s="25"/>
    </row>
    <row r="6325" spans="37:75" s="3" customFormat="1" x14ac:dyDescent="0.25">
      <c r="AK6325" s="242"/>
      <c r="AN6325" s="242"/>
      <c r="AP6325" s="242"/>
      <c r="AQ6325" s="239"/>
      <c r="AR6325" s="242"/>
      <c r="AS6325" s="265"/>
      <c r="AU6325" s="242"/>
      <c r="AV6325" s="239"/>
      <c r="AW6325" s="242"/>
      <c r="AX6325" s="265"/>
      <c r="AZ6325" s="242"/>
      <c r="BA6325" s="239"/>
      <c r="BB6325" s="242"/>
      <c r="BC6325" s="265"/>
      <c r="BE6325" s="242"/>
      <c r="BF6325" s="239"/>
      <c r="BG6325" s="242"/>
      <c r="BH6325" s="265"/>
      <c r="BJ6325" s="242"/>
      <c r="BK6325" s="239"/>
      <c r="BL6325" s="242"/>
      <c r="BM6325" s="265"/>
      <c r="BO6325" s="242"/>
      <c r="BP6325" s="239"/>
      <c r="BQ6325" s="242"/>
      <c r="BR6325" s="265"/>
      <c r="BU6325" s="25"/>
      <c r="BW6325" s="25"/>
    </row>
    <row r="6326" spans="37:75" s="3" customFormat="1" x14ac:dyDescent="0.25">
      <c r="AK6326" s="242"/>
      <c r="AN6326" s="242"/>
      <c r="AP6326" s="242"/>
      <c r="AQ6326" s="239"/>
      <c r="AR6326" s="242"/>
      <c r="AS6326" s="265"/>
      <c r="AU6326" s="242"/>
      <c r="AV6326" s="239"/>
      <c r="AW6326" s="242"/>
      <c r="AX6326" s="265"/>
      <c r="AZ6326" s="242"/>
      <c r="BA6326" s="239"/>
      <c r="BB6326" s="242"/>
      <c r="BC6326" s="265"/>
      <c r="BE6326" s="242"/>
      <c r="BF6326" s="239"/>
      <c r="BG6326" s="242"/>
      <c r="BH6326" s="265"/>
      <c r="BJ6326" s="242"/>
      <c r="BK6326" s="239"/>
      <c r="BL6326" s="242"/>
      <c r="BM6326" s="265"/>
      <c r="BO6326" s="242"/>
      <c r="BP6326" s="239"/>
      <c r="BQ6326" s="242"/>
      <c r="BR6326" s="265"/>
      <c r="BU6326" s="25"/>
      <c r="BW6326" s="25"/>
    </row>
    <row r="6327" spans="37:75" s="3" customFormat="1" x14ac:dyDescent="0.25">
      <c r="AK6327" s="242"/>
      <c r="AN6327" s="242"/>
      <c r="AP6327" s="242"/>
      <c r="AQ6327" s="239"/>
      <c r="AR6327" s="242"/>
      <c r="AS6327" s="265"/>
      <c r="AU6327" s="242"/>
      <c r="AV6327" s="239"/>
      <c r="AW6327" s="242"/>
      <c r="AX6327" s="265"/>
      <c r="AZ6327" s="242"/>
      <c r="BA6327" s="239"/>
      <c r="BB6327" s="242"/>
      <c r="BC6327" s="265"/>
      <c r="BE6327" s="242"/>
      <c r="BF6327" s="239"/>
      <c r="BG6327" s="242"/>
      <c r="BH6327" s="265"/>
      <c r="BJ6327" s="242"/>
      <c r="BK6327" s="239"/>
      <c r="BL6327" s="242"/>
      <c r="BM6327" s="265"/>
      <c r="BO6327" s="242"/>
      <c r="BP6327" s="239"/>
      <c r="BQ6327" s="242"/>
      <c r="BR6327" s="265"/>
      <c r="BU6327" s="25"/>
      <c r="BW6327" s="25"/>
    </row>
    <row r="6328" spans="37:75" s="3" customFormat="1" x14ac:dyDescent="0.25">
      <c r="AK6328" s="242"/>
      <c r="AN6328" s="242"/>
      <c r="AP6328" s="242"/>
      <c r="AQ6328" s="239"/>
      <c r="AR6328" s="242"/>
      <c r="AS6328" s="265"/>
      <c r="AU6328" s="242"/>
      <c r="AV6328" s="239"/>
      <c r="AW6328" s="242"/>
      <c r="AX6328" s="265"/>
      <c r="AZ6328" s="242"/>
      <c r="BA6328" s="239"/>
      <c r="BB6328" s="242"/>
      <c r="BC6328" s="265"/>
      <c r="BE6328" s="242"/>
      <c r="BF6328" s="239"/>
      <c r="BG6328" s="242"/>
      <c r="BH6328" s="265"/>
      <c r="BJ6328" s="242"/>
      <c r="BK6328" s="239"/>
      <c r="BL6328" s="242"/>
      <c r="BM6328" s="265"/>
      <c r="BO6328" s="242"/>
      <c r="BP6328" s="239"/>
      <c r="BQ6328" s="242"/>
      <c r="BR6328" s="265"/>
      <c r="BU6328" s="25"/>
      <c r="BW6328" s="25"/>
    </row>
    <row r="6329" spans="37:75" s="3" customFormat="1" x14ac:dyDescent="0.25">
      <c r="AK6329" s="242"/>
      <c r="AN6329" s="242"/>
      <c r="AP6329" s="242"/>
      <c r="AQ6329" s="239"/>
      <c r="AR6329" s="242"/>
      <c r="AS6329" s="265"/>
      <c r="AU6329" s="242"/>
      <c r="AV6329" s="239"/>
      <c r="AW6329" s="242"/>
      <c r="AX6329" s="265"/>
      <c r="AZ6329" s="242"/>
      <c r="BA6329" s="239"/>
      <c r="BB6329" s="242"/>
      <c r="BC6329" s="265"/>
      <c r="BE6329" s="242"/>
      <c r="BF6329" s="239"/>
      <c r="BG6329" s="242"/>
      <c r="BH6329" s="265"/>
      <c r="BJ6329" s="242"/>
      <c r="BK6329" s="239"/>
      <c r="BL6329" s="242"/>
      <c r="BM6329" s="265"/>
      <c r="BO6329" s="242"/>
      <c r="BP6329" s="239"/>
      <c r="BQ6329" s="242"/>
      <c r="BR6329" s="265"/>
      <c r="BU6329" s="25"/>
      <c r="BW6329" s="25"/>
    </row>
    <row r="6330" spans="37:75" s="3" customFormat="1" x14ac:dyDescent="0.25">
      <c r="AK6330" s="242"/>
      <c r="AN6330" s="242"/>
      <c r="AP6330" s="242"/>
      <c r="AQ6330" s="239"/>
      <c r="AR6330" s="242"/>
      <c r="AS6330" s="265"/>
      <c r="AU6330" s="242"/>
      <c r="AV6330" s="239"/>
      <c r="AW6330" s="242"/>
      <c r="AX6330" s="265"/>
      <c r="AZ6330" s="242"/>
      <c r="BA6330" s="239"/>
      <c r="BB6330" s="242"/>
      <c r="BC6330" s="265"/>
      <c r="BE6330" s="242"/>
      <c r="BF6330" s="239"/>
      <c r="BG6330" s="242"/>
      <c r="BH6330" s="265"/>
      <c r="BJ6330" s="242"/>
      <c r="BK6330" s="239"/>
      <c r="BL6330" s="242"/>
      <c r="BM6330" s="265"/>
      <c r="BO6330" s="242"/>
      <c r="BP6330" s="239"/>
      <c r="BQ6330" s="242"/>
      <c r="BR6330" s="265"/>
      <c r="BU6330" s="25"/>
      <c r="BW6330" s="25"/>
    </row>
    <row r="6331" spans="37:75" s="3" customFormat="1" x14ac:dyDescent="0.25">
      <c r="AK6331" s="242"/>
      <c r="AN6331" s="242"/>
      <c r="AP6331" s="242"/>
      <c r="AQ6331" s="239"/>
      <c r="AR6331" s="242"/>
      <c r="AS6331" s="265"/>
      <c r="AU6331" s="242"/>
      <c r="AV6331" s="239"/>
      <c r="AW6331" s="242"/>
      <c r="AX6331" s="265"/>
      <c r="AZ6331" s="242"/>
      <c r="BA6331" s="239"/>
      <c r="BB6331" s="242"/>
      <c r="BC6331" s="265"/>
      <c r="BE6331" s="242"/>
      <c r="BF6331" s="239"/>
      <c r="BG6331" s="242"/>
      <c r="BH6331" s="265"/>
      <c r="BJ6331" s="242"/>
      <c r="BK6331" s="239"/>
      <c r="BL6331" s="242"/>
      <c r="BM6331" s="265"/>
      <c r="BO6331" s="242"/>
      <c r="BP6331" s="239"/>
      <c r="BQ6331" s="242"/>
      <c r="BR6331" s="265"/>
      <c r="BU6331" s="25"/>
      <c r="BW6331" s="25"/>
    </row>
    <row r="6332" spans="37:75" s="3" customFormat="1" x14ac:dyDescent="0.25">
      <c r="AK6332" s="242"/>
      <c r="AN6332" s="242"/>
      <c r="AP6332" s="242"/>
      <c r="AQ6332" s="239"/>
      <c r="AR6332" s="242"/>
      <c r="AS6332" s="265"/>
      <c r="AU6332" s="242"/>
      <c r="AV6332" s="239"/>
      <c r="AW6332" s="242"/>
      <c r="AX6332" s="265"/>
      <c r="AZ6332" s="242"/>
      <c r="BA6332" s="239"/>
      <c r="BB6332" s="242"/>
      <c r="BC6332" s="265"/>
      <c r="BE6332" s="242"/>
      <c r="BF6332" s="239"/>
      <c r="BG6332" s="242"/>
      <c r="BH6332" s="265"/>
      <c r="BJ6332" s="242"/>
      <c r="BK6332" s="239"/>
      <c r="BL6332" s="242"/>
      <c r="BM6332" s="265"/>
      <c r="BO6332" s="242"/>
      <c r="BP6332" s="239"/>
      <c r="BQ6332" s="242"/>
      <c r="BR6332" s="265"/>
      <c r="BU6332" s="25"/>
      <c r="BW6332" s="25"/>
    </row>
    <row r="6333" spans="37:75" s="3" customFormat="1" x14ac:dyDescent="0.25">
      <c r="AK6333" s="242"/>
      <c r="AN6333" s="242"/>
      <c r="AP6333" s="242"/>
      <c r="AQ6333" s="239"/>
      <c r="AR6333" s="242"/>
      <c r="AS6333" s="265"/>
      <c r="AU6333" s="242"/>
      <c r="AV6333" s="239"/>
      <c r="AW6333" s="242"/>
      <c r="AX6333" s="265"/>
      <c r="AZ6333" s="242"/>
      <c r="BA6333" s="239"/>
      <c r="BB6333" s="242"/>
      <c r="BC6333" s="265"/>
      <c r="BE6333" s="242"/>
      <c r="BF6333" s="239"/>
      <c r="BG6333" s="242"/>
      <c r="BH6333" s="265"/>
      <c r="BJ6333" s="242"/>
      <c r="BK6333" s="239"/>
      <c r="BL6333" s="242"/>
      <c r="BM6333" s="265"/>
      <c r="BO6333" s="242"/>
      <c r="BP6333" s="239"/>
      <c r="BQ6333" s="242"/>
      <c r="BR6333" s="265"/>
      <c r="BU6333" s="25"/>
      <c r="BW6333" s="25"/>
    </row>
    <row r="6334" spans="37:75" s="3" customFormat="1" x14ac:dyDescent="0.25">
      <c r="AK6334" s="242"/>
      <c r="AN6334" s="242"/>
      <c r="AP6334" s="242"/>
      <c r="AQ6334" s="239"/>
      <c r="AR6334" s="242"/>
      <c r="AS6334" s="265"/>
      <c r="AU6334" s="242"/>
      <c r="AV6334" s="239"/>
      <c r="AW6334" s="242"/>
      <c r="AX6334" s="265"/>
      <c r="AZ6334" s="242"/>
      <c r="BA6334" s="239"/>
      <c r="BB6334" s="242"/>
      <c r="BC6334" s="265"/>
      <c r="BE6334" s="242"/>
      <c r="BF6334" s="239"/>
      <c r="BG6334" s="242"/>
      <c r="BH6334" s="265"/>
      <c r="BJ6334" s="242"/>
      <c r="BK6334" s="239"/>
      <c r="BL6334" s="242"/>
      <c r="BM6334" s="265"/>
      <c r="BO6334" s="242"/>
      <c r="BP6334" s="239"/>
      <c r="BQ6334" s="242"/>
      <c r="BR6334" s="265"/>
      <c r="BU6334" s="25"/>
      <c r="BW6334" s="25"/>
    </row>
    <row r="6335" spans="37:75" s="3" customFormat="1" x14ac:dyDescent="0.25">
      <c r="AK6335" s="242"/>
      <c r="AN6335" s="242"/>
      <c r="AP6335" s="242"/>
      <c r="AQ6335" s="239"/>
      <c r="AR6335" s="242"/>
      <c r="AS6335" s="265"/>
      <c r="AU6335" s="242"/>
      <c r="AV6335" s="239"/>
      <c r="AW6335" s="242"/>
      <c r="AX6335" s="265"/>
      <c r="AZ6335" s="242"/>
      <c r="BA6335" s="239"/>
      <c r="BB6335" s="242"/>
      <c r="BC6335" s="265"/>
      <c r="BE6335" s="242"/>
      <c r="BF6335" s="239"/>
      <c r="BG6335" s="242"/>
      <c r="BH6335" s="265"/>
      <c r="BJ6335" s="242"/>
      <c r="BK6335" s="239"/>
      <c r="BL6335" s="242"/>
      <c r="BM6335" s="265"/>
      <c r="BO6335" s="242"/>
      <c r="BP6335" s="239"/>
      <c r="BQ6335" s="242"/>
      <c r="BR6335" s="265"/>
      <c r="BU6335" s="25"/>
      <c r="BW6335" s="25"/>
    </row>
    <row r="6336" spans="37:75" s="3" customFormat="1" x14ac:dyDescent="0.25">
      <c r="AK6336" s="242"/>
      <c r="AN6336" s="242"/>
      <c r="AP6336" s="242"/>
      <c r="AQ6336" s="239"/>
      <c r="AR6336" s="242"/>
      <c r="AS6336" s="265"/>
      <c r="AU6336" s="242"/>
      <c r="AV6336" s="239"/>
      <c r="AW6336" s="242"/>
      <c r="AX6336" s="265"/>
      <c r="AZ6336" s="242"/>
      <c r="BA6336" s="239"/>
      <c r="BB6336" s="242"/>
      <c r="BC6336" s="265"/>
      <c r="BE6336" s="242"/>
      <c r="BF6336" s="239"/>
      <c r="BG6336" s="242"/>
      <c r="BH6336" s="265"/>
      <c r="BJ6336" s="242"/>
      <c r="BK6336" s="239"/>
      <c r="BL6336" s="242"/>
      <c r="BM6336" s="265"/>
      <c r="BO6336" s="242"/>
      <c r="BP6336" s="239"/>
      <c r="BQ6336" s="242"/>
      <c r="BR6336" s="265"/>
      <c r="BU6336" s="25"/>
      <c r="BW6336" s="25"/>
    </row>
    <row r="6337" spans="37:75" s="3" customFormat="1" x14ac:dyDescent="0.25">
      <c r="AK6337" s="242"/>
      <c r="AN6337" s="242"/>
      <c r="AP6337" s="242"/>
      <c r="AQ6337" s="239"/>
      <c r="AR6337" s="242"/>
      <c r="AS6337" s="265"/>
      <c r="AU6337" s="242"/>
      <c r="AV6337" s="239"/>
      <c r="AW6337" s="242"/>
      <c r="AX6337" s="265"/>
      <c r="AZ6337" s="242"/>
      <c r="BA6337" s="239"/>
      <c r="BB6337" s="242"/>
      <c r="BC6337" s="265"/>
      <c r="BE6337" s="242"/>
      <c r="BF6337" s="239"/>
      <c r="BG6337" s="242"/>
      <c r="BH6337" s="265"/>
      <c r="BJ6337" s="242"/>
      <c r="BK6337" s="239"/>
      <c r="BL6337" s="242"/>
      <c r="BM6337" s="265"/>
      <c r="BO6337" s="242"/>
      <c r="BP6337" s="239"/>
      <c r="BQ6337" s="242"/>
      <c r="BR6337" s="265"/>
      <c r="BU6337" s="25"/>
      <c r="BW6337" s="25"/>
    </row>
    <row r="6338" spans="37:75" s="3" customFormat="1" x14ac:dyDescent="0.25">
      <c r="AK6338" s="242"/>
      <c r="AN6338" s="242"/>
      <c r="AP6338" s="242"/>
      <c r="AQ6338" s="239"/>
      <c r="AR6338" s="242"/>
      <c r="AS6338" s="265"/>
      <c r="AU6338" s="242"/>
      <c r="AV6338" s="239"/>
      <c r="AW6338" s="242"/>
      <c r="AX6338" s="265"/>
      <c r="AZ6338" s="242"/>
      <c r="BA6338" s="239"/>
      <c r="BB6338" s="242"/>
      <c r="BC6338" s="265"/>
      <c r="BE6338" s="242"/>
      <c r="BF6338" s="239"/>
      <c r="BG6338" s="242"/>
      <c r="BH6338" s="265"/>
      <c r="BJ6338" s="242"/>
      <c r="BK6338" s="239"/>
      <c r="BL6338" s="242"/>
      <c r="BM6338" s="265"/>
      <c r="BO6338" s="242"/>
      <c r="BP6338" s="239"/>
      <c r="BQ6338" s="242"/>
      <c r="BR6338" s="265"/>
      <c r="BU6338" s="25"/>
      <c r="BW6338" s="25"/>
    </row>
    <row r="6339" spans="37:75" s="3" customFormat="1" x14ac:dyDescent="0.25">
      <c r="AK6339" s="242"/>
      <c r="AN6339" s="242"/>
      <c r="AP6339" s="242"/>
      <c r="AQ6339" s="239"/>
      <c r="AR6339" s="242"/>
      <c r="AS6339" s="265"/>
      <c r="AU6339" s="242"/>
      <c r="AV6339" s="239"/>
      <c r="AW6339" s="242"/>
      <c r="AX6339" s="265"/>
      <c r="AZ6339" s="242"/>
      <c r="BA6339" s="239"/>
      <c r="BB6339" s="242"/>
      <c r="BC6339" s="265"/>
      <c r="BE6339" s="242"/>
      <c r="BF6339" s="239"/>
      <c r="BG6339" s="242"/>
      <c r="BH6339" s="265"/>
      <c r="BJ6339" s="242"/>
      <c r="BK6339" s="239"/>
      <c r="BL6339" s="242"/>
      <c r="BM6339" s="265"/>
      <c r="BO6339" s="242"/>
      <c r="BP6339" s="239"/>
      <c r="BQ6339" s="242"/>
      <c r="BR6339" s="265"/>
      <c r="BU6339" s="25"/>
      <c r="BW6339" s="25"/>
    </row>
    <row r="6340" spans="37:75" s="3" customFormat="1" x14ac:dyDescent="0.25">
      <c r="AK6340" s="242"/>
      <c r="AN6340" s="242"/>
      <c r="AP6340" s="242"/>
      <c r="AQ6340" s="239"/>
      <c r="AR6340" s="242"/>
      <c r="AS6340" s="265"/>
      <c r="AU6340" s="242"/>
      <c r="AV6340" s="239"/>
      <c r="AW6340" s="242"/>
      <c r="AX6340" s="265"/>
      <c r="AZ6340" s="242"/>
      <c r="BA6340" s="239"/>
      <c r="BB6340" s="242"/>
      <c r="BC6340" s="265"/>
      <c r="BE6340" s="242"/>
      <c r="BF6340" s="239"/>
      <c r="BG6340" s="242"/>
      <c r="BH6340" s="265"/>
      <c r="BJ6340" s="242"/>
      <c r="BK6340" s="239"/>
      <c r="BL6340" s="242"/>
      <c r="BM6340" s="265"/>
      <c r="BO6340" s="242"/>
      <c r="BP6340" s="239"/>
      <c r="BQ6340" s="242"/>
      <c r="BR6340" s="265"/>
      <c r="BU6340" s="25"/>
      <c r="BW6340" s="25"/>
    </row>
    <row r="6341" spans="37:75" s="3" customFormat="1" x14ac:dyDescent="0.25">
      <c r="AK6341" s="242"/>
      <c r="AN6341" s="242"/>
      <c r="AP6341" s="242"/>
      <c r="AQ6341" s="239"/>
      <c r="AR6341" s="242"/>
      <c r="AS6341" s="265"/>
      <c r="AU6341" s="242"/>
      <c r="AV6341" s="239"/>
      <c r="AW6341" s="242"/>
      <c r="AX6341" s="265"/>
      <c r="AZ6341" s="242"/>
      <c r="BA6341" s="239"/>
      <c r="BB6341" s="242"/>
      <c r="BC6341" s="265"/>
      <c r="BE6341" s="242"/>
      <c r="BF6341" s="239"/>
      <c r="BG6341" s="242"/>
      <c r="BH6341" s="265"/>
      <c r="BJ6341" s="242"/>
      <c r="BK6341" s="239"/>
      <c r="BL6341" s="242"/>
      <c r="BM6341" s="265"/>
      <c r="BO6341" s="242"/>
      <c r="BP6341" s="239"/>
      <c r="BQ6341" s="242"/>
      <c r="BR6341" s="265"/>
      <c r="BU6341" s="25"/>
      <c r="BW6341" s="25"/>
    </row>
    <row r="6342" spans="37:75" s="3" customFormat="1" x14ac:dyDescent="0.25">
      <c r="AK6342" s="242"/>
      <c r="AN6342" s="242"/>
      <c r="AP6342" s="242"/>
      <c r="AQ6342" s="239"/>
      <c r="AR6342" s="242"/>
      <c r="AS6342" s="265"/>
      <c r="AU6342" s="242"/>
      <c r="AV6342" s="239"/>
      <c r="AW6342" s="242"/>
      <c r="AX6342" s="265"/>
      <c r="AZ6342" s="242"/>
      <c r="BA6342" s="239"/>
      <c r="BB6342" s="242"/>
      <c r="BC6342" s="265"/>
      <c r="BE6342" s="242"/>
      <c r="BF6342" s="239"/>
      <c r="BG6342" s="242"/>
      <c r="BH6342" s="265"/>
      <c r="BJ6342" s="242"/>
      <c r="BK6342" s="239"/>
      <c r="BL6342" s="242"/>
      <c r="BM6342" s="265"/>
      <c r="BO6342" s="242"/>
      <c r="BP6342" s="239"/>
      <c r="BQ6342" s="242"/>
      <c r="BR6342" s="265"/>
      <c r="BU6342" s="25"/>
      <c r="BW6342" s="25"/>
    </row>
    <row r="6343" spans="37:75" s="3" customFormat="1" x14ac:dyDescent="0.25">
      <c r="AK6343" s="242"/>
      <c r="AN6343" s="242"/>
      <c r="AP6343" s="242"/>
      <c r="AQ6343" s="239"/>
      <c r="AR6343" s="242"/>
      <c r="AS6343" s="265"/>
      <c r="AU6343" s="242"/>
      <c r="AV6343" s="239"/>
      <c r="AW6343" s="242"/>
      <c r="AX6343" s="265"/>
      <c r="AZ6343" s="242"/>
      <c r="BA6343" s="239"/>
      <c r="BB6343" s="242"/>
      <c r="BC6343" s="265"/>
      <c r="BE6343" s="242"/>
      <c r="BF6343" s="239"/>
      <c r="BG6343" s="242"/>
      <c r="BH6343" s="265"/>
      <c r="BJ6343" s="242"/>
      <c r="BK6343" s="239"/>
      <c r="BL6343" s="242"/>
      <c r="BM6343" s="265"/>
      <c r="BO6343" s="242"/>
      <c r="BP6343" s="239"/>
      <c r="BQ6343" s="242"/>
      <c r="BR6343" s="265"/>
      <c r="BU6343" s="25"/>
      <c r="BW6343" s="25"/>
    </row>
    <row r="6344" spans="37:75" s="3" customFormat="1" x14ac:dyDescent="0.25">
      <c r="AK6344" s="242"/>
      <c r="AN6344" s="242"/>
      <c r="AP6344" s="242"/>
      <c r="AQ6344" s="239"/>
      <c r="AR6344" s="242"/>
      <c r="AS6344" s="265"/>
      <c r="AU6344" s="242"/>
      <c r="AV6344" s="239"/>
      <c r="AW6344" s="242"/>
      <c r="AX6344" s="265"/>
      <c r="AZ6344" s="242"/>
      <c r="BA6344" s="239"/>
      <c r="BB6344" s="242"/>
      <c r="BC6344" s="265"/>
      <c r="BE6344" s="242"/>
      <c r="BF6344" s="239"/>
      <c r="BG6344" s="242"/>
      <c r="BH6344" s="265"/>
      <c r="BJ6344" s="242"/>
      <c r="BK6344" s="239"/>
      <c r="BL6344" s="242"/>
      <c r="BM6344" s="265"/>
      <c r="BO6344" s="242"/>
      <c r="BP6344" s="239"/>
      <c r="BQ6344" s="242"/>
      <c r="BR6344" s="265"/>
      <c r="BU6344" s="25"/>
      <c r="BW6344" s="25"/>
    </row>
    <row r="6345" spans="37:75" s="3" customFormat="1" x14ac:dyDescent="0.25">
      <c r="AK6345" s="242"/>
      <c r="AN6345" s="242"/>
      <c r="AP6345" s="242"/>
      <c r="AQ6345" s="239"/>
      <c r="AR6345" s="242"/>
      <c r="AS6345" s="265"/>
      <c r="AU6345" s="242"/>
      <c r="AV6345" s="239"/>
      <c r="AW6345" s="242"/>
      <c r="AX6345" s="265"/>
      <c r="AZ6345" s="242"/>
      <c r="BA6345" s="239"/>
      <c r="BB6345" s="242"/>
      <c r="BC6345" s="265"/>
      <c r="BE6345" s="242"/>
      <c r="BF6345" s="239"/>
      <c r="BG6345" s="242"/>
      <c r="BH6345" s="265"/>
      <c r="BJ6345" s="242"/>
      <c r="BK6345" s="239"/>
      <c r="BL6345" s="242"/>
      <c r="BM6345" s="265"/>
      <c r="BO6345" s="242"/>
      <c r="BP6345" s="239"/>
      <c r="BQ6345" s="242"/>
      <c r="BR6345" s="265"/>
      <c r="BU6345" s="25"/>
      <c r="BW6345" s="25"/>
    </row>
    <row r="6346" spans="37:75" s="3" customFormat="1" x14ac:dyDescent="0.25">
      <c r="AK6346" s="242"/>
      <c r="AN6346" s="242"/>
      <c r="AP6346" s="242"/>
      <c r="AQ6346" s="239"/>
      <c r="AR6346" s="242"/>
      <c r="AS6346" s="265"/>
      <c r="AU6346" s="242"/>
      <c r="AV6346" s="239"/>
      <c r="AW6346" s="242"/>
      <c r="AX6346" s="265"/>
      <c r="AZ6346" s="242"/>
      <c r="BA6346" s="239"/>
      <c r="BB6346" s="242"/>
      <c r="BC6346" s="265"/>
      <c r="BE6346" s="242"/>
      <c r="BF6346" s="239"/>
      <c r="BG6346" s="242"/>
      <c r="BH6346" s="265"/>
      <c r="BJ6346" s="242"/>
      <c r="BK6346" s="239"/>
      <c r="BL6346" s="242"/>
      <c r="BM6346" s="265"/>
      <c r="BO6346" s="242"/>
      <c r="BP6346" s="239"/>
      <c r="BQ6346" s="242"/>
      <c r="BR6346" s="265"/>
      <c r="BU6346" s="25"/>
      <c r="BW6346" s="25"/>
    </row>
    <row r="6347" spans="37:75" s="3" customFormat="1" x14ac:dyDescent="0.25">
      <c r="AK6347" s="242"/>
      <c r="AN6347" s="242"/>
      <c r="AP6347" s="242"/>
      <c r="AQ6347" s="239"/>
      <c r="AR6347" s="242"/>
      <c r="AS6347" s="265"/>
      <c r="AU6347" s="242"/>
      <c r="AV6347" s="239"/>
      <c r="AW6347" s="242"/>
      <c r="AX6347" s="265"/>
      <c r="AZ6347" s="242"/>
      <c r="BA6347" s="239"/>
      <c r="BB6347" s="242"/>
      <c r="BC6347" s="265"/>
      <c r="BE6347" s="242"/>
      <c r="BF6347" s="239"/>
      <c r="BG6347" s="242"/>
      <c r="BH6347" s="265"/>
      <c r="BJ6347" s="242"/>
      <c r="BK6347" s="239"/>
      <c r="BL6347" s="242"/>
      <c r="BM6347" s="265"/>
      <c r="BO6347" s="242"/>
      <c r="BP6347" s="239"/>
      <c r="BQ6347" s="242"/>
      <c r="BR6347" s="265"/>
      <c r="BU6347" s="25"/>
      <c r="BW6347" s="25"/>
    </row>
    <row r="6348" spans="37:75" s="3" customFormat="1" x14ac:dyDescent="0.25">
      <c r="AK6348" s="242"/>
      <c r="AN6348" s="242"/>
      <c r="AP6348" s="242"/>
      <c r="AQ6348" s="239"/>
      <c r="AR6348" s="242"/>
      <c r="AS6348" s="265"/>
      <c r="AU6348" s="242"/>
      <c r="AV6348" s="239"/>
      <c r="AW6348" s="242"/>
      <c r="AX6348" s="265"/>
      <c r="AZ6348" s="242"/>
      <c r="BA6348" s="239"/>
      <c r="BB6348" s="242"/>
      <c r="BC6348" s="265"/>
      <c r="BE6348" s="242"/>
      <c r="BF6348" s="239"/>
      <c r="BG6348" s="242"/>
      <c r="BH6348" s="265"/>
      <c r="BJ6348" s="242"/>
      <c r="BK6348" s="239"/>
      <c r="BL6348" s="242"/>
      <c r="BM6348" s="265"/>
      <c r="BO6348" s="242"/>
      <c r="BP6348" s="239"/>
      <c r="BQ6348" s="242"/>
      <c r="BR6348" s="265"/>
      <c r="BU6348" s="25"/>
      <c r="BW6348" s="25"/>
    </row>
    <row r="6349" spans="37:75" s="3" customFormat="1" x14ac:dyDescent="0.25">
      <c r="AK6349" s="242"/>
      <c r="AN6349" s="242"/>
      <c r="AP6349" s="242"/>
      <c r="AQ6349" s="239"/>
      <c r="AR6349" s="242"/>
      <c r="AS6349" s="265"/>
      <c r="AU6349" s="242"/>
      <c r="AV6349" s="239"/>
      <c r="AW6349" s="242"/>
      <c r="AX6349" s="265"/>
      <c r="AZ6349" s="242"/>
      <c r="BA6349" s="239"/>
      <c r="BB6349" s="242"/>
      <c r="BC6349" s="265"/>
      <c r="BE6349" s="242"/>
      <c r="BF6349" s="239"/>
      <c r="BG6349" s="242"/>
      <c r="BH6349" s="265"/>
      <c r="BJ6349" s="242"/>
      <c r="BK6349" s="239"/>
      <c r="BL6349" s="242"/>
      <c r="BM6349" s="265"/>
      <c r="BO6349" s="242"/>
      <c r="BP6349" s="239"/>
      <c r="BQ6349" s="242"/>
      <c r="BR6349" s="265"/>
      <c r="BU6349" s="25"/>
      <c r="BW6349" s="25"/>
    </row>
    <row r="6350" spans="37:75" s="3" customFormat="1" x14ac:dyDescent="0.25">
      <c r="AK6350" s="242"/>
      <c r="AN6350" s="242"/>
      <c r="AP6350" s="242"/>
      <c r="AQ6350" s="239"/>
      <c r="AR6350" s="242"/>
      <c r="AS6350" s="265"/>
      <c r="AU6350" s="242"/>
      <c r="AV6350" s="239"/>
      <c r="AW6350" s="242"/>
      <c r="AX6350" s="265"/>
      <c r="AZ6350" s="242"/>
      <c r="BA6350" s="239"/>
      <c r="BB6350" s="242"/>
      <c r="BC6350" s="265"/>
      <c r="BE6350" s="242"/>
      <c r="BF6350" s="239"/>
      <c r="BG6350" s="242"/>
      <c r="BH6350" s="265"/>
      <c r="BJ6350" s="242"/>
      <c r="BK6350" s="239"/>
      <c r="BL6350" s="242"/>
      <c r="BM6350" s="265"/>
      <c r="BO6350" s="242"/>
      <c r="BP6350" s="239"/>
      <c r="BQ6350" s="242"/>
      <c r="BR6350" s="265"/>
      <c r="BU6350" s="25"/>
      <c r="BW6350" s="25"/>
    </row>
    <row r="6351" spans="37:75" s="3" customFormat="1" x14ac:dyDescent="0.25">
      <c r="AK6351" s="242"/>
      <c r="AN6351" s="242"/>
      <c r="AP6351" s="242"/>
      <c r="AQ6351" s="239"/>
      <c r="AR6351" s="242"/>
      <c r="AS6351" s="265"/>
      <c r="AU6351" s="242"/>
      <c r="AV6351" s="239"/>
      <c r="AW6351" s="242"/>
      <c r="AX6351" s="265"/>
      <c r="AZ6351" s="242"/>
      <c r="BA6351" s="239"/>
      <c r="BB6351" s="242"/>
      <c r="BC6351" s="265"/>
      <c r="BE6351" s="242"/>
      <c r="BF6351" s="239"/>
      <c r="BG6351" s="242"/>
      <c r="BH6351" s="265"/>
      <c r="BJ6351" s="242"/>
      <c r="BK6351" s="239"/>
      <c r="BL6351" s="242"/>
      <c r="BM6351" s="265"/>
      <c r="BO6351" s="242"/>
      <c r="BP6351" s="239"/>
      <c r="BQ6351" s="242"/>
      <c r="BR6351" s="265"/>
      <c r="BU6351" s="25"/>
      <c r="BW6351" s="25"/>
    </row>
    <row r="6352" spans="37:75" s="3" customFormat="1" x14ac:dyDescent="0.25">
      <c r="AK6352" s="242"/>
      <c r="AN6352" s="242"/>
      <c r="AP6352" s="242"/>
      <c r="AQ6352" s="239"/>
      <c r="AR6352" s="242"/>
      <c r="AS6352" s="265"/>
      <c r="AU6352" s="242"/>
      <c r="AV6352" s="239"/>
      <c r="AW6352" s="242"/>
      <c r="AX6352" s="265"/>
      <c r="AZ6352" s="242"/>
      <c r="BA6352" s="239"/>
      <c r="BB6352" s="242"/>
      <c r="BC6352" s="265"/>
      <c r="BE6352" s="242"/>
      <c r="BF6352" s="239"/>
      <c r="BG6352" s="242"/>
      <c r="BH6352" s="265"/>
      <c r="BJ6352" s="242"/>
      <c r="BK6352" s="239"/>
      <c r="BL6352" s="242"/>
      <c r="BM6352" s="265"/>
      <c r="BO6352" s="242"/>
      <c r="BP6352" s="239"/>
      <c r="BQ6352" s="242"/>
      <c r="BR6352" s="265"/>
      <c r="BU6352" s="25"/>
      <c r="BW6352" s="25"/>
    </row>
    <row r="6353" spans="37:75" s="3" customFormat="1" x14ac:dyDescent="0.25">
      <c r="AK6353" s="242"/>
      <c r="AN6353" s="242"/>
      <c r="AP6353" s="242"/>
      <c r="AQ6353" s="239"/>
      <c r="AR6353" s="242"/>
      <c r="AS6353" s="265"/>
      <c r="AU6353" s="242"/>
      <c r="AV6353" s="239"/>
      <c r="AW6353" s="242"/>
      <c r="AX6353" s="265"/>
      <c r="AZ6353" s="242"/>
      <c r="BA6353" s="239"/>
      <c r="BB6353" s="242"/>
      <c r="BC6353" s="265"/>
      <c r="BE6353" s="242"/>
      <c r="BF6353" s="239"/>
      <c r="BG6353" s="242"/>
      <c r="BH6353" s="265"/>
      <c r="BJ6353" s="242"/>
      <c r="BK6353" s="239"/>
      <c r="BL6353" s="242"/>
      <c r="BM6353" s="265"/>
      <c r="BO6353" s="242"/>
      <c r="BP6353" s="239"/>
      <c r="BQ6353" s="242"/>
      <c r="BR6353" s="265"/>
      <c r="BU6353" s="25"/>
      <c r="BW6353" s="25"/>
    </row>
    <row r="6354" spans="37:75" s="3" customFormat="1" x14ac:dyDescent="0.25">
      <c r="AK6354" s="242"/>
      <c r="AN6354" s="242"/>
      <c r="AP6354" s="242"/>
      <c r="AQ6354" s="239"/>
      <c r="AR6354" s="242"/>
      <c r="AS6354" s="265"/>
      <c r="AU6354" s="242"/>
      <c r="AV6354" s="239"/>
      <c r="AW6354" s="242"/>
      <c r="AX6354" s="265"/>
      <c r="AZ6354" s="242"/>
      <c r="BA6354" s="239"/>
      <c r="BB6354" s="242"/>
      <c r="BC6354" s="265"/>
      <c r="BE6354" s="242"/>
      <c r="BF6354" s="239"/>
      <c r="BG6354" s="242"/>
      <c r="BH6354" s="265"/>
      <c r="BJ6354" s="242"/>
      <c r="BK6354" s="239"/>
      <c r="BL6354" s="242"/>
      <c r="BM6354" s="265"/>
      <c r="BO6354" s="242"/>
      <c r="BP6354" s="239"/>
      <c r="BQ6354" s="242"/>
      <c r="BR6354" s="265"/>
      <c r="BU6354" s="25"/>
      <c r="BW6354" s="25"/>
    </row>
    <row r="6355" spans="37:75" s="3" customFormat="1" x14ac:dyDescent="0.25">
      <c r="AK6355" s="242"/>
      <c r="AN6355" s="242"/>
      <c r="AP6355" s="242"/>
      <c r="AQ6355" s="239"/>
      <c r="AR6355" s="242"/>
      <c r="AS6355" s="265"/>
      <c r="AU6355" s="242"/>
      <c r="AV6355" s="239"/>
      <c r="AW6355" s="242"/>
      <c r="AX6355" s="265"/>
      <c r="AZ6355" s="242"/>
      <c r="BA6355" s="239"/>
      <c r="BB6355" s="242"/>
      <c r="BC6355" s="265"/>
      <c r="BE6355" s="242"/>
      <c r="BF6355" s="239"/>
      <c r="BG6355" s="242"/>
      <c r="BH6355" s="265"/>
      <c r="BJ6355" s="242"/>
      <c r="BK6355" s="239"/>
      <c r="BL6355" s="242"/>
      <c r="BM6355" s="265"/>
      <c r="BO6355" s="242"/>
      <c r="BP6355" s="239"/>
      <c r="BQ6355" s="242"/>
      <c r="BR6355" s="265"/>
      <c r="BU6355" s="25"/>
      <c r="BW6355" s="25"/>
    </row>
    <row r="6356" spans="37:75" s="3" customFormat="1" x14ac:dyDescent="0.25">
      <c r="AK6356" s="242"/>
      <c r="AN6356" s="242"/>
      <c r="AP6356" s="242"/>
      <c r="AQ6356" s="239"/>
      <c r="AR6356" s="242"/>
      <c r="AS6356" s="265"/>
      <c r="AU6356" s="242"/>
      <c r="AV6356" s="239"/>
      <c r="AW6356" s="242"/>
      <c r="AX6356" s="265"/>
      <c r="AZ6356" s="242"/>
      <c r="BA6356" s="239"/>
      <c r="BB6356" s="242"/>
      <c r="BC6356" s="265"/>
      <c r="BE6356" s="242"/>
      <c r="BF6356" s="239"/>
      <c r="BG6356" s="242"/>
      <c r="BH6356" s="265"/>
      <c r="BJ6356" s="242"/>
      <c r="BK6356" s="239"/>
      <c r="BL6356" s="242"/>
      <c r="BM6356" s="265"/>
      <c r="BO6356" s="242"/>
      <c r="BP6356" s="239"/>
      <c r="BQ6356" s="242"/>
      <c r="BR6356" s="265"/>
      <c r="BU6356" s="25"/>
      <c r="BW6356" s="25"/>
    </row>
    <row r="6357" spans="37:75" s="3" customFormat="1" x14ac:dyDescent="0.25">
      <c r="AK6357" s="242"/>
      <c r="AN6357" s="242"/>
      <c r="AP6357" s="242"/>
      <c r="AQ6357" s="239"/>
      <c r="AR6357" s="242"/>
      <c r="AS6357" s="265"/>
      <c r="AU6357" s="242"/>
      <c r="AV6357" s="239"/>
      <c r="AW6357" s="242"/>
      <c r="AX6357" s="265"/>
      <c r="AZ6357" s="242"/>
      <c r="BA6357" s="239"/>
      <c r="BB6357" s="242"/>
      <c r="BC6357" s="265"/>
      <c r="BE6357" s="242"/>
      <c r="BF6357" s="239"/>
      <c r="BG6357" s="242"/>
      <c r="BH6357" s="265"/>
      <c r="BJ6357" s="242"/>
      <c r="BK6357" s="239"/>
      <c r="BL6357" s="242"/>
      <c r="BM6357" s="265"/>
      <c r="BO6357" s="242"/>
      <c r="BP6357" s="239"/>
      <c r="BQ6357" s="242"/>
      <c r="BR6357" s="265"/>
      <c r="BU6357" s="25"/>
      <c r="BW6357" s="25"/>
    </row>
    <row r="6358" spans="37:75" s="3" customFormat="1" x14ac:dyDescent="0.25">
      <c r="AK6358" s="242"/>
      <c r="AN6358" s="242"/>
      <c r="AP6358" s="242"/>
      <c r="AQ6358" s="239"/>
      <c r="AR6358" s="242"/>
      <c r="AS6358" s="265"/>
      <c r="AU6358" s="242"/>
      <c r="AV6358" s="239"/>
      <c r="AW6358" s="242"/>
      <c r="AX6358" s="265"/>
      <c r="AZ6358" s="242"/>
      <c r="BA6358" s="239"/>
      <c r="BB6358" s="242"/>
      <c r="BC6358" s="265"/>
      <c r="BE6358" s="242"/>
      <c r="BF6358" s="239"/>
      <c r="BG6358" s="242"/>
      <c r="BH6358" s="265"/>
      <c r="BJ6358" s="242"/>
      <c r="BK6358" s="239"/>
      <c r="BL6358" s="242"/>
      <c r="BM6358" s="265"/>
      <c r="BO6358" s="242"/>
      <c r="BP6358" s="239"/>
      <c r="BQ6358" s="242"/>
      <c r="BR6358" s="265"/>
      <c r="BU6358" s="25"/>
      <c r="BW6358" s="25"/>
    </row>
    <row r="6359" spans="37:75" s="3" customFormat="1" x14ac:dyDescent="0.25">
      <c r="AK6359" s="242"/>
      <c r="AN6359" s="242"/>
      <c r="AP6359" s="242"/>
      <c r="AQ6359" s="239"/>
      <c r="AR6359" s="242"/>
      <c r="AS6359" s="265"/>
      <c r="AU6359" s="242"/>
      <c r="AV6359" s="239"/>
      <c r="AW6359" s="242"/>
      <c r="AX6359" s="265"/>
      <c r="AZ6359" s="242"/>
      <c r="BA6359" s="239"/>
      <c r="BB6359" s="242"/>
      <c r="BC6359" s="265"/>
      <c r="BE6359" s="242"/>
      <c r="BF6359" s="239"/>
      <c r="BG6359" s="242"/>
      <c r="BH6359" s="265"/>
      <c r="BJ6359" s="242"/>
      <c r="BK6359" s="239"/>
      <c r="BL6359" s="242"/>
      <c r="BM6359" s="265"/>
      <c r="BO6359" s="242"/>
      <c r="BP6359" s="239"/>
      <c r="BQ6359" s="242"/>
      <c r="BR6359" s="265"/>
      <c r="BU6359" s="25"/>
      <c r="BW6359" s="25"/>
    </row>
    <row r="6360" spans="37:75" s="3" customFormat="1" x14ac:dyDescent="0.25">
      <c r="AK6360" s="242"/>
      <c r="AN6360" s="242"/>
      <c r="AP6360" s="242"/>
      <c r="AQ6360" s="239"/>
      <c r="AR6360" s="242"/>
      <c r="AS6360" s="265"/>
      <c r="AU6360" s="242"/>
      <c r="AV6360" s="239"/>
      <c r="AW6360" s="242"/>
      <c r="AX6360" s="265"/>
      <c r="AZ6360" s="242"/>
      <c r="BA6360" s="239"/>
      <c r="BB6360" s="242"/>
      <c r="BC6360" s="265"/>
      <c r="BE6360" s="242"/>
      <c r="BF6360" s="239"/>
      <c r="BG6360" s="242"/>
      <c r="BH6360" s="265"/>
      <c r="BJ6360" s="242"/>
      <c r="BK6360" s="239"/>
      <c r="BL6360" s="242"/>
      <c r="BM6360" s="265"/>
      <c r="BO6360" s="242"/>
      <c r="BP6360" s="239"/>
      <c r="BQ6360" s="242"/>
      <c r="BR6360" s="265"/>
      <c r="BU6360" s="25"/>
      <c r="BW6360" s="25"/>
    </row>
    <row r="6361" spans="37:75" s="3" customFormat="1" x14ac:dyDescent="0.25">
      <c r="AK6361" s="242"/>
      <c r="AN6361" s="242"/>
      <c r="AP6361" s="242"/>
      <c r="AQ6361" s="239"/>
      <c r="AR6361" s="242"/>
      <c r="AS6361" s="265"/>
      <c r="AU6361" s="242"/>
      <c r="AV6361" s="239"/>
      <c r="AW6361" s="242"/>
      <c r="AX6361" s="265"/>
      <c r="AZ6361" s="242"/>
      <c r="BA6361" s="239"/>
      <c r="BB6361" s="242"/>
      <c r="BC6361" s="265"/>
      <c r="BE6361" s="242"/>
      <c r="BF6361" s="239"/>
      <c r="BG6361" s="242"/>
      <c r="BH6361" s="265"/>
      <c r="BJ6361" s="242"/>
      <c r="BK6361" s="239"/>
      <c r="BL6361" s="242"/>
      <c r="BM6361" s="265"/>
      <c r="BO6361" s="242"/>
      <c r="BP6361" s="239"/>
      <c r="BQ6361" s="242"/>
      <c r="BR6361" s="265"/>
      <c r="BU6361" s="25"/>
      <c r="BW6361" s="25"/>
    </row>
    <row r="6362" spans="37:75" s="3" customFormat="1" x14ac:dyDescent="0.25">
      <c r="AK6362" s="242"/>
      <c r="AN6362" s="242"/>
      <c r="AP6362" s="242"/>
      <c r="AQ6362" s="239"/>
      <c r="AR6362" s="242"/>
      <c r="AS6362" s="265"/>
      <c r="AU6362" s="242"/>
      <c r="AV6362" s="239"/>
      <c r="AW6362" s="242"/>
      <c r="AX6362" s="265"/>
      <c r="AZ6362" s="242"/>
      <c r="BA6362" s="239"/>
      <c r="BB6362" s="242"/>
      <c r="BC6362" s="265"/>
      <c r="BE6362" s="242"/>
      <c r="BF6362" s="239"/>
      <c r="BG6362" s="242"/>
      <c r="BH6362" s="265"/>
      <c r="BJ6362" s="242"/>
      <c r="BK6362" s="239"/>
      <c r="BL6362" s="242"/>
      <c r="BM6362" s="265"/>
      <c r="BO6362" s="242"/>
      <c r="BP6362" s="239"/>
      <c r="BQ6362" s="242"/>
      <c r="BR6362" s="265"/>
      <c r="BU6362" s="25"/>
      <c r="BW6362" s="25"/>
    </row>
    <row r="6363" spans="37:75" s="3" customFormat="1" x14ac:dyDescent="0.25">
      <c r="AK6363" s="242"/>
      <c r="AN6363" s="242"/>
      <c r="AP6363" s="242"/>
      <c r="AQ6363" s="239"/>
      <c r="AR6363" s="242"/>
      <c r="AS6363" s="265"/>
      <c r="AU6363" s="242"/>
      <c r="AV6363" s="239"/>
      <c r="AW6363" s="242"/>
      <c r="AX6363" s="265"/>
      <c r="AZ6363" s="242"/>
      <c r="BA6363" s="239"/>
      <c r="BB6363" s="242"/>
      <c r="BC6363" s="265"/>
      <c r="BE6363" s="242"/>
      <c r="BF6363" s="239"/>
      <c r="BG6363" s="242"/>
      <c r="BH6363" s="265"/>
      <c r="BJ6363" s="242"/>
      <c r="BK6363" s="239"/>
      <c r="BL6363" s="242"/>
      <c r="BM6363" s="265"/>
      <c r="BO6363" s="242"/>
      <c r="BP6363" s="239"/>
      <c r="BQ6363" s="242"/>
      <c r="BR6363" s="265"/>
      <c r="BU6363" s="25"/>
      <c r="BW6363" s="25"/>
    </row>
    <row r="6364" spans="37:75" s="3" customFormat="1" x14ac:dyDescent="0.25">
      <c r="AK6364" s="242"/>
      <c r="AN6364" s="242"/>
      <c r="AP6364" s="242"/>
      <c r="AQ6364" s="239"/>
      <c r="AR6364" s="242"/>
      <c r="AS6364" s="265"/>
      <c r="AU6364" s="242"/>
      <c r="AV6364" s="239"/>
      <c r="AW6364" s="242"/>
      <c r="AX6364" s="265"/>
      <c r="AZ6364" s="242"/>
      <c r="BA6364" s="239"/>
      <c r="BB6364" s="242"/>
      <c r="BC6364" s="265"/>
      <c r="BE6364" s="242"/>
      <c r="BF6364" s="239"/>
      <c r="BG6364" s="242"/>
      <c r="BH6364" s="265"/>
      <c r="BJ6364" s="242"/>
      <c r="BK6364" s="239"/>
      <c r="BL6364" s="242"/>
      <c r="BM6364" s="265"/>
      <c r="BO6364" s="242"/>
      <c r="BP6364" s="239"/>
      <c r="BQ6364" s="242"/>
      <c r="BR6364" s="265"/>
      <c r="BU6364" s="25"/>
      <c r="BW6364" s="25"/>
    </row>
    <row r="6365" spans="37:75" s="3" customFormat="1" x14ac:dyDescent="0.25">
      <c r="AK6365" s="242"/>
      <c r="AN6365" s="242"/>
      <c r="AP6365" s="242"/>
      <c r="AQ6365" s="239"/>
      <c r="AR6365" s="242"/>
      <c r="AS6365" s="265"/>
      <c r="AU6365" s="242"/>
      <c r="AV6365" s="239"/>
      <c r="AW6365" s="242"/>
      <c r="AX6365" s="265"/>
      <c r="AZ6365" s="242"/>
      <c r="BA6365" s="239"/>
      <c r="BB6365" s="242"/>
      <c r="BC6365" s="265"/>
      <c r="BE6365" s="242"/>
      <c r="BF6365" s="239"/>
      <c r="BG6365" s="242"/>
      <c r="BH6365" s="265"/>
      <c r="BJ6365" s="242"/>
      <c r="BK6365" s="239"/>
      <c r="BL6365" s="242"/>
      <c r="BM6365" s="265"/>
      <c r="BO6365" s="242"/>
      <c r="BP6365" s="239"/>
      <c r="BQ6365" s="242"/>
      <c r="BR6365" s="265"/>
      <c r="BU6365" s="25"/>
      <c r="BW6365" s="25"/>
    </row>
    <row r="6366" spans="37:75" s="3" customFormat="1" x14ac:dyDescent="0.25">
      <c r="AK6366" s="242"/>
      <c r="AN6366" s="242"/>
      <c r="AP6366" s="242"/>
      <c r="AQ6366" s="239"/>
      <c r="AR6366" s="242"/>
      <c r="AS6366" s="265"/>
      <c r="AU6366" s="242"/>
      <c r="AV6366" s="239"/>
      <c r="AW6366" s="242"/>
      <c r="AX6366" s="265"/>
      <c r="AZ6366" s="242"/>
      <c r="BA6366" s="239"/>
      <c r="BB6366" s="242"/>
      <c r="BC6366" s="265"/>
      <c r="BE6366" s="242"/>
      <c r="BF6366" s="239"/>
      <c r="BG6366" s="242"/>
      <c r="BH6366" s="265"/>
      <c r="BJ6366" s="242"/>
      <c r="BK6366" s="239"/>
      <c r="BL6366" s="242"/>
      <c r="BM6366" s="265"/>
      <c r="BO6366" s="242"/>
      <c r="BP6366" s="239"/>
      <c r="BQ6366" s="242"/>
      <c r="BR6366" s="265"/>
      <c r="BU6366" s="25"/>
      <c r="BW6366" s="25"/>
    </row>
    <row r="6367" spans="37:75" s="3" customFormat="1" x14ac:dyDescent="0.25">
      <c r="AK6367" s="242"/>
      <c r="AN6367" s="242"/>
      <c r="AP6367" s="242"/>
      <c r="AQ6367" s="239"/>
      <c r="AR6367" s="242"/>
      <c r="AS6367" s="265"/>
      <c r="AU6367" s="242"/>
      <c r="AV6367" s="239"/>
      <c r="AW6367" s="242"/>
      <c r="AX6367" s="265"/>
      <c r="AZ6367" s="242"/>
      <c r="BA6367" s="239"/>
      <c r="BB6367" s="242"/>
      <c r="BC6367" s="265"/>
      <c r="BE6367" s="242"/>
      <c r="BF6367" s="239"/>
      <c r="BG6367" s="242"/>
      <c r="BH6367" s="265"/>
      <c r="BJ6367" s="242"/>
      <c r="BK6367" s="239"/>
      <c r="BL6367" s="242"/>
      <c r="BM6367" s="265"/>
      <c r="BO6367" s="242"/>
      <c r="BP6367" s="239"/>
      <c r="BQ6367" s="242"/>
      <c r="BR6367" s="265"/>
      <c r="BU6367" s="25"/>
      <c r="BW6367" s="25"/>
    </row>
    <row r="6368" spans="37:75" s="3" customFormat="1" x14ac:dyDescent="0.25">
      <c r="AK6368" s="242"/>
      <c r="AN6368" s="242"/>
      <c r="AP6368" s="242"/>
      <c r="AQ6368" s="239"/>
      <c r="AR6368" s="242"/>
      <c r="AS6368" s="265"/>
      <c r="AU6368" s="242"/>
      <c r="AV6368" s="239"/>
      <c r="AW6368" s="242"/>
      <c r="AX6368" s="265"/>
      <c r="AZ6368" s="242"/>
      <c r="BA6368" s="239"/>
      <c r="BB6368" s="242"/>
      <c r="BC6368" s="265"/>
      <c r="BE6368" s="242"/>
      <c r="BF6368" s="239"/>
      <c r="BG6368" s="242"/>
      <c r="BH6368" s="265"/>
      <c r="BJ6368" s="242"/>
      <c r="BK6368" s="239"/>
      <c r="BL6368" s="242"/>
      <c r="BM6368" s="265"/>
      <c r="BO6368" s="242"/>
      <c r="BP6368" s="239"/>
      <c r="BQ6368" s="242"/>
      <c r="BR6368" s="265"/>
      <c r="BU6368" s="25"/>
      <c r="BW6368" s="25"/>
    </row>
    <row r="6369" spans="37:75" s="3" customFormat="1" x14ac:dyDescent="0.25">
      <c r="AK6369" s="242"/>
      <c r="AN6369" s="242"/>
      <c r="AP6369" s="242"/>
      <c r="AQ6369" s="239"/>
      <c r="AR6369" s="242"/>
      <c r="AS6369" s="265"/>
      <c r="AU6369" s="242"/>
      <c r="AV6369" s="239"/>
      <c r="AW6369" s="242"/>
      <c r="AX6369" s="265"/>
      <c r="AZ6369" s="242"/>
      <c r="BA6369" s="239"/>
      <c r="BB6369" s="242"/>
      <c r="BC6369" s="265"/>
      <c r="BE6369" s="242"/>
      <c r="BF6369" s="239"/>
      <c r="BG6369" s="242"/>
      <c r="BH6369" s="265"/>
      <c r="BJ6369" s="242"/>
      <c r="BK6369" s="239"/>
      <c r="BL6369" s="242"/>
      <c r="BM6369" s="265"/>
      <c r="BO6369" s="242"/>
      <c r="BP6369" s="239"/>
      <c r="BQ6369" s="242"/>
      <c r="BR6369" s="265"/>
      <c r="BU6369" s="25"/>
      <c r="BW6369" s="25"/>
    </row>
    <row r="6370" spans="37:75" s="3" customFormat="1" x14ac:dyDescent="0.25">
      <c r="AK6370" s="242"/>
      <c r="AN6370" s="242"/>
      <c r="AP6370" s="242"/>
      <c r="AQ6370" s="239"/>
      <c r="AR6370" s="242"/>
      <c r="AS6370" s="265"/>
      <c r="AU6370" s="242"/>
      <c r="AV6370" s="239"/>
      <c r="AW6370" s="242"/>
      <c r="AX6370" s="265"/>
      <c r="AZ6370" s="242"/>
      <c r="BA6370" s="239"/>
      <c r="BB6370" s="242"/>
      <c r="BC6370" s="265"/>
      <c r="BE6370" s="242"/>
      <c r="BF6370" s="239"/>
      <c r="BG6370" s="242"/>
      <c r="BH6370" s="265"/>
      <c r="BJ6370" s="242"/>
      <c r="BK6370" s="239"/>
      <c r="BL6370" s="242"/>
      <c r="BM6370" s="265"/>
      <c r="BO6370" s="242"/>
      <c r="BP6370" s="239"/>
      <c r="BQ6370" s="242"/>
      <c r="BR6370" s="265"/>
      <c r="BU6370" s="25"/>
      <c r="BW6370" s="25"/>
    </row>
    <row r="6371" spans="37:75" s="3" customFormat="1" x14ac:dyDescent="0.25">
      <c r="AK6371" s="242"/>
      <c r="AN6371" s="242"/>
      <c r="AP6371" s="242"/>
      <c r="AQ6371" s="239"/>
      <c r="AR6371" s="242"/>
      <c r="AS6371" s="265"/>
      <c r="AU6371" s="242"/>
      <c r="AV6371" s="239"/>
      <c r="AW6371" s="242"/>
      <c r="AX6371" s="265"/>
      <c r="AZ6371" s="242"/>
      <c r="BA6371" s="239"/>
      <c r="BB6371" s="242"/>
      <c r="BC6371" s="265"/>
      <c r="BE6371" s="242"/>
      <c r="BF6371" s="239"/>
      <c r="BG6371" s="242"/>
      <c r="BH6371" s="265"/>
      <c r="BJ6371" s="242"/>
      <c r="BK6371" s="239"/>
      <c r="BL6371" s="242"/>
      <c r="BM6371" s="265"/>
      <c r="BO6371" s="242"/>
      <c r="BP6371" s="239"/>
      <c r="BQ6371" s="242"/>
      <c r="BR6371" s="265"/>
      <c r="BU6371" s="25"/>
      <c r="BW6371" s="25"/>
    </row>
    <row r="6372" spans="37:75" s="3" customFormat="1" x14ac:dyDescent="0.25">
      <c r="AK6372" s="242"/>
      <c r="AN6372" s="242"/>
      <c r="AP6372" s="242"/>
      <c r="AQ6372" s="239"/>
      <c r="AR6372" s="242"/>
      <c r="AS6372" s="265"/>
      <c r="AU6372" s="242"/>
      <c r="AV6372" s="239"/>
      <c r="AW6372" s="242"/>
      <c r="AX6372" s="265"/>
      <c r="AZ6372" s="242"/>
      <c r="BA6372" s="239"/>
      <c r="BB6372" s="242"/>
      <c r="BC6372" s="265"/>
      <c r="BE6372" s="242"/>
      <c r="BF6372" s="239"/>
      <c r="BG6372" s="242"/>
      <c r="BH6372" s="265"/>
      <c r="BJ6372" s="242"/>
      <c r="BK6372" s="239"/>
      <c r="BL6372" s="242"/>
      <c r="BM6372" s="265"/>
      <c r="BO6372" s="242"/>
      <c r="BP6372" s="239"/>
      <c r="BQ6372" s="242"/>
      <c r="BR6372" s="265"/>
      <c r="BU6372" s="25"/>
      <c r="BW6372" s="25"/>
    </row>
    <row r="6373" spans="37:75" s="3" customFormat="1" x14ac:dyDescent="0.25">
      <c r="AK6373" s="242"/>
      <c r="AN6373" s="242"/>
      <c r="AP6373" s="242"/>
      <c r="AQ6373" s="239"/>
      <c r="AR6373" s="242"/>
      <c r="AS6373" s="265"/>
      <c r="AU6373" s="242"/>
      <c r="AV6373" s="239"/>
      <c r="AW6373" s="242"/>
      <c r="AX6373" s="265"/>
      <c r="AZ6373" s="242"/>
      <c r="BA6373" s="239"/>
      <c r="BB6373" s="242"/>
      <c r="BC6373" s="265"/>
      <c r="BE6373" s="242"/>
      <c r="BF6373" s="239"/>
      <c r="BG6373" s="242"/>
      <c r="BH6373" s="265"/>
      <c r="BJ6373" s="242"/>
      <c r="BK6373" s="239"/>
      <c r="BL6373" s="242"/>
      <c r="BM6373" s="265"/>
      <c r="BO6373" s="242"/>
      <c r="BP6373" s="239"/>
      <c r="BQ6373" s="242"/>
      <c r="BR6373" s="265"/>
      <c r="BU6373" s="25"/>
      <c r="BW6373" s="25"/>
    </row>
    <row r="6374" spans="37:75" s="3" customFormat="1" x14ac:dyDescent="0.25">
      <c r="AK6374" s="242"/>
      <c r="AN6374" s="242"/>
      <c r="AP6374" s="242"/>
      <c r="AQ6374" s="239"/>
      <c r="AR6374" s="242"/>
      <c r="AS6374" s="265"/>
      <c r="AU6374" s="242"/>
      <c r="AV6374" s="239"/>
      <c r="AW6374" s="242"/>
      <c r="AX6374" s="265"/>
      <c r="AZ6374" s="242"/>
      <c r="BA6374" s="239"/>
      <c r="BB6374" s="242"/>
      <c r="BC6374" s="265"/>
      <c r="BE6374" s="242"/>
      <c r="BF6374" s="239"/>
      <c r="BG6374" s="242"/>
      <c r="BH6374" s="265"/>
      <c r="BJ6374" s="242"/>
      <c r="BK6374" s="239"/>
      <c r="BL6374" s="242"/>
      <c r="BM6374" s="265"/>
      <c r="BO6374" s="242"/>
      <c r="BP6374" s="239"/>
      <c r="BQ6374" s="242"/>
      <c r="BR6374" s="265"/>
      <c r="BU6374" s="25"/>
      <c r="BW6374" s="25"/>
    </row>
    <row r="6375" spans="37:75" s="3" customFormat="1" x14ac:dyDescent="0.25">
      <c r="AK6375" s="242"/>
      <c r="AN6375" s="242"/>
      <c r="AP6375" s="242"/>
      <c r="AQ6375" s="239"/>
      <c r="AR6375" s="242"/>
      <c r="AS6375" s="265"/>
      <c r="AU6375" s="242"/>
      <c r="AV6375" s="239"/>
      <c r="AW6375" s="242"/>
      <c r="AX6375" s="265"/>
      <c r="AZ6375" s="242"/>
      <c r="BA6375" s="239"/>
      <c r="BB6375" s="242"/>
      <c r="BC6375" s="265"/>
      <c r="BE6375" s="242"/>
      <c r="BF6375" s="239"/>
      <c r="BG6375" s="242"/>
      <c r="BH6375" s="265"/>
      <c r="BJ6375" s="242"/>
      <c r="BK6375" s="239"/>
      <c r="BL6375" s="242"/>
      <c r="BM6375" s="265"/>
      <c r="BO6375" s="242"/>
      <c r="BP6375" s="239"/>
      <c r="BQ6375" s="242"/>
      <c r="BR6375" s="265"/>
      <c r="BU6375" s="25"/>
      <c r="BW6375" s="25"/>
    </row>
    <row r="6376" spans="37:75" s="3" customFormat="1" x14ac:dyDescent="0.25">
      <c r="AK6376" s="242"/>
      <c r="AN6376" s="242"/>
      <c r="AP6376" s="242"/>
      <c r="AQ6376" s="239"/>
      <c r="AR6376" s="242"/>
      <c r="AS6376" s="265"/>
      <c r="AU6376" s="242"/>
      <c r="AV6376" s="239"/>
      <c r="AW6376" s="242"/>
      <c r="AX6376" s="265"/>
      <c r="AZ6376" s="242"/>
      <c r="BA6376" s="239"/>
      <c r="BB6376" s="242"/>
      <c r="BC6376" s="265"/>
      <c r="BE6376" s="242"/>
      <c r="BF6376" s="239"/>
      <c r="BG6376" s="242"/>
      <c r="BH6376" s="265"/>
      <c r="BJ6376" s="242"/>
      <c r="BK6376" s="239"/>
      <c r="BL6376" s="242"/>
      <c r="BM6376" s="265"/>
      <c r="BO6376" s="242"/>
      <c r="BP6376" s="239"/>
      <c r="BQ6376" s="242"/>
      <c r="BR6376" s="265"/>
      <c r="BU6376" s="25"/>
      <c r="BW6376" s="25"/>
    </row>
    <row r="6377" spans="37:75" s="3" customFormat="1" x14ac:dyDescent="0.25">
      <c r="AK6377" s="242"/>
      <c r="AN6377" s="242"/>
      <c r="AP6377" s="242"/>
      <c r="AQ6377" s="239"/>
      <c r="AR6377" s="242"/>
      <c r="AS6377" s="265"/>
      <c r="AU6377" s="242"/>
      <c r="AV6377" s="239"/>
      <c r="AW6377" s="242"/>
      <c r="AX6377" s="265"/>
      <c r="AZ6377" s="242"/>
      <c r="BA6377" s="239"/>
      <c r="BB6377" s="242"/>
      <c r="BC6377" s="265"/>
      <c r="BE6377" s="242"/>
      <c r="BF6377" s="239"/>
      <c r="BG6377" s="242"/>
      <c r="BH6377" s="265"/>
      <c r="BJ6377" s="242"/>
      <c r="BK6377" s="239"/>
      <c r="BL6377" s="242"/>
      <c r="BM6377" s="265"/>
      <c r="BO6377" s="242"/>
      <c r="BP6377" s="239"/>
      <c r="BQ6377" s="242"/>
      <c r="BR6377" s="265"/>
      <c r="BU6377" s="25"/>
      <c r="BW6377" s="25"/>
    </row>
    <row r="6378" spans="37:75" s="3" customFormat="1" x14ac:dyDescent="0.25">
      <c r="AK6378" s="242"/>
      <c r="AN6378" s="242"/>
      <c r="AP6378" s="242"/>
      <c r="AQ6378" s="239"/>
      <c r="AR6378" s="242"/>
      <c r="AS6378" s="265"/>
      <c r="AU6378" s="242"/>
      <c r="AV6378" s="239"/>
      <c r="AW6378" s="242"/>
      <c r="AX6378" s="265"/>
      <c r="AZ6378" s="242"/>
      <c r="BA6378" s="239"/>
      <c r="BB6378" s="242"/>
      <c r="BC6378" s="265"/>
      <c r="BE6378" s="242"/>
      <c r="BF6378" s="239"/>
      <c r="BG6378" s="242"/>
      <c r="BH6378" s="265"/>
      <c r="BJ6378" s="242"/>
      <c r="BK6378" s="239"/>
      <c r="BL6378" s="242"/>
      <c r="BM6378" s="265"/>
      <c r="BO6378" s="242"/>
      <c r="BP6378" s="239"/>
      <c r="BQ6378" s="242"/>
      <c r="BR6378" s="265"/>
      <c r="BU6378" s="25"/>
      <c r="BW6378" s="25"/>
    </row>
    <row r="6379" spans="37:75" s="3" customFormat="1" x14ac:dyDescent="0.25">
      <c r="AK6379" s="242"/>
      <c r="AN6379" s="242"/>
      <c r="AP6379" s="242"/>
      <c r="AQ6379" s="239"/>
      <c r="AR6379" s="242"/>
      <c r="AS6379" s="265"/>
      <c r="AU6379" s="242"/>
      <c r="AV6379" s="239"/>
      <c r="AW6379" s="242"/>
      <c r="AX6379" s="265"/>
      <c r="AZ6379" s="242"/>
      <c r="BA6379" s="239"/>
      <c r="BB6379" s="242"/>
      <c r="BC6379" s="265"/>
      <c r="BE6379" s="242"/>
      <c r="BF6379" s="239"/>
      <c r="BG6379" s="242"/>
      <c r="BH6379" s="265"/>
      <c r="BJ6379" s="242"/>
      <c r="BK6379" s="239"/>
      <c r="BL6379" s="242"/>
      <c r="BM6379" s="265"/>
      <c r="BO6379" s="242"/>
      <c r="BP6379" s="239"/>
      <c r="BQ6379" s="242"/>
      <c r="BR6379" s="265"/>
      <c r="BU6379" s="25"/>
      <c r="BW6379" s="25"/>
    </row>
    <row r="6380" spans="37:75" s="3" customFormat="1" x14ac:dyDescent="0.25">
      <c r="AK6380" s="242"/>
      <c r="AN6380" s="242"/>
      <c r="AP6380" s="242"/>
      <c r="AQ6380" s="239"/>
      <c r="AR6380" s="242"/>
      <c r="AS6380" s="265"/>
      <c r="AU6380" s="242"/>
      <c r="AV6380" s="239"/>
      <c r="AW6380" s="242"/>
      <c r="AX6380" s="265"/>
      <c r="AZ6380" s="242"/>
      <c r="BA6380" s="239"/>
      <c r="BB6380" s="242"/>
      <c r="BC6380" s="265"/>
      <c r="BE6380" s="242"/>
      <c r="BF6380" s="239"/>
      <c r="BG6380" s="242"/>
      <c r="BH6380" s="265"/>
      <c r="BJ6380" s="242"/>
      <c r="BK6380" s="239"/>
      <c r="BL6380" s="242"/>
      <c r="BM6380" s="265"/>
      <c r="BO6380" s="242"/>
      <c r="BP6380" s="239"/>
      <c r="BQ6380" s="242"/>
      <c r="BR6380" s="265"/>
      <c r="BU6380" s="25"/>
      <c r="BW6380" s="25"/>
    </row>
    <row r="6381" spans="37:75" s="3" customFormat="1" x14ac:dyDescent="0.25">
      <c r="AK6381" s="242"/>
      <c r="AN6381" s="242"/>
      <c r="AP6381" s="242"/>
      <c r="AQ6381" s="239"/>
      <c r="AR6381" s="242"/>
      <c r="AS6381" s="265"/>
      <c r="AU6381" s="242"/>
      <c r="AV6381" s="239"/>
      <c r="AW6381" s="242"/>
      <c r="AX6381" s="265"/>
      <c r="AZ6381" s="242"/>
      <c r="BA6381" s="239"/>
      <c r="BB6381" s="242"/>
      <c r="BC6381" s="265"/>
      <c r="BE6381" s="242"/>
      <c r="BF6381" s="239"/>
      <c r="BG6381" s="242"/>
      <c r="BH6381" s="265"/>
      <c r="BJ6381" s="242"/>
      <c r="BK6381" s="239"/>
      <c r="BL6381" s="242"/>
      <c r="BM6381" s="265"/>
      <c r="BO6381" s="242"/>
      <c r="BP6381" s="239"/>
      <c r="BQ6381" s="242"/>
      <c r="BR6381" s="265"/>
      <c r="BU6381" s="25"/>
      <c r="BW6381" s="25"/>
    </row>
    <row r="6382" spans="37:75" s="3" customFormat="1" x14ac:dyDescent="0.25">
      <c r="AK6382" s="242"/>
      <c r="AN6382" s="242"/>
      <c r="AP6382" s="242"/>
      <c r="AQ6382" s="239"/>
      <c r="AR6382" s="242"/>
      <c r="AS6382" s="265"/>
      <c r="AU6382" s="242"/>
      <c r="AV6382" s="239"/>
      <c r="AW6382" s="242"/>
      <c r="AX6382" s="265"/>
      <c r="AZ6382" s="242"/>
      <c r="BA6382" s="239"/>
      <c r="BB6382" s="242"/>
      <c r="BC6382" s="265"/>
      <c r="BE6382" s="242"/>
      <c r="BF6382" s="239"/>
      <c r="BG6382" s="242"/>
      <c r="BH6382" s="265"/>
      <c r="BJ6382" s="242"/>
      <c r="BK6382" s="239"/>
      <c r="BL6382" s="242"/>
      <c r="BM6382" s="265"/>
      <c r="BO6382" s="242"/>
      <c r="BP6382" s="239"/>
      <c r="BQ6382" s="242"/>
      <c r="BR6382" s="265"/>
      <c r="BU6382" s="25"/>
      <c r="BW6382" s="25"/>
    </row>
    <row r="6383" spans="37:75" s="3" customFormat="1" x14ac:dyDescent="0.25">
      <c r="AK6383" s="242"/>
      <c r="AN6383" s="242"/>
      <c r="AP6383" s="242"/>
      <c r="AQ6383" s="239"/>
      <c r="AR6383" s="242"/>
      <c r="AS6383" s="265"/>
      <c r="AU6383" s="242"/>
      <c r="AV6383" s="239"/>
      <c r="AW6383" s="242"/>
      <c r="AX6383" s="265"/>
      <c r="AZ6383" s="242"/>
      <c r="BA6383" s="239"/>
      <c r="BB6383" s="242"/>
      <c r="BC6383" s="265"/>
      <c r="BE6383" s="242"/>
      <c r="BF6383" s="239"/>
      <c r="BG6383" s="242"/>
      <c r="BH6383" s="265"/>
      <c r="BJ6383" s="242"/>
      <c r="BK6383" s="239"/>
      <c r="BL6383" s="242"/>
      <c r="BM6383" s="265"/>
      <c r="BO6383" s="242"/>
      <c r="BP6383" s="239"/>
      <c r="BQ6383" s="242"/>
      <c r="BR6383" s="265"/>
      <c r="BU6383" s="25"/>
      <c r="BW6383" s="25"/>
    </row>
    <row r="6384" spans="37:75" s="3" customFormat="1" x14ac:dyDescent="0.25">
      <c r="AK6384" s="242"/>
      <c r="AN6384" s="242"/>
      <c r="AP6384" s="242"/>
      <c r="AQ6384" s="239"/>
      <c r="AR6384" s="242"/>
      <c r="AS6384" s="265"/>
      <c r="AU6384" s="242"/>
      <c r="AV6384" s="239"/>
      <c r="AW6384" s="242"/>
      <c r="AX6384" s="265"/>
      <c r="AZ6384" s="242"/>
      <c r="BA6384" s="239"/>
      <c r="BB6384" s="242"/>
      <c r="BC6384" s="265"/>
      <c r="BE6384" s="242"/>
      <c r="BF6384" s="239"/>
      <c r="BG6384" s="242"/>
      <c r="BH6384" s="265"/>
      <c r="BJ6384" s="242"/>
      <c r="BK6384" s="239"/>
      <c r="BL6384" s="242"/>
      <c r="BM6384" s="265"/>
      <c r="BO6384" s="242"/>
      <c r="BP6384" s="239"/>
      <c r="BQ6384" s="242"/>
      <c r="BR6384" s="265"/>
      <c r="BU6384" s="25"/>
      <c r="BW6384" s="25"/>
    </row>
    <row r="6385" spans="37:75" s="3" customFormat="1" x14ac:dyDescent="0.25">
      <c r="AK6385" s="242"/>
      <c r="AN6385" s="242"/>
      <c r="AP6385" s="242"/>
      <c r="AQ6385" s="239"/>
      <c r="AR6385" s="242"/>
      <c r="AS6385" s="265"/>
      <c r="AU6385" s="242"/>
      <c r="AV6385" s="239"/>
      <c r="AW6385" s="242"/>
      <c r="AX6385" s="265"/>
      <c r="AZ6385" s="242"/>
      <c r="BA6385" s="239"/>
      <c r="BB6385" s="242"/>
      <c r="BC6385" s="265"/>
      <c r="BE6385" s="242"/>
      <c r="BF6385" s="239"/>
      <c r="BG6385" s="242"/>
      <c r="BH6385" s="265"/>
      <c r="BJ6385" s="242"/>
      <c r="BK6385" s="239"/>
      <c r="BL6385" s="242"/>
      <c r="BM6385" s="265"/>
      <c r="BO6385" s="242"/>
      <c r="BP6385" s="239"/>
      <c r="BQ6385" s="242"/>
      <c r="BR6385" s="265"/>
      <c r="BU6385" s="25"/>
      <c r="BW6385" s="25"/>
    </row>
    <row r="6386" spans="37:75" s="3" customFormat="1" x14ac:dyDescent="0.25">
      <c r="AK6386" s="242"/>
      <c r="AN6386" s="242"/>
      <c r="AP6386" s="242"/>
      <c r="AQ6386" s="239"/>
      <c r="AR6386" s="242"/>
      <c r="AS6386" s="265"/>
      <c r="AU6386" s="242"/>
      <c r="AV6386" s="239"/>
      <c r="AW6386" s="242"/>
      <c r="AX6386" s="265"/>
      <c r="AZ6386" s="242"/>
      <c r="BA6386" s="239"/>
      <c r="BB6386" s="242"/>
      <c r="BC6386" s="265"/>
      <c r="BE6386" s="242"/>
      <c r="BF6386" s="239"/>
      <c r="BG6386" s="242"/>
      <c r="BH6386" s="265"/>
      <c r="BJ6386" s="242"/>
      <c r="BK6386" s="239"/>
      <c r="BL6386" s="242"/>
      <c r="BM6386" s="265"/>
      <c r="BO6386" s="242"/>
      <c r="BP6386" s="239"/>
      <c r="BQ6386" s="242"/>
      <c r="BR6386" s="265"/>
      <c r="BU6386" s="25"/>
      <c r="BW6386" s="25"/>
    </row>
    <row r="6387" spans="37:75" s="3" customFormat="1" x14ac:dyDescent="0.25">
      <c r="AK6387" s="242"/>
      <c r="AN6387" s="242"/>
      <c r="AP6387" s="242"/>
      <c r="AQ6387" s="239"/>
      <c r="AR6387" s="242"/>
      <c r="AS6387" s="265"/>
      <c r="AU6387" s="242"/>
      <c r="AV6387" s="239"/>
      <c r="AW6387" s="242"/>
      <c r="AX6387" s="265"/>
      <c r="AZ6387" s="242"/>
      <c r="BA6387" s="239"/>
      <c r="BB6387" s="242"/>
      <c r="BC6387" s="265"/>
      <c r="BE6387" s="242"/>
      <c r="BF6387" s="239"/>
      <c r="BG6387" s="242"/>
      <c r="BH6387" s="265"/>
      <c r="BJ6387" s="242"/>
      <c r="BK6387" s="239"/>
      <c r="BL6387" s="242"/>
      <c r="BM6387" s="265"/>
      <c r="BO6387" s="242"/>
      <c r="BP6387" s="239"/>
      <c r="BQ6387" s="242"/>
      <c r="BR6387" s="265"/>
      <c r="BU6387" s="25"/>
      <c r="BW6387" s="25"/>
    </row>
    <row r="6388" spans="37:75" s="3" customFormat="1" x14ac:dyDescent="0.25">
      <c r="AK6388" s="242"/>
      <c r="AN6388" s="242"/>
      <c r="AP6388" s="242"/>
      <c r="AQ6388" s="239"/>
      <c r="AR6388" s="242"/>
      <c r="AS6388" s="265"/>
      <c r="AU6388" s="242"/>
      <c r="AV6388" s="239"/>
      <c r="AW6388" s="242"/>
      <c r="AX6388" s="265"/>
      <c r="AZ6388" s="242"/>
      <c r="BA6388" s="239"/>
      <c r="BB6388" s="242"/>
      <c r="BC6388" s="265"/>
      <c r="BE6388" s="242"/>
      <c r="BF6388" s="239"/>
      <c r="BG6388" s="242"/>
      <c r="BH6388" s="265"/>
      <c r="BJ6388" s="242"/>
      <c r="BK6388" s="239"/>
      <c r="BL6388" s="242"/>
      <c r="BM6388" s="265"/>
      <c r="BO6388" s="242"/>
      <c r="BP6388" s="239"/>
      <c r="BQ6388" s="242"/>
      <c r="BR6388" s="265"/>
      <c r="BU6388" s="25"/>
      <c r="BW6388" s="25"/>
    </row>
    <row r="6389" spans="37:75" s="3" customFormat="1" x14ac:dyDescent="0.25">
      <c r="AK6389" s="242"/>
      <c r="AN6389" s="242"/>
      <c r="AP6389" s="242"/>
      <c r="AQ6389" s="239"/>
      <c r="AR6389" s="242"/>
      <c r="AS6389" s="265"/>
      <c r="AU6389" s="242"/>
      <c r="AV6389" s="239"/>
      <c r="AW6389" s="242"/>
      <c r="AX6389" s="265"/>
      <c r="AZ6389" s="242"/>
      <c r="BA6389" s="239"/>
      <c r="BB6389" s="242"/>
      <c r="BC6389" s="265"/>
      <c r="BE6389" s="242"/>
      <c r="BF6389" s="239"/>
      <c r="BG6389" s="242"/>
      <c r="BH6389" s="265"/>
      <c r="BJ6389" s="242"/>
      <c r="BK6389" s="239"/>
      <c r="BL6389" s="242"/>
      <c r="BM6389" s="265"/>
      <c r="BO6389" s="242"/>
      <c r="BP6389" s="239"/>
      <c r="BQ6389" s="242"/>
      <c r="BR6389" s="265"/>
      <c r="BU6389" s="25"/>
      <c r="BW6389" s="25"/>
    </row>
    <row r="6390" spans="37:75" s="3" customFormat="1" x14ac:dyDescent="0.25">
      <c r="AK6390" s="242"/>
      <c r="AN6390" s="242"/>
      <c r="AP6390" s="242"/>
      <c r="AQ6390" s="239"/>
      <c r="AR6390" s="242"/>
      <c r="AS6390" s="265"/>
      <c r="AU6390" s="242"/>
      <c r="AV6390" s="239"/>
      <c r="AW6390" s="242"/>
      <c r="AX6390" s="265"/>
      <c r="AZ6390" s="242"/>
      <c r="BA6390" s="239"/>
      <c r="BB6390" s="242"/>
      <c r="BC6390" s="265"/>
      <c r="BE6390" s="242"/>
      <c r="BF6390" s="239"/>
      <c r="BG6390" s="242"/>
      <c r="BH6390" s="265"/>
      <c r="BJ6390" s="242"/>
      <c r="BK6390" s="239"/>
      <c r="BL6390" s="242"/>
      <c r="BM6390" s="265"/>
      <c r="BO6390" s="242"/>
      <c r="BP6390" s="239"/>
      <c r="BQ6390" s="242"/>
      <c r="BR6390" s="265"/>
      <c r="BU6390" s="25"/>
      <c r="BW6390" s="25"/>
    </row>
    <row r="6391" spans="37:75" s="3" customFormat="1" x14ac:dyDescent="0.25">
      <c r="AK6391" s="242"/>
      <c r="AN6391" s="242"/>
      <c r="AP6391" s="242"/>
      <c r="AQ6391" s="239"/>
      <c r="AR6391" s="242"/>
      <c r="AS6391" s="265"/>
      <c r="AU6391" s="242"/>
      <c r="AV6391" s="239"/>
      <c r="AW6391" s="242"/>
      <c r="AX6391" s="265"/>
      <c r="AZ6391" s="242"/>
      <c r="BA6391" s="239"/>
      <c r="BB6391" s="242"/>
      <c r="BC6391" s="265"/>
      <c r="BE6391" s="242"/>
      <c r="BF6391" s="239"/>
      <c r="BG6391" s="242"/>
      <c r="BH6391" s="265"/>
      <c r="BJ6391" s="242"/>
      <c r="BK6391" s="239"/>
      <c r="BL6391" s="242"/>
      <c r="BM6391" s="265"/>
      <c r="BO6391" s="242"/>
      <c r="BP6391" s="239"/>
      <c r="BQ6391" s="242"/>
      <c r="BR6391" s="265"/>
      <c r="BU6391" s="25"/>
      <c r="BW6391" s="25"/>
    </row>
    <row r="6392" spans="37:75" s="3" customFormat="1" x14ac:dyDescent="0.25">
      <c r="AK6392" s="242"/>
      <c r="AN6392" s="242"/>
      <c r="AP6392" s="242"/>
      <c r="AQ6392" s="239"/>
      <c r="AR6392" s="242"/>
      <c r="AS6392" s="265"/>
      <c r="AU6392" s="242"/>
      <c r="AV6392" s="239"/>
      <c r="AW6392" s="242"/>
      <c r="AX6392" s="265"/>
      <c r="AZ6392" s="242"/>
      <c r="BA6392" s="239"/>
      <c r="BB6392" s="242"/>
      <c r="BC6392" s="265"/>
      <c r="BE6392" s="242"/>
      <c r="BF6392" s="239"/>
      <c r="BG6392" s="242"/>
      <c r="BH6392" s="265"/>
      <c r="BJ6392" s="242"/>
      <c r="BK6392" s="239"/>
      <c r="BL6392" s="242"/>
      <c r="BM6392" s="265"/>
      <c r="BO6392" s="242"/>
      <c r="BP6392" s="239"/>
      <c r="BQ6392" s="242"/>
      <c r="BR6392" s="265"/>
      <c r="BU6392" s="25"/>
      <c r="BW6392" s="25"/>
    </row>
    <row r="6393" spans="37:75" s="3" customFormat="1" x14ac:dyDescent="0.25">
      <c r="AK6393" s="242"/>
      <c r="AN6393" s="242"/>
      <c r="AP6393" s="242"/>
      <c r="AQ6393" s="239"/>
      <c r="AR6393" s="242"/>
      <c r="AS6393" s="265"/>
      <c r="AU6393" s="242"/>
      <c r="AV6393" s="239"/>
      <c r="AW6393" s="242"/>
      <c r="AX6393" s="265"/>
      <c r="AZ6393" s="242"/>
      <c r="BA6393" s="239"/>
      <c r="BB6393" s="242"/>
      <c r="BC6393" s="265"/>
      <c r="BE6393" s="242"/>
      <c r="BF6393" s="239"/>
      <c r="BG6393" s="242"/>
      <c r="BH6393" s="265"/>
      <c r="BJ6393" s="242"/>
      <c r="BK6393" s="239"/>
      <c r="BL6393" s="242"/>
      <c r="BM6393" s="265"/>
      <c r="BO6393" s="242"/>
      <c r="BP6393" s="239"/>
      <c r="BQ6393" s="242"/>
      <c r="BR6393" s="265"/>
      <c r="BU6393" s="25"/>
      <c r="BW6393" s="25"/>
    </row>
    <row r="6394" spans="37:75" s="3" customFormat="1" x14ac:dyDescent="0.25">
      <c r="AK6394" s="242"/>
      <c r="AN6394" s="242"/>
      <c r="AP6394" s="242"/>
      <c r="AQ6394" s="239"/>
      <c r="AR6394" s="242"/>
      <c r="AS6394" s="265"/>
      <c r="AU6394" s="242"/>
      <c r="AV6394" s="239"/>
      <c r="AW6394" s="242"/>
      <c r="AX6394" s="265"/>
      <c r="AZ6394" s="242"/>
      <c r="BA6394" s="239"/>
      <c r="BB6394" s="242"/>
      <c r="BC6394" s="265"/>
      <c r="BE6394" s="242"/>
      <c r="BF6394" s="239"/>
      <c r="BG6394" s="242"/>
      <c r="BH6394" s="265"/>
      <c r="BJ6394" s="242"/>
      <c r="BK6394" s="239"/>
      <c r="BL6394" s="242"/>
      <c r="BM6394" s="265"/>
      <c r="BO6394" s="242"/>
      <c r="BP6394" s="239"/>
      <c r="BQ6394" s="242"/>
      <c r="BR6394" s="265"/>
      <c r="BU6394" s="25"/>
      <c r="BW6394" s="25"/>
    </row>
    <row r="6395" spans="37:75" s="3" customFormat="1" x14ac:dyDescent="0.25">
      <c r="AK6395" s="242"/>
      <c r="AN6395" s="242"/>
      <c r="AP6395" s="242"/>
      <c r="AQ6395" s="239"/>
      <c r="AR6395" s="242"/>
      <c r="AS6395" s="265"/>
      <c r="AU6395" s="242"/>
      <c r="AV6395" s="239"/>
      <c r="AW6395" s="242"/>
      <c r="AX6395" s="265"/>
      <c r="AZ6395" s="242"/>
      <c r="BA6395" s="239"/>
      <c r="BB6395" s="242"/>
      <c r="BC6395" s="265"/>
      <c r="BE6395" s="242"/>
      <c r="BF6395" s="239"/>
      <c r="BG6395" s="242"/>
      <c r="BH6395" s="265"/>
      <c r="BJ6395" s="242"/>
      <c r="BK6395" s="239"/>
      <c r="BL6395" s="242"/>
      <c r="BM6395" s="265"/>
      <c r="BO6395" s="242"/>
      <c r="BP6395" s="239"/>
      <c r="BQ6395" s="242"/>
      <c r="BR6395" s="265"/>
      <c r="BU6395" s="25"/>
      <c r="BW6395" s="25"/>
    </row>
    <row r="6396" spans="37:75" s="3" customFormat="1" x14ac:dyDescent="0.25">
      <c r="AK6396" s="242"/>
      <c r="AN6396" s="242"/>
      <c r="AP6396" s="242"/>
      <c r="AQ6396" s="239"/>
      <c r="AR6396" s="242"/>
      <c r="AS6396" s="265"/>
      <c r="AU6396" s="242"/>
      <c r="AV6396" s="239"/>
      <c r="AW6396" s="242"/>
      <c r="AX6396" s="265"/>
      <c r="AZ6396" s="242"/>
      <c r="BA6396" s="239"/>
      <c r="BB6396" s="242"/>
      <c r="BC6396" s="265"/>
      <c r="BE6396" s="242"/>
      <c r="BF6396" s="239"/>
      <c r="BG6396" s="242"/>
      <c r="BH6396" s="265"/>
      <c r="BJ6396" s="242"/>
      <c r="BK6396" s="239"/>
      <c r="BL6396" s="242"/>
      <c r="BM6396" s="265"/>
      <c r="BO6396" s="242"/>
      <c r="BP6396" s="239"/>
      <c r="BQ6396" s="242"/>
      <c r="BR6396" s="265"/>
      <c r="BU6396" s="25"/>
      <c r="BW6396" s="25"/>
    </row>
    <row r="6397" spans="37:75" s="3" customFormat="1" x14ac:dyDescent="0.25">
      <c r="AK6397" s="242"/>
      <c r="AN6397" s="242"/>
      <c r="AP6397" s="242"/>
      <c r="AQ6397" s="239"/>
      <c r="AR6397" s="242"/>
      <c r="AS6397" s="265"/>
      <c r="AU6397" s="242"/>
      <c r="AV6397" s="239"/>
      <c r="AW6397" s="242"/>
      <c r="AX6397" s="265"/>
      <c r="AZ6397" s="242"/>
      <c r="BA6397" s="239"/>
      <c r="BB6397" s="242"/>
      <c r="BC6397" s="265"/>
      <c r="BE6397" s="242"/>
      <c r="BF6397" s="239"/>
      <c r="BG6397" s="242"/>
      <c r="BH6397" s="265"/>
      <c r="BJ6397" s="242"/>
      <c r="BK6397" s="239"/>
      <c r="BL6397" s="242"/>
      <c r="BM6397" s="265"/>
      <c r="BO6397" s="242"/>
      <c r="BP6397" s="239"/>
      <c r="BQ6397" s="242"/>
      <c r="BR6397" s="265"/>
      <c r="BU6397" s="25"/>
      <c r="BW6397" s="25"/>
    </row>
    <row r="6398" spans="37:75" s="3" customFormat="1" x14ac:dyDescent="0.25">
      <c r="AK6398" s="242"/>
      <c r="AN6398" s="242"/>
      <c r="AP6398" s="242"/>
      <c r="AQ6398" s="239"/>
      <c r="AR6398" s="242"/>
      <c r="AS6398" s="265"/>
      <c r="AU6398" s="242"/>
      <c r="AV6398" s="239"/>
      <c r="AW6398" s="242"/>
      <c r="AX6398" s="265"/>
      <c r="AZ6398" s="242"/>
      <c r="BA6398" s="239"/>
      <c r="BB6398" s="242"/>
      <c r="BC6398" s="265"/>
      <c r="BE6398" s="242"/>
      <c r="BF6398" s="239"/>
      <c r="BG6398" s="242"/>
      <c r="BH6398" s="265"/>
      <c r="BJ6398" s="242"/>
      <c r="BK6398" s="239"/>
      <c r="BL6398" s="242"/>
      <c r="BM6398" s="265"/>
      <c r="BO6398" s="242"/>
      <c r="BP6398" s="239"/>
      <c r="BQ6398" s="242"/>
      <c r="BR6398" s="265"/>
      <c r="BU6398" s="25"/>
      <c r="BW6398" s="25"/>
    </row>
    <row r="6399" spans="37:75" s="3" customFormat="1" x14ac:dyDescent="0.25">
      <c r="AK6399" s="242"/>
      <c r="AN6399" s="242"/>
      <c r="AP6399" s="242"/>
      <c r="AQ6399" s="239"/>
      <c r="AR6399" s="242"/>
      <c r="AS6399" s="265"/>
      <c r="AU6399" s="242"/>
      <c r="AV6399" s="239"/>
      <c r="AW6399" s="242"/>
      <c r="AX6399" s="265"/>
      <c r="AZ6399" s="242"/>
      <c r="BA6399" s="239"/>
      <c r="BB6399" s="242"/>
      <c r="BC6399" s="265"/>
      <c r="BE6399" s="242"/>
      <c r="BF6399" s="239"/>
      <c r="BG6399" s="242"/>
      <c r="BH6399" s="265"/>
      <c r="BJ6399" s="242"/>
      <c r="BK6399" s="239"/>
      <c r="BL6399" s="242"/>
      <c r="BM6399" s="265"/>
      <c r="BO6399" s="242"/>
      <c r="BP6399" s="239"/>
      <c r="BQ6399" s="242"/>
      <c r="BR6399" s="265"/>
      <c r="BU6399" s="25"/>
      <c r="BW6399" s="25"/>
    </row>
    <row r="6400" spans="37:75" s="3" customFormat="1" x14ac:dyDescent="0.25">
      <c r="AK6400" s="242"/>
      <c r="AN6400" s="242"/>
      <c r="AP6400" s="242"/>
      <c r="AQ6400" s="239"/>
      <c r="AR6400" s="242"/>
      <c r="AS6400" s="265"/>
      <c r="AU6400" s="242"/>
      <c r="AV6400" s="239"/>
      <c r="AW6400" s="242"/>
      <c r="AX6400" s="265"/>
      <c r="AZ6400" s="242"/>
      <c r="BA6400" s="239"/>
      <c r="BB6400" s="242"/>
      <c r="BC6400" s="265"/>
      <c r="BE6400" s="242"/>
      <c r="BF6400" s="239"/>
      <c r="BG6400" s="242"/>
      <c r="BH6400" s="265"/>
      <c r="BJ6400" s="242"/>
      <c r="BK6400" s="239"/>
      <c r="BL6400" s="242"/>
      <c r="BM6400" s="265"/>
      <c r="BO6400" s="242"/>
      <c r="BP6400" s="239"/>
      <c r="BQ6400" s="242"/>
      <c r="BR6400" s="265"/>
      <c r="BU6400" s="25"/>
      <c r="BW6400" s="25"/>
    </row>
    <row r="6401" spans="37:75" s="3" customFormat="1" x14ac:dyDescent="0.25">
      <c r="AK6401" s="242"/>
      <c r="AN6401" s="242"/>
      <c r="AP6401" s="242"/>
      <c r="AQ6401" s="239"/>
      <c r="AR6401" s="242"/>
      <c r="AS6401" s="265"/>
      <c r="AU6401" s="242"/>
      <c r="AV6401" s="239"/>
      <c r="AW6401" s="242"/>
      <c r="AX6401" s="265"/>
      <c r="AZ6401" s="242"/>
      <c r="BA6401" s="239"/>
      <c r="BB6401" s="242"/>
      <c r="BC6401" s="265"/>
      <c r="BE6401" s="242"/>
      <c r="BF6401" s="239"/>
      <c r="BG6401" s="242"/>
      <c r="BH6401" s="265"/>
      <c r="BJ6401" s="242"/>
      <c r="BK6401" s="239"/>
      <c r="BL6401" s="242"/>
      <c r="BM6401" s="265"/>
      <c r="BO6401" s="242"/>
      <c r="BP6401" s="239"/>
      <c r="BQ6401" s="242"/>
      <c r="BR6401" s="265"/>
      <c r="BU6401" s="25"/>
      <c r="BW6401" s="25"/>
    </row>
    <row r="6402" spans="37:75" s="3" customFormat="1" x14ac:dyDescent="0.25">
      <c r="AK6402" s="242"/>
      <c r="AN6402" s="242"/>
      <c r="AP6402" s="242"/>
      <c r="AQ6402" s="239"/>
      <c r="AR6402" s="242"/>
      <c r="AS6402" s="265"/>
      <c r="AU6402" s="242"/>
      <c r="AV6402" s="239"/>
      <c r="AW6402" s="242"/>
      <c r="AX6402" s="265"/>
      <c r="AZ6402" s="242"/>
      <c r="BA6402" s="239"/>
      <c r="BB6402" s="242"/>
      <c r="BC6402" s="265"/>
      <c r="BE6402" s="242"/>
      <c r="BF6402" s="239"/>
      <c r="BG6402" s="242"/>
      <c r="BH6402" s="265"/>
      <c r="BJ6402" s="242"/>
      <c r="BK6402" s="239"/>
      <c r="BL6402" s="242"/>
      <c r="BM6402" s="265"/>
      <c r="BO6402" s="242"/>
      <c r="BP6402" s="239"/>
      <c r="BQ6402" s="242"/>
      <c r="BR6402" s="265"/>
      <c r="BU6402" s="25"/>
      <c r="BW6402" s="25"/>
    </row>
    <row r="6403" spans="37:75" s="3" customFormat="1" x14ac:dyDescent="0.25">
      <c r="AK6403" s="242"/>
      <c r="AN6403" s="242"/>
      <c r="AP6403" s="242"/>
      <c r="AQ6403" s="239"/>
      <c r="AR6403" s="242"/>
      <c r="AS6403" s="265"/>
      <c r="AU6403" s="242"/>
      <c r="AV6403" s="239"/>
      <c r="AW6403" s="242"/>
      <c r="AX6403" s="265"/>
      <c r="AZ6403" s="242"/>
      <c r="BA6403" s="239"/>
      <c r="BB6403" s="242"/>
      <c r="BC6403" s="265"/>
      <c r="BE6403" s="242"/>
      <c r="BF6403" s="239"/>
      <c r="BG6403" s="242"/>
      <c r="BH6403" s="265"/>
      <c r="BJ6403" s="242"/>
      <c r="BK6403" s="239"/>
      <c r="BL6403" s="242"/>
      <c r="BM6403" s="265"/>
      <c r="BO6403" s="242"/>
      <c r="BP6403" s="239"/>
      <c r="BQ6403" s="242"/>
      <c r="BR6403" s="265"/>
      <c r="BU6403" s="25"/>
      <c r="BW6403" s="25"/>
    </row>
    <row r="6404" spans="37:75" s="3" customFormat="1" x14ac:dyDescent="0.25">
      <c r="AK6404" s="242"/>
      <c r="AN6404" s="242"/>
      <c r="AP6404" s="242"/>
      <c r="AQ6404" s="239"/>
      <c r="AR6404" s="242"/>
      <c r="AS6404" s="265"/>
      <c r="AU6404" s="242"/>
      <c r="AV6404" s="239"/>
      <c r="AW6404" s="242"/>
      <c r="AX6404" s="265"/>
      <c r="AZ6404" s="242"/>
      <c r="BA6404" s="239"/>
      <c r="BB6404" s="242"/>
      <c r="BC6404" s="265"/>
      <c r="BE6404" s="242"/>
      <c r="BF6404" s="239"/>
      <c r="BG6404" s="242"/>
      <c r="BH6404" s="265"/>
      <c r="BJ6404" s="242"/>
      <c r="BK6404" s="239"/>
      <c r="BL6404" s="242"/>
      <c r="BM6404" s="265"/>
      <c r="BO6404" s="242"/>
      <c r="BP6404" s="239"/>
      <c r="BQ6404" s="242"/>
      <c r="BR6404" s="265"/>
      <c r="BU6404" s="25"/>
      <c r="BW6404" s="25"/>
    </row>
    <row r="6405" spans="37:75" s="3" customFormat="1" x14ac:dyDescent="0.25">
      <c r="AK6405" s="242"/>
      <c r="AN6405" s="242"/>
      <c r="AP6405" s="242"/>
      <c r="AQ6405" s="239"/>
      <c r="AR6405" s="242"/>
      <c r="AS6405" s="265"/>
      <c r="AU6405" s="242"/>
      <c r="AV6405" s="239"/>
      <c r="AW6405" s="242"/>
      <c r="AX6405" s="265"/>
      <c r="AZ6405" s="242"/>
      <c r="BA6405" s="239"/>
      <c r="BB6405" s="242"/>
      <c r="BC6405" s="265"/>
      <c r="BE6405" s="242"/>
      <c r="BF6405" s="239"/>
      <c r="BG6405" s="242"/>
      <c r="BH6405" s="265"/>
      <c r="BJ6405" s="242"/>
      <c r="BK6405" s="239"/>
      <c r="BL6405" s="242"/>
      <c r="BM6405" s="265"/>
      <c r="BO6405" s="242"/>
      <c r="BP6405" s="239"/>
      <c r="BQ6405" s="242"/>
      <c r="BR6405" s="265"/>
      <c r="BU6405" s="25"/>
      <c r="BW6405" s="25"/>
    </row>
    <row r="6406" spans="37:75" s="3" customFormat="1" x14ac:dyDescent="0.25">
      <c r="AK6406" s="242"/>
      <c r="AN6406" s="242"/>
      <c r="AP6406" s="242"/>
      <c r="AQ6406" s="239"/>
      <c r="AR6406" s="242"/>
      <c r="AS6406" s="265"/>
      <c r="AU6406" s="242"/>
      <c r="AV6406" s="239"/>
      <c r="AW6406" s="242"/>
      <c r="AX6406" s="265"/>
      <c r="AZ6406" s="242"/>
      <c r="BA6406" s="239"/>
      <c r="BB6406" s="242"/>
      <c r="BC6406" s="265"/>
      <c r="BE6406" s="242"/>
      <c r="BF6406" s="239"/>
      <c r="BG6406" s="242"/>
      <c r="BH6406" s="265"/>
      <c r="BJ6406" s="242"/>
      <c r="BK6406" s="239"/>
      <c r="BL6406" s="242"/>
      <c r="BM6406" s="265"/>
      <c r="BO6406" s="242"/>
      <c r="BP6406" s="239"/>
      <c r="BQ6406" s="242"/>
      <c r="BR6406" s="265"/>
      <c r="BU6406" s="25"/>
      <c r="BW6406" s="25"/>
    </row>
    <row r="6407" spans="37:75" s="3" customFormat="1" x14ac:dyDescent="0.25">
      <c r="AK6407" s="242"/>
      <c r="AN6407" s="242"/>
      <c r="AP6407" s="242"/>
      <c r="AQ6407" s="239"/>
      <c r="AR6407" s="242"/>
      <c r="AS6407" s="265"/>
      <c r="AU6407" s="242"/>
      <c r="AV6407" s="239"/>
      <c r="AW6407" s="242"/>
      <c r="AX6407" s="265"/>
      <c r="AZ6407" s="242"/>
      <c r="BA6407" s="239"/>
      <c r="BB6407" s="242"/>
      <c r="BC6407" s="265"/>
      <c r="BE6407" s="242"/>
      <c r="BF6407" s="239"/>
      <c r="BG6407" s="242"/>
      <c r="BH6407" s="265"/>
      <c r="BJ6407" s="242"/>
      <c r="BK6407" s="239"/>
      <c r="BL6407" s="242"/>
      <c r="BM6407" s="265"/>
      <c r="BO6407" s="242"/>
      <c r="BP6407" s="239"/>
      <c r="BQ6407" s="242"/>
      <c r="BR6407" s="265"/>
      <c r="BU6407" s="25"/>
      <c r="BW6407" s="25"/>
    </row>
    <row r="6408" spans="37:75" s="3" customFormat="1" x14ac:dyDescent="0.25">
      <c r="AK6408" s="242"/>
      <c r="AN6408" s="242"/>
      <c r="AP6408" s="242"/>
      <c r="AQ6408" s="239"/>
      <c r="AR6408" s="242"/>
      <c r="AS6408" s="265"/>
      <c r="AU6408" s="242"/>
      <c r="AV6408" s="239"/>
      <c r="AW6408" s="242"/>
      <c r="AX6408" s="265"/>
      <c r="AZ6408" s="242"/>
      <c r="BA6408" s="239"/>
      <c r="BB6408" s="242"/>
      <c r="BC6408" s="265"/>
      <c r="BE6408" s="242"/>
      <c r="BF6408" s="239"/>
      <c r="BG6408" s="242"/>
      <c r="BH6408" s="265"/>
      <c r="BJ6408" s="242"/>
      <c r="BK6408" s="239"/>
      <c r="BL6408" s="242"/>
      <c r="BM6408" s="265"/>
      <c r="BO6408" s="242"/>
      <c r="BP6408" s="239"/>
      <c r="BQ6408" s="242"/>
      <c r="BR6408" s="265"/>
      <c r="BU6408" s="25"/>
      <c r="BW6408" s="25"/>
    </row>
    <row r="6409" spans="37:75" s="3" customFormat="1" x14ac:dyDescent="0.25">
      <c r="AK6409" s="242"/>
      <c r="AN6409" s="242"/>
      <c r="AP6409" s="242"/>
      <c r="AQ6409" s="239"/>
      <c r="AR6409" s="242"/>
      <c r="AS6409" s="265"/>
      <c r="AU6409" s="242"/>
      <c r="AV6409" s="239"/>
      <c r="AW6409" s="242"/>
      <c r="AX6409" s="265"/>
      <c r="AZ6409" s="242"/>
      <c r="BA6409" s="239"/>
      <c r="BB6409" s="242"/>
      <c r="BC6409" s="265"/>
      <c r="BE6409" s="242"/>
      <c r="BF6409" s="239"/>
      <c r="BG6409" s="242"/>
      <c r="BH6409" s="265"/>
      <c r="BJ6409" s="242"/>
      <c r="BK6409" s="239"/>
      <c r="BL6409" s="242"/>
      <c r="BM6409" s="265"/>
      <c r="BO6409" s="242"/>
      <c r="BP6409" s="239"/>
      <c r="BQ6409" s="242"/>
      <c r="BR6409" s="265"/>
      <c r="BU6409" s="25"/>
      <c r="BW6409" s="25"/>
    </row>
    <row r="6410" spans="37:75" s="3" customFormat="1" x14ac:dyDescent="0.25">
      <c r="AK6410" s="242"/>
      <c r="AN6410" s="242"/>
      <c r="AP6410" s="242"/>
      <c r="AQ6410" s="239"/>
      <c r="AR6410" s="242"/>
      <c r="AS6410" s="265"/>
      <c r="AU6410" s="242"/>
      <c r="AV6410" s="239"/>
      <c r="AW6410" s="242"/>
      <c r="AX6410" s="265"/>
      <c r="AZ6410" s="242"/>
      <c r="BA6410" s="239"/>
      <c r="BB6410" s="242"/>
      <c r="BC6410" s="265"/>
      <c r="BE6410" s="242"/>
      <c r="BF6410" s="239"/>
      <c r="BG6410" s="242"/>
      <c r="BH6410" s="265"/>
      <c r="BJ6410" s="242"/>
      <c r="BK6410" s="239"/>
      <c r="BL6410" s="242"/>
      <c r="BM6410" s="265"/>
      <c r="BO6410" s="242"/>
      <c r="BP6410" s="239"/>
      <c r="BQ6410" s="242"/>
      <c r="BR6410" s="265"/>
      <c r="BU6410" s="25"/>
      <c r="BW6410" s="25"/>
    </row>
    <row r="6411" spans="37:75" s="3" customFormat="1" x14ac:dyDescent="0.25">
      <c r="AK6411" s="242"/>
      <c r="AN6411" s="242"/>
      <c r="AP6411" s="242"/>
      <c r="AQ6411" s="239"/>
      <c r="AR6411" s="242"/>
      <c r="AS6411" s="265"/>
      <c r="AU6411" s="242"/>
      <c r="AV6411" s="239"/>
      <c r="AW6411" s="242"/>
      <c r="AX6411" s="265"/>
      <c r="AZ6411" s="242"/>
      <c r="BA6411" s="239"/>
      <c r="BB6411" s="242"/>
      <c r="BC6411" s="265"/>
      <c r="BE6411" s="242"/>
      <c r="BF6411" s="239"/>
      <c r="BG6411" s="242"/>
      <c r="BH6411" s="265"/>
      <c r="BJ6411" s="242"/>
      <c r="BK6411" s="239"/>
      <c r="BL6411" s="242"/>
      <c r="BM6411" s="265"/>
      <c r="BO6411" s="242"/>
      <c r="BP6411" s="239"/>
      <c r="BQ6411" s="242"/>
      <c r="BR6411" s="265"/>
      <c r="BU6411" s="25"/>
      <c r="BW6411" s="25"/>
    </row>
    <row r="6412" spans="37:75" s="3" customFormat="1" x14ac:dyDescent="0.25">
      <c r="AK6412" s="242"/>
      <c r="AN6412" s="242"/>
      <c r="AP6412" s="242"/>
      <c r="AQ6412" s="239"/>
      <c r="AR6412" s="242"/>
      <c r="AS6412" s="265"/>
      <c r="AU6412" s="242"/>
      <c r="AV6412" s="239"/>
      <c r="AW6412" s="242"/>
      <c r="AX6412" s="265"/>
      <c r="AZ6412" s="242"/>
      <c r="BA6412" s="239"/>
      <c r="BB6412" s="242"/>
      <c r="BC6412" s="265"/>
      <c r="BE6412" s="242"/>
      <c r="BF6412" s="239"/>
      <c r="BG6412" s="242"/>
      <c r="BH6412" s="265"/>
      <c r="BJ6412" s="242"/>
      <c r="BK6412" s="239"/>
      <c r="BL6412" s="242"/>
      <c r="BM6412" s="265"/>
      <c r="BO6412" s="242"/>
      <c r="BP6412" s="239"/>
      <c r="BQ6412" s="242"/>
      <c r="BR6412" s="265"/>
      <c r="BU6412" s="25"/>
      <c r="BW6412" s="25"/>
    </row>
    <row r="6413" spans="37:75" s="3" customFormat="1" x14ac:dyDescent="0.25">
      <c r="AK6413" s="242"/>
      <c r="AN6413" s="242"/>
      <c r="AP6413" s="242"/>
      <c r="AQ6413" s="239"/>
      <c r="AR6413" s="242"/>
      <c r="AS6413" s="265"/>
      <c r="AU6413" s="242"/>
      <c r="AV6413" s="239"/>
      <c r="AW6413" s="242"/>
      <c r="AX6413" s="265"/>
      <c r="AZ6413" s="242"/>
      <c r="BA6413" s="239"/>
      <c r="BB6413" s="242"/>
      <c r="BC6413" s="265"/>
      <c r="BE6413" s="242"/>
      <c r="BF6413" s="239"/>
      <c r="BG6413" s="242"/>
      <c r="BH6413" s="265"/>
      <c r="BJ6413" s="242"/>
      <c r="BK6413" s="239"/>
      <c r="BL6413" s="242"/>
      <c r="BM6413" s="265"/>
      <c r="BO6413" s="242"/>
      <c r="BP6413" s="239"/>
      <c r="BQ6413" s="242"/>
      <c r="BR6413" s="265"/>
      <c r="BU6413" s="25"/>
      <c r="BW6413" s="25"/>
    </row>
    <row r="6414" spans="37:75" s="3" customFormat="1" x14ac:dyDescent="0.25">
      <c r="AK6414" s="242"/>
      <c r="AN6414" s="242"/>
      <c r="AP6414" s="242"/>
      <c r="AQ6414" s="239"/>
      <c r="AR6414" s="242"/>
      <c r="AS6414" s="265"/>
      <c r="AU6414" s="242"/>
      <c r="AV6414" s="239"/>
      <c r="AW6414" s="242"/>
      <c r="AX6414" s="265"/>
      <c r="AZ6414" s="242"/>
      <c r="BA6414" s="239"/>
      <c r="BB6414" s="242"/>
      <c r="BC6414" s="265"/>
      <c r="BE6414" s="242"/>
      <c r="BF6414" s="239"/>
      <c r="BG6414" s="242"/>
      <c r="BH6414" s="265"/>
      <c r="BJ6414" s="242"/>
      <c r="BK6414" s="239"/>
      <c r="BL6414" s="242"/>
      <c r="BM6414" s="265"/>
      <c r="BO6414" s="242"/>
      <c r="BP6414" s="239"/>
      <c r="BQ6414" s="242"/>
      <c r="BR6414" s="265"/>
      <c r="BU6414" s="25"/>
      <c r="BW6414" s="25"/>
    </row>
    <row r="6415" spans="37:75" s="3" customFormat="1" x14ac:dyDescent="0.25">
      <c r="AK6415" s="242"/>
      <c r="AN6415" s="242"/>
      <c r="AP6415" s="242"/>
      <c r="AQ6415" s="239"/>
      <c r="AR6415" s="242"/>
      <c r="AS6415" s="265"/>
      <c r="AU6415" s="242"/>
      <c r="AV6415" s="239"/>
      <c r="AW6415" s="242"/>
      <c r="AX6415" s="265"/>
      <c r="AZ6415" s="242"/>
      <c r="BA6415" s="239"/>
      <c r="BB6415" s="242"/>
      <c r="BC6415" s="265"/>
      <c r="BE6415" s="242"/>
      <c r="BF6415" s="239"/>
      <c r="BG6415" s="242"/>
      <c r="BH6415" s="265"/>
      <c r="BJ6415" s="242"/>
      <c r="BK6415" s="239"/>
      <c r="BL6415" s="242"/>
      <c r="BM6415" s="265"/>
      <c r="BO6415" s="242"/>
      <c r="BP6415" s="239"/>
      <c r="BQ6415" s="242"/>
      <c r="BR6415" s="265"/>
      <c r="BU6415" s="25"/>
      <c r="BW6415" s="25"/>
    </row>
    <row r="6416" spans="37:75" s="3" customFormat="1" x14ac:dyDescent="0.25">
      <c r="AK6416" s="242"/>
      <c r="AN6416" s="242"/>
      <c r="AP6416" s="242"/>
      <c r="AQ6416" s="239"/>
      <c r="AR6416" s="242"/>
      <c r="AS6416" s="265"/>
      <c r="AU6416" s="242"/>
      <c r="AV6416" s="239"/>
      <c r="AW6416" s="242"/>
      <c r="AX6416" s="265"/>
      <c r="AZ6416" s="242"/>
      <c r="BA6416" s="239"/>
      <c r="BB6416" s="242"/>
      <c r="BC6416" s="265"/>
      <c r="BE6416" s="242"/>
      <c r="BF6416" s="239"/>
      <c r="BG6416" s="242"/>
      <c r="BH6416" s="265"/>
      <c r="BJ6416" s="242"/>
      <c r="BK6416" s="239"/>
      <c r="BL6416" s="242"/>
      <c r="BM6416" s="265"/>
      <c r="BO6416" s="242"/>
      <c r="BP6416" s="239"/>
      <c r="BQ6416" s="242"/>
      <c r="BR6416" s="265"/>
      <c r="BU6416" s="25"/>
      <c r="BW6416" s="25"/>
    </row>
    <row r="6417" spans="37:75" s="3" customFormat="1" x14ac:dyDescent="0.25">
      <c r="AK6417" s="242"/>
      <c r="AN6417" s="242"/>
      <c r="AP6417" s="242"/>
      <c r="AQ6417" s="239"/>
      <c r="AR6417" s="242"/>
      <c r="AS6417" s="265"/>
      <c r="AU6417" s="242"/>
      <c r="AV6417" s="239"/>
      <c r="AW6417" s="242"/>
      <c r="AX6417" s="265"/>
      <c r="AZ6417" s="242"/>
      <c r="BA6417" s="239"/>
      <c r="BB6417" s="242"/>
      <c r="BC6417" s="265"/>
      <c r="BE6417" s="242"/>
      <c r="BF6417" s="239"/>
      <c r="BG6417" s="242"/>
      <c r="BH6417" s="265"/>
      <c r="BJ6417" s="242"/>
      <c r="BK6417" s="239"/>
      <c r="BL6417" s="242"/>
      <c r="BM6417" s="265"/>
      <c r="BO6417" s="242"/>
      <c r="BP6417" s="239"/>
      <c r="BQ6417" s="242"/>
      <c r="BR6417" s="265"/>
      <c r="BU6417" s="25"/>
      <c r="BW6417" s="25"/>
    </row>
    <row r="6418" spans="37:75" s="3" customFormat="1" x14ac:dyDescent="0.25">
      <c r="AK6418" s="242"/>
      <c r="AN6418" s="242"/>
      <c r="AP6418" s="242"/>
      <c r="AQ6418" s="239"/>
      <c r="AR6418" s="242"/>
      <c r="AS6418" s="265"/>
      <c r="AU6418" s="242"/>
      <c r="AV6418" s="239"/>
      <c r="AW6418" s="242"/>
      <c r="AX6418" s="265"/>
      <c r="AZ6418" s="242"/>
      <c r="BA6418" s="239"/>
      <c r="BB6418" s="242"/>
      <c r="BC6418" s="265"/>
      <c r="BE6418" s="242"/>
      <c r="BF6418" s="239"/>
      <c r="BG6418" s="242"/>
      <c r="BH6418" s="265"/>
      <c r="BJ6418" s="242"/>
      <c r="BK6418" s="239"/>
      <c r="BL6418" s="242"/>
      <c r="BM6418" s="265"/>
      <c r="BO6418" s="242"/>
      <c r="BP6418" s="239"/>
      <c r="BQ6418" s="242"/>
      <c r="BR6418" s="265"/>
      <c r="BU6418" s="25"/>
      <c r="BW6418" s="25"/>
    </row>
    <row r="6419" spans="37:75" s="3" customFormat="1" x14ac:dyDescent="0.25">
      <c r="AK6419" s="242"/>
      <c r="AN6419" s="242"/>
      <c r="AP6419" s="242"/>
      <c r="AQ6419" s="239"/>
      <c r="AR6419" s="242"/>
      <c r="AS6419" s="265"/>
      <c r="AU6419" s="242"/>
      <c r="AV6419" s="239"/>
      <c r="AW6419" s="242"/>
      <c r="AX6419" s="265"/>
      <c r="AZ6419" s="242"/>
      <c r="BA6419" s="239"/>
      <c r="BB6419" s="242"/>
      <c r="BC6419" s="265"/>
      <c r="BE6419" s="242"/>
      <c r="BF6419" s="239"/>
      <c r="BG6419" s="242"/>
      <c r="BH6419" s="265"/>
      <c r="BJ6419" s="242"/>
      <c r="BK6419" s="239"/>
      <c r="BL6419" s="242"/>
      <c r="BM6419" s="265"/>
      <c r="BO6419" s="242"/>
      <c r="BP6419" s="239"/>
      <c r="BQ6419" s="242"/>
      <c r="BR6419" s="265"/>
      <c r="BU6419" s="25"/>
      <c r="BW6419" s="25"/>
    </row>
    <row r="6420" spans="37:75" s="3" customFormat="1" x14ac:dyDescent="0.25">
      <c r="AK6420" s="242"/>
      <c r="AN6420" s="242"/>
      <c r="AP6420" s="242"/>
      <c r="AQ6420" s="239"/>
      <c r="AR6420" s="242"/>
      <c r="AS6420" s="265"/>
      <c r="AU6420" s="242"/>
      <c r="AV6420" s="239"/>
      <c r="AW6420" s="242"/>
      <c r="AX6420" s="265"/>
      <c r="AZ6420" s="242"/>
      <c r="BA6420" s="239"/>
      <c r="BB6420" s="242"/>
      <c r="BC6420" s="265"/>
      <c r="BE6420" s="242"/>
      <c r="BF6420" s="239"/>
      <c r="BG6420" s="242"/>
      <c r="BH6420" s="265"/>
      <c r="BJ6420" s="242"/>
      <c r="BK6420" s="239"/>
      <c r="BL6420" s="242"/>
      <c r="BM6420" s="265"/>
      <c r="BO6420" s="242"/>
      <c r="BP6420" s="239"/>
      <c r="BQ6420" s="242"/>
      <c r="BR6420" s="265"/>
      <c r="BU6420" s="25"/>
      <c r="BW6420" s="25"/>
    </row>
    <row r="6421" spans="37:75" s="3" customFormat="1" x14ac:dyDescent="0.25">
      <c r="AK6421" s="242"/>
      <c r="AN6421" s="242"/>
      <c r="AP6421" s="242"/>
      <c r="AQ6421" s="239"/>
      <c r="AR6421" s="242"/>
      <c r="AS6421" s="265"/>
      <c r="AU6421" s="242"/>
      <c r="AV6421" s="239"/>
      <c r="AW6421" s="242"/>
      <c r="AX6421" s="265"/>
      <c r="AZ6421" s="242"/>
      <c r="BA6421" s="239"/>
      <c r="BB6421" s="242"/>
      <c r="BC6421" s="265"/>
      <c r="BE6421" s="242"/>
      <c r="BF6421" s="239"/>
      <c r="BG6421" s="242"/>
      <c r="BH6421" s="265"/>
      <c r="BJ6421" s="242"/>
      <c r="BK6421" s="239"/>
      <c r="BL6421" s="242"/>
      <c r="BM6421" s="265"/>
      <c r="BO6421" s="242"/>
      <c r="BP6421" s="239"/>
      <c r="BQ6421" s="242"/>
      <c r="BR6421" s="265"/>
      <c r="BU6421" s="25"/>
      <c r="BW6421" s="25"/>
    </row>
    <row r="6422" spans="37:75" s="3" customFormat="1" x14ac:dyDescent="0.25">
      <c r="AK6422" s="242"/>
      <c r="AN6422" s="242"/>
      <c r="AP6422" s="242"/>
      <c r="AQ6422" s="239"/>
      <c r="AR6422" s="242"/>
      <c r="AS6422" s="265"/>
      <c r="AU6422" s="242"/>
      <c r="AV6422" s="239"/>
      <c r="AW6422" s="242"/>
      <c r="AX6422" s="265"/>
      <c r="AZ6422" s="242"/>
      <c r="BA6422" s="239"/>
      <c r="BB6422" s="242"/>
      <c r="BC6422" s="265"/>
      <c r="BE6422" s="242"/>
      <c r="BF6422" s="239"/>
      <c r="BG6422" s="242"/>
      <c r="BH6422" s="265"/>
      <c r="BJ6422" s="242"/>
      <c r="BK6422" s="239"/>
      <c r="BL6422" s="242"/>
      <c r="BM6422" s="265"/>
      <c r="BO6422" s="242"/>
      <c r="BP6422" s="239"/>
      <c r="BQ6422" s="242"/>
      <c r="BR6422" s="265"/>
      <c r="BU6422" s="25"/>
      <c r="BW6422" s="25"/>
    </row>
    <row r="6423" spans="37:75" s="3" customFormat="1" x14ac:dyDescent="0.25">
      <c r="AK6423" s="242"/>
      <c r="AN6423" s="242"/>
      <c r="AP6423" s="242"/>
      <c r="AQ6423" s="239"/>
      <c r="AR6423" s="242"/>
      <c r="AS6423" s="265"/>
      <c r="AU6423" s="242"/>
      <c r="AV6423" s="239"/>
      <c r="AW6423" s="242"/>
      <c r="AX6423" s="265"/>
      <c r="AZ6423" s="242"/>
      <c r="BA6423" s="239"/>
      <c r="BB6423" s="242"/>
      <c r="BC6423" s="265"/>
      <c r="BE6423" s="242"/>
      <c r="BF6423" s="239"/>
      <c r="BG6423" s="242"/>
      <c r="BH6423" s="265"/>
      <c r="BJ6423" s="242"/>
      <c r="BK6423" s="239"/>
      <c r="BL6423" s="242"/>
      <c r="BM6423" s="265"/>
      <c r="BO6423" s="242"/>
      <c r="BP6423" s="239"/>
      <c r="BQ6423" s="242"/>
      <c r="BR6423" s="265"/>
      <c r="BU6423" s="25"/>
      <c r="BW6423" s="25"/>
    </row>
    <row r="6424" spans="37:75" s="3" customFormat="1" x14ac:dyDescent="0.25">
      <c r="AK6424" s="242"/>
      <c r="AN6424" s="242"/>
      <c r="AP6424" s="242"/>
      <c r="AQ6424" s="239"/>
      <c r="AR6424" s="242"/>
      <c r="AS6424" s="265"/>
      <c r="AU6424" s="242"/>
      <c r="AV6424" s="239"/>
      <c r="AW6424" s="242"/>
      <c r="AX6424" s="265"/>
      <c r="AZ6424" s="242"/>
      <c r="BA6424" s="239"/>
      <c r="BB6424" s="242"/>
      <c r="BC6424" s="265"/>
      <c r="BE6424" s="242"/>
      <c r="BF6424" s="239"/>
      <c r="BG6424" s="242"/>
      <c r="BH6424" s="265"/>
      <c r="BJ6424" s="242"/>
      <c r="BK6424" s="239"/>
      <c r="BL6424" s="242"/>
      <c r="BM6424" s="265"/>
      <c r="BO6424" s="242"/>
      <c r="BP6424" s="239"/>
      <c r="BQ6424" s="242"/>
      <c r="BR6424" s="265"/>
      <c r="BU6424" s="25"/>
      <c r="BW6424" s="25"/>
    </row>
    <row r="6425" spans="37:75" s="3" customFormat="1" x14ac:dyDescent="0.25">
      <c r="AK6425" s="242"/>
      <c r="AN6425" s="242"/>
      <c r="AP6425" s="242"/>
      <c r="AQ6425" s="239"/>
      <c r="AR6425" s="242"/>
      <c r="AS6425" s="265"/>
      <c r="AU6425" s="242"/>
      <c r="AV6425" s="239"/>
      <c r="AW6425" s="242"/>
      <c r="AX6425" s="265"/>
      <c r="AZ6425" s="242"/>
      <c r="BA6425" s="239"/>
      <c r="BB6425" s="242"/>
      <c r="BC6425" s="265"/>
      <c r="BE6425" s="242"/>
      <c r="BF6425" s="239"/>
      <c r="BG6425" s="242"/>
      <c r="BH6425" s="265"/>
      <c r="BJ6425" s="242"/>
      <c r="BK6425" s="239"/>
      <c r="BL6425" s="242"/>
      <c r="BM6425" s="265"/>
      <c r="BO6425" s="242"/>
      <c r="BP6425" s="239"/>
      <c r="BQ6425" s="242"/>
      <c r="BR6425" s="265"/>
      <c r="BU6425" s="25"/>
      <c r="BW6425" s="25"/>
    </row>
    <row r="6426" spans="37:75" s="3" customFormat="1" x14ac:dyDescent="0.25">
      <c r="AK6426" s="242"/>
      <c r="AN6426" s="242"/>
      <c r="AP6426" s="242"/>
      <c r="AQ6426" s="239"/>
      <c r="AR6426" s="242"/>
      <c r="AS6426" s="265"/>
      <c r="AU6426" s="242"/>
      <c r="AV6426" s="239"/>
      <c r="AW6426" s="242"/>
      <c r="AX6426" s="265"/>
      <c r="AZ6426" s="242"/>
      <c r="BA6426" s="239"/>
      <c r="BB6426" s="242"/>
      <c r="BC6426" s="265"/>
      <c r="BE6426" s="242"/>
      <c r="BF6426" s="239"/>
      <c r="BG6426" s="242"/>
      <c r="BH6426" s="265"/>
      <c r="BJ6426" s="242"/>
      <c r="BK6426" s="239"/>
      <c r="BL6426" s="242"/>
      <c r="BM6426" s="265"/>
      <c r="BO6426" s="242"/>
      <c r="BP6426" s="239"/>
      <c r="BQ6426" s="242"/>
      <c r="BR6426" s="265"/>
      <c r="BU6426" s="25"/>
      <c r="BW6426" s="25"/>
    </row>
    <row r="6427" spans="37:75" s="3" customFormat="1" x14ac:dyDescent="0.25">
      <c r="AK6427" s="242"/>
      <c r="AN6427" s="242"/>
      <c r="AP6427" s="242"/>
      <c r="AQ6427" s="239"/>
      <c r="AR6427" s="242"/>
      <c r="AS6427" s="265"/>
      <c r="AU6427" s="242"/>
      <c r="AV6427" s="239"/>
      <c r="AW6427" s="242"/>
      <c r="AX6427" s="265"/>
      <c r="AZ6427" s="242"/>
      <c r="BA6427" s="239"/>
      <c r="BB6427" s="242"/>
      <c r="BC6427" s="265"/>
      <c r="BE6427" s="242"/>
      <c r="BF6427" s="239"/>
      <c r="BG6427" s="242"/>
      <c r="BH6427" s="265"/>
      <c r="BJ6427" s="242"/>
      <c r="BK6427" s="239"/>
      <c r="BL6427" s="242"/>
      <c r="BM6427" s="265"/>
      <c r="BO6427" s="242"/>
      <c r="BP6427" s="239"/>
      <c r="BQ6427" s="242"/>
      <c r="BR6427" s="265"/>
      <c r="BU6427" s="25"/>
      <c r="BW6427" s="25"/>
    </row>
    <row r="6428" spans="37:75" s="3" customFormat="1" x14ac:dyDescent="0.25">
      <c r="AK6428" s="242"/>
      <c r="AN6428" s="242"/>
      <c r="AP6428" s="242"/>
      <c r="AQ6428" s="239"/>
      <c r="AR6428" s="242"/>
      <c r="AS6428" s="265"/>
      <c r="AU6428" s="242"/>
      <c r="AV6428" s="239"/>
      <c r="AW6428" s="242"/>
      <c r="AX6428" s="265"/>
      <c r="AZ6428" s="242"/>
      <c r="BA6428" s="239"/>
      <c r="BB6428" s="242"/>
      <c r="BC6428" s="265"/>
      <c r="BE6428" s="242"/>
      <c r="BF6428" s="239"/>
      <c r="BG6428" s="242"/>
      <c r="BH6428" s="265"/>
      <c r="BJ6428" s="242"/>
      <c r="BK6428" s="239"/>
      <c r="BL6428" s="242"/>
      <c r="BM6428" s="265"/>
      <c r="BO6428" s="242"/>
      <c r="BP6428" s="239"/>
      <c r="BQ6428" s="242"/>
      <c r="BR6428" s="265"/>
      <c r="BU6428" s="25"/>
      <c r="BW6428" s="25"/>
    </row>
    <row r="6429" spans="37:75" s="3" customFormat="1" x14ac:dyDescent="0.25">
      <c r="AK6429" s="242"/>
      <c r="AN6429" s="242"/>
      <c r="AP6429" s="242"/>
      <c r="AQ6429" s="239"/>
      <c r="AR6429" s="242"/>
      <c r="AS6429" s="265"/>
      <c r="AU6429" s="242"/>
      <c r="AV6429" s="239"/>
      <c r="AW6429" s="242"/>
      <c r="AX6429" s="265"/>
      <c r="AZ6429" s="242"/>
      <c r="BA6429" s="239"/>
      <c r="BB6429" s="242"/>
      <c r="BC6429" s="265"/>
      <c r="BE6429" s="242"/>
      <c r="BF6429" s="239"/>
      <c r="BG6429" s="242"/>
      <c r="BH6429" s="265"/>
      <c r="BJ6429" s="242"/>
      <c r="BK6429" s="239"/>
      <c r="BL6429" s="242"/>
      <c r="BM6429" s="265"/>
      <c r="BO6429" s="242"/>
      <c r="BP6429" s="239"/>
      <c r="BQ6429" s="242"/>
      <c r="BR6429" s="265"/>
      <c r="BU6429" s="25"/>
      <c r="BW6429" s="25"/>
    </row>
    <row r="6430" spans="37:75" s="3" customFormat="1" x14ac:dyDescent="0.25">
      <c r="AK6430" s="242"/>
      <c r="AN6430" s="242"/>
      <c r="AP6430" s="242"/>
      <c r="AQ6430" s="239"/>
      <c r="AR6430" s="242"/>
      <c r="AS6430" s="265"/>
      <c r="AU6430" s="242"/>
      <c r="AV6430" s="239"/>
      <c r="AW6430" s="242"/>
      <c r="AX6430" s="265"/>
      <c r="AZ6430" s="242"/>
      <c r="BA6430" s="239"/>
      <c r="BB6430" s="242"/>
      <c r="BC6430" s="265"/>
      <c r="BE6430" s="242"/>
      <c r="BF6430" s="239"/>
      <c r="BG6430" s="242"/>
      <c r="BH6430" s="265"/>
      <c r="BJ6430" s="242"/>
      <c r="BK6430" s="239"/>
      <c r="BL6430" s="242"/>
      <c r="BM6430" s="265"/>
      <c r="BO6430" s="242"/>
      <c r="BP6430" s="239"/>
      <c r="BQ6430" s="242"/>
      <c r="BR6430" s="265"/>
      <c r="BU6430" s="25"/>
      <c r="BW6430" s="25"/>
    </row>
    <row r="6431" spans="37:75" s="3" customFormat="1" x14ac:dyDescent="0.25">
      <c r="AK6431" s="242"/>
      <c r="AN6431" s="242"/>
      <c r="AP6431" s="242"/>
      <c r="AQ6431" s="239"/>
      <c r="AR6431" s="242"/>
      <c r="AS6431" s="265"/>
      <c r="AU6431" s="242"/>
      <c r="AV6431" s="239"/>
      <c r="AW6431" s="242"/>
      <c r="AX6431" s="265"/>
      <c r="AZ6431" s="242"/>
      <c r="BA6431" s="239"/>
      <c r="BB6431" s="242"/>
      <c r="BC6431" s="265"/>
      <c r="BE6431" s="242"/>
      <c r="BF6431" s="239"/>
      <c r="BG6431" s="242"/>
      <c r="BH6431" s="265"/>
      <c r="BJ6431" s="242"/>
      <c r="BK6431" s="239"/>
      <c r="BL6431" s="242"/>
      <c r="BM6431" s="265"/>
      <c r="BO6431" s="242"/>
      <c r="BP6431" s="239"/>
      <c r="BQ6431" s="242"/>
      <c r="BR6431" s="265"/>
      <c r="BU6431" s="25"/>
      <c r="BW6431" s="25"/>
    </row>
    <row r="6432" spans="37:75" s="3" customFormat="1" x14ac:dyDescent="0.25">
      <c r="AK6432" s="242"/>
      <c r="AN6432" s="242"/>
      <c r="AP6432" s="242"/>
      <c r="AQ6432" s="239"/>
      <c r="AR6432" s="242"/>
      <c r="AS6432" s="265"/>
      <c r="AU6432" s="242"/>
      <c r="AV6432" s="239"/>
      <c r="AW6432" s="242"/>
      <c r="AX6432" s="265"/>
      <c r="AZ6432" s="242"/>
      <c r="BA6432" s="239"/>
      <c r="BB6432" s="242"/>
      <c r="BC6432" s="265"/>
      <c r="BE6432" s="242"/>
      <c r="BF6432" s="239"/>
      <c r="BG6432" s="242"/>
      <c r="BH6432" s="265"/>
      <c r="BJ6432" s="242"/>
      <c r="BK6432" s="239"/>
      <c r="BL6432" s="242"/>
      <c r="BM6432" s="265"/>
      <c r="BO6432" s="242"/>
      <c r="BP6432" s="239"/>
      <c r="BQ6432" s="242"/>
      <c r="BR6432" s="265"/>
      <c r="BU6432" s="25"/>
      <c r="BW6432" s="25"/>
    </row>
    <row r="6433" spans="37:75" s="3" customFormat="1" x14ac:dyDescent="0.25">
      <c r="AK6433" s="242"/>
      <c r="AN6433" s="242"/>
      <c r="AP6433" s="242"/>
      <c r="AQ6433" s="239"/>
      <c r="AR6433" s="242"/>
      <c r="AS6433" s="265"/>
      <c r="AU6433" s="242"/>
      <c r="AV6433" s="239"/>
      <c r="AW6433" s="242"/>
      <c r="AX6433" s="265"/>
      <c r="AZ6433" s="242"/>
      <c r="BA6433" s="239"/>
      <c r="BB6433" s="242"/>
      <c r="BC6433" s="265"/>
      <c r="BE6433" s="242"/>
      <c r="BF6433" s="239"/>
      <c r="BG6433" s="242"/>
      <c r="BH6433" s="265"/>
      <c r="BJ6433" s="242"/>
      <c r="BK6433" s="239"/>
      <c r="BL6433" s="242"/>
      <c r="BM6433" s="265"/>
      <c r="BO6433" s="242"/>
      <c r="BP6433" s="239"/>
      <c r="BQ6433" s="242"/>
      <c r="BR6433" s="265"/>
      <c r="BU6433" s="25"/>
      <c r="BW6433" s="25"/>
    </row>
    <row r="6434" spans="37:75" s="3" customFormat="1" x14ac:dyDescent="0.25">
      <c r="AK6434" s="242"/>
      <c r="AN6434" s="242"/>
      <c r="AP6434" s="242"/>
      <c r="AQ6434" s="239"/>
      <c r="AR6434" s="242"/>
      <c r="AS6434" s="265"/>
      <c r="AU6434" s="242"/>
      <c r="AV6434" s="239"/>
      <c r="AW6434" s="242"/>
      <c r="AX6434" s="265"/>
      <c r="AZ6434" s="242"/>
      <c r="BA6434" s="239"/>
      <c r="BB6434" s="242"/>
      <c r="BC6434" s="265"/>
      <c r="BE6434" s="242"/>
      <c r="BF6434" s="239"/>
      <c r="BG6434" s="242"/>
      <c r="BH6434" s="265"/>
      <c r="BJ6434" s="242"/>
      <c r="BK6434" s="239"/>
      <c r="BL6434" s="242"/>
      <c r="BM6434" s="265"/>
      <c r="BO6434" s="242"/>
      <c r="BP6434" s="239"/>
      <c r="BQ6434" s="242"/>
      <c r="BR6434" s="265"/>
      <c r="BU6434" s="25"/>
      <c r="BW6434" s="25"/>
    </row>
    <row r="6435" spans="37:75" s="3" customFormat="1" x14ac:dyDescent="0.25">
      <c r="AK6435" s="242"/>
      <c r="AN6435" s="242"/>
      <c r="AP6435" s="242"/>
      <c r="AQ6435" s="239"/>
      <c r="AR6435" s="242"/>
      <c r="AS6435" s="265"/>
      <c r="AU6435" s="242"/>
      <c r="AV6435" s="239"/>
      <c r="AW6435" s="242"/>
      <c r="AX6435" s="265"/>
      <c r="AZ6435" s="242"/>
      <c r="BA6435" s="239"/>
      <c r="BB6435" s="242"/>
      <c r="BC6435" s="265"/>
      <c r="BE6435" s="242"/>
      <c r="BF6435" s="239"/>
      <c r="BG6435" s="242"/>
      <c r="BH6435" s="265"/>
      <c r="BJ6435" s="242"/>
      <c r="BK6435" s="239"/>
      <c r="BL6435" s="242"/>
      <c r="BM6435" s="265"/>
      <c r="BO6435" s="242"/>
      <c r="BP6435" s="239"/>
      <c r="BQ6435" s="242"/>
      <c r="BR6435" s="265"/>
      <c r="BU6435" s="25"/>
      <c r="BW6435" s="25"/>
    </row>
    <row r="6436" spans="37:75" s="3" customFormat="1" x14ac:dyDescent="0.25">
      <c r="AK6436" s="242"/>
      <c r="AN6436" s="242"/>
      <c r="AP6436" s="242"/>
      <c r="AQ6436" s="239"/>
      <c r="AR6436" s="242"/>
      <c r="AS6436" s="265"/>
      <c r="AU6436" s="242"/>
      <c r="AV6436" s="239"/>
      <c r="AW6436" s="242"/>
      <c r="AX6436" s="265"/>
      <c r="AZ6436" s="242"/>
      <c r="BA6436" s="239"/>
      <c r="BB6436" s="242"/>
      <c r="BC6436" s="265"/>
      <c r="BE6436" s="242"/>
      <c r="BF6436" s="239"/>
      <c r="BG6436" s="242"/>
      <c r="BH6436" s="265"/>
      <c r="BJ6436" s="242"/>
      <c r="BK6436" s="239"/>
      <c r="BL6436" s="242"/>
      <c r="BM6436" s="265"/>
      <c r="BO6436" s="242"/>
      <c r="BP6436" s="239"/>
      <c r="BQ6436" s="242"/>
      <c r="BR6436" s="265"/>
      <c r="BU6436" s="25"/>
      <c r="BW6436" s="25"/>
    </row>
    <row r="6437" spans="37:75" s="3" customFormat="1" x14ac:dyDescent="0.25">
      <c r="AK6437" s="242"/>
      <c r="AN6437" s="242"/>
      <c r="AP6437" s="242"/>
      <c r="AQ6437" s="239"/>
      <c r="AR6437" s="242"/>
      <c r="AS6437" s="265"/>
      <c r="AU6437" s="242"/>
      <c r="AV6437" s="239"/>
      <c r="AW6437" s="242"/>
      <c r="AX6437" s="265"/>
      <c r="AZ6437" s="242"/>
      <c r="BA6437" s="239"/>
      <c r="BB6437" s="242"/>
      <c r="BC6437" s="265"/>
      <c r="BE6437" s="242"/>
      <c r="BF6437" s="239"/>
      <c r="BG6437" s="242"/>
      <c r="BH6437" s="265"/>
      <c r="BJ6437" s="242"/>
      <c r="BK6437" s="239"/>
      <c r="BL6437" s="242"/>
      <c r="BM6437" s="265"/>
      <c r="BO6437" s="242"/>
      <c r="BP6437" s="239"/>
      <c r="BQ6437" s="242"/>
      <c r="BR6437" s="265"/>
      <c r="BU6437" s="25"/>
      <c r="BW6437" s="25"/>
    </row>
    <row r="6438" spans="37:75" s="3" customFormat="1" x14ac:dyDescent="0.25">
      <c r="AK6438" s="242"/>
      <c r="AN6438" s="242"/>
      <c r="AP6438" s="242"/>
      <c r="AQ6438" s="239"/>
      <c r="AR6438" s="242"/>
      <c r="AS6438" s="265"/>
      <c r="AU6438" s="242"/>
      <c r="AV6438" s="239"/>
      <c r="AW6438" s="242"/>
      <c r="AX6438" s="265"/>
      <c r="AZ6438" s="242"/>
      <c r="BA6438" s="239"/>
      <c r="BB6438" s="242"/>
      <c r="BC6438" s="265"/>
      <c r="BE6438" s="242"/>
      <c r="BF6438" s="239"/>
      <c r="BG6438" s="242"/>
      <c r="BH6438" s="265"/>
      <c r="BJ6438" s="242"/>
      <c r="BK6438" s="239"/>
      <c r="BL6438" s="242"/>
      <c r="BM6438" s="265"/>
      <c r="BO6438" s="242"/>
      <c r="BP6438" s="239"/>
      <c r="BQ6438" s="242"/>
      <c r="BR6438" s="265"/>
      <c r="BU6438" s="25"/>
      <c r="BW6438" s="25"/>
    </row>
    <row r="6439" spans="37:75" s="3" customFormat="1" x14ac:dyDescent="0.25">
      <c r="AK6439" s="242"/>
      <c r="AN6439" s="242"/>
      <c r="AP6439" s="242"/>
      <c r="AQ6439" s="239"/>
      <c r="AR6439" s="242"/>
      <c r="AS6439" s="265"/>
      <c r="AU6439" s="242"/>
      <c r="AV6439" s="239"/>
      <c r="AW6439" s="242"/>
      <c r="AX6439" s="265"/>
      <c r="AZ6439" s="242"/>
      <c r="BA6439" s="239"/>
      <c r="BB6439" s="242"/>
      <c r="BC6439" s="265"/>
      <c r="BE6439" s="242"/>
      <c r="BF6439" s="239"/>
      <c r="BG6439" s="242"/>
      <c r="BH6439" s="265"/>
      <c r="BJ6439" s="242"/>
      <c r="BK6439" s="239"/>
      <c r="BL6439" s="242"/>
      <c r="BM6439" s="265"/>
      <c r="BO6439" s="242"/>
      <c r="BP6439" s="239"/>
      <c r="BQ6439" s="242"/>
      <c r="BR6439" s="265"/>
      <c r="BU6439" s="25"/>
      <c r="BW6439" s="25"/>
    </row>
    <row r="6440" spans="37:75" s="3" customFormat="1" x14ac:dyDescent="0.25">
      <c r="AK6440" s="242"/>
      <c r="AN6440" s="242"/>
      <c r="AP6440" s="242"/>
      <c r="AQ6440" s="239"/>
      <c r="AR6440" s="242"/>
      <c r="AS6440" s="265"/>
      <c r="AU6440" s="242"/>
      <c r="AV6440" s="239"/>
      <c r="AW6440" s="242"/>
      <c r="AX6440" s="265"/>
      <c r="AZ6440" s="242"/>
      <c r="BA6440" s="239"/>
      <c r="BB6440" s="242"/>
      <c r="BC6440" s="265"/>
      <c r="BE6440" s="242"/>
      <c r="BF6440" s="239"/>
      <c r="BG6440" s="242"/>
      <c r="BH6440" s="265"/>
      <c r="BJ6440" s="242"/>
      <c r="BK6440" s="239"/>
      <c r="BL6440" s="242"/>
      <c r="BM6440" s="265"/>
      <c r="BO6440" s="242"/>
      <c r="BP6440" s="239"/>
      <c r="BQ6440" s="242"/>
      <c r="BR6440" s="265"/>
      <c r="BU6440" s="25"/>
      <c r="BW6440" s="25"/>
    </row>
    <row r="6441" spans="37:75" s="3" customFormat="1" x14ac:dyDescent="0.25">
      <c r="AK6441" s="242"/>
      <c r="AN6441" s="242"/>
      <c r="AP6441" s="242"/>
      <c r="AQ6441" s="239"/>
      <c r="AR6441" s="242"/>
      <c r="AS6441" s="265"/>
      <c r="AU6441" s="242"/>
      <c r="AV6441" s="239"/>
      <c r="AW6441" s="242"/>
      <c r="AX6441" s="265"/>
      <c r="AZ6441" s="242"/>
      <c r="BA6441" s="239"/>
      <c r="BB6441" s="242"/>
      <c r="BC6441" s="265"/>
      <c r="BE6441" s="242"/>
      <c r="BF6441" s="239"/>
      <c r="BG6441" s="242"/>
      <c r="BH6441" s="265"/>
      <c r="BJ6441" s="242"/>
      <c r="BK6441" s="239"/>
      <c r="BL6441" s="242"/>
      <c r="BM6441" s="265"/>
      <c r="BO6441" s="242"/>
      <c r="BP6441" s="239"/>
      <c r="BQ6441" s="242"/>
      <c r="BR6441" s="265"/>
      <c r="BU6441" s="25"/>
      <c r="BW6441" s="25"/>
    </row>
    <row r="6442" spans="37:75" s="3" customFormat="1" x14ac:dyDescent="0.25">
      <c r="AK6442" s="242"/>
      <c r="AN6442" s="242"/>
      <c r="AP6442" s="242"/>
      <c r="AQ6442" s="239"/>
      <c r="AR6442" s="242"/>
      <c r="AS6442" s="265"/>
      <c r="AU6442" s="242"/>
      <c r="AV6442" s="239"/>
      <c r="AW6442" s="242"/>
      <c r="AX6442" s="265"/>
      <c r="AZ6442" s="242"/>
      <c r="BA6442" s="239"/>
      <c r="BB6442" s="242"/>
      <c r="BC6442" s="265"/>
      <c r="BE6442" s="242"/>
      <c r="BF6442" s="239"/>
      <c r="BG6442" s="242"/>
      <c r="BH6442" s="265"/>
      <c r="BJ6442" s="242"/>
      <c r="BK6442" s="239"/>
      <c r="BL6442" s="242"/>
      <c r="BM6442" s="265"/>
      <c r="BO6442" s="242"/>
      <c r="BP6442" s="239"/>
      <c r="BQ6442" s="242"/>
      <c r="BR6442" s="265"/>
      <c r="BU6442" s="25"/>
      <c r="BW6442" s="25"/>
    </row>
    <row r="6443" spans="37:75" s="3" customFormat="1" x14ac:dyDescent="0.25">
      <c r="AK6443" s="242"/>
      <c r="AN6443" s="242"/>
      <c r="AP6443" s="242"/>
      <c r="AQ6443" s="239"/>
      <c r="AR6443" s="242"/>
      <c r="AS6443" s="265"/>
      <c r="AU6443" s="242"/>
      <c r="AV6443" s="239"/>
      <c r="AW6443" s="242"/>
      <c r="AX6443" s="265"/>
      <c r="AZ6443" s="242"/>
      <c r="BA6443" s="239"/>
      <c r="BB6443" s="242"/>
      <c r="BC6443" s="265"/>
      <c r="BE6443" s="242"/>
      <c r="BF6443" s="239"/>
      <c r="BG6443" s="242"/>
      <c r="BH6443" s="265"/>
      <c r="BJ6443" s="242"/>
      <c r="BK6443" s="239"/>
      <c r="BL6443" s="242"/>
      <c r="BM6443" s="265"/>
      <c r="BO6443" s="242"/>
      <c r="BP6443" s="239"/>
      <c r="BQ6443" s="242"/>
      <c r="BR6443" s="265"/>
      <c r="BU6443" s="25"/>
      <c r="BW6443" s="25"/>
    </row>
    <row r="6444" spans="37:75" s="3" customFormat="1" x14ac:dyDescent="0.25">
      <c r="AK6444" s="242"/>
      <c r="AN6444" s="242"/>
      <c r="AP6444" s="242"/>
      <c r="AQ6444" s="239"/>
      <c r="AR6444" s="242"/>
      <c r="AS6444" s="265"/>
      <c r="AU6444" s="242"/>
      <c r="AV6444" s="239"/>
      <c r="AW6444" s="242"/>
      <c r="AX6444" s="265"/>
      <c r="AZ6444" s="242"/>
      <c r="BA6444" s="239"/>
      <c r="BB6444" s="242"/>
      <c r="BC6444" s="265"/>
      <c r="BE6444" s="242"/>
      <c r="BF6444" s="239"/>
      <c r="BG6444" s="242"/>
      <c r="BH6444" s="265"/>
      <c r="BJ6444" s="242"/>
      <c r="BK6444" s="239"/>
      <c r="BL6444" s="242"/>
      <c r="BM6444" s="265"/>
      <c r="BO6444" s="242"/>
      <c r="BP6444" s="239"/>
      <c r="BQ6444" s="242"/>
      <c r="BR6444" s="265"/>
      <c r="BU6444" s="25"/>
      <c r="BW6444" s="25"/>
    </row>
    <row r="6445" spans="37:75" s="3" customFormat="1" x14ac:dyDescent="0.25">
      <c r="AK6445" s="242"/>
      <c r="AN6445" s="242"/>
      <c r="AP6445" s="242"/>
      <c r="AQ6445" s="239"/>
      <c r="AR6445" s="242"/>
      <c r="AS6445" s="265"/>
      <c r="AU6445" s="242"/>
      <c r="AV6445" s="239"/>
      <c r="AW6445" s="242"/>
      <c r="AX6445" s="265"/>
      <c r="AZ6445" s="242"/>
      <c r="BA6445" s="239"/>
      <c r="BB6445" s="242"/>
      <c r="BC6445" s="265"/>
      <c r="BE6445" s="242"/>
      <c r="BF6445" s="239"/>
      <c r="BG6445" s="242"/>
      <c r="BH6445" s="265"/>
      <c r="BJ6445" s="242"/>
      <c r="BK6445" s="239"/>
      <c r="BL6445" s="242"/>
      <c r="BM6445" s="265"/>
      <c r="BO6445" s="242"/>
      <c r="BP6445" s="239"/>
      <c r="BQ6445" s="242"/>
      <c r="BR6445" s="265"/>
      <c r="BU6445" s="25"/>
      <c r="BW6445" s="25"/>
    </row>
    <row r="6446" spans="37:75" s="3" customFormat="1" x14ac:dyDescent="0.25">
      <c r="AK6446" s="242"/>
      <c r="AN6446" s="242"/>
      <c r="AP6446" s="242"/>
      <c r="AQ6446" s="239"/>
      <c r="AR6446" s="242"/>
      <c r="AS6446" s="265"/>
      <c r="AU6446" s="242"/>
      <c r="AV6446" s="239"/>
      <c r="AW6446" s="242"/>
      <c r="AX6446" s="265"/>
      <c r="AZ6446" s="242"/>
      <c r="BA6446" s="239"/>
      <c r="BB6446" s="242"/>
      <c r="BC6446" s="265"/>
      <c r="BE6446" s="242"/>
      <c r="BF6446" s="239"/>
      <c r="BG6446" s="242"/>
      <c r="BH6446" s="265"/>
      <c r="BJ6446" s="242"/>
      <c r="BK6446" s="239"/>
      <c r="BL6446" s="242"/>
      <c r="BM6446" s="265"/>
      <c r="BO6446" s="242"/>
      <c r="BP6446" s="239"/>
      <c r="BQ6446" s="242"/>
      <c r="BR6446" s="265"/>
      <c r="BU6446" s="25"/>
      <c r="BW6446" s="25"/>
    </row>
    <row r="6447" spans="37:75" s="3" customFormat="1" x14ac:dyDescent="0.25">
      <c r="AK6447" s="242"/>
      <c r="AN6447" s="242"/>
      <c r="AP6447" s="242"/>
      <c r="AQ6447" s="239"/>
      <c r="AR6447" s="242"/>
      <c r="AS6447" s="265"/>
      <c r="AU6447" s="242"/>
      <c r="AV6447" s="239"/>
      <c r="AW6447" s="242"/>
      <c r="AX6447" s="265"/>
      <c r="AZ6447" s="242"/>
      <c r="BA6447" s="239"/>
      <c r="BB6447" s="242"/>
      <c r="BC6447" s="265"/>
      <c r="BE6447" s="242"/>
      <c r="BF6447" s="239"/>
      <c r="BG6447" s="242"/>
      <c r="BH6447" s="265"/>
      <c r="BJ6447" s="242"/>
      <c r="BK6447" s="239"/>
      <c r="BL6447" s="242"/>
      <c r="BM6447" s="265"/>
      <c r="BO6447" s="242"/>
      <c r="BP6447" s="239"/>
      <c r="BQ6447" s="242"/>
      <c r="BR6447" s="265"/>
      <c r="BU6447" s="25"/>
      <c r="BW6447" s="25"/>
    </row>
    <row r="6448" spans="37:75" s="3" customFormat="1" x14ac:dyDescent="0.25">
      <c r="AK6448" s="242"/>
      <c r="AN6448" s="242"/>
      <c r="AP6448" s="242"/>
      <c r="AQ6448" s="239"/>
      <c r="AR6448" s="242"/>
      <c r="AS6448" s="265"/>
      <c r="AU6448" s="242"/>
      <c r="AV6448" s="239"/>
      <c r="AW6448" s="242"/>
      <c r="AX6448" s="265"/>
      <c r="AZ6448" s="242"/>
      <c r="BA6448" s="239"/>
      <c r="BB6448" s="242"/>
      <c r="BC6448" s="265"/>
      <c r="BE6448" s="242"/>
      <c r="BF6448" s="239"/>
      <c r="BG6448" s="242"/>
      <c r="BH6448" s="265"/>
      <c r="BJ6448" s="242"/>
      <c r="BK6448" s="239"/>
      <c r="BL6448" s="242"/>
      <c r="BM6448" s="265"/>
      <c r="BO6448" s="242"/>
      <c r="BP6448" s="239"/>
      <c r="BQ6448" s="242"/>
      <c r="BR6448" s="265"/>
      <c r="BU6448" s="25"/>
      <c r="BW6448" s="25"/>
    </row>
    <row r="6449" spans="37:75" s="3" customFormat="1" x14ac:dyDescent="0.25">
      <c r="AK6449" s="242"/>
      <c r="AN6449" s="242"/>
      <c r="AP6449" s="242"/>
      <c r="AQ6449" s="239"/>
      <c r="AR6449" s="242"/>
      <c r="AS6449" s="265"/>
      <c r="AU6449" s="242"/>
      <c r="AV6449" s="239"/>
      <c r="AW6449" s="242"/>
      <c r="AX6449" s="265"/>
      <c r="AZ6449" s="242"/>
      <c r="BA6449" s="239"/>
      <c r="BB6449" s="242"/>
      <c r="BC6449" s="265"/>
      <c r="BE6449" s="242"/>
      <c r="BF6449" s="239"/>
      <c r="BG6449" s="242"/>
      <c r="BH6449" s="265"/>
      <c r="BJ6449" s="242"/>
      <c r="BK6449" s="239"/>
      <c r="BL6449" s="242"/>
      <c r="BM6449" s="265"/>
      <c r="BO6449" s="242"/>
      <c r="BP6449" s="239"/>
      <c r="BQ6449" s="242"/>
      <c r="BR6449" s="265"/>
      <c r="BU6449" s="25"/>
      <c r="BW6449" s="25"/>
    </row>
    <row r="6450" spans="37:75" s="3" customFormat="1" x14ac:dyDescent="0.25">
      <c r="AK6450" s="242"/>
      <c r="AN6450" s="242"/>
      <c r="AP6450" s="242"/>
      <c r="AQ6450" s="239"/>
      <c r="AR6450" s="242"/>
      <c r="AS6450" s="265"/>
      <c r="AU6450" s="242"/>
      <c r="AV6450" s="239"/>
      <c r="AW6450" s="242"/>
      <c r="AX6450" s="265"/>
      <c r="AZ6450" s="242"/>
      <c r="BA6450" s="239"/>
      <c r="BB6450" s="242"/>
      <c r="BC6450" s="265"/>
      <c r="BE6450" s="242"/>
      <c r="BF6450" s="239"/>
      <c r="BG6450" s="242"/>
      <c r="BH6450" s="265"/>
      <c r="BJ6450" s="242"/>
      <c r="BK6450" s="239"/>
      <c r="BL6450" s="242"/>
      <c r="BM6450" s="265"/>
      <c r="BO6450" s="242"/>
      <c r="BP6450" s="239"/>
      <c r="BQ6450" s="242"/>
      <c r="BR6450" s="265"/>
      <c r="BU6450" s="25"/>
      <c r="BW6450" s="25"/>
    </row>
    <row r="6451" spans="37:75" s="3" customFormat="1" x14ac:dyDescent="0.25">
      <c r="AK6451" s="242"/>
      <c r="AN6451" s="242"/>
      <c r="AP6451" s="242"/>
      <c r="AQ6451" s="239"/>
      <c r="AR6451" s="242"/>
      <c r="AS6451" s="265"/>
      <c r="AU6451" s="242"/>
      <c r="AV6451" s="239"/>
      <c r="AW6451" s="242"/>
      <c r="AX6451" s="265"/>
      <c r="AZ6451" s="242"/>
      <c r="BA6451" s="239"/>
      <c r="BB6451" s="242"/>
      <c r="BC6451" s="265"/>
      <c r="BE6451" s="242"/>
      <c r="BF6451" s="239"/>
      <c r="BG6451" s="242"/>
      <c r="BH6451" s="265"/>
      <c r="BJ6451" s="242"/>
      <c r="BK6451" s="239"/>
      <c r="BL6451" s="242"/>
      <c r="BM6451" s="265"/>
      <c r="BO6451" s="242"/>
      <c r="BP6451" s="239"/>
      <c r="BQ6451" s="242"/>
      <c r="BR6451" s="265"/>
      <c r="BU6451" s="25"/>
      <c r="BW6451" s="25"/>
    </row>
    <row r="6452" spans="37:75" s="3" customFormat="1" x14ac:dyDescent="0.25">
      <c r="AK6452" s="242"/>
      <c r="AN6452" s="242"/>
      <c r="AP6452" s="242"/>
      <c r="AQ6452" s="239"/>
      <c r="AR6452" s="242"/>
      <c r="AS6452" s="265"/>
      <c r="AU6452" s="242"/>
      <c r="AV6452" s="239"/>
      <c r="AW6452" s="242"/>
      <c r="AX6452" s="265"/>
      <c r="AZ6452" s="242"/>
      <c r="BA6452" s="239"/>
      <c r="BB6452" s="242"/>
      <c r="BC6452" s="265"/>
      <c r="BE6452" s="242"/>
      <c r="BF6452" s="239"/>
      <c r="BG6452" s="242"/>
      <c r="BH6452" s="265"/>
      <c r="BJ6452" s="242"/>
      <c r="BK6452" s="239"/>
      <c r="BL6452" s="242"/>
      <c r="BM6452" s="265"/>
      <c r="BO6452" s="242"/>
      <c r="BP6452" s="239"/>
      <c r="BQ6452" s="242"/>
      <c r="BR6452" s="265"/>
      <c r="BU6452" s="25"/>
      <c r="BW6452" s="25"/>
    </row>
    <row r="6453" spans="37:75" s="3" customFormat="1" x14ac:dyDescent="0.25">
      <c r="AK6453" s="242"/>
      <c r="AN6453" s="242"/>
      <c r="AP6453" s="242"/>
      <c r="AQ6453" s="239"/>
      <c r="AR6453" s="242"/>
      <c r="AS6453" s="265"/>
      <c r="AU6453" s="242"/>
      <c r="AV6453" s="239"/>
      <c r="AW6453" s="242"/>
      <c r="AX6453" s="265"/>
      <c r="AZ6453" s="242"/>
      <c r="BA6453" s="239"/>
      <c r="BB6453" s="242"/>
      <c r="BC6453" s="265"/>
      <c r="BE6453" s="242"/>
      <c r="BF6453" s="239"/>
      <c r="BG6453" s="242"/>
      <c r="BH6453" s="265"/>
      <c r="BJ6453" s="242"/>
      <c r="BK6453" s="239"/>
      <c r="BL6453" s="242"/>
      <c r="BM6453" s="265"/>
      <c r="BO6453" s="242"/>
      <c r="BP6453" s="239"/>
      <c r="BQ6453" s="242"/>
      <c r="BR6453" s="265"/>
      <c r="BU6453" s="25"/>
      <c r="BW6453" s="25"/>
    </row>
    <row r="6454" spans="37:75" s="3" customFormat="1" x14ac:dyDescent="0.25">
      <c r="AK6454" s="242"/>
      <c r="AN6454" s="242"/>
      <c r="AP6454" s="242"/>
      <c r="AQ6454" s="239"/>
      <c r="AR6454" s="242"/>
      <c r="AS6454" s="265"/>
      <c r="AU6454" s="242"/>
      <c r="AV6454" s="239"/>
      <c r="AW6454" s="242"/>
      <c r="AX6454" s="265"/>
      <c r="AZ6454" s="242"/>
      <c r="BA6454" s="239"/>
      <c r="BB6454" s="242"/>
      <c r="BC6454" s="265"/>
      <c r="BE6454" s="242"/>
      <c r="BF6454" s="239"/>
      <c r="BG6454" s="242"/>
      <c r="BH6454" s="265"/>
      <c r="BJ6454" s="242"/>
      <c r="BK6454" s="239"/>
      <c r="BL6454" s="242"/>
      <c r="BM6454" s="265"/>
      <c r="BO6454" s="242"/>
      <c r="BP6454" s="239"/>
      <c r="BQ6454" s="242"/>
      <c r="BR6454" s="265"/>
      <c r="BU6454" s="25"/>
      <c r="BW6454" s="25"/>
    </row>
    <row r="6455" spans="37:75" s="3" customFormat="1" x14ac:dyDescent="0.25">
      <c r="AK6455" s="242"/>
      <c r="AN6455" s="242"/>
      <c r="AP6455" s="242"/>
      <c r="AQ6455" s="239"/>
      <c r="AR6455" s="242"/>
      <c r="AS6455" s="265"/>
      <c r="AU6455" s="242"/>
      <c r="AV6455" s="239"/>
      <c r="AW6455" s="242"/>
      <c r="AX6455" s="265"/>
      <c r="AZ6455" s="242"/>
      <c r="BA6455" s="239"/>
      <c r="BB6455" s="242"/>
      <c r="BC6455" s="265"/>
      <c r="BE6455" s="242"/>
      <c r="BF6455" s="239"/>
      <c r="BG6455" s="242"/>
      <c r="BH6455" s="265"/>
      <c r="BJ6455" s="242"/>
      <c r="BK6455" s="239"/>
      <c r="BL6455" s="242"/>
      <c r="BM6455" s="265"/>
      <c r="BO6455" s="242"/>
      <c r="BP6455" s="239"/>
      <c r="BQ6455" s="242"/>
      <c r="BR6455" s="265"/>
      <c r="BU6455" s="25"/>
      <c r="BW6455" s="25"/>
    </row>
    <row r="6456" spans="37:75" s="3" customFormat="1" x14ac:dyDescent="0.25">
      <c r="AK6456" s="242"/>
      <c r="AN6456" s="242"/>
      <c r="AP6456" s="242"/>
      <c r="AQ6456" s="239"/>
      <c r="AR6456" s="242"/>
      <c r="AS6456" s="265"/>
      <c r="AU6456" s="242"/>
      <c r="AV6456" s="239"/>
      <c r="AW6456" s="242"/>
      <c r="AX6456" s="265"/>
      <c r="AZ6456" s="242"/>
      <c r="BA6456" s="239"/>
      <c r="BB6456" s="242"/>
      <c r="BC6456" s="265"/>
      <c r="BE6456" s="242"/>
      <c r="BF6456" s="239"/>
      <c r="BG6456" s="242"/>
      <c r="BH6456" s="265"/>
      <c r="BJ6456" s="242"/>
      <c r="BK6456" s="239"/>
      <c r="BL6456" s="242"/>
      <c r="BM6456" s="265"/>
      <c r="BO6456" s="242"/>
      <c r="BP6456" s="239"/>
      <c r="BQ6456" s="242"/>
      <c r="BR6456" s="265"/>
      <c r="BU6456" s="25"/>
      <c r="BW6456" s="25"/>
    </row>
    <row r="6457" spans="37:75" s="3" customFormat="1" x14ac:dyDescent="0.25">
      <c r="AK6457" s="242"/>
      <c r="AN6457" s="242"/>
      <c r="AP6457" s="242"/>
      <c r="AQ6457" s="239"/>
      <c r="AR6457" s="242"/>
      <c r="AS6457" s="265"/>
      <c r="AU6457" s="242"/>
      <c r="AV6457" s="239"/>
      <c r="AW6457" s="242"/>
      <c r="AX6457" s="265"/>
      <c r="AZ6457" s="242"/>
      <c r="BA6457" s="239"/>
      <c r="BB6457" s="242"/>
      <c r="BC6457" s="265"/>
      <c r="BE6457" s="242"/>
      <c r="BF6457" s="239"/>
      <c r="BG6457" s="242"/>
      <c r="BH6457" s="265"/>
      <c r="BJ6457" s="242"/>
      <c r="BK6457" s="239"/>
      <c r="BL6457" s="242"/>
      <c r="BM6457" s="265"/>
      <c r="BO6457" s="242"/>
      <c r="BP6457" s="239"/>
      <c r="BQ6457" s="242"/>
      <c r="BR6457" s="265"/>
      <c r="BU6457" s="25"/>
      <c r="BW6457" s="25"/>
    </row>
    <row r="6458" spans="37:75" s="3" customFormat="1" x14ac:dyDescent="0.25">
      <c r="AK6458" s="242"/>
      <c r="AN6458" s="242"/>
      <c r="AP6458" s="242"/>
      <c r="AQ6458" s="239"/>
      <c r="AR6458" s="242"/>
      <c r="AS6458" s="265"/>
      <c r="AU6458" s="242"/>
      <c r="AV6458" s="239"/>
      <c r="AW6458" s="242"/>
      <c r="AX6458" s="265"/>
      <c r="AZ6458" s="242"/>
      <c r="BA6458" s="239"/>
      <c r="BB6458" s="242"/>
      <c r="BC6458" s="265"/>
      <c r="BE6458" s="242"/>
      <c r="BF6458" s="239"/>
      <c r="BG6458" s="242"/>
      <c r="BH6458" s="265"/>
      <c r="BJ6458" s="242"/>
      <c r="BK6458" s="239"/>
      <c r="BL6458" s="242"/>
      <c r="BM6458" s="265"/>
      <c r="BO6458" s="242"/>
      <c r="BP6458" s="239"/>
      <c r="BQ6458" s="242"/>
      <c r="BR6458" s="265"/>
      <c r="BU6458" s="25"/>
      <c r="BW6458" s="25"/>
    </row>
    <row r="6459" spans="37:75" s="3" customFormat="1" x14ac:dyDescent="0.25">
      <c r="AK6459" s="242"/>
      <c r="AN6459" s="242"/>
      <c r="AP6459" s="242"/>
      <c r="AQ6459" s="239"/>
      <c r="AR6459" s="242"/>
      <c r="AS6459" s="265"/>
      <c r="AU6459" s="242"/>
      <c r="AV6459" s="239"/>
      <c r="AW6459" s="242"/>
      <c r="AX6459" s="265"/>
      <c r="AZ6459" s="242"/>
      <c r="BA6459" s="239"/>
      <c r="BB6459" s="242"/>
      <c r="BC6459" s="265"/>
      <c r="BE6459" s="242"/>
      <c r="BF6459" s="239"/>
      <c r="BG6459" s="242"/>
      <c r="BH6459" s="265"/>
      <c r="BJ6459" s="242"/>
      <c r="BK6459" s="239"/>
      <c r="BL6459" s="242"/>
      <c r="BM6459" s="265"/>
      <c r="BO6459" s="242"/>
      <c r="BP6459" s="239"/>
      <c r="BQ6459" s="242"/>
      <c r="BR6459" s="265"/>
      <c r="BU6459" s="25"/>
      <c r="BW6459" s="25"/>
    </row>
    <row r="6460" spans="37:75" s="3" customFormat="1" x14ac:dyDescent="0.25">
      <c r="AK6460" s="242"/>
      <c r="AN6460" s="242"/>
      <c r="AP6460" s="242"/>
      <c r="AQ6460" s="239"/>
      <c r="AR6460" s="242"/>
      <c r="AS6460" s="265"/>
      <c r="AU6460" s="242"/>
      <c r="AV6460" s="239"/>
      <c r="AW6460" s="242"/>
      <c r="AX6460" s="265"/>
      <c r="AZ6460" s="242"/>
      <c r="BA6460" s="239"/>
      <c r="BB6460" s="242"/>
      <c r="BC6460" s="265"/>
      <c r="BE6460" s="242"/>
      <c r="BF6460" s="239"/>
      <c r="BG6460" s="242"/>
      <c r="BH6460" s="265"/>
      <c r="BJ6460" s="242"/>
      <c r="BK6460" s="239"/>
      <c r="BL6460" s="242"/>
      <c r="BM6460" s="265"/>
      <c r="BO6460" s="242"/>
      <c r="BP6460" s="239"/>
      <c r="BQ6460" s="242"/>
      <c r="BR6460" s="265"/>
      <c r="BU6460" s="25"/>
      <c r="BW6460" s="25"/>
    </row>
    <row r="6461" spans="37:75" s="3" customFormat="1" x14ac:dyDescent="0.25">
      <c r="AK6461" s="242"/>
      <c r="AN6461" s="242"/>
      <c r="AP6461" s="242"/>
      <c r="AQ6461" s="239"/>
      <c r="AR6461" s="242"/>
      <c r="AS6461" s="265"/>
      <c r="AU6461" s="242"/>
      <c r="AV6461" s="239"/>
      <c r="AW6461" s="242"/>
      <c r="AX6461" s="265"/>
      <c r="AZ6461" s="242"/>
      <c r="BA6461" s="239"/>
      <c r="BB6461" s="242"/>
      <c r="BC6461" s="265"/>
      <c r="BE6461" s="242"/>
      <c r="BF6461" s="239"/>
      <c r="BG6461" s="242"/>
      <c r="BH6461" s="265"/>
      <c r="BJ6461" s="242"/>
      <c r="BK6461" s="239"/>
      <c r="BL6461" s="242"/>
      <c r="BM6461" s="265"/>
      <c r="BO6461" s="242"/>
      <c r="BP6461" s="239"/>
      <c r="BQ6461" s="242"/>
      <c r="BR6461" s="265"/>
      <c r="BU6461" s="25"/>
      <c r="BW6461" s="25"/>
    </row>
    <row r="6462" spans="37:75" s="3" customFormat="1" x14ac:dyDescent="0.25">
      <c r="AK6462" s="242"/>
      <c r="AN6462" s="242"/>
      <c r="AP6462" s="242"/>
      <c r="AQ6462" s="239"/>
      <c r="AR6462" s="242"/>
      <c r="AS6462" s="265"/>
      <c r="AU6462" s="242"/>
      <c r="AV6462" s="239"/>
      <c r="AW6462" s="242"/>
      <c r="AX6462" s="265"/>
      <c r="AZ6462" s="242"/>
      <c r="BA6462" s="239"/>
      <c r="BB6462" s="242"/>
      <c r="BC6462" s="265"/>
      <c r="BE6462" s="242"/>
      <c r="BF6462" s="239"/>
      <c r="BG6462" s="242"/>
      <c r="BH6462" s="265"/>
      <c r="BJ6462" s="242"/>
      <c r="BK6462" s="239"/>
      <c r="BL6462" s="242"/>
      <c r="BM6462" s="265"/>
      <c r="BO6462" s="242"/>
      <c r="BP6462" s="239"/>
      <c r="BQ6462" s="242"/>
      <c r="BR6462" s="265"/>
      <c r="BU6462" s="25"/>
      <c r="BW6462" s="25"/>
    </row>
    <row r="6463" spans="37:75" s="3" customFormat="1" x14ac:dyDescent="0.25">
      <c r="AK6463" s="242"/>
      <c r="AN6463" s="242"/>
      <c r="AP6463" s="242"/>
      <c r="AQ6463" s="239"/>
      <c r="AR6463" s="242"/>
      <c r="AS6463" s="265"/>
      <c r="AU6463" s="242"/>
      <c r="AV6463" s="239"/>
      <c r="AW6463" s="242"/>
      <c r="AX6463" s="265"/>
      <c r="AZ6463" s="242"/>
      <c r="BA6463" s="239"/>
      <c r="BB6463" s="242"/>
      <c r="BC6463" s="265"/>
      <c r="BE6463" s="242"/>
      <c r="BF6463" s="239"/>
      <c r="BG6463" s="242"/>
      <c r="BH6463" s="265"/>
      <c r="BJ6463" s="242"/>
      <c r="BK6463" s="239"/>
      <c r="BL6463" s="242"/>
      <c r="BM6463" s="265"/>
      <c r="BO6463" s="242"/>
      <c r="BP6463" s="239"/>
      <c r="BQ6463" s="242"/>
      <c r="BR6463" s="265"/>
      <c r="BU6463" s="25"/>
      <c r="BW6463" s="25"/>
    </row>
    <row r="6464" spans="37:75" s="3" customFormat="1" x14ac:dyDescent="0.25">
      <c r="AK6464" s="242"/>
      <c r="AN6464" s="242"/>
      <c r="AP6464" s="242"/>
      <c r="AQ6464" s="239"/>
      <c r="AR6464" s="242"/>
      <c r="AS6464" s="265"/>
      <c r="AU6464" s="242"/>
      <c r="AV6464" s="239"/>
      <c r="AW6464" s="242"/>
      <c r="AX6464" s="265"/>
      <c r="AZ6464" s="242"/>
      <c r="BA6464" s="239"/>
      <c r="BB6464" s="242"/>
      <c r="BC6464" s="265"/>
      <c r="BE6464" s="242"/>
      <c r="BF6464" s="239"/>
      <c r="BG6464" s="242"/>
      <c r="BH6464" s="265"/>
      <c r="BJ6464" s="242"/>
      <c r="BK6464" s="239"/>
      <c r="BL6464" s="242"/>
      <c r="BM6464" s="265"/>
      <c r="BO6464" s="242"/>
      <c r="BP6464" s="239"/>
      <c r="BQ6464" s="242"/>
      <c r="BR6464" s="265"/>
      <c r="BU6464" s="25"/>
      <c r="BW6464" s="25"/>
    </row>
    <row r="6465" spans="37:75" s="3" customFormat="1" x14ac:dyDescent="0.25">
      <c r="AK6465" s="242"/>
      <c r="AN6465" s="242"/>
      <c r="AP6465" s="242"/>
      <c r="AQ6465" s="239"/>
      <c r="AR6465" s="242"/>
      <c r="AS6465" s="265"/>
      <c r="AU6465" s="242"/>
      <c r="AV6465" s="239"/>
      <c r="AW6465" s="242"/>
      <c r="AX6465" s="265"/>
      <c r="AZ6465" s="242"/>
      <c r="BA6465" s="239"/>
      <c r="BB6465" s="242"/>
      <c r="BC6465" s="265"/>
      <c r="BE6465" s="242"/>
      <c r="BF6465" s="239"/>
      <c r="BG6465" s="242"/>
      <c r="BH6465" s="265"/>
      <c r="BJ6465" s="242"/>
      <c r="BK6465" s="239"/>
      <c r="BL6465" s="242"/>
      <c r="BM6465" s="265"/>
      <c r="BO6465" s="242"/>
      <c r="BP6465" s="239"/>
      <c r="BQ6465" s="242"/>
      <c r="BR6465" s="265"/>
      <c r="BU6465" s="25"/>
      <c r="BW6465" s="25"/>
    </row>
    <row r="6466" spans="37:75" s="3" customFormat="1" x14ac:dyDescent="0.25">
      <c r="AK6466" s="242"/>
      <c r="AN6466" s="242"/>
      <c r="AP6466" s="242"/>
      <c r="AQ6466" s="239"/>
      <c r="AR6466" s="242"/>
      <c r="AS6466" s="265"/>
      <c r="AU6466" s="242"/>
      <c r="AV6466" s="239"/>
      <c r="AW6466" s="242"/>
      <c r="AX6466" s="265"/>
      <c r="AZ6466" s="242"/>
      <c r="BA6466" s="239"/>
      <c r="BB6466" s="242"/>
      <c r="BC6466" s="265"/>
      <c r="BE6466" s="242"/>
      <c r="BF6466" s="239"/>
      <c r="BG6466" s="242"/>
      <c r="BH6466" s="265"/>
      <c r="BJ6466" s="242"/>
      <c r="BK6466" s="239"/>
      <c r="BL6466" s="242"/>
      <c r="BM6466" s="265"/>
      <c r="BO6466" s="242"/>
      <c r="BP6466" s="239"/>
      <c r="BQ6466" s="242"/>
      <c r="BR6466" s="265"/>
      <c r="BU6466" s="25"/>
      <c r="BW6466" s="25"/>
    </row>
    <row r="6467" spans="37:75" s="3" customFormat="1" x14ac:dyDescent="0.25">
      <c r="AK6467" s="242"/>
      <c r="AN6467" s="242"/>
      <c r="AP6467" s="242"/>
      <c r="AQ6467" s="239"/>
      <c r="AR6467" s="242"/>
      <c r="AS6467" s="265"/>
      <c r="AU6467" s="242"/>
      <c r="AV6467" s="239"/>
      <c r="AW6467" s="242"/>
      <c r="AX6467" s="265"/>
      <c r="AZ6467" s="242"/>
      <c r="BA6467" s="239"/>
      <c r="BB6467" s="242"/>
      <c r="BC6467" s="265"/>
      <c r="BE6467" s="242"/>
      <c r="BF6467" s="239"/>
      <c r="BG6467" s="242"/>
      <c r="BH6467" s="265"/>
      <c r="BJ6467" s="242"/>
      <c r="BK6467" s="239"/>
      <c r="BL6467" s="242"/>
      <c r="BM6467" s="265"/>
      <c r="BO6467" s="242"/>
      <c r="BP6467" s="239"/>
      <c r="BQ6467" s="242"/>
      <c r="BR6467" s="265"/>
      <c r="BU6467" s="25"/>
      <c r="BW6467" s="25"/>
    </row>
    <row r="6468" spans="37:75" s="3" customFormat="1" x14ac:dyDescent="0.25">
      <c r="AK6468" s="242"/>
      <c r="AN6468" s="242"/>
      <c r="AP6468" s="242"/>
      <c r="AQ6468" s="239"/>
      <c r="AR6468" s="242"/>
      <c r="AS6468" s="265"/>
      <c r="AU6468" s="242"/>
      <c r="AV6468" s="239"/>
      <c r="AW6468" s="242"/>
      <c r="AX6468" s="265"/>
      <c r="AZ6468" s="242"/>
      <c r="BA6468" s="239"/>
      <c r="BB6468" s="242"/>
      <c r="BC6468" s="265"/>
      <c r="BE6468" s="242"/>
      <c r="BF6468" s="239"/>
      <c r="BG6468" s="242"/>
      <c r="BH6468" s="265"/>
      <c r="BJ6468" s="242"/>
      <c r="BK6468" s="239"/>
      <c r="BL6468" s="242"/>
      <c r="BM6468" s="265"/>
      <c r="BO6468" s="242"/>
      <c r="BP6468" s="239"/>
      <c r="BQ6468" s="242"/>
      <c r="BR6468" s="265"/>
      <c r="BU6468" s="25"/>
      <c r="BW6468" s="25"/>
    </row>
    <row r="6469" spans="37:75" s="3" customFormat="1" x14ac:dyDescent="0.25">
      <c r="AK6469" s="242"/>
      <c r="AN6469" s="242"/>
      <c r="AP6469" s="242"/>
      <c r="AQ6469" s="239"/>
      <c r="AR6469" s="242"/>
      <c r="AS6469" s="265"/>
      <c r="AU6469" s="242"/>
      <c r="AV6469" s="239"/>
      <c r="AW6469" s="242"/>
      <c r="AX6469" s="265"/>
      <c r="AZ6469" s="242"/>
      <c r="BA6469" s="239"/>
      <c r="BB6469" s="242"/>
      <c r="BC6469" s="265"/>
      <c r="BE6469" s="242"/>
      <c r="BF6469" s="239"/>
      <c r="BG6469" s="242"/>
      <c r="BH6469" s="265"/>
      <c r="BJ6469" s="242"/>
      <c r="BK6469" s="239"/>
      <c r="BL6469" s="242"/>
      <c r="BM6469" s="265"/>
      <c r="BO6469" s="242"/>
      <c r="BP6469" s="239"/>
      <c r="BQ6469" s="242"/>
      <c r="BR6469" s="265"/>
      <c r="BU6469" s="25"/>
      <c r="BW6469" s="25"/>
    </row>
    <row r="6470" spans="37:75" s="3" customFormat="1" x14ac:dyDescent="0.25">
      <c r="AK6470" s="242"/>
      <c r="AN6470" s="242"/>
      <c r="AP6470" s="242"/>
      <c r="AQ6470" s="239"/>
      <c r="AR6470" s="242"/>
      <c r="AS6470" s="265"/>
      <c r="AU6470" s="242"/>
      <c r="AV6470" s="239"/>
      <c r="AW6470" s="242"/>
      <c r="AX6470" s="265"/>
      <c r="AZ6470" s="242"/>
      <c r="BA6470" s="239"/>
      <c r="BB6470" s="242"/>
      <c r="BC6470" s="265"/>
      <c r="BE6470" s="242"/>
      <c r="BF6470" s="239"/>
      <c r="BG6470" s="242"/>
      <c r="BH6470" s="265"/>
      <c r="BJ6470" s="242"/>
      <c r="BK6470" s="239"/>
      <c r="BL6470" s="242"/>
      <c r="BM6470" s="265"/>
      <c r="BO6470" s="242"/>
      <c r="BP6470" s="239"/>
      <c r="BQ6470" s="242"/>
      <c r="BR6470" s="265"/>
      <c r="BU6470" s="25"/>
      <c r="BW6470" s="25"/>
    </row>
    <row r="6471" spans="37:75" s="3" customFormat="1" x14ac:dyDescent="0.25">
      <c r="AK6471" s="242"/>
      <c r="AN6471" s="242"/>
      <c r="AP6471" s="242"/>
      <c r="AQ6471" s="239"/>
      <c r="AR6471" s="242"/>
      <c r="AS6471" s="265"/>
      <c r="AU6471" s="242"/>
      <c r="AV6471" s="239"/>
      <c r="AW6471" s="242"/>
      <c r="AX6471" s="265"/>
      <c r="AZ6471" s="242"/>
      <c r="BA6471" s="239"/>
      <c r="BB6471" s="242"/>
      <c r="BC6471" s="265"/>
      <c r="BE6471" s="242"/>
      <c r="BF6471" s="239"/>
      <c r="BG6471" s="242"/>
      <c r="BH6471" s="265"/>
      <c r="BJ6471" s="242"/>
      <c r="BK6471" s="239"/>
      <c r="BL6471" s="242"/>
      <c r="BM6471" s="265"/>
      <c r="BO6471" s="242"/>
      <c r="BP6471" s="239"/>
      <c r="BQ6471" s="242"/>
      <c r="BR6471" s="265"/>
      <c r="BU6471" s="25"/>
      <c r="BW6471" s="25"/>
    </row>
    <row r="6472" spans="37:75" s="3" customFormat="1" x14ac:dyDescent="0.25">
      <c r="AK6472" s="242"/>
      <c r="AN6472" s="242"/>
      <c r="AP6472" s="242"/>
      <c r="AQ6472" s="239"/>
      <c r="AR6472" s="242"/>
      <c r="AS6472" s="265"/>
      <c r="AU6472" s="242"/>
      <c r="AV6472" s="239"/>
      <c r="AW6472" s="242"/>
      <c r="AX6472" s="265"/>
      <c r="AZ6472" s="242"/>
      <c r="BA6472" s="239"/>
      <c r="BB6472" s="242"/>
      <c r="BC6472" s="265"/>
      <c r="BE6472" s="242"/>
      <c r="BF6472" s="239"/>
      <c r="BG6472" s="242"/>
      <c r="BH6472" s="265"/>
      <c r="BJ6472" s="242"/>
      <c r="BK6472" s="239"/>
      <c r="BL6472" s="242"/>
      <c r="BM6472" s="265"/>
      <c r="BO6472" s="242"/>
      <c r="BP6472" s="239"/>
      <c r="BQ6472" s="242"/>
      <c r="BR6472" s="265"/>
      <c r="BU6472" s="25"/>
      <c r="BW6472" s="25"/>
    </row>
    <row r="6473" spans="37:75" s="3" customFormat="1" x14ac:dyDescent="0.25">
      <c r="AK6473" s="242"/>
      <c r="AN6473" s="242"/>
      <c r="AP6473" s="242"/>
      <c r="AQ6473" s="239"/>
      <c r="AR6473" s="242"/>
      <c r="AS6473" s="265"/>
      <c r="AU6473" s="242"/>
      <c r="AV6473" s="239"/>
      <c r="AW6473" s="242"/>
      <c r="AX6473" s="265"/>
      <c r="AZ6473" s="242"/>
      <c r="BA6473" s="239"/>
      <c r="BB6473" s="242"/>
      <c r="BC6473" s="265"/>
      <c r="BE6473" s="242"/>
      <c r="BF6473" s="239"/>
      <c r="BG6473" s="242"/>
      <c r="BH6473" s="265"/>
      <c r="BJ6473" s="242"/>
      <c r="BK6473" s="239"/>
      <c r="BL6473" s="242"/>
      <c r="BM6473" s="265"/>
      <c r="BO6473" s="242"/>
      <c r="BP6473" s="239"/>
      <c r="BQ6473" s="242"/>
      <c r="BR6473" s="265"/>
      <c r="BU6473" s="25"/>
      <c r="BW6473" s="25"/>
    </row>
    <row r="6474" spans="37:75" s="3" customFormat="1" x14ac:dyDescent="0.25">
      <c r="AK6474" s="242"/>
      <c r="AN6474" s="242"/>
      <c r="AP6474" s="242"/>
      <c r="AQ6474" s="239"/>
      <c r="AR6474" s="242"/>
      <c r="AS6474" s="265"/>
      <c r="AU6474" s="242"/>
      <c r="AV6474" s="239"/>
      <c r="AW6474" s="242"/>
      <c r="AX6474" s="265"/>
      <c r="AZ6474" s="242"/>
      <c r="BA6474" s="239"/>
      <c r="BB6474" s="242"/>
      <c r="BC6474" s="265"/>
      <c r="BE6474" s="242"/>
      <c r="BF6474" s="239"/>
      <c r="BG6474" s="242"/>
      <c r="BH6474" s="265"/>
      <c r="BJ6474" s="242"/>
      <c r="BK6474" s="239"/>
      <c r="BL6474" s="242"/>
      <c r="BM6474" s="265"/>
      <c r="BO6474" s="242"/>
      <c r="BP6474" s="239"/>
      <c r="BQ6474" s="242"/>
      <c r="BR6474" s="265"/>
      <c r="BU6474" s="25"/>
      <c r="BW6474" s="25"/>
    </row>
    <row r="6475" spans="37:75" s="3" customFormat="1" x14ac:dyDescent="0.25">
      <c r="AK6475" s="242"/>
      <c r="AN6475" s="242"/>
      <c r="AP6475" s="242"/>
      <c r="AQ6475" s="239"/>
      <c r="AR6475" s="242"/>
      <c r="AS6475" s="265"/>
      <c r="AU6475" s="242"/>
      <c r="AV6475" s="239"/>
      <c r="AW6475" s="242"/>
      <c r="AX6475" s="265"/>
      <c r="AZ6475" s="242"/>
      <c r="BA6475" s="239"/>
      <c r="BB6475" s="242"/>
      <c r="BC6475" s="265"/>
      <c r="BE6475" s="242"/>
      <c r="BF6475" s="239"/>
      <c r="BG6475" s="242"/>
      <c r="BH6475" s="265"/>
      <c r="BJ6475" s="242"/>
      <c r="BK6475" s="239"/>
      <c r="BL6475" s="242"/>
      <c r="BM6475" s="265"/>
      <c r="BO6475" s="242"/>
      <c r="BP6475" s="239"/>
      <c r="BQ6475" s="242"/>
      <c r="BR6475" s="265"/>
      <c r="BU6475" s="25"/>
      <c r="BW6475" s="25"/>
    </row>
    <row r="6476" spans="37:75" s="3" customFormat="1" x14ac:dyDescent="0.25">
      <c r="AK6476" s="242"/>
      <c r="AN6476" s="242"/>
      <c r="AP6476" s="242"/>
      <c r="AQ6476" s="239"/>
      <c r="AR6476" s="242"/>
      <c r="AS6476" s="265"/>
      <c r="AU6476" s="242"/>
      <c r="AV6476" s="239"/>
      <c r="AW6476" s="242"/>
      <c r="AX6476" s="265"/>
      <c r="AZ6476" s="242"/>
      <c r="BA6476" s="239"/>
      <c r="BB6476" s="242"/>
      <c r="BC6476" s="265"/>
      <c r="BE6476" s="242"/>
      <c r="BF6476" s="239"/>
      <c r="BG6476" s="242"/>
      <c r="BH6476" s="265"/>
      <c r="BJ6476" s="242"/>
      <c r="BK6476" s="239"/>
      <c r="BL6476" s="242"/>
      <c r="BM6476" s="265"/>
      <c r="BO6476" s="242"/>
      <c r="BP6476" s="239"/>
      <c r="BQ6476" s="242"/>
      <c r="BR6476" s="265"/>
      <c r="BU6476" s="25"/>
      <c r="BW6476" s="25"/>
    </row>
    <row r="6477" spans="37:75" s="3" customFormat="1" x14ac:dyDescent="0.25">
      <c r="AK6477" s="242"/>
      <c r="AN6477" s="242"/>
      <c r="AP6477" s="242"/>
      <c r="AQ6477" s="239"/>
      <c r="AR6477" s="242"/>
      <c r="AS6477" s="265"/>
      <c r="AU6477" s="242"/>
      <c r="AV6477" s="239"/>
      <c r="AW6477" s="242"/>
      <c r="AX6477" s="265"/>
      <c r="AZ6477" s="242"/>
      <c r="BA6477" s="239"/>
      <c r="BB6477" s="242"/>
      <c r="BC6477" s="265"/>
      <c r="BE6477" s="242"/>
      <c r="BF6477" s="239"/>
      <c r="BG6477" s="242"/>
      <c r="BH6477" s="265"/>
      <c r="BJ6477" s="242"/>
      <c r="BK6477" s="239"/>
      <c r="BL6477" s="242"/>
      <c r="BM6477" s="265"/>
      <c r="BO6477" s="242"/>
      <c r="BP6477" s="239"/>
      <c r="BQ6477" s="242"/>
      <c r="BR6477" s="265"/>
      <c r="BU6477" s="25"/>
      <c r="BW6477" s="25"/>
    </row>
    <row r="6478" spans="37:75" s="3" customFormat="1" x14ac:dyDescent="0.25">
      <c r="AK6478" s="242"/>
      <c r="AN6478" s="242"/>
      <c r="AP6478" s="242"/>
      <c r="AQ6478" s="239"/>
      <c r="AR6478" s="242"/>
      <c r="AS6478" s="265"/>
      <c r="AU6478" s="242"/>
      <c r="AV6478" s="239"/>
      <c r="AW6478" s="242"/>
      <c r="AX6478" s="265"/>
      <c r="AZ6478" s="242"/>
      <c r="BA6478" s="239"/>
      <c r="BB6478" s="242"/>
      <c r="BC6478" s="265"/>
      <c r="BE6478" s="242"/>
      <c r="BF6478" s="239"/>
      <c r="BG6478" s="242"/>
      <c r="BH6478" s="265"/>
      <c r="BJ6478" s="242"/>
      <c r="BK6478" s="239"/>
      <c r="BL6478" s="242"/>
      <c r="BM6478" s="265"/>
      <c r="BO6478" s="242"/>
      <c r="BP6478" s="239"/>
      <c r="BQ6478" s="242"/>
      <c r="BR6478" s="265"/>
      <c r="BU6478" s="25"/>
      <c r="BW6478" s="25"/>
    </row>
    <row r="6479" spans="37:75" s="3" customFormat="1" x14ac:dyDescent="0.25">
      <c r="AK6479" s="242"/>
      <c r="AN6479" s="242"/>
      <c r="AP6479" s="242"/>
      <c r="AQ6479" s="239"/>
      <c r="AR6479" s="242"/>
      <c r="AS6479" s="265"/>
      <c r="AU6479" s="242"/>
      <c r="AV6479" s="239"/>
      <c r="AW6479" s="242"/>
      <c r="AX6479" s="265"/>
      <c r="AZ6479" s="242"/>
      <c r="BA6479" s="239"/>
      <c r="BB6479" s="242"/>
      <c r="BC6479" s="265"/>
      <c r="BE6479" s="242"/>
      <c r="BF6479" s="239"/>
      <c r="BG6479" s="242"/>
      <c r="BH6479" s="265"/>
      <c r="BJ6479" s="242"/>
      <c r="BK6479" s="239"/>
      <c r="BL6479" s="242"/>
      <c r="BM6479" s="265"/>
      <c r="BO6479" s="242"/>
      <c r="BP6479" s="239"/>
      <c r="BQ6479" s="242"/>
      <c r="BR6479" s="265"/>
      <c r="BU6479" s="25"/>
      <c r="BW6479" s="25"/>
    </row>
    <row r="6480" spans="37:75" s="3" customFormat="1" x14ac:dyDescent="0.25">
      <c r="AK6480" s="242"/>
      <c r="AN6480" s="242"/>
      <c r="AP6480" s="242"/>
      <c r="AQ6480" s="239"/>
      <c r="AR6480" s="242"/>
      <c r="AS6480" s="265"/>
      <c r="AU6480" s="242"/>
      <c r="AV6480" s="239"/>
      <c r="AW6480" s="242"/>
      <c r="AX6480" s="265"/>
      <c r="AZ6480" s="242"/>
      <c r="BA6480" s="239"/>
      <c r="BB6480" s="242"/>
      <c r="BC6480" s="265"/>
      <c r="BE6480" s="242"/>
      <c r="BF6480" s="239"/>
      <c r="BG6480" s="242"/>
      <c r="BH6480" s="265"/>
      <c r="BJ6480" s="242"/>
      <c r="BK6480" s="239"/>
      <c r="BL6480" s="242"/>
      <c r="BM6480" s="265"/>
      <c r="BO6480" s="242"/>
      <c r="BP6480" s="239"/>
      <c r="BQ6480" s="242"/>
      <c r="BR6480" s="265"/>
      <c r="BU6480" s="25"/>
      <c r="BW6480" s="25"/>
    </row>
    <row r="6481" spans="37:75" s="3" customFormat="1" x14ac:dyDescent="0.25">
      <c r="AK6481" s="242"/>
      <c r="AN6481" s="242"/>
      <c r="AP6481" s="242"/>
      <c r="AQ6481" s="239"/>
      <c r="AR6481" s="242"/>
      <c r="AS6481" s="265"/>
      <c r="AU6481" s="242"/>
      <c r="AV6481" s="239"/>
      <c r="AW6481" s="242"/>
      <c r="AX6481" s="265"/>
      <c r="AZ6481" s="242"/>
      <c r="BA6481" s="239"/>
      <c r="BB6481" s="242"/>
      <c r="BC6481" s="265"/>
      <c r="BE6481" s="242"/>
      <c r="BF6481" s="239"/>
      <c r="BG6481" s="242"/>
      <c r="BH6481" s="265"/>
      <c r="BJ6481" s="242"/>
      <c r="BK6481" s="239"/>
      <c r="BL6481" s="242"/>
      <c r="BM6481" s="265"/>
      <c r="BO6481" s="242"/>
      <c r="BP6481" s="239"/>
      <c r="BQ6481" s="242"/>
      <c r="BR6481" s="265"/>
      <c r="BU6481" s="25"/>
      <c r="BW6481" s="25"/>
    </row>
    <row r="6482" spans="37:75" s="3" customFormat="1" x14ac:dyDescent="0.25">
      <c r="AK6482" s="242"/>
      <c r="AN6482" s="242"/>
      <c r="AP6482" s="242"/>
      <c r="AQ6482" s="239"/>
      <c r="AR6482" s="242"/>
      <c r="AS6482" s="265"/>
      <c r="AU6482" s="242"/>
      <c r="AV6482" s="239"/>
      <c r="AW6482" s="242"/>
      <c r="AX6482" s="265"/>
      <c r="AZ6482" s="242"/>
      <c r="BA6482" s="239"/>
      <c r="BB6482" s="242"/>
      <c r="BC6482" s="265"/>
      <c r="BE6482" s="242"/>
      <c r="BF6482" s="239"/>
      <c r="BG6482" s="242"/>
      <c r="BH6482" s="265"/>
      <c r="BJ6482" s="242"/>
      <c r="BK6482" s="239"/>
      <c r="BL6482" s="242"/>
      <c r="BM6482" s="265"/>
      <c r="BO6482" s="242"/>
      <c r="BP6482" s="239"/>
      <c r="BQ6482" s="242"/>
      <c r="BR6482" s="265"/>
      <c r="BU6482" s="25"/>
      <c r="BW6482" s="25"/>
    </row>
    <row r="6483" spans="37:75" s="3" customFormat="1" x14ac:dyDescent="0.25">
      <c r="AK6483" s="242"/>
      <c r="AN6483" s="242"/>
      <c r="AP6483" s="242"/>
      <c r="AQ6483" s="239"/>
      <c r="AR6483" s="242"/>
      <c r="AS6483" s="265"/>
      <c r="AU6483" s="242"/>
      <c r="AV6483" s="239"/>
      <c r="AW6483" s="242"/>
      <c r="AX6483" s="265"/>
      <c r="AZ6483" s="242"/>
      <c r="BA6483" s="239"/>
      <c r="BB6483" s="242"/>
      <c r="BC6483" s="265"/>
      <c r="BE6483" s="242"/>
      <c r="BF6483" s="239"/>
      <c r="BG6483" s="242"/>
      <c r="BH6483" s="265"/>
      <c r="BJ6483" s="242"/>
      <c r="BK6483" s="239"/>
      <c r="BL6483" s="242"/>
      <c r="BM6483" s="265"/>
      <c r="BO6483" s="242"/>
      <c r="BP6483" s="239"/>
      <c r="BQ6483" s="242"/>
      <c r="BR6483" s="265"/>
      <c r="BU6483" s="25"/>
      <c r="BW6483" s="25"/>
    </row>
    <row r="6484" spans="37:75" s="3" customFormat="1" x14ac:dyDescent="0.25">
      <c r="AK6484" s="242"/>
      <c r="AN6484" s="242"/>
      <c r="AP6484" s="242"/>
      <c r="AQ6484" s="239"/>
      <c r="AR6484" s="242"/>
      <c r="AS6484" s="265"/>
      <c r="AU6484" s="242"/>
      <c r="AV6484" s="239"/>
      <c r="AW6484" s="242"/>
      <c r="AX6484" s="265"/>
      <c r="AZ6484" s="242"/>
      <c r="BA6484" s="239"/>
      <c r="BB6484" s="242"/>
      <c r="BC6484" s="265"/>
      <c r="BE6484" s="242"/>
      <c r="BF6484" s="239"/>
      <c r="BG6484" s="242"/>
      <c r="BH6484" s="265"/>
      <c r="BJ6484" s="242"/>
      <c r="BK6484" s="239"/>
      <c r="BL6484" s="242"/>
      <c r="BM6484" s="265"/>
      <c r="BO6484" s="242"/>
      <c r="BP6484" s="239"/>
      <c r="BQ6484" s="242"/>
      <c r="BR6484" s="265"/>
      <c r="BU6484" s="25"/>
      <c r="BW6484" s="25"/>
    </row>
    <row r="6485" spans="37:75" s="3" customFormat="1" x14ac:dyDescent="0.25">
      <c r="AK6485" s="242"/>
      <c r="AN6485" s="242"/>
      <c r="AP6485" s="242"/>
      <c r="AQ6485" s="239"/>
      <c r="AR6485" s="242"/>
      <c r="AS6485" s="265"/>
      <c r="AU6485" s="242"/>
      <c r="AV6485" s="239"/>
      <c r="AW6485" s="242"/>
      <c r="AX6485" s="265"/>
      <c r="AZ6485" s="242"/>
      <c r="BA6485" s="239"/>
      <c r="BB6485" s="242"/>
      <c r="BC6485" s="265"/>
      <c r="BE6485" s="242"/>
      <c r="BF6485" s="239"/>
      <c r="BG6485" s="242"/>
      <c r="BH6485" s="265"/>
      <c r="BJ6485" s="242"/>
      <c r="BK6485" s="239"/>
      <c r="BL6485" s="242"/>
      <c r="BM6485" s="265"/>
      <c r="BO6485" s="242"/>
      <c r="BP6485" s="239"/>
      <c r="BQ6485" s="242"/>
      <c r="BR6485" s="265"/>
      <c r="BU6485" s="25"/>
      <c r="BW6485" s="25"/>
    </row>
    <row r="6486" spans="37:75" s="3" customFormat="1" x14ac:dyDescent="0.25">
      <c r="AK6486" s="242"/>
      <c r="AN6486" s="242"/>
      <c r="AP6486" s="242"/>
      <c r="AQ6486" s="239"/>
      <c r="AR6486" s="242"/>
      <c r="AS6486" s="265"/>
      <c r="AU6486" s="242"/>
      <c r="AV6486" s="239"/>
      <c r="AW6486" s="242"/>
      <c r="AX6486" s="265"/>
      <c r="AZ6486" s="242"/>
      <c r="BA6486" s="239"/>
      <c r="BB6486" s="242"/>
      <c r="BC6486" s="265"/>
      <c r="BE6486" s="242"/>
      <c r="BF6486" s="239"/>
      <c r="BG6486" s="242"/>
      <c r="BH6486" s="265"/>
      <c r="BJ6486" s="242"/>
      <c r="BK6486" s="239"/>
      <c r="BL6486" s="242"/>
      <c r="BM6486" s="265"/>
      <c r="BO6486" s="242"/>
      <c r="BP6486" s="239"/>
      <c r="BQ6486" s="242"/>
      <c r="BR6486" s="265"/>
      <c r="BU6486" s="25"/>
      <c r="BW6486" s="25"/>
    </row>
    <row r="6487" spans="37:75" s="3" customFormat="1" x14ac:dyDescent="0.25">
      <c r="AK6487" s="242"/>
      <c r="AN6487" s="242"/>
      <c r="AP6487" s="242"/>
      <c r="AQ6487" s="239"/>
      <c r="AR6487" s="242"/>
      <c r="AS6487" s="265"/>
      <c r="AU6487" s="242"/>
      <c r="AV6487" s="239"/>
      <c r="AW6487" s="242"/>
      <c r="AX6487" s="265"/>
      <c r="AZ6487" s="242"/>
      <c r="BA6487" s="239"/>
      <c r="BB6487" s="242"/>
      <c r="BC6487" s="265"/>
      <c r="BE6487" s="242"/>
      <c r="BF6487" s="239"/>
      <c r="BG6487" s="242"/>
      <c r="BH6487" s="265"/>
      <c r="BJ6487" s="242"/>
      <c r="BK6487" s="239"/>
      <c r="BL6487" s="242"/>
      <c r="BM6487" s="265"/>
      <c r="BO6487" s="242"/>
      <c r="BP6487" s="239"/>
      <c r="BQ6487" s="242"/>
      <c r="BR6487" s="265"/>
      <c r="BU6487" s="25"/>
      <c r="BW6487" s="25"/>
    </row>
    <row r="6488" spans="37:75" s="3" customFormat="1" x14ac:dyDescent="0.25">
      <c r="AK6488" s="242"/>
      <c r="AN6488" s="242"/>
      <c r="AP6488" s="242"/>
      <c r="AQ6488" s="239"/>
      <c r="AR6488" s="242"/>
      <c r="AS6488" s="265"/>
      <c r="AU6488" s="242"/>
      <c r="AV6488" s="239"/>
      <c r="AW6488" s="242"/>
      <c r="AX6488" s="265"/>
      <c r="AZ6488" s="242"/>
      <c r="BA6488" s="239"/>
      <c r="BB6488" s="242"/>
      <c r="BC6488" s="265"/>
      <c r="BE6488" s="242"/>
      <c r="BF6488" s="239"/>
      <c r="BG6488" s="242"/>
      <c r="BH6488" s="265"/>
      <c r="BJ6488" s="242"/>
      <c r="BK6488" s="239"/>
      <c r="BL6488" s="242"/>
      <c r="BM6488" s="265"/>
      <c r="BO6488" s="242"/>
      <c r="BP6488" s="239"/>
      <c r="BQ6488" s="242"/>
      <c r="BR6488" s="265"/>
      <c r="BU6488" s="25"/>
      <c r="BW6488" s="25"/>
    </row>
    <row r="6489" spans="37:75" s="3" customFormat="1" x14ac:dyDescent="0.25">
      <c r="AK6489" s="242"/>
      <c r="AN6489" s="242"/>
      <c r="AP6489" s="242"/>
      <c r="AQ6489" s="239"/>
      <c r="AR6489" s="242"/>
      <c r="AS6489" s="265"/>
      <c r="AU6489" s="242"/>
      <c r="AV6489" s="239"/>
      <c r="AW6489" s="242"/>
      <c r="AX6489" s="265"/>
      <c r="AZ6489" s="242"/>
      <c r="BA6489" s="239"/>
      <c r="BB6489" s="242"/>
      <c r="BC6489" s="265"/>
      <c r="BE6489" s="242"/>
      <c r="BF6489" s="239"/>
      <c r="BG6489" s="242"/>
      <c r="BH6489" s="265"/>
      <c r="BJ6489" s="242"/>
      <c r="BK6489" s="239"/>
      <c r="BL6489" s="242"/>
      <c r="BM6489" s="265"/>
      <c r="BO6489" s="242"/>
      <c r="BP6489" s="239"/>
      <c r="BQ6489" s="242"/>
      <c r="BR6489" s="265"/>
      <c r="BU6489" s="25"/>
      <c r="BW6489" s="25"/>
    </row>
    <row r="6490" spans="37:75" s="3" customFormat="1" x14ac:dyDescent="0.25">
      <c r="AK6490" s="242"/>
      <c r="AN6490" s="242"/>
      <c r="AP6490" s="242"/>
      <c r="AQ6490" s="239"/>
      <c r="AR6490" s="242"/>
      <c r="AS6490" s="265"/>
      <c r="AU6490" s="242"/>
      <c r="AV6490" s="239"/>
      <c r="AW6490" s="242"/>
      <c r="AX6490" s="265"/>
      <c r="AZ6490" s="242"/>
      <c r="BA6490" s="239"/>
      <c r="BB6490" s="242"/>
      <c r="BC6490" s="265"/>
      <c r="BE6490" s="242"/>
      <c r="BF6490" s="239"/>
      <c r="BG6490" s="242"/>
      <c r="BH6490" s="265"/>
      <c r="BJ6490" s="242"/>
      <c r="BK6490" s="239"/>
      <c r="BL6490" s="242"/>
      <c r="BM6490" s="265"/>
      <c r="BO6490" s="242"/>
      <c r="BP6490" s="239"/>
      <c r="BQ6490" s="242"/>
      <c r="BR6490" s="265"/>
      <c r="BU6490" s="25"/>
      <c r="BW6490" s="25"/>
    </row>
    <row r="6491" spans="37:75" s="3" customFormat="1" x14ac:dyDescent="0.25">
      <c r="AK6491" s="242"/>
      <c r="AN6491" s="242"/>
      <c r="AP6491" s="242"/>
      <c r="AQ6491" s="239"/>
      <c r="AR6491" s="242"/>
      <c r="AS6491" s="265"/>
      <c r="AU6491" s="242"/>
      <c r="AV6491" s="239"/>
      <c r="AW6491" s="242"/>
      <c r="AX6491" s="265"/>
      <c r="AZ6491" s="242"/>
      <c r="BA6491" s="239"/>
      <c r="BB6491" s="242"/>
      <c r="BC6491" s="265"/>
      <c r="BE6491" s="242"/>
      <c r="BF6491" s="239"/>
      <c r="BG6491" s="242"/>
      <c r="BH6491" s="265"/>
      <c r="BJ6491" s="242"/>
      <c r="BK6491" s="239"/>
      <c r="BL6491" s="242"/>
      <c r="BM6491" s="265"/>
      <c r="BO6491" s="242"/>
      <c r="BP6491" s="239"/>
      <c r="BQ6491" s="242"/>
      <c r="BR6491" s="265"/>
      <c r="BU6491" s="25"/>
      <c r="BW6491" s="25"/>
    </row>
    <row r="6492" spans="37:75" s="3" customFormat="1" x14ac:dyDescent="0.25">
      <c r="AK6492" s="242"/>
      <c r="AN6492" s="242"/>
      <c r="AP6492" s="242"/>
      <c r="AQ6492" s="239"/>
      <c r="AR6492" s="242"/>
      <c r="AS6492" s="265"/>
      <c r="AU6492" s="242"/>
      <c r="AV6492" s="239"/>
      <c r="AW6492" s="242"/>
      <c r="AX6492" s="265"/>
      <c r="AZ6492" s="242"/>
      <c r="BA6492" s="239"/>
      <c r="BB6492" s="242"/>
      <c r="BC6492" s="265"/>
      <c r="BE6492" s="242"/>
      <c r="BF6492" s="239"/>
      <c r="BG6492" s="242"/>
      <c r="BH6492" s="265"/>
      <c r="BJ6492" s="242"/>
      <c r="BK6492" s="239"/>
      <c r="BL6492" s="242"/>
      <c r="BM6492" s="265"/>
      <c r="BO6492" s="242"/>
      <c r="BP6492" s="239"/>
      <c r="BQ6492" s="242"/>
      <c r="BR6492" s="265"/>
      <c r="BU6492" s="25"/>
      <c r="BW6492" s="25"/>
    </row>
    <row r="6493" spans="37:75" s="3" customFormat="1" x14ac:dyDescent="0.25">
      <c r="AK6493" s="242"/>
      <c r="AN6493" s="242"/>
      <c r="AP6493" s="242"/>
      <c r="AQ6493" s="239"/>
      <c r="AR6493" s="242"/>
      <c r="AS6493" s="265"/>
      <c r="AU6493" s="242"/>
      <c r="AV6493" s="239"/>
      <c r="AW6493" s="242"/>
      <c r="AX6493" s="265"/>
      <c r="AZ6493" s="242"/>
      <c r="BA6493" s="239"/>
      <c r="BB6493" s="242"/>
      <c r="BC6493" s="265"/>
      <c r="BE6493" s="242"/>
      <c r="BF6493" s="239"/>
      <c r="BG6493" s="242"/>
      <c r="BH6493" s="265"/>
      <c r="BJ6493" s="242"/>
      <c r="BK6493" s="239"/>
      <c r="BL6493" s="242"/>
      <c r="BM6493" s="265"/>
      <c r="BO6493" s="242"/>
      <c r="BP6493" s="239"/>
      <c r="BQ6493" s="242"/>
      <c r="BR6493" s="265"/>
      <c r="BU6493" s="25"/>
      <c r="BW6493" s="25"/>
    </row>
    <row r="6494" spans="37:75" s="3" customFormat="1" x14ac:dyDescent="0.25">
      <c r="AK6494" s="242"/>
      <c r="AN6494" s="242"/>
      <c r="AP6494" s="242"/>
      <c r="AQ6494" s="239"/>
      <c r="AR6494" s="242"/>
      <c r="AS6494" s="265"/>
      <c r="AU6494" s="242"/>
      <c r="AV6494" s="239"/>
      <c r="AW6494" s="242"/>
      <c r="AX6494" s="265"/>
      <c r="AZ6494" s="242"/>
      <c r="BA6494" s="239"/>
      <c r="BB6494" s="242"/>
      <c r="BC6494" s="265"/>
      <c r="BE6494" s="242"/>
      <c r="BF6494" s="239"/>
      <c r="BG6494" s="242"/>
      <c r="BH6494" s="265"/>
      <c r="BJ6494" s="242"/>
      <c r="BK6494" s="239"/>
      <c r="BL6494" s="242"/>
      <c r="BM6494" s="265"/>
      <c r="BO6494" s="242"/>
      <c r="BP6494" s="239"/>
      <c r="BQ6494" s="242"/>
      <c r="BR6494" s="265"/>
      <c r="BU6494" s="25"/>
      <c r="BW6494" s="25"/>
    </row>
    <row r="6495" spans="37:75" s="3" customFormat="1" x14ac:dyDescent="0.25">
      <c r="AK6495" s="242"/>
      <c r="AN6495" s="242"/>
      <c r="AP6495" s="242"/>
      <c r="AQ6495" s="239"/>
      <c r="AR6495" s="242"/>
      <c r="AS6495" s="265"/>
      <c r="AU6495" s="242"/>
      <c r="AV6495" s="239"/>
      <c r="AW6495" s="242"/>
      <c r="AX6495" s="265"/>
      <c r="AZ6495" s="242"/>
      <c r="BA6495" s="239"/>
      <c r="BB6495" s="242"/>
      <c r="BC6495" s="265"/>
      <c r="BE6495" s="242"/>
      <c r="BF6495" s="239"/>
      <c r="BG6495" s="242"/>
      <c r="BH6495" s="265"/>
      <c r="BJ6495" s="242"/>
      <c r="BK6495" s="239"/>
      <c r="BL6495" s="242"/>
      <c r="BM6495" s="265"/>
      <c r="BO6495" s="242"/>
      <c r="BP6495" s="239"/>
      <c r="BQ6495" s="242"/>
      <c r="BR6495" s="265"/>
      <c r="BU6495" s="25"/>
      <c r="BW6495" s="25"/>
    </row>
    <row r="6496" spans="37:75" s="3" customFormat="1" x14ac:dyDescent="0.25">
      <c r="AK6496" s="242"/>
      <c r="AN6496" s="242"/>
      <c r="AP6496" s="242"/>
      <c r="AQ6496" s="239"/>
      <c r="AR6496" s="242"/>
      <c r="AS6496" s="265"/>
      <c r="AU6496" s="242"/>
      <c r="AV6496" s="239"/>
      <c r="AW6496" s="242"/>
      <c r="AX6496" s="265"/>
      <c r="AZ6496" s="242"/>
      <c r="BA6496" s="239"/>
      <c r="BB6496" s="242"/>
      <c r="BC6496" s="265"/>
      <c r="BE6496" s="242"/>
      <c r="BF6496" s="239"/>
      <c r="BG6496" s="242"/>
      <c r="BH6496" s="265"/>
      <c r="BJ6496" s="242"/>
      <c r="BK6496" s="239"/>
      <c r="BL6496" s="242"/>
      <c r="BM6496" s="265"/>
      <c r="BO6496" s="242"/>
      <c r="BP6496" s="239"/>
      <c r="BQ6496" s="242"/>
      <c r="BR6496" s="265"/>
      <c r="BU6496" s="25"/>
      <c r="BW6496" s="25"/>
    </row>
    <row r="6497" spans="37:75" s="3" customFormat="1" x14ac:dyDescent="0.25">
      <c r="AK6497" s="242"/>
      <c r="AN6497" s="242"/>
      <c r="AP6497" s="242"/>
      <c r="AQ6497" s="239"/>
      <c r="AR6497" s="242"/>
      <c r="AS6497" s="265"/>
      <c r="AU6497" s="242"/>
      <c r="AV6497" s="239"/>
      <c r="AW6497" s="242"/>
      <c r="AX6497" s="265"/>
      <c r="AZ6497" s="242"/>
      <c r="BA6497" s="239"/>
      <c r="BB6497" s="242"/>
      <c r="BC6497" s="265"/>
      <c r="BE6497" s="242"/>
      <c r="BF6497" s="239"/>
      <c r="BG6497" s="242"/>
      <c r="BH6497" s="265"/>
      <c r="BJ6497" s="242"/>
      <c r="BK6497" s="239"/>
      <c r="BL6497" s="242"/>
      <c r="BM6497" s="265"/>
      <c r="BO6497" s="242"/>
      <c r="BP6497" s="239"/>
      <c r="BQ6497" s="242"/>
      <c r="BR6497" s="265"/>
      <c r="BU6497" s="25"/>
      <c r="BW6497" s="25"/>
    </row>
    <row r="6498" spans="37:75" s="3" customFormat="1" x14ac:dyDescent="0.25">
      <c r="AK6498" s="242"/>
      <c r="AN6498" s="242"/>
      <c r="AP6498" s="242"/>
      <c r="AQ6498" s="239"/>
      <c r="AR6498" s="242"/>
      <c r="AS6498" s="265"/>
      <c r="AU6498" s="242"/>
      <c r="AV6498" s="239"/>
      <c r="AW6498" s="242"/>
      <c r="AX6498" s="265"/>
      <c r="AZ6498" s="242"/>
      <c r="BA6498" s="239"/>
      <c r="BB6498" s="242"/>
      <c r="BC6498" s="265"/>
      <c r="BE6498" s="242"/>
      <c r="BF6498" s="239"/>
      <c r="BG6498" s="242"/>
      <c r="BH6498" s="265"/>
      <c r="BJ6498" s="242"/>
      <c r="BK6498" s="239"/>
      <c r="BL6498" s="242"/>
      <c r="BM6498" s="265"/>
      <c r="BO6498" s="242"/>
      <c r="BP6498" s="239"/>
      <c r="BQ6498" s="242"/>
      <c r="BR6498" s="265"/>
      <c r="BU6498" s="25"/>
      <c r="BW6498" s="25"/>
    </row>
    <row r="6499" spans="37:75" s="3" customFormat="1" x14ac:dyDescent="0.25">
      <c r="AK6499" s="242"/>
      <c r="AN6499" s="242"/>
      <c r="AP6499" s="242"/>
      <c r="AQ6499" s="239"/>
      <c r="AR6499" s="242"/>
      <c r="AS6499" s="265"/>
      <c r="AU6499" s="242"/>
      <c r="AV6499" s="239"/>
      <c r="AW6499" s="242"/>
      <c r="AX6499" s="265"/>
      <c r="AZ6499" s="242"/>
      <c r="BA6499" s="239"/>
      <c r="BB6499" s="242"/>
      <c r="BC6499" s="265"/>
      <c r="BE6499" s="242"/>
      <c r="BF6499" s="239"/>
      <c r="BG6499" s="242"/>
      <c r="BH6499" s="265"/>
      <c r="BJ6499" s="242"/>
      <c r="BK6499" s="239"/>
      <c r="BL6499" s="242"/>
      <c r="BM6499" s="265"/>
      <c r="BO6499" s="242"/>
      <c r="BP6499" s="239"/>
      <c r="BQ6499" s="242"/>
      <c r="BR6499" s="265"/>
      <c r="BU6499" s="25"/>
      <c r="BW6499" s="25"/>
    </row>
    <row r="6500" spans="37:75" s="3" customFormat="1" x14ac:dyDescent="0.25">
      <c r="AK6500" s="242"/>
      <c r="AN6500" s="242"/>
      <c r="AP6500" s="242"/>
      <c r="AQ6500" s="239"/>
      <c r="AR6500" s="242"/>
      <c r="AS6500" s="265"/>
      <c r="AU6500" s="242"/>
      <c r="AV6500" s="239"/>
      <c r="AW6500" s="242"/>
      <c r="AX6500" s="265"/>
      <c r="AZ6500" s="242"/>
      <c r="BA6500" s="239"/>
      <c r="BB6500" s="242"/>
      <c r="BC6500" s="265"/>
      <c r="BE6500" s="242"/>
      <c r="BF6500" s="239"/>
      <c r="BG6500" s="242"/>
      <c r="BH6500" s="265"/>
      <c r="BJ6500" s="242"/>
      <c r="BK6500" s="239"/>
      <c r="BL6500" s="242"/>
      <c r="BM6500" s="265"/>
      <c r="BO6500" s="242"/>
      <c r="BP6500" s="239"/>
      <c r="BQ6500" s="242"/>
      <c r="BR6500" s="265"/>
      <c r="BU6500" s="25"/>
      <c r="BW6500" s="25"/>
    </row>
    <row r="6501" spans="37:75" s="3" customFormat="1" x14ac:dyDescent="0.25">
      <c r="AK6501" s="242"/>
      <c r="AN6501" s="242"/>
      <c r="AP6501" s="242"/>
      <c r="AQ6501" s="239"/>
      <c r="AR6501" s="242"/>
      <c r="AS6501" s="265"/>
      <c r="AU6501" s="242"/>
      <c r="AV6501" s="239"/>
      <c r="AW6501" s="242"/>
      <c r="AX6501" s="265"/>
      <c r="AZ6501" s="242"/>
      <c r="BA6501" s="239"/>
      <c r="BB6501" s="242"/>
      <c r="BC6501" s="265"/>
      <c r="BE6501" s="242"/>
      <c r="BF6501" s="239"/>
      <c r="BG6501" s="242"/>
      <c r="BH6501" s="265"/>
      <c r="BJ6501" s="242"/>
      <c r="BK6501" s="239"/>
      <c r="BL6501" s="242"/>
      <c r="BM6501" s="265"/>
      <c r="BO6501" s="242"/>
      <c r="BP6501" s="239"/>
      <c r="BQ6501" s="242"/>
      <c r="BR6501" s="265"/>
      <c r="BU6501" s="25"/>
      <c r="BW6501" s="25"/>
    </row>
    <row r="6502" spans="37:75" s="3" customFormat="1" x14ac:dyDescent="0.25">
      <c r="AK6502" s="242"/>
      <c r="AN6502" s="242"/>
      <c r="AP6502" s="242"/>
      <c r="AQ6502" s="239"/>
      <c r="AR6502" s="242"/>
      <c r="AS6502" s="265"/>
      <c r="AU6502" s="242"/>
      <c r="AV6502" s="239"/>
      <c r="AW6502" s="242"/>
      <c r="AX6502" s="265"/>
      <c r="AZ6502" s="242"/>
      <c r="BA6502" s="239"/>
      <c r="BB6502" s="242"/>
      <c r="BC6502" s="265"/>
      <c r="BE6502" s="242"/>
      <c r="BF6502" s="239"/>
      <c r="BG6502" s="242"/>
      <c r="BH6502" s="265"/>
      <c r="BJ6502" s="242"/>
      <c r="BK6502" s="239"/>
      <c r="BL6502" s="242"/>
      <c r="BM6502" s="265"/>
      <c r="BO6502" s="242"/>
      <c r="BP6502" s="239"/>
      <c r="BQ6502" s="242"/>
      <c r="BR6502" s="265"/>
      <c r="BU6502" s="25"/>
      <c r="BW6502" s="25"/>
    </row>
    <row r="6503" spans="37:75" s="3" customFormat="1" x14ac:dyDescent="0.25">
      <c r="AK6503" s="242"/>
      <c r="AN6503" s="242"/>
      <c r="AP6503" s="242"/>
      <c r="AQ6503" s="239"/>
      <c r="AR6503" s="242"/>
      <c r="AS6503" s="265"/>
      <c r="AU6503" s="242"/>
      <c r="AV6503" s="239"/>
      <c r="AW6503" s="242"/>
      <c r="AX6503" s="265"/>
      <c r="AZ6503" s="242"/>
      <c r="BA6503" s="239"/>
      <c r="BB6503" s="242"/>
      <c r="BC6503" s="265"/>
      <c r="BE6503" s="242"/>
      <c r="BF6503" s="239"/>
      <c r="BG6503" s="242"/>
      <c r="BH6503" s="265"/>
      <c r="BJ6503" s="242"/>
      <c r="BK6503" s="239"/>
      <c r="BL6503" s="242"/>
      <c r="BM6503" s="265"/>
      <c r="BO6503" s="242"/>
      <c r="BP6503" s="239"/>
      <c r="BQ6503" s="242"/>
      <c r="BR6503" s="265"/>
      <c r="BU6503" s="25"/>
      <c r="BW6503" s="25"/>
    </row>
    <row r="6504" spans="37:75" s="3" customFormat="1" x14ac:dyDescent="0.25">
      <c r="AK6504" s="242"/>
      <c r="AN6504" s="242"/>
      <c r="AP6504" s="242"/>
      <c r="AQ6504" s="239"/>
      <c r="AR6504" s="242"/>
      <c r="AS6504" s="265"/>
      <c r="AU6504" s="242"/>
      <c r="AV6504" s="239"/>
      <c r="AW6504" s="242"/>
      <c r="AX6504" s="265"/>
      <c r="AZ6504" s="242"/>
      <c r="BA6504" s="239"/>
      <c r="BB6504" s="242"/>
      <c r="BC6504" s="265"/>
      <c r="BE6504" s="242"/>
      <c r="BF6504" s="239"/>
      <c r="BG6504" s="242"/>
      <c r="BH6504" s="265"/>
      <c r="BJ6504" s="242"/>
      <c r="BK6504" s="239"/>
      <c r="BL6504" s="242"/>
      <c r="BM6504" s="265"/>
      <c r="BO6504" s="242"/>
      <c r="BP6504" s="239"/>
      <c r="BQ6504" s="242"/>
      <c r="BR6504" s="265"/>
      <c r="BU6504" s="25"/>
      <c r="BW6504" s="25"/>
    </row>
    <row r="6505" spans="37:75" s="3" customFormat="1" x14ac:dyDescent="0.25">
      <c r="AK6505" s="242"/>
      <c r="AN6505" s="242"/>
      <c r="AP6505" s="242"/>
      <c r="AQ6505" s="239"/>
      <c r="AR6505" s="242"/>
      <c r="AS6505" s="265"/>
      <c r="AU6505" s="242"/>
      <c r="AV6505" s="239"/>
      <c r="AW6505" s="242"/>
      <c r="AX6505" s="265"/>
      <c r="AZ6505" s="242"/>
      <c r="BA6505" s="239"/>
      <c r="BB6505" s="242"/>
      <c r="BC6505" s="265"/>
      <c r="BE6505" s="242"/>
      <c r="BF6505" s="239"/>
      <c r="BG6505" s="242"/>
      <c r="BH6505" s="265"/>
      <c r="BJ6505" s="242"/>
      <c r="BK6505" s="239"/>
      <c r="BL6505" s="242"/>
      <c r="BM6505" s="265"/>
      <c r="BO6505" s="242"/>
      <c r="BP6505" s="239"/>
      <c r="BQ6505" s="242"/>
      <c r="BR6505" s="265"/>
      <c r="BU6505" s="25"/>
      <c r="BW6505" s="25"/>
    </row>
    <row r="6506" spans="37:75" s="3" customFormat="1" x14ac:dyDescent="0.25">
      <c r="AK6506" s="242"/>
      <c r="AN6506" s="242"/>
      <c r="AP6506" s="242"/>
      <c r="AQ6506" s="239"/>
      <c r="AR6506" s="242"/>
      <c r="AS6506" s="265"/>
      <c r="AU6506" s="242"/>
      <c r="AV6506" s="239"/>
      <c r="AW6506" s="242"/>
      <c r="AX6506" s="265"/>
      <c r="AZ6506" s="242"/>
      <c r="BA6506" s="239"/>
      <c r="BB6506" s="242"/>
      <c r="BC6506" s="265"/>
      <c r="BE6506" s="242"/>
      <c r="BF6506" s="239"/>
      <c r="BG6506" s="242"/>
      <c r="BH6506" s="265"/>
      <c r="BJ6506" s="242"/>
      <c r="BK6506" s="239"/>
      <c r="BL6506" s="242"/>
      <c r="BM6506" s="265"/>
      <c r="BO6506" s="242"/>
      <c r="BP6506" s="239"/>
      <c r="BQ6506" s="242"/>
      <c r="BR6506" s="265"/>
      <c r="BU6506" s="25"/>
      <c r="BW6506" s="25"/>
    </row>
    <row r="6507" spans="37:75" s="3" customFormat="1" x14ac:dyDescent="0.25">
      <c r="AK6507" s="242"/>
      <c r="AN6507" s="242"/>
      <c r="AP6507" s="242"/>
      <c r="AQ6507" s="239"/>
      <c r="AR6507" s="242"/>
      <c r="AS6507" s="265"/>
      <c r="AU6507" s="242"/>
      <c r="AV6507" s="239"/>
      <c r="AW6507" s="242"/>
      <c r="AX6507" s="265"/>
      <c r="AZ6507" s="242"/>
      <c r="BA6507" s="239"/>
      <c r="BB6507" s="242"/>
      <c r="BC6507" s="265"/>
      <c r="BE6507" s="242"/>
      <c r="BF6507" s="239"/>
      <c r="BG6507" s="242"/>
      <c r="BH6507" s="265"/>
      <c r="BJ6507" s="242"/>
      <c r="BK6507" s="239"/>
      <c r="BL6507" s="242"/>
      <c r="BM6507" s="265"/>
      <c r="BO6507" s="242"/>
      <c r="BP6507" s="239"/>
      <c r="BQ6507" s="242"/>
      <c r="BR6507" s="265"/>
      <c r="BU6507" s="25"/>
      <c r="BW6507" s="25"/>
    </row>
    <row r="6508" spans="37:75" s="3" customFormat="1" x14ac:dyDescent="0.25">
      <c r="AK6508" s="242"/>
      <c r="AN6508" s="242"/>
      <c r="AP6508" s="242"/>
      <c r="AQ6508" s="239"/>
      <c r="AR6508" s="242"/>
      <c r="AS6508" s="265"/>
      <c r="AU6508" s="242"/>
      <c r="AV6508" s="239"/>
      <c r="AW6508" s="242"/>
      <c r="AX6508" s="265"/>
      <c r="AZ6508" s="242"/>
      <c r="BA6508" s="239"/>
      <c r="BB6508" s="242"/>
      <c r="BC6508" s="265"/>
      <c r="BE6508" s="242"/>
      <c r="BF6508" s="239"/>
      <c r="BG6508" s="242"/>
      <c r="BH6508" s="265"/>
      <c r="BJ6508" s="242"/>
      <c r="BK6508" s="239"/>
      <c r="BL6508" s="242"/>
      <c r="BM6508" s="265"/>
      <c r="BO6508" s="242"/>
      <c r="BP6508" s="239"/>
      <c r="BQ6508" s="242"/>
      <c r="BR6508" s="265"/>
      <c r="BU6508" s="25"/>
      <c r="BW6508" s="25"/>
    </row>
    <row r="6509" spans="37:75" s="3" customFormat="1" x14ac:dyDescent="0.25">
      <c r="AK6509" s="242"/>
      <c r="AN6509" s="242"/>
      <c r="AP6509" s="242"/>
      <c r="AQ6509" s="239"/>
      <c r="AR6509" s="242"/>
      <c r="AS6509" s="265"/>
      <c r="AU6509" s="242"/>
      <c r="AV6509" s="239"/>
      <c r="AW6509" s="242"/>
      <c r="AX6509" s="265"/>
      <c r="AZ6509" s="242"/>
      <c r="BA6509" s="239"/>
      <c r="BB6509" s="242"/>
      <c r="BC6509" s="265"/>
      <c r="BE6509" s="242"/>
      <c r="BF6509" s="239"/>
      <c r="BG6509" s="242"/>
      <c r="BH6509" s="265"/>
      <c r="BJ6509" s="242"/>
      <c r="BK6509" s="239"/>
      <c r="BL6509" s="242"/>
      <c r="BM6509" s="265"/>
      <c r="BO6509" s="242"/>
      <c r="BP6509" s="239"/>
      <c r="BQ6509" s="242"/>
      <c r="BR6509" s="265"/>
      <c r="BU6509" s="25"/>
      <c r="BW6509" s="25"/>
    </row>
    <row r="6510" spans="37:75" s="3" customFormat="1" x14ac:dyDescent="0.25">
      <c r="AK6510" s="242"/>
      <c r="AN6510" s="242"/>
      <c r="AP6510" s="242"/>
      <c r="AQ6510" s="239"/>
      <c r="AR6510" s="242"/>
      <c r="AS6510" s="265"/>
      <c r="AU6510" s="242"/>
      <c r="AV6510" s="239"/>
      <c r="AW6510" s="242"/>
      <c r="AX6510" s="265"/>
      <c r="AZ6510" s="242"/>
      <c r="BA6510" s="239"/>
      <c r="BB6510" s="242"/>
      <c r="BC6510" s="265"/>
      <c r="BE6510" s="242"/>
      <c r="BF6510" s="239"/>
      <c r="BG6510" s="242"/>
      <c r="BH6510" s="265"/>
      <c r="BJ6510" s="242"/>
      <c r="BK6510" s="239"/>
      <c r="BL6510" s="242"/>
      <c r="BM6510" s="265"/>
      <c r="BO6510" s="242"/>
      <c r="BP6510" s="239"/>
      <c r="BQ6510" s="242"/>
      <c r="BR6510" s="265"/>
      <c r="BU6510" s="25"/>
      <c r="BW6510" s="25"/>
    </row>
    <row r="6511" spans="37:75" s="3" customFormat="1" x14ac:dyDescent="0.25">
      <c r="AK6511" s="242"/>
      <c r="AN6511" s="242"/>
      <c r="AP6511" s="242"/>
      <c r="AQ6511" s="239"/>
      <c r="AR6511" s="242"/>
      <c r="AS6511" s="265"/>
      <c r="AU6511" s="242"/>
      <c r="AV6511" s="239"/>
      <c r="AW6511" s="242"/>
      <c r="AX6511" s="265"/>
      <c r="AZ6511" s="242"/>
      <c r="BA6511" s="239"/>
      <c r="BB6511" s="242"/>
      <c r="BC6511" s="265"/>
      <c r="BE6511" s="242"/>
      <c r="BF6511" s="239"/>
      <c r="BG6511" s="242"/>
      <c r="BH6511" s="265"/>
      <c r="BJ6511" s="242"/>
      <c r="BK6511" s="239"/>
      <c r="BL6511" s="242"/>
      <c r="BM6511" s="265"/>
      <c r="BO6511" s="242"/>
      <c r="BP6511" s="239"/>
      <c r="BQ6511" s="242"/>
      <c r="BR6511" s="265"/>
      <c r="BU6511" s="25"/>
      <c r="BW6511" s="25"/>
    </row>
    <row r="6512" spans="37:75" s="3" customFormat="1" x14ac:dyDescent="0.25">
      <c r="AK6512" s="242"/>
      <c r="AN6512" s="242"/>
      <c r="AP6512" s="242"/>
      <c r="AQ6512" s="239"/>
      <c r="AR6512" s="242"/>
      <c r="AS6512" s="265"/>
      <c r="AU6512" s="242"/>
      <c r="AV6512" s="239"/>
      <c r="AW6512" s="242"/>
      <c r="AX6512" s="265"/>
      <c r="AZ6512" s="242"/>
      <c r="BA6512" s="239"/>
      <c r="BB6512" s="242"/>
      <c r="BC6512" s="265"/>
      <c r="BE6512" s="242"/>
      <c r="BF6512" s="239"/>
      <c r="BG6512" s="242"/>
      <c r="BH6512" s="265"/>
      <c r="BJ6512" s="242"/>
      <c r="BK6512" s="239"/>
      <c r="BL6512" s="242"/>
      <c r="BM6512" s="265"/>
      <c r="BO6512" s="242"/>
      <c r="BP6512" s="239"/>
      <c r="BQ6512" s="242"/>
      <c r="BR6512" s="265"/>
      <c r="BU6512" s="25"/>
      <c r="BW6512" s="25"/>
    </row>
    <row r="6513" spans="37:75" s="3" customFormat="1" x14ac:dyDescent="0.25">
      <c r="AK6513" s="242"/>
      <c r="AN6513" s="242"/>
      <c r="AP6513" s="242"/>
      <c r="AQ6513" s="239"/>
      <c r="AR6513" s="242"/>
      <c r="AS6513" s="265"/>
      <c r="AU6513" s="242"/>
      <c r="AV6513" s="239"/>
      <c r="AW6513" s="242"/>
      <c r="AX6513" s="265"/>
      <c r="AZ6513" s="242"/>
      <c r="BA6513" s="239"/>
      <c r="BB6513" s="242"/>
      <c r="BC6513" s="265"/>
      <c r="BE6513" s="242"/>
      <c r="BF6513" s="239"/>
      <c r="BG6513" s="242"/>
      <c r="BH6513" s="265"/>
      <c r="BJ6513" s="242"/>
      <c r="BK6513" s="239"/>
      <c r="BL6513" s="242"/>
      <c r="BM6513" s="265"/>
      <c r="BO6513" s="242"/>
      <c r="BP6513" s="239"/>
      <c r="BQ6513" s="242"/>
      <c r="BR6513" s="265"/>
      <c r="BU6513" s="25"/>
      <c r="BW6513" s="25"/>
    </row>
    <row r="6514" spans="37:75" s="3" customFormat="1" x14ac:dyDescent="0.25">
      <c r="AK6514" s="242"/>
      <c r="AN6514" s="242"/>
      <c r="AP6514" s="242"/>
      <c r="AQ6514" s="239"/>
      <c r="AR6514" s="242"/>
      <c r="AS6514" s="265"/>
      <c r="AU6514" s="242"/>
      <c r="AV6514" s="239"/>
      <c r="AW6514" s="242"/>
      <c r="AX6514" s="265"/>
      <c r="AZ6514" s="242"/>
      <c r="BA6514" s="239"/>
      <c r="BB6514" s="242"/>
      <c r="BC6514" s="265"/>
      <c r="BE6514" s="242"/>
      <c r="BF6514" s="239"/>
      <c r="BG6514" s="242"/>
      <c r="BH6514" s="265"/>
      <c r="BJ6514" s="242"/>
      <c r="BK6514" s="239"/>
      <c r="BL6514" s="242"/>
      <c r="BM6514" s="265"/>
      <c r="BO6514" s="242"/>
      <c r="BP6514" s="239"/>
      <c r="BQ6514" s="242"/>
      <c r="BR6514" s="265"/>
      <c r="BU6514" s="25"/>
      <c r="BW6514" s="25"/>
    </row>
    <row r="6515" spans="37:75" s="3" customFormat="1" x14ac:dyDescent="0.25">
      <c r="AK6515" s="242"/>
      <c r="AN6515" s="242"/>
      <c r="AP6515" s="242"/>
      <c r="AQ6515" s="239"/>
      <c r="AR6515" s="242"/>
      <c r="AS6515" s="265"/>
      <c r="AU6515" s="242"/>
      <c r="AV6515" s="239"/>
      <c r="AW6515" s="242"/>
      <c r="AX6515" s="265"/>
      <c r="AZ6515" s="242"/>
      <c r="BA6515" s="239"/>
      <c r="BB6515" s="242"/>
      <c r="BC6515" s="265"/>
      <c r="BE6515" s="242"/>
      <c r="BF6515" s="239"/>
      <c r="BG6515" s="242"/>
      <c r="BH6515" s="265"/>
      <c r="BJ6515" s="242"/>
      <c r="BK6515" s="239"/>
      <c r="BL6515" s="242"/>
      <c r="BM6515" s="265"/>
      <c r="BO6515" s="242"/>
      <c r="BP6515" s="239"/>
      <c r="BQ6515" s="242"/>
      <c r="BR6515" s="265"/>
      <c r="BU6515" s="25"/>
      <c r="BW6515" s="25"/>
    </row>
    <row r="6516" spans="37:75" s="3" customFormat="1" x14ac:dyDescent="0.25">
      <c r="AK6516" s="242"/>
      <c r="AN6516" s="242"/>
      <c r="AP6516" s="242"/>
      <c r="AQ6516" s="239"/>
      <c r="AR6516" s="242"/>
      <c r="AS6516" s="265"/>
      <c r="AU6516" s="242"/>
      <c r="AV6516" s="239"/>
      <c r="AW6516" s="242"/>
      <c r="AX6516" s="265"/>
      <c r="AZ6516" s="242"/>
      <c r="BA6516" s="239"/>
      <c r="BB6516" s="242"/>
      <c r="BC6516" s="265"/>
      <c r="BE6516" s="242"/>
      <c r="BF6516" s="239"/>
      <c r="BG6516" s="242"/>
      <c r="BH6516" s="265"/>
      <c r="BJ6516" s="242"/>
      <c r="BK6516" s="239"/>
      <c r="BL6516" s="242"/>
      <c r="BM6516" s="265"/>
      <c r="BO6516" s="242"/>
      <c r="BP6516" s="239"/>
      <c r="BQ6516" s="242"/>
      <c r="BR6516" s="265"/>
      <c r="BU6516" s="25"/>
      <c r="BW6516" s="25"/>
    </row>
    <row r="6517" spans="37:75" s="3" customFormat="1" x14ac:dyDescent="0.25">
      <c r="AK6517" s="242"/>
      <c r="AN6517" s="242"/>
      <c r="AP6517" s="242"/>
      <c r="AQ6517" s="239"/>
      <c r="AR6517" s="242"/>
      <c r="AS6517" s="265"/>
      <c r="AU6517" s="242"/>
      <c r="AV6517" s="239"/>
      <c r="AW6517" s="242"/>
      <c r="AX6517" s="265"/>
      <c r="AZ6517" s="242"/>
      <c r="BA6517" s="239"/>
      <c r="BB6517" s="242"/>
      <c r="BC6517" s="265"/>
      <c r="BE6517" s="242"/>
      <c r="BF6517" s="239"/>
      <c r="BG6517" s="242"/>
      <c r="BH6517" s="265"/>
      <c r="BJ6517" s="242"/>
      <c r="BK6517" s="239"/>
      <c r="BL6517" s="242"/>
      <c r="BM6517" s="265"/>
      <c r="BO6517" s="242"/>
      <c r="BP6517" s="239"/>
      <c r="BQ6517" s="242"/>
      <c r="BR6517" s="265"/>
      <c r="BU6517" s="25"/>
      <c r="BW6517" s="25"/>
    </row>
    <row r="6518" spans="37:75" s="3" customFormat="1" x14ac:dyDescent="0.25">
      <c r="AK6518" s="242"/>
      <c r="AN6518" s="242"/>
      <c r="AP6518" s="242"/>
      <c r="AQ6518" s="239"/>
      <c r="AR6518" s="242"/>
      <c r="AS6518" s="265"/>
      <c r="AU6518" s="242"/>
      <c r="AV6518" s="239"/>
      <c r="AW6518" s="242"/>
      <c r="AX6518" s="265"/>
      <c r="AZ6518" s="242"/>
      <c r="BA6518" s="239"/>
      <c r="BB6518" s="242"/>
      <c r="BC6518" s="265"/>
      <c r="BE6518" s="242"/>
      <c r="BF6518" s="239"/>
      <c r="BG6518" s="242"/>
      <c r="BH6518" s="265"/>
      <c r="BJ6518" s="242"/>
      <c r="BK6518" s="239"/>
      <c r="BL6518" s="242"/>
      <c r="BM6518" s="265"/>
      <c r="BO6518" s="242"/>
      <c r="BP6518" s="239"/>
      <c r="BQ6518" s="242"/>
      <c r="BR6518" s="265"/>
      <c r="BU6518" s="25"/>
      <c r="BW6518" s="25"/>
    </row>
    <row r="6519" spans="37:75" s="3" customFormat="1" x14ac:dyDescent="0.25">
      <c r="AK6519" s="242"/>
      <c r="AN6519" s="242"/>
      <c r="AP6519" s="242"/>
      <c r="AQ6519" s="239"/>
      <c r="AR6519" s="242"/>
      <c r="AS6519" s="265"/>
      <c r="AU6519" s="242"/>
      <c r="AV6519" s="239"/>
      <c r="AW6519" s="242"/>
      <c r="AX6519" s="265"/>
      <c r="AZ6519" s="242"/>
      <c r="BA6519" s="239"/>
      <c r="BB6519" s="242"/>
      <c r="BC6519" s="265"/>
      <c r="BE6519" s="242"/>
      <c r="BF6519" s="239"/>
      <c r="BG6519" s="242"/>
      <c r="BH6519" s="265"/>
      <c r="BJ6519" s="242"/>
      <c r="BK6519" s="239"/>
      <c r="BL6519" s="242"/>
      <c r="BM6519" s="265"/>
      <c r="BO6519" s="242"/>
      <c r="BP6519" s="239"/>
      <c r="BQ6519" s="242"/>
      <c r="BR6519" s="265"/>
      <c r="BU6519" s="25"/>
      <c r="BW6519" s="25"/>
    </row>
    <row r="6520" spans="37:75" s="3" customFormat="1" x14ac:dyDescent="0.25">
      <c r="AK6520" s="242"/>
      <c r="AN6520" s="242"/>
      <c r="AP6520" s="242"/>
      <c r="AQ6520" s="239"/>
      <c r="AR6520" s="242"/>
      <c r="AS6520" s="265"/>
      <c r="AU6520" s="242"/>
      <c r="AV6520" s="239"/>
      <c r="AW6520" s="242"/>
      <c r="AX6520" s="265"/>
      <c r="AZ6520" s="242"/>
      <c r="BA6520" s="239"/>
      <c r="BB6520" s="242"/>
      <c r="BC6520" s="265"/>
      <c r="BE6520" s="242"/>
      <c r="BF6520" s="239"/>
      <c r="BG6520" s="242"/>
      <c r="BH6520" s="265"/>
      <c r="BJ6520" s="242"/>
      <c r="BK6520" s="239"/>
      <c r="BL6520" s="242"/>
      <c r="BM6520" s="265"/>
      <c r="BO6520" s="242"/>
      <c r="BP6520" s="239"/>
      <c r="BQ6520" s="242"/>
      <c r="BR6520" s="265"/>
      <c r="BU6520" s="25"/>
      <c r="BW6520" s="25"/>
    </row>
    <row r="6521" spans="37:75" s="3" customFormat="1" x14ac:dyDescent="0.25">
      <c r="AK6521" s="242"/>
      <c r="AN6521" s="242"/>
      <c r="AP6521" s="242"/>
      <c r="AQ6521" s="239"/>
      <c r="AR6521" s="242"/>
      <c r="AS6521" s="265"/>
      <c r="AU6521" s="242"/>
      <c r="AV6521" s="239"/>
      <c r="AW6521" s="242"/>
      <c r="AX6521" s="265"/>
      <c r="AZ6521" s="242"/>
      <c r="BA6521" s="239"/>
      <c r="BB6521" s="242"/>
      <c r="BC6521" s="265"/>
      <c r="BE6521" s="242"/>
      <c r="BF6521" s="239"/>
      <c r="BG6521" s="242"/>
      <c r="BH6521" s="265"/>
      <c r="BJ6521" s="242"/>
      <c r="BK6521" s="239"/>
      <c r="BL6521" s="242"/>
      <c r="BM6521" s="265"/>
      <c r="BO6521" s="242"/>
      <c r="BP6521" s="239"/>
      <c r="BQ6521" s="242"/>
      <c r="BR6521" s="265"/>
      <c r="BU6521" s="25"/>
      <c r="BW6521" s="25"/>
    </row>
    <row r="6522" spans="37:75" s="3" customFormat="1" x14ac:dyDescent="0.25">
      <c r="AK6522" s="242"/>
      <c r="AN6522" s="242"/>
      <c r="AP6522" s="242"/>
      <c r="AQ6522" s="239"/>
      <c r="AR6522" s="242"/>
      <c r="AS6522" s="265"/>
      <c r="AU6522" s="242"/>
      <c r="AV6522" s="239"/>
      <c r="AW6522" s="242"/>
      <c r="AX6522" s="265"/>
      <c r="AZ6522" s="242"/>
      <c r="BA6522" s="239"/>
      <c r="BB6522" s="242"/>
      <c r="BC6522" s="265"/>
      <c r="BE6522" s="242"/>
      <c r="BF6522" s="239"/>
      <c r="BG6522" s="242"/>
      <c r="BH6522" s="265"/>
      <c r="BJ6522" s="242"/>
      <c r="BK6522" s="239"/>
      <c r="BL6522" s="242"/>
      <c r="BM6522" s="265"/>
      <c r="BO6522" s="242"/>
      <c r="BP6522" s="239"/>
      <c r="BQ6522" s="242"/>
      <c r="BR6522" s="265"/>
      <c r="BU6522" s="25"/>
      <c r="BW6522" s="25"/>
    </row>
    <row r="6523" spans="37:75" s="3" customFormat="1" x14ac:dyDescent="0.25">
      <c r="AK6523" s="242"/>
      <c r="AN6523" s="242"/>
      <c r="AP6523" s="242"/>
      <c r="AQ6523" s="239"/>
      <c r="AR6523" s="242"/>
      <c r="AS6523" s="265"/>
      <c r="AU6523" s="242"/>
      <c r="AV6523" s="239"/>
      <c r="AW6523" s="242"/>
      <c r="AX6523" s="265"/>
      <c r="AZ6523" s="242"/>
      <c r="BA6523" s="239"/>
      <c r="BB6523" s="242"/>
      <c r="BC6523" s="265"/>
      <c r="BE6523" s="242"/>
      <c r="BF6523" s="239"/>
      <c r="BG6523" s="242"/>
      <c r="BH6523" s="265"/>
      <c r="BJ6523" s="242"/>
      <c r="BK6523" s="239"/>
      <c r="BL6523" s="242"/>
      <c r="BM6523" s="265"/>
      <c r="BO6523" s="242"/>
      <c r="BP6523" s="239"/>
      <c r="BQ6523" s="242"/>
      <c r="BR6523" s="265"/>
      <c r="BU6523" s="25"/>
      <c r="BW6523" s="25"/>
    </row>
    <row r="6524" spans="37:75" s="3" customFormat="1" x14ac:dyDescent="0.25">
      <c r="AK6524" s="242"/>
      <c r="AN6524" s="242"/>
      <c r="AP6524" s="242"/>
      <c r="AQ6524" s="239"/>
      <c r="AR6524" s="242"/>
      <c r="AS6524" s="265"/>
      <c r="AU6524" s="242"/>
      <c r="AV6524" s="239"/>
      <c r="AW6524" s="242"/>
      <c r="AX6524" s="265"/>
      <c r="AZ6524" s="242"/>
      <c r="BA6524" s="239"/>
      <c r="BB6524" s="242"/>
      <c r="BC6524" s="265"/>
      <c r="BE6524" s="242"/>
      <c r="BF6524" s="239"/>
      <c r="BG6524" s="242"/>
      <c r="BH6524" s="265"/>
      <c r="BJ6524" s="242"/>
      <c r="BK6524" s="239"/>
      <c r="BL6524" s="242"/>
      <c r="BM6524" s="265"/>
      <c r="BO6524" s="242"/>
      <c r="BP6524" s="239"/>
      <c r="BQ6524" s="242"/>
      <c r="BR6524" s="265"/>
      <c r="BU6524" s="25"/>
      <c r="BW6524" s="25"/>
    </row>
    <row r="6525" spans="37:75" s="3" customFormat="1" x14ac:dyDescent="0.25">
      <c r="AK6525" s="242"/>
      <c r="AN6525" s="242"/>
      <c r="AP6525" s="242"/>
      <c r="AQ6525" s="239"/>
      <c r="AR6525" s="242"/>
      <c r="AS6525" s="265"/>
      <c r="AU6525" s="242"/>
      <c r="AV6525" s="239"/>
      <c r="AW6525" s="242"/>
      <c r="AX6525" s="265"/>
      <c r="AZ6525" s="242"/>
      <c r="BA6525" s="239"/>
      <c r="BB6525" s="242"/>
      <c r="BC6525" s="265"/>
      <c r="BE6525" s="242"/>
      <c r="BF6525" s="239"/>
      <c r="BG6525" s="242"/>
      <c r="BH6525" s="265"/>
      <c r="BJ6525" s="242"/>
      <c r="BK6525" s="239"/>
      <c r="BL6525" s="242"/>
      <c r="BM6525" s="265"/>
      <c r="BO6525" s="242"/>
      <c r="BP6525" s="239"/>
      <c r="BQ6525" s="242"/>
      <c r="BR6525" s="265"/>
      <c r="BU6525" s="25"/>
      <c r="BW6525" s="25"/>
    </row>
    <row r="6526" spans="37:75" s="3" customFormat="1" x14ac:dyDescent="0.25">
      <c r="AK6526" s="242"/>
      <c r="AN6526" s="242"/>
      <c r="AP6526" s="242"/>
      <c r="AQ6526" s="239"/>
      <c r="AR6526" s="242"/>
      <c r="AS6526" s="265"/>
      <c r="AU6526" s="242"/>
      <c r="AV6526" s="239"/>
      <c r="AW6526" s="242"/>
      <c r="AX6526" s="265"/>
      <c r="AZ6526" s="242"/>
      <c r="BA6526" s="239"/>
      <c r="BB6526" s="242"/>
      <c r="BC6526" s="265"/>
      <c r="BE6526" s="242"/>
      <c r="BF6526" s="239"/>
      <c r="BG6526" s="242"/>
      <c r="BH6526" s="265"/>
      <c r="BJ6526" s="242"/>
      <c r="BK6526" s="239"/>
      <c r="BL6526" s="242"/>
      <c r="BM6526" s="265"/>
      <c r="BO6526" s="242"/>
      <c r="BP6526" s="239"/>
      <c r="BQ6526" s="242"/>
      <c r="BR6526" s="265"/>
      <c r="BU6526" s="25"/>
      <c r="BW6526" s="25"/>
    </row>
    <row r="6527" spans="37:75" s="3" customFormat="1" x14ac:dyDescent="0.25">
      <c r="AK6527" s="242"/>
      <c r="AN6527" s="242"/>
      <c r="AP6527" s="242"/>
      <c r="AQ6527" s="239"/>
      <c r="AR6527" s="242"/>
      <c r="AS6527" s="265"/>
      <c r="AU6527" s="242"/>
      <c r="AV6527" s="239"/>
      <c r="AW6527" s="242"/>
      <c r="AX6527" s="265"/>
      <c r="AZ6527" s="242"/>
      <c r="BA6527" s="239"/>
      <c r="BB6527" s="242"/>
      <c r="BC6527" s="265"/>
      <c r="BE6527" s="242"/>
      <c r="BF6527" s="239"/>
      <c r="BG6527" s="242"/>
      <c r="BH6527" s="265"/>
      <c r="BJ6527" s="242"/>
      <c r="BK6527" s="239"/>
      <c r="BL6527" s="242"/>
      <c r="BM6527" s="265"/>
      <c r="BO6527" s="242"/>
      <c r="BP6527" s="239"/>
      <c r="BQ6527" s="242"/>
      <c r="BR6527" s="265"/>
      <c r="BU6527" s="25"/>
      <c r="BW6527" s="25"/>
    </row>
    <row r="6528" spans="37:75" s="3" customFormat="1" x14ac:dyDescent="0.25">
      <c r="AK6528" s="242"/>
      <c r="AN6528" s="242"/>
      <c r="AP6528" s="242"/>
      <c r="AQ6528" s="239"/>
      <c r="AR6528" s="242"/>
      <c r="AS6528" s="265"/>
      <c r="AU6528" s="242"/>
      <c r="AV6528" s="239"/>
      <c r="AW6528" s="242"/>
      <c r="AX6528" s="265"/>
      <c r="AZ6528" s="242"/>
      <c r="BA6528" s="239"/>
      <c r="BB6528" s="242"/>
      <c r="BC6528" s="265"/>
      <c r="BE6528" s="242"/>
      <c r="BF6528" s="239"/>
      <c r="BG6528" s="242"/>
      <c r="BH6528" s="265"/>
      <c r="BJ6528" s="242"/>
      <c r="BK6528" s="239"/>
      <c r="BL6528" s="242"/>
      <c r="BM6528" s="265"/>
      <c r="BO6528" s="242"/>
      <c r="BP6528" s="239"/>
      <c r="BQ6528" s="242"/>
      <c r="BR6528" s="265"/>
      <c r="BU6528" s="25"/>
      <c r="BW6528" s="25"/>
    </row>
    <row r="6529" spans="37:75" s="3" customFormat="1" x14ac:dyDescent="0.25">
      <c r="AK6529" s="242"/>
      <c r="AN6529" s="242"/>
      <c r="AP6529" s="242"/>
      <c r="AQ6529" s="239"/>
      <c r="AR6529" s="242"/>
      <c r="AS6529" s="265"/>
      <c r="AU6529" s="242"/>
      <c r="AV6529" s="239"/>
      <c r="AW6529" s="242"/>
      <c r="AX6529" s="265"/>
      <c r="AZ6529" s="242"/>
      <c r="BA6529" s="239"/>
      <c r="BB6529" s="242"/>
      <c r="BC6529" s="265"/>
      <c r="BE6529" s="242"/>
      <c r="BF6529" s="239"/>
      <c r="BG6529" s="242"/>
      <c r="BH6529" s="265"/>
      <c r="BJ6529" s="242"/>
      <c r="BK6529" s="239"/>
      <c r="BL6529" s="242"/>
      <c r="BM6529" s="265"/>
      <c r="BO6529" s="242"/>
      <c r="BP6529" s="239"/>
      <c r="BQ6529" s="242"/>
      <c r="BR6529" s="265"/>
      <c r="BU6529" s="25"/>
      <c r="BW6529" s="25"/>
    </row>
    <row r="6530" spans="37:75" s="3" customFormat="1" x14ac:dyDescent="0.25">
      <c r="AK6530" s="242"/>
      <c r="AN6530" s="242"/>
      <c r="AP6530" s="242"/>
      <c r="AQ6530" s="239"/>
      <c r="AR6530" s="242"/>
      <c r="AS6530" s="265"/>
      <c r="AU6530" s="242"/>
      <c r="AV6530" s="239"/>
      <c r="AW6530" s="242"/>
      <c r="AX6530" s="265"/>
      <c r="AZ6530" s="242"/>
      <c r="BA6530" s="239"/>
      <c r="BB6530" s="242"/>
      <c r="BC6530" s="265"/>
      <c r="BE6530" s="242"/>
      <c r="BF6530" s="239"/>
      <c r="BG6530" s="242"/>
      <c r="BH6530" s="265"/>
      <c r="BJ6530" s="242"/>
      <c r="BK6530" s="239"/>
      <c r="BL6530" s="242"/>
      <c r="BM6530" s="265"/>
      <c r="BO6530" s="242"/>
      <c r="BP6530" s="239"/>
      <c r="BQ6530" s="242"/>
      <c r="BR6530" s="265"/>
      <c r="BU6530" s="25"/>
      <c r="BW6530" s="25"/>
    </row>
    <row r="6531" spans="37:75" s="3" customFormat="1" x14ac:dyDescent="0.25">
      <c r="AK6531" s="242"/>
      <c r="AN6531" s="242"/>
      <c r="AP6531" s="242"/>
      <c r="AQ6531" s="239"/>
      <c r="AR6531" s="242"/>
      <c r="AS6531" s="265"/>
      <c r="AU6531" s="242"/>
      <c r="AV6531" s="239"/>
      <c r="AW6531" s="242"/>
      <c r="AX6531" s="265"/>
      <c r="AZ6531" s="242"/>
      <c r="BA6531" s="239"/>
      <c r="BB6531" s="242"/>
      <c r="BC6531" s="265"/>
      <c r="BE6531" s="242"/>
      <c r="BF6531" s="239"/>
      <c r="BG6531" s="242"/>
      <c r="BH6531" s="265"/>
      <c r="BJ6531" s="242"/>
      <c r="BK6531" s="239"/>
      <c r="BL6531" s="242"/>
      <c r="BM6531" s="265"/>
      <c r="BO6531" s="242"/>
      <c r="BP6531" s="239"/>
      <c r="BQ6531" s="242"/>
      <c r="BR6531" s="265"/>
      <c r="BU6531" s="25"/>
      <c r="BW6531" s="25"/>
    </row>
    <row r="6532" spans="37:75" s="3" customFormat="1" x14ac:dyDescent="0.25">
      <c r="AK6532" s="242"/>
      <c r="AN6532" s="242"/>
      <c r="AP6532" s="242"/>
      <c r="AQ6532" s="239"/>
      <c r="AR6532" s="242"/>
      <c r="AS6532" s="265"/>
      <c r="AU6532" s="242"/>
      <c r="AV6532" s="239"/>
      <c r="AW6532" s="242"/>
      <c r="AX6532" s="265"/>
      <c r="AZ6532" s="242"/>
      <c r="BA6532" s="239"/>
      <c r="BB6532" s="242"/>
      <c r="BC6532" s="265"/>
      <c r="BE6532" s="242"/>
      <c r="BF6532" s="239"/>
      <c r="BG6532" s="242"/>
      <c r="BH6532" s="265"/>
      <c r="BJ6532" s="242"/>
      <c r="BK6532" s="239"/>
      <c r="BL6532" s="242"/>
      <c r="BM6532" s="265"/>
      <c r="BO6532" s="242"/>
      <c r="BP6532" s="239"/>
      <c r="BQ6532" s="242"/>
      <c r="BR6532" s="265"/>
      <c r="BU6532" s="25"/>
      <c r="BW6532" s="25"/>
    </row>
    <row r="6533" spans="37:75" s="3" customFormat="1" x14ac:dyDescent="0.25">
      <c r="AK6533" s="242"/>
      <c r="AN6533" s="242"/>
      <c r="AP6533" s="242"/>
      <c r="AQ6533" s="239"/>
      <c r="AR6533" s="242"/>
      <c r="AS6533" s="265"/>
      <c r="AU6533" s="242"/>
      <c r="AV6533" s="239"/>
      <c r="AW6533" s="242"/>
      <c r="AX6533" s="265"/>
      <c r="AZ6533" s="242"/>
      <c r="BA6533" s="239"/>
      <c r="BB6533" s="242"/>
      <c r="BC6533" s="265"/>
      <c r="BE6533" s="242"/>
      <c r="BF6533" s="239"/>
      <c r="BG6533" s="242"/>
      <c r="BH6533" s="265"/>
      <c r="BJ6533" s="242"/>
      <c r="BK6533" s="239"/>
      <c r="BL6533" s="242"/>
      <c r="BM6533" s="265"/>
      <c r="BO6533" s="242"/>
      <c r="BP6533" s="239"/>
      <c r="BQ6533" s="242"/>
      <c r="BR6533" s="265"/>
      <c r="BU6533" s="25"/>
      <c r="BW6533" s="25"/>
    </row>
    <row r="6534" spans="37:75" s="3" customFormat="1" x14ac:dyDescent="0.25">
      <c r="AK6534" s="242"/>
      <c r="AN6534" s="242"/>
      <c r="AP6534" s="242"/>
      <c r="AQ6534" s="239"/>
      <c r="AR6534" s="242"/>
      <c r="AS6534" s="265"/>
      <c r="AU6534" s="242"/>
      <c r="AV6534" s="239"/>
      <c r="AW6534" s="242"/>
      <c r="AX6534" s="265"/>
      <c r="AZ6534" s="242"/>
      <c r="BA6534" s="239"/>
      <c r="BB6534" s="242"/>
      <c r="BC6534" s="265"/>
      <c r="BE6534" s="242"/>
      <c r="BF6534" s="239"/>
      <c r="BG6534" s="242"/>
      <c r="BH6534" s="265"/>
      <c r="BJ6534" s="242"/>
      <c r="BK6534" s="239"/>
      <c r="BL6534" s="242"/>
      <c r="BM6534" s="265"/>
      <c r="BO6534" s="242"/>
      <c r="BP6534" s="239"/>
      <c r="BQ6534" s="242"/>
      <c r="BR6534" s="265"/>
      <c r="BU6534" s="25"/>
      <c r="BW6534" s="25"/>
    </row>
    <row r="6535" spans="37:75" s="3" customFormat="1" x14ac:dyDescent="0.25">
      <c r="AK6535" s="242"/>
      <c r="AN6535" s="242"/>
      <c r="AP6535" s="242"/>
      <c r="AQ6535" s="239"/>
      <c r="AR6535" s="242"/>
      <c r="AS6535" s="265"/>
      <c r="AU6535" s="242"/>
      <c r="AV6535" s="239"/>
      <c r="AW6535" s="242"/>
      <c r="AX6535" s="265"/>
      <c r="AZ6535" s="242"/>
      <c r="BA6535" s="239"/>
      <c r="BB6535" s="242"/>
      <c r="BC6535" s="265"/>
      <c r="BE6535" s="242"/>
      <c r="BF6535" s="239"/>
      <c r="BG6535" s="242"/>
      <c r="BH6535" s="265"/>
      <c r="BJ6535" s="242"/>
      <c r="BK6535" s="239"/>
      <c r="BL6535" s="242"/>
      <c r="BM6535" s="265"/>
      <c r="BO6535" s="242"/>
      <c r="BP6535" s="239"/>
      <c r="BQ6535" s="242"/>
      <c r="BR6535" s="265"/>
      <c r="BU6535" s="25"/>
      <c r="BW6535" s="25"/>
    </row>
    <row r="6536" spans="37:75" s="3" customFormat="1" x14ac:dyDescent="0.25">
      <c r="AK6536" s="242"/>
      <c r="AN6536" s="242"/>
      <c r="AP6536" s="242"/>
      <c r="AQ6536" s="239"/>
      <c r="AR6536" s="242"/>
      <c r="AS6536" s="265"/>
      <c r="AU6536" s="242"/>
      <c r="AV6536" s="239"/>
      <c r="AW6536" s="242"/>
      <c r="AX6536" s="265"/>
      <c r="AZ6536" s="242"/>
      <c r="BA6536" s="239"/>
      <c r="BB6536" s="242"/>
      <c r="BC6536" s="265"/>
      <c r="BE6536" s="242"/>
      <c r="BF6536" s="239"/>
      <c r="BG6536" s="242"/>
      <c r="BH6536" s="265"/>
      <c r="BJ6536" s="242"/>
      <c r="BK6536" s="239"/>
      <c r="BL6536" s="242"/>
      <c r="BM6536" s="265"/>
      <c r="BO6536" s="242"/>
      <c r="BP6536" s="239"/>
      <c r="BQ6536" s="242"/>
      <c r="BR6536" s="265"/>
      <c r="BU6536" s="25"/>
      <c r="BW6536" s="25"/>
    </row>
    <row r="6537" spans="37:75" s="3" customFormat="1" x14ac:dyDescent="0.25">
      <c r="AK6537" s="242"/>
      <c r="AN6537" s="242"/>
      <c r="AP6537" s="242"/>
      <c r="AQ6537" s="239"/>
      <c r="AR6537" s="242"/>
      <c r="AS6537" s="265"/>
      <c r="AU6537" s="242"/>
      <c r="AV6537" s="239"/>
      <c r="AW6537" s="242"/>
      <c r="AX6537" s="265"/>
      <c r="AZ6537" s="242"/>
      <c r="BA6537" s="239"/>
      <c r="BB6537" s="242"/>
      <c r="BC6537" s="265"/>
      <c r="BE6537" s="242"/>
      <c r="BF6537" s="239"/>
      <c r="BG6537" s="242"/>
      <c r="BH6537" s="265"/>
      <c r="BJ6537" s="242"/>
      <c r="BK6537" s="239"/>
      <c r="BL6537" s="242"/>
      <c r="BM6537" s="265"/>
      <c r="BO6537" s="242"/>
      <c r="BP6537" s="239"/>
      <c r="BQ6537" s="242"/>
      <c r="BR6537" s="265"/>
      <c r="BU6537" s="25"/>
      <c r="BW6537" s="25"/>
    </row>
    <row r="6538" spans="37:75" s="3" customFormat="1" x14ac:dyDescent="0.25">
      <c r="AK6538" s="242"/>
      <c r="AN6538" s="242"/>
      <c r="AP6538" s="242"/>
      <c r="AQ6538" s="239"/>
      <c r="AR6538" s="242"/>
      <c r="AS6538" s="265"/>
      <c r="AU6538" s="242"/>
      <c r="AV6538" s="239"/>
      <c r="AW6538" s="242"/>
      <c r="AX6538" s="265"/>
      <c r="AZ6538" s="242"/>
      <c r="BA6538" s="239"/>
      <c r="BB6538" s="242"/>
      <c r="BC6538" s="265"/>
      <c r="BE6538" s="242"/>
      <c r="BF6538" s="239"/>
      <c r="BG6538" s="242"/>
      <c r="BH6538" s="265"/>
      <c r="BJ6538" s="242"/>
      <c r="BK6538" s="239"/>
      <c r="BL6538" s="242"/>
      <c r="BM6538" s="265"/>
      <c r="BO6538" s="242"/>
      <c r="BP6538" s="239"/>
      <c r="BQ6538" s="242"/>
      <c r="BR6538" s="265"/>
      <c r="BU6538" s="25"/>
      <c r="BW6538" s="25"/>
    </row>
    <row r="6539" spans="37:75" s="3" customFormat="1" x14ac:dyDescent="0.25">
      <c r="AK6539" s="242"/>
      <c r="AN6539" s="242"/>
      <c r="AP6539" s="242"/>
      <c r="AQ6539" s="239"/>
      <c r="AR6539" s="242"/>
      <c r="AS6539" s="265"/>
      <c r="AU6539" s="242"/>
      <c r="AV6539" s="239"/>
      <c r="AW6539" s="242"/>
      <c r="AX6539" s="265"/>
      <c r="AZ6539" s="242"/>
      <c r="BA6539" s="239"/>
      <c r="BB6539" s="242"/>
      <c r="BC6539" s="265"/>
      <c r="BE6539" s="242"/>
      <c r="BF6539" s="239"/>
      <c r="BG6539" s="242"/>
      <c r="BH6539" s="265"/>
      <c r="BJ6539" s="242"/>
      <c r="BK6539" s="239"/>
      <c r="BL6539" s="242"/>
      <c r="BM6539" s="265"/>
      <c r="BO6539" s="242"/>
      <c r="BP6539" s="239"/>
      <c r="BQ6539" s="242"/>
      <c r="BR6539" s="265"/>
      <c r="BU6539" s="25"/>
      <c r="BW6539" s="25"/>
    </row>
    <row r="6540" spans="37:75" s="3" customFormat="1" x14ac:dyDescent="0.25">
      <c r="AK6540" s="242"/>
      <c r="AN6540" s="242"/>
      <c r="AP6540" s="242"/>
      <c r="AQ6540" s="239"/>
      <c r="AR6540" s="242"/>
      <c r="AS6540" s="265"/>
      <c r="AU6540" s="242"/>
      <c r="AV6540" s="239"/>
      <c r="AW6540" s="242"/>
      <c r="AX6540" s="265"/>
      <c r="AZ6540" s="242"/>
      <c r="BA6540" s="239"/>
      <c r="BB6540" s="242"/>
      <c r="BC6540" s="265"/>
      <c r="BE6540" s="242"/>
      <c r="BF6540" s="239"/>
      <c r="BG6540" s="242"/>
      <c r="BH6540" s="265"/>
      <c r="BJ6540" s="242"/>
      <c r="BK6540" s="239"/>
      <c r="BL6540" s="242"/>
      <c r="BM6540" s="265"/>
      <c r="BO6540" s="242"/>
      <c r="BP6540" s="239"/>
      <c r="BQ6540" s="242"/>
      <c r="BR6540" s="265"/>
      <c r="BU6540" s="25"/>
      <c r="BW6540" s="25"/>
    </row>
    <row r="6541" spans="37:75" s="3" customFormat="1" x14ac:dyDescent="0.25">
      <c r="AK6541" s="242"/>
      <c r="AN6541" s="242"/>
      <c r="AP6541" s="242"/>
      <c r="AQ6541" s="239"/>
      <c r="AR6541" s="242"/>
      <c r="AS6541" s="265"/>
      <c r="AU6541" s="242"/>
      <c r="AV6541" s="239"/>
      <c r="AW6541" s="242"/>
      <c r="AX6541" s="265"/>
      <c r="AZ6541" s="242"/>
      <c r="BA6541" s="239"/>
      <c r="BB6541" s="242"/>
      <c r="BC6541" s="265"/>
      <c r="BE6541" s="242"/>
      <c r="BF6541" s="239"/>
      <c r="BG6541" s="242"/>
      <c r="BH6541" s="265"/>
      <c r="BJ6541" s="242"/>
      <c r="BK6541" s="239"/>
      <c r="BL6541" s="242"/>
      <c r="BM6541" s="265"/>
      <c r="BO6541" s="242"/>
      <c r="BP6541" s="239"/>
      <c r="BQ6541" s="242"/>
      <c r="BR6541" s="265"/>
      <c r="BU6541" s="25"/>
      <c r="BW6541" s="25"/>
    </row>
    <row r="6542" spans="37:75" s="3" customFormat="1" x14ac:dyDescent="0.25">
      <c r="AK6542" s="242"/>
      <c r="AN6542" s="242"/>
      <c r="AP6542" s="242"/>
      <c r="AQ6542" s="239"/>
      <c r="AR6542" s="242"/>
      <c r="AS6542" s="265"/>
      <c r="AU6542" s="242"/>
      <c r="AV6542" s="239"/>
      <c r="AW6542" s="242"/>
      <c r="AX6542" s="265"/>
      <c r="AZ6542" s="242"/>
      <c r="BA6542" s="239"/>
      <c r="BB6542" s="242"/>
      <c r="BC6542" s="265"/>
      <c r="BE6542" s="242"/>
      <c r="BF6542" s="239"/>
      <c r="BG6542" s="242"/>
      <c r="BH6542" s="265"/>
      <c r="BJ6542" s="242"/>
      <c r="BK6542" s="239"/>
      <c r="BL6542" s="242"/>
      <c r="BM6542" s="265"/>
      <c r="BO6542" s="242"/>
      <c r="BP6542" s="239"/>
      <c r="BQ6542" s="242"/>
      <c r="BR6542" s="265"/>
      <c r="BU6542" s="25"/>
      <c r="BW6542" s="25"/>
    </row>
    <row r="6543" spans="37:75" s="3" customFormat="1" x14ac:dyDescent="0.25">
      <c r="AK6543" s="242"/>
      <c r="AN6543" s="242"/>
      <c r="AP6543" s="242"/>
      <c r="AQ6543" s="239"/>
      <c r="AR6543" s="242"/>
      <c r="AS6543" s="265"/>
      <c r="AU6543" s="242"/>
      <c r="AV6543" s="239"/>
      <c r="AW6543" s="242"/>
      <c r="AX6543" s="265"/>
      <c r="AZ6543" s="242"/>
      <c r="BA6543" s="239"/>
      <c r="BB6543" s="242"/>
      <c r="BC6543" s="265"/>
      <c r="BE6543" s="242"/>
      <c r="BF6543" s="239"/>
      <c r="BG6543" s="242"/>
      <c r="BH6543" s="265"/>
      <c r="BJ6543" s="242"/>
      <c r="BK6543" s="239"/>
      <c r="BL6543" s="242"/>
      <c r="BM6543" s="265"/>
      <c r="BO6543" s="242"/>
      <c r="BP6543" s="239"/>
      <c r="BQ6543" s="242"/>
      <c r="BR6543" s="265"/>
      <c r="BU6543" s="25"/>
      <c r="BW6543" s="25"/>
    </row>
    <row r="6544" spans="37:75" s="3" customFormat="1" x14ac:dyDescent="0.25">
      <c r="AK6544" s="242"/>
      <c r="AN6544" s="242"/>
      <c r="AP6544" s="242"/>
      <c r="AQ6544" s="239"/>
      <c r="AR6544" s="242"/>
      <c r="AS6544" s="265"/>
      <c r="AU6544" s="242"/>
      <c r="AV6544" s="239"/>
      <c r="AW6544" s="242"/>
      <c r="AX6544" s="265"/>
      <c r="AZ6544" s="242"/>
      <c r="BA6544" s="239"/>
      <c r="BB6544" s="242"/>
      <c r="BC6544" s="265"/>
      <c r="BE6544" s="242"/>
      <c r="BF6544" s="239"/>
      <c r="BG6544" s="242"/>
      <c r="BH6544" s="265"/>
      <c r="BJ6544" s="242"/>
      <c r="BK6544" s="239"/>
      <c r="BL6544" s="242"/>
      <c r="BM6544" s="265"/>
      <c r="BO6544" s="242"/>
      <c r="BP6544" s="239"/>
      <c r="BQ6544" s="242"/>
      <c r="BR6544" s="265"/>
      <c r="BU6544" s="25"/>
      <c r="BW6544" s="25"/>
    </row>
    <row r="6545" spans="37:75" s="3" customFormat="1" x14ac:dyDescent="0.25">
      <c r="AK6545" s="242"/>
      <c r="AN6545" s="242"/>
      <c r="AP6545" s="242"/>
      <c r="AQ6545" s="239"/>
      <c r="AR6545" s="242"/>
      <c r="AS6545" s="265"/>
      <c r="AU6545" s="242"/>
      <c r="AV6545" s="239"/>
      <c r="AW6545" s="242"/>
      <c r="AX6545" s="265"/>
      <c r="AZ6545" s="242"/>
      <c r="BA6545" s="239"/>
      <c r="BB6545" s="242"/>
      <c r="BC6545" s="265"/>
      <c r="BE6545" s="242"/>
      <c r="BF6545" s="239"/>
      <c r="BG6545" s="242"/>
      <c r="BH6545" s="265"/>
      <c r="BJ6545" s="242"/>
      <c r="BK6545" s="239"/>
      <c r="BL6545" s="242"/>
      <c r="BM6545" s="265"/>
      <c r="BO6545" s="242"/>
      <c r="BP6545" s="239"/>
      <c r="BQ6545" s="242"/>
      <c r="BR6545" s="265"/>
      <c r="BU6545" s="25"/>
      <c r="BW6545" s="25"/>
    </row>
    <row r="6546" spans="37:75" s="3" customFormat="1" x14ac:dyDescent="0.25">
      <c r="AK6546" s="242"/>
      <c r="AN6546" s="242"/>
      <c r="AP6546" s="242"/>
      <c r="AQ6546" s="239"/>
      <c r="AR6546" s="242"/>
      <c r="AS6546" s="265"/>
      <c r="AU6546" s="242"/>
      <c r="AV6546" s="239"/>
      <c r="AW6546" s="242"/>
      <c r="AX6546" s="265"/>
      <c r="AZ6546" s="242"/>
      <c r="BA6546" s="239"/>
      <c r="BB6546" s="242"/>
      <c r="BC6546" s="265"/>
      <c r="BE6546" s="242"/>
      <c r="BF6546" s="239"/>
      <c r="BG6546" s="242"/>
      <c r="BH6546" s="265"/>
      <c r="BJ6546" s="242"/>
      <c r="BK6546" s="239"/>
      <c r="BL6546" s="242"/>
      <c r="BM6546" s="265"/>
      <c r="BO6546" s="242"/>
      <c r="BP6546" s="239"/>
      <c r="BQ6546" s="242"/>
      <c r="BR6546" s="265"/>
      <c r="BU6546" s="25"/>
      <c r="BW6546" s="25"/>
    </row>
    <row r="6547" spans="37:75" s="3" customFormat="1" x14ac:dyDescent="0.25">
      <c r="AK6547" s="242"/>
      <c r="AN6547" s="242"/>
      <c r="AP6547" s="242"/>
      <c r="AQ6547" s="239"/>
      <c r="AR6547" s="242"/>
      <c r="AS6547" s="265"/>
      <c r="AU6547" s="242"/>
      <c r="AV6547" s="239"/>
      <c r="AW6547" s="242"/>
      <c r="AX6547" s="265"/>
      <c r="AZ6547" s="242"/>
      <c r="BA6547" s="239"/>
      <c r="BB6547" s="242"/>
      <c r="BC6547" s="265"/>
      <c r="BE6547" s="242"/>
      <c r="BF6547" s="239"/>
      <c r="BG6547" s="242"/>
      <c r="BH6547" s="265"/>
      <c r="BJ6547" s="242"/>
      <c r="BK6547" s="239"/>
      <c r="BL6547" s="242"/>
      <c r="BM6547" s="265"/>
      <c r="BO6547" s="242"/>
      <c r="BP6547" s="239"/>
      <c r="BQ6547" s="242"/>
      <c r="BR6547" s="265"/>
      <c r="BU6547" s="25"/>
      <c r="BW6547" s="25"/>
    </row>
    <row r="6548" spans="37:75" s="3" customFormat="1" x14ac:dyDescent="0.25">
      <c r="AK6548" s="242"/>
      <c r="AN6548" s="242"/>
      <c r="AP6548" s="242"/>
      <c r="AQ6548" s="239"/>
      <c r="AR6548" s="242"/>
      <c r="AS6548" s="265"/>
      <c r="AU6548" s="242"/>
      <c r="AV6548" s="239"/>
      <c r="AW6548" s="242"/>
      <c r="AX6548" s="265"/>
      <c r="AZ6548" s="242"/>
      <c r="BA6548" s="239"/>
      <c r="BB6548" s="242"/>
      <c r="BC6548" s="265"/>
      <c r="BE6548" s="242"/>
      <c r="BF6548" s="239"/>
      <c r="BG6548" s="242"/>
      <c r="BH6548" s="265"/>
      <c r="BJ6548" s="242"/>
      <c r="BK6548" s="239"/>
      <c r="BL6548" s="242"/>
      <c r="BM6548" s="265"/>
      <c r="BO6548" s="242"/>
      <c r="BP6548" s="239"/>
      <c r="BQ6548" s="242"/>
      <c r="BR6548" s="265"/>
      <c r="BU6548" s="25"/>
      <c r="BW6548" s="25"/>
    </row>
    <row r="6549" spans="37:75" s="3" customFormat="1" x14ac:dyDescent="0.25">
      <c r="AK6549" s="242"/>
      <c r="AN6549" s="242"/>
      <c r="AP6549" s="242"/>
      <c r="AQ6549" s="239"/>
      <c r="AR6549" s="242"/>
      <c r="AS6549" s="265"/>
      <c r="AU6549" s="242"/>
      <c r="AV6549" s="239"/>
      <c r="AW6549" s="242"/>
      <c r="AX6549" s="265"/>
      <c r="AZ6549" s="242"/>
      <c r="BA6549" s="239"/>
      <c r="BB6549" s="242"/>
      <c r="BC6549" s="265"/>
      <c r="BE6549" s="242"/>
      <c r="BF6549" s="239"/>
      <c r="BG6549" s="242"/>
      <c r="BH6549" s="265"/>
      <c r="BJ6549" s="242"/>
      <c r="BK6549" s="239"/>
      <c r="BL6549" s="242"/>
      <c r="BM6549" s="265"/>
      <c r="BO6549" s="242"/>
      <c r="BP6549" s="239"/>
      <c r="BQ6549" s="242"/>
      <c r="BR6549" s="265"/>
      <c r="BU6549" s="25"/>
      <c r="BW6549" s="25"/>
    </row>
    <row r="6550" spans="37:75" s="3" customFormat="1" x14ac:dyDescent="0.25">
      <c r="AK6550" s="242"/>
      <c r="AN6550" s="242"/>
      <c r="AP6550" s="242"/>
      <c r="AQ6550" s="239"/>
      <c r="AR6550" s="242"/>
      <c r="AS6550" s="265"/>
      <c r="AU6550" s="242"/>
      <c r="AV6550" s="239"/>
      <c r="AW6550" s="242"/>
      <c r="AX6550" s="265"/>
      <c r="AZ6550" s="242"/>
      <c r="BA6550" s="239"/>
      <c r="BB6550" s="242"/>
      <c r="BC6550" s="265"/>
      <c r="BE6550" s="242"/>
      <c r="BF6550" s="239"/>
      <c r="BG6550" s="242"/>
      <c r="BH6550" s="265"/>
      <c r="BJ6550" s="242"/>
      <c r="BK6550" s="239"/>
      <c r="BL6550" s="242"/>
      <c r="BM6550" s="265"/>
      <c r="BO6550" s="242"/>
      <c r="BP6550" s="239"/>
      <c r="BQ6550" s="242"/>
      <c r="BR6550" s="265"/>
      <c r="BU6550" s="25"/>
      <c r="BW6550" s="25"/>
    </row>
    <row r="6551" spans="37:75" s="3" customFormat="1" x14ac:dyDescent="0.25">
      <c r="AK6551" s="242"/>
      <c r="AN6551" s="242"/>
      <c r="AP6551" s="242"/>
      <c r="AQ6551" s="239"/>
      <c r="AR6551" s="242"/>
      <c r="AS6551" s="265"/>
      <c r="AU6551" s="242"/>
      <c r="AV6551" s="239"/>
      <c r="AW6551" s="242"/>
      <c r="AX6551" s="265"/>
      <c r="AZ6551" s="242"/>
      <c r="BA6551" s="239"/>
      <c r="BB6551" s="242"/>
      <c r="BC6551" s="265"/>
      <c r="BE6551" s="242"/>
      <c r="BF6551" s="239"/>
      <c r="BG6551" s="242"/>
      <c r="BH6551" s="265"/>
      <c r="BJ6551" s="242"/>
      <c r="BK6551" s="239"/>
      <c r="BL6551" s="242"/>
      <c r="BM6551" s="265"/>
      <c r="BO6551" s="242"/>
      <c r="BP6551" s="239"/>
      <c r="BQ6551" s="242"/>
      <c r="BR6551" s="265"/>
      <c r="BU6551" s="25"/>
      <c r="BW6551" s="25"/>
    </row>
    <row r="6552" spans="37:75" s="3" customFormat="1" x14ac:dyDescent="0.25">
      <c r="AK6552" s="242"/>
      <c r="AN6552" s="242"/>
      <c r="AP6552" s="242"/>
      <c r="AQ6552" s="239"/>
      <c r="AR6552" s="242"/>
      <c r="AS6552" s="265"/>
      <c r="AU6552" s="242"/>
      <c r="AV6552" s="239"/>
      <c r="AW6552" s="242"/>
      <c r="AX6552" s="265"/>
      <c r="AZ6552" s="242"/>
      <c r="BA6552" s="239"/>
      <c r="BB6552" s="242"/>
      <c r="BC6552" s="265"/>
      <c r="BE6552" s="242"/>
      <c r="BF6552" s="239"/>
      <c r="BG6552" s="242"/>
      <c r="BH6552" s="265"/>
      <c r="BJ6552" s="242"/>
      <c r="BK6552" s="239"/>
      <c r="BL6552" s="242"/>
      <c r="BM6552" s="265"/>
      <c r="BO6552" s="242"/>
      <c r="BP6552" s="239"/>
      <c r="BQ6552" s="242"/>
      <c r="BR6552" s="265"/>
      <c r="BU6552" s="25"/>
      <c r="BW6552" s="25"/>
    </row>
    <row r="6553" spans="37:75" s="3" customFormat="1" x14ac:dyDescent="0.25">
      <c r="AK6553" s="242"/>
      <c r="AN6553" s="242"/>
      <c r="AP6553" s="242"/>
      <c r="AQ6553" s="239"/>
      <c r="AR6553" s="242"/>
      <c r="AS6553" s="265"/>
      <c r="AU6553" s="242"/>
      <c r="AV6553" s="239"/>
      <c r="AW6553" s="242"/>
      <c r="AX6553" s="265"/>
      <c r="AZ6553" s="242"/>
      <c r="BA6553" s="239"/>
      <c r="BB6553" s="242"/>
      <c r="BC6553" s="265"/>
      <c r="BE6553" s="242"/>
      <c r="BF6553" s="239"/>
      <c r="BG6553" s="242"/>
      <c r="BH6553" s="265"/>
      <c r="BJ6553" s="242"/>
      <c r="BK6553" s="239"/>
      <c r="BL6553" s="242"/>
      <c r="BM6553" s="265"/>
      <c r="BO6553" s="242"/>
      <c r="BP6553" s="239"/>
      <c r="BQ6553" s="242"/>
      <c r="BR6553" s="265"/>
      <c r="BU6553" s="25"/>
      <c r="BW6553" s="25"/>
    </row>
    <row r="6554" spans="37:75" s="3" customFormat="1" x14ac:dyDescent="0.25">
      <c r="AK6554" s="242"/>
      <c r="AN6554" s="242"/>
      <c r="AP6554" s="242"/>
      <c r="AQ6554" s="239"/>
      <c r="AR6554" s="242"/>
      <c r="AS6554" s="265"/>
      <c r="AU6554" s="242"/>
      <c r="AV6554" s="239"/>
      <c r="AW6554" s="242"/>
      <c r="AX6554" s="265"/>
      <c r="AZ6554" s="242"/>
      <c r="BA6554" s="239"/>
      <c r="BB6554" s="242"/>
      <c r="BC6554" s="265"/>
      <c r="BE6554" s="242"/>
      <c r="BF6554" s="239"/>
      <c r="BG6554" s="242"/>
      <c r="BH6554" s="265"/>
      <c r="BJ6554" s="242"/>
      <c r="BK6554" s="239"/>
      <c r="BL6554" s="242"/>
      <c r="BM6554" s="265"/>
      <c r="BO6554" s="242"/>
      <c r="BP6554" s="239"/>
      <c r="BQ6554" s="242"/>
      <c r="BR6554" s="265"/>
      <c r="BU6554" s="25"/>
      <c r="BW6554" s="25"/>
    </row>
    <row r="6555" spans="37:75" s="3" customFormat="1" x14ac:dyDescent="0.25">
      <c r="AK6555" s="242"/>
      <c r="AN6555" s="242"/>
      <c r="AP6555" s="242"/>
      <c r="AQ6555" s="239"/>
      <c r="AR6555" s="242"/>
      <c r="AS6555" s="265"/>
      <c r="AU6555" s="242"/>
      <c r="AV6555" s="239"/>
      <c r="AW6555" s="242"/>
      <c r="AX6555" s="265"/>
      <c r="AZ6555" s="242"/>
      <c r="BA6555" s="239"/>
      <c r="BB6555" s="242"/>
      <c r="BC6555" s="265"/>
      <c r="BE6555" s="242"/>
      <c r="BF6555" s="239"/>
      <c r="BG6555" s="242"/>
      <c r="BH6555" s="265"/>
      <c r="BJ6555" s="242"/>
      <c r="BK6555" s="239"/>
      <c r="BL6555" s="242"/>
      <c r="BM6555" s="265"/>
      <c r="BO6555" s="242"/>
      <c r="BP6555" s="239"/>
      <c r="BQ6555" s="242"/>
      <c r="BR6555" s="265"/>
      <c r="BU6555" s="25"/>
      <c r="BW6555" s="25"/>
    </row>
    <row r="6556" spans="37:75" s="3" customFormat="1" x14ac:dyDescent="0.25">
      <c r="AK6556" s="242"/>
      <c r="AN6556" s="242"/>
      <c r="AP6556" s="242"/>
      <c r="AQ6556" s="239"/>
      <c r="AR6556" s="242"/>
      <c r="AS6556" s="265"/>
      <c r="AU6556" s="242"/>
      <c r="AV6556" s="239"/>
      <c r="AW6556" s="242"/>
      <c r="AX6556" s="265"/>
      <c r="AZ6556" s="242"/>
      <c r="BA6556" s="239"/>
      <c r="BB6556" s="242"/>
      <c r="BC6556" s="265"/>
      <c r="BE6556" s="242"/>
      <c r="BF6556" s="239"/>
      <c r="BG6556" s="242"/>
      <c r="BH6556" s="265"/>
      <c r="BJ6556" s="242"/>
      <c r="BK6556" s="239"/>
      <c r="BL6556" s="242"/>
      <c r="BM6556" s="265"/>
      <c r="BO6556" s="242"/>
      <c r="BP6556" s="239"/>
      <c r="BQ6556" s="242"/>
      <c r="BR6556" s="265"/>
      <c r="BU6556" s="25"/>
      <c r="BW6556" s="25"/>
    </row>
    <row r="6557" spans="37:75" s="3" customFormat="1" x14ac:dyDescent="0.25">
      <c r="AK6557" s="242"/>
      <c r="AN6557" s="242"/>
      <c r="AP6557" s="242"/>
      <c r="AQ6557" s="239"/>
      <c r="AR6557" s="242"/>
      <c r="AS6557" s="265"/>
      <c r="AU6557" s="242"/>
      <c r="AV6557" s="239"/>
      <c r="AW6557" s="242"/>
      <c r="AX6557" s="265"/>
      <c r="AZ6557" s="242"/>
      <c r="BA6557" s="239"/>
      <c r="BB6557" s="242"/>
      <c r="BC6557" s="265"/>
      <c r="BE6557" s="242"/>
      <c r="BF6557" s="239"/>
      <c r="BG6557" s="242"/>
      <c r="BH6557" s="265"/>
      <c r="BJ6557" s="242"/>
      <c r="BK6557" s="239"/>
      <c r="BL6557" s="242"/>
      <c r="BM6557" s="265"/>
      <c r="BO6557" s="242"/>
      <c r="BP6557" s="239"/>
      <c r="BQ6557" s="242"/>
      <c r="BR6557" s="265"/>
      <c r="BU6557" s="25"/>
      <c r="BW6557" s="25"/>
    </row>
    <row r="6558" spans="37:75" s="3" customFormat="1" x14ac:dyDescent="0.25">
      <c r="AK6558" s="242"/>
      <c r="AN6558" s="242"/>
      <c r="AP6558" s="242"/>
      <c r="AQ6558" s="239"/>
      <c r="AR6558" s="242"/>
      <c r="AS6558" s="265"/>
      <c r="AU6558" s="242"/>
      <c r="AV6558" s="239"/>
      <c r="AW6558" s="242"/>
      <c r="AX6558" s="265"/>
      <c r="AZ6558" s="242"/>
      <c r="BA6558" s="239"/>
      <c r="BB6558" s="242"/>
      <c r="BC6558" s="265"/>
      <c r="BE6558" s="242"/>
      <c r="BF6558" s="239"/>
      <c r="BG6558" s="242"/>
      <c r="BH6558" s="265"/>
      <c r="BJ6558" s="242"/>
      <c r="BK6558" s="239"/>
      <c r="BL6558" s="242"/>
      <c r="BM6558" s="265"/>
      <c r="BO6558" s="242"/>
      <c r="BP6558" s="239"/>
      <c r="BQ6558" s="242"/>
      <c r="BR6558" s="265"/>
      <c r="BU6558" s="25"/>
      <c r="BW6558" s="25"/>
    </row>
    <row r="6559" spans="37:75" s="3" customFormat="1" x14ac:dyDescent="0.25">
      <c r="AK6559" s="242"/>
      <c r="AN6559" s="242"/>
      <c r="AP6559" s="242"/>
      <c r="AQ6559" s="239"/>
      <c r="AR6559" s="242"/>
      <c r="AS6559" s="265"/>
      <c r="AU6559" s="242"/>
      <c r="AV6559" s="239"/>
      <c r="AW6559" s="242"/>
      <c r="AX6559" s="265"/>
      <c r="AZ6559" s="242"/>
      <c r="BA6559" s="239"/>
      <c r="BB6559" s="242"/>
      <c r="BC6559" s="265"/>
      <c r="BE6559" s="242"/>
      <c r="BF6559" s="239"/>
      <c r="BG6559" s="242"/>
      <c r="BH6559" s="265"/>
      <c r="BJ6559" s="242"/>
      <c r="BK6559" s="239"/>
      <c r="BL6559" s="242"/>
      <c r="BM6559" s="265"/>
      <c r="BO6559" s="242"/>
      <c r="BP6559" s="239"/>
      <c r="BQ6559" s="242"/>
      <c r="BR6559" s="265"/>
      <c r="BU6559" s="25"/>
      <c r="BW6559" s="25"/>
    </row>
    <row r="6560" spans="37:75" s="3" customFormat="1" x14ac:dyDescent="0.25">
      <c r="AK6560" s="242"/>
      <c r="AN6560" s="242"/>
      <c r="AP6560" s="242"/>
      <c r="AQ6560" s="239"/>
      <c r="AR6560" s="242"/>
      <c r="AS6560" s="265"/>
      <c r="AU6560" s="242"/>
      <c r="AV6560" s="239"/>
      <c r="AW6560" s="242"/>
      <c r="AX6560" s="265"/>
      <c r="AZ6560" s="242"/>
      <c r="BA6560" s="239"/>
      <c r="BB6560" s="242"/>
      <c r="BC6560" s="265"/>
      <c r="BE6560" s="242"/>
      <c r="BF6560" s="239"/>
      <c r="BG6560" s="242"/>
      <c r="BH6560" s="265"/>
      <c r="BJ6560" s="242"/>
      <c r="BK6560" s="239"/>
      <c r="BL6560" s="242"/>
      <c r="BM6560" s="265"/>
      <c r="BO6560" s="242"/>
      <c r="BP6560" s="239"/>
      <c r="BQ6560" s="242"/>
      <c r="BR6560" s="265"/>
      <c r="BU6560" s="25"/>
      <c r="BW6560" s="25"/>
    </row>
    <row r="6561" spans="37:75" s="3" customFormat="1" x14ac:dyDescent="0.25">
      <c r="AK6561" s="242"/>
      <c r="AN6561" s="242"/>
      <c r="AP6561" s="242"/>
      <c r="AQ6561" s="239"/>
      <c r="AR6561" s="242"/>
      <c r="AS6561" s="265"/>
      <c r="AU6561" s="242"/>
      <c r="AV6561" s="239"/>
      <c r="AW6561" s="242"/>
      <c r="AX6561" s="265"/>
      <c r="AZ6561" s="242"/>
      <c r="BA6561" s="239"/>
      <c r="BB6561" s="242"/>
      <c r="BC6561" s="265"/>
      <c r="BE6561" s="242"/>
      <c r="BF6561" s="239"/>
      <c r="BG6561" s="242"/>
      <c r="BH6561" s="265"/>
      <c r="BJ6561" s="242"/>
      <c r="BK6561" s="239"/>
      <c r="BL6561" s="242"/>
      <c r="BM6561" s="265"/>
      <c r="BO6561" s="242"/>
      <c r="BP6561" s="239"/>
      <c r="BQ6561" s="242"/>
      <c r="BR6561" s="265"/>
      <c r="BU6561" s="25"/>
      <c r="BW6561" s="25"/>
    </row>
    <row r="6562" spans="37:75" s="3" customFormat="1" x14ac:dyDescent="0.25">
      <c r="AK6562" s="242"/>
      <c r="AN6562" s="242"/>
      <c r="AP6562" s="242"/>
      <c r="AQ6562" s="239"/>
      <c r="AR6562" s="242"/>
      <c r="AS6562" s="265"/>
      <c r="AU6562" s="242"/>
      <c r="AV6562" s="239"/>
      <c r="AW6562" s="242"/>
      <c r="AX6562" s="265"/>
      <c r="AZ6562" s="242"/>
      <c r="BA6562" s="239"/>
      <c r="BB6562" s="242"/>
      <c r="BC6562" s="265"/>
      <c r="BE6562" s="242"/>
      <c r="BF6562" s="239"/>
      <c r="BG6562" s="242"/>
      <c r="BH6562" s="265"/>
      <c r="BJ6562" s="242"/>
      <c r="BK6562" s="239"/>
      <c r="BL6562" s="242"/>
      <c r="BM6562" s="265"/>
      <c r="BO6562" s="242"/>
      <c r="BP6562" s="239"/>
      <c r="BQ6562" s="242"/>
      <c r="BR6562" s="265"/>
      <c r="BU6562" s="25"/>
      <c r="BW6562" s="25"/>
    </row>
    <row r="6563" spans="37:75" s="3" customFormat="1" x14ac:dyDescent="0.25">
      <c r="AK6563" s="242"/>
      <c r="AN6563" s="242"/>
      <c r="AP6563" s="242"/>
      <c r="AQ6563" s="239"/>
      <c r="AR6563" s="242"/>
      <c r="AS6563" s="265"/>
      <c r="AU6563" s="242"/>
      <c r="AV6563" s="239"/>
      <c r="AW6563" s="242"/>
      <c r="AX6563" s="265"/>
      <c r="AZ6563" s="242"/>
      <c r="BA6563" s="239"/>
      <c r="BB6563" s="242"/>
      <c r="BC6563" s="265"/>
      <c r="BE6563" s="242"/>
      <c r="BF6563" s="239"/>
      <c r="BG6563" s="242"/>
      <c r="BH6563" s="265"/>
      <c r="BJ6563" s="242"/>
      <c r="BK6563" s="239"/>
      <c r="BL6563" s="242"/>
      <c r="BM6563" s="265"/>
      <c r="BO6563" s="242"/>
      <c r="BP6563" s="239"/>
      <c r="BQ6563" s="242"/>
      <c r="BR6563" s="265"/>
      <c r="BU6563" s="25"/>
      <c r="BW6563" s="25"/>
    </row>
    <row r="6564" spans="37:75" s="3" customFormat="1" x14ac:dyDescent="0.25">
      <c r="AK6564" s="242"/>
      <c r="AN6564" s="242"/>
      <c r="AP6564" s="242"/>
      <c r="AQ6564" s="239"/>
      <c r="AR6564" s="242"/>
      <c r="AS6564" s="265"/>
      <c r="AU6564" s="242"/>
      <c r="AV6564" s="239"/>
      <c r="AW6564" s="242"/>
      <c r="AX6564" s="265"/>
      <c r="AZ6564" s="242"/>
      <c r="BA6564" s="239"/>
      <c r="BB6564" s="242"/>
      <c r="BC6564" s="265"/>
      <c r="BE6564" s="242"/>
      <c r="BF6564" s="239"/>
      <c r="BG6564" s="242"/>
      <c r="BH6564" s="265"/>
      <c r="BJ6564" s="242"/>
      <c r="BK6564" s="239"/>
      <c r="BL6564" s="242"/>
      <c r="BM6564" s="265"/>
      <c r="BO6564" s="242"/>
      <c r="BP6564" s="239"/>
      <c r="BQ6564" s="242"/>
      <c r="BR6564" s="265"/>
      <c r="BU6564" s="25"/>
      <c r="BW6564" s="25"/>
    </row>
    <row r="6565" spans="37:75" s="3" customFormat="1" x14ac:dyDescent="0.25">
      <c r="AK6565" s="242"/>
      <c r="AN6565" s="242"/>
      <c r="AP6565" s="242"/>
      <c r="AQ6565" s="239"/>
      <c r="AR6565" s="242"/>
      <c r="AS6565" s="265"/>
      <c r="AU6565" s="242"/>
      <c r="AV6565" s="239"/>
      <c r="AW6565" s="242"/>
      <c r="AX6565" s="265"/>
      <c r="AZ6565" s="242"/>
      <c r="BA6565" s="239"/>
      <c r="BB6565" s="242"/>
      <c r="BC6565" s="265"/>
      <c r="BE6565" s="242"/>
      <c r="BF6565" s="239"/>
      <c r="BG6565" s="242"/>
      <c r="BH6565" s="265"/>
      <c r="BJ6565" s="242"/>
      <c r="BK6565" s="239"/>
      <c r="BL6565" s="242"/>
      <c r="BM6565" s="265"/>
      <c r="BO6565" s="242"/>
      <c r="BP6565" s="239"/>
      <c r="BQ6565" s="242"/>
      <c r="BR6565" s="265"/>
      <c r="BU6565" s="25"/>
      <c r="BW6565" s="25"/>
    </row>
    <row r="6566" spans="37:75" s="3" customFormat="1" x14ac:dyDescent="0.25">
      <c r="AK6566" s="242"/>
      <c r="AN6566" s="242"/>
      <c r="AP6566" s="242"/>
      <c r="AQ6566" s="239"/>
      <c r="AR6566" s="242"/>
      <c r="AS6566" s="265"/>
      <c r="AU6566" s="242"/>
      <c r="AV6566" s="239"/>
      <c r="AW6566" s="242"/>
      <c r="AX6566" s="265"/>
      <c r="AZ6566" s="242"/>
      <c r="BA6566" s="239"/>
      <c r="BB6566" s="242"/>
      <c r="BC6566" s="265"/>
      <c r="BE6566" s="242"/>
      <c r="BF6566" s="239"/>
      <c r="BG6566" s="242"/>
      <c r="BH6566" s="265"/>
      <c r="BJ6566" s="242"/>
      <c r="BK6566" s="239"/>
      <c r="BL6566" s="242"/>
      <c r="BM6566" s="265"/>
      <c r="BO6566" s="242"/>
      <c r="BP6566" s="239"/>
      <c r="BQ6566" s="242"/>
      <c r="BR6566" s="265"/>
      <c r="BU6566" s="25"/>
      <c r="BW6566" s="25"/>
    </row>
    <row r="6567" spans="37:75" s="3" customFormat="1" x14ac:dyDescent="0.25">
      <c r="AK6567" s="242"/>
      <c r="AN6567" s="242"/>
      <c r="AP6567" s="242"/>
      <c r="AQ6567" s="239"/>
      <c r="AR6567" s="242"/>
      <c r="AS6567" s="265"/>
      <c r="AU6567" s="242"/>
      <c r="AV6567" s="239"/>
      <c r="AW6567" s="242"/>
      <c r="AX6567" s="265"/>
      <c r="AZ6567" s="242"/>
      <c r="BA6567" s="239"/>
      <c r="BB6567" s="242"/>
      <c r="BC6567" s="265"/>
      <c r="BE6567" s="242"/>
      <c r="BF6567" s="239"/>
      <c r="BG6567" s="242"/>
      <c r="BH6567" s="265"/>
      <c r="BJ6567" s="242"/>
      <c r="BK6567" s="239"/>
      <c r="BL6567" s="242"/>
      <c r="BM6567" s="265"/>
      <c r="BO6567" s="242"/>
      <c r="BP6567" s="239"/>
      <c r="BQ6567" s="242"/>
      <c r="BR6567" s="265"/>
      <c r="BU6567" s="25"/>
      <c r="BW6567" s="25"/>
    </row>
    <row r="6568" spans="37:75" s="3" customFormat="1" x14ac:dyDescent="0.25">
      <c r="AK6568" s="242"/>
      <c r="AN6568" s="242"/>
      <c r="AP6568" s="242"/>
      <c r="AQ6568" s="239"/>
      <c r="AR6568" s="242"/>
      <c r="AS6568" s="265"/>
      <c r="AU6568" s="242"/>
      <c r="AV6568" s="239"/>
      <c r="AW6568" s="242"/>
      <c r="AX6568" s="265"/>
      <c r="AZ6568" s="242"/>
      <c r="BA6568" s="239"/>
      <c r="BB6568" s="242"/>
      <c r="BC6568" s="265"/>
      <c r="BE6568" s="242"/>
      <c r="BF6568" s="239"/>
      <c r="BG6568" s="242"/>
      <c r="BH6568" s="265"/>
      <c r="BJ6568" s="242"/>
      <c r="BK6568" s="239"/>
      <c r="BL6568" s="242"/>
      <c r="BM6568" s="265"/>
      <c r="BO6568" s="242"/>
      <c r="BP6568" s="239"/>
      <c r="BQ6568" s="242"/>
      <c r="BR6568" s="265"/>
      <c r="BU6568" s="25"/>
      <c r="BW6568" s="25"/>
    </row>
    <row r="6569" spans="37:75" s="3" customFormat="1" x14ac:dyDescent="0.25">
      <c r="AK6569" s="242"/>
      <c r="AN6569" s="242"/>
      <c r="AP6569" s="242"/>
      <c r="AQ6569" s="239"/>
      <c r="AR6569" s="242"/>
      <c r="AS6569" s="265"/>
      <c r="AU6569" s="242"/>
      <c r="AV6569" s="239"/>
      <c r="AW6569" s="242"/>
      <c r="AX6569" s="265"/>
      <c r="AZ6569" s="242"/>
      <c r="BA6569" s="239"/>
      <c r="BB6569" s="242"/>
      <c r="BC6569" s="265"/>
      <c r="BE6569" s="242"/>
      <c r="BF6569" s="239"/>
      <c r="BG6569" s="242"/>
      <c r="BH6569" s="265"/>
      <c r="BJ6569" s="242"/>
      <c r="BK6569" s="239"/>
      <c r="BL6569" s="242"/>
      <c r="BM6569" s="265"/>
      <c r="BO6569" s="242"/>
      <c r="BP6569" s="239"/>
      <c r="BQ6569" s="242"/>
      <c r="BR6569" s="265"/>
      <c r="BU6569" s="25"/>
      <c r="BW6569" s="25"/>
    </row>
    <row r="6570" spans="37:75" s="3" customFormat="1" x14ac:dyDescent="0.25">
      <c r="AK6570" s="242"/>
      <c r="AN6570" s="242"/>
      <c r="AP6570" s="242"/>
      <c r="AQ6570" s="239"/>
      <c r="AR6570" s="242"/>
      <c r="AS6570" s="265"/>
      <c r="AU6570" s="242"/>
      <c r="AV6570" s="239"/>
      <c r="AW6570" s="242"/>
      <c r="AX6570" s="265"/>
      <c r="AZ6570" s="242"/>
      <c r="BA6570" s="239"/>
      <c r="BB6570" s="242"/>
      <c r="BC6570" s="265"/>
      <c r="BE6570" s="242"/>
      <c r="BF6570" s="239"/>
      <c r="BG6570" s="242"/>
      <c r="BH6570" s="265"/>
      <c r="BJ6570" s="242"/>
      <c r="BK6570" s="239"/>
      <c r="BL6570" s="242"/>
      <c r="BM6570" s="265"/>
      <c r="BO6570" s="242"/>
      <c r="BP6570" s="239"/>
      <c r="BQ6570" s="242"/>
      <c r="BR6570" s="265"/>
      <c r="BU6570" s="25"/>
      <c r="BW6570" s="25"/>
    </row>
    <row r="6571" spans="37:75" s="3" customFormat="1" x14ac:dyDescent="0.25">
      <c r="AK6571" s="242"/>
      <c r="AN6571" s="242"/>
      <c r="AP6571" s="242"/>
      <c r="AQ6571" s="239"/>
      <c r="AR6571" s="242"/>
      <c r="AS6571" s="265"/>
      <c r="AU6571" s="242"/>
      <c r="AV6571" s="239"/>
      <c r="AW6571" s="242"/>
      <c r="AX6571" s="265"/>
      <c r="AZ6571" s="242"/>
      <c r="BA6571" s="239"/>
      <c r="BB6571" s="242"/>
      <c r="BC6571" s="265"/>
      <c r="BE6571" s="242"/>
      <c r="BF6571" s="239"/>
      <c r="BG6571" s="242"/>
      <c r="BH6571" s="265"/>
      <c r="BJ6571" s="242"/>
      <c r="BK6571" s="239"/>
      <c r="BL6571" s="242"/>
      <c r="BM6571" s="265"/>
      <c r="BO6571" s="242"/>
      <c r="BP6571" s="239"/>
      <c r="BQ6571" s="242"/>
      <c r="BR6571" s="265"/>
      <c r="BU6571" s="25"/>
      <c r="BW6571" s="25"/>
    </row>
    <row r="6572" spans="37:75" s="3" customFormat="1" x14ac:dyDescent="0.25">
      <c r="AK6572" s="242"/>
      <c r="AN6572" s="242"/>
      <c r="AP6572" s="242"/>
      <c r="AQ6572" s="239"/>
      <c r="AR6572" s="242"/>
      <c r="AS6572" s="265"/>
      <c r="AU6572" s="242"/>
      <c r="AV6572" s="239"/>
      <c r="AW6572" s="242"/>
      <c r="AX6572" s="265"/>
      <c r="AZ6572" s="242"/>
      <c r="BA6572" s="239"/>
      <c r="BB6572" s="242"/>
      <c r="BC6572" s="265"/>
      <c r="BE6572" s="242"/>
      <c r="BF6572" s="239"/>
      <c r="BG6572" s="242"/>
      <c r="BH6572" s="265"/>
      <c r="BJ6572" s="242"/>
      <c r="BK6572" s="239"/>
      <c r="BL6572" s="242"/>
      <c r="BM6572" s="265"/>
      <c r="BO6572" s="242"/>
      <c r="BP6572" s="239"/>
      <c r="BQ6572" s="242"/>
      <c r="BR6572" s="265"/>
      <c r="BU6572" s="25"/>
      <c r="BW6572" s="25"/>
    </row>
    <row r="6573" spans="37:75" s="3" customFormat="1" x14ac:dyDescent="0.25">
      <c r="AK6573" s="242"/>
      <c r="AN6573" s="242"/>
      <c r="AP6573" s="242"/>
      <c r="AQ6573" s="239"/>
      <c r="AR6573" s="242"/>
      <c r="AS6573" s="265"/>
      <c r="AU6573" s="242"/>
      <c r="AV6573" s="239"/>
      <c r="AW6573" s="242"/>
      <c r="AX6573" s="265"/>
      <c r="AZ6573" s="242"/>
      <c r="BA6573" s="239"/>
      <c r="BB6573" s="242"/>
      <c r="BC6573" s="265"/>
      <c r="BE6573" s="242"/>
      <c r="BF6573" s="239"/>
      <c r="BG6573" s="242"/>
      <c r="BH6573" s="265"/>
      <c r="BJ6573" s="242"/>
      <c r="BK6573" s="239"/>
      <c r="BL6573" s="242"/>
      <c r="BM6573" s="265"/>
      <c r="BO6573" s="242"/>
      <c r="BP6573" s="239"/>
      <c r="BQ6573" s="242"/>
      <c r="BR6573" s="265"/>
      <c r="BU6573" s="25"/>
      <c r="BW6573" s="25"/>
    </row>
    <row r="6574" spans="37:75" s="3" customFormat="1" x14ac:dyDescent="0.25">
      <c r="AK6574" s="242"/>
      <c r="AN6574" s="242"/>
      <c r="AP6574" s="242"/>
      <c r="AQ6574" s="239"/>
      <c r="AR6574" s="242"/>
      <c r="AS6574" s="265"/>
      <c r="AU6574" s="242"/>
      <c r="AV6574" s="239"/>
      <c r="AW6574" s="242"/>
      <c r="AX6574" s="265"/>
      <c r="AZ6574" s="242"/>
      <c r="BA6574" s="239"/>
      <c r="BB6574" s="242"/>
      <c r="BC6574" s="265"/>
      <c r="BE6574" s="242"/>
      <c r="BF6574" s="239"/>
      <c r="BG6574" s="242"/>
      <c r="BH6574" s="265"/>
      <c r="BJ6574" s="242"/>
      <c r="BK6574" s="239"/>
      <c r="BL6574" s="242"/>
      <c r="BM6574" s="265"/>
      <c r="BO6574" s="242"/>
      <c r="BP6574" s="239"/>
      <c r="BQ6574" s="242"/>
      <c r="BR6574" s="265"/>
      <c r="BU6574" s="25"/>
      <c r="BW6574" s="25"/>
    </row>
    <row r="6575" spans="37:75" s="3" customFormat="1" x14ac:dyDescent="0.25">
      <c r="AK6575" s="242"/>
      <c r="AN6575" s="242"/>
      <c r="AP6575" s="242"/>
      <c r="AQ6575" s="239"/>
      <c r="AR6575" s="242"/>
      <c r="AS6575" s="265"/>
      <c r="AU6575" s="242"/>
      <c r="AV6575" s="239"/>
      <c r="AW6575" s="242"/>
      <c r="AX6575" s="265"/>
      <c r="AZ6575" s="242"/>
      <c r="BA6575" s="239"/>
      <c r="BB6575" s="242"/>
      <c r="BC6575" s="265"/>
      <c r="BE6575" s="242"/>
      <c r="BF6575" s="239"/>
      <c r="BG6575" s="242"/>
      <c r="BH6575" s="265"/>
      <c r="BJ6575" s="242"/>
      <c r="BK6575" s="239"/>
      <c r="BL6575" s="242"/>
      <c r="BM6575" s="265"/>
      <c r="BO6575" s="242"/>
      <c r="BP6575" s="239"/>
      <c r="BQ6575" s="242"/>
      <c r="BR6575" s="265"/>
      <c r="BU6575" s="25"/>
      <c r="BW6575" s="25"/>
    </row>
    <row r="6576" spans="37:75" s="3" customFormat="1" x14ac:dyDescent="0.25">
      <c r="AK6576" s="242"/>
      <c r="AN6576" s="242"/>
      <c r="AP6576" s="242"/>
      <c r="AQ6576" s="239"/>
      <c r="AR6576" s="242"/>
      <c r="AS6576" s="265"/>
      <c r="AU6576" s="242"/>
      <c r="AV6576" s="239"/>
      <c r="AW6576" s="242"/>
      <c r="AX6576" s="265"/>
      <c r="AZ6576" s="242"/>
      <c r="BA6576" s="239"/>
      <c r="BB6576" s="242"/>
      <c r="BC6576" s="265"/>
      <c r="BE6576" s="242"/>
      <c r="BF6576" s="239"/>
      <c r="BG6576" s="242"/>
      <c r="BH6576" s="265"/>
      <c r="BJ6576" s="242"/>
      <c r="BK6576" s="239"/>
      <c r="BL6576" s="242"/>
      <c r="BM6576" s="265"/>
      <c r="BO6576" s="242"/>
      <c r="BP6576" s="239"/>
      <c r="BQ6576" s="242"/>
      <c r="BR6576" s="265"/>
      <c r="BU6576" s="25"/>
      <c r="BW6576" s="25"/>
    </row>
    <row r="6577" spans="37:75" s="3" customFormat="1" x14ac:dyDescent="0.25">
      <c r="AK6577" s="242"/>
      <c r="AN6577" s="242"/>
      <c r="AP6577" s="242"/>
      <c r="AQ6577" s="239"/>
      <c r="AR6577" s="242"/>
      <c r="AS6577" s="265"/>
      <c r="AU6577" s="242"/>
      <c r="AV6577" s="239"/>
      <c r="AW6577" s="242"/>
      <c r="AX6577" s="265"/>
      <c r="AZ6577" s="242"/>
      <c r="BA6577" s="239"/>
      <c r="BB6577" s="242"/>
      <c r="BC6577" s="265"/>
      <c r="BE6577" s="242"/>
      <c r="BF6577" s="239"/>
      <c r="BG6577" s="242"/>
      <c r="BH6577" s="265"/>
      <c r="BJ6577" s="242"/>
      <c r="BK6577" s="239"/>
      <c r="BL6577" s="242"/>
      <c r="BM6577" s="265"/>
      <c r="BO6577" s="242"/>
      <c r="BP6577" s="239"/>
      <c r="BQ6577" s="242"/>
      <c r="BR6577" s="265"/>
      <c r="BU6577" s="25"/>
      <c r="BW6577" s="25"/>
    </row>
    <row r="6578" spans="37:75" s="3" customFormat="1" x14ac:dyDescent="0.25">
      <c r="AK6578" s="242"/>
      <c r="AN6578" s="242"/>
      <c r="AP6578" s="242"/>
      <c r="AQ6578" s="239"/>
      <c r="AR6578" s="242"/>
      <c r="AS6578" s="265"/>
      <c r="AU6578" s="242"/>
      <c r="AV6578" s="239"/>
      <c r="AW6578" s="242"/>
      <c r="AX6578" s="265"/>
      <c r="AZ6578" s="242"/>
      <c r="BA6578" s="239"/>
      <c r="BB6578" s="242"/>
      <c r="BC6578" s="265"/>
      <c r="BE6578" s="242"/>
      <c r="BF6578" s="239"/>
      <c r="BG6578" s="242"/>
      <c r="BH6578" s="265"/>
      <c r="BJ6578" s="242"/>
      <c r="BK6578" s="239"/>
      <c r="BL6578" s="242"/>
      <c r="BM6578" s="265"/>
      <c r="BO6578" s="242"/>
      <c r="BP6578" s="239"/>
      <c r="BQ6578" s="242"/>
      <c r="BR6578" s="265"/>
      <c r="BU6578" s="25"/>
      <c r="BW6578" s="25"/>
    </row>
    <row r="6579" spans="37:75" s="3" customFormat="1" x14ac:dyDescent="0.25">
      <c r="AK6579" s="242"/>
      <c r="AN6579" s="242"/>
      <c r="AP6579" s="242"/>
      <c r="AQ6579" s="239"/>
      <c r="AR6579" s="242"/>
      <c r="AS6579" s="265"/>
      <c r="AU6579" s="242"/>
      <c r="AV6579" s="239"/>
      <c r="AW6579" s="242"/>
      <c r="AX6579" s="265"/>
      <c r="AZ6579" s="242"/>
      <c r="BA6579" s="239"/>
      <c r="BB6579" s="242"/>
      <c r="BC6579" s="265"/>
      <c r="BE6579" s="242"/>
      <c r="BF6579" s="239"/>
      <c r="BG6579" s="242"/>
      <c r="BH6579" s="265"/>
      <c r="BJ6579" s="242"/>
      <c r="BK6579" s="239"/>
      <c r="BL6579" s="242"/>
      <c r="BM6579" s="265"/>
      <c r="BO6579" s="242"/>
      <c r="BP6579" s="239"/>
      <c r="BQ6579" s="242"/>
      <c r="BR6579" s="265"/>
      <c r="BU6579" s="25"/>
      <c r="BW6579" s="25"/>
    </row>
    <row r="6580" spans="37:75" s="3" customFormat="1" x14ac:dyDescent="0.25">
      <c r="AK6580" s="242"/>
      <c r="AN6580" s="242"/>
      <c r="AP6580" s="242"/>
      <c r="AQ6580" s="239"/>
      <c r="AR6580" s="242"/>
      <c r="AS6580" s="265"/>
      <c r="AU6580" s="242"/>
      <c r="AV6580" s="239"/>
      <c r="AW6580" s="242"/>
      <c r="AX6580" s="265"/>
      <c r="AZ6580" s="242"/>
      <c r="BA6580" s="239"/>
      <c r="BB6580" s="242"/>
      <c r="BC6580" s="265"/>
      <c r="BE6580" s="242"/>
      <c r="BF6580" s="239"/>
      <c r="BG6580" s="242"/>
      <c r="BH6580" s="265"/>
      <c r="BJ6580" s="242"/>
      <c r="BK6580" s="239"/>
      <c r="BL6580" s="242"/>
      <c r="BM6580" s="265"/>
      <c r="BO6580" s="242"/>
      <c r="BP6580" s="239"/>
      <c r="BQ6580" s="242"/>
      <c r="BR6580" s="265"/>
      <c r="BU6580" s="25"/>
      <c r="BW6580" s="25"/>
    </row>
    <row r="6581" spans="37:75" s="3" customFormat="1" x14ac:dyDescent="0.25">
      <c r="AK6581" s="242"/>
      <c r="AN6581" s="242"/>
      <c r="AP6581" s="242"/>
      <c r="AQ6581" s="239"/>
      <c r="AR6581" s="242"/>
      <c r="AS6581" s="265"/>
      <c r="AU6581" s="242"/>
      <c r="AV6581" s="239"/>
      <c r="AW6581" s="242"/>
      <c r="AX6581" s="265"/>
      <c r="AZ6581" s="242"/>
      <c r="BA6581" s="239"/>
      <c r="BB6581" s="242"/>
      <c r="BC6581" s="265"/>
      <c r="BE6581" s="242"/>
      <c r="BF6581" s="239"/>
      <c r="BG6581" s="242"/>
      <c r="BH6581" s="265"/>
      <c r="BJ6581" s="242"/>
      <c r="BK6581" s="239"/>
      <c r="BL6581" s="242"/>
      <c r="BM6581" s="265"/>
      <c r="BO6581" s="242"/>
      <c r="BP6581" s="239"/>
      <c r="BQ6581" s="242"/>
      <c r="BR6581" s="265"/>
      <c r="BU6581" s="25"/>
      <c r="BW6581" s="25"/>
    </row>
    <row r="6582" spans="37:75" s="3" customFormat="1" x14ac:dyDescent="0.25">
      <c r="AK6582" s="242"/>
      <c r="AN6582" s="242"/>
      <c r="AP6582" s="242"/>
      <c r="AQ6582" s="239"/>
      <c r="AR6582" s="242"/>
      <c r="AS6582" s="265"/>
      <c r="AU6582" s="242"/>
      <c r="AV6582" s="239"/>
      <c r="AW6582" s="242"/>
      <c r="AX6582" s="265"/>
      <c r="AZ6582" s="242"/>
      <c r="BA6582" s="239"/>
      <c r="BB6582" s="242"/>
      <c r="BC6582" s="265"/>
      <c r="BE6582" s="242"/>
      <c r="BF6582" s="239"/>
      <c r="BG6582" s="242"/>
      <c r="BH6582" s="265"/>
      <c r="BJ6582" s="242"/>
      <c r="BK6582" s="239"/>
      <c r="BL6582" s="242"/>
      <c r="BM6582" s="265"/>
      <c r="BO6582" s="242"/>
      <c r="BP6582" s="239"/>
      <c r="BQ6582" s="242"/>
      <c r="BR6582" s="265"/>
      <c r="BU6582" s="25"/>
      <c r="BW6582" s="25"/>
    </row>
    <row r="6583" spans="37:75" s="3" customFormat="1" x14ac:dyDescent="0.25">
      <c r="AK6583" s="242"/>
      <c r="AN6583" s="242"/>
      <c r="AP6583" s="242"/>
      <c r="AQ6583" s="239"/>
      <c r="AR6583" s="242"/>
      <c r="AS6583" s="265"/>
      <c r="AU6583" s="242"/>
      <c r="AV6583" s="239"/>
      <c r="AW6583" s="242"/>
      <c r="AX6583" s="265"/>
      <c r="AZ6583" s="242"/>
      <c r="BA6583" s="239"/>
      <c r="BB6583" s="242"/>
      <c r="BC6583" s="265"/>
      <c r="BE6583" s="242"/>
      <c r="BF6583" s="239"/>
      <c r="BG6583" s="242"/>
      <c r="BH6583" s="265"/>
      <c r="BJ6583" s="242"/>
      <c r="BK6583" s="239"/>
      <c r="BL6583" s="242"/>
      <c r="BM6583" s="265"/>
      <c r="BO6583" s="242"/>
      <c r="BP6583" s="239"/>
      <c r="BQ6583" s="242"/>
      <c r="BR6583" s="265"/>
      <c r="BU6583" s="25"/>
      <c r="BW6583" s="25"/>
    </row>
    <row r="6584" spans="37:75" s="3" customFormat="1" x14ac:dyDescent="0.25">
      <c r="AK6584" s="242"/>
      <c r="AN6584" s="242"/>
      <c r="AP6584" s="242"/>
      <c r="AQ6584" s="239"/>
      <c r="AR6584" s="242"/>
      <c r="AS6584" s="265"/>
      <c r="AU6584" s="242"/>
      <c r="AV6584" s="239"/>
      <c r="AW6584" s="242"/>
      <c r="AX6584" s="265"/>
      <c r="AZ6584" s="242"/>
      <c r="BA6584" s="239"/>
      <c r="BB6584" s="242"/>
      <c r="BC6584" s="265"/>
      <c r="BE6584" s="242"/>
      <c r="BF6584" s="239"/>
      <c r="BG6584" s="242"/>
      <c r="BH6584" s="265"/>
      <c r="BJ6584" s="242"/>
      <c r="BK6584" s="239"/>
      <c r="BL6584" s="242"/>
      <c r="BM6584" s="265"/>
      <c r="BO6584" s="242"/>
      <c r="BP6584" s="239"/>
      <c r="BQ6584" s="242"/>
      <c r="BR6584" s="265"/>
      <c r="BU6584" s="25"/>
      <c r="BW6584" s="25"/>
    </row>
    <row r="6585" spans="37:75" s="3" customFormat="1" x14ac:dyDescent="0.25">
      <c r="AK6585" s="242"/>
      <c r="AN6585" s="242"/>
      <c r="AP6585" s="242"/>
      <c r="AQ6585" s="239"/>
      <c r="AR6585" s="242"/>
      <c r="AS6585" s="265"/>
      <c r="AU6585" s="242"/>
      <c r="AV6585" s="239"/>
      <c r="AW6585" s="242"/>
      <c r="AX6585" s="265"/>
      <c r="AZ6585" s="242"/>
      <c r="BA6585" s="239"/>
      <c r="BB6585" s="242"/>
      <c r="BC6585" s="265"/>
      <c r="BE6585" s="242"/>
      <c r="BF6585" s="239"/>
      <c r="BG6585" s="242"/>
      <c r="BH6585" s="265"/>
      <c r="BJ6585" s="242"/>
      <c r="BK6585" s="239"/>
      <c r="BL6585" s="242"/>
      <c r="BM6585" s="265"/>
      <c r="BO6585" s="242"/>
      <c r="BP6585" s="239"/>
      <c r="BQ6585" s="242"/>
      <c r="BR6585" s="265"/>
      <c r="BU6585" s="25"/>
      <c r="BW6585" s="25"/>
    </row>
    <row r="6586" spans="37:75" s="3" customFormat="1" x14ac:dyDescent="0.25">
      <c r="AK6586" s="242"/>
      <c r="AN6586" s="242"/>
      <c r="AP6586" s="242"/>
      <c r="AQ6586" s="239"/>
      <c r="AR6586" s="242"/>
      <c r="AS6586" s="265"/>
      <c r="AU6586" s="242"/>
      <c r="AV6586" s="239"/>
      <c r="AW6586" s="242"/>
      <c r="AX6586" s="265"/>
      <c r="AZ6586" s="242"/>
      <c r="BA6586" s="239"/>
      <c r="BB6586" s="242"/>
      <c r="BC6586" s="265"/>
      <c r="BE6586" s="242"/>
      <c r="BF6586" s="239"/>
      <c r="BG6586" s="242"/>
      <c r="BH6586" s="265"/>
      <c r="BJ6586" s="242"/>
      <c r="BK6586" s="239"/>
      <c r="BL6586" s="242"/>
      <c r="BM6586" s="265"/>
      <c r="BO6586" s="242"/>
      <c r="BP6586" s="239"/>
      <c r="BQ6586" s="242"/>
      <c r="BR6586" s="265"/>
      <c r="BU6586" s="25"/>
      <c r="BW6586" s="25"/>
    </row>
    <row r="6587" spans="37:75" s="3" customFormat="1" x14ac:dyDescent="0.25">
      <c r="AK6587" s="242"/>
      <c r="AN6587" s="242"/>
      <c r="AP6587" s="242"/>
      <c r="AQ6587" s="239"/>
      <c r="AR6587" s="242"/>
      <c r="AS6587" s="265"/>
      <c r="AU6587" s="242"/>
      <c r="AV6587" s="239"/>
      <c r="AW6587" s="242"/>
      <c r="AX6587" s="265"/>
      <c r="AZ6587" s="242"/>
      <c r="BA6587" s="239"/>
      <c r="BB6587" s="242"/>
      <c r="BC6587" s="265"/>
      <c r="BE6587" s="242"/>
      <c r="BF6587" s="239"/>
      <c r="BG6587" s="242"/>
      <c r="BH6587" s="265"/>
      <c r="BJ6587" s="242"/>
      <c r="BK6587" s="239"/>
      <c r="BL6587" s="242"/>
      <c r="BM6587" s="265"/>
      <c r="BO6587" s="242"/>
      <c r="BP6587" s="239"/>
      <c r="BQ6587" s="242"/>
      <c r="BR6587" s="265"/>
      <c r="BU6587" s="25"/>
      <c r="BW6587" s="25"/>
    </row>
    <row r="6588" spans="37:75" s="3" customFormat="1" x14ac:dyDescent="0.25">
      <c r="AK6588" s="242"/>
      <c r="AN6588" s="242"/>
      <c r="AP6588" s="242"/>
      <c r="AQ6588" s="239"/>
      <c r="AR6588" s="242"/>
      <c r="AS6588" s="265"/>
      <c r="AU6588" s="242"/>
      <c r="AV6588" s="239"/>
      <c r="AW6588" s="242"/>
      <c r="AX6588" s="265"/>
      <c r="AZ6588" s="242"/>
      <c r="BA6588" s="239"/>
      <c r="BB6588" s="242"/>
      <c r="BC6588" s="265"/>
      <c r="BE6588" s="242"/>
      <c r="BF6588" s="239"/>
      <c r="BG6588" s="242"/>
      <c r="BH6588" s="265"/>
      <c r="BJ6588" s="242"/>
      <c r="BK6588" s="239"/>
      <c r="BL6588" s="242"/>
      <c r="BM6588" s="265"/>
      <c r="BO6588" s="242"/>
      <c r="BP6588" s="239"/>
      <c r="BQ6588" s="242"/>
      <c r="BR6588" s="265"/>
      <c r="BU6588" s="25"/>
      <c r="BW6588" s="25"/>
    </row>
    <row r="6589" spans="37:75" s="3" customFormat="1" x14ac:dyDescent="0.25">
      <c r="AK6589" s="242"/>
      <c r="AN6589" s="242"/>
      <c r="AP6589" s="242"/>
      <c r="AQ6589" s="239"/>
      <c r="AR6589" s="242"/>
      <c r="AS6589" s="265"/>
      <c r="AU6589" s="242"/>
      <c r="AV6589" s="239"/>
      <c r="AW6589" s="242"/>
      <c r="AX6589" s="265"/>
      <c r="AZ6589" s="242"/>
      <c r="BA6589" s="239"/>
      <c r="BB6589" s="242"/>
      <c r="BC6589" s="265"/>
      <c r="BE6589" s="242"/>
      <c r="BF6589" s="239"/>
      <c r="BG6589" s="242"/>
      <c r="BH6589" s="265"/>
      <c r="BJ6589" s="242"/>
      <c r="BK6589" s="239"/>
      <c r="BL6589" s="242"/>
      <c r="BM6589" s="265"/>
      <c r="BO6589" s="242"/>
      <c r="BP6589" s="239"/>
      <c r="BQ6589" s="242"/>
      <c r="BR6589" s="265"/>
      <c r="BU6589" s="25"/>
      <c r="BW6589" s="25"/>
    </row>
    <row r="6590" spans="37:75" s="3" customFormat="1" x14ac:dyDescent="0.25">
      <c r="AK6590" s="242"/>
      <c r="AN6590" s="242"/>
      <c r="AP6590" s="242"/>
      <c r="AQ6590" s="239"/>
      <c r="AR6590" s="242"/>
      <c r="AS6590" s="265"/>
      <c r="AU6590" s="242"/>
      <c r="AV6590" s="239"/>
      <c r="AW6590" s="242"/>
      <c r="AX6590" s="265"/>
      <c r="AZ6590" s="242"/>
      <c r="BA6590" s="239"/>
      <c r="BB6590" s="242"/>
      <c r="BC6590" s="265"/>
      <c r="BE6590" s="242"/>
      <c r="BF6590" s="239"/>
      <c r="BG6590" s="242"/>
      <c r="BH6590" s="265"/>
      <c r="BJ6590" s="242"/>
      <c r="BK6590" s="239"/>
      <c r="BL6590" s="242"/>
      <c r="BM6590" s="265"/>
      <c r="BO6590" s="242"/>
      <c r="BP6590" s="239"/>
      <c r="BQ6590" s="242"/>
      <c r="BR6590" s="265"/>
      <c r="BU6590" s="25"/>
      <c r="BW6590" s="25"/>
    </row>
    <row r="6591" spans="37:75" s="3" customFormat="1" x14ac:dyDescent="0.25">
      <c r="AK6591" s="242"/>
      <c r="AN6591" s="242"/>
      <c r="AP6591" s="242"/>
      <c r="AQ6591" s="239"/>
      <c r="AR6591" s="242"/>
      <c r="AS6591" s="265"/>
      <c r="AU6591" s="242"/>
      <c r="AV6591" s="239"/>
      <c r="AW6591" s="242"/>
      <c r="AX6591" s="265"/>
      <c r="AZ6591" s="242"/>
      <c r="BA6591" s="239"/>
      <c r="BB6591" s="242"/>
      <c r="BC6591" s="265"/>
      <c r="BE6591" s="242"/>
      <c r="BF6591" s="239"/>
      <c r="BG6591" s="242"/>
      <c r="BH6591" s="265"/>
      <c r="BJ6591" s="242"/>
      <c r="BK6591" s="239"/>
      <c r="BL6591" s="242"/>
      <c r="BM6591" s="265"/>
      <c r="BO6591" s="242"/>
      <c r="BP6591" s="239"/>
      <c r="BQ6591" s="242"/>
      <c r="BR6591" s="265"/>
      <c r="BU6591" s="25"/>
      <c r="BW6591" s="25"/>
    </row>
    <row r="6592" spans="37:75" s="3" customFormat="1" x14ac:dyDescent="0.25">
      <c r="AK6592" s="242"/>
      <c r="AN6592" s="242"/>
      <c r="AP6592" s="242"/>
      <c r="AQ6592" s="239"/>
      <c r="AR6592" s="242"/>
      <c r="AS6592" s="265"/>
      <c r="AU6592" s="242"/>
      <c r="AV6592" s="239"/>
      <c r="AW6592" s="242"/>
      <c r="AX6592" s="265"/>
      <c r="AZ6592" s="242"/>
      <c r="BA6592" s="239"/>
      <c r="BB6592" s="242"/>
      <c r="BC6592" s="265"/>
      <c r="BE6592" s="242"/>
      <c r="BF6592" s="239"/>
      <c r="BG6592" s="242"/>
      <c r="BH6592" s="265"/>
      <c r="BJ6592" s="242"/>
      <c r="BK6592" s="239"/>
      <c r="BL6592" s="242"/>
      <c r="BM6592" s="265"/>
      <c r="BO6592" s="242"/>
      <c r="BP6592" s="239"/>
      <c r="BQ6592" s="242"/>
      <c r="BR6592" s="265"/>
      <c r="BU6592" s="25"/>
      <c r="BW6592" s="25"/>
    </row>
    <row r="6593" spans="37:75" s="3" customFormat="1" x14ac:dyDescent="0.25">
      <c r="AK6593" s="242"/>
      <c r="AN6593" s="242"/>
      <c r="AP6593" s="242"/>
      <c r="AQ6593" s="239"/>
      <c r="AR6593" s="242"/>
      <c r="AS6593" s="265"/>
      <c r="AU6593" s="242"/>
      <c r="AV6593" s="239"/>
      <c r="AW6593" s="242"/>
      <c r="AX6593" s="265"/>
      <c r="AZ6593" s="242"/>
      <c r="BA6593" s="239"/>
      <c r="BB6593" s="242"/>
      <c r="BC6593" s="265"/>
      <c r="BE6593" s="242"/>
      <c r="BF6593" s="239"/>
      <c r="BG6593" s="242"/>
      <c r="BH6593" s="265"/>
      <c r="BJ6593" s="242"/>
      <c r="BK6593" s="239"/>
      <c r="BL6593" s="242"/>
      <c r="BM6593" s="265"/>
      <c r="BO6593" s="242"/>
      <c r="BP6593" s="239"/>
      <c r="BQ6593" s="242"/>
      <c r="BR6593" s="265"/>
      <c r="BU6593" s="25"/>
      <c r="BW6593" s="25"/>
    </row>
    <row r="6594" spans="37:75" s="3" customFormat="1" x14ac:dyDescent="0.25">
      <c r="AK6594" s="242"/>
      <c r="AN6594" s="242"/>
      <c r="AP6594" s="242"/>
      <c r="AQ6594" s="239"/>
      <c r="AR6594" s="242"/>
      <c r="AS6594" s="265"/>
      <c r="AU6594" s="242"/>
      <c r="AV6594" s="239"/>
      <c r="AW6594" s="242"/>
      <c r="AX6594" s="265"/>
      <c r="AZ6594" s="242"/>
      <c r="BA6594" s="239"/>
      <c r="BB6594" s="242"/>
      <c r="BC6594" s="265"/>
      <c r="BE6594" s="242"/>
      <c r="BF6594" s="239"/>
      <c r="BG6594" s="242"/>
      <c r="BH6594" s="265"/>
      <c r="BJ6594" s="242"/>
      <c r="BK6594" s="239"/>
      <c r="BL6594" s="242"/>
      <c r="BM6594" s="265"/>
      <c r="BO6594" s="242"/>
      <c r="BP6594" s="239"/>
      <c r="BQ6594" s="242"/>
      <c r="BR6594" s="265"/>
      <c r="BU6594" s="25"/>
      <c r="BW6594" s="25"/>
    </row>
    <row r="6595" spans="37:75" s="3" customFormat="1" x14ac:dyDescent="0.25">
      <c r="AK6595" s="242"/>
      <c r="AN6595" s="242"/>
      <c r="AP6595" s="242"/>
      <c r="AQ6595" s="239"/>
      <c r="AR6595" s="242"/>
      <c r="AS6595" s="265"/>
      <c r="AU6595" s="242"/>
      <c r="AV6595" s="239"/>
      <c r="AW6595" s="242"/>
      <c r="AX6595" s="265"/>
      <c r="AZ6595" s="242"/>
      <c r="BA6595" s="239"/>
      <c r="BB6595" s="242"/>
      <c r="BC6595" s="265"/>
      <c r="BE6595" s="242"/>
      <c r="BF6595" s="239"/>
      <c r="BG6595" s="242"/>
      <c r="BH6595" s="265"/>
      <c r="BJ6595" s="242"/>
      <c r="BK6595" s="239"/>
      <c r="BL6595" s="242"/>
      <c r="BM6595" s="265"/>
      <c r="BO6595" s="242"/>
      <c r="BP6595" s="239"/>
      <c r="BQ6595" s="242"/>
      <c r="BR6595" s="265"/>
      <c r="BU6595" s="25"/>
      <c r="BW6595" s="25"/>
    </row>
    <row r="6596" spans="37:75" s="3" customFormat="1" x14ac:dyDescent="0.25">
      <c r="AK6596" s="242"/>
      <c r="AN6596" s="242"/>
      <c r="AP6596" s="242"/>
      <c r="AQ6596" s="239"/>
      <c r="AR6596" s="242"/>
      <c r="AS6596" s="265"/>
      <c r="AU6596" s="242"/>
      <c r="AV6596" s="239"/>
      <c r="AW6596" s="242"/>
      <c r="AX6596" s="265"/>
      <c r="AZ6596" s="242"/>
      <c r="BA6596" s="239"/>
      <c r="BB6596" s="242"/>
      <c r="BC6596" s="265"/>
      <c r="BE6596" s="242"/>
      <c r="BF6596" s="239"/>
      <c r="BG6596" s="242"/>
      <c r="BH6596" s="265"/>
      <c r="BJ6596" s="242"/>
      <c r="BK6596" s="239"/>
      <c r="BL6596" s="242"/>
      <c r="BM6596" s="265"/>
      <c r="BO6596" s="242"/>
      <c r="BP6596" s="239"/>
      <c r="BQ6596" s="242"/>
      <c r="BR6596" s="265"/>
      <c r="BU6596" s="25"/>
      <c r="BW6596" s="25"/>
    </row>
    <row r="6597" spans="37:75" s="3" customFormat="1" x14ac:dyDescent="0.25">
      <c r="AK6597" s="242"/>
      <c r="AN6597" s="242"/>
      <c r="AP6597" s="242"/>
      <c r="AQ6597" s="239"/>
      <c r="AR6597" s="242"/>
      <c r="AS6597" s="265"/>
      <c r="AU6597" s="242"/>
      <c r="AV6597" s="239"/>
      <c r="AW6597" s="242"/>
      <c r="AX6597" s="265"/>
      <c r="AZ6597" s="242"/>
      <c r="BA6597" s="239"/>
      <c r="BB6597" s="242"/>
      <c r="BC6597" s="265"/>
      <c r="BE6597" s="242"/>
      <c r="BF6597" s="239"/>
      <c r="BG6597" s="242"/>
      <c r="BH6597" s="265"/>
      <c r="BJ6597" s="242"/>
      <c r="BK6597" s="239"/>
      <c r="BL6597" s="242"/>
      <c r="BM6597" s="265"/>
      <c r="BO6597" s="242"/>
      <c r="BP6597" s="239"/>
      <c r="BQ6597" s="242"/>
      <c r="BR6597" s="265"/>
      <c r="BU6597" s="25"/>
      <c r="BW6597" s="25"/>
    </row>
    <row r="6598" spans="37:75" s="3" customFormat="1" x14ac:dyDescent="0.25">
      <c r="AK6598" s="242"/>
      <c r="AN6598" s="242"/>
      <c r="AP6598" s="242"/>
      <c r="AQ6598" s="239"/>
      <c r="AR6598" s="242"/>
      <c r="AS6598" s="265"/>
      <c r="AU6598" s="242"/>
      <c r="AV6598" s="239"/>
      <c r="AW6598" s="242"/>
      <c r="AX6598" s="265"/>
      <c r="AZ6598" s="242"/>
      <c r="BA6598" s="239"/>
      <c r="BB6598" s="242"/>
      <c r="BC6598" s="265"/>
      <c r="BE6598" s="242"/>
      <c r="BF6598" s="239"/>
      <c r="BG6598" s="242"/>
      <c r="BH6598" s="265"/>
      <c r="BJ6598" s="242"/>
      <c r="BK6598" s="239"/>
      <c r="BL6598" s="242"/>
      <c r="BM6598" s="265"/>
      <c r="BO6598" s="242"/>
      <c r="BP6598" s="239"/>
      <c r="BQ6598" s="242"/>
      <c r="BR6598" s="265"/>
      <c r="BU6598" s="25"/>
      <c r="BW6598" s="25"/>
    </row>
    <row r="6599" spans="37:75" s="3" customFormat="1" x14ac:dyDescent="0.25">
      <c r="AK6599" s="242"/>
      <c r="AN6599" s="242"/>
      <c r="AP6599" s="242"/>
      <c r="AQ6599" s="239"/>
      <c r="AR6599" s="242"/>
      <c r="AS6599" s="265"/>
      <c r="AU6599" s="242"/>
      <c r="AV6599" s="239"/>
      <c r="AW6599" s="242"/>
      <c r="AX6599" s="265"/>
      <c r="AZ6599" s="242"/>
      <c r="BA6599" s="239"/>
      <c r="BB6599" s="242"/>
      <c r="BC6599" s="265"/>
      <c r="BE6599" s="242"/>
      <c r="BF6599" s="239"/>
      <c r="BG6599" s="242"/>
      <c r="BH6599" s="265"/>
      <c r="BJ6599" s="242"/>
      <c r="BK6599" s="239"/>
      <c r="BL6599" s="242"/>
      <c r="BM6599" s="265"/>
      <c r="BO6599" s="242"/>
      <c r="BP6599" s="239"/>
      <c r="BQ6599" s="242"/>
      <c r="BR6599" s="265"/>
      <c r="BU6599" s="25"/>
      <c r="BW6599" s="25"/>
    </row>
    <row r="6600" spans="37:75" s="3" customFormat="1" x14ac:dyDescent="0.25">
      <c r="AK6600" s="242"/>
      <c r="AN6600" s="242"/>
      <c r="AP6600" s="242"/>
      <c r="AQ6600" s="239"/>
      <c r="AR6600" s="242"/>
      <c r="AS6600" s="265"/>
      <c r="AU6600" s="242"/>
      <c r="AV6600" s="239"/>
      <c r="AW6600" s="242"/>
      <c r="AX6600" s="265"/>
      <c r="AZ6600" s="242"/>
      <c r="BA6600" s="239"/>
      <c r="BB6600" s="242"/>
      <c r="BC6600" s="265"/>
      <c r="BE6600" s="242"/>
      <c r="BF6600" s="239"/>
      <c r="BG6600" s="242"/>
      <c r="BH6600" s="265"/>
      <c r="BJ6600" s="242"/>
      <c r="BK6600" s="239"/>
      <c r="BL6600" s="242"/>
      <c r="BM6600" s="265"/>
      <c r="BO6600" s="242"/>
      <c r="BP6600" s="239"/>
      <c r="BQ6600" s="242"/>
      <c r="BR6600" s="265"/>
      <c r="BU6600" s="25"/>
      <c r="BW6600" s="25"/>
    </row>
    <row r="6601" spans="37:75" s="3" customFormat="1" x14ac:dyDescent="0.25">
      <c r="AK6601" s="242"/>
      <c r="AN6601" s="242"/>
      <c r="AP6601" s="242"/>
      <c r="AQ6601" s="239"/>
      <c r="AR6601" s="242"/>
      <c r="AS6601" s="265"/>
      <c r="AU6601" s="242"/>
      <c r="AV6601" s="239"/>
      <c r="AW6601" s="242"/>
      <c r="AX6601" s="265"/>
      <c r="AZ6601" s="242"/>
      <c r="BA6601" s="239"/>
      <c r="BB6601" s="242"/>
      <c r="BC6601" s="265"/>
      <c r="BE6601" s="242"/>
      <c r="BF6601" s="239"/>
      <c r="BG6601" s="242"/>
      <c r="BH6601" s="265"/>
      <c r="BJ6601" s="242"/>
      <c r="BK6601" s="239"/>
      <c r="BL6601" s="242"/>
      <c r="BM6601" s="265"/>
      <c r="BO6601" s="242"/>
      <c r="BP6601" s="239"/>
      <c r="BQ6601" s="242"/>
      <c r="BR6601" s="265"/>
      <c r="BU6601" s="25"/>
      <c r="BW6601" s="25"/>
    </row>
    <row r="6602" spans="37:75" s="3" customFormat="1" x14ac:dyDescent="0.25">
      <c r="AK6602" s="242"/>
      <c r="AN6602" s="242"/>
      <c r="AP6602" s="242"/>
      <c r="AQ6602" s="239"/>
      <c r="AR6602" s="242"/>
      <c r="AS6602" s="265"/>
      <c r="AU6602" s="242"/>
      <c r="AV6602" s="239"/>
      <c r="AW6602" s="242"/>
      <c r="AX6602" s="265"/>
      <c r="AZ6602" s="242"/>
      <c r="BA6602" s="239"/>
      <c r="BB6602" s="242"/>
      <c r="BC6602" s="265"/>
      <c r="BE6602" s="242"/>
      <c r="BF6602" s="239"/>
      <c r="BG6602" s="242"/>
      <c r="BH6602" s="265"/>
      <c r="BJ6602" s="242"/>
      <c r="BK6602" s="239"/>
      <c r="BL6602" s="242"/>
      <c r="BM6602" s="265"/>
      <c r="BO6602" s="242"/>
      <c r="BP6602" s="239"/>
      <c r="BQ6602" s="242"/>
      <c r="BR6602" s="265"/>
      <c r="BU6602" s="25"/>
      <c r="BW6602" s="25"/>
    </row>
    <row r="6603" spans="37:75" s="3" customFormat="1" x14ac:dyDescent="0.25">
      <c r="AK6603" s="242"/>
      <c r="AN6603" s="242"/>
      <c r="AP6603" s="242"/>
      <c r="AQ6603" s="239"/>
      <c r="AR6603" s="242"/>
      <c r="AS6603" s="265"/>
      <c r="AU6603" s="242"/>
      <c r="AV6603" s="239"/>
      <c r="AW6603" s="242"/>
      <c r="AX6603" s="265"/>
      <c r="AZ6603" s="242"/>
      <c r="BA6603" s="239"/>
      <c r="BB6603" s="242"/>
      <c r="BC6603" s="265"/>
      <c r="BE6603" s="242"/>
      <c r="BF6603" s="239"/>
      <c r="BG6603" s="242"/>
      <c r="BH6603" s="265"/>
      <c r="BJ6603" s="242"/>
      <c r="BK6603" s="239"/>
      <c r="BL6603" s="242"/>
      <c r="BM6603" s="265"/>
      <c r="BO6603" s="242"/>
      <c r="BP6603" s="239"/>
      <c r="BQ6603" s="242"/>
      <c r="BR6603" s="265"/>
      <c r="BU6603" s="25"/>
      <c r="BW6603" s="25"/>
    </row>
    <row r="6604" spans="37:75" s="3" customFormat="1" x14ac:dyDescent="0.25">
      <c r="AK6604" s="242"/>
      <c r="AN6604" s="242"/>
      <c r="AP6604" s="242"/>
      <c r="AQ6604" s="239"/>
      <c r="AR6604" s="242"/>
      <c r="AS6604" s="265"/>
      <c r="AU6604" s="242"/>
      <c r="AV6604" s="239"/>
      <c r="AW6604" s="242"/>
      <c r="AX6604" s="265"/>
      <c r="AZ6604" s="242"/>
      <c r="BA6604" s="239"/>
      <c r="BB6604" s="242"/>
      <c r="BC6604" s="265"/>
      <c r="BE6604" s="242"/>
      <c r="BF6604" s="239"/>
      <c r="BG6604" s="242"/>
      <c r="BH6604" s="265"/>
      <c r="BJ6604" s="242"/>
      <c r="BK6604" s="239"/>
      <c r="BL6604" s="242"/>
      <c r="BM6604" s="265"/>
      <c r="BO6604" s="242"/>
      <c r="BP6604" s="239"/>
      <c r="BQ6604" s="242"/>
      <c r="BR6604" s="265"/>
      <c r="BU6604" s="25"/>
      <c r="BW6604" s="25"/>
    </row>
    <row r="6605" spans="37:75" s="3" customFormat="1" x14ac:dyDescent="0.25">
      <c r="AK6605" s="242"/>
      <c r="AN6605" s="242"/>
      <c r="AP6605" s="242"/>
      <c r="AQ6605" s="239"/>
      <c r="AR6605" s="242"/>
      <c r="AS6605" s="265"/>
      <c r="AU6605" s="242"/>
      <c r="AV6605" s="239"/>
      <c r="AW6605" s="242"/>
      <c r="AX6605" s="265"/>
      <c r="AZ6605" s="242"/>
      <c r="BA6605" s="239"/>
      <c r="BB6605" s="242"/>
      <c r="BC6605" s="265"/>
      <c r="BE6605" s="242"/>
      <c r="BF6605" s="239"/>
      <c r="BG6605" s="242"/>
      <c r="BH6605" s="265"/>
      <c r="BJ6605" s="242"/>
      <c r="BK6605" s="239"/>
      <c r="BL6605" s="242"/>
      <c r="BM6605" s="265"/>
      <c r="BO6605" s="242"/>
      <c r="BP6605" s="239"/>
      <c r="BQ6605" s="242"/>
      <c r="BR6605" s="265"/>
      <c r="BU6605" s="25"/>
      <c r="BW6605" s="25"/>
    </row>
    <row r="6606" spans="37:75" s="3" customFormat="1" x14ac:dyDescent="0.25">
      <c r="AK6606" s="242"/>
      <c r="AN6606" s="242"/>
      <c r="AP6606" s="242"/>
      <c r="AQ6606" s="239"/>
      <c r="AR6606" s="242"/>
      <c r="AS6606" s="265"/>
      <c r="AU6606" s="242"/>
      <c r="AV6606" s="239"/>
      <c r="AW6606" s="242"/>
      <c r="AX6606" s="265"/>
      <c r="AZ6606" s="242"/>
      <c r="BA6606" s="239"/>
      <c r="BB6606" s="242"/>
      <c r="BC6606" s="265"/>
      <c r="BE6606" s="242"/>
      <c r="BF6606" s="239"/>
      <c r="BG6606" s="242"/>
      <c r="BH6606" s="265"/>
      <c r="BJ6606" s="242"/>
      <c r="BK6606" s="239"/>
      <c r="BL6606" s="242"/>
      <c r="BM6606" s="265"/>
      <c r="BO6606" s="242"/>
      <c r="BP6606" s="239"/>
      <c r="BQ6606" s="242"/>
      <c r="BR6606" s="265"/>
      <c r="BU6606" s="25"/>
      <c r="BW6606" s="25"/>
    </row>
    <row r="6607" spans="37:75" s="3" customFormat="1" x14ac:dyDescent="0.25">
      <c r="AK6607" s="242"/>
      <c r="AN6607" s="242"/>
      <c r="AP6607" s="242"/>
      <c r="AQ6607" s="239"/>
      <c r="AR6607" s="242"/>
      <c r="AS6607" s="265"/>
      <c r="AU6607" s="242"/>
      <c r="AV6607" s="239"/>
      <c r="AW6607" s="242"/>
      <c r="AX6607" s="265"/>
      <c r="AZ6607" s="242"/>
      <c r="BA6607" s="239"/>
      <c r="BB6607" s="242"/>
      <c r="BC6607" s="265"/>
      <c r="BE6607" s="242"/>
      <c r="BF6607" s="239"/>
      <c r="BG6607" s="242"/>
      <c r="BH6607" s="265"/>
      <c r="BJ6607" s="242"/>
      <c r="BK6607" s="239"/>
      <c r="BL6607" s="242"/>
      <c r="BM6607" s="265"/>
      <c r="BO6607" s="242"/>
      <c r="BP6607" s="239"/>
      <c r="BQ6607" s="242"/>
      <c r="BR6607" s="265"/>
      <c r="BU6607" s="25"/>
      <c r="BW6607" s="25"/>
    </row>
    <row r="6608" spans="37:75" s="3" customFormat="1" x14ac:dyDescent="0.25">
      <c r="AK6608" s="242"/>
      <c r="AN6608" s="242"/>
      <c r="AP6608" s="242"/>
      <c r="AQ6608" s="239"/>
      <c r="AR6608" s="242"/>
      <c r="AS6608" s="265"/>
      <c r="AU6608" s="242"/>
      <c r="AV6608" s="239"/>
      <c r="AW6608" s="242"/>
      <c r="AX6608" s="265"/>
      <c r="AZ6608" s="242"/>
      <c r="BA6608" s="239"/>
      <c r="BB6608" s="242"/>
      <c r="BC6608" s="265"/>
      <c r="BE6608" s="242"/>
      <c r="BF6608" s="239"/>
      <c r="BG6608" s="242"/>
      <c r="BH6608" s="265"/>
      <c r="BJ6608" s="242"/>
      <c r="BK6608" s="239"/>
      <c r="BL6608" s="242"/>
      <c r="BM6608" s="265"/>
      <c r="BO6608" s="242"/>
      <c r="BP6608" s="239"/>
      <c r="BQ6608" s="242"/>
      <c r="BR6608" s="265"/>
      <c r="BU6608" s="25"/>
      <c r="BW6608" s="25"/>
    </row>
    <row r="6609" spans="37:75" s="3" customFormat="1" x14ac:dyDescent="0.25">
      <c r="AK6609" s="242"/>
      <c r="AN6609" s="242"/>
      <c r="AP6609" s="242"/>
      <c r="AQ6609" s="239"/>
      <c r="AR6609" s="242"/>
      <c r="AS6609" s="265"/>
      <c r="AU6609" s="242"/>
      <c r="AV6609" s="239"/>
      <c r="AW6609" s="242"/>
      <c r="AX6609" s="265"/>
      <c r="AZ6609" s="242"/>
      <c r="BA6609" s="239"/>
      <c r="BB6609" s="242"/>
      <c r="BC6609" s="265"/>
      <c r="BE6609" s="242"/>
      <c r="BF6609" s="239"/>
      <c r="BG6609" s="242"/>
      <c r="BH6609" s="265"/>
      <c r="BJ6609" s="242"/>
      <c r="BK6609" s="239"/>
      <c r="BL6609" s="242"/>
      <c r="BM6609" s="265"/>
      <c r="BO6609" s="242"/>
      <c r="BP6609" s="239"/>
      <c r="BQ6609" s="242"/>
      <c r="BR6609" s="265"/>
      <c r="BU6609" s="25"/>
      <c r="BW6609" s="25"/>
    </row>
    <row r="6610" spans="37:75" s="3" customFormat="1" x14ac:dyDescent="0.25">
      <c r="AK6610" s="242"/>
      <c r="AN6610" s="242"/>
      <c r="AP6610" s="242"/>
      <c r="AQ6610" s="239"/>
      <c r="AR6610" s="242"/>
      <c r="AS6610" s="265"/>
      <c r="AU6610" s="242"/>
      <c r="AV6610" s="239"/>
      <c r="AW6610" s="242"/>
      <c r="AX6610" s="265"/>
      <c r="AZ6610" s="242"/>
      <c r="BA6610" s="239"/>
      <c r="BB6610" s="242"/>
      <c r="BC6610" s="265"/>
      <c r="BE6610" s="242"/>
      <c r="BF6610" s="239"/>
      <c r="BG6610" s="242"/>
      <c r="BH6610" s="265"/>
      <c r="BJ6610" s="242"/>
      <c r="BK6610" s="239"/>
      <c r="BL6610" s="242"/>
      <c r="BM6610" s="265"/>
      <c r="BO6610" s="242"/>
      <c r="BP6610" s="239"/>
      <c r="BQ6610" s="242"/>
      <c r="BR6610" s="265"/>
      <c r="BU6610" s="25"/>
      <c r="BW6610" s="25"/>
    </row>
    <row r="6611" spans="37:75" s="3" customFormat="1" x14ac:dyDescent="0.25">
      <c r="AK6611" s="242"/>
      <c r="AN6611" s="242"/>
      <c r="AP6611" s="242"/>
      <c r="AQ6611" s="239"/>
      <c r="AR6611" s="242"/>
      <c r="AS6611" s="265"/>
      <c r="AU6611" s="242"/>
      <c r="AV6611" s="239"/>
      <c r="AW6611" s="242"/>
      <c r="AX6611" s="265"/>
      <c r="AZ6611" s="242"/>
      <c r="BA6611" s="239"/>
      <c r="BB6611" s="242"/>
      <c r="BC6611" s="265"/>
      <c r="BE6611" s="242"/>
      <c r="BF6611" s="239"/>
      <c r="BG6611" s="242"/>
      <c r="BH6611" s="265"/>
      <c r="BJ6611" s="242"/>
      <c r="BK6611" s="239"/>
      <c r="BL6611" s="242"/>
      <c r="BM6611" s="265"/>
      <c r="BO6611" s="242"/>
      <c r="BP6611" s="239"/>
      <c r="BQ6611" s="242"/>
      <c r="BR6611" s="265"/>
      <c r="BU6611" s="25"/>
      <c r="BW6611" s="25"/>
    </row>
    <row r="6612" spans="37:75" s="3" customFormat="1" x14ac:dyDescent="0.25">
      <c r="AK6612" s="242"/>
      <c r="AN6612" s="242"/>
      <c r="AP6612" s="242"/>
      <c r="AQ6612" s="239"/>
      <c r="AR6612" s="242"/>
      <c r="AS6612" s="265"/>
      <c r="AU6612" s="242"/>
      <c r="AV6612" s="239"/>
      <c r="AW6612" s="242"/>
      <c r="AX6612" s="265"/>
      <c r="AZ6612" s="242"/>
      <c r="BA6612" s="239"/>
      <c r="BB6612" s="242"/>
      <c r="BC6612" s="265"/>
      <c r="BE6612" s="242"/>
      <c r="BF6612" s="239"/>
      <c r="BG6612" s="242"/>
      <c r="BH6612" s="265"/>
      <c r="BJ6612" s="242"/>
      <c r="BK6612" s="239"/>
      <c r="BL6612" s="242"/>
      <c r="BM6612" s="265"/>
      <c r="BO6612" s="242"/>
      <c r="BP6612" s="239"/>
      <c r="BQ6612" s="242"/>
      <c r="BR6612" s="265"/>
      <c r="BU6612" s="25"/>
      <c r="BW6612" s="25"/>
    </row>
    <row r="6613" spans="37:75" s="3" customFormat="1" x14ac:dyDescent="0.25">
      <c r="AK6613" s="242"/>
      <c r="AN6613" s="242"/>
      <c r="AP6613" s="242"/>
      <c r="AQ6613" s="239"/>
      <c r="AR6613" s="242"/>
      <c r="AS6613" s="265"/>
      <c r="AU6613" s="242"/>
      <c r="AV6613" s="239"/>
      <c r="AW6613" s="242"/>
      <c r="AX6613" s="265"/>
      <c r="AZ6613" s="242"/>
      <c r="BA6613" s="239"/>
      <c r="BB6613" s="242"/>
      <c r="BC6613" s="265"/>
      <c r="BE6613" s="242"/>
      <c r="BF6613" s="239"/>
      <c r="BG6613" s="242"/>
      <c r="BH6613" s="265"/>
      <c r="BJ6613" s="242"/>
      <c r="BK6613" s="239"/>
      <c r="BL6613" s="242"/>
      <c r="BM6613" s="265"/>
      <c r="BO6613" s="242"/>
      <c r="BP6613" s="239"/>
      <c r="BQ6613" s="242"/>
      <c r="BR6613" s="265"/>
      <c r="BU6613" s="25"/>
      <c r="BW6613" s="25"/>
    </row>
    <row r="6614" spans="37:75" s="3" customFormat="1" x14ac:dyDescent="0.25">
      <c r="AK6614" s="242"/>
      <c r="AN6614" s="242"/>
      <c r="AP6614" s="242"/>
      <c r="AQ6614" s="239"/>
      <c r="AR6614" s="242"/>
      <c r="AS6614" s="265"/>
      <c r="AU6614" s="242"/>
      <c r="AV6614" s="239"/>
      <c r="AW6614" s="242"/>
      <c r="AX6614" s="265"/>
      <c r="AZ6614" s="242"/>
      <c r="BA6614" s="239"/>
      <c r="BB6614" s="242"/>
      <c r="BC6614" s="265"/>
      <c r="BE6614" s="242"/>
      <c r="BF6614" s="239"/>
      <c r="BG6614" s="242"/>
      <c r="BH6614" s="265"/>
      <c r="BJ6614" s="242"/>
      <c r="BK6614" s="239"/>
      <c r="BL6614" s="242"/>
      <c r="BM6614" s="265"/>
      <c r="BO6614" s="242"/>
      <c r="BP6614" s="239"/>
      <c r="BQ6614" s="242"/>
      <c r="BR6614" s="265"/>
      <c r="BU6614" s="25"/>
      <c r="BW6614" s="25"/>
    </row>
    <row r="6615" spans="37:75" s="3" customFormat="1" x14ac:dyDescent="0.25">
      <c r="AK6615" s="242"/>
      <c r="AN6615" s="242"/>
      <c r="AP6615" s="242"/>
      <c r="AQ6615" s="239"/>
      <c r="AR6615" s="242"/>
      <c r="AS6615" s="265"/>
      <c r="AU6615" s="242"/>
      <c r="AV6615" s="239"/>
      <c r="AW6615" s="242"/>
      <c r="AX6615" s="265"/>
      <c r="AZ6615" s="242"/>
      <c r="BA6615" s="239"/>
      <c r="BB6615" s="242"/>
      <c r="BC6615" s="265"/>
      <c r="BE6615" s="242"/>
      <c r="BF6615" s="239"/>
      <c r="BG6615" s="242"/>
      <c r="BH6615" s="265"/>
      <c r="BJ6615" s="242"/>
      <c r="BK6615" s="239"/>
      <c r="BL6615" s="242"/>
      <c r="BM6615" s="265"/>
      <c r="BO6615" s="242"/>
      <c r="BP6615" s="239"/>
      <c r="BQ6615" s="242"/>
      <c r="BR6615" s="265"/>
      <c r="BU6615" s="25"/>
      <c r="BW6615" s="25"/>
    </row>
    <row r="6616" spans="37:75" s="3" customFormat="1" x14ac:dyDescent="0.25">
      <c r="AK6616" s="242"/>
      <c r="AN6616" s="242"/>
      <c r="AP6616" s="242"/>
      <c r="AQ6616" s="239"/>
      <c r="AR6616" s="242"/>
      <c r="AS6616" s="265"/>
      <c r="AU6616" s="242"/>
      <c r="AV6616" s="239"/>
      <c r="AW6616" s="242"/>
      <c r="AX6616" s="265"/>
      <c r="AZ6616" s="242"/>
      <c r="BA6616" s="239"/>
      <c r="BB6616" s="242"/>
      <c r="BC6616" s="265"/>
      <c r="BE6616" s="242"/>
      <c r="BF6616" s="239"/>
      <c r="BG6616" s="242"/>
      <c r="BH6616" s="265"/>
      <c r="BJ6616" s="242"/>
      <c r="BK6616" s="239"/>
      <c r="BL6616" s="242"/>
      <c r="BM6616" s="265"/>
      <c r="BO6616" s="242"/>
      <c r="BP6616" s="239"/>
      <c r="BQ6616" s="242"/>
      <c r="BR6616" s="265"/>
      <c r="BU6616" s="25"/>
      <c r="BW6616" s="25"/>
    </row>
    <row r="6617" spans="37:75" s="3" customFormat="1" x14ac:dyDescent="0.25">
      <c r="AK6617" s="242"/>
      <c r="AN6617" s="242"/>
      <c r="AP6617" s="242"/>
      <c r="AQ6617" s="239"/>
      <c r="AR6617" s="242"/>
      <c r="AS6617" s="265"/>
      <c r="AU6617" s="242"/>
      <c r="AV6617" s="239"/>
      <c r="AW6617" s="242"/>
      <c r="AX6617" s="265"/>
      <c r="AZ6617" s="242"/>
      <c r="BA6617" s="239"/>
      <c r="BB6617" s="242"/>
      <c r="BC6617" s="265"/>
      <c r="BE6617" s="242"/>
      <c r="BF6617" s="239"/>
      <c r="BG6617" s="242"/>
      <c r="BH6617" s="265"/>
      <c r="BJ6617" s="242"/>
      <c r="BK6617" s="239"/>
      <c r="BL6617" s="242"/>
      <c r="BM6617" s="265"/>
      <c r="BO6617" s="242"/>
      <c r="BP6617" s="239"/>
      <c r="BQ6617" s="242"/>
      <c r="BR6617" s="265"/>
      <c r="BU6617" s="25"/>
      <c r="BW6617" s="25"/>
    </row>
    <row r="6618" spans="37:75" s="3" customFormat="1" x14ac:dyDescent="0.25">
      <c r="AK6618" s="242"/>
      <c r="AN6618" s="242"/>
      <c r="AP6618" s="242"/>
      <c r="AQ6618" s="239"/>
      <c r="AR6618" s="242"/>
      <c r="AS6618" s="265"/>
      <c r="AU6618" s="242"/>
      <c r="AV6618" s="239"/>
      <c r="AW6618" s="242"/>
      <c r="AX6618" s="265"/>
      <c r="AZ6618" s="242"/>
      <c r="BA6618" s="239"/>
      <c r="BB6618" s="242"/>
      <c r="BC6618" s="265"/>
      <c r="BE6618" s="242"/>
      <c r="BF6618" s="239"/>
      <c r="BG6618" s="242"/>
      <c r="BH6618" s="265"/>
      <c r="BJ6618" s="242"/>
      <c r="BK6618" s="239"/>
      <c r="BL6618" s="242"/>
      <c r="BM6618" s="265"/>
      <c r="BO6618" s="242"/>
      <c r="BP6618" s="239"/>
      <c r="BQ6618" s="242"/>
      <c r="BR6618" s="265"/>
      <c r="BU6618" s="25"/>
      <c r="BW6618" s="25"/>
    </row>
    <row r="6619" spans="37:75" s="3" customFormat="1" x14ac:dyDescent="0.25">
      <c r="AK6619" s="242"/>
      <c r="AN6619" s="242"/>
      <c r="AP6619" s="242"/>
      <c r="AQ6619" s="239"/>
      <c r="AR6619" s="242"/>
      <c r="AS6619" s="265"/>
      <c r="AU6619" s="242"/>
      <c r="AV6619" s="239"/>
      <c r="AW6619" s="242"/>
      <c r="AX6619" s="265"/>
      <c r="AZ6619" s="242"/>
      <c r="BA6619" s="239"/>
      <c r="BB6619" s="242"/>
      <c r="BC6619" s="265"/>
      <c r="BE6619" s="242"/>
      <c r="BF6619" s="239"/>
      <c r="BG6619" s="242"/>
      <c r="BH6619" s="265"/>
      <c r="BJ6619" s="242"/>
      <c r="BK6619" s="239"/>
      <c r="BL6619" s="242"/>
      <c r="BM6619" s="265"/>
      <c r="BO6619" s="242"/>
      <c r="BP6619" s="239"/>
      <c r="BQ6619" s="242"/>
      <c r="BR6619" s="265"/>
      <c r="BU6619" s="25"/>
      <c r="BW6619" s="25"/>
    </row>
    <row r="6620" spans="37:75" s="3" customFormat="1" x14ac:dyDescent="0.25">
      <c r="AK6620" s="242"/>
      <c r="AN6620" s="242"/>
      <c r="AP6620" s="242"/>
      <c r="AQ6620" s="239"/>
      <c r="AR6620" s="242"/>
      <c r="AS6620" s="265"/>
      <c r="AU6620" s="242"/>
      <c r="AV6620" s="239"/>
      <c r="AW6620" s="242"/>
      <c r="AX6620" s="265"/>
      <c r="AZ6620" s="242"/>
      <c r="BA6620" s="239"/>
      <c r="BB6620" s="242"/>
      <c r="BC6620" s="265"/>
      <c r="BE6620" s="242"/>
      <c r="BF6620" s="239"/>
      <c r="BG6620" s="242"/>
      <c r="BH6620" s="265"/>
      <c r="BJ6620" s="242"/>
      <c r="BK6620" s="239"/>
      <c r="BL6620" s="242"/>
      <c r="BM6620" s="265"/>
      <c r="BO6620" s="242"/>
      <c r="BP6620" s="239"/>
      <c r="BQ6620" s="242"/>
      <c r="BR6620" s="265"/>
      <c r="BU6620" s="25"/>
      <c r="BW6620" s="25"/>
    </row>
    <row r="6621" spans="37:75" s="3" customFormat="1" x14ac:dyDescent="0.25">
      <c r="AK6621" s="242"/>
      <c r="AN6621" s="242"/>
      <c r="AP6621" s="242"/>
      <c r="AQ6621" s="239"/>
      <c r="AR6621" s="242"/>
      <c r="AS6621" s="265"/>
      <c r="AU6621" s="242"/>
      <c r="AV6621" s="239"/>
      <c r="AW6621" s="242"/>
      <c r="AX6621" s="265"/>
      <c r="AZ6621" s="242"/>
      <c r="BA6621" s="239"/>
      <c r="BB6621" s="242"/>
      <c r="BC6621" s="265"/>
      <c r="BE6621" s="242"/>
      <c r="BF6621" s="239"/>
      <c r="BG6621" s="242"/>
      <c r="BH6621" s="265"/>
      <c r="BJ6621" s="242"/>
      <c r="BK6621" s="239"/>
      <c r="BL6621" s="242"/>
      <c r="BM6621" s="265"/>
      <c r="BO6621" s="242"/>
      <c r="BP6621" s="239"/>
      <c r="BQ6621" s="242"/>
      <c r="BR6621" s="265"/>
      <c r="BU6621" s="25"/>
      <c r="BW6621" s="25"/>
    </row>
    <row r="6622" spans="37:75" s="3" customFormat="1" x14ac:dyDescent="0.25">
      <c r="AK6622" s="242"/>
      <c r="AN6622" s="242"/>
      <c r="AP6622" s="242"/>
      <c r="AQ6622" s="239"/>
      <c r="AR6622" s="242"/>
      <c r="AS6622" s="265"/>
      <c r="AU6622" s="242"/>
      <c r="AV6622" s="239"/>
      <c r="AW6622" s="242"/>
      <c r="AX6622" s="265"/>
      <c r="AZ6622" s="242"/>
      <c r="BA6622" s="239"/>
      <c r="BB6622" s="242"/>
      <c r="BC6622" s="265"/>
      <c r="BE6622" s="242"/>
      <c r="BF6622" s="239"/>
      <c r="BG6622" s="242"/>
      <c r="BH6622" s="265"/>
      <c r="BJ6622" s="242"/>
      <c r="BK6622" s="239"/>
      <c r="BL6622" s="242"/>
      <c r="BM6622" s="265"/>
      <c r="BO6622" s="242"/>
      <c r="BP6622" s="239"/>
      <c r="BQ6622" s="242"/>
      <c r="BR6622" s="265"/>
      <c r="BU6622" s="25"/>
      <c r="BW6622" s="25"/>
    </row>
    <row r="6623" spans="37:75" s="3" customFormat="1" x14ac:dyDescent="0.25">
      <c r="AK6623" s="242"/>
      <c r="AN6623" s="242"/>
      <c r="AP6623" s="242"/>
      <c r="AQ6623" s="239"/>
      <c r="AR6623" s="242"/>
      <c r="AS6623" s="265"/>
      <c r="AU6623" s="242"/>
      <c r="AV6623" s="239"/>
      <c r="AW6623" s="242"/>
      <c r="AX6623" s="265"/>
      <c r="AZ6623" s="242"/>
      <c r="BA6623" s="239"/>
      <c r="BB6623" s="242"/>
      <c r="BC6623" s="265"/>
      <c r="BE6623" s="242"/>
      <c r="BF6623" s="239"/>
      <c r="BG6623" s="242"/>
      <c r="BH6623" s="265"/>
      <c r="BJ6623" s="242"/>
      <c r="BK6623" s="239"/>
      <c r="BL6623" s="242"/>
      <c r="BM6623" s="265"/>
      <c r="BO6623" s="242"/>
      <c r="BP6623" s="239"/>
      <c r="BQ6623" s="242"/>
      <c r="BR6623" s="265"/>
      <c r="BU6623" s="25"/>
      <c r="BW6623" s="25"/>
    </row>
    <row r="6624" spans="37:75" s="3" customFormat="1" x14ac:dyDescent="0.25">
      <c r="AK6624" s="242"/>
      <c r="AN6624" s="242"/>
      <c r="AP6624" s="242"/>
      <c r="AQ6624" s="239"/>
      <c r="AR6624" s="242"/>
      <c r="AS6624" s="265"/>
      <c r="AU6624" s="242"/>
      <c r="AV6624" s="239"/>
      <c r="AW6624" s="242"/>
      <c r="AX6624" s="265"/>
      <c r="AZ6624" s="242"/>
      <c r="BA6624" s="239"/>
      <c r="BB6624" s="242"/>
      <c r="BC6624" s="265"/>
      <c r="BE6624" s="242"/>
      <c r="BF6624" s="239"/>
      <c r="BG6624" s="242"/>
      <c r="BH6624" s="265"/>
      <c r="BJ6624" s="242"/>
      <c r="BK6624" s="239"/>
      <c r="BL6624" s="242"/>
      <c r="BM6624" s="265"/>
      <c r="BO6624" s="242"/>
      <c r="BP6624" s="239"/>
      <c r="BQ6624" s="242"/>
      <c r="BR6624" s="265"/>
      <c r="BU6624" s="25"/>
      <c r="BW6624" s="25"/>
    </row>
    <row r="6625" spans="37:75" s="3" customFormat="1" x14ac:dyDescent="0.25">
      <c r="AK6625" s="242"/>
      <c r="AN6625" s="242"/>
      <c r="AP6625" s="242"/>
      <c r="AQ6625" s="239"/>
      <c r="AR6625" s="242"/>
      <c r="AS6625" s="265"/>
      <c r="AU6625" s="242"/>
      <c r="AV6625" s="239"/>
      <c r="AW6625" s="242"/>
      <c r="AX6625" s="265"/>
      <c r="AZ6625" s="242"/>
      <c r="BA6625" s="239"/>
      <c r="BB6625" s="242"/>
      <c r="BC6625" s="265"/>
      <c r="BE6625" s="242"/>
      <c r="BF6625" s="239"/>
      <c r="BG6625" s="242"/>
      <c r="BH6625" s="265"/>
      <c r="BJ6625" s="242"/>
      <c r="BK6625" s="239"/>
      <c r="BL6625" s="242"/>
      <c r="BM6625" s="265"/>
      <c r="BO6625" s="242"/>
      <c r="BP6625" s="239"/>
      <c r="BQ6625" s="242"/>
      <c r="BR6625" s="265"/>
      <c r="BU6625" s="25"/>
      <c r="BW6625" s="25"/>
    </row>
    <row r="6626" spans="37:75" s="3" customFormat="1" x14ac:dyDescent="0.25">
      <c r="AK6626" s="242"/>
      <c r="AN6626" s="242"/>
      <c r="AP6626" s="242"/>
      <c r="AQ6626" s="239"/>
      <c r="AR6626" s="242"/>
      <c r="AS6626" s="265"/>
      <c r="AU6626" s="242"/>
      <c r="AV6626" s="239"/>
      <c r="AW6626" s="242"/>
      <c r="AX6626" s="265"/>
      <c r="AZ6626" s="242"/>
      <c r="BA6626" s="239"/>
      <c r="BB6626" s="242"/>
      <c r="BC6626" s="265"/>
      <c r="BE6626" s="242"/>
      <c r="BF6626" s="239"/>
      <c r="BG6626" s="242"/>
      <c r="BH6626" s="265"/>
      <c r="BJ6626" s="242"/>
      <c r="BK6626" s="239"/>
      <c r="BL6626" s="242"/>
      <c r="BM6626" s="265"/>
      <c r="BO6626" s="242"/>
      <c r="BP6626" s="239"/>
      <c r="BQ6626" s="242"/>
      <c r="BR6626" s="265"/>
      <c r="BU6626" s="25"/>
      <c r="BW6626" s="25"/>
    </row>
    <row r="6627" spans="37:75" s="3" customFormat="1" x14ac:dyDescent="0.25">
      <c r="AK6627" s="242"/>
      <c r="AN6627" s="242"/>
      <c r="AP6627" s="242"/>
      <c r="AQ6627" s="239"/>
      <c r="AR6627" s="242"/>
      <c r="AS6627" s="265"/>
      <c r="AU6627" s="242"/>
      <c r="AV6627" s="239"/>
      <c r="AW6627" s="242"/>
      <c r="AX6627" s="265"/>
      <c r="AZ6627" s="242"/>
      <c r="BA6627" s="239"/>
      <c r="BB6627" s="242"/>
      <c r="BC6627" s="265"/>
      <c r="BE6627" s="242"/>
      <c r="BF6627" s="239"/>
      <c r="BG6627" s="242"/>
      <c r="BH6627" s="265"/>
      <c r="BJ6627" s="242"/>
      <c r="BK6627" s="239"/>
      <c r="BL6627" s="242"/>
      <c r="BM6627" s="265"/>
      <c r="BO6627" s="242"/>
      <c r="BP6627" s="239"/>
      <c r="BQ6627" s="242"/>
      <c r="BR6627" s="265"/>
      <c r="BU6627" s="25"/>
      <c r="BW6627" s="25"/>
    </row>
    <row r="6628" spans="37:75" s="3" customFormat="1" x14ac:dyDescent="0.25">
      <c r="AK6628" s="242"/>
      <c r="AN6628" s="242"/>
      <c r="AP6628" s="242"/>
      <c r="AQ6628" s="239"/>
      <c r="AR6628" s="242"/>
      <c r="AS6628" s="265"/>
      <c r="AU6628" s="242"/>
      <c r="AV6628" s="239"/>
      <c r="AW6628" s="242"/>
      <c r="AX6628" s="265"/>
      <c r="AZ6628" s="242"/>
      <c r="BA6628" s="239"/>
      <c r="BB6628" s="242"/>
      <c r="BC6628" s="265"/>
      <c r="BE6628" s="242"/>
      <c r="BF6628" s="239"/>
      <c r="BG6628" s="242"/>
      <c r="BH6628" s="265"/>
      <c r="BJ6628" s="242"/>
      <c r="BK6628" s="239"/>
      <c r="BL6628" s="242"/>
      <c r="BM6628" s="265"/>
      <c r="BO6628" s="242"/>
      <c r="BP6628" s="239"/>
      <c r="BQ6628" s="242"/>
      <c r="BR6628" s="265"/>
      <c r="BU6628" s="25"/>
      <c r="BW6628" s="25"/>
    </row>
    <row r="6629" spans="37:75" s="3" customFormat="1" x14ac:dyDescent="0.25">
      <c r="AK6629" s="242"/>
      <c r="AN6629" s="242"/>
      <c r="AP6629" s="242"/>
      <c r="AQ6629" s="239"/>
      <c r="AR6629" s="242"/>
      <c r="AS6629" s="265"/>
      <c r="AU6629" s="242"/>
      <c r="AV6629" s="239"/>
      <c r="AW6629" s="242"/>
      <c r="AX6629" s="265"/>
      <c r="AZ6629" s="242"/>
      <c r="BA6629" s="239"/>
      <c r="BB6629" s="242"/>
      <c r="BC6629" s="265"/>
      <c r="BE6629" s="242"/>
      <c r="BF6629" s="239"/>
      <c r="BG6629" s="242"/>
      <c r="BH6629" s="265"/>
      <c r="BJ6629" s="242"/>
      <c r="BK6629" s="239"/>
      <c r="BL6629" s="242"/>
      <c r="BM6629" s="265"/>
      <c r="BO6629" s="242"/>
      <c r="BP6629" s="239"/>
      <c r="BQ6629" s="242"/>
      <c r="BR6629" s="265"/>
      <c r="BU6629" s="25"/>
      <c r="BW6629" s="25"/>
    </row>
    <row r="6630" spans="37:75" s="3" customFormat="1" x14ac:dyDescent="0.25">
      <c r="AK6630" s="242"/>
      <c r="AN6630" s="242"/>
      <c r="AP6630" s="242"/>
      <c r="AQ6630" s="239"/>
      <c r="AR6630" s="242"/>
      <c r="AS6630" s="265"/>
      <c r="AU6630" s="242"/>
      <c r="AV6630" s="239"/>
      <c r="AW6630" s="242"/>
      <c r="AX6630" s="265"/>
      <c r="AZ6630" s="242"/>
      <c r="BA6630" s="239"/>
      <c r="BB6630" s="242"/>
      <c r="BC6630" s="265"/>
      <c r="BE6630" s="242"/>
      <c r="BF6630" s="239"/>
      <c r="BG6630" s="242"/>
      <c r="BH6630" s="265"/>
      <c r="BJ6630" s="242"/>
      <c r="BK6630" s="239"/>
      <c r="BL6630" s="242"/>
      <c r="BM6630" s="265"/>
      <c r="BO6630" s="242"/>
      <c r="BP6630" s="239"/>
      <c r="BQ6630" s="242"/>
      <c r="BR6630" s="265"/>
      <c r="BU6630" s="25"/>
      <c r="BW6630" s="25"/>
    </row>
    <row r="6631" spans="37:75" s="3" customFormat="1" x14ac:dyDescent="0.25">
      <c r="AK6631" s="242"/>
      <c r="AN6631" s="242"/>
      <c r="AP6631" s="242"/>
      <c r="AQ6631" s="239"/>
      <c r="AR6631" s="242"/>
      <c r="AS6631" s="265"/>
      <c r="AU6631" s="242"/>
      <c r="AV6631" s="239"/>
      <c r="AW6631" s="242"/>
      <c r="AX6631" s="265"/>
      <c r="AZ6631" s="242"/>
      <c r="BA6631" s="239"/>
      <c r="BB6631" s="242"/>
      <c r="BC6631" s="265"/>
      <c r="BE6631" s="242"/>
      <c r="BF6631" s="239"/>
      <c r="BG6631" s="242"/>
      <c r="BH6631" s="265"/>
      <c r="BJ6631" s="242"/>
      <c r="BK6631" s="239"/>
      <c r="BL6631" s="242"/>
      <c r="BM6631" s="265"/>
      <c r="BO6631" s="242"/>
      <c r="BP6631" s="239"/>
      <c r="BQ6631" s="242"/>
      <c r="BR6631" s="265"/>
      <c r="BU6631" s="25"/>
      <c r="BW6631" s="25"/>
    </row>
    <row r="6632" spans="37:75" s="3" customFormat="1" x14ac:dyDescent="0.25">
      <c r="AK6632" s="242"/>
      <c r="AN6632" s="242"/>
      <c r="AP6632" s="242"/>
      <c r="AQ6632" s="239"/>
      <c r="AR6632" s="242"/>
      <c r="AS6632" s="265"/>
      <c r="AU6632" s="242"/>
      <c r="AV6632" s="239"/>
      <c r="AW6632" s="242"/>
      <c r="AX6632" s="265"/>
      <c r="AZ6632" s="242"/>
      <c r="BA6632" s="239"/>
      <c r="BB6632" s="242"/>
      <c r="BC6632" s="265"/>
      <c r="BE6632" s="242"/>
      <c r="BF6632" s="239"/>
      <c r="BG6632" s="242"/>
      <c r="BH6632" s="265"/>
      <c r="BJ6632" s="242"/>
      <c r="BK6632" s="239"/>
      <c r="BL6632" s="242"/>
      <c r="BM6632" s="265"/>
      <c r="BO6632" s="242"/>
      <c r="BP6632" s="239"/>
      <c r="BQ6632" s="242"/>
      <c r="BR6632" s="265"/>
      <c r="BU6632" s="25"/>
      <c r="BW6632" s="25"/>
    </row>
    <row r="6633" spans="37:75" s="3" customFormat="1" x14ac:dyDescent="0.25">
      <c r="AK6633" s="242"/>
      <c r="AN6633" s="242"/>
      <c r="AP6633" s="242"/>
      <c r="AQ6633" s="239"/>
      <c r="AR6633" s="242"/>
      <c r="AS6633" s="265"/>
      <c r="AU6633" s="242"/>
      <c r="AV6633" s="239"/>
      <c r="AW6633" s="242"/>
      <c r="AX6633" s="265"/>
      <c r="AZ6633" s="242"/>
      <c r="BA6633" s="239"/>
      <c r="BB6633" s="242"/>
      <c r="BC6633" s="265"/>
      <c r="BE6633" s="242"/>
      <c r="BF6633" s="239"/>
      <c r="BG6633" s="242"/>
      <c r="BH6633" s="265"/>
      <c r="BJ6633" s="242"/>
      <c r="BK6633" s="239"/>
      <c r="BL6633" s="242"/>
      <c r="BM6633" s="265"/>
      <c r="BO6633" s="242"/>
      <c r="BP6633" s="239"/>
      <c r="BQ6633" s="242"/>
      <c r="BR6633" s="265"/>
      <c r="BU6633" s="25"/>
      <c r="BW6633" s="25"/>
    </row>
    <row r="6634" spans="37:75" s="3" customFormat="1" x14ac:dyDescent="0.25">
      <c r="AK6634" s="242"/>
      <c r="AN6634" s="242"/>
      <c r="AP6634" s="242"/>
      <c r="AQ6634" s="239"/>
      <c r="AR6634" s="242"/>
      <c r="AS6634" s="265"/>
      <c r="AU6634" s="242"/>
      <c r="AV6634" s="239"/>
      <c r="AW6634" s="242"/>
      <c r="AX6634" s="265"/>
      <c r="AZ6634" s="242"/>
      <c r="BA6634" s="239"/>
      <c r="BB6634" s="242"/>
      <c r="BC6634" s="265"/>
      <c r="BE6634" s="242"/>
      <c r="BF6634" s="239"/>
      <c r="BG6634" s="242"/>
      <c r="BH6634" s="265"/>
      <c r="BJ6634" s="242"/>
      <c r="BK6634" s="239"/>
      <c r="BL6634" s="242"/>
      <c r="BM6634" s="265"/>
      <c r="BO6634" s="242"/>
      <c r="BP6634" s="239"/>
      <c r="BQ6634" s="242"/>
      <c r="BR6634" s="265"/>
      <c r="BU6634" s="25"/>
      <c r="BW6634" s="25"/>
    </row>
    <row r="6635" spans="37:75" s="3" customFormat="1" x14ac:dyDescent="0.25">
      <c r="AK6635" s="242"/>
      <c r="AN6635" s="242"/>
      <c r="AP6635" s="242"/>
      <c r="AQ6635" s="239"/>
      <c r="AR6635" s="242"/>
      <c r="AS6635" s="265"/>
      <c r="AU6635" s="242"/>
      <c r="AV6635" s="239"/>
      <c r="AW6635" s="242"/>
      <c r="AX6635" s="265"/>
      <c r="AZ6635" s="242"/>
      <c r="BA6635" s="239"/>
      <c r="BB6635" s="242"/>
      <c r="BC6635" s="265"/>
      <c r="BE6635" s="242"/>
      <c r="BF6635" s="239"/>
      <c r="BG6635" s="242"/>
      <c r="BH6635" s="265"/>
      <c r="BJ6635" s="242"/>
      <c r="BK6635" s="239"/>
      <c r="BL6635" s="242"/>
      <c r="BM6635" s="265"/>
      <c r="BO6635" s="242"/>
      <c r="BP6635" s="239"/>
      <c r="BQ6635" s="242"/>
      <c r="BR6635" s="265"/>
      <c r="BU6635" s="25"/>
      <c r="BW6635" s="25"/>
    </row>
    <row r="6636" spans="37:75" s="3" customFormat="1" x14ac:dyDescent="0.25">
      <c r="AK6636" s="242"/>
      <c r="AN6636" s="242"/>
      <c r="AP6636" s="242"/>
      <c r="AQ6636" s="239"/>
      <c r="AR6636" s="242"/>
      <c r="AS6636" s="265"/>
      <c r="AU6636" s="242"/>
      <c r="AV6636" s="239"/>
      <c r="AW6636" s="242"/>
      <c r="AX6636" s="265"/>
      <c r="AZ6636" s="242"/>
      <c r="BA6636" s="239"/>
      <c r="BB6636" s="242"/>
      <c r="BC6636" s="265"/>
      <c r="BE6636" s="242"/>
      <c r="BF6636" s="239"/>
      <c r="BG6636" s="242"/>
      <c r="BH6636" s="265"/>
      <c r="BJ6636" s="242"/>
      <c r="BK6636" s="239"/>
      <c r="BL6636" s="242"/>
      <c r="BM6636" s="265"/>
      <c r="BO6636" s="242"/>
      <c r="BP6636" s="239"/>
      <c r="BQ6636" s="242"/>
      <c r="BR6636" s="265"/>
      <c r="BU6636" s="25"/>
      <c r="BW6636" s="25"/>
    </row>
    <row r="6637" spans="37:75" s="3" customFormat="1" x14ac:dyDescent="0.25">
      <c r="AK6637" s="242"/>
      <c r="AN6637" s="242"/>
      <c r="AP6637" s="242"/>
      <c r="AQ6637" s="239"/>
      <c r="AR6637" s="242"/>
      <c r="AS6637" s="265"/>
      <c r="AU6637" s="242"/>
      <c r="AV6637" s="239"/>
      <c r="AW6637" s="242"/>
      <c r="AX6637" s="265"/>
      <c r="AZ6637" s="242"/>
      <c r="BA6637" s="239"/>
      <c r="BB6637" s="242"/>
      <c r="BC6637" s="265"/>
      <c r="BE6637" s="242"/>
      <c r="BF6637" s="239"/>
      <c r="BG6637" s="242"/>
      <c r="BH6637" s="265"/>
      <c r="BJ6637" s="242"/>
      <c r="BK6637" s="239"/>
      <c r="BL6637" s="242"/>
      <c r="BM6637" s="265"/>
      <c r="BO6637" s="242"/>
      <c r="BP6637" s="239"/>
      <c r="BQ6637" s="242"/>
      <c r="BR6637" s="265"/>
      <c r="BU6637" s="25"/>
      <c r="BW6637" s="25"/>
    </row>
    <row r="6638" spans="37:75" s="3" customFormat="1" x14ac:dyDescent="0.25">
      <c r="AK6638" s="242"/>
      <c r="AN6638" s="242"/>
      <c r="AP6638" s="242"/>
      <c r="AQ6638" s="239"/>
      <c r="AR6638" s="242"/>
      <c r="AS6638" s="265"/>
      <c r="AU6638" s="242"/>
      <c r="AV6638" s="239"/>
      <c r="AW6638" s="242"/>
      <c r="AX6638" s="265"/>
      <c r="AZ6638" s="242"/>
      <c r="BA6638" s="239"/>
      <c r="BB6638" s="242"/>
      <c r="BC6638" s="265"/>
      <c r="BE6638" s="242"/>
      <c r="BF6638" s="239"/>
      <c r="BG6638" s="242"/>
      <c r="BH6638" s="265"/>
      <c r="BJ6638" s="242"/>
      <c r="BK6638" s="239"/>
      <c r="BL6638" s="242"/>
      <c r="BM6638" s="265"/>
      <c r="BO6638" s="242"/>
      <c r="BP6638" s="239"/>
      <c r="BQ6638" s="242"/>
      <c r="BR6638" s="265"/>
      <c r="BU6638" s="25"/>
      <c r="BW6638" s="25"/>
    </row>
    <row r="6639" spans="37:75" s="3" customFormat="1" x14ac:dyDescent="0.25">
      <c r="AK6639" s="242"/>
      <c r="AN6639" s="242"/>
      <c r="AP6639" s="242"/>
      <c r="AQ6639" s="239"/>
      <c r="AR6639" s="242"/>
      <c r="AS6639" s="265"/>
      <c r="AU6639" s="242"/>
      <c r="AV6639" s="239"/>
      <c r="AW6639" s="242"/>
      <c r="AX6639" s="265"/>
      <c r="AZ6639" s="242"/>
      <c r="BA6639" s="239"/>
      <c r="BB6639" s="242"/>
      <c r="BC6639" s="265"/>
      <c r="BE6639" s="242"/>
      <c r="BF6639" s="239"/>
      <c r="BG6639" s="242"/>
      <c r="BH6639" s="265"/>
      <c r="BJ6639" s="242"/>
      <c r="BK6639" s="239"/>
      <c r="BL6639" s="242"/>
      <c r="BM6639" s="265"/>
      <c r="BO6639" s="242"/>
      <c r="BP6639" s="239"/>
      <c r="BQ6639" s="242"/>
      <c r="BR6639" s="265"/>
      <c r="BU6639" s="25"/>
      <c r="BW6639" s="25"/>
    </row>
    <row r="6640" spans="37:75" s="3" customFormat="1" x14ac:dyDescent="0.25">
      <c r="AK6640" s="242"/>
      <c r="AN6640" s="242"/>
      <c r="AP6640" s="242"/>
      <c r="AQ6640" s="239"/>
      <c r="AR6640" s="242"/>
      <c r="AS6640" s="265"/>
      <c r="AU6640" s="242"/>
      <c r="AV6640" s="239"/>
      <c r="AW6640" s="242"/>
      <c r="AX6640" s="265"/>
      <c r="AZ6640" s="242"/>
      <c r="BA6640" s="239"/>
      <c r="BB6640" s="242"/>
      <c r="BC6640" s="265"/>
      <c r="BE6640" s="242"/>
      <c r="BF6640" s="239"/>
      <c r="BG6640" s="242"/>
      <c r="BH6640" s="265"/>
      <c r="BJ6640" s="242"/>
      <c r="BK6640" s="239"/>
      <c r="BL6640" s="242"/>
      <c r="BM6640" s="265"/>
      <c r="BO6640" s="242"/>
      <c r="BP6640" s="239"/>
      <c r="BQ6640" s="242"/>
      <c r="BR6640" s="265"/>
      <c r="BU6640" s="25"/>
      <c r="BW6640" s="25"/>
    </row>
    <row r="6641" spans="37:75" s="3" customFormat="1" x14ac:dyDescent="0.25">
      <c r="AK6641" s="242"/>
      <c r="AN6641" s="242"/>
      <c r="AP6641" s="242"/>
      <c r="AQ6641" s="239"/>
      <c r="AR6641" s="242"/>
      <c r="AS6641" s="265"/>
      <c r="AU6641" s="242"/>
      <c r="AV6641" s="239"/>
      <c r="AW6641" s="242"/>
      <c r="AX6641" s="265"/>
      <c r="AZ6641" s="242"/>
      <c r="BA6641" s="239"/>
      <c r="BB6641" s="242"/>
      <c r="BC6641" s="265"/>
      <c r="BE6641" s="242"/>
      <c r="BF6641" s="239"/>
      <c r="BG6641" s="242"/>
      <c r="BH6641" s="265"/>
      <c r="BJ6641" s="242"/>
      <c r="BK6641" s="239"/>
      <c r="BL6641" s="242"/>
      <c r="BM6641" s="265"/>
      <c r="BO6641" s="242"/>
      <c r="BP6641" s="239"/>
      <c r="BQ6641" s="242"/>
      <c r="BR6641" s="265"/>
      <c r="BU6641" s="25"/>
      <c r="BW6641" s="25"/>
    </row>
    <row r="6642" spans="37:75" s="3" customFormat="1" x14ac:dyDescent="0.25">
      <c r="AK6642" s="242"/>
      <c r="AN6642" s="242"/>
      <c r="AP6642" s="242"/>
      <c r="AQ6642" s="239"/>
      <c r="AR6642" s="242"/>
      <c r="AS6642" s="265"/>
      <c r="AU6642" s="242"/>
      <c r="AV6642" s="239"/>
      <c r="AW6642" s="242"/>
      <c r="AX6642" s="265"/>
      <c r="AZ6642" s="242"/>
      <c r="BA6642" s="239"/>
      <c r="BB6642" s="242"/>
      <c r="BC6642" s="265"/>
      <c r="BE6642" s="242"/>
      <c r="BF6642" s="239"/>
      <c r="BG6642" s="242"/>
      <c r="BH6642" s="265"/>
      <c r="BJ6642" s="242"/>
      <c r="BK6642" s="239"/>
      <c r="BL6642" s="242"/>
      <c r="BM6642" s="265"/>
      <c r="BO6642" s="242"/>
      <c r="BP6642" s="239"/>
      <c r="BQ6642" s="242"/>
      <c r="BR6642" s="265"/>
      <c r="BU6642" s="25"/>
      <c r="BW6642" s="25"/>
    </row>
    <row r="6643" spans="37:75" s="3" customFormat="1" x14ac:dyDescent="0.25">
      <c r="AK6643" s="242"/>
      <c r="AN6643" s="242"/>
      <c r="AP6643" s="242"/>
      <c r="AQ6643" s="239"/>
      <c r="AR6643" s="242"/>
      <c r="AS6643" s="265"/>
      <c r="AU6643" s="242"/>
      <c r="AV6643" s="239"/>
      <c r="AW6643" s="242"/>
      <c r="AX6643" s="265"/>
      <c r="AZ6643" s="242"/>
      <c r="BA6643" s="239"/>
      <c r="BB6643" s="242"/>
      <c r="BC6643" s="265"/>
      <c r="BE6643" s="242"/>
      <c r="BF6643" s="239"/>
      <c r="BG6643" s="242"/>
      <c r="BH6643" s="265"/>
      <c r="BJ6643" s="242"/>
      <c r="BK6643" s="239"/>
      <c r="BL6643" s="242"/>
      <c r="BM6643" s="265"/>
      <c r="BO6643" s="242"/>
      <c r="BP6643" s="239"/>
      <c r="BQ6643" s="242"/>
      <c r="BR6643" s="265"/>
      <c r="BU6643" s="25"/>
      <c r="BW6643" s="25"/>
    </row>
    <row r="6644" spans="37:75" s="3" customFormat="1" x14ac:dyDescent="0.25">
      <c r="AK6644" s="242"/>
      <c r="AN6644" s="242"/>
      <c r="AP6644" s="242"/>
      <c r="AQ6644" s="239"/>
      <c r="AR6644" s="242"/>
      <c r="AS6644" s="265"/>
      <c r="AU6644" s="242"/>
      <c r="AV6644" s="239"/>
      <c r="AW6644" s="242"/>
      <c r="AX6644" s="265"/>
      <c r="AZ6644" s="242"/>
      <c r="BA6644" s="239"/>
      <c r="BB6644" s="242"/>
      <c r="BC6644" s="265"/>
      <c r="BE6644" s="242"/>
      <c r="BF6644" s="239"/>
      <c r="BG6644" s="242"/>
      <c r="BH6644" s="265"/>
      <c r="BJ6644" s="242"/>
      <c r="BK6644" s="239"/>
      <c r="BL6644" s="242"/>
      <c r="BM6644" s="265"/>
      <c r="BO6644" s="242"/>
      <c r="BP6644" s="239"/>
      <c r="BQ6644" s="242"/>
      <c r="BR6644" s="265"/>
      <c r="BU6644" s="25"/>
      <c r="BW6644" s="25"/>
    </row>
    <row r="6645" spans="37:75" s="3" customFormat="1" x14ac:dyDescent="0.25">
      <c r="AK6645" s="242"/>
      <c r="AN6645" s="242"/>
      <c r="AP6645" s="242"/>
      <c r="AQ6645" s="239"/>
      <c r="AR6645" s="242"/>
      <c r="AS6645" s="265"/>
      <c r="AU6645" s="242"/>
      <c r="AV6645" s="239"/>
      <c r="AW6645" s="242"/>
      <c r="AX6645" s="265"/>
      <c r="AZ6645" s="242"/>
      <c r="BA6645" s="239"/>
      <c r="BB6645" s="242"/>
      <c r="BC6645" s="265"/>
      <c r="BE6645" s="242"/>
      <c r="BF6645" s="239"/>
      <c r="BG6645" s="242"/>
      <c r="BH6645" s="265"/>
      <c r="BJ6645" s="242"/>
      <c r="BK6645" s="239"/>
      <c r="BL6645" s="242"/>
      <c r="BM6645" s="265"/>
      <c r="BO6645" s="242"/>
      <c r="BP6645" s="239"/>
      <c r="BQ6645" s="242"/>
      <c r="BR6645" s="265"/>
      <c r="BU6645" s="25"/>
      <c r="BW6645" s="25"/>
    </row>
    <row r="6646" spans="37:75" s="3" customFormat="1" x14ac:dyDescent="0.25">
      <c r="AK6646" s="242"/>
      <c r="AN6646" s="242"/>
      <c r="AP6646" s="242"/>
      <c r="AQ6646" s="239"/>
      <c r="AR6646" s="242"/>
      <c r="AS6646" s="265"/>
      <c r="AU6646" s="242"/>
      <c r="AV6646" s="239"/>
      <c r="AW6646" s="242"/>
      <c r="AX6646" s="265"/>
      <c r="AZ6646" s="242"/>
      <c r="BA6646" s="239"/>
      <c r="BB6646" s="242"/>
      <c r="BC6646" s="265"/>
      <c r="BE6646" s="242"/>
      <c r="BF6646" s="239"/>
      <c r="BG6646" s="242"/>
      <c r="BH6646" s="265"/>
      <c r="BJ6646" s="242"/>
      <c r="BK6646" s="239"/>
      <c r="BL6646" s="242"/>
      <c r="BM6646" s="265"/>
      <c r="BO6646" s="242"/>
      <c r="BP6646" s="239"/>
      <c r="BQ6646" s="242"/>
      <c r="BR6646" s="265"/>
      <c r="BU6646" s="25"/>
      <c r="BW6646" s="25"/>
    </row>
    <row r="6647" spans="37:75" s="3" customFormat="1" x14ac:dyDescent="0.25">
      <c r="AK6647" s="242"/>
      <c r="AN6647" s="242"/>
      <c r="AP6647" s="242"/>
      <c r="AQ6647" s="239"/>
      <c r="AR6647" s="242"/>
      <c r="AS6647" s="265"/>
      <c r="AU6647" s="242"/>
      <c r="AV6647" s="239"/>
      <c r="AW6647" s="242"/>
      <c r="AX6647" s="265"/>
      <c r="AZ6647" s="242"/>
      <c r="BA6647" s="239"/>
      <c r="BB6647" s="242"/>
      <c r="BC6647" s="265"/>
      <c r="BE6647" s="242"/>
      <c r="BF6647" s="239"/>
      <c r="BG6647" s="242"/>
      <c r="BH6647" s="265"/>
      <c r="BJ6647" s="242"/>
      <c r="BK6647" s="239"/>
      <c r="BL6647" s="242"/>
      <c r="BM6647" s="265"/>
      <c r="BO6647" s="242"/>
      <c r="BP6647" s="239"/>
      <c r="BQ6647" s="242"/>
      <c r="BR6647" s="265"/>
      <c r="BU6647" s="25"/>
      <c r="BW6647" s="25"/>
    </row>
    <row r="6648" spans="37:75" s="3" customFormat="1" x14ac:dyDescent="0.25">
      <c r="AK6648" s="242"/>
      <c r="AN6648" s="242"/>
      <c r="AP6648" s="242"/>
      <c r="AQ6648" s="239"/>
      <c r="AR6648" s="242"/>
      <c r="AS6648" s="265"/>
      <c r="AU6648" s="242"/>
      <c r="AV6648" s="239"/>
      <c r="AW6648" s="242"/>
      <c r="AX6648" s="265"/>
      <c r="AZ6648" s="242"/>
      <c r="BA6648" s="239"/>
      <c r="BB6648" s="242"/>
      <c r="BC6648" s="265"/>
      <c r="BE6648" s="242"/>
      <c r="BF6648" s="239"/>
      <c r="BG6648" s="242"/>
      <c r="BH6648" s="265"/>
      <c r="BJ6648" s="242"/>
      <c r="BK6648" s="239"/>
      <c r="BL6648" s="242"/>
      <c r="BM6648" s="265"/>
      <c r="BO6648" s="242"/>
      <c r="BP6648" s="239"/>
      <c r="BQ6648" s="242"/>
      <c r="BR6648" s="265"/>
      <c r="BU6648" s="25"/>
      <c r="BW6648" s="25"/>
    </row>
    <row r="6649" spans="37:75" s="3" customFormat="1" x14ac:dyDescent="0.25">
      <c r="AK6649" s="242"/>
      <c r="AN6649" s="242"/>
      <c r="AP6649" s="242"/>
      <c r="AQ6649" s="239"/>
      <c r="AR6649" s="242"/>
      <c r="AS6649" s="265"/>
      <c r="AU6649" s="242"/>
      <c r="AV6649" s="239"/>
      <c r="AW6649" s="242"/>
      <c r="AX6649" s="265"/>
      <c r="AZ6649" s="242"/>
      <c r="BA6649" s="239"/>
      <c r="BB6649" s="242"/>
      <c r="BC6649" s="265"/>
      <c r="BE6649" s="242"/>
      <c r="BF6649" s="239"/>
      <c r="BG6649" s="242"/>
      <c r="BH6649" s="265"/>
      <c r="BJ6649" s="242"/>
      <c r="BK6649" s="239"/>
      <c r="BL6649" s="242"/>
      <c r="BM6649" s="265"/>
      <c r="BO6649" s="242"/>
      <c r="BP6649" s="239"/>
      <c r="BQ6649" s="242"/>
      <c r="BR6649" s="265"/>
      <c r="BU6649" s="25"/>
      <c r="BW6649" s="25"/>
    </row>
    <row r="6650" spans="37:75" s="3" customFormat="1" x14ac:dyDescent="0.25">
      <c r="AK6650" s="242"/>
      <c r="AN6650" s="242"/>
      <c r="AP6650" s="242"/>
      <c r="AQ6650" s="239"/>
      <c r="AR6650" s="242"/>
      <c r="AS6650" s="265"/>
      <c r="AU6650" s="242"/>
      <c r="AV6650" s="239"/>
      <c r="AW6650" s="242"/>
      <c r="AX6650" s="265"/>
      <c r="AZ6650" s="242"/>
      <c r="BA6650" s="239"/>
      <c r="BB6650" s="242"/>
      <c r="BC6650" s="265"/>
      <c r="BE6650" s="242"/>
      <c r="BF6650" s="239"/>
      <c r="BG6650" s="242"/>
      <c r="BH6650" s="265"/>
      <c r="BJ6650" s="242"/>
      <c r="BK6650" s="239"/>
      <c r="BL6650" s="242"/>
      <c r="BM6650" s="265"/>
      <c r="BO6650" s="242"/>
      <c r="BP6650" s="239"/>
      <c r="BQ6650" s="242"/>
      <c r="BR6650" s="265"/>
      <c r="BU6650" s="25"/>
      <c r="BW6650" s="25"/>
    </row>
    <row r="6651" spans="37:75" s="3" customFormat="1" x14ac:dyDescent="0.25">
      <c r="AK6651" s="242"/>
      <c r="AN6651" s="242"/>
      <c r="AP6651" s="242"/>
      <c r="AQ6651" s="239"/>
      <c r="AR6651" s="242"/>
      <c r="AS6651" s="265"/>
      <c r="AU6651" s="242"/>
      <c r="AV6651" s="239"/>
      <c r="AW6651" s="242"/>
      <c r="AX6651" s="265"/>
      <c r="AZ6651" s="242"/>
      <c r="BA6651" s="239"/>
      <c r="BB6651" s="242"/>
      <c r="BC6651" s="265"/>
      <c r="BE6651" s="242"/>
      <c r="BF6651" s="239"/>
      <c r="BG6651" s="242"/>
      <c r="BH6651" s="265"/>
      <c r="BJ6651" s="242"/>
      <c r="BK6651" s="239"/>
      <c r="BL6651" s="242"/>
      <c r="BM6651" s="265"/>
      <c r="BO6651" s="242"/>
      <c r="BP6651" s="239"/>
      <c r="BQ6651" s="242"/>
      <c r="BR6651" s="265"/>
      <c r="BU6651" s="25"/>
      <c r="BW6651" s="25"/>
    </row>
    <row r="6652" spans="37:75" s="3" customFormat="1" x14ac:dyDescent="0.25">
      <c r="AK6652" s="242"/>
      <c r="AN6652" s="242"/>
      <c r="AP6652" s="242"/>
      <c r="AQ6652" s="239"/>
      <c r="AR6652" s="242"/>
      <c r="AS6652" s="265"/>
      <c r="AU6652" s="242"/>
      <c r="AV6652" s="239"/>
      <c r="AW6652" s="242"/>
      <c r="AX6652" s="265"/>
      <c r="AZ6652" s="242"/>
      <c r="BA6652" s="239"/>
      <c r="BB6652" s="242"/>
      <c r="BC6652" s="265"/>
      <c r="BE6652" s="242"/>
      <c r="BF6652" s="239"/>
      <c r="BG6652" s="242"/>
      <c r="BH6652" s="265"/>
      <c r="BJ6652" s="242"/>
      <c r="BK6652" s="239"/>
      <c r="BL6652" s="242"/>
      <c r="BM6652" s="265"/>
      <c r="BO6652" s="242"/>
      <c r="BP6652" s="239"/>
      <c r="BQ6652" s="242"/>
      <c r="BR6652" s="265"/>
      <c r="BU6652" s="25"/>
      <c r="BW6652" s="25"/>
    </row>
    <row r="6653" spans="37:75" s="3" customFormat="1" x14ac:dyDescent="0.25">
      <c r="AK6653" s="242"/>
      <c r="AN6653" s="242"/>
      <c r="AP6653" s="242"/>
      <c r="AQ6653" s="239"/>
      <c r="AR6653" s="242"/>
      <c r="AS6653" s="265"/>
      <c r="AU6653" s="242"/>
      <c r="AV6653" s="239"/>
      <c r="AW6653" s="242"/>
      <c r="AX6653" s="265"/>
      <c r="AZ6653" s="242"/>
      <c r="BA6653" s="239"/>
      <c r="BB6653" s="242"/>
      <c r="BC6653" s="265"/>
      <c r="BE6653" s="242"/>
      <c r="BF6653" s="239"/>
      <c r="BG6653" s="242"/>
      <c r="BH6653" s="265"/>
      <c r="BJ6653" s="242"/>
      <c r="BK6653" s="239"/>
      <c r="BL6653" s="242"/>
      <c r="BM6653" s="265"/>
      <c r="BO6653" s="242"/>
      <c r="BP6653" s="239"/>
      <c r="BQ6653" s="242"/>
      <c r="BR6653" s="265"/>
      <c r="BU6653" s="25"/>
      <c r="BW6653" s="25"/>
    </row>
    <row r="6654" spans="37:75" s="3" customFormat="1" x14ac:dyDescent="0.25">
      <c r="AK6654" s="242"/>
      <c r="AN6654" s="242"/>
      <c r="AP6654" s="242"/>
      <c r="AQ6654" s="239"/>
      <c r="AR6654" s="242"/>
      <c r="AS6654" s="265"/>
      <c r="AU6654" s="242"/>
      <c r="AV6654" s="239"/>
      <c r="AW6654" s="242"/>
      <c r="AX6654" s="265"/>
      <c r="AZ6654" s="242"/>
      <c r="BA6654" s="239"/>
      <c r="BB6654" s="242"/>
      <c r="BC6654" s="265"/>
      <c r="BE6654" s="242"/>
      <c r="BF6654" s="239"/>
      <c r="BG6654" s="242"/>
      <c r="BH6654" s="265"/>
      <c r="BJ6654" s="242"/>
      <c r="BK6654" s="239"/>
      <c r="BL6654" s="242"/>
      <c r="BM6654" s="265"/>
      <c r="BO6654" s="242"/>
      <c r="BP6654" s="239"/>
      <c r="BQ6654" s="242"/>
      <c r="BR6654" s="265"/>
      <c r="BU6654" s="25"/>
      <c r="BW6654" s="25"/>
    </row>
    <row r="6655" spans="37:75" s="3" customFormat="1" x14ac:dyDescent="0.25">
      <c r="AK6655" s="242"/>
      <c r="AN6655" s="242"/>
      <c r="AP6655" s="242"/>
      <c r="AQ6655" s="239"/>
      <c r="AR6655" s="242"/>
      <c r="AS6655" s="265"/>
      <c r="AU6655" s="242"/>
      <c r="AV6655" s="239"/>
      <c r="AW6655" s="242"/>
      <c r="AX6655" s="265"/>
      <c r="AZ6655" s="242"/>
      <c r="BA6655" s="239"/>
      <c r="BB6655" s="242"/>
      <c r="BC6655" s="265"/>
      <c r="BE6655" s="242"/>
      <c r="BF6655" s="239"/>
      <c r="BG6655" s="242"/>
      <c r="BH6655" s="265"/>
      <c r="BJ6655" s="242"/>
      <c r="BK6655" s="239"/>
      <c r="BL6655" s="242"/>
      <c r="BM6655" s="265"/>
      <c r="BO6655" s="242"/>
      <c r="BP6655" s="239"/>
      <c r="BQ6655" s="242"/>
      <c r="BR6655" s="265"/>
      <c r="BU6655" s="25"/>
      <c r="BW6655" s="25"/>
    </row>
    <row r="6656" spans="37:75" s="3" customFormat="1" x14ac:dyDescent="0.25">
      <c r="AK6656" s="242"/>
      <c r="AN6656" s="242"/>
      <c r="AP6656" s="242"/>
      <c r="AQ6656" s="239"/>
      <c r="AR6656" s="242"/>
      <c r="AS6656" s="265"/>
      <c r="AU6656" s="242"/>
      <c r="AV6656" s="239"/>
      <c r="AW6656" s="242"/>
      <c r="AX6656" s="265"/>
      <c r="AZ6656" s="242"/>
      <c r="BA6656" s="239"/>
      <c r="BB6656" s="242"/>
      <c r="BC6656" s="265"/>
      <c r="BE6656" s="242"/>
      <c r="BF6656" s="239"/>
      <c r="BG6656" s="242"/>
      <c r="BH6656" s="265"/>
      <c r="BJ6656" s="242"/>
      <c r="BK6656" s="239"/>
      <c r="BL6656" s="242"/>
      <c r="BM6656" s="265"/>
      <c r="BO6656" s="242"/>
      <c r="BP6656" s="239"/>
      <c r="BQ6656" s="242"/>
      <c r="BR6656" s="265"/>
      <c r="BU6656" s="25"/>
      <c r="BW6656" s="25"/>
    </row>
    <row r="6657" spans="37:75" s="3" customFormat="1" x14ac:dyDescent="0.25">
      <c r="AK6657" s="242"/>
      <c r="AN6657" s="242"/>
      <c r="AP6657" s="242"/>
      <c r="AQ6657" s="239"/>
      <c r="AR6657" s="242"/>
      <c r="AS6657" s="265"/>
      <c r="AU6657" s="242"/>
      <c r="AV6657" s="239"/>
      <c r="AW6657" s="242"/>
      <c r="AX6657" s="265"/>
      <c r="AZ6657" s="242"/>
      <c r="BA6657" s="239"/>
      <c r="BB6657" s="242"/>
      <c r="BC6657" s="265"/>
      <c r="BE6657" s="242"/>
      <c r="BF6657" s="239"/>
      <c r="BG6657" s="242"/>
      <c r="BH6657" s="265"/>
      <c r="BJ6657" s="242"/>
      <c r="BK6657" s="239"/>
      <c r="BL6657" s="242"/>
      <c r="BM6657" s="265"/>
      <c r="BO6657" s="242"/>
      <c r="BP6657" s="239"/>
      <c r="BQ6657" s="242"/>
      <c r="BR6657" s="265"/>
      <c r="BU6657" s="25"/>
      <c r="BW6657" s="25"/>
    </row>
    <row r="6658" spans="37:75" s="3" customFormat="1" x14ac:dyDescent="0.25">
      <c r="AK6658" s="242"/>
      <c r="AN6658" s="242"/>
      <c r="AP6658" s="242"/>
      <c r="AQ6658" s="239"/>
      <c r="AR6658" s="242"/>
      <c r="AS6658" s="265"/>
      <c r="AU6658" s="242"/>
      <c r="AV6658" s="239"/>
      <c r="AW6658" s="242"/>
      <c r="AX6658" s="265"/>
      <c r="AZ6658" s="242"/>
      <c r="BA6658" s="239"/>
      <c r="BB6658" s="242"/>
      <c r="BC6658" s="265"/>
      <c r="BE6658" s="242"/>
      <c r="BF6658" s="239"/>
      <c r="BG6658" s="242"/>
      <c r="BH6658" s="265"/>
      <c r="BJ6658" s="242"/>
      <c r="BK6658" s="239"/>
      <c r="BL6658" s="242"/>
      <c r="BM6658" s="265"/>
      <c r="BO6658" s="242"/>
      <c r="BP6658" s="239"/>
      <c r="BQ6658" s="242"/>
      <c r="BR6658" s="265"/>
      <c r="BU6658" s="25"/>
      <c r="BW6658" s="25"/>
    </row>
    <row r="6659" spans="37:75" s="3" customFormat="1" x14ac:dyDescent="0.25">
      <c r="AK6659" s="242"/>
      <c r="AN6659" s="242"/>
      <c r="AP6659" s="242"/>
      <c r="AQ6659" s="239"/>
      <c r="AR6659" s="242"/>
      <c r="AS6659" s="265"/>
      <c r="AU6659" s="242"/>
      <c r="AV6659" s="239"/>
      <c r="AW6659" s="242"/>
      <c r="AX6659" s="265"/>
      <c r="AZ6659" s="242"/>
      <c r="BA6659" s="239"/>
      <c r="BB6659" s="242"/>
      <c r="BC6659" s="265"/>
      <c r="BE6659" s="242"/>
      <c r="BF6659" s="239"/>
      <c r="BG6659" s="242"/>
      <c r="BH6659" s="265"/>
      <c r="BJ6659" s="242"/>
      <c r="BK6659" s="239"/>
      <c r="BL6659" s="242"/>
      <c r="BM6659" s="265"/>
      <c r="BO6659" s="242"/>
      <c r="BP6659" s="239"/>
      <c r="BQ6659" s="242"/>
      <c r="BR6659" s="265"/>
      <c r="BU6659" s="25"/>
      <c r="BW6659" s="25"/>
    </row>
    <row r="6660" spans="37:75" s="3" customFormat="1" x14ac:dyDescent="0.25">
      <c r="AK6660" s="242"/>
      <c r="AN6660" s="242"/>
      <c r="AP6660" s="242"/>
      <c r="AQ6660" s="239"/>
      <c r="AR6660" s="242"/>
      <c r="AS6660" s="265"/>
      <c r="AU6660" s="242"/>
      <c r="AV6660" s="239"/>
      <c r="AW6660" s="242"/>
      <c r="AX6660" s="265"/>
      <c r="AZ6660" s="242"/>
      <c r="BA6660" s="239"/>
      <c r="BB6660" s="242"/>
      <c r="BC6660" s="265"/>
      <c r="BE6660" s="242"/>
      <c r="BF6660" s="239"/>
      <c r="BG6660" s="242"/>
      <c r="BH6660" s="265"/>
      <c r="BJ6660" s="242"/>
      <c r="BK6660" s="239"/>
      <c r="BL6660" s="242"/>
      <c r="BM6660" s="265"/>
      <c r="BO6660" s="242"/>
      <c r="BP6660" s="239"/>
      <c r="BQ6660" s="242"/>
      <c r="BR6660" s="265"/>
      <c r="BU6660" s="25"/>
      <c r="BW6660" s="25"/>
    </row>
    <row r="6661" spans="37:75" s="3" customFormat="1" x14ac:dyDescent="0.25">
      <c r="AK6661" s="242"/>
      <c r="AN6661" s="242"/>
      <c r="AP6661" s="242"/>
      <c r="AQ6661" s="239"/>
      <c r="AR6661" s="242"/>
      <c r="AS6661" s="265"/>
      <c r="AU6661" s="242"/>
      <c r="AV6661" s="239"/>
      <c r="AW6661" s="242"/>
      <c r="AX6661" s="265"/>
      <c r="AZ6661" s="242"/>
      <c r="BA6661" s="239"/>
      <c r="BB6661" s="242"/>
      <c r="BC6661" s="265"/>
      <c r="BE6661" s="242"/>
      <c r="BF6661" s="239"/>
      <c r="BG6661" s="242"/>
      <c r="BH6661" s="265"/>
      <c r="BJ6661" s="242"/>
      <c r="BK6661" s="239"/>
      <c r="BL6661" s="242"/>
      <c r="BM6661" s="265"/>
      <c r="BO6661" s="242"/>
      <c r="BP6661" s="239"/>
      <c r="BQ6661" s="242"/>
      <c r="BR6661" s="265"/>
      <c r="BU6661" s="25"/>
      <c r="BW6661" s="25"/>
    </row>
    <row r="6662" spans="37:75" s="3" customFormat="1" x14ac:dyDescent="0.25">
      <c r="AK6662" s="242"/>
      <c r="AN6662" s="242"/>
      <c r="AP6662" s="242"/>
      <c r="AQ6662" s="239"/>
      <c r="AR6662" s="242"/>
      <c r="AS6662" s="265"/>
      <c r="AU6662" s="242"/>
      <c r="AV6662" s="239"/>
      <c r="AW6662" s="242"/>
      <c r="AX6662" s="265"/>
      <c r="AZ6662" s="242"/>
      <c r="BA6662" s="239"/>
      <c r="BB6662" s="242"/>
      <c r="BC6662" s="265"/>
      <c r="BE6662" s="242"/>
      <c r="BF6662" s="239"/>
      <c r="BG6662" s="242"/>
      <c r="BH6662" s="265"/>
      <c r="BJ6662" s="242"/>
      <c r="BK6662" s="239"/>
      <c r="BL6662" s="242"/>
      <c r="BM6662" s="265"/>
      <c r="BO6662" s="242"/>
      <c r="BP6662" s="239"/>
      <c r="BQ6662" s="242"/>
      <c r="BR6662" s="265"/>
      <c r="BU6662" s="25"/>
      <c r="BW6662" s="25"/>
    </row>
    <row r="6663" spans="37:75" s="3" customFormat="1" x14ac:dyDescent="0.25">
      <c r="AK6663" s="242"/>
      <c r="AN6663" s="242"/>
      <c r="AP6663" s="242"/>
      <c r="AQ6663" s="239"/>
      <c r="AR6663" s="242"/>
      <c r="AS6663" s="265"/>
      <c r="AU6663" s="242"/>
      <c r="AV6663" s="239"/>
      <c r="AW6663" s="242"/>
      <c r="AX6663" s="265"/>
      <c r="AZ6663" s="242"/>
      <c r="BA6663" s="239"/>
      <c r="BB6663" s="242"/>
      <c r="BC6663" s="265"/>
      <c r="BE6663" s="242"/>
      <c r="BF6663" s="239"/>
      <c r="BG6663" s="242"/>
      <c r="BH6663" s="265"/>
      <c r="BJ6663" s="242"/>
      <c r="BK6663" s="239"/>
      <c r="BL6663" s="242"/>
      <c r="BM6663" s="265"/>
      <c r="BO6663" s="242"/>
      <c r="BP6663" s="239"/>
      <c r="BQ6663" s="242"/>
      <c r="BR6663" s="265"/>
      <c r="BU6663" s="25"/>
      <c r="BW6663" s="25"/>
    </row>
    <row r="6664" spans="37:75" s="3" customFormat="1" x14ac:dyDescent="0.25">
      <c r="AK6664" s="242"/>
      <c r="AN6664" s="242"/>
      <c r="AP6664" s="242"/>
      <c r="AQ6664" s="239"/>
      <c r="AR6664" s="242"/>
      <c r="AS6664" s="265"/>
      <c r="AU6664" s="242"/>
      <c r="AV6664" s="239"/>
      <c r="AW6664" s="242"/>
      <c r="AX6664" s="265"/>
      <c r="AZ6664" s="242"/>
      <c r="BA6664" s="239"/>
      <c r="BB6664" s="242"/>
      <c r="BC6664" s="265"/>
      <c r="BE6664" s="242"/>
      <c r="BF6664" s="239"/>
      <c r="BG6664" s="242"/>
      <c r="BH6664" s="265"/>
      <c r="BJ6664" s="242"/>
      <c r="BK6664" s="239"/>
      <c r="BL6664" s="242"/>
      <c r="BM6664" s="265"/>
      <c r="BO6664" s="242"/>
      <c r="BP6664" s="239"/>
      <c r="BQ6664" s="242"/>
      <c r="BR6664" s="265"/>
      <c r="BU6664" s="25"/>
      <c r="BW6664" s="25"/>
    </row>
    <row r="6665" spans="37:75" s="3" customFormat="1" x14ac:dyDescent="0.25">
      <c r="AK6665" s="242"/>
      <c r="AN6665" s="242"/>
      <c r="AP6665" s="242"/>
      <c r="AQ6665" s="239"/>
      <c r="AR6665" s="242"/>
      <c r="AS6665" s="265"/>
      <c r="AU6665" s="242"/>
      <c r="AV6665" s="239"/>
      <c r="AW6665" s="242"/>
      <c r="AX6665" s="265"/>
      <c r="AZ6665" s="242"/>
      <c r="BA6665" s="239"/>
      <c r="BB6665" s="242"/>
      <c r="BC6665" s="265"/>
      <c r="BE6665" s="242"/>
      <c r="BF6665" s="239"/>
      <c r="BG6665" s="242"/>
      <c r="BH6665" s="265"/>
      <c r="BJ6665" s="242"/>
      <c r="BK6665" s="239"/>
      <c r="BL6665" s="242"/>
      <c r="BM6665" s="265"/>
      <c r="BO6665" s="242"/>
      <c r="BP6665" s="239"/>
      <c r="BQ6665" s="242"/>
      <c r="BR6665" s="265"/>
      <c r="BU6665" s="25"/>
      <c r="BW6665" s="25"/>
    </row>
    <row r="6666" spans="37:75" s="3" customFormat="1" x14ac:dyDescent="0.25">
      <c r="AK6666" s="242"/>
      <c r="AN6666" s="242"/>
      <c r="AP6666" s="242"/>
      <c r="AQ6666" s="239"/>
      <c r="AR6666" s="242"/>
      <c r="AS6666" s="265"/>
      <c r="AU6666" s="242"/>
      <c r="AV6666" s="239"/>
      <c r="AW6666" s="242"/>
      <c r="AX6666" s="265"/>
      <c r="AZ6666" s="242"/>
      <c r="BA6666" s="239"/>
      <c r="BB6666" s="242"/>
      <c r="BC6666" s="265"/>
      <c r="BE6666" s="242"/>
      <c r="BF6666" s="239"/>
      <c r="BG6666" s="242"/>
      <c r="BH6666" s="265"/>
      <c r="BJ6666" s="242"/>
      <c r="BK6666" s="239"/>
      <c r="BL6666" s="242"/>
      <c r="BM6666" s="265"/>
      <c r="BO6666" s="242"/>
      <c r="BP6666" s="239"/>
      <c r="BQ6666" s="242"/>
      <c r="BR6666" s="265"/>
      <c r="BU6666" s="25"/>
      <c r="BW6666" s="25"/>
    </row>
    <row r="6667" spans="37:75" s="3" customFormat="1" x14ac:dyDescent="0.25">
      <c r="AK6667" s="242"/>
      <c r="AN6667" s="242"/>
      <c r="AP6667" s="242"/>
      <c r="AQ6667" s="239"/>
      <c r="AR6667" s="242"/>
      <c r="AS6667" s="265"/>
      <c r="AU6667" s="242"/>
      <c r="AV6667" s="239"/>
      <c r="AW6667" s="242"/>
      <c r="AX6667" s="265"/>
      <c r="AZ6667" s="242"/>
      <c r="BA6667" s="239"/>
      <c r="BB6667" s="242"/>
      <c r="BC6667" s="265"/>
      <c r="BE6667" s="242"/>
      <c r="BF6667" s="239"/>
      <c r="BG6667" s="242"/>
      <c r="BH6667" s="265"/>
      <c r="BJ6667" s="242"/>
      <c r="BK6667" s="239"/>
      <c r="BL6667" s="242"/>
      <c r="BM6667" s="265"/>
      <c r="BO6667" s="242"/>
      <c r="BP6667" s="239"/>
      <c r="BQ6667" s="242"/>
      <c r="BR6667" s="265"/>
      <c r="BU6667" s="25"/>
      <c r="BW6667" s="25"/>
    </row>
    <row r="6668" spans="37:75" s="3" customFormat="1" x14ac:dyDescent="0.25">
      <c r="AK6668" s="242"/>
      <c r="AN6668" s="242"/>
      <c r="AP6668" s="242"/>
      <c r="AQ6668" s="239"/>
      <c r="AR6668" s="242"/>
      <c r="AS6668" s="265"/>
      <c r="AU6668" s="242"/>
      <c r="AV6668" s="239"/>
      <c r="AW6668" s="242"/>
      <c r="AX6668" s="265"/>
      <c r="AZ6668" s="242"/>
      <c r="BA6668" s="239"/>
      <c r="BB6668" s="242"/>
      <c r="BC6668" s="265"/>
      <c r="BE6668" s="242"/>
      <c r="BF6668" s="239"/>
      <c r="BG6668" s="242"/>
      <c r="BH6668" s="265"/>
      <c r="BJ6668" s="242"/>
      <c r="BK6668" s="239"/>
      <c r="BL6668" s="242"/>
      <c r="BM6668" s="265"/>
      <c r="BO6668" s="242"/>
      <c r="BP6668" s="239"/>
      <c r="BQ6668" s="242"/>
      <c r="BR6668" s="265"/>
      <c r="BU6668" s="25"/>
      <c r="BW6668" s="25"/>
    </row>
    <row r="6669" spans="37:75" s="3" customFormat="1" x14ac:dyDescent="0.25">
      <c r="AK6669" s="242"/>
      <c r="AN6669" s="242"/>
      <c r="AP6669" s="242"/>
      <c r="AQ6669" s="239"/>
      <c r="AR6669" s="242"/>
      <c r="AS6669" s="265"/>
      <c r="AU6669" s="242"/>
      <c r="AV6669" s="239"/>
      <c r="AW6669" s="242"/>
      <c r="AX6669" s="265"/>
      <c r="AZ6669" s="242"/>
      <c r="BA6669" s="239"/>
      <c r="BB6669" s="242"/>
      <c r="BC6669" s="265"/>
      <c r="BE6669" s="242"/>
      <c r="BF6669" s="239"/>
      <c r="BG6669" s="242"/>
      <c r="BH6669" s="265"/>
      <c r="BJ6669" s="242"/>
      <c r="BK6669" s="239"/>
      <c r="BL6669" s="242"/>
      <c r="BM6669" s="265"/>
      <c r="BO6669" s="242"/>
      <c r="BP6669" s="239"/>
      <c r="BQ6669" s="242"/>
      <c r="BR6669" s="265"/>
      <c r="BU6669" s="25"/>
      <c r="BW6669" s="25"/>
    </row>
    <row r="6670" spans="37:75" s="3" customFormat="1" x14ac:dyDescent="0.25">
      <c r="AK6670" s="242"/>
      <c r="AN6670" s="242"/>
      <c r="AP6670" s="242"/>
      <c r="AQ6670" s="239"/>
      <c r="AR6670" s="242"/>
      <c r="AS6670" s="265"/>
      <c r="AU6670" s="242"/>
      <c r="AV6670" s="239"/>
      <c r="AW6670" s="242"/>
      <c r="AX6670" s="265"/>
      <c r="AZ6670" s="242"/>
      <c r="BA6670" s="239"/>
      <c r="BB6670" s="242"/>
      <c r="BC6670" s="265"/>
      <c r="BE6670" s="242"/>
      <c r="BF6670" s="239"/>
      <c r="BG6670" s="242"/>
      <c r="BH6670" s="265"/>
      <c r="BJ6670" s="242"/>
      <c r="BK6670" s="239"/>
      <c r="BL6670" s="242"/>
      <c r="BM6670" s="265"/>
      <c r="BO6670" s="242"/>
      <c r="BP6670" s="239"/>
      <c r="BQ6670" s="242"/>
      <c r="BR6670" s="265"/>
      <c r="BU6670" s="25"/>
      <c r="BW6670" s="25"/>
    </row>
    <row r="6671" spans="37:75" s="3" customFormat="1" x14ac:dyDescent="0.25">
      <c r="AK6671" s="242"/>
      <c r="AN6671" s="242"/>
      <c r="AP6671" s="242"/>
      <c r="AQ6671" s="239"/>
      <c r="AR6671" s="242"/>
      <c r="AS6671" s="265"/>
      <c r="AU6671" s="242"/>
      <c r="AV6671" s="239"/>
      <c r="AW6671" s="242"/>
      <c r="AX6671" s="265"/>
      <c r="AZ6671" s="242"/>
      <c r="BA6671" s="239"/>
      <c r="BB6671" s="242"/>
      <c r="BC6671" s="265"/>
      <c r="BE6671" s="242"/>
      <c r="BF6671" s="239"/>
      <c r="BG6671" s="242"/>
      <c r="BH6671" s="265"/>
      <c r="BJ6671" s="242"/>
      <c r="BK6671" s="239"/>
      <c r="BL6671" s="242"/>
      <c r="BM6671" s="265"/>
      <c r="BO6671" s="242"/>
      <c r="BP6671" s="239"/>
      <c r="BQ6671" s="242"/>
      <c r="BR6671" s="265"/>
      <c r="BU6671" s="25"/>
      <c r="BW6671" s="25"/>
    </row>
    <row r="6672" spans="37:75" s="3" customFormat="1" x14ac:dyDescent="0.25">
      <c r="AK6672" s="242"/>
      <c r="AN6672" s="242"/>
      <c r="AP6672" s="242"/>
      <c r="AQ6672" s="239"/>
      <c r="AR6672" s="242"/>
      <c r="AS6672" s="265"/>
      <c r="AU6672" s="242"/>
      <c r="AV6672" s="239"/>
      <c r="AW6672" s="242"/>
      <c r="AX6672" s="265"/>
      <c r="AZ6672" s="242"/>
      <c r="BA6672" s="239"/>
      <c r="BB6672" s="242"/>
      <c r="BC6672" s="265"/>
      <c r="BE6672" s="242"/>
      <c r="BF6672" s="239"/>
      <c r="BG6672" s="242"/>
      <c r="BH6672" s="265"/>
      <c r="BJ6672" s="242"/>
      <c r="BK6672" s="239"/>
      <c r="BL6672" s="242"/>
      <c r="BM6672" s="265"/>
      <c r="BO6672" s="242"/>
      <c r="BP6672" s="239"/>
      <c r="BQ6672" s="242"/>
      <c r="BR6672" s="265"/>
      <c r="BU6672" s="25"/>
      <c r="BW6672" s="25"/>
    </row>
    <row r="6673" spans="37:75" s="3" customFormat="1" x14ac:dyDescent="0.25">
      <c r="AK6673" s="242"/>
      <c r="AN6673" s="242"/>
      <c r="AP6673" s="242"/>
      <c r="AQ6673" s="239"/>
      <c r="AR6673" s="242"/>
      <c r="AS6673" s="265"/>
      <c r="AU6673" s="242"/>
      <c r="AV6673" s="239"/>
      <c r="AW6673" s="242"/>
      <c r="AX6673" s="265"/>
      <c r="AZ6673" s="242"/>
      <c r="BA6673" s="239"/>
      <c r="BB6673" s="242"/>
      <c r="BC6673" s="265"/>
      <c r="BE6673" s="242"/>
      <c r="BF6673" s="239"/>
      <c r="BG6673" s="242"/>
      <c r="BH6673" s="265"/>
      <c r="BJ6673" s="242"/>
      <c r="BK6673" s="239"/>
      <c r="BL6673" s="242"/>
      <c r="BM6673" s="265"/>
      <c r="BO6673" s="242"/>
      <c r="BP6673" s="239"/>
      <c r="BQ6673" s="242"/>
      <c r="BR6673" s="265"/>
      <c r="BU6673" s="25"/>
      <c r="BW6673" s="25"/>
    </row>
    <row r="6674" spans="37:75" s="3" customFormat="1" x14ac:dyDescent="0.25">
      <c r="AK6674" s="242"/>
      <c r="AN6674" s="242"/>
      <c r="AP6674" s="242"/>
      <c r="AQ6674" s="239"/>
      <c r="AR6674" s="242"/>
      <c r="AS6674" s="265"/>
      <c r="AU6674" s="242"/>
      <c r="AV6674" s="239"/>
      <c r="AW6674" s="242"/>
      <c r="AX6674" s="265"/>
      <c r="AZ6674" s="242"/>
      <c r="BA6674" s="239"/>
      <c r="BB6674" s="242"/>
      <c r="BC6674" s="265"/>
      <c r="BE6674" s="242"/>
      <c r="BF6674" s="239"/>
      <c r="BG6674" s="242"/>
      <c r="BH6674" s="265"/>
      <c r="BJ6674" s="242"/>
      <c r="BK6674" s="239"/>
      <c r="BL6674" s="242"/>
      <c r="BM6674" s="265"/>
      <c r="BO6674" s="242"/>
      <c r="BP6674" s="239"/>
      <c r="BQ6674" s="242"/>
      <c r="BR6674" s="265"/>
      <c r="BU6674" s="25"/>
      <c r="BW6674" s="25"/>
    </row>
    <row r="6675" spans="37:75" s="3" customFormat="1" x14ac:dyDescent="0.25">
      <c r="AK6675" s="242"/>
      <c r="AN6675" s="242"/>
      <c r="AP6675" s="242"/>
      <c r="AQ6675" s="239"/>
      <c r="AR6675" s="242"/>
      <c r="AS6675" s="265"/>
      <c r="AU6675" s="242"/>
      <c r="AV6675" s="239"/>
      <c r="AW6675" s="242"/>
      <c r="AX6675" s="265"/>
      <c r="AZ6675" s="242"/>
      <c r="BA6675" s="239"/>
      <c r="BB6675" s="242"/>
      <c r="BC6675" s="265"/>
      <c r="BE6675" s="242"/>
      <c r="BF6675" s="239"/>
      <c r="BG6675" s="242"/>
      <c r="BH6675" s="265"/>
      <c r="BJ6675" s="242"/>
      <c r="BK6675" s="239"/>
      <c r="BL6675" s="242"/>
      <c r="BM6675" s="265"/>
      <c r="BO6675" s="242"/>
      <c r="BP6675" s="239"/>
      <c r="BQ6675" s="242"/>
      <c r="BR6675" s="265"/>
      <c r="BU6675" s="25"/>
      <c r="BW6675" s="25"/>
    </row>
    <row r="6676" spans="37:75" s="3" customFormat="1" x14ac:dyDescent="0.25">
      <c r="AK6676" s="242"/>
      <c r="AN6676" s="242"/>
      <c r="AP6676" s="242"/>
      <c r="AQ6676" s="239"/>
      <c r="AR6676" s="242"/>
      <c r="AS6676" s="265"/>
      <c r="AU6676" s="242"/>
      <c r="AV6676" s="239"/>
      <c r="AW6676" s="242"/>
      <c r="AX6676" s="265"/>
      <c r="AZ6676" s="242"/>
      <c r="BA6676" s="239"/>
      <c r="BB6676" s="242"/>
      <c r="BC6676" s="265"/>
      <c r="BE6676" s="242"/>
      <c r="BF6676" s="239"/>
      <c r="BG6676" s="242"/>
      <c r="BH6676" s="265"/>
      <c r="BJ6676" s="242"/>
      <c r="BK6676" s="239"/>
      <c r="BL6676" s="242"/>
      <c r="BM6676" s="265"/>
      <c r="BO6676" s="242"/>
      <c r="BP6676" s="239"/>
      <c r="BQ6676" s="242"/>
      <c r="BR6676" s="265"/>
      <c r="BU6676" s="25"/>
      <c r="BW6676" s="25"/>
    </row>
    <row r="6677" spans="37:75" s="3" customFormat="1" x14ac:dyDescent="0.25">
      <c r="AK6677" s="242"/>
      <c r="AN6677" s="242"/>
      <c r="AP6677" s="242"/>
      <c r="AQ6677" s="239"/>
      <c r="AR6677" s="242"/>
      <c r="AS6677" s="265"/>
      <c r="AU6677" s="242"/>
      <c r="AV6677" s="239"/>
      <c r="AW6677" s="242"/>
      <c r="AX6677" s="265"/>
      <c r="AZ6677" s="242"/>
      <c r="BA6677" s="239"/>
      <c r="BB6677" s="242"/>
      <c r="BC6677" s="265"/>
      <c r="BE6677" s="242"/>
      <c r="BF6677" s="239"/>
      <c r="BG6677" s="242"/>
      <c r="BH6677" s="265"/>
      <c r="BJ6677" s="242"/>
      <c r="BK6677" s="239"/>
      <c r="BL6677" s="242"/>
      <c r="BM6677" s="265"/>
      <c r="BO6677" s="242"/>
      <c r="BP6677" s="239"/>
      <c r="BQ6677" s="242"/>
      <c r="BR6677" s="265"/>
      <c r="BU6677" s="25"/>
      <c r="BW6677" s="25"/>
    </row>
    <row r="6678" spans="37:75" s="3" customFormat="1" x14ac:dyDescent="0.25">
      <c r="AK6678" s="242"/>
      <c r="AN6678" s="242"/>
      <c r="AP6678" s="242"/>
      <c r="AQ6678" s="239"/>
      <c r="AR6678" s="242"/>
      <c r="AS6678" s="265"/>
      <c r="AU6678" s="242"/>
      <c r="AV6678" s="239"/>
      <c r="AW6678" s="242"/>
      <c r="AX6678" s="265"/>
      <c r="AZ6678" s="242"/>
      <c r="BA6678" s="239"/>
      <c r="BB6678" s="242"/>
      <c r="BC6678" s="265"/>
      <c r="BE6678" s="242"/>
      <c r="BF6678" s="239"/>
      <c r="BG6678" s="242"/>
      <c r="BH6678" s="265"/>
      <c r="BJ6678" s="242"/>
      <c r="BK6678" s="239"/>
      <c r="BL6678" s="242"/>
      <c r="BM6678" s="265"/>
      <c r="BO6678" s="242"/>
      <c r="BP6678" s="239"/>
      <c r="BQ6678" s="242"/>
      <c r="BR6678" s="265"/>
      <c r="BU6678" s="25"/>
      <c r="BW6678" s="25"/>
    </row>
    <row r="6679" spans="37:75" s="3" customFormat="1" x14ac:dyDescent="0.25">
      <c r="AK6679" s="242"/>
      <c r="AN6679" s="242"/>
      <c r="AP6679" s="242"/>
      <c r="AQ6679" s="239"/>
      <c r="AR6679" s="242"/>
      <c r="AS6679" s="265"/>
      <c r="AU6679" s="242"/>
      <c r="AV6679" s="239"/>
      <c r="AW6679" s="242"/>
      <c r="AX6679" s="265"/>
      <c r="AZ6679" s="242"/>
      <c r="BA6679" s="239"/>
      <c r="BB6679" s="242"/>
      <c r="BC6679" s="265"/>
      <c r="BE6679" s="242"/>
      <c r="BF6679" s="239"/>
      <c r="BG6679" s="242"/>
      <c r="BH6679" s="265"/>
      <c r="BJ6679" s="242"/>
      <c r="BK6679" s="239"/>
      <c r="BL6679" s="242"/>
      <c r="BM6679" s="265"/>
      <c r="BO6679" s="242"/>
      <c r="BP6679" s="239"/>
      <c r="BQ6679" s="242"/>
      <c r="BR6679" s="265"/>
      <c r="BU6679" s="25"/>
      <c r="BW6679" s="25"/>
    </row>
    <row r="6680" spans="37:75" s="3" customFormat="1" x14ac:dyDescent="0.25">
      <c r="AK6680" s="242"/>
      <c r="AN6680" s="242"/>
      <c r="AP6680" s="242"/>
      <c r="AQ6680" s="239"/>
      <c r="AR6680" s="242"/>
      <c r="AS6680" s="265"/>
      <c r="AU6680" s="242"/>
      <c r="AV6680" s="239"/>
      <c r="AW6680" s="242"/>
      <c r="AX6680" s="265"/>
      <c r="AZ6680" s="242"/>
      <c r="BA6680" s="239"/>
      <c r="BB6680" s="242"/>
      <c r="BC6680" s="265"/>
      <c r="BE6680" s="242"/>
      <c r="BF6680" s="239"/>
      <c r="BG6680" s="242"/>
      <c r="BH6680" s="265"/>
      <c r="BJ6680" s="242"/>
      <c r="BK6680" s="239"/>
      <c r="BL6680" s="242"/>
      <c r="BM6680" s="265"/>
      <c r="BO6680" s="242"/>
      <c r="BP6680" s="239"/>
      <c r="BQ6680" s="242"/>
      <c r="BR6680" s="265"/>
      <c r="BU6680" s="25"/>
      <c r="BW6680" s="25"/>
    </row>
    <row r="6681" spans="37:75" s="3" customFormat="1" x14ac:dyDescent="0.25">
      <c r="AK6681" s="242"/>
      <c r="AN6681" s="242"/>
      <c r="AP6681" s="242"/>
      <c r="AQ6681" s="239"/>
      <c r="AR6681" s="242"/>
      <c r="AS6681" s="265"/>
      <c r="AU6681" s="242"/>
      <c r="AV6681" s="239"/>
      <c r="AW6681" s="242"/>
      <c r="AX6681" s="265"/>
      <c r="AZ6681" s="242"/>
      <c r="BA6681" s="239"/>
      <c r="BB6681" s="242"/>
      <c r="BC6681" s="265"/>
      <c r="BE6681" s="242"/>
      <c r="BF6681" s="239"/>
      <c r="BG6681" s="242"/>
      <c r="BH6681" s="265"/>
      <c r="BJ6681" s="242"/>
      <c r="BK6681" s="239"/>
      <c r="BL6681" s="242"/>
      <c r="BM6681" s="265"/>
      <c r="BO6681" s="242"/>
      <c r="BP6681" s="239"/>
      <c r="BQ6681" s="242"/>
      <c r="BR6681" s="265"/>
      <c r="BU6681" s="25"/>
      <c r="BW6681" s="25"/>
    </row>
    <row r="6682" spans="37:75" s="3" customFormat="1" x14ac:dyDescent="0.25">
      <c r="AK6682" s="242"/>
      <c r="AN6682" s="242"/>
      <c r="AP6682" s="242"/>
      <c r="AQ6682" s="239"/>
      <c r="AR6682" s="242"/>
      <c r="AS6682" s="265"/>
      <c r="AU6682" s="242"/>
      <c r="AV6682" s="239"/>
      <c r="AW6682" s="242"/>
      <c r="AX6682" s="265"/>
      <c r="AZ6682" s="242"/>
      <c r="BA6682" s="239"/>
      <c r="BB6682" s="242"/>
      <c r="BC6682" s="265"/>
      <c r="BE6682" s="242"/>
      <c r="BF6682" s="239"/>
      <c r="BG6682" s="242"/>
      <c r="BH6682" s="265"/>
      <c r="BJ6682" s="242"/>
      <c r="BK6682" s="239"/>
      <c r="BL6682" s="242"/>
      <c r="BM6682" s="265"/>
      <c r="BO6682" s="242"/>
      <c r="BP6682" s="239"/>
      <c r="BQ6682" s="242"/>
      <c r="BR6682" s="265"/>
      <c r="BU6682" s="25"/>
      <c r="BW6682" s="25"/>
    </row>
    <row r="6683" spans="37:75" s="3" customFormat="1" x14ac:dyDescent="0.25">
      <c r="AK6683" s="242"/>
      <c r="AN6683" s="242"/>
      <c r="AP6683" s="242"/>
      <c r="AQ6683" s="239"/>
      <c r="AR6683" s="242"/>
      <c r="AS6683" s="265"/>
      <c r="AU6683" s="242"/>
      <c r="AV6683" s="239"/>
      <c r="AW6683" s="242"/>
      <c r="AX6683" s="265"/>
      <c r="AZ6683" s="242"/>
      <c r="BA6683" s="239"/>
      <c r="BB6683" s="242"/>
      <c r="BC6683" s="265"/>
      <c r="BE6683" s="242"/>
      <c r="BF6683" s="239"/>
      <c r="BG6683" s="242"/>
      <c r="BH6683" s="265"/>
      <c r="BJ6683" s="242"/>
      <c r="BK6683" s="239"/>
      <c r="BL6683" s="242"/>
      <c r="BM6683" s="265"/>
      <c r="BO6683" s="242"/>
      <c r="BP6683" s="239"/>
      <c r="BQ6683" s="242"/>
      <c r="BR6683" s="265"/>
      <c r="BU6683" s="25"/>
      <c r="BW6683" s="25"/>
    </row>
    <row r="6684" spans="37:75" s="3" customFormat="1" x14ac:dyDescent="0.25">
      <c r="AK6684" s="242"/>
      <c r="AN6684" s="242"/>
      <c r="AP6684" s="242"/>
      <c r="AQ6684" s="239"/>
      <c r="AR6684" s="242"/>
      <c r="AS6684" s="265"/>
      <c r="AU6684" s="242"/>
      <c r="AV6684" s="239"/>
      <c r="AW6684" s="242"/>
      <c r="AX6684" s="265"/>
      <c r="AZ6684" s="242"/>
      <c r="BA6684" s="239"/>
      <c r="BB6684" s="242"/>
      <c r="BC6684" s="265"/>
      <c r="BE6684" s="242"/>
      <c r="BF6684" s="239"/>
      <c r="BG6684" s="242"/>
      <c r="BH6684" s="265"/>
      <c r="BJ6684" s="242"/>
      <c r="BK6684" s="239"/>
      <c r="BL6684" s="242"/>
      <c r="BM6684" s="265"/>
      <c r="BO6684" s="242"/>
      <c r="BP6684" s="239"/>
      <c r="BQ6684" s="242"/>
      <c r="BR6684" s="265"/>
      <c r="BU6684" s="25"/>
      <c r="BW6684" s="25"/>
    </row>
    <row r="6685" spans="37:75" s="3" customFormat="1" x14ac:dyDescent="0.25">
      <c r="AK6685" s="242"/>
      <c r="AN6685" s="242"/>
      <c r="AP6685" s="242"/>
      <c r="AQ6685" s="239"/>
      <c r="AR6685" s="242"/>
      <c r="AS6685" s="265"/>
      <c r="AU6685" s="242"/>
      <c r="AV6685" s="239"/>
      <c r="AW6685" s="242"/>
      <c r="AX6685" s="265"/>
      <c r="AZ6685" s="242"/>
      <c r="BA6685" s="239"/>
      <c r="BB6685" s="242"/>
      <c r="BC6685" s="265"/>
      <c r="BE6685" s="242"/>
      <c r="BF6685" s="239"/>
      <c r="BG6685" s="242"/>
      <c r="BH6685" s="265"/>
      <c r="BJ6685" s="242"/>
      <c r="BK6685" s="239"/>
      <c r="BL6685" s="242"/>
      <c r="BM6685" s="265"/>
      <c r="BO6685" s="242"/>
      <c r="BP6685" s="239"/>
      <c r="BQ6685" s="242"/>
      <c r="BR6685" s="265"/>
      <c r="BU6685" s="25"/>
      <c r="BW6685" s="25"/>
    </row>
    <row r="6686" spans="37:75" s="3" customFormat="1" x14ac:dyDescent="0.25">
      <c r="AK6686" s="242"/>
      <c r="AN6686" s="242"/>
      <c r="AP6686" s="242"/>
      <c r="AQ6686" s="239"/>
      <c r="AR6686" s="242"/>
      <c r="AS6686" s="265"/>
      <c r="AU6686" s="242"/>
      <c r="AV6686" s="239"/>
      <c r="AW6686" s="242"/>
      <c r="AX6686" s="265"/>
      <c r="AZ6686" s="242"/>
      <c r="BA6686" s="239"/>
      <c r="BB6686" s="242"/>
      <c r="BC6686" s="265"/>
      <c r="BE6686" s="242"/>
      <c r="BF6686" s="239"/>
      <c r="BG6686" s="242"/>
      <c r="BH6686" s="265"/>
      <c r="BJ6686" s="242"/>
      <c r="BK6686" s="239"/>
      <c r="BL6686" s="242"/>
      <c r="BM6686" s="265"/>
      <c r="BO6686" s="242"/>
      <c r="BP6686" s="239"/>
      <c r="BQ6686" s="242"/>
      <c r="BR6686" s="265"/>
      <c r="BU6686" s="25"/>
      <c r="BW6686" s="25"/>
    </row>
    <row r="6687" spans="37:75" s="3" customFormat="1" x14ac:dyDescent="0.25">
      <c r="AK6687" s="242"/>
      <c r="AN6687" s="242"/>
      <c r="AP6687" s="242"/>
      <c r="AQ6687" s="239"/>
      <c r="AR6687" s="242"/>
      <c r="AS6687" s="265"/>
      <c r="AU6687" s="242"/>
      <c r="AV6687" s="239"/>
      <c r="AW6687" s="242"/>
      <c r="AX6687" s="265"/>
      <c r="AZ6687" s="242"/>
      <c r="BA6687" s="239"/>
      <c r="BB6687" s="242"/>
      <c r="BC6687" s="265"/>
      <c r="BE6687" s="242"/>
      <c r="BF6687" s="239"/>
      <c r="BG6687" s="242"/>
      <c r="BH6687" s="265"/>
      <c r="BJ6687" s="242"/>
      <c r="BK6687" s="239"/>
      <c r="BL6687" s="242"/>
      <c r="BM6687" s="265"/>
      <c r="BO6687" s="242"/>
      <c r="BP6687" s="239"/>
      <c r="BQ6687" s="242"/>
      <c r="BR6687" s="265"/>
      <c r="BU6687" s="25"/>
      <c r="BW6687" s="25"/>
    </row>
    <row r="6688" spans="37:75" s="3" customFormat="1" x14ac:dyDescent="0.25">
      <c r="AK6688" s="242"/>
      <c r="AN6688" s="242"/>
      <c r="AP6688" s="242"/>
      <c r="AQ6688" s="239"/>
      <c r="AR6688" s="242"/>
      <c r="AS6688" s="265"/>
      <c r="AU6688" s="242"/>
      <c r="AV6688" s="239"/>
      <c r="AW6688" s="242"/>
      <c r="AX6688" s="265"/>
      <c r="AZ6688" s="242"/>
      <c r="BA6688" s="239"/>
      <c r="BB6688" s="242"/>
      <c r="BC6688" s="265"/>
      <c r="BE6688" s="242"/>
      <c r="BF6688" s="239"/>
      <c r="BG6688" s="242"/>
      <c r="BH6688" s="265"/>
      <c r="BJ6688" s="242"/>
      <c r="BK6688" s="239"/>
      <c r="BL6688" s="242"/>
      <c r="BM6688" s="265"/>
      <c r="BO6688" s="242"/>
      <c r="BP6688" s="239"/>
      <c r="BQ6688" s="242"/>
      <c r="BR6688" s="265"/>
      <c r="BU6688" s="25"/>
      <c r="BW6688" s="25"/>
    </row>
    <row r="6689" spans="37:75" s="3" customFormat="1" x14ac:dyDescent="0.25">
      <c r="AK6689" s="242"/>
      <c r="AN6689" s="242"/>
      <c r="AP6689" s="242"/>
      <c r="AQ6689" s="239"/>
      <c r="AR6689" s="242"/>
      <c r="AS6689" s="265"/>
      <c r="AU6689" s="242"/>
      <c r="AV6689" s="239"/>
      <c r="AW6689" s="242"/>
      <c r="AX6689" s="265"/>
      <c r="AZ6689" s="242"/>
      <c r="BA6689" s="239"/>
      <c r="BB6689" s="242"/>
      <c r="BC6689" s="265"/>
      <c r="BE6689" s="242"/>
      <c r="BF6689" s="239"/>
      <c r="BG6689" s="242"/>
      <c r="BH6689" s="265"/>
      <c r="BJ6689" s="242"/>
      <c r="BK6689" s="239"/>
      <c r="BL6689" s="242"/>
      <c r="BM6689" s="265"/>
      <c r="BO6689" s="242"/>
      <c r="BP6689" s="239"/>
      <c r="BQ6689" s="242"/>
      <c r="BR6689" s="265"/>
      <c r="BU6689" s="25"/>
      <c r="BW6689" s="25"/>
    </row>
    <row r="6690" spans="37:75" s="3" customFormat="1" x14ac:dyDescent="0.25">
      <c r="AK6690" s="242"/>
      <c r="AN6690" s="242"/>
      <c r="AP6690" s="242"/>
      <c r="AQ6690" s="239"/>
      <c r="AR6690" s="242"/>
      <c r="AS6690" s="265"/>
      <c r="AU6690" s="242"/>
      <c r="AV6690" s="239"/>
      <c r="AW6690" s="242"/>
      <c r="AX6690" s="265"/>
      <c r="AZ6690" s="242"/>
      <c r="BA6690" s="239"/>
      <c r="BB6690" s="242"/>
      <c r="BC6690" s="265"/>
      <c r="BE6690" s="242"/>
      <c r="BF6690" s="239"/>
      <c r="BG6690" s="242"/>
      <c r="BH6690" s="265"/>
      <c r="BJ6690" s="242"/>
      <c r="BK6690" s="239"/>
      <c r="BL6690" s="242"/>
      <c r="BM6690" s="265"/>
      <c r="BO6690" s="242"/>
      <c r="BP6690" s="239"/>
      <c r="BQ6690" s="242"/>
      <c r="BR6690" s="265"/>
      <c r="BU6690" s="25"/>
      <c r="BW6690" s="25"/>
    </row>
    <row r="6691" spans="37:75" s="3" customFormat="1" x14ac:dyDescent="0.25">
      <c r="AK6691" s="242"/>
      <c r="AN6691" s="242"/>
      <c r="AP6691" s="242"/>
      <c r="AQ6691" s="239"/>
      <c r="AR6691" s="242"/>
      <c r="AS6691" s="265"/>
      <c r="AU6691" s="242"/>
      <c r="AV6691" s="239"/>
      <c r="AW6691" s="242"/>
      <c r="AX6691" s="265"/>
      <c r="AZ6691" s="242"/>
      <c r="BA6691" s="239"/>
      <c r="BB6691" s="242"/>
      <c r="BC6691" s="265"/>
      <c r="BE6691" s="242"/>
      <c r="BF6691" s="239"/>
      <c r="BG6691" s="242"/>
      <c r="BH6691" s="265"/>
      <c r="BJ6691" s="242"/>
      <c r="BK6691" s="239"/>
      <c r="BL6691" s="242"/>
      <c r="BM6691" s="265"/>
      <c r="BO6691" s="242"/>
      <c r="BP6691" s="239"/>
      <c r="BQ6691" s="242"/>
      <c r="BR6691" s="265"/>
      <c r="BU6691" s="25"/>
      <c r="BW6691" s="25"/>
    </row>
    <row r="6692" spans="37:75" s="3" customFormat="1" x14ac:dyDescent="0.25">
      <c r="AK6692" s="242"/>
      <c r="AN6692" s="242"/>
      <c r="AP6692" s="242"/>
      <c r="AQ6692" s="239"/>
      <c r="AR6692" s="242"/>
      <c r="AS6692" s="265"/>
      <c r="AU6692" s="242"/>
      <c r="AV6692" s="239"/>
      <c r="AW6692" s="242"/>
      <c r="AX6692" s="265"/>
      <c r="AZ6692" s="242"/>
      <c r="BA6692" s="239"/>
      <c r="BB6692" s="242"/>
      <c r="BC6692" s="265"/>
      <c r="BE6692" s="242"/>
      <c r="BF6692" s="239"/>
      <c r="BG6692" s="242"/>
      <c r="BH6692" s="265"/>
      <c r="BJ6692" s="242"/>
      <c r="BK6692" s="239"/>
      <c r="BL6692" s="242"/>
      <c r="BM6692" s="265"/>
      <c r="BO6692" s="242"/>
      <c r="BP6692" s="239"/>
      <c r="BQ6692" s="242"/>
      <c r="BR6692" s="265"/>
      <c r="BU6692" s="25"/>
      <c r="BW6692" s="25"/>
    </row>
    <row r="6693" spans="37:75" s="3" customFormat="1" x14ac:dyDescent="0.25">
      <c r="AK6693" s="242"/>
      <c r="AN6693" s="242"/>
      <c r="AP6693" s="242"/>
      <c r="AQ6693" s="239"/>
      <c r="AR6693" s="242"/>
      <c r="AS6693" s="265"/>
      <c r="AU6693" s="242"/>
      <c r="AV6693" s="239"/>
      <c r="AW6693" s="242"/>
      <c r="AX6693" s="265"/>
      <c r="AZ6693" s="242"/>
      <c r="BA6693" s="239"/>
      <c r="BB6693" s="242"/>
      <c r="BC6693" s="265"/>
      <c r="BE6693" s="242"/>
      <c r="BF6693" s="239"/>
      <c r="BG6693" s="242"/>
      <c r="BH6693" s="265"/>
      <c r="BJ6693" s="242"/>
      <c r="BK6693" s="239"/>
      <c r="BL6693" s="242"/>
      <c r="BM6693" s="265"/>
      <c r="BO6693" s="242"/>
      <c r="BP6693" s="239"/>
      <c r="BQ6693" s="242"/>
      <c r="BR6693" s="265"/>
      <c r="BU6693" s="25"/>
      <c r="BW6693" s="25"/>
    </row>
    <row r="6694" spans="37:75" s="3" customFormat="1" x14ac:dyDescent="0.25">
      <c r="AK6694" s="242"/>
      <c r="AN6694" s="242"/>
      <c r="AP6694" s="242"/>
      <c r="AQ6694" s="239"/>
      <c r="AR6694" s="242"/>
      <c r="AS6694" s="265"/>
      <c r="AU6694" s="242"/>
      <c r="AV6694" s="239"/>
      <c r="AW6694" s="242"/>
      <c r="AX6694" s="265"/>
      <c r="AZ6694" s="242"/>
      <c r="BA6694" s="239"/>
      <c r="BB6694" s="242"/>
      <c r="BC6694" s="265"/>
      <c r="BE6694" s="242"/>
      <c r="BF6694" s="239"/>
      <c r="BG6694" s="242"/>
      <c r="BH6694" s="265"/>
      <c r="BJ6694" s="242"/>
      <c r="BK6694" s="239"/>
      <c r="BL6694" s="242"/>
      <c r="BM6694" s="265"/>
      <c r="BO6694" s="242"/>
      <c r="BP6694" s="239"/>
      <c r="BQ6694" s="242"/>
      <c r="BR6694" s="265"/>
      <c r="BU6694" s="25"/>
      <c r="BW6694" s="25"/>
    </row>
    <row r="6695" spans="37:75" s="3" customFormat="1" x14ac:dyDescent="0.25">
      <c r="AK6695" s="242"/>
      <c r="AN6695" s="242"/>
      <c r="AP6695" s="242"/>
      <c r="AQ6695" s="239"/>
      <c r="AR6695" s="242"/>
      <c r="AS6695" s="265"/>
      <c r="AU6695" s="242"/>
      <c r="AV6695" s="239"/>
      <c r="AW6695" s="242"/>
      <c r="AX6695" s="265"/>
      <c r="AZ6695" s="242"/>
      <c r="BA6695" s="239"/>
      <c r="BB6695" s="242"/>
      <c r="BC6695" s="265"/>
      <c r="BE6695" s="242"/>
      <c r="BF6695" s="239"/>
      <c r="BG6695" s="242"/>
      <c r="BH6695" s="265"/>
      <c r="BJ6695" s="242"/>
      <c r="BK6695" s="239"/>
      <c r="BL6695" s="242"/>
      <c r="BM6695" s="265"/>
      <c r="BO6695" s="242"/>
      <c r="BP6695" s="239"/>
      <c r="BQ6695" s="242"/>
      <c r="BR6695" s="265"/>
      <c r="BU6695" s="25"/>
      <c r="BW6695" s="25"/>
    </row>
    <row r="6696" spans="37:75" s="3" customFormat="1" x14ac:dyDescent="0.25">
      <c r="AK6696" s="242"/>
      <c r="AN6696" s="242"/>
      <c r="AP6696" s="242"/>
      <c r="AQ6696" s="239"/>
      <c r="AR6696" s="242"/>
      <c r="AS6696" s="265"/>
      <c r="AU6696" s="242"/>
      <c r="AV6696" s="239"/>
      <c r="AW6696" s="242"/>
      <c r="AX6696" s="265"/>
      <c r="AZ6696" s="242"/>
      <c r="BA6696" s="239"/>
      <c r="BB6696" s="242"/>
      <c r="BC6696" s="265"/>
      <c r="BE6696" s="242"/>
      <c r="BF6696" s="239"/>
      <c r="BG6696" s="242"/>
      <c r="BH6696" s="265"/>
      <c r="BJ6696" s="242"/>
      <c r="BK6696" s="239"/>
      <c r="BL6696" s="242"/>
      <c r="BM6696" s="265"/>
      <c r="BO6696" s="242"/>
      <c r="BP6696" s="239"/>
      <c r="BQ6696" s="242"/>
      <c r="BR6696" s="265"/>
      <c r="BU6696" s="25"/>
      <c r="BW6696" s="25"/>
    </row>
    <row r="6697" spans="37:75" s="3" customFormat="1" x14ac:dyDescent="0.25">
      <c r="AK6697" s="242"/>
      <c r="AN6697" s="242"/>
      <c r="AP6697" s="242"/>
      <c r="AQ6697" s="239"/>
      <c r="AR6697" s="242"/>
      <c r="AS6697" s="265"/>
      <c r="AU6697" s="242"/>
      <c r="AV6697" s="239"/>
      <c r="AW6697" s="242"/>
      <c r="AX6697" s="265"/>
      <c r="AZ6697" s="242"/>
      <c r="BA6697" s="239"/>
      <c r="BB6697" s="242"/>
      <c r="BC6697" s="265"/>
      <c r="BE6697" s="242"/>
      <c r="BF6697" s="239"/>
      <c r="BG6697" s="242"/>
      <c r="BH6697" s="265"/>
      <c r="BJ6697" s="242"/>
      <c r="BK6697" s="239"/>
      <c r="BL6697" s="242"/>
      <c r="BM6697" s="265"/>
      <c r="BO6697" s="242"/>
      <c r="BP6697" s="239"/>
      <c r="BQ6697" s="242"/>
      <c r="BR6697" s="265"/>
      <c r="BU6697" s="25"/>
      <c r="BW6697" s="25"/>
    </row>
    <row r="6698" spans="37:75" s="3" customFormat="1" x14ac:dyDescent="0.25">
      <c r="AK6698" s="242"/>
      <c r="AN6698" s="242"/>
      <c r="AP6698" s="242"/>
      <c r="AQ6698" s="239"/>
      <c r="AR6698" s="242"/>
      <c r="AS6698" s="265"/>
      <c r="AU6698" s="242"/>
      <c r="AV6698" s="239"/>
      <c r="AW6698" s="242"/>
      <c r="AX6698" s="265"/>
      <c r="AZ6698" s="242"/>
      <c r="BA6698" s="239"/>
      <c r="BB6698" s="242"/>
      <c r="BC6698" s="265"/>
      <c r="BE6698" s="242"/>
      <c r="BF6698" s="239"/>
      <c r="BG6698" s="242"/>
      <c r="BH6698" s="265"/>
      <c r="BJ6698" s="242"/>
      <c r="BK6698" s="239"/>
      <c r="BL6698" s="242"/>
      <c r="BM6698" s="265"/>
      <c r="BO6698" s="242"/>
      <c r="BP6698" s="239"/>
      <c r="BQ6698" s="242"/>
      <c r="BR6698" s="265"/>
      <c r="BU6698" s="25"/>
      <c r="BW6698" s="25"/>
    </row>
    <row r="6699" spans="37:75" s="3" customFormat="1" x14ac:dyDescent="0.25">
      <c r="AK6699" s="242"/>
      <c r="AN6699" s="242"/>
      <c r="AP6699" s="242"/>
      <c r="AQ6699" s="239"/>
      <c r="AR6699" s="242"/>
      <c r="AS6699" s="265"/>
      <c r="AU6699" s="242"/>
      <c r="AV6699" s="239"/>
      <c r="AW6699" s="242"/>
      <c r="AX6699" s="265"/>
      <c r="AZ6699" s="242"/>
      <c r="BA6699" s="239"/>
      <c r="BB6699" s="242"/>
      <c r="BC6699" s="265"/>
      <c r="BE6699" s="242"/>
      <c r="BF6699" s="239"/>
      <c r="BG6699" s="242"/>
      <c r="BH6699" s="265"/>
      <c r="BJ6699" s="242"/>
      <c r="BK6699" s="239"/>
      <c r="BL6699" s="242"/>
      <c r="BM6699" s="265"/>
      <c r="BO6699" s="242"/>
      <c r="BP6699" s="239"/>
      <c r="BQ6699" s="242"/>
      <c r="BR6699" s="265"/>
      <c r="BU6699" s="25"/>
      <c r="BW6699" s="25"/>
    </row>
    <row r="6700" spans="37:75" s="3" customFormat="1" x14ac:dyDescent="0.25">
      <c r="AK6700" s="242"/>
      <c r="AN6700" s="242"/>
      <c r="AP6700" s="242"/>
      <c r="AQ6700" s="239"/>
      <c r="AR6700" s="242"/>
      <c r="AS6700" s="265"/>
      <c r="AU6700" s="242"/>
      <c r="AV6700" s="239"/>
      <c r="AW6700" s="242"/>
      <c r="AX6700" s="265"/>
      <c r="AZ6700" s="242"/>
      <c r="BA6700" s="239"/>
      <c r="BB6700" s="242"/>
      <c r="BC6700" s="265"/>
      <c r="BE6700" s="242"/>
      <c r="BF6700" s="239"/>
      <c r="BG6700" s="242"/>
      <c r="BH6700" s="265"/>
      <c r="BJ6700" s="242"/>
      <c r="BK6700" s="239"/>
      <c r="BL6700" s="242"/>
      <c r="BM6700" s="265"/>
      <c r="BO6700" s="242"/>
      <c r="BP6700" s="239"/>
      <c r="BQ6700" s="242"/>
      <c r="BR6700" s="265"/>
      <c r="BU6700" s="25"/>
      <c r="BW6700" s="25"/>
    </row>
    <row r="6701" spans="37:75" s="3" customFormat="1" x14ac:dyDescent="0.25">
      <c r="AK6701" s="242"/>
      <c r="AN6701" s="242"/>
      <c r="AP6701" s="242"/>
      <c r="AQ6701" s="239"/>
      <c r="AR6701" s="242"/>
      <c r="AS6701" s="265"/>
      <c r="AU6701" s="242"/>
      <c r="AV6701" s="239"/>
      <c r="AW6701" s="242"/>
      <c r="AX6701" s="265"/>
      <c r="AZ6701" s="242"/>
      <c r="BA6701" s="239"/>
      <c r="BB6701" s="242"/>
      <c r="BC6701" s="265"/>
      <c r="BE6701" s="242"/>
      <c r="BF6701" s="239"/>
      <c r="BG6701" s="242"/>
      <c r="BH6701" s="265"/>
      <c r="BJ6701" s="242"/>
      <c r="BK6701" s="239"/>
      <c r="BL6701" s="242"/>
      <c r="BM6701" s="265"/>
      <c r="BO6701" s="242"/>
      <c r="BP6701" s="239"/>
      <c r="BQ6701" s="242"/>
      <c r="BR6701" s="265"/>
      <c r="BU6701" s="25"/>
      <c r="BW6701" s="25"/>
    </row>
    <row r="6702" spans="37:75" s="3" customFormat="1" x14ac:dyDescent="0.25">
      <c r="AK6702" s="242"/>
      <c r="AN6702" s="242"/>
      <c r="AP6702" s="242"/>
      <c r="AQ6702" s="239"/>
      <c r="AR6702" s="242"/>
      <c r="AS6702" s="265"/>
      <c r="AU6702" s="242"/>
      <c r="AV6702" s="239"/>
      <c r="AW6702" s="242"/>
      <c r="AX6702" s="265"/>
      <c r="AZ6702" s="242"/>
      <c r="BA6702" s="239"/>
      <c r="BB6702" s="242"/>
      <c r="BC6702" s="265"/>
      <c r="BE6702" s="242"/>
      <c r="BF6702" s="239"/>
      <c r="BG6702" s="242"/>
      <c r="BH6702" s="265"/>
      <c r="BJ6702" s="242"/>
      <c r="BK6702" s="239"/>
      <c r="BL6702" s="242"/>
      <c r="BM6702" s="265"/>
      <c r="BO6702" s="242"/>
      <c r="BP6702" s="239"/>
      <c r="BQ6702" s="242"/>
      <c r="BR6702" s="265"/>
      <c r="BU6702" s="25"/>
      <c r="BW6702" s="25"/>
    </row>
    <row r="6703" spans="37:75" s="3" customFormat="1" x14ac:dyDescent="0.25">
      <c r="AK6703" s="242"/>
      <c r="AN6703" s="242"/>
      <c r="AP6703" s="242"/>
      <c r="AQ6703" s="239"/>
      <c r="AR6703" s="242"/>
      <c r="AS6703" s="265"/>
      <c r="AU6703" s="242"/>
      <c r="AV6703" s="239"/>
      <c r="AW6703" s="242"/>
      <c r="AX6703" s="265"/>
      <c r="AZ6703" s="242"/>
      <c r="BA6703" s="239"/>
      <c r="BB6703" s="242"/>
      <c r="BC6703" s="265"/>
      <c r="BE6703" s="242"/>
      <c r="BF6703" s="239"/>
      <c r="BG6703" s="242"/>
      <c r="BH6703" s="265"/>
      <c r="BJ6703" s="242"/>
      <c r="BK6703" s="239"/>
      <c r="BL6703" s="242"/>
      <c r="BM6703" s="265"/>
      <c r="BO6703" s="242"/>
      <c r="BP6703" s="239"/>
      <c r="BQ6703" s="242"/>
      <c r="BR6703" s="265"/>
      <c r="BU6703" s="25"/>
      <c r="BW6703" s="25"/>
    </row>
    <row r="6704" spans="37:75" s="3" customFormat="1" x14ac:dyDescent="0.25">
      <c r="AK6704" s="242"/>
      <c r="AN6704" s="242"/>
      <c r="AP6704" s="242"/>
      <c r="AQ6704" s="239"/>
      <c r="AR6704" s="242"/>
      <c r="AS6704" s="265"/>
      <c r="AU6704" s="242"/>
      <c r="AV6704" s="239"/>
      <c r="AW6704" s="242"/>
      <c r="AX6704" s="265"/>
      <c r="AZ6704" s="242"/>
      <c r="BA6704" s="239"/>
      <c r="BB6704" s="242"/>
      <c r="BC6704" s="265"/>
      <c r="BE6704" s="242"/>
      <c r="BF6704" s="239"/>
      <c r="BG6704" s="242"/>
      <c r="BH6704" s="265"/>
      <c r="BJ6704" s="242"/>
      <c r="BK6704" s="239"/>
      <c r="BL6704" s="242"/>
      <c r="BM6704" s="265"/>
      <c r="BO6704" s="242"/>
      <c r="BP6704" s="239"/>
      <c r="BQ6704" s="242"/>
      <c r="BR6704" s="265"/>
      <c r="BU6704" s="25"/>
      <c r="BW6704" s="25"/>
    </row>
    <row r="6705" spans="37:75" s="3" customFormat="1" x14ac:dyDescent="0.25">
      <c r="AK6705" s="242"/>
      <c r="AN6705" s="242"/>
      <c r="AP6705" s="242"/>
      <c r="AQ6705" s="239"/>
      <c r="AR6705" s="242"/>
      <c r="AS6705" s="265"/>
      <c r="AU6705" s="242"/>
      <c r="AV6705" s="239"/>
      <c r="AW6705" s="242"/>
      <c r="AX6705" s="265"/>
      <c r="AZ6705" s="242"/>
      <c r="BA6705" s="239"/>
      <c r="BB6705" s="242"/>
      <c r="BC6705" s="265"/>
      <c r="BE6705" s="242"/>
      <c r="BF6705" s="239"/>
      <c r="BG6705" s="242"/>
      <c r="BH6705" s="265"/>
      <c r="BJ6705" s="242"/>
      <c r="BK6705" s="239"/>
      <c r="BL6705" s="242"/>
      <c r="BM6705" s="265"/>
      <c r="BO6705" s="242"/>
      <c r="BP6705" s="239"/>
      <c r="BQ6705" s="242"/>
      <c r="BR6705" s="265"/>
      <c r="BU6705" s="25"/>
      <c r="BW6705" s="25"/>
    </row>
    <row r="6706" spans="37:75" s="3" customFormat="1" x14ac:dyDescent="0.25">
      <c r="AK6706" s="242"/>
      <c r="AN6706" s="242"/>
      <c r="AP6706" s="242"/>
      <c r="AQ6706" s="239"/>
      <c r="AR6706" s="242"/>
      <c r="AS6706" s="265"/>
      <c r="AU6706" s="242"/>
      <c r="AV6706" s="239"/>
      <c r="AW6706" s="242"/>
      <c r="AX6706" s="265"/>
      <c r="AZ6706" s="242"/>
      <c r="BA6706" s="239"/>
      <c r="BB6706" s="242"/>
      <c r="BC6706" s="265"/>
      <c r="BE6706" s="242"/>
      <c r="BF6706" s="239"/>
      <c r="BG6706" s="242"/>
      <c r="BH6706" s="265"/>
      <c r="BJ6706" s="242"/>
      <c r="BK6706" s="239"/>
      <c r="BL6706" s="242"/>
      <c r="BM6706" s="265"/>
      <c r="BO6706" s="242"/>
      <c r="BP6706" s="239"/>
      <c r="BQ6706" s="242"/>
      <c r="BR6706" s="265"/>
      <c r="BU6706" s="25"/>
      <c r="BW6706" s="25"/>
    </row>
    <row r="6707" spans="37:75" s="3" customFormat="1" x14ac:dyDescent="0.25">
      <c r="AK6707" s="242"/>
      <c r="AN6707" s="242"/>
      <c r="AP6707" s="242"/>
      <c r="AQ6707" s="239"/>
      <c r="AR6707" s="242"/>
      <c r="AS6707" s="265"/>
      <c r="AU6707" s="242"/>
      <c r="AV6707" s="239"/>
      <c r="AW6707" s="242"/>
      <c r="AX6707" s="265"/>
      <c r="AZ6707" s="242"/>
      <c r="BA6707" s="239"/>
      <c r="BB6707" s="242"/>
      <c r="BC6707" s="265"/>
      <c r="BE6707" s="242"/>
      <c r="BF6707" s="239"/>
      <c r="BG6707" s="242"/>
      <c r="BH6707" s="265"/>
      <c r="BJ6707" s="242"/>
      <c r="BK6707" s="239"/>
      <c r="BL6707" s="242"/>
      <c r="BM6707" s="265"/>
      <c r="BO6707" s="242"/>
      <c r="BP6707" s="239"/>
      <c r="BQ6707" s="242"/>
      <c r="BR6707" s="265"/>
      <c r="BU6707" s="25"/>
      <c r="BW6707" s="25"/>
    </row>
    <row r="6708" spans="37:75" s="3" customFormat="1" x14ac:dyDescent="0.25">
      <c r="AK6708" s="242"/>
      <c r="AN6708" s="242"/>
      <c r="AP6708" s="242"/>
      <c r="AQ6708" s="239"/>
      <c r="AR6708" s="242"/>
      <c r="AS6708" s="265"/>
      <c r="AU6708" s="242"/>
      <c r="AV6708" s="239"/>
      <c r="AW6708" s="242"/>
      <c r="AX6708" s="265"/>
      <c r="AZ6708" s="242"/>
      <c r="BA6708" s="239"/>
      <c r="BB6708" s="242"/>
      <c r="BC6708" s="265"/>
      <c r="BE6708" s="242"/>
      <c r="BF6708" s="239"/>
      <c r="BG6708" s="242"/>
      <c r="BH6708" s="265"/>
      <c r="BJ6708" s="242"/>
      <c r="BK6708" s="239"/>
      <c r="BL6708" s="242"/>
      <c r="BM6708" s="265"/>
      <c r="BO6708" s="242"/>
      <c r="BP6708" s="239"/>
      <c r="BQ6708" s="242"/>
      <c r="BR6708" s="265"/>
      <c r="BU6708" s="25"/>
      <c r="BW6708" s="25"/>
    </row>
    <row r="6709" spans="37:75" s="3" customFormat="1" x14ac:dyDescent="0.25">
      <c r="AK6709" s="242"/>
      <c r="AN6709" s="242"/>
      <c r="AP6709" s="242"/>
      <c r="AQ6709" s="239"/>
      <c r="AR6709" s="242"/>
      <c r="AS6709" s="265"/>
      <c r="AU6709" s="242"/>
      <c r="AV6709" s="239"/>
      <c r="AW6709" s="242"/>
      <c r="AX6709" s="265"/>
      <c r="AZ6709" s="242"/>
      <c r="BA6709" s="239"/>
      <c r="BB6709" s="242"/>
      <c r="BC6709" s="265"/>
      <c r="BE6709" s="242"/>
      <c r="BF6709" s="239"/>
      <c r="BG6709" s="242"/>
      <c r="BH6709" s="265"/>
      <c r="BJ6709" s="242"/>
      <c r="BK6709" s="239"/>
      <c r="BL6709" s="242"/>
      <c r="BM6709" s="265"/>
      <c r="BO6709" s="242"/>
      <c r="BP6709" s="239"/>
      <c r="BQ6709" s="242"/>
      <c r="BR6709" s="265"/>
      <c r="BU6709" s="25"/>
      <c r="BW6709" s="25"/>
    </row>
    <row r="6710" spans="37:75" s="3" customFormat="1" x14ac:dyDescent="0.25">
      <c r="AK6710" s="242"/>
      <c r="AN6710" s="242"/>
      <c r="AP6710" s="242"/>
      <c r="AQ6710" s="239"/>
      <c r="AR6710" s="242"/>
      <c r="AS6710" s="265"/>
      <c r="AU6710" s="242"/>
      <c r="AV6710" s="239"/>
      <c r="AW6710" s="242"/>
      <c r="AX6710" s="265"/>
      <c r="AZ6710" s="242"/>
      <c r="BA6710" s="239"/>
      <c r="BB6710" s="242"/>
      <c r="BC6710" s="265"/>
      <c r="BE6710" s="242"/>
      <c r="BF6710" s="239"/>
      <c r="BG6710" s="242"/>
      <c r="BH6710" s="265"/>
      <c r="BJ6710" s="242"/>
      <c r="BK6710" s="239"/>
      <c r="BL6710" s="242"/>
      <c r="BM6710" s="265"/>
      <c r="BO6710" s="242"/>
      <c r="BP6710" s="239"/>
      <c r="BQ6710" s="242"/>
      <c r="BR6710" s="265"/>
      <c r="BU6710" s="25"/>
      <c r="BW6710" s="25"/>
    </row>
    <row r="6711" spans="37:75" s="3" customFormat="1" x14ac:dyDescent="0.25">
      <c r="AK6711" s="242"/>
      <c r="AN6711" s="242"/>
      <c r="AP6711" s="242"/>
      <c r="AQ6711" s="239"/>
      <c r="AR6711" s="242"/>
      <c r="AS6711" s="265"/>
      <c r="AU6711" s="242"/>
      <c r="AV6711" s="239"/>
      <c r="AW6711" s="242"/>
      <c r="AX6711" s="265"/>
      <c r="AZ6711" s="242"/>
      <c r="BA6711" s="239"/>
      <c r="BB6711" s="242"/>
      <c r="BC6711" s="265"/>
      <c r="BE6711" s="242"/>
      <c r="BF6711" s="239"/>
      <c r="BG6711" s="242"/>
      <c r="BH6711" s="265"/>
      <c r="BJ6711" s="242"/>
      <c r="BK6711" s="239"/>
      <c r="BL6711" s="242"/>
      <c r="BM6711" s="265"/>
      <c r="BO6711" s="242"/>
      <c r="BP6711" s="239"/>
      <c r="BQ6711" s="242"/>
      <c r="BR6711" s="265"/>
      <c r="BU6711" s="25"/>
      <c r="BW6711" s="25"/>
    </row>
    <row r="6712" spans="37:75" s="3" customFormat="1" x14ac:dyDescent="0.25">
      <c r="AK6712" s="242"/>
      <c r="AN6712" s="242"/>
      <c r="AP6712" s="242"/>
      <c r="AQ6712" s="239"/>
      <c r="AR6712" s="242"/>
      <c r="AS6712" s="265"/>
      <c r="AU6712" s="242"/>
      <c r="AV6712" s="239"/>
      <c r="AW6712" s="242"/>
      <c r="AX6712" s="265"/>
      <c r="AZ6712" s="242"/>
      <c r="BA6712" s="239"/>
      <c r="BB6712" s="242"/>
      <c r="BC6712" s="265"/>
      <c r="BE6712" s="242"/>
      <c r="BF6712" s="239"/>
      <c r="BG6712" s="242"/>
      <c r="BH6712" s="265"/>
      <c r="BJ6712" s="242"/>
      <c r="BK6712" s="239"/>
      <c r="BL6712" s="242"/>
      <c r="BM6712" s="265"/>
      <c r="BO6712" s="242"/>
      <c r="BP6712" s="239"/>
      <c r="BQ6712" s="242"/>
      <c r="BR6712" s="265"/>
      <c r="BU6712" s="25"/>
      <c r="BW6712" s="25"/>
    </row>
    <row r="6713" spans="37:75" s="3" customFormat="1" x14ac:dyDescent="0.25">
      <c r="AK6713" s="242"/>
      <c r="AN6713" s="242"/>
      <c r="AP6713" s="242"/>
      <c r="AQ6713" s="239"/>
      <c r="AR6713" s="242"/>
      <c r="AS6713" s="265"/>
      <c r="AU6713" s="242"/>
      <c r="AV6713" s="239"/>
      <c r="AW6713" s="242"/>
      <c r="AX6713" s="265"/>
      <c r="AZ6713" s="242"/>
      <c r="BA6713" s="239"/>
      <c r="BB6713" s="242"/>
      <c r="BC6713" s="265"/>
      <c r="BE6713" s="242"/>
      <c r="BF6713" s="239"/>
      <c r="BG6713" s="242"/>
      <c r="BH6713" s="265"/>
      <c r="BJ6713" s="242"/>
      <c r="BK6713" s="239"/>
      <c r="BL6713" s="242"/>
      <c r="BM6713" s="265"/>
      <c r="BO6713" s="242"/>
      <c r="BP6713" s="239"/>
      <c r="BQ6713" s="242"/>
      <c r="BR6713" s="265"/>
      <c r="BU6713" s="25"/>
      <c r="BW6713" s="25"/>
    </row>
    <row r="6714" spans="37:75" s="3" customFormat="1" x14ac:dyDescent="0.25">
      <c r="AK6714" s="242"/>
      <c r="AN6714" s="242"/>
      <c r="AP6714" s="242"/>
      <c r="AQ6714" s="239"/>
      <c r="AR6714" s="242"/>
      <c r="AS6714" s="265"/>
      <c r="AU6714" s="242"/>
      <c r="AV6714" s="239"/>
      <c r="AW6714" s="242"/>
      <c r="AX6714" s="265"/>
      <c r="AZ6714" s="242"/>
      <c r="BA6714" s="239"/>
      <c r="BB6714" s="242"/>
      <c r="BC6714" s="265"/>
      <c r="BE6714" s="242"/>
      <c r="BF6714" s="239"/>
      <c r="BG6714" s="242"/>
      <c r="BH6714" s="265"/>
      <c r="BJ6714" s="242"/>
      <c r="BK6714" s="239"/>
      <c r="BL6714" s="242"/>
      <c r="BM6714" s="265"/>
      <c r="BO6714" s="242"/>
      <c r="BP6714" s="239"/>
      <c r="BQ6714" s="242"/>
      <c r="BR6714" s="265"/>
      <c r="BU6714" s="25"/>
      <c r="BW6714" s="25"/>
    </row>
    <row r="6715" spans="37:75" s="3" customFormat="1" x14ac:dyDescent="0.25">
      <c r="AK6715" s="242"/>
      <c r="AN6715" s="242"/>
      <c r="AP6715" s="242"/>
      <c r="AQ6715" s="239"/>
      <c r="AR6715" s="242"/>
      <c r="AS6715" s="265"/>
      <c r="AU6715" s="242"/>
      <c r="AV6715" s="239"/>
      <c r="AW6715" s="242"/>
      <c r="AX6715" s="265"/>
      <c r="AZ6715" s="242"/>
      <c r="BA6715" s="239"/>
      <c r="BB6715" s="242"/>
      <c r="BC6715" s="265"/>
      <c r="BE6715" s="242"/>
      <c r="BF6715" s="239"/>
      <c r="BG6715" s="242"/>
      <c r="BH6715" s="265"/>
      <c r="BJ6715" s="242"/>
      <c r="BK6715" s="239"/>
      <c r="BL6715" s="242"/>
      <c r="BM6715" s="265"/>
      <c r="BO6715" s="242"/>
      <c r="BP6715" s="239"/>
      <c r="BQ6715" s="242"/>
      <c r="BR6715" s="265"/>
      <c r="BU6715" s="25"/>
      <c r="BW6715" s="25"/>
    </row>
    <row r="6716" spans="37:75" s="3" customFormat="1" x14ac:dyDescent="0.25">
      <c r="AK6716" s="242"/>
      <c r="AN6716" s="242"/>
      <c r="AP6716" s="242"/>
      <c r="AQ6716" s="239"/>
      <c r="AR6716" s="242"/>
      <c r="AS6716" s="265"/>
      <c r="AU6716" s="242"/>
      <c r="AV6716" s="239"/>
      <c r="AW6716" s="242"/>
      <c r="AX6716" s="265"/>
      <c r="AZ6716" s="242"/>
      <c r="BA6716" s="239"/>
      <c r="BB6716" s="242"/>
      <c r="BC6716" s="265"/>
      <c r="BE6716" s="242"/>
      <c r="BF6716" s="239"/>
      <c r="BG6716" s="242"/>
      <c r="BH6716" s="265"/>
      <c r="BJ6716" s="242"/>
      <c r="BK6716" s="239"/>
      <c r="BL6716" s="242"/>
      <c r="BM6716" s="265"/>
      <c r="BO6716" s="242"/>
      <c r="BP6716" s="239"/>
      <c r="BQ6716" s="242"/>
      <c r="BR6716" s="265"/>
      <c r="BU6716" s="25"/>
      <c r="BW6716" s="25"/>
    </row>
    <row r="6717" spans="37:75" s="3" customFormat="1" x14ac:dyDescent="0.25">
      <c r="AK6717" s="242"/>
      <c r="AN6717" s="242"/>
      <c r="AP6717" s="242"/>
      <c r="AQ6717" s="239"/>
      <c r="AR6717" s="242"/>
      <c r="AS6717" s="265"/>
      <c r="AU6717" s="242"/>
      <c r="AV6717" s="239"/>
      <c r="AW6717" s="242"/>
      <c r="AX6717" s="265"/>
      <c r="AZ6717" s="242"/>
      <c r="BA6717" s="239"/>
      <c r="BB6717" s="242"/>
      <c r="BC6717" s="265"/>
      <c r="BE6717" s="242"/>
      <c r="BF6717" s="239"/>
      <c r="BG6717" s="242"/>
      <c r="BH6717" s="265"/>
      <c r="BJ6717" s="242"/>
      <c r="BK6717" s="239"/>
      <c r="BL6717" s="242"/>
      <c r="BM6717" s="265"/>
      <c r="BO6717" s="242"/>
      <c r="BP6717" s="239"/>
      <c r="BQ6717" s="242"/>
      <c r="BR6717" s="265"/>
      <c r="BU6717" s="25"/>
      <c r="BW6717" s="25"/>
    </row>
    <row r="6718" spans="37:75" s="3" customFormat="1" x14ac:dyDescent="0.25">
      <c r="AK6718" s="242"/>
      <c r="AN6718" s="242"/>
      <c r="AP6718" s="242"/>
      <c r="AQ6718" s="239"/>
      <c r="AR6718" s="242"/>
      <c r="AS6718" s="265"/>
      <c r="AU6718" s="242"/>
      <c r="AV6718" s="239"/>
      <c r="AW6718" s="242"/>
      <c r="AX6718" s="265"/>
      <c r="AZ6718" s="242"/>
      <c r="BA6718" s="239"/>
      <c r="BB6718" s="242"/>
      <c r="BC6718" s="265"/>
      <c r="BE6718" s="242"/>
      <c r="BF6718" s="239"/>
      <c r="BG6718" s="242"/>
      <c r="BH6718" s="265"/>
      <c r="BJ6718" s="242"/>
      <c r="BK6718" s="239"/>
      <c r="BL6718" s="242"/>
      <c r="BM6718" s="265"/>
      <c r="BO6718" s="242"/>
      <c r="BP6718" s="239"/>
      <c r="BQ6718" s="242"/>
      <c r="BR6718" s="265"/>
      <c r="BU6718" s="25"/>
      <c r="BW6718" s="25"/>
    </row>
    <row r="6719" spans="37:75" s="3" customFormat="1" x14ac:dyDescent="0.25">
      <c r="AK6719" s="242"/>
      <c r="AN6719" s="242"/>
      <c r="AP6719" s="242"/>
      <c r="AQ6719" s="239"/>
      <c r="AR6719" s="242"/>
      <c r="AS6719" s="265"/>
      <c r="AU6719" s="242"/>
      <c r="AV6719" s="239"/>
      <c r="AW6719" s="242"/>
      <c r="AX6719" s="265"/>
      <c r="AZ6719" s="242"/>
      <c r="BA6719" s="239"/>
      <c r="BB6719" s="242"/>
      <c r="BC6719" s="265"/>
      <c r="BE6719" s="242"/>
      <c r="BF6719" s="239"/>
      <c r="BG6719" s="242"/>
      <c r="BH6719" s="265"/>
      <c r="BJ6719" s="242"/>
      <c r="BK6719" s="239"/>
      <c r="BL6719" s="242"/>
      <c r="BM6719" s="265"/>
      <c r="BO6719" s="242"/>
      <c r="BP6719" s="239"/>
      <c r="BQ6719" s="242"/>
      <c r="BR6719" s="265"/>
      <c r="BU6719" s="25"/>
      <c r="BW6719" s="25"/>
    </row>
    <row r="6720" spans="37:75" s="3" customFormat="1" x14ac:dyDescent="0.25">
      <c r="AK6720" s="242"/>
      <c r="AN6720" s="242"/>
      <c r="AP6720" s="242"/>
      <c r="AQ6720" s="239"/>
      <c r="AR6720" s="242"/>
      <c r="AS6720" s="265"/>
      <c r="AU6720" s="242"/>
      <c r="AV6720" s="239"/>
      <c r="AW6720" s="242"/>
      <c r="AX6720" s="265"/>
      <c r="AZ6720" s="242"/>
      <c r="BA6720" s="239"/>
      <c r="BB6720" s="242"/>
      <c r="BC6720" s="265"/>
      <c r="BE6720" s="242"/>
      <c r="BF6720" s="239"/>
      <c r="BG6720" s="242"/>
      <c r="BH6720" s="265"/>
      <c r="BJ6720" s="242"/>
      <c r="BK6720" s="239"/>
      <c r="BL6720" s="242"/>
      <c r="BM6720" s="265"/>
      <c r="BO6720" s="242"/>
      <c r="BP6720" s="239"/>
      <c r="BQ6720" s="242"/>
      <c r="BR6720" s="265"/>
      <c r="BU6720" s="25"/>
      <c r="BW6720" s="25"/>
    </row>
    <row r="6721" spans="37:75" s="3" customFormat="1" x14ac:dyDescent="0.25">
      <c r="AK6721" s="242"/>
      <c r="AN6721" s="242"/>
      <c r="AP6721" s="242"/>
      <c r="AQ6721" s="239"/>
      <c r="AR6721" s="242"/>
      <c r="AS6721" s="265"/>
      <c r="AU6721" s="242"/>
      <c r="AV6721" s="239"/>
      <c r="AW6721" s="242"/>
      <c r="AX6721" s="265"/>
      <c r="AZ6721" s="242"/>
      <c r="BA6721" s="239"/>
      <c r="BB6721" s="242"/>
      <c r="BC6721" s="265"/>
      <c r="BE6721" s="242"/>
      <c r="BF6721" s="239"/>
      <c r="BG6721" s="242"/>
      <c r="BH6721" s="265"/>
      <c r="BJ6721" s="242"/>
      <c r="BK6721" s="239"/>
      <c r="BL6721" s="242"/>
      <c r="BM6721" s="265"/>
      <c r="BO6721" s="242"/>
      <c r="BP6721" s="239"/>
      <c r="BQ6721" s="242"/>
      <c r="BR6721" s="265"/>
      <c r="BU6721" s="25"/>
      <c r="BW6721" s="25"/>
    </row>
    <row r="6722" spans="37:75" s="3" customFormat="1" x14ac:dyDescent="0.25">
      <c r="AK6722" s="242"/>
      <c r="AN6722" s="242"/>
      <c r="AP6722" s="242"/>
      <c r="AQ6722" s="239"/>
      <c r="AR6722" s="242"/>
      <c r="AS6722" s="265"/>
      <c r="AU6722" s="242"/>
      <c r="AV6722" s="239"/>
      <c r="AW6722" s="242"/>
      <c r="AX6722" s="265"/>
      <c r="AZ6722" s="242"/>
      <c r="BA6722" s="239"/>
      <c r="BB6722" s="242"/>
      <c r="BC6722" s="265"/>
      <c r="BE6722" s="242"/>
      <c r="BF6722" s="239"/>
      <c r="BG6722" s="242"/>
      <c r="BH6722" s="265"/>
      <c r="BJ6722" s="242"/>
      <c r="BK6722" s="239"/>
      <c r="BL6722" s="242"/>
      <c r="BM6722" s="265"/>
      <c r="BO6722" s="242"/>
      <c r="BP6722" s="239"/>
      <c r="BQ6722" s="242"/>
      <c r="BR6722" s="265"/>
      <c r="BU6722" s="25"/>
      <c r="BW6722" s="25"/>
    </row>
    <row r="6723" spans="37:75" s="3" customFormat="1" x14ac:dyDescent="0.25">
      <c r="AK6723" s="242"/>
      <c r="AN6723" s="242"/>
      <c r="AP6723" s="242"/>
      <c r="AQ6723" s="239"/>
      <c r="AR6723" s="242"/>
      <c r="AS6723" s="265"/>
      <c r="AU6723" s="242"/>
      <c r="AV6723" s="239"/>
      <c r="AW6723" s="242"/>
      <c r="AX6723" s="265"/>
      <c r="AZ6723" s="242"/>
      <c r="BA6723" s="239"/>
      <c r="BB6723" s="242"/>
      <c r="BC6723" s="265"/>
      <c r="BE6723" s="242"/>
      <c r="BF6723" s="239"/>
      <c r="BG6723" s="242"/>
      <c r="BH6723" s="265"/>
      <c r="BJ6723" s="242"/>
      <c r="BK6723" s="239"/>
      <c r="BL6723" s="242"/>
      <c r="BM6723" s="265"/>
      <c r="BO6723" s="242"/>
      <c r="BP6723" s="239"/>
      <c r="BQ6723" s="242"/>
      <c r="BR6723" s="265"/>
      <c r="BU6723" s="25"/>
      <c r="BW6723" s="25"/>
    </row>
    <row r="6724" spans="37:75" s="3" customFormat="1" x14ac:dyDescent="0.25">
      <c r="AK6724" s="242"/>
      <c r="AN6724" s="242"/>
      <c r="AP6724" s="242"/>
      <c r="AQ6724" s="239"/>
      <c r="AR6724" s="242"/>
      <c r="AS6724" s="265"/>
      <c r="AU6724" s="242"/>
      <c r="AV6724" s="239"/>
      <c r="AW6724" s="242"/>
      <c r="AX6724" s="265"/>
      <c r="AZ6724" s="242"/>
      <c r="BA6724" s="239"/>
      <c r="BB6724" s="242"/>
      <c r="BC6724" s="265"/>
      <c r="BE6724" s="242"/>
      <c r="BF6724" s="239"/>
      <c r="BG6724" s="242"/>
      <c r="BH6724" s="265"/>
      <c r="BJ6724" s="242"/>
      <c r="BK6724" s="239"/>
      <c r="BL6724" s="242"/>
      <c r="BM6724" s="265"/>
      <c r="BO6724" s="242"/>
      <c r="BP6724" s="239"/>
      <c r="BQ6724" s="242"/>
      <c r="BR6724" s="265"/>
      <c r="BU6724" s="25"/>
      <c r="BW6724" s="25"/>
    </row>
    <row r="6725" spans="37:75" s="3" customFormat="1" x14ac:dyDescent="0.25">
      <c r="AK6725" s="242"/>
      <c r="AN6725" s="242"/>
      <c r="AP6725" s="242"/>
      <c r="AQ6725" s="239"/>
      <c r="AR6725" s="242"/>
      <c r="AS6725" s="265"/>
      <c r="AU6725" s="242"/>
      <c r="AV6725" s="239"/>
      <c r="AW6725" s="242"/>
      <c r="AX6725" s="265"/>
      <c r="AZ6725" s="242"/>
      <c r="BA6725" s="239"/>
      <c r="BB6725" s="242"/>
      <c r="BC6725" s="265"/>
      <c r="BE6725" s="242"/>
      <c r="BF6725" s="239"/>
      <c r="BG6725" s="242"/>
      <c r="BH6725" s="265"/>
      <c r="BJ6725" s="242"/>
      <c r="BK6725" s="239"/>
      <c r="BL6725" s="242"/>
      <c r="BM6725" s="265"/>
      <c r="BO6725" s="242"/>
      <c r="BP6725" s="239"/>
      <c r="BQ6725" s="242"/>
      <c r="BR6725" s="265"/>
      <c r="BU6725" s="25"/>
      <c r="BW6725" s="25"/>
    </row>
    <row r="6726" spans="37:75" s="3" customFormat="1" x14ac:dyDescent="0.25">
      <c r="AK6726" s="242"/>
      <c r="AN6726" s="242"/>
      <c r="AP6726" s="242"/>
      <c r="AQ6726" s="239"/>
      <c r="AR6726" s="242"/>
      <c r="AS6726" s="265"/>
      <c r="AU6726" s="242"/>
      <c r="AV6726" s="239"/>
      <c r="AW6726" s="242"/>
      <c r="AX6726" s="265"/>
      <c r="AZ6726" s="242"/>
      <c r="BA6726" s="239"/>
      <c r="BB6726" s="242"/>
      <c r="BC6726" s="265"/>
      <c r="BE6726" s="242"/>
      <c r="BF6726" s="239"/>
      <c r="BG6726" s="242"/>
      <c r="BH6726" s="265"/>
      <c r="BJ6726" s="242"/>
      <c r="BK6726" s="239"/>
      <c r="BL6726" s="242"/>
      <c r="BM6726" s="265"/>
      <c r="BO6726" s="242"/>
      <c r="BP6726" s="239"/>
      <c r="BQ6726" s="242"/>
      <c r="BR6726" s="265"/>
      <c r="BU6726" s="25"/>
      <c r="BW6726" s="25"/>
    </row>
    <row r="6727" spans="37:75" s="3" customFormat="1" x14ac:dyDescent="0.25">
      <c r="AK6727" s="242"/>
      <c r="AN6727" s="242"/>
      <c r="AP6727" s="242"/>
      <c r="AQ6727" s="239"/>
      <c r="AR6727" s="242"/>
      <c r="AS6727" s="265"/>
      <c r="AU6727" s="242"/>
      <c r="AV6727" s="239"/>
      <c r="AW6727" s="242"/>
      <c r="AX6727" s="265"/>
      <c r="AZ6727" s="242"/>
      <c r="BA6727" s="239"/>
      <c r="BB6727" s="242"/>
      <c r="BC6727" s="265"/>
      <c r="BE6727" s="242"/>
      <c r="BF6727" s="239"/>
      <c r="BG6727" s="242"/>
      <c r="BH6727" s="265"/>
      <c r="BJ6727" s="242"/>
      <c r="BK6727" s="239"/>
      <c r="BL6727" s="242"/>
      <c r="BM6727" s="265"/>
      <c r="BO6727" s="242"/>
      <c r="BP6727" s="239"/>
      <c r="BQ6727" s="242"/>
      <c r="BR6727" s="265"/>
      <c r="BU6727" s="25"/>
      <c r="BW6727" s="25"/>
    </row>
    <row r="6728" spans="37:75" s="3" customFormat="1" x14ac:dyDescent="0.25">
      <c r="AK6728" s="242"/>
      <c r="AN6728" s="242"/>
      <c r="AP6728" s="242"/>
      <c r="AQ6728" s="239"/>
      <c r="AR6728" s="242"/>
      <c r="AS6728" s="265"/>
      <c r="AU6728" s="242"/>
      <c r="AV6728" s="239"/>
      <c r="AW6728" s="242"/>
      <c r="AX6728" s="265"/>
      <c r="AZ6728" s="242"/>
      <c r="BA6728" s="239"/>
      <c r="BB6728" s="242"/>
      <c r="BC6728" s="265"/>
      <c r="BE6728" s="242"/>
      <c r="BF6728" s="239"/>
      <c r="BG6728" s="242"/>
      <c r="BH6728" s="265"/>
      <c r="BJ6728" s="242"/>
      <c r="BK6728" s="239"/>
      <c r="BL6728" s="242"/>
      <c r="BM6728" s="265"/>
      <c r="BO6728" s="242"/>
      <c r="BP6728" s="239"/>
      <c r="BQ6728" s="242"/>
      <c r="BR6728" s="265"/>
      <c r="BU6728" s="25"/>
      <c r="BW6728" s="25"/>
    </row>
    <row r="6729" spans="37:75" s="3" customFormat="1" x14ac:dyDescent="0.25">
      <c r="AK6729" s="242"/>
      <c r="AN6729" s="242"/>
      <c r="AP6729" s="242"/>
      <c r="AQ6729" s="239"/>
      <c r="AR6729" s="242"/>
      <c r="AS6729" s="265"/>
      <c r="AU6729" s="242"/>
      <c r="AV6729" s="239"/>
      <c r="AW6729" s="242"/>
      <c r="AX6729" s="265"/>
      <c r="AZ6729" s="242"/>
      <c r="BA6729" s="239"/>
      <c r="BB6729" s="242"/>
      <c r="BC6729" s="265"/>
      <c r="BE6729" s="242"/>
      <c r="BF6729" s="239"/>
      <c r="BG6729" s="242"/>
      <c r="BH6729" s="265"/>
      <c r="BJ6729" s="242"/>
      <c r="BK6729" s="239"/>
      <c r="BL6729" s="242"/>
      <c r="BM6729" s="265"/>
      <c r="BO6729" s="242"/>
      <c r="BP6729" s="239"/>
      <c r="BQ6729" s="242"/>
      <c r="BR6729" s="265"/>
      <c r="BU6729" s="25"/>
      <c r="BW6729" s="25"/>
    </row>
    <row r="6730" spans="37:75" s="3" customFormat="1" x14ac:dyDescent="0.25">
      <c r="AK6730" s="242"/>
      <c r="AN6730" s="242"/>
      <c r="AP6730" s="242"/>
      <c r="AQ6730" s="239"/>
      <c r="AR6730" s="242"/>
      <c r="AS6730" s="265"/>
      <c r="AU6730" s="242"/>
      <c r="AV6730" s="239"/>
      <c r="AW6730" s="242"/>
      <c r="AX6730" s="265"/>
      <c r="AZ6730" s="242"/>
      <c r="BA6730" s="239"/>
      <c r="BB6730" s="242"/>
      <c r="BC6730" s="265"/>
      <c r="BE6730" s="242"/>
      <c r="BF6730" s="239"/>
      <c r="BG6730" s="242"/>
      <c r="BH6730" s="265"/>
      <c r="BJ6730" s="242"/>
      <c r="BK6730" s="239"/>
      <c r="BL6730" s="242"/>
      <c r="BM6730" s="265"/>
      <c r="BO6730" s="242"/>
      <c r="BP6730" s="239"/>
      <c r="BQ6730" s="242"/>
      <c r="BR6730" s="265"/>
      <c r="BU6730" s="25"/>
      <c r="BW6730" s="25"/>
    </row>
    <row r="6731" spans="37:75" s="3" customFormat="1" x14ac:dyDescent="0.25">
      <c r="AK6731" s="242"/>
      <c r="AN6731" s="242"/>
      <c r="AP6731" s="242"/>
      <c r="AQ6731" s="239"/>
      <c r="AR6731" s="242"/>
      <c r="AS6731" s="265"/>
      <c r="AU6731" s="242"/>
      <c r="AV6731" s="239"/>
      <c r="AW6731" s="242"/>
      <c r="AX6731" s="265"/>
      <c r="AZ6731" s="242"/>
      <c r="BA6731" s="239"/>
      <c r="BB6731" s="242"/>
      <c r="BC6731" s="265"/>
      <c r="BE6731" s="242"/>
      <c r="BF6731" s="239"/>
      <c r="BG6731" s="242"/>
      <c r="BH6731" s="265"/>
      <c r="BJ6731" s="242"/>
      <c r="BK6731" s="239"/>
      <c r="BL6731" s="242"/>
      <c r="BM6731" s="265"/>
      <c r="BO6731" s="242"/>
      <c r="BP6731" s="239"/>
      <c r="BQ6731" s="242"/>
      <c r="BR6731" s="265"/>
      <c r="BU6731" s="25"/>
      <c r="BW6731" s="25"/>
    </row>
    <row r="6732" spans="37:75" s="3" customFormat="1" x14ac:dyDescent="0.25">
      <c r="AK6732" s="242"/>
      <c r="AN6732" s="242"/>
      <c r="AP6732" s="242"/>
      <c r="AQ6732" s="239"/>
      <c r="AR6732" s="242"/>
      <c r="AS6732" s="265"/>
      <c r="AU6732" s="242"/>
      <c r="AV6732" s="239"/>
      <c r="AW6732" s="242"/>
      <c r="AX6732" s="265"/>
      <c r="AZ6732" s="242"/>
      <c r="BA6732" s="239"/>
      <c r="BB6732" s="242"/>
      <c r="BC6732" s="265"/>
      <c r="BE6732" s="242"/>
      <c r="BF6732" s="239"/>
      <c r="BG6732" s="242"/>
      <c r="BH6732" s="265"/>
      <c r="BJ6732" s="242"/>
      <c r="BK6732" s="239"/>
      <c r="BL6732" s="242"/>
      <c r="BM6732" s="265"/>
      <c r="BO6732" s="242"/>
      <c r="BP6732" s="239"/>
      <c r="BQ6732" s="242"/>
      <c r="BR6732" s="265"/>
      <c r="BU6732" s="25"/>
      <c r="BW6732" s="25"/>
    </row>
    <row r="6733" spans="37:75" s="3" customFormat="1" x14ac:dyDescent="0.25">
      <c r="AK6733" s="242"/>
      <c r="AN6733" s="242"/>
      <c r="AP6733" s="242"/>
      <c r="AQ6733" s="239"/>
      <c r="AR6733" s="242"/>
      <c r="AS6733" s="265"/>
      <c r="AU6733" s="242"/>
      <c r="AV6733" s="239"/>
      <c r="AW6733" s="242"/>
      <c r="AX6733" s="265"/>
      <c r="AZ6733" s="242"/>
      <c r="BA6733" s="239"/>
      <c r="BB6733" s="242"/>
      <c r="BC6733" s="265"/>
      <c r="BE6733" s="242"/>
      <c r="BF6733" s="239"/>
      <c r="BG6733" s="242"/>
      <c r="BH6733" s="265"/>
      <c r="BJ6733" s="242"/>
      <c r="BK6733" s="239"/>
      <c r="BL6733" s="242"/>
      <c r="BM6733" s="265"/>
      <c r="BO6733" s="242"/>
      <c r="BP6733" s="239"/>
      <c r="BQ6733" s="242"/>
      <c r="BR6733" s="265"/>
      <c r="BU6733" s="25"/>
      <c r="BW6733" s="25"/>
    </row>
    <row r="6734" spans="37:75" s="3" customFormat="1" x14ac:dyDescent="0.25">
      <c r="AK6734" s="242"/>
      <c r="AN6734" s="242"/>
      <c r="AP6734" s="242"/>
      <c r="AQ6734" s="239"/>
      <c r="AR6734" s="242"/>
      <c r="AS6734" s="265"/>
      <c r="AU6734" s="242"/>
      <c r="AV6734" s="239"/>
      <c r="AW6734" s="242"/>
      <c r="AX6734" s="265"/>
      <c r="AZ6734" s="242"/>
      <c r="BA6734" s="239"/>
      <c r="BB6734" s="242"/>
      <c r="BC6734" s="265"/>
      <c r="BE6734" s="242"/>
      <c r="BF6734" s="239"/>
      <c r="BG6734" s="242"/>
      <c r="BH6734" s="265"/>
      <c r="BJ6734" s="242"/>
      <c r="BK6734" s="239"/>
      <c r="BL6734" s="242"/>
      <c r="BM6734" s="265"/>
      <c r="BO6734" s="242"/>
      <c r="BP6734" s="239"/>
      <c r="BQ6734" s="242"/>
      <c r="BR6734" s="265"/>
      <c r="BU6734" s="25"/>
      <c r="BW6734" s="25"/>
    </row>
    <row r="6735" spans="37:75" s="3" customFormat="1" x14ac:dyDescent="0.25">
      <c r="AK6735" s="242"/>
      <c r="AN6735" s="242"/>
      <c r="AP6735" s="242"/>
      <c r="AQ6735" s="239"/>
      <c r="AR6735" s="242"/>
      <c r="AS6735" s="265"/>
      <c r="AU6735" s="242"/>
      <c r="AV6735" s="239"/>
      <c r="AW6735" s="242"/>
      <c r="AX6735" s="265"/>
      <c r="AZ6735" s="242"/>
      <c r="BA6735" s="239"/>
      <c r="BB6735" s="242"/>
      <c r="BC6735" s="265"/>
      <c r="BE6735" s="242"/>
      <c r="BF6735" s="239"/>
      <c r="BG6735" s="242"/>
      <c r="BH6735" s="265"/>
      <c r="BJ6735" s="242"/>
      <c r="BK6735" s="239"/>
      <c r="BL6735" s="242"/>
      <c r="BM6735" s="265"/>
      <c r="BO6735" s="242"/>
      <c r="BP6735" s="239"/>
      <c r="BQ6735" s="242"/>
      <c r="BR6735" s="265"/>
      <c r="BU6735" s="25"/>
      <c r="BW6735" s="25"/>
    </row>
    <row r="6736" spans="37:75" s="3" customFormat="1" x14ac:dyDescent="0.25">
      <c r="AK6736" s="242"/>
      <c r="AN6736" s="242"/>
      <c r="AP6736" s="242"/>
      <c r="AQ6736" s="239"/>
      <c r="AR6736" s="242"/>
      <c r="AS6736" s="265"/>
      <c r="AU6736" s="242"/>
      <c r="AV6736" s="239"/>
      <c r="AW6736" s="242"/>
      <c r="AX6736" s="265"/>
      <c r="AZ6736" s="242"/>
      <c r="BA6736" s="239"/>
      <c r="BB6736" s="242"/>
      <c r="BC6736" s="265"/>
      <c r="BE6736" s="242"/>
      <c r="BF6736" s="239"/>
      <c r="BG6736" s="242"/>
      <c r="BH6736" s="265"/>
      <c r="BJ6736" s="242"/>
      <c r="BK6736" s="239"/>
      <c r="BL6736" s="242"/>
      <c r="BM6736" s="265"/>
      <c r="BO6736" s="242"/>
      <c r="BP6736" s="239"/>
      <c r="BQ6736" s="242"/>
      <c r="BR6736" s="265"/>
      <c r="BU6736" s="25"/>
      <c r="BW6736" s="25"/>
    </row>
    <row r="6737" spans="37:75" s="3" customFormat="1" x14ac:dyDescent="0.25">
      <c r="AK6737" s="242"/>
      <c r="AN6737" s="242"/>
      <c r="AP6737" s="242"/>
      <c r="AQ6737" s="239"/>
      <c r="AR6737" s="242"/>
      <c r="AS6737" s="265"/>
      <c r="AU6737" s="242"/>
      <c r="AV6737" s="239"/>
      <c r="AW6737" s="242"/>
      <c r="AX6737" s="265"/>
      <c r="AZ6737" s="242"/>
      <c r="BA6737" s="239"/>
      <c r="BB6737" s="242"/>
      <c r="BC6737" s="265"/>
      <c r="BE6737" s="242"/>
      <c r="BF6737" s="239"/>
      <c r="BG6737" s="242"/>
      <c r="BH6737" s="265"/>
      <c r="BJ6737" s="242"/>
      <c r="BK6737" s="239"/>
      <c r="BL6737" s="242"/>
      <c r="BM6737" s="265"/>
      <c r="BO6737" s="242"/>
      <c r="BP6737" s="239"/>
      <c r="BQ6737" s="242"/>
      <c r="BR6737" s="265"/>
      <c r="BU6737" s="25"/>
      <c r="BW6737" s="25"/>
    </row>
    <row r="6738" spans="37:75" s="3" customFormat="1" x14ac:dyDescent="0.25">
      <c r="AK6738" s="242"/>
      <c r="AN6738" s="242"/>
      <c r="AP6738" s="242"/>
      <c r="AQ6738" s="239"/>
      <c r="AR6738" s="242"/>
      <c r="AS6738" s="265"/>
      <c r="AU6738" s="242"/>
      <c r="AV6738" s="239"/>
      <c r="AW6738" s="242"/>
      <c r="AX6738" s="265"/>
      <c r="AZ6738" s="242"/>
      <c r="BA6738" s="239"/>
      <c r="BB6738" s="242"/>
      <c r="BC6738" s="265"/>
      <c r="BE6738" s="242"/>
      <c r="BF6738" s="239"/>
      <c r="BG6738" s="242"/>
      <c r="BH6738" s="265"/>
      <c r="BJ6738" s="242"/>
      <c r="BK6738" s="239"/>
      <c r="BL6738" s="242"/>
      <c r="BM6738" s="265"/>
      <c r="BO6738" s="242"/>
      <c r="BP6738" s="239"/>
      <c r="BQ6738" s="242"/>
      <c r="BR6738" s="265"/>
      <c r="BU6738" s="25"/>
      <c r="BW6738" s="25"/>
    </row>
    <row r="6739" spans="37:75" s="3" customFormat="1" x14ac:dyDescent="0.25">
      <c r="AK6739" s="242"/>
      <c r="AN6739" s="242"/>
      <c r="AP6739" s="242"/>
      <c r="AQ6739" s="239"/>
      <c r="AR6739" s="242"/>
      <c r="AS6739" s="265"/>
      <c r="AU6739" s="242"/>
      <c r="AV6739" s="239"/>
      <c r="AW6739" s="242"/>
      <c r="AX6739" s="265"/>
      <c r="AZ6739" s="242"/>
      <c r="BA6739" s="239"/>
      <c r="BB6739" s="242"/>
      <c r="BC6739" s="265"/>
      <c r="BE6739" s="242"/>
      <c r="BF6739" s="239"/>
      <c r="BG6739" s="242"/>
      <c r="BH6739" s="265"/>
      <c r="BJ6739" s="242"/>
      <c r="BK6739" s="239"/>
      <c r="BL6739" s="242"/>
      <c r="BM6739" s="265"/>
      <c r="BO6739" s="242"/>
      <c r="BP6739" s="239"/>
      <c r="BQ6739" s="242"/>
      <c r="BR6739" s="265"/>
      <c r="BU6739" s="25"/>
      <c r="BW6739" s="25"/>
    </row>
    <row r="6740" spans="37:75" s="3" customFormat="1" x14ac:dyDescent="0.25">
      <c r="AK6740" s="242"/>
      <c r="AN6740" s="242"/>
      <c r="AP6740" s="242"/>
      <c r="AQ6740" s="239"/>
      <c r="AR6740" s="242"/>
      <c r="AS6740" s="265"/>
      <c r="AU6740" s="242"/>
      <c r="AV6740" s="239"/>
      <c r="AW6740" s="242"/>
      <c r="AX6740" s="265"/>
      <c r="AZ6740" s="242"/>
      <c r="BA6740" s="239"/>
      <c r="BB6740" s="242"/>
      <c r="BC6740" s="265"/>
      <c r="BE6740" s="242"/>
      <c r="BF6740" s="239"/>
      <c r="BG6740" s="242"/>
      <c r="BH6740" s="265"/>
      <c r="BJ6740" s="242"/>
      <c r="BK6740" s="239"/>
      <c r="BL6740" s="242"/>
      <c r="BM6740" s="265"/>
      <c r="BO6740" s="242"/>
      <c r="BP6740" s="239"/>
      <c r="BQ6740" s="242"/>
      <c r="BR6740" s="265"/>
      <c r="BU6740" s="25"/>
      <c r="BW6740" s="25"/>
    </row>
    <row r="6741" spans="37:75" s="3" customFormat="1" x14ac:dyDescent="0.25">
      <c r="AK6741" s="242"/>
      <c r="AN6741" s="242"/>
      <c r="AP6741" s="242"/>
      <c r="AQ6741" s="239"/>
      <c r="AR6741" s="242"/>
      <c r="AS6741" s="265"/>
      <c r="AU6741" s="242"/>
      <c r="AV6741" s="239"/>
      <c r="AW6741" s="242"/>
      <c r="AX6741" s="265"/>
      <c r="AZ6741" s="242"/>
      <c r="BA6741" s="239"/>
      <c r="BB6741" s="242"/>
      <c r="BC6741" s="265"/>
      <c r="BE6741" s="242"/>
      <c r="BF6741" s="239"/>
      <c r="BG6741" s="242"/>
      <c r="BH6741" s="265"/>
      <c r="BJ6741" s="242"/>
      <c r="BK6741" s="239"/>
      <c r="BL6741" s="242"/>
      <c r="BM6741" s="265"/>
      <c r="BO6741" s="242"/>
      <c r="BP6741" s="239"/>
      <c r="BQ6741" s="242"/>
      <c r="BR6741" s="265"/>
      <c r="BU6741" s="25"/>
      <c r="BW6741" s="25"/>
    </row>
    <row r="6742" spans="37:75" s="3" customFormat="1" x14ac:dyDescent="0.25">
      <c r="AK6742" s="242"/>
      <c r="AN6742" s="242"/>
      <c r="AP6742" s="242"/>
      <c r="AQ6742" s="239"/>
      <c r="AR6742" s="242"/>
      <c r="AS6742" s="265"/>
      <c r="AU6742" s="242"/>
      <c r="AV6742" s="239"/>
      <c r="AW6742" s="242"/>
      <c r="AX6742" s="265"/>
      <c r="AZ6742" s="242"/>
      <c r="BA6742" s="239"/>
      <c r="BB6742" s="242"/>
      <c r="BC6742" s="265"/>
      <c r="BE6742" s="242"/>
      <c r="BF6742" s="239"/>
      <c r="BG6742" s="242"/>
      <c r="BH6742" s="265"/>
      <c r="BJ6742" s="242"/>
      <c r="BK6742" s="239"/>
      <c r="BL6742" s="242"/>
      <c r="BM6742" s="265"/>
      <c r="BO6742" s="242"/>
      <c r="BP6742" s="239"/>
      <c r="BQ6742" s="242"/>
      <c r="BR6742" s="265"/>
      <c r="BU6742" s="25"/>
      <c r="BW6742" s="25"/>
    </row>
    <row r="6743" spans="37:75" s="3" customFormat="1" x14ac:dyDescent="0.25">
      <c r="AK6743" s="242"/>
      <c r="AN6743" s="242"/>
      <c r="AP6743" s="242"/>
      <c r="AQ6743" s="239"/>
      <c r="AR6743" s="242"/>
      <c r="AS6743" s="265"/>
      <c r="AU6743" s="242"/>
      <c r="AV6743" s="239"/>
      <c r="AW6743" s="242"/>
      <c r="AX6743" s="265"/>
      <c r="AZ6743" s="242"/>
      <c r="BA6743" s="239"/>
      <c r="BB6743" s="242"/>
      <c r="BC6743" s="265"/>
      <c r="BE6743" s="242"/>
      <c r="BF6743" s="239"/>
      <c r="BG6743" s="242"/>
      <c r="BH6743" s="265"/>
      <c r="BJ6743" s="242"/>
      <c r="BK6743" s="239"/>
      <c r="BL6743" s="242"/>
      <c r="BM6743" s="265"/>
      <c r="BO6743" s="242"/>
      <c r="BP6743" s="239"/>
      <c r="BQ6743" s="242"/>
      <c r="BR6743" s="265"/>
      <c r="BU6743" s="25"/>
      <c r="BW6743" s="25"/>
    </row>
    <row r="6744" spans="37:75" s="3" customFormat="1" x14ac:dyDescent="0.25">
      <c r="AK6744" s="242"/>
      <c r="AN6744" s="242"/>
      <c r="AP6744" s="242"/>
      <c r="AQ6744" s="239"/>
      <c r="AR6744" s="242"/>
      <c r="AS6744" s="265"/>
      <c r="AU6744" s="242"/>
      <c r="AV6744" s="239"/>
      <c r="AW6744" s="242"/>
      <c r="AX6744" s="265"/>
      <c r="AZ6744" s="242"/>
      <c r="BA6744" s="239"/>
      <c r="BB6744" s="242"/>
      <c r="BC6744" s="265"/>
      <c r="BE6744" s="242"/>
      <c r="BF6744" s="239"/>
      <c r="BG6744" s="242"/>
      <c r="BH6744" s="265"/>
      <c r="BJ6744" s="242"/>
      <c r="BK6744" s="239"/>
      <c r="BL6744" s="242"/>
      <c r="BM6744" s="265"/>
      <c r="BO6744" s="242"/>
      <c r="BP6744" s="239"/>
      <c r="BQ6744" s="242"/>
      <c r="BR6744" s="265"/>
      <c r="BU6744" s="25"/>
      <c r="BW6744" s="25"/>
    </row>
    <row r="6745" spans="37:75" s="3" customFormat="1" x14ac:dyDescent="0.25">
      <c r="AK6745" s="242"/>
      <c r="AN6745" s="242"/>
      <c r="AP6745" s="242"/>
      <c r="AQ6745" s="239"/>
      <c r="AR6745" s="242"/>
      <c r="AS6745" s="265"/>
      <c r="AU6745" s="242"/>
      <c r="AV6745" s="239"/>
      <c r="AW6745" s="242"/>
      <c r="AX6745" s="265"/>
      <c r="AZ6745" s="242"/>
      <c r="BA6745" s="239"/>
      <c r="BB6745" s="242"/>
      <c r="BC6745" s="265"/>
      <c r="BE6745" s="242"/>
      <c r="BF6745" s="239"/>
      <c r="BG6745" s="242"/>
      <c r="BH6745" s="265"/>
      <c r="BJ6745" s="242"/>
      <c r="BK6745" s="239"/>
      <c r="BL6745" s="242"/>
      <c r="BM6745" s="265"/>
      <c r="BO6745" s="242"/>
      <c r="BP6745" s="239"/>
      <c r="BQ6745" s="242"/>
      <c r="BR6745" s="265"/>
      <c r="BU6745" s="25"/>
      <c r="BW6745" s="25"/>
    </row>
    <row r="6746" spans="37:75" s="3" customFormat="1" x14ac:dyDescent="0.25">
      <c r="AK6746" s="242"/>
      <c r="AN6746" s="242"/>
      <c r="AP6746" s="242"/>
      <c r="AQ6746" s="239"/>
      <c r="AR6746" s="242"/>
      <c r="AS6746" s="265"/>
      <c r="AU6746" s="242"/>
      <c r="AV6746" s="239"/>
      <c r="AW6746" s="242"/>
      <c r="AX6746" s="265"/>
      <c r="AZ6746" s="242"/>
      <c r="BA6746" s="239"/>
      <c r="BB6746" s="242"/>
      <c r="BC6746" s="265"/>
      <c r="BE6746" s="242"/>
      <c r="BF6746" s="239"/>
      <c r="BG6746" s="242"/>
      <c r="BH6746" s="265"/>
      <c r="BJ6746" s="242"/>
      <c r="BK6746" s="239"/>
      <c r="BL6746" s="242"/>
      <c r="BM6746" s="265"/>
      <c r="BO6746" s="242"/>
      <c r="BP6746" s="239"/>
      <c r="BQ6746" s="242"/>
      <c r="BR6746" s="265"/>
      <c r="BU6746" s="25"/>
      <c r="BW6746" s="25"/>
    </row>
    <row r="6747" spans="37:75" s="3" customFormat="1" x14ac:dyDescent="0.25">
      <c r="AK6747" s="242"/>
      <c r="AN6747" s="242"/>
      <c r="AP6747" s="242"/>
      <c r="AQ6747" s="239"/>
      <c r="AR6747" s="242"/>
      <c r="AS6747" s="265"/>
      <c r="AU6747" s="242"/>
      <c r="AV6747" s="239"/>
      <c r="AW6747" s="242"/>
      <c r="AX6747" s="265"/>
      <c r="AZ6747" s="242"/>
      <c r="BA6747" s="239"/>
      <c r="BB6747" s="242"/>
      <c r="BC6747" s="265"/>
      <c r="BE6747" s="242"/>
      <c r="BF6747" s="239"/>
      <c r="BG6747" s="242"/>
      <c r="BH6747" s="265"/>
      <c r="BJ6747" s="242"/>
      <c r="BK6747" s="239"/>
      <c r="BL6747" s="242"/>
      <c r="BM6747" s="265"/>
      <c r="BO6747" s="242"/>
      <c r="BP6747" s="239"/>
      <c r="BQ6747" s="242"/>
      <c r="BR6747" s="265"/>
      <c r="BU6747" s="25"/>
      <c r="BW6747" s="25"/>
    </row>
    <row r="6748" spans="37:75" s="3" customFormat="1" x14ac:dyDescent="0.25">
      <c r="AK6748" s="242"/>
      <c r="AN6748" s="242"/>
      <c r="AP6748" s="242"/>
      <c r="AQ6748" s="239"/>
      <c r="AR6748" s="242"/>
      <c r="AS6748" s="265"/>
      <c r="AU6748" s="242"/>
      <c r="AV6748" s="239"/>
      <c r="AW6748" s="242"/>
      <c r="AX6748" s="265"/>
      <c r="AZ6748" s="242"/>
      <c r="BA6748" s="239"/>
      <c r="BB6748" s="242"/>
      <c r="BC6748" s="265"/>
      <c r="BE6748" s="242"/>
      <c r="BF6748" s="239"/>
      <c r="BG6748" s="242"/>
      <c r="BH6748" s="265"/>
      <c r="BJ6748" s="242"/>
      <c r="BK6748" s="239"/>
      <c r="BL6748" s="242"/>
      <c r="BM6748" s="265"/>
      <c r="BO6748" s="242"/>
      <c r="BP6748" s="239"/>
      <c r="BQ6748" s="242"/>
      <c r="BR6748" s="265"/>
      <c r="BU6748" s="25"/>
      <c r="BW6748" s="25"/>
    </row>
    <row r="6749" spans="37:75" s="3" customFormat="1" x14ac:dyDescent="0.25">
      <c r="AK6749" s="242"/>
      <c r="AN6749" s="242"/>
      <c r="AP6749" s="242"/>
      <c r="AQ6749" s="239"/>
      <c r="AR6749" s="242"/>
      <c r="AS6749" s="265"/>
      <c r="AU6749" s="242"/>
      <c r="AV6749" s="239"/>
      <c r="AW6749" s="242"/>
      <c r="AX6749" s="265"/>
      <c r="AZ6749" s="242"/>
      <c r="BA6749" s="239"/>
      <c r="BB6749" s="242"/>
      <c r="BC6749" s="265"/>
      <c r="BE6749" s="242"/>
      <c r="BF6749" s="239"/>
      <c r="BG6749" s="242"/>
      <c r="BH6749" s="265"/>
      <c r="BJ6749" s="242"/>
      <c r="BK6749" s="239"/>
      <c r="BL6749" s="242"/>
      <c r="BM6749" s="265"/>
      <c r="BO6749" s="242"/>
      <c r="BP6749" s="239"/>
      <c r="BQ6749" s="242"/>
      <c r="BR6749" s="265"/>
      <c r="BU6749" s="25"/>
      <c r="BW6749" s="25"/>
    </row>
    <row r="6750" spans="37:75" s="3" customFormat="1" x14ac:dyDescent="0.25">
      <c r="AK6750" s="242"/>
      <c r="AN6750" s="242"/>
      <c r="AP6750" s="242"/>
      <c r="AQ6750" s="239"/>
      <c r="AR6750" s="242"/>
      <c r="AS6750" s="265"/>
      <c r="AU6750" s="242"/>
      <c r="AV6750" s="239"/>
      <c r="AW6750" s="242"/>
      <c r="AX6750" s="265"/>
      <c r="AZ6750" s="242"/>
      <c r="BA6750" s="239"/>
      <c r="BB6750" s="242"/>
      <c r="BC6750" s="265"/>
      <c r="BE6750" s="242"/>
      <c r="BF6750" s="239"/>
      <c r="BG6750" s="242"/>
      <c r="BH6750" s="265"/>
      <c r="BJ6750" s="242"/>
      <c r="BK6750" s="239"/>
      <c r="BL6750" s="242"/>
      <c r="BM6750" s="265"/>
      <c r="BO6750" s="242"/>
      <c r="BP6750" s="239"/>
      <c r="BQ6750" s="242"/>
      <c r="BR6750" s="265"/>
      <c r="BU6750" s="25"/>
      <c r="BW6750" s="25"/>
    </row>
    <row r="6751" spans="37:75" s="3" customFormat="1" x14ac:dyDescent="0.25">
      <c r="AK6751" s="242"/>
      <c r="AN6751" s="242"/>
      <c r="AP6751" s="242"/>
      <c r="AQ6751" s="239"/>
      <c r="AR6751" s="242"/>
      <c r="AS6751" s="265"/>
      <c r="AU6751" s="242"/>
      <c r="AV6751" s="239"/>
      <c r="AW6751" s="242"/>
      <c r="AX6751" s="265"/>
      <c r="AZ6751" s="242"/>
      <c r="BA6751" s="239"/>
      <c r="BB6751" s="242"/>
      <c r="BC6751" s="265"/>
      <c r="BE6751" s="242"/>
      <c r="BF6751" s="239"/>
      <c r="BG6751" s="242"/>
      <c r="BH6751" s="265"/>
      <c r="BJ6751" s="242"/>
      <c r="BK6751" s="239"/>
      <c r="BL6751" s="242"/>
      <c r="BM6751" s="265"/>
      <c r="BO6751" s="242"/>
      <c r="BP6751" s="239"/>
      <c r="BQ6751" s="242"/>
      <c r="BR6751" s="265"/>
      <c r="BU6751" s="25"/>
      <c r="BW6751" s="25"/>
    </row>
    <row r="6752" spans="37:75" s="3" customFormat="1" x14ac:dyDescent="0.25">
      <c r="AK6752" s="242"/>
      <c r="AN6752" s="242"/>
      <c r="AP6752" s="242"/>
      <c r="AQ6752" s="239"/>
      <c r="AR6752" s="242"/>
      <c r="AS6752" s="265"/>
      <c r="AU6752" s="242"/>
      <c r="AV6752" s="239"/>
      <c r="AW6752" s="242"/>
      <c r="AX6752" s="265"/>
      <c r="AZ6752" s="242"/>
      <c r="BA6752" s="239"/>
      <c r="BB6752" s="242"/>
      <c r="BC6752" s="265"/>
      <c r="BE6752" s="242"/>
      <c r="BF6752" s="239"/>
      <c r="BG6752" s="242"/>
      <c r="BH6752" s="265"/>
      <c r="BJ6752" s="242"/>
      <c r="BK6752" s="239"/>
      <c r="BL6752" s="242"/>
      <c r="BM6752" s="265"/>
      <c r="BO6752" s="242"/>
      <c r="BP6752" s="239"/>
      <c r="BQ6752" s="242"/>
      <c r="BR6752" s="265"/>
      <c r="BU6752" s="25"/>
      <c r="BW6752" s="25"/>
    </row>
    <row r="6753" spans="37:75" s="3" customFormat="1" x14ac:dyDescent="0.25">
      <c r="AK6753" s="242"/>
      <c r="AN6753" s="242"/>
      <c r="AP6753" s="242"/>
      <c r="AQ6753" s="239"/>
      <c r="AR6753" s="242"/>
      <c r="AS6753" s="265"/>
      <c r="AU6753" s="242"/>
      <c r="AV6753" s="239"/>
      <c r="AW6753" s="242"/>
      <c r="AX6753" s="265"/>
      <c r="AZ6753" s="242"/>
      <c r="BA6753" s="239"/>
      <c r="BB6753" s="242"/>
      <c r="BC6753" s="265"/>
      <c r="BE6753" s="242"/>
      <c r="BF6753" s="239"/>
      <c r="BG6753" s="242"/>
      <c r="BH6753" s="265"/>
      <c r="BJ6753" s="242"/>
      <c r="BK6753" s="239"/>
      <c r="BL6753" s="242"/>
      <c r="BM6753" s="265"/>
      <c r="BO6753" s="242"/>
      <c r="BP6753" s="239"/>
      <c r="BQ6753" s="242"/>
      <c r="BR6753" s="265"/>
      <c r="BU6753" s="25"/>
      <c r="BW6753" s="25"/>
    </row>
    <row r="6754" spans="37:75" s="3" customFormat="1" x14ac:dyDescent="0.25">
      <c r="AK6754" s="242"/>
      <c r="AN6754" s="242"/>
      <c r="AP6754" s="242"/>
      <c r="AQ6754" s="239"/>
      <c r="AR6754" s="242"/>
      <c r="AS6754" s="265"/>
      <c r="AU6754" s="242"/>
      <c r="AV6754" s="239"/>
      <c r="AW6754" s="242"/>
      <c r="AX6754" s="265"/>
      <c r="AZ6754" s="242"/>
      <c r="BA6754" s="239"/>
      <c r="BB6754" s="242"/>
      <c r="BC6754" s="265"/>
      <c r="BE6754" s="242"/>
      <c r="BF6754" s="239"/>
      <c r="BG6754" s="242"/>
      <c r="BH6754" s="265"/>
      <c r="BJ6754" s="242"/>
      <c r="BK6754" s="239"/>
      <c r="BL6754" s="242"/>
      <c r="BM6754" s="265"/>
      <c r="BO6754" s="242"/>
      <c r="BP6754" s="239"/>
      <c r="BQ6754" s="242"/>
      <c r="BR6754" s="265"/>
      <c r="BU6754" s="25"/>
      <c r="BW6754" s="25"/>
    </row>
    <row r="6755" spans="37:75" s="3" customFormat="1" x14ac:dyDescent="0.25">
      <c r="AK6755" s="242"/>
      <c r="AN6755" s="242"/>
      <c r="AP6755" s="242"/>
      <c r="AQ6755" s="239"/>
      <c r="AR6755" s="242"/>
      <c r="AS6755" s="265"/>
      <c r="AU6755" s="242"/>
      <c r="AV6755" s="239"/>
      <c r="AW6755" s="242"/>
      <c r="AX6755" s="265"/>
      <c r="AZ6755" s="242"/>
      <c r="BA6755" s="239"/>
      <c r="BB6755" s="242"/>
      <c r="BC6755" s="265"/>
      <c r="BE6755" s="242"/>
      <c r="BF6755" s="239"/>
      <c r="BG6755" s="242"/>
      <c r="BH6755" s="265"/>
      <c r="BJ6755" s="242"/>
      <c r="BK6755" s="239"/>
      <c r="BL6755" s="242"/>
      <c r="BM6755" s="265"/>
      <c r="BO6755" s="242"/>
      <c r="BP6755" s="239"/>
      <c r="BQ6755" s="242"/>
      <c r="BR6755" s="265"/>
      <c r="BU6755" s="25"/>
      <c r="BW6755" s="25"/>
    </row>
    <row r="6756" spans="37:75" s="3" customFormat="1" x14ac:dyDescent="0.25">
      <c r="AK6756" s="242"/>
      <c r="AN6756" s="242"/>
      <c r="AP6756" s="242"/>
      <c r="AQ6756" s="239"/>
      <c r="AR6756" s="242"/>
      <c r="AS6756" s="265"/>
      <c r="AU6756" s="242"/>
      <c r="AV6756" s="239"/>
      <c r="AW6756" s="242"/>
      <c r="AX6756" s="265"/>
      <c r="AZ6756" s="242"/>
      <c r="BA6756" s="239"/>
      <c r="BB6756" s="242"/>
      <c r="BC6756" s="265"/>
      <c r="BE6756" s="242"/>
      <c r="BF6756" s="239"/>
      <c r="BG6756" s="242"/>
      <c r="BH6756" s="265"/>
      <c r="BJ6756" s="242"/>
      <c r="BK6756" s="239"/>
      <c r="BL6756" s="242"/>
      <c r="BM6756" s="265"/>
      <c r="BO6756" s="242"/>
      <c r="BP6756" s="239"/>
      <c r="BQ6756" s="242"/>
      <c r="BR6756" s="265"/>
      <c r="BU6756" s="25"/>
      <c r="BW6756" s="25"/>
    </row>
    <row r="6757" spans="37:75" s="3" customFormat="1" x14ac:dyDescent="0.25">
      <c r="AK6757" s="242"/>
      <c r="AN6757" s="242"/>
      <c r="AP6757" s="242"/>
      <c r="AQ6757" s="239"/>
      <c r="AR6757" s="242"/>
      <c r="AS6757" s="265"/>
      <c r="AU6757" s="242"/>
      <c r="AV6757" s="239"/>
      <c r="AW6757" s="242"/>
      <c r="AX6757" s="265"/>
      <c r="AZ6757" s="242"/>
      <c r="BA6757" s="239"/>
      <c r="BB6757" s="242"/>
      <c r="BC6757" s="265"/>
      <c r="BE6757" s="242"/>
      <c r="BF6757" s="239"/>
      <c r="BG6757" s="242"/>
      <c r="BH6757" s="265"/>
      <c r="BJ6757" s="242"/>
      <c r="BK6757" s="239"/>
      <c r="BL6757" s="242"/>
      <c r="BM6757" s="265"/>
      <c r="BO6757" s="242"/>
      <c r="BP6757" s="239"/>
      <c r="BQ6757" s="242"/>
      <c r="BR6757" s="265"/>
      <c r="BU6757" s="25"/>
      <c r="BW6757" s="25"/>
    </row>
    <row r="6758" spans="37:75" s="3" customFormat="1" x14ac:dyDescent="0.25">
      <c r="AK6758" s="242"/>
      <c r="AN6758" s="242"/>
      <c r="AP6758" s="242"/>
      <c r="AQ6758" s="239"/>
      <c r="AR6758" s="242"/>
      <c r="AS6758" s="265"/>
      <c r="AU6758" s="242"/>
      <c r="AV6758" s="239"/>
      <c r="AW6758" s="242"/>
      <c r="AX6758" s="265"/>
      <c r="AZ6758" s="242"/>
      <c r="BA6758" s="239"/>
      <c r="BB6758" s="242"/>
      <c r="BC6758" s="265"/>
      <c r="BE6758" s="242"/>
      <c r="BF6758" s="239"/>
      <c r="BG6758" s="242"/>
      <c r="BH6758" s="265"/>
      <c r="BJ6758" s="242"/>
      <c r="BK6758" s="239"/>
      <c r="BL6758" s="242"/>
      <c r="BM6758" s="265"/>
      <c r="BO6758" s="242"/>
      <c r="BP6758" s="239"/>
      <c r="BQ6758" s="242"/>
      <c r="BR6758" s="265"/>
      <c r="BU6758" s="25"/>
      <c r="BW6758" s="25"/>
    </row>
    <row r="6759" spans="37:75" s="3" customFormat="1" x14ac:dyDescent="0.25">
      <c r="AK6759" s="242"/>
      <c r="AN6759" s="242"/>
      <c r="AP6759" s="242"/>
      <c r="AQ6759" s="239"/>
      <c r="AR6759" s="242"/>
      <c r="AS6759" s="265"/>
      <c r="AU6759" s="242"/>
      <c r="AV6759" s="239"/>
      <c r="AW6759" s="242"/>
      <c r="AX6759" s="265"/>
      <c r="AZ6759" s="242"/>
      <c r="BA6759" s="239"/>
      <c r="BB6759" s="242"/>
      <c r="BC6759" s="265"/>
      <c r="BE6759" s="242"/>
      <c r="BF6759" s="239"/>
      <c r="BG6759" s="242"/>
      <c r="BH6759" s="265"/>
      <c r="BJ6759" s="242"/>
      <c r="BK6759" s="239"/>
      <c r="BL6759" s="242"/>
      <c r="BM6759" s="265"/>
      <c r="BO6759" s="242"/>
      <c r="BP6759" s="239"/>
      <c r="BQ6759" s="242"/>
      <c r="BR6759" s="265"/>
      <c r="BU6759" s="25"/>
      <c r="BW6759" s="25"/>
    </row>
    <row r="6760" spans="37:75" s="3" customFormat="1" x14ac:dyDescent="0.25">
      <c r="AK6760" s="242"/>
      <c r="AN6760" s="242"/>
      <c r="AP6760" s="242"/>
      <c r="AQ6760" s="239"/>
      <c r="AR6760" s="242"/>
      <c r="AS6760" s="265"/>
      <c r="AU6760" s="242"/>
      <c r="AV6760" s="239"/>
      <c r="AW6760" s="242"/>
      <c r="AX6760" s="265"/>
      <c r="AZ6760" s="242"/>
      <c r="BA6760" s="239"/>
      <c r="BB6760" s="242"/>
      <c r="BC6760" s="265"/>
      <c r="BE6760" s="242"/>
      <c r="BF6760" s="239"/>
      <c r="BG6760" s="242"/>
      <c r="BH6760" s="265"/>
      <c r="BJ6760" s="242"/>
      <c r="BK6760" s="239"/>
      <c r="BL6760" s="242"/>
      <c r="BM6760" s="265"/>
      <c r="BO6760" s="242"/>
      <c r="BP6760" s="239"/>
      <c r="BQ6760" s="242"/>
      <c r="BR6760" s="265"/>
      <c r="BU6760" s="25"/>
      <c r="BW6760" s="25"/>
    </row>
    <row r="6761" spans="37:75" s="3" customFormat="1" x14ac:dyDescent="0.25">
      <c r="AK6761" s="242"/>
      <c r="AN6761" s="242"/>
      <c r="AP6761" s="242"/>
      <c r="AQ6761" s="239"/>
      <c r="AR6761" s="242"/>
      <c r="AS6761" s="265"/>
      <c r="AU6761" s="242"/>
      <c r="AV6761" s="239"/>
      <c r="AW6761" s="242"/>
      <c r="AX6761" s="265"/>
      <c r="AZ6761" s="242"/>
      <c r="BA6761" s="239"/>
      <c r="BB6761" s="242"/>
      <c r="BC6761" s="265"/>
      <c r="BE6761" s="242"/>
      <c r="BF6761" s="239"/>
      <c r="BG6761" s="242"/>
      <c r="BH6761" s="265"/>
      <c r="BJ6761" s="242"/>
      <c r="BK6761" s="239"/>
      <c r="BL6761" s="242"/>
      <c r="BM6761" s="265"/>
      <c r="BO6761" s="242"/>
      <c r="BP6761" s="239"/>
      <c r="BQ6761" s="242"/>
      <c r="BR6761" s="265"/>
      <c r="BU6761" s="25"/>
      <c r="BW6761" s="25"/>
    </row>
    <row r="6762" spans="37:75" s="3" customFormat="1" x14ac:dyDescent="0.25">
      <c r="AK6762" s="242"/>
      <c r="AN6762" s="242"/>
      <c r="AP6762" s="242"/>
      <c r="AQ6762" s="239"/>
      <c r="AR6762" s="242"/>
      <c r="AS6762" s="265"/>
      <c r="AU6762" s="242"/>
      <c r="AV6762" s="239"/>
      <c r="AW6762" s="242"/>
      <c r="AX6762" s="265"/>
      <c r="AZ6762" s="242"/>
      <c r="BA6762" s="239"/>
      <c r="BB6762" s="242"/>
      <c r="BC6762" s="265"/>
      <c r="BE6762" s="242"/>
      <c r="BF6762" s="239"/>
      <c r="BG6762" s="242"/>
      <c r="BH6762" s="265"/>
      <c r="BJ6762" s="242"/>
      <c r="BK6762" s="239"/>
      <c r="BL6762" s="242"/>
      <c r="BM6762" s="265"/>
      <c r="BO6762" s="242"/>
      <c r="BP6762" s="239"/>
      <c r="BQ6762" s="242"/>
      <c r="BR6762" s="265"/>
      <c r="BU6762" s="25"/>
      <c r="BW6762" s="25"/>
    </row>
    <row r="6763" spans="37:75" s="3" customFormat="1" x14ac:dyDescent="0.25">
      <c r="AK6763" s="242"/>
      <c r="AN6763" s="242"/>
      <c r="AP6763" s="242"/>
      <c r="AQ6763" s="239"/>
      <c r="AR6763" s="242"/>
      <c r="AS6763" s="265"/>
      <c r="AU6763" s="242"/>
      <c r="AV6763" s="239"/>
      <c r="AW6763" s="242"/>
      <c r="AX6763" s="265"/>
      <c r="AZ6763" s="242"/>
      <c r="BA6763" s="239"/>
      <c r="BB6763" s="242"/>
      <c r="BC6763" s="265"/>
      <c r="BE6763" s="242"/>
      <c r="BF6763" s="239"/>
      <c r="BG6763" s="242"/>
      <c r="BH6763" s="265"/>
      <c r="BJ6763" s="242"/>
      <c r="BK6763" s="239"/>
      <c r="BL6763" s="242"/>
      <c r="BM6763" s="265"/>
      <c r="BO6763" s="242"/>
      <c r="BP6763" s="239"/>
      <c r="BQ6763" s="242"/>
      <c r="BR6763" s="265"/>
      <c r="BU6763" s="25"/>
      <c r="BW6763" s="25"/>
    </row>
    <row r="6764" spans="37:75" s="3" customFormat="1" x14ac:dyDescent="0.25">
      <c r="AK6764" s="242"/>
      <c r="AN6764" s="242"/>
      <c r="AP6764" s="242"/>
      <c r="AQ6764" s="239"/>
      <c r="AR6764" s="242"/>
      <c r="AS6764" s="265"/>
      <c r="AU6764" s="242"/>
      <c r="AV6764" s="239"/>
      <c r="AW6764" s="242"/>
      <c r="AX6764" s="265"/>
      <c r="AZ6764" s="242"/>
      <c r="BA6764" s="239"/>
      <c r="BB6764" s="242"/>
      <c r="BC6764" s="265"/>
      <c r="BE6764" s="242"/>
      <c r="BF6764" s="239"/>
      <c r="BG6764" s="242"/>
      <c r="BH6764" s="265"/>
      <c r="BJ6764" s="242"/>
      <c r="BK6764" s="239"/>
      <c r="BL6764" s="242"/>
      <c r="BM6764" s="265"/>
      <c r="BO6764" s="242"/>
      <c r="BP6764" s="239"/>
      <c r="BQ6764" s="242"/>
      <c r="BR6764" s="265"/>
      <c r="BU6764" s="25"/>
      <c r="BW6764" s="25"/>
    </row>
    <row r="6765" spans="37:75" s="3" customFormat="1" x14ac:dyDescent="0.25">
      <c r="AK6765" s="242"/>
      <c r="AN6765" s="242"/>
      <c r="AP6765" s="242"/>
      <c r="AQ6765" s="239"/>
      <c r="AR6765" s="242"/>
      <c r="AS6765" s="265"/>
      <c r="AU6765" s="242"/>
      <c r="AV6765" s="239"/>
      <c r="AW6765" s="242"/>
      <c r="AX6765" s="265"/>
      <c r="AZ6765" s="242"/>
      <c r="BA6765" s="239"/>
      <c r="BB6765" s="242"/>
      <c r="BC6765" s="265"/>
      <c r="BE6765" s="242"/>
      <c r="BF6765" s="239"/>
      <c r="BG6765" s="242"/>
      <c r="BH6765" s="265"/>
      <c r="BJ6765" s="242"/>
      <c r="BK6765" s="239"/>
      <c r="BL6765" s="242"/>
      <c r="BM6765" s="265"/>
      <c r="BO6765" s="242"/>
      <c r="BP6765" s="239"/>
      <c r="BQ6765" s="242"/>
      <c r="BR6765" s="265"/>
      <c r="BU6765" s="25"/>
      <c r="BW6765" s="25"/>
    </row>
    <row r="6766" spans="37:75" s="3" customFormat="1" x14ac:dyDescent="0.25">
      <c r="AK6766" s="242"/>
      <c r="AN6766" s="242"/>
      <c r="AP6766" s="242"/>
      <c r="AQ6766" s="239"/>
      <c r="AR6766" s="242"/>
      <c r="AS6766" s="265"/>
      <c r="AU6766" s="242"/>
      <c r="AV6766" s="239"/>
      <c r="AW6766" s="242"/>
      <c r="AX6766" s="265"/>
      <c r="AZ6766" s="242"/>
      <c r="BA6766" s="239"/>
      <c r="BB6766" s="242"/>
      <c r="BC6766" s="265"/>
      <c r="BE6766" s="242"/>
      <c r="BF6766" s="239"/>
      <c r="BG6766" s="242"/>
      <c r="BH6766" s="265"/>
      <c r="BJ6766" s="242"/>
      <c r="BK6766" s="239"/>
      <c r="BL6766" s="242"/>
      <c r="BM6766" s="265"/>
      <c r="BO6766" s="242"/>
      <c r="BP6766" s="239"/>
      <c r="BQ6766" s="242"/>
      <c r="BR6766" s="265"/>
      <c r="BU6766" s="25"/>
      <c r="BW6766" s="25"/>
    </row>
    <row r="6767" spans="37:75" s="3" customFormat="1" x14ac:dyDescent="0.25">
      <c r="AK6767" s="242"/>
      <c r="AN6767" s="242"/>
      <c r="AP6767" s="242"/>
      <c r="AQ6767" s="239"/>
      <c r="AR6767" s="242"/>
      <c r="AS6767" s="265"/>
      <c r="AU6767" s="242"/>
      <c r="AV6767" s="239"/>
      <c r="AW6767" s="242"/>
      <c r="AX6767" s="265"/>
      <c r="AZ6767" s="242"/>
      <c r="BA6767" s="239"/>
      <c r="BB6767" s="242"/>
      <c r="BC6767" s="265"/>
      <c r="BE6767" s="242"/>
      <c r="BF6767" s="239"/>
      <c r="BG6767" s="242"/>
      <c r="BH6767" s="265"/>
      <c r="BJ6767" s="242"/>
      <c r="BK6767" s="239"/>
      <c r="BL6767" s="242"/>
      <c r="BM6767" s="265"/>
      <c r="BO6767" s="242"/>
      <c r="BP6767" s="239"/>
      <c r="BQ6767" s="242"/>
      <c r="BR6767" s="265"/>
      <c r="BU6767" s="25"/>
      <c r="BW6767" s="25"/>
    </row>
    <row r="6768" spans="37:75" s="3" customFormat="1" x14ac:dyDescent="0.25">
      <c r="AK6768" s="242"/>
      <c r="AN6768" s="242"/>
      <c r="AP6768" s="242"/>
      <c r="AQ6768" s="239"/>
      <c r="AR6768" s="242"/>
      <c r="AS6768" s="265"/>
      <c r="AU6768" s="242"/>
      <c r="AV6768" s="239"/>
      <c r="AW6768" s="242"/>
      <c r="AX6768" s="265"/>
      <c r="AZ6768" s="242"/>
      <c r="BA6768" s="239"/>
      <c r="BB6768" s="242"/>
      <c r="BC6768" s="265"/>
      <c r="BE6768" s="242"/>
      <c r="BF6768" s="239"/>
      <c r="BG6768" s="242"/>
      <c r="BH6768" s="265"/>
      <c r="BJ6768" s="242"/>
      <c r="BK6768" s="239"/>
      <c r="BL6768" s="242"/>
      <c r="BM6768" s="265"/>
      <c r="BO6768" s="242"/>
      <c r="BP6768" s="239"/>
      <c r="BQ6768" s="242"/>
      <c r="BR6768" s="265"/>
      <c r="BU6768" s="25"/>
      <c r="BW6768" s="25"/>
    </row>
    <row r="6769" spans="37:75" s="3" customFormat="1" x14ac:dyDescent="0.25">
      <c r="AK6769" s="242"/>
      <c r="AN6769" s="242"/>
      <c r="AP6769" s="242"/>
      <c r="AQ6769" s="239"/>
      <c r="AR6769" s="242"/>
      <c r="AS6769" s="265"/>
      <c r="AU6769" s="242"/>
      <c r="AV6769" s="239"/>
      <c r="AW6769" s="242"/>
      <c r="AX6769" s="265"/>
      <c r="AZ6769" s="242"/>
      <c r="BA6769" s="239"/>
      <c r="BB6769" s="242"/>
      <c r="BC6769" s="265"/>
      <c r="BE6769" s="242"/>
      <c r="BF6769" s="239"/>
      <c r="BG6769" s="242"/>
      <c r="BH6769" s="265"/>
      <c r="BJ6769" s="242"/>
      <c r="BK6769" s="239"/>
      <c r="BL6769" s="242"/>
      <c r="BM6769" s="265"/>
      <c r="BO6769" s="242"/>
      <c r="BP6769" s="239"/>
      <c r="BQ6769" s="242"/>
      <c r="BR6769" s="265"/>
      <c r="BU6769" s="25"/>
      <c r="BW6769" s="25"/>
    </row>
    <row r="6770" spans="37:75" s="3" customFormat="1" x14ac:dyDescent="0.25">
      <c r="AK6770" s="242"/>
      <c r="AN6770" s="242"/>
      <c r="AP6770" s="242"/>
      <c r="AQ6770" s="239"/>
      <c r="AR6770" s="242"/>
      <c r="AS6770" s="265"/>
      <c r="AU6770" s="242"/>
      <c r="AV6770" s="239"/>
      <c r="AW6770" s="242"/>
      <c r="AX6770" s="265"/>
      <c r="AZ6770" s="242"/>
      <c r="BA6770" s="239"/>
      <c r="BB6770" s="242"/>
      <c r="BC6770" s="265"/>
      <c r="BE6770" s="242"/>
      <c r="BF6770" s="239"/>
      <c r="BG6770" s="242"/>
      <c r="BH6770" s="265"/>
      <c r="BJ6770" s="242"/>
      <c r="BK6770" s="239"/>
      <c r="BL6770" s="242"/>
      <c r="BM6770" s="265"/>
      <c r="BO6770" s="242"/>
      <c r="BP6770" s="239"/>
      <c r="BQ6770" s="242"/>
      <c r="BR6770" s="265"/>
      <c r="BU6770" s="25"/>
      <c r="BW6770" s="25"/>
    </row>
    <row r="6771" spans="37:75" s="3" customFormat="1" x14ac:dyDescent="0.25">
      <c r="AK6771" s="242"/>
      <c r="AN6771" s="242"/>
      <c r="AP6771" s="242"/>
      <c r="AQ6771" s="239"/>
      <c r="AR6771" s="242"/>
      <c r="AS6771" s="265"/>
      <c r="AU6771" s="242"/>
      <c r="AV6771" s="239"/>
      <c r="AW6771" s="242"/>
      <c r="AX6771" s="265"/>
      <c r="AZ6771" s="242"/>
      <c r="BA6771" s="239"/>
      <c r="BB6771" s="242"/>
      <c r="BC6771" s="265"/>
      <c r="BE6771" s="242"/>
      <c r="BF6771" s="239"/>
      <c r="BG6771" s="242"/>
      <c r="BH6771" s="265"/>
      <c r="BJ6771" s="242"/>
      <c r="BK6771" s="239"/>
      <c r="BL6771" s="242"/>
      <c r="BM6771" s="265"/>
      <c r="BO6771" s="242"/>
      <c r="BP6771" s="239"/>
      <c r="BQ6771" s="242"/>
      <c r="BR6771" s="265"/>
      <c r="BU6771" s="25"/>
      <c r="BW6771" s="25"/>
    </row>
    <row r="6772" spans="37:75" s="3" customFormat="1" x14ac:dyDescent="0.25">
      <c r="AK6772" s="242"/>
      <c r="AN6772" s="242"/>
      <c r="AP6772" s="242"/>
      <c r="AQ6772" s="239"/>
      <c r="AR6772" s="242"/>
      <c r="AS6772" s="265"/>
      <c r="AU6772" s="242"/>
      <c r="AV6772" s="239"/>
      <c r="AW6772" s="242"/>
      <c r="AX6772" s="265"/>
      <c r="AZ6772" s="242"/>
      <c r="BA6772" s="239"/>
      <c r="BB6772" s="242"/>
      <c r="BC6772" s="265"/>
      <c r="BE6772" s="242"/>
      <c r="BF6772" s="239"/>
      <c r="BG6772" s="242"/>
      <c r="BH6772" s="265"/>
      <c r="BJ6772" s="242"/>
      <c r="BK6772" s="239"/>
      <c r="BL6772" s="242"/>
      <c r="BM6772" s="265"/>
      <c r="BO6772" s="242"/>
      <c r="BP6772" s="239"/>
      <c r="BQ6772" s="242"/>
      <c r="BR6772" s="265"/>
      <c r="BU6772" s="25"/>
      <c r="BW6772" s="25"/>
    </row>
    <row r="6773" spans="37:75" s="3" customFormat="1" x14ac:dyDescent="0.25">
      <c r="AK6773" s="242"/>
      <c r="AN6773" s="242"/>
      <c r="AP6773" s="242"/>
      <c r="AQ6773" s="239"/>
      <c r="AR6773" s="242"/>
      <c r="AS6773" s="265"/>
      <c r="AU6773" s="242"/>
      <c r="AV6773" s="239"/>
      <c r="AW6773" s="242"/>
      <c r="AX6773" s="265"/>
      <c r="AZ6773" s="242"/>
      <c r="BA6773" s="239"/>
      <c r="BB6773" s="242"/>
      <c r="BC6773" s="265"/>
      <c r="BE6773" s="242"/>
      <c r="BF6773" s="239"/>
      <c r="BG6773" s="242"/>
      <c r="BH6773" s="265"/>
      <c r="BJ6773" s="242"/>
      <c r="BK6773" s="239"/>
      <c r="BL6773" s="242"/>
      <c r="BM6773" s="265"/>
      <c r="BO6773" s="242"/>
      <c r="BP6773" s="239"/>
      <c r="BQ6773" s="242"/>
      <c r="BR6773" s="265"/>
      <c r="BU6773" s="25"/>
      <c r="BW6773" s="25"/>
    </row>
    <row r="6774" spans="37:75" s="3" customFormat="1" x14ac:dyDescent="0.25">
      <c r="AK6774" s="242"/>
      <c r="AN6774" s="242"/>
      <c r="AP6774" s="242"/>
      <c r="AQ6774" s="239"/>
      <c r="AR6774" s="242"/>
      <c r="AS6774" s="265"/>
      <c r="AU6774" s="242"/>
      <c r="AV6774" s="239"/>
      <c r="AW6774" s="242"/>
      <c r="AX6774" s="265"/>
      <c r="AZ6774" s="242"/>
      <c r="BA6774" s="239"/>
      <c r="BB6774" s="242"/>
      <c r="BC6774" s="265"/>
      <c r="BE6774" s="242"/>
      <c r="BF6774" s="239"/>
      <c r="BG6774" s="242"/>
      <c r="BH6774" s="265"/>
      <c r="BJ6774" s="242"/>
      <c r="BK6774" s="239"/>
      <c r="BL6774" s="242"/>
      <c r="BM6774" s="265"/>
      <c r="BO6774" s="242"/>
      <c r="BP6774" s="239"/>
      <c r="BQ6774" s="242"/>
      <c r="BR6774" s="265"/>
      <c r="BU6774" s="25"/>
      <c r="BW6774" s="25"/>
    </row>
    <row r="6775" spans="37:75" s="3" customFormat="1" x14ac:dyDescent="0.25">
      <c r="AK6775" s="242"/>
      <c r="AN6775" s="242"/>
      <c r="AP6775" s="242"/>
      <c r="AQ6775" s="239"/>
      <c r="AR6775" s="242"/>
      <c r="AS6775" s="265"/>
      <c r="AU6775" s="242"/>
      <c r="AV6775" s="239"/>
      <c r="AW6775" s="242"/>
      <c r="AX6775" s="265"/>
      <c r="AZ6775" s="242"/>
      <c r="BA6775" s="239"/>
      <c r="BB6775" s="242"/>
      <c r="BC6775" s="265"/>
      <c r="BE6775" s="242"/>
      <c r="BF6775" s="239"/>
      <c r="BG6775" s="242"/>
      <c r="BH6775" s="265"/>
      <c r="BJ6775" s="242"/>
      <c r="BK6775" s="239"/>
      <c r="BL6775" s="242"/>
      <c r="BM6775" s="265"/>
      <c r="BO6775" s="242"/>
      <c r="BP6775" s="239"/>
      <c r="BQ6775" s="242"/>
      <c r="BR6775" s="265"/>
      <c r="BU6775" s="25"/>
      <c r="BW6775" s="25"/>
    </row>
    <row r="6776" spans="37:75" s="3" customFormat="1" x14ac:dyDescent="0.25">
      <c r="AK6776" s="242"/>
      <c r="AN6776" s="242"/>
      <c r="AP6776" s="242"/>
      <c r="AQ6776" s="239"/>
      <c r="AR6776" s="242"/>
      <c r="AS6776" s="265"/>
      <c r="AU6776" s="242"/>
      <c r="AV6776" s="239"/>
      <c r="AW6776" s="242"/>
      <c r="AX6776" s="265"/>
      <c r="AZ6776" s="242"/>
      <c r="BA6776" s="239"/>
      <c r="BB6776" s="242"/>
      <c r="BC6776" s="265"/>
      <c r="BE6776" s="242"/>
      <c r="BF6776" s="239"/>
      <c r="BG6776" s="242"/>
      <c r="BH6776" s="265"/>
      <c r="BJ6776" s="242"/>
      <c r="BK6776" s="239"/>
      <c r="BL6776" s="242"/>
      <c r="BM6776" s="265"/>
      <c r="BO6776" s="242"/>
      <c r="BP6776" s="239"/>
      <c r="BQ6776" s="242"/>
      <c r="BR6776" s="265"/>
      <c r="BU6776" s="25"/>
      <c r="BW6776" s="25"/>
    </row>
    <row r="6777" spans="37:75" s="3" customFormat="1" x14ac:dyDescent="0.25">
      <c r="AK6777" s="242"/>
      <c r="AN6777" s="242"/>
      <c r="AP6777" s="242"/>
      <c r="AQ6777" s="239"/>
      <c r="AR6777" s="242"/>
      <c r="AS6777" s="265"/>
      <c r="AU6777" s="242"/>
      <c r="AV6777" s="239"/>
      <c r="AW6777" s="242"/>
      <c r="AX6777" s="265"/>
      <c r="AZ6777" s="242"/>
      <c r="BA6777" s="239"/>
      <c r="BB6777" s="242"/>
      <c r="BC6777" s="265"/>
      <c r="BE6777" s="242"/>
      <c r="BF6777" s="239"/>
      <c r="BG6777" s="242"/>
      <c r="BH6777" s="265"/>
      <c r="BJ6777" s="242"/>
      <c r="BK6777" s="239"/>
      <c r="BL6777" s="242"/>
      <c r="BM6777" s="265"/>
      <c r="BO6777" s="242"/>
      <c r="BP6777" s="239"/>
      <c r="BQ6777" s="242"/>
      <c r="BR6777" s="265"/>
      <c r="BU6777" s="25"/>
      <c r="BW6777" s="25"/>
    </row>
    <row r="6778" spans="37:75" s="3" customFormat="1" x14ac:dyDescent="0.25">
      <c r="AK6778" s="242"/>
      <c r="AN6778" s="242"/>
      <c r="AP6778" s="242"/>
      <c r="AQ6778" s="239"/>
      <c r="AR6778" s="242"/>
      <c r="AS6778" s="265"/>
      <c r="AU6778" s="242"/>
      <c r="AV6778" s="239"/>
      <c r="AW6778" s="242"/>
      <c r="AX6778" s="265"/>
      <c r="AZ6778" s="242"/>
      <c r="BA6778" s="239"/>
      <c r="BB6778" s="242"/>
      <c r="BC6778" s="265"/>
      <c r="BE6778" s="242"/>
      <c r="BF6778" s="239"/>
      <c r="BG6778" s="242"/>
      <c r="BH6778" s="265"/>
      <c r="BJ6778" s="242"/>
      <c r="BK6778" s="239"/>
      <c r="BL6778" s="242"/>
      <c r="BM6778" s="265"/>
      <c r="BO6778" s="242"/>
      <c r="BP6778" s="239"/>
      <c r="BQ6778" s="242"/>
      <c r="BR6778" s="265"/>
      <c r="BU6778" s="25"/>
      <c r="BW6778" s="25"/>
    </row>
    <row r="6779" spans="37:75" s="3" customFormat="1" x14ac:dyDescent="0.25">
      <c r="AK6779" s="242"/>
      <c r="AN6779" s="242"/>
      <c r="AP6779" s="242"/>
      <c r="AQ6779" s="239"/>
      <c r="AR6779" s="242"/>
      <c r="AS6779" s="265"/>
      <c r="AU6779" s="242"/>
      <c r="AV6779" s="239"/>
      <c r="AW6779" s="242"/>
      <c r="AX6779" s="265"/>
      <c r="AZ6779" s="242"/>
      <c r="BA6779" s="239"/>
      <c r="BB6779" s="242"/>
      <c r="BC6779" s="265"/>
      <c r="BE6779" s="242"/>
      <c r="BF6779" s="239"/>
      <c r="BG6779" s="242"/>
      <c r="BH6779" s="265"/>
      <c r="BJ6779" s="242"/>
      <c r="BK6779" s="239"/>
      <c r="BL6779" s="242"/>
      <c r="BM6779" s="265"/>
      <c r="BO6779" s="242"/>
      <c r="BP6779" s="239"/>
      <c r="BQ6779" s="242"/>
      <c r="BR6779" s="265"/>
      <c r="BU6779" s="25"/>
      <c r="BW6779" s="25"/>
    </row>
    <row r="6780" spans="37:75" s="3" customFormat="1" x14ac:dyDescent="0.25">
      <c r="AK6780" s="242"/>
      <c r="AN6780" s="242"/>
      <c r="AP6780" s="242"/>
      <c r="AQ6780" s="239"/>
      <c r="AR6780" s="242"/>
      <c r="AS6780" s="265"/>
      <c r="AU6780" s="242"/>
      <c r="AV6780" s="239"/>
      <c r="AW6780" s="242"/>
      <c r="AX6780" s="265"/>
      <c r="AZ6780" s="242"/>
      <c r="BA6780" s="239"/>
      <c r="BB6780" s="242"/>
      <c r="BC6780" s="265"/>
      <c r="BE6780" s="242"/>
      <c r="BF6780" s="239"/>
      <c r="BG6780" s="242"/>
      <c r="BH6780" s="265"/>
      <c r="BJ6780" s="242"/>
      <c r="BK6780" s="239"/>
      <c r="BL6780" s="242"/>
      <c r="BM6780" s="265"/>
      <c r="BO6780" s="242"/>
      <c r="BP6780" s="239"/>
      <c r="BQ6780" s="242"/>
      <c r="BR6780" s="265"/>
      <c r="BU6780" s="25"/>
      <c r="BW6780" s="25"/>
    </row>
    <row r="6781" spans="37:75" s="3" customFormat="1" x14ac:dyDescent="0.25">
      <c r="AK6781" s="242"/>
      <c r="AN6781" s="242"/>
      <c r="AP6781" s="242"/>
      <c r="AQ6781" s="239"/>
      <c r="AR6781" s="242"/>
      <c r="AS6781" s="265"/>
      <c r="AU6781" s="242"/>
      <c r="AV6781" s="239"/>
      <c r="AW6781" s="242"/>
      <c r="AX6781" s="265"/>
      <c r="AZ6781" s="242"/>
      <c r="BA6781" s="239"/>
      <c r="BB6781" s="242"/>
      <c r="BC6781" s="265"/>
      <c r="BE6781" s="242"/>
      <c r="BF6781" s="239"/>
      <c r="BG6781" s="242"/>
      <c r="BH6781" s="265"/>
      <c r="BJ6781" s="242"/>
      <c r="BK6781" s="239"/>
      <c r="BL6781" s="242"/>
      <c r="BM6781" s="265"/>
      <c r="BO6781" s="242"/>
      <c r="BP6781" s="239"/>
      <c r="BQ6781" s="242"/>
      <c r="BR6781" s="265"/>
      <c r="BU6781" s="25"/>
      <c r="BW6781" s="25"/>
    </row>
    <row r="6782" spans="37:75" s="3" customFormat="1" x14ac:dyDescent="0.25">
      <c r="AK6782" s="242"/>
      <c r="AN6782" s="242"/>
      <c r="AP6782" s="242"/>
      <c r="AQ6782" s="239"/>
      <c r="AR6782" s="242"/>
      <c r="AS6782" s="265"/>
      <c r="AU6782" s="242"/>
      <c r="AV6782" s="239"/>
      <c r="AW6782" s="242"/>
      <c r="AX6782" s="265"/>
      <c r="AZ6782" s="242"/>
      <c r="BA6782" s="239"/>
      <c r="BB6782" s="242"/>
      <c r="BC6782" s="265"/>
      <c r="BE6782" s="242"/>
      <c r="BF6782" s="239"/>
      <c r="BG6782" s="242"/>
      <c r="BH6782" s="265"/>
      <c r="BJ6782" s="242"/>
      <c r="BK6782" s="239"/>
      <c r="BL6782" s="242"/>
      <c r="BM6782" s="265"/>
      <c r="BO6782" s="242"/>
      <c r="BP6782" s="239"/>
      <c r="BQ6782" s="242"/>
      <c r="BR6782" s="265"/>
      <c r="BU6782" s="25"/>
      <c r="BW6782" s="25"/>
    </row>
    <row r="6783" spans="37:75" s="3" customFormat="1" x14ac:dyDescent="0.25">
      <c r="AK6783" s="242"/>
      <c r="AN6783" s="242"/>
      <c r="AP6783" s="242"/>
      <c r="AQ6783" s="239"/>
      <c r="AR6783" s="242"/>
      <c r="AS6783" s="265"/>
      <c r="AU6783" s="242"/>
      <c r="AV6783" s="239"/>
      <c r="AW6783" s="242"/>
      <c r="AX6783" s="265"/>
      <c r="AZ6783" s="242"/>
      <c r="BA6783" s="239"/>
      <c r="BB6783" s="242"/>
      <c r="BC6783" s="265"/>
      <c r="BE6783" s="242"/>
      <c r="BF6783" s="239"/>
      <c r="BG6783" s="242"/>
      <c r="BH6783" s="265"/>
      <c r="BJ6783" s="242"/>
      <c r="BK6783" s="239"/>
      <c r="BL6783" s="242"/>
      <c r="BM6783" s="265"/>
      <c r="BO6783" s="242"/>
      <c r="BP6783" s="239"/>
      <c r="BQ6783" s="242"/>
      <c r="BR6783" s="265"/>
      <c r="BU6783" s="25"/>
      <c r="BW6783" s="25"/>
    </row>
    <row r="6784" spans="37:75" s="3" customFormat="1" x14ac:dyDescent="0.25">
      <c r="AK6784" s="242"/>
      <c r="AN6784" s="242"/>
      <c r="AP6784" s="242"/>
      <c r="AQ6784" s="239"/>
      <c r="AR6784" s="242"/>
      <c r="AS6784" s="265"/>
      <c r="AU6784" s="242"/>
      <c r="AV6784" s="239"/>
      <c r="AW6784" s="242"/>
      <c r="AX6784" s="265"/>
      <c r="AZ6784" s="242"/>
      <c r="BA6784" s="239"/>
      <c r="BB6784" s="242"/>
      <c r="BC6784" s="265"/>
      <c r="BE6784" s="242"/>
      <c r="BF6784" s="239"/>
      <c r="BG6784" s="242"/>
      <c r="BH6784" s="265"/>
      <c r="BJ6784" s="242"/>
      <c r="BK6784" s="239"/>
      <c r="BL6784" s="242"/>
      <c r="BM6784" s="265"/>
      <c r="BO6784" s="242"/>
      <c r="BP6784" s="239"/>
      <c r="BQ6784" s="242"/>
      <c r="BR6784" s="265"/>
      <c r="BU6784" s="25"/>
      <c r="BW6784" s="25"/>
    </row>
    <row r="6785" spans="37:75" s="3" customFormat="1" x14ac:dyDescent="0.25">
      <c r="AK6785" s="242"/>
      <c r="AN6785" s="242"/>
      <c r="AP6785" s="242"/>
      <c r="AQ6785" s="239"/>
      <c r="AR6785" s="242"/>
      <c r="AS6785" s="265"/>
      <c r="AU6785" s="242"/>
      <c r="AV6785" s="239"/>
      <c r="AW6785" s="242"/>
      <c r="AX6785" s="265"/>
      <c r="AZ6785" s="242"/>
      <c r="BA6785" s="239"/>
      <c r="BB6785" s="242"/>
      <c r="BC6785" s="265"/>
      <c r="BE6785" s="242"/>
      <c r="BF6785" s="239"/>
      <c r="BG6785" s="242"/>
      <c r="BH6785" s="265"/>
      <c r="BJ6785" s="242"/>
      <c r="BK6785" s="239"/>
      <c r="BL6785" s="242"/>
      <c r="BM6785" s="265"/>
      <c r="BO6785" s="242"/>
      <c r="BP6785" s="239"/>
      <c r="BQ6785" s="242"/>
      <c r="BR6785" s="265"/>
      <c r="BU6785" s="25"/>
      <c r="BW6785" s="25"/>
    </row>
    <row r="6786" spans="37:75" s="3" customFormat="1" x14ac:dyDescent="0.25">
      <c r="AK6786" s="242"/>
      <c r="AN6786" s="242"/>
      <c r="AP6786" s="242"/>
      <c r="AQ6786" s="239"/>
      <c r="AR6786" s="242"/>
      <c r="AS6786" s="265"/>
      <c r="AU6786" s="242"/>
      <c r="AV6786" s="239"/>
      <c r="AW6786" s="242"/>
      <c r="AX6786" s="265"/>
      <c r="AZ6786" s="242"/>
      <c r="BA6786" s="239"/>
      <c r="BB6786" s="242"/>
      <c r="BC6786" s="265"/>
      <c r="BE6786" s="242"/>
      <c r="BF6786" s="239"/>
      <c r="BG6786" s="242"/>
      <c r="BH6786" s="265"/>
      <c r="BJ6786" s="242"/>
      <c r="BK6786" s="239"/>
      <c r="BL6786" s="242"/>
      <c r="BM6786" s="265"/>
      <c r="BO6786" s="242"/>
      <c r="BP6786" s="239"/>
      <c r="BQ6786" s="242"/>
      <c r="BR6786" s="265"/>
      <c r="BU6786" s="25"/>
      <c r="BW6786" s="25"/>
    </row>
    <row r="6787" spans="37:75" s="3" customFormat="1" x14ac:dyDescent="0.25">
      <c r="AK6787" s="242"/>
      <c r="AN6787" s="242"/>
      <c r="AP6787" s="242"/>
      <c r="AQ6787" s="239"/>
      <c r="AR6787" s="242"/>
      <c r="AS6787" s="265"/>
      <c r="AU6787" s="242"/>
      <c r="AV6787" s="239"/>
      <c r="AW6787" s="242"/>
      <c r="AX6787" s="265"/>
      <c r="AZ6787" s="242"/>
      <c r="BA6787" s="239"/>
      <c r="BB6787" s="242"/>
      <c r="BC6787" s="265"/>
      <c r="BE6787" s="242"/>
      <c r="BF6787" s="239"/>
      <c r="BG6787" s="242"/>
      <c r="BH6787" s="265"/>
      <c r="BJ6787" s="242"/>
      <c r="BK6787" s="239"/>
      <c r="BL6787" s="242"/>
      <c r="BM6787" s="265"/>
      <c r="BO6787" s="242"/>
      <c r="BP6787" s="239"/>
      <c r="BQ6787" s="242"/>
      <c r="BR6787" s="265"/>
      <c r="BU6787" s="25"/>
      <c r="BW6787" s="25"/>
    </row>
    <row r="6788" spans="37:75" s="3" customFormat="1" x14ac:dyDescent="0.25">
      <c r="AK6788" s="242"/>
      <c r="AN6788" s="242"/>
      <c r="AP6788" s="242"/>
      <c r="AQ6788" s="239"/>
      <c r="AR6788" s="242"/>
      <c r="AS6788" s="265"/>
      <c r="AU6788" s="242"/>
      <c r="AV6788" s="239"/>
      <c r="AW6788" s="242"/>
      <c r="AX6788" s="265"/>
      <c r="AZ6788" s="242"/>
      <c r="BA6788" s="239"/>
      <c r="BB6788" s="242"/>
      <c r="BC6788" s="265"/>
      <c r="BE6788" s="242"/>
      <c r="BF6788" s="239"/>
      <c r="BG6788" s="242"/>
      <c r="BH6788" s="265"/>
      <c r="BJ6788" s="242"/>
      <c r="BK6788" s="239"/>
      <c r="BL6788" s="242"/>
      <c r="BM6788" s="265"/>
      <c r="BO6788" s="242"/>
      <c r="BP6788" s="239"/>
      <c r="BQ6788" s="242"/>
      <c r="BR6788" s="265"/>
      <c r="BU6788" s="25"/>
      <c r="BW6788" s="25"/>
    </row>
    <row r="6789" spans="37:75" s="3" customFormat="1" x14ac:dyDescent="0.25">
      <c r="AK6789" s="242"/>
      <c r="AN6789" s="242"/>
      <c r="AP6789" s="242"/>
      <c r="AQ6789" s="239"/>
      <c r="AR6789" s="242"/>
      <c r="AS6789" s="265"/>
      <c r="AU6789" s="242"/>
      <c r="AV6789" s="239"/>
      <c r="AW6789" s="242"/>
      <c r="AX6789" s="265"/>
      <c r="AZ6789" s="242"/>
      <c r="BA6789" s="239"/>
      <c r="BB6789" s="242"/>
      <c r="BC6789" s="265"/>
      <c r="BE6789" s="242"/>
      <c r="BF6789" s="239"/>
      <c r="BG6789" s="242"/>
      <c r="BH6789" s="265"/>
      <c r="BJ6789" s="242"/>
      <c r="BK6789" s="239"/>
      <c r="BL6789" s="242"/>
      <c r="BM6789" s="265"/>
      <c r="BO6789" s="242"/>
      <c r="BP6789" s="239"/>
      <c r="BQ6789" s="242"/>
      <c r="BR6789" s="265"/>
      <c r="BU6789" s="25"/>
      <c r="BW6789" s="25"/>
    </row>
    <row r="6790" spans="37:75" s="3" customFormat="1" x14ac:dyDescent="0.25">
      <c r="AK6790" s="242"/>
      <c r="AN6790" s="242"/>
      <c r="AP6790" s="242"/>
      <c r="AQ6790" s="239"/>
      <c r="AR6790" s="242"/>
      <c r="AS6790" s="265"/>
      <c r="AU6790" s="242"/>
      <c r="AV6790" s="239"/>
      <c r="AW6790" s="242"/>
      <c r="AX6790" s="265"/>
      <c r="AZ6790" s="242"/>
      <c r="BA6790" s="239"/>
      <c r="BB6790" s="242"/>
      <c r="BC6790" s="265"/>
      <c r="BE6790" s="242"/>
      <c r="BF6790" s="239"/>
      <c r="BG6790" s="242"/>
      <c r="BH6790" s="265"/>
      <c r="BJ6790" s="242"/>
      <c r="BK6790" s="239"/>
      <c r="BL6790" s="242"/>
      <c r="BM6790" s="265"/>
      <c r="BO6790" s="242"/>
      <c r="BP6790" s="239"/>
      <c r="BQ6790" s="242"/>
      <c r="BR6790" s="265"/>
      <c r="BU6790" s="25"/>
      <c r="BW6790" s="25"/>
    </row>
    <row r="6791" spans="37:75" s="3" customFormat="1" x14ac:dyDescent="0.25">
      <c r="AK6791" s="242"/>
      <c r="AN6791" s="242"/>
      <c r="AP6791" s="242"/>
      <c r="AQ6791" s="239"/>
      <c r="AR6791" s="242"/>
      <c r="AS6791" s="265"/>
      <c r="AU6791" s="242"/>
      <c r="AV6791" s="239"/>
      <c r="AW6791" s="242"/>
      <c r="AX6791" s="265"/>
      <c r="AZ6791" s="242"/>
      <c r="BA6791" s="239"/>
      <c r="BB6791" s="242"/>
      <c r="BC6791" s="265"/>
      <c r="BE6791" s="242"/>
      <c r="BF6791" s="239"/>
      <c r="BG6791" s="242"/>
      <c r="BH6791" s="265"/>
      <c r="BJ6791" s="242"/>
      <c r="BK6791" s="239"/>
      <c r="BL6791" s="242"/>
      <c r="BM6791" s="265"/>
      <c r="BO6791" s="242"/>
      <c r="BP6791" s="239"/>
      <c r="BQ6791" s="242"/>
      <c r="BR6791" s="265"/>
      <c r="BU6791" s="25"/>
      <c r="BW6791" s="25"/>
    </row>
    <row r="6792" spans="37:75" s="3" customFormat="1" x14ac:dyDescent="0.25">
      <c r="AK6792" s="242"/>
      <c r="AN6792" s="242"/>
      <c r="AP6792" s="242"/>
      <c r="AQ6792" s="239"/>
      <c r="AR6792" s="242"/>
      <c r="AS6792" s="265"/>
      <c r="AU6792" s="242"/>
      <c r="AV6792" s="239"/>
      <c r="AW6792" s="242"/>
      <c r="AX6792" s="265"/>
      <c r="AZ6792" s="242"/>
      <c r="BA6792" s="239"/>
      <c r="BB6792" s="242"/>
      <c r="BC6792" s="265"/>
      <c r="BE6792" s="242"/>
      <c r="BF6792" s="239"/>
      <c r="BG6792" s="242"/>
      <c r="BH6792" s="265"/>
      <c r="BJ6792" s="242"/>
      <c r="BK6792" s="239"/>
      <c r="BL6792" s="242"/>
      <c r="BM6792" s="265"/>
      <c r="BO6792" s="242"/>
      <c r="BP6792" s="239"/>
      <c r="BQ6792" s="242"/>
      <c r="BR6792" s="265"/>
      <c r="BU6792" s="25"/>
      <c r="BW6792" s="25"/>
    </row>
    <row r="6793" spans="37:75" s="3" customFormat="1" x14ac:dyDescent="0.25">
      <c r="AK6793" s="242"/>
      <c r="AN6793" s="242"/>
      <c r="AP6793" s="242"/>
      <c r="AQ6793" s="239"/>
      <c r="AR6793" s="242"/>
      <c r="AS6793" s="265"/>
      <c r="AU6793" s="242"/>
      <c r="AV6793" s="239"/>
      <c r="AW6793" s="242"/>
      <c r="AX6793" s="265"/>
      <c r="AZ6793" s="242"/>
      <c r="BA6793" s="239"/>
      <c r="BB6793" s="242"/>
      <c r="BC6793" s="265"/>
      <c r="BE6793" s="242"/>
      <c r="BF6793" s="239"/>
      <c r="BG6793" s="242"/>
      <c r="BH6793" s="265"/>
      <c r="BJ6793" s="242"/>
      <c r="BK6793" s="239"/>
      <c r="BL6793" s="242"/>
      <c r="BM6793" s="265"/>
      <c r="BO6793" s="242"/>
      <c r="BP6793" s="239"/>
      <c r="BQ6793" s="242"/>
      <c r="BR6793" s="265"/>
      <c r="BU6793" s="25"/>
      <c r="BW6793" s="25"/>
    </row>
    <row r="6794" spans="37:75" s="3" customFormat="1" x14ac:dyDescent="0.25">
      <c r="AK6794" s="242"/>
      <c r="AN6794" s="242"/>
      <c r="AP6794" s="242"/>
      <c r="AQ6794" s="239"/>
      <c r="AR6794" s="242"/>
      <c r="AS6794" s="265"/>
      <c r="AU6794" s="242"/>
      <c r="AV6794" s="239"/>
      <c r="AW6794" s="242"/>
      <c r="AX6794" s="265"/>
      <c r="AZ6794" s="242"/>
      <c r="BA6794" s="239"/>
      <c r="BB6794" s="242"/>
      <c r="BC6794" s="265"/>
      <c r="BE6794" s="242"/>
      <c r="BF6794" s="239"/>
      <c r="BG6794" s="242"/>
      <c r="BH6794" s="265"/>
      <c r="BJ6794" s="242"/>
      <c r="BK6794" s="239"/>
      <c r="BL6794" s="242"/>
      <c r="BM6794" s="265"/>
      <c r="BO6794" s="242"/>
      <c r="BP6794" s="239"/>
      <c r="BQ6794" s="242"/>
      <c r="BR6794" s="265"/>
      <c r="BU6794" s="25"/>
      <c r="BW6794" s="25"/>
    </row>
    <row r="6795" spans="37:75" s="3" customFormat="1" x14ac:dyDescent="0.25">
      <c r="AK6795" s="242"/>
      <c r="AN6795" s="242"/>
      <c r="AP6795" s="242"/>
      <c r="AQ6795" s="239"/>
      <c r="AR6795" s="242"/>
      <c r="AS6795" s="265"/>
      <c r="AU6795" s="242"/>
      <c r="AV6795" s="239"/>
      <c r="AW6795" s="242"/>
      <c r="AX6795" s="265"/>
      <c r="AZ6795" s="242"/>
      <c r="BA6795" s="239"/>
      <c r="BB6795" s="242"/>
      <c r="BC6795" s="265"/>
      <c r="BE6795" s="242"/>
      <c r="BF6795" s="239"/>
      <c r="BG6795" s="242"/>
      <c r="BH6795" s="265"/>
      <c r="BJ6795" s="242"/>
      <c r="BK6795" s="239"/>
      <c r="BL6795" s="242"/>
      <c r="BM6795" s="265"/>
      <c r="BO6795" s="242"/>
      <c r="BP6795" s="239"/>
      <c r="BQ6795" s="242"/>
      <c r="BR6795" s="265"/>
      <c r="BU6795" s="25"/>
      <c r="BW6795" s="25"/>
    </row>
    <row r="6796" spans="37:75" s="3" customFormat="1" x14ac:dyDescent="0.25">
      <c r="AK6796" s="242"/>
      <c r="AN6796" s="242"/>
      <c r="AP6796" s="242"/>
      <c r="AQ6796" s="239"/>
      <c r="AR6796" s="242"/>
      <c r="AS6796" s="265"/>
      <c r="AU6796" s="242"/>
      <c r="AV6796" s="239"/>
      <c r="AW6796" s="242"/>
      <c r="AX6796" s="265"/>
      <c r="AZ6796" s="242"/>
      <c r="BA6796" s="239"/>
      <c r="BB6796" s="242"/>
      <c r="BC6796" s="265"/>
      <c r="BE6796" s="242"/>
      <c r="BF6796" s="239"/>
      <c r="BG6796" s="242"/>
      <c r="BH6796" s="265"/>
      <c r="BJ6796" s="242"/>
      <c r="BK6796" s="239"/>
      <c r="BL6796" s="242"/>
      <c r="BM6796" s="265"/>
      <c r="BO6796" s="242"/>
      <c r="BP6796" s="239"/>
      <c r="BQ6796" s="242"/>
      <c r="BR6796" s="265"/>
      <c r="BU6796" s="25"/>
      <c r="BW6796" s="25"/>
    </row>
    <row r="6797" spans="37:75" s="3" customFormat="1" x14ac:dyDescent="0.25">
      <c r="AK6797" s="242"/>
      <c r="AN6797" s="242"/>
      <c r="AP6797" s="242"/>
      <c r="AQ6797" s="239"/>
      <c r="AR6797" s="242"/>
      <c r="AS6797" s="265"/>
      <c r="AU6797" s="242"/>
      <c r="AV6797" s="239"/>
      <c r="AW6797" s="242"/>
      <c r="AX6797" s="265"/>
      <c r="AZ6797" s="242"/>
      <c r="BA6797" s="239"/>
      <c r="BB6797" s="242"/>
      <c r="BC6797" s="265"/>
      <c r="BE6797" s="242"/>
      <c r="BF6797" s="239"/>
      <c r="BG6797" s="242"/>
      <c r="BH6797" s="265"/>
      <c r="BJ6797" s="242"/>
      <c r="BK6797" s="239"/>
      <c r="BL6797" s="242"/>
      <c r="BM6797" s="265"/>
      <c r="BO6797" s="242"/>
      <c r="BP6797" s="239"/>
      <c r="BQ6797" s="242"/>
      <c r="BR6797" s="265"/>
      <c r="BU6797" s="25"/>
      <c r="BW6797" s="25"/>
    </row>
    <row r="6798" spans="37:75" s="3" customFormat="1" x14ac:dyDescent="0.25">
      <c r="AK6798" s="242"/>
      <c r="AN6798" s="242"/>
      <c r="AP6798" s="242"/>
      <c r="AQ6798" s="239"/>
      <c r="AR6798" s="242"/>
      <c r="AS6798" s="265"/>
      <c r="AU6798" s="242"/>
      <c r="AV6798" s="239"/>
      <c r="AW6798" s="242"/>
      <c r="AX6798" s="265"/>
      <c r="AZ6798" s="242"/>
      <c r="BA6798" s="239"/>
      <c r="BB6798" s="242"/>
      <c r="BC6798" s="265"/>
      <c r="BE6798" s="242"/>
      <c r="BF6798" s="239"/>
      <c r="BG6798" s="242"/>
      <c r="BH6798" s="265"/>
      <c r="BJ6798" s="242"/>
      <c r="BK6798" s="239"/>
      <c r="BL6798" s="242"/>
      <c r="BM6798" s="265"/>
      <c r="BO6798" s="242"/>
      <c r="BP6798" s="239"/>
      <c r="BQ6798" s="242"/>
      <c r="BR6798" s="265"/>
      <c r="BU6798" s="25"/>
      <c r="BW6798" s="25"/>
    </row>
    <row r="6799" spans="37:75" s="3" customFormat="1" x14ac:dyDescent="0.25">
      <c r="AK6799" s="242"/>
      <c r="AN6799" s="242"/>
      <c r="AP6799" s="242"/>
      <c r="AQ6799" s="239"/>
      <c r="AR6799" s="242"/>
      <c r="AS6799" s="265"/>
      <c r="AU6799" s="242"/>
      <c r="AV6799" s="239"/>
      <c r="AW6799" s="242"/>
      <c r="AX6799" s="265"/>
      <c r="AZ6799" s="242"/>
      <c r="BA6799" s="239"/>
      <c r="BB6799" s="242"/>
      <c r="BC6799" s="265"/>
      <c r="BE6799" s="242"/>
      <c r="BF6799" s="239"/>
      <c r="BG6799" s="242"/>
      <c r="BH6799" s="265"/>
      <c r="BJ6799" s="242"/>
      <c r="BK6799" s="239"/>
      <c r="BL6799" s="242"/>
      <c r="BM6799" s="265"/>
      <c r="BO6799" s="242"/>
      <c r="BP6799" s="239"/>
      <c r="BQ6799" s="242"/>
      <c r="BR6799" s="265"/>
      <c r="BU6799" s="25"/>
      <c r="BW6799" s="25"/>
    </row>
    <row r="6800" spans="37:75" s="3" customFormat="1" x14ac:dyDescent="0.25">
      <c r="AK6800" s="242"/>
      <c r="AN6800" s="242"/>
      <c r="AP6800" s="242"/>
      <c r="AQ6800" s="239"/>
      <c r="AR6800" s="242"/>
      <c r="AS6800" s="265"/>
      <c r="AU6800" s="242"/>
      <c r="AV6800" s="239"/>
      <c r="AW6800" s="242"/>
      <c r="AX6800" s="265"/>
      <c r="AZ6800" s="242"/>
      <c r="BA6800" s="239"/>
      <c r="BB6800" s="242"/>
      <c r="BC6800" s="265"/>
      <c r="BE6800" s="242"/>
      <c r="BF6800" s="239"/>
      <c r="BG6800" s="242"/>
      <c r="BH6800" s="265"/>
      <c r="BJ6800" s="242"/>
      <c r="BK6800" s="239"/>
      <c r="BL6800" s="242"/>
      <c r="BM6800" s="265"/>
      <c r="BO6800" s="242"/>
      <c r="BP6800" s="239"/>
      <c r="BQ6800" s="242"/>
      <c r="BR6800" s="265"/>
      <c r="BU6800" s="25"/>
      <c r="BW6800" s="25"/>
    </row>
    <row r="6801" spans="37:75" s="3" customFormat="1" x14ac:dyDescent="0.25">
      <c r="AK6801" s="242"/>
      <c r="AN6801" s="242"/>
      <c r="AP6801" s="242"/>
      <c r="AQ6801" s="239"/>
      <c r="AR6801" s="242"/>
      <c r="AS6801" s="265"/>
      <c r="AU6801" s="242"/>
      <c r="AV6801" s="239"/>
      <c r="AW6801" s="242"/>
      <c r="AX6801" s="265"/>
      <c r="AZ6801" s="242"/>
      <c r="BA6801" s="239"/>
      <c r="BB6801" s="242"/>
      <c r="BC6801" s="265"/>
      <c r="BE6801" s="242"/>
      <c r="BF6801" s="239"/>
      <c r="BG6801" s="242"/>
      <c r="BH6801" s="265"/>
      <c r="BJ6801" s="242"/>
      <c r="BK6801" s="239"/>
      <c r="BL6801" s="242"/>
      <c r="BM6801" s="265"/>
      <c r="BO6801" s="242"/>
      <c r="BP6801" s="239"/>
      <c r="BQ6801" s="242"/>
      <c r="BR6801" s="265"/>
      <c r="BU6801" s="25"/>
      <c r="BW6801" s="25"/>
    </row>
    <row r="6802" spans="37:75" s="3" customFormat="1" x14ac:dyDescent="0.25">
      <c r="AK6802" s="242"/>
      <c r="AN6802" s="242"/>
      <c r="AP6802" s="242"/>
      <c r="AQ6802" s="239"/>
      <c r="AR6802" s="242"/>
      <c r="AS6802" s="265"/>
      <c r="AU6802" s="242"/>
      <c r="AV6802" s="239"/>
      <c r="AW6802" s="242"/>
      <c r="AX6802" s="265"/>
      <c r="AZ6802" s="242"/>
      <c r="BA6802" s="239"/>
      <c r="BB6802" s="242"/>
      <c r="BC6802" s="265"/>
      <c r="BE6802" s="242"/>
      <c r="BF6802" s="239"/>
      <c r="BG6802" s="242"/>
      <c r="BH6802" s="265"/>
      <c r="BJ6802" s="242"/>
      <c r="BK6802" s="239"/>
      <c r="BL6802" s="242"/>
      <c r="BM6802" s="265"/>
      <c r="BO6802" s="242"/>
      <c r="BP6802" s="239"/>
      <c r="BQ6802" s="242"/>
      <c r="BR6802" s="265"/>
      <c r="BU6802" s="25"/>
      <c r="BW6802" s="25"/>
    </row>
    <row r="6803" spans="37:75" s="3" customFormat="1" x14ac:dyDescent="0.25">
      <c r="AK6803" s="242"/>
      <c r="AN6803" s="242"/>
      <c r="AP6803" s="242"/>
      <c r="AQ6803" s="239"/>
      <c r="AR6803" s="242"/>
      <c r="AS6803" s="265"/>
      <c r="AU6803" s="242"/>
      <c r="AV6803" s="239"/>
      <c r="AW6803" s="242"/>
      <c r="AX6803" s="265"/>
      <c r="AZ6803" s="242"/>
      <c r="BA6803" s="239"/>
      <c r="BB6803" s="242"/>
      <c r="BC6803" s="265"/>
      <c r="BE6803" s="242"/>
      <c r="BF6803" s="239"/>
      <c r="BG6803" s="242"/>
      <c r="BH6803" s="265"/>
      <c r="BJ6803" s="242"/>
      <c r="BK6803" s="239"/>
      <c r="BL6803" s="242"/>
      <c r="BM6803" s="265"/>
      <c r="BO6803" s="242"/>
      <c r="BP6803" s="239"/>
      <c r="BQ6803" s="242"/>
      <c r="BR6803" s="265"/>
      <c r="BU6803" s="25"/>
      <c r="BW6803" s="25"/>
    </row>
    <row r="6804" spans="37:75" s="3" customFormat="1" x14ac:dyDescent="0.25">
      <c r="AK6804" s="242"/>
      <c r="AN6804" s="242"/>
      <c r="AP6804" s="242"/>
      <c r="AQ6804" s="239"/>
      <c r="AR6804" s="242"/>
      <c r="AS6804" s="265"/>
      <c r="AU6804" s="242"/>
      <c r="AV6804" s="239"/>
      <c r="AW6804" s="242"/>
      <c r="AX6804" s="265"/>
      <c r="AZ6804" s="242"/>
      <c r="BA6804" s="239"/>
      <c r="BB6804" s="242"/>
      <c r="BC6804" s="265"/>
      <c r="BE6804" s="242"/>
      <c r="BF6804" s="239"/>
      <c r="BG6804" s="242"/>
      <c r="BH6804" s="265"/>
      <c r="BJ6804" s="242"/>
      <c r="BK6804" s="239"/>
      <c r="BL6804" s="242"/>
      <c r="BM6804" s="265"/>
      <c r="BO6804" s="242"/>
      <c r="BP6804" s="239"/>
      <c r="BQ6804" s="242"/>
      <c r="BR6804" s="265"/>
      <c r="BU6804" s="25"/>
      <c r="BW6804" s="25"/>
    </row>
    <row r="6805" spans="37:75" s="3" customFormat="1" x14ac:dyDescent="0.25">
      <c r="AK6805" s="242"/>
      <c r="AN6805" s="242"/>
      <c r="AP6805" s="242"/>
      <c r="AQ6805" s="239"/>
      <c r="AR6805" s="242"/>
      <c r="AS6805" s="265"/>
      <c r="AU6805" s="242"/>
      <c r="AV6805" s="239"/>
      <c r="AW6805" s="242"/>
      <c r="AX6805" s="265"/>
      <c r="AZ6805" s="242"/>
      <c r="BA6805" s="239"/>
      <c r="BB6805" s="242"/>
      <c r="BC6805" s="265"/>
      <c r="BE6805" s="242"/>
      <c r="BF6805" s="239"/>
      <c r="BG6805" s="242"/>
      <c r="BH6805" s="265"/>
      <c r="BJ6805" s="242"/>
      <c r="BK6805" s="239"/>
      <c r="BL6805" s="242"/>
      <c r="BM6805" s="265"/>
      <c r="BO6805" s="242"/>
      <c r="BP6805" s="239"/>
      <c r="BQ6805" s="242"/>
      <c r="BR6805" s="265"/>
      <c r="BU6805" s="25"/>
      <c r="BW6805" s="25"/>
    </row>
    <row r="6806" spans="37:75" s="3" customFormat="1" x14ac:dyDescent="0.25">
      <c r="AK6806" s="242"/>
      <c r="AN6806" s="242"/>
      <c r="AP6806" s="242"/>
      <c r="AQ6806" s="239"/>
      <c r="AR6806" s="242"/>
      <c r="AS6806" s="265"/>
      <c r="AU6806" s="242"/>
      <c r="AV6806" s="239"/>
      <c r="AW6806" s="242"/>
      <c r="AX6806" s="265"/>
      <c r="AZ6806" s="242"/>
      <c r="BA6806" s="239"/>
      <c r="BB6806" s="242"/>
      <c r="BC6806" s="265"/>
      <c r="BE6806" s="242"/>
      <c r="BF6806" s="239"/>
      <c r="BG6806" s="242"/>
      <c r="BH6806" s="265"/>
      <c r="BJ6806" s="242"/>
      <c r="BK6806" s="239"/>
      <c r="BL6806" s="242"/>
      <c r="BM6806" s="265"/>
      <c r="BO6806" s="242"/>
      <c r="BP6806" s="239"/>
      <c r="BQ6806" s="242"/>
      <c r="BR6806" s="265"/>
      <c r="BU6806" s="25"/>
      <c r="BW6806" s="25"/>
    </row>
    <row r="6807" spans="37:75" s="3" customFormat="1" x14ac:dyDescent="0.25">
      <c r="AK6807" s="242"/>
      <c r="AN6807" s="242"/>
      <c r="AP6807" s="242"/>
      <c r="AQ6807" s="239"/>
      <c r="AR6807" s="242"/>
      <c r="AS6807" s="265"/>
      <c r="AU6807" s="242"/>
      <c r="AV6807" s="239"/>
      <c r="AW6807" s="242"/>
      <c r="AX6807" s="265"/>
      <c r="AZ6807" s="242"/>
      <c r="BA6807" s="239"/>
      <c r="BB6807" s="242"/>
      <c r="BC6807" s="265"/>
      <c r="BE6807" s="242"/>
      <c r="BF6807" s="239"/>
      <c r="BG6807" s="242"/>
      <c r="BH6807" s="265"/>
      <c r="BJ6807" s="242"/>
      <c r="BK6807" s="239"/>
      <c r="BL6807" s="242"/>
      <c r="BM6807" s="265"/>
      <c r="BO6807" s="242"/>
      <c r="BP6807" s="239"/>
      <c r="BQ6807" s="242"/>
      <c r="BR6807" s="265"/>
      <c r="BU6807" s="25"/>
      <c r="BW6807" s="25"/>
    </row>
    <row r="6808" spans="37:75" s="3" customFormat="1" x14ac:dyDescent="0.25">
      <c r="AK6808" s="242"/>
      <c r="AN6808" s="242"/>
      <c r="AP6808" s="242"/>
      <c r="AQ6808" s="239"/>
      <c r="AR6808" s="242"/>
      <c r="AS6808" s="265"/>
      <c r="AU6808" s="242"/>
      <c r="AV6808" s="239"/>
      <c r="AW6808" s="242"/>
      <c r="AX6808" s="265"/>
      <c r="AZ6808" s="242"/>
      <c r="BA6808" s="239"/>
      <c r="BB6808" s="242"/>
      <c r="BC6808" s="265"/>
      <c r="BE6808" s="242"/>
      <c r="BF6808" s="239"/>
      <c r="BG6808" s="242"/>
      <c r="BH6808" s="265"/>
      <c r="BJ6808" s="242"/>
      <c r="BK6808" s="239"/>
      <c r="BL6808" s="242"/>
      <c r="BM6808" s="265"/>
      <c r="BO6808" s="242"/>
      <c r="BP6808" s="239"/>
      <c r="BQ6808" s="242"/>
      <c r="BR6808" s="265"/>
      <c r="BU6808" s="25"/>
      <c r="BW6808" s="25"/>
    </row>
    <row r="6809" spans="37:75" s="3" customFormat="1" x14ac:dyDescent="0.25">
      <c r="AK6809" s="242"/>
      <c r="AN6809" s="242"/>
      <c r="AP6809" s="242"/>
      <c r="AQ6809" s="239"/>
      <c r="AR6809" s="242"/>
      <c r="AS6809" s="265"/>
      <c r="AU6809" s="242"/>
      <c r="AV6809" s="239"/>
      <c r="AW6809" s="242"/>
      <c r="AX6809" s="265"/>
      <c r="AZ6809" s="242"/>
      <c r="BA6809" s="239"/>
      <c r="BB6809" s="242"/>
      <c r="BC6809" s="265"/>
      <c r="BE6809" s="242"/>
      <c r="BF6809" s="239"/>
      <c r="BG6809" s="242"/>
      <c r="BH6809" s="265"/>
      <c r="BJ6809" s="242"/>
      <c r="BK6809" s="239"/>
      <c r="BL6809" s="242"/>
      <c r="BM6809" s="265"/>
      <c r="BO6809" s="242"/>
      <c r="BP6809" s="239"/>
      <c r="BQ6809" s="242"/>
      <c r="BR6809" s="265"/>
      <c r="BU6809" s="25"/>
      <c r="BW6809" s="25"/>
    </row>
    <row r="6810" spans="37:75" s="3" customFormat="1" x14ac:dyDescent="0.25">
      <c r="AK6810" s="242"/>
      <c r="AN6810" s="242"/>
      <c r="AP6810" s="242"/>
      <c r="AQ6810" s="239"/>
      <c r="AR6810" s="242"/>
      <c r="AS6810" s="265"/>
      <c r="AU6810" s="242"/>
      <c r="AV6810" s="239"/>
      <c r="AW6810" s="242"/>
      <c r="AX6810" s="265"/>
      <c r="AZ6810" s="242"/>
      <c r="BA6810" s="239"/>
      <c r="BB6810" s="242"/>
      <c r="BC6810" s="265"/>
      <c r="BE6810" s="242"/>
      <c r="BF6810" s="239"/>
      <c r="BG6810" s="242"/>
      <c r="BH6810" s="265"/>
      <c r="BJ6810" s="242"/>
      <c r="BK6810" s="239"/>
      <c r="BL6810" s="242"/>
      <c r="BM6810" s="265"/>
      <c r="BO6810" s="242"/>
      <c r="BP6810" s="239"/>
      <c r="BQ6810" s="242"/>
      <c r="BR6810" s="265"/>
      <c r="BU6810" s="25"/>
      <c r="BW6810" s="25"/>
    </row>
    <row r="6811" spans="37:75" s="3" customFormat="1" x14ac:dyDescent="0.25">
      <c r="AK6811" s="242"/>
      <c r="AN6811" s="242"/>
      <c r="AP6811" s="242"/>
      <c r="AQ6811" s="239"/>
      <c r="AR6811" s="242"/>
      <c r="AS6811" s="265"/>
      <c r="AU6811" s="242"/>
      <c r="AV6811" s="239"/>
      <c r="AW6811" s="242"/>
      <c r="AX6811" s="265"/>
      <c r="AZ6811" s="242"/>
      <c r="BA6811" s="239"/>
      <c r="BB6811" s="242"/>
      <c r="BC6811" s="265"/>
      <c r="BE6811" s="242"/>
      <c r="BF6811" s="239"/>
      <c r="BG6811" s="242"/>
      <c r="BH6811" s="265"/>
      <c r="BJ6811" s="242"/>
      <c r="BK6811" s="239"/>
      <c r="BL6811" s="242"/>
      <c r="BM6811" s="265"/>
      <c r="BO6811" s="242"/>
      <c r="BP6811" s="239"/>
      <c r="BQ6811" s="242"/>
      <c r="BR6811" s="265"/>
      <c r="BU6811" s="25"/>
      <c r="BW6811" s="25"/>
    </row>
    <row r="6812" spans="37:75" s="3" customFormat="1" x14ac:dyDescent="0.25">
      <c r="AK6812" s="242"/>
      <c r="AN6812" s="242"/>
      <c r="AP6812" s="242"/>
      <c r="AQ6812" s="239"/>
      <c r="AR6812" s="242"/>
      <c r="AS6812" s="265"/>
      <c r="AU6812" s="242"/>
      <c r="AV6812" s="239"/>
      <c r="AW6812" s="242"/>
      <c r="AX6812" s="265"/>
      <c r="AZ6812" s="242"/>
      <c r="BA6812" s="239"/>
      <c r="BB6812" s="242"/>
      <c r="BC6812" s="265"/>
      <c r="BE6812" s="242"/>
      <c r="BF6812" s="239"/>
      <c r="BG6812" s="242"/>
      <c r="BH6812" s="265"/>
      <c r="BJ6812" s="242"/>
      <c r="BK6812" s="239"/>
      <c r="BL6812" s="242"/>
      <c r="BM6812" s="265"/>
      <c r="BO6812" s="242"/>
      <c r="BP6812" s="239"/>
      <c r="BQ6812" s="242"/>
      <c r="BR6812" s="265"/>
      <c r="BU6812" s="25"/>
      <c r="BW6812" s="25"/>
    </row>
    <row r="6813" spans="37:75" s="3" customFormat="1" x14ac:dyDescent="0.25">
      <c r="AK6813" s="242"/>
      <c r="AN6813" s="242"/>
      <c r="AP6813" s="242"/>
      <c r="AQ6813" s="239"/>
      <c r="AR6813" s="242"/>
      <c r="AS6813" s="265"/>
      <c r="AU6813" s="242"/>
      <c r="AV6813" s="239"/>
      <c r="AW6813" s="242"/>
      <c r="AX6813" s="265"/>
      <c r="AZ6813" s="242"/>
      <c r="BA6813" s="239"/>
      <c r="BB6813" s="242"/>
      <c r="BC6813" s="265"/>
      <c r="BE6813" s="242"/>
      <c r="BF6813" s="239"/>
      <c r="BG6813" s="242"/>
      <c r="BH6813" s="265"/>
      <c r="BJ6813" s="242"/>
      <c r="BK6813" s="239"/>
      <c r="BL6813" s="242"/>
      <c r="BM6813" s="265"/>
      <c r="BO6813" s="242"/>
      <c r="BP6813" s="239"/>
      <c r="BQ6813" s="242"/>
      <c r="BR6813" s="265"/>
      <c r="BU6813" s="25"/>
      <c r="BW6813" s="25"/>
    </row>
    <row r="6814" spans="37:75" s="3" customFormat="1" x14ac:dyDescent="0.25">
      <c r="AK6814" s="242"/>
      <c r="AN6814" s="242"/>
      <c r="AP6814" s="242"/>
      <c r="AQ6814" s="239"/>
      <c r="AR6814" s="242"/>
      <c r="AS6814" s="265"/>
      <c r="AU6814" s="242"/>
      <c r="AV6814" s="239"/>
      <c r="AW6814" s="242"/>
      <c r="AX6814" s="265"/>
      <c r="AZ6814" s="242"/>
      <c r="BA6814" s="239"/>
      <c r="BB6814" s="242"/>
      <c r="BC6814" s="265"/>
      <c r="BE6814" s="242"/>
      <c r="BF6814" s="239"/>
      <c r="BG6814" s="242"/>
      <c r="BH6814" s="265"/>
      <c r="BJ6814" s="242"/>
      <c r="BK6814" s="239"/>
      <c r="BL6814" s="242"/>
      <c r="BM6814" s="265"/>
      <c r="BO6814" s="242"/>
      <c r="BP6814" s="239"/>
      <c r="BQ6814" s="242"/>
      <c r="BR6814" s="265"/>
      <c r="BU6814" s="25"/>
      <c r="BW6814" s="25"/>
    </row>
    <row r="6815" spans="37:75" s="3" customFormat="1" x14ac:dyDescent="0.25">
      <c r="AK6815" s="242"/>
      <c r="AN6815" s="242"/>
      <c r="AP6815" s="242"/>
      <c r="AQ6815" s="239"/>
      <c r="AR6815" s="242"/>
      <c r="AS6815" s="265"/>
      <c r="AU6815" s="242"/>
      <c r="AV6815" s="239"/>
      <c r="AW6815" s="242"/>
      <c r="AX6815" s="265"/>
      <c r="AZ6815" s="242"/>
      <c r="BA6815" s="239"/>
      <c r="BB6815" s="242"/>
      <c r="BC6815" s="265"/>
      <c r="BE6815" s="242"/>
      <c r="BF6815" s="239"/>
      <c r="BG6815" s="242"/>
      <c r="BH6815" s="265"/>
      <c r="BJ6815" s="242"/>
      <c r="BK6815" s="239"/>
      <c r="BL6815" s="242"/>
      <c r="BM6815" s="265"/>
      <c r="BO6815" s="242"/>
      <c r="BP6815" s="239"/>
      <c r="BQ6815" s="242"/>
      <c r="BR6815" s="265"/>
      <c r="BU6815" s="25"/>
      <c r="BW6815" s="25"/>
    </row>
    <row r="6816" spans="37:75" s="3" customFormat="1" x14ac:dyDescent="0.25">
      <c r="AK6816" s="242"/>
      <c r="AN6816" s="242"/>
      <c r="AP6816" s="242"/>
      <c r="AQ6816" s="239"/>
      <c r="AR6816" s="242"/>
      <c r="AS6816" s="265"/>
      <c r="AU6816" s="242"/>
      <c r="AV6816" s="239"/>
      <c r="AW6816" s="242"/>
      <c r="AX6816" s="265"/>
      <c r="AZ6816" s="242"/>
      <c r="BA6816" s="239"/>
      <c r="BB6816" s="242"/>
      <c r="BC6816" s="265"/>
      <c r="BE6816" s="242"/>
      <c r="BF6816" s="239"/>
      <c r="BG6816" s="242"/>
      <c r="BH6816" s="265"/>
      <c r="BJ6816" s="242"/>
      <c r="BK6816" s="239"/>
      <c r="BL6816" s="242"/>
      <c r="BM6816" s="265"/>
      <c r="BO6816" s="242"/>
      <c r="BP6816" s="239"/>
      <c r="BQ6816" s="242"/>
      <c r="BR6816" s="265"/>
      <c r="BU6816" s="25"/>
      <c r="BW6816" s="25"/>
    </row>
    <row r="6817" spans="37:75" s="3" customFormat="1" x14ac:dyDescent="0.25">
      <c r="AK6817" s="242"/>
      <c r="AN6817" s="242"/>
      <c r="AP6817" s="242"/>
      <c r="AQ6817" s="239"/>
      <c r="AR6817" s="242"/>
      <c r="AS6817" s="265"/>
      <c r="AU6817" s="242"/>
      <c r="AV6817" s="239"/>
      <c r="AW6817" s="242"/>
      <c r="AX6817" s="265"/>
      <c r="AZ6817" s="242"/>
      <c r="BA6817" s="239"/>
      <c r="BB6817" s="242"/>
      <c r="BC6817" s="265"/>
      <c r="BE6817" s="242"/>
      <c r="BF6817" s="239"/>
      <c r="BG6817" s="242"/>
      <c r="BH6817" s="265"/>
      <c r="BJ6817" s="242"/>
      <c r="BK6817" s="239"/>
      <c r="BL6817" s="242"/>
      <c r="BM6817" s="265"/>
      <c r="BO6817" s="242"/>
      <c r="BP6817" s="239"/>
      <c r="BQ6817" s="242"/>
      <c r="BR6817" s="265"/>
      <c r="BU6817" s="25"/>
      <c r="BW6817" s="25"/>
    </row>
    <row r="6818" spans="37:75" s="3" customFormat="1" x14ac:dyDescent="0.25">
      <c r="AK6818" s="242"/>
      <c r="AN6818" s="242"/>
      <c r="AP6818" s="242"/>
      <c r="AQ6818" s="239"/>
      <c r="AR6818" s="242"/>
      <c r="AS6818" s="265"/>
      <c r="AU6818" s="242"/>
      <c r="AV6818" s="239"/>
      <c r="AW6818" s="242"/>
      <c r="AX6818" s="265"/>
      <c r="AZ6818" s="242"/>
      <c r="BA6818" s="239"/>
      <c r="BB6818" s="242"/>
      <c r="BC6818" s="265"/>
      <c r="BE6818" s="242"/>
      <c r="BF6818" s="239"/>
      <c r="BG6818" s="242"/>
      <c r="BH6818" s="265"/>
      <c r="BJ6818" s="242"/>
      <c r="BK6818" s="239"/>
      <c r="BL6818" s="242"/>
      <c r="BM6818" s="265"/>
      <c r="BO6818" s="242"/>
      <c r="BP6818" s="239"/>
      <c r="BQ6818" s="242"/>
      <c r="BR6818" s="265"/>
      <c r="BU6818" s="25"/>
      <c r="BW6818" s="25"/>
    </row>
    <row r="6819" spans="37:75" s="3" customFormat="1" x14ac:dyDescent="0.25">
      <c r="AK6819" s="242"/>
      <c r="AN6819" s="242"/>
      <c r="AP6819" s="242"/>
      <c r="AQ6819" s="239"/>
      <c r="AR6819" s="242"/>
      <c r="AS6819" s="265"/>
      <c r="AU6819" s="242"/>
      <c r="AV6819" s="239"/>
      <c r="AW6819" s="242"/>
      <c r="AX6819" s="265"/>
      <c r="AZ6819" s="242"/>
      <c r="BA6819" s="239"/>
      <c r="BB6819" s="242"/>
      <c r="BC6819" s="265"/>
      <c r="BE6819" s="242"/>
      <c r="BF6819" s="239"/>
      <c r="BG6819" s="242"/>
      <c r="BH6819" s="265"/>
      <c r="BJ6819" s="242"/>
      <c r="BK6819" s="239"/>
      <c r="BL6819" s="242"/>
      <c r="BM6819" s="265"/>
      <c r="BO6819" s="242"/>
      <c r="BP6819" s="239"/>
      <c r="BQ6819" s="242"/>
      <c r="BR6819" s="265"/>
      <c r="BU6819" s="25"/>
      <c r="BW6819" s="25"/>
    </row>
    <row r="6820" spans="37:75" s="3" customFormat="1" x14ac:dyDescent="0.25">
      <c r="AK6820" s="242"/>
      <c r="AN6820" s="242"/>
      <c r="AP6820" s="242"/>
      <c r="AQ6820" s="239"/>
      <c r="AR6820" s="242"/>
      <c r="AS6820" s="265"/>
      <c r="AU6820" s="242"/>
      <c r="AV6820" s="239"/>
      <c r="AW6820" s="242"/>
      <c r="AX6820" s="265"/>
      <c r="AZ6820" s="242"/>
      <c r="BA6820" s="239"/>
      <c r="BB6820" s="242"/>
      <c r="BC6820" s="265"/>
      <c r="BE6820" s="242"/>
      <c r="BF6820" s="239"/>
      <c r="BG6820" s="242"/>
      <c r="BH6820" s="265"/>
      <c r="BJ6820" s="242"/>
      <c r="BK6820" s="239"/>
      <c r="BL6820" s="242"/>
      <c r="BM6820" s="265"/>
      <c r="BO6820" s="242"/>
      <c r="BP6820" s="239"/>
      <c r="BQ6820" s="242"/>
      <c r="BR6820" s="265"/>
      <c r="BU6820" s="25"/>
      <c r="BW6820" s="25"/>
    </row>
    <row r="6821" spans="37:75" s="3" customFormat="1" x14ac:dyDescent="0.25">
      <c r="AK6821" s="242"/>
      <c r="AN6821" s="242"/>
      <c r="AP6821" s="242"/>
      <c r="AQ6821" s="239"/>
      <c r="AR6821" s="242"/>
      <c r="AS6821" s="265"/>
      <c r="AU6821" s="242"/>
      <c r="AV6821" s="239"/>
      <c r="AW6821" s="242"/>
      <c r="AX6821" s="265"/>
      <c r="AZ6821" s="242"/>
      <c r="BA6821" s="239"/>
      <c r="BB6821" s="242"/>
      <c r="BC6821" s="265"/>
      <c r="BE6821" s="242"/>
      <c r="BF6821" s="239"/>
      <c r="BG6821" s="242"/>
      <c r="BH6821" s="265"/>
      <c r="BJ6821" s="242"/>
      <c r="BK6821" s="239"/>
      <c r="BL6821" s="242"/>
      <c r="BM6821" s="265"/>
      <c r="BO6821" s="242"/>
      <c r="BP6821" s="239"/>
      <c r="BQ6821" s="242"/>
      <c r="BR6821" s="265"/>
      <c r="BU6821" s="25"/>
      <c r="BW6821" s="25"/>
    </row>
    <row r="6822" spans="37:75" s="3" customFormat="1" x14ac:dyDescent="0.25">
      <c r="AK6822" s="242"/>
      <c r="AN6822" s="242"/>
      <c r="AP6822" s="242"/>
      <c r="AQ6822" s="239"/>
      <c r="AR6822" s="242"/>
      <c r="AS6822" s="265"/>
      <c r="AU6822" s="242"/>
      <c r="AV6822" s="239"/>
      <c r="AW6822" s="242"/>
      <c r="AX6822" s="265"/>
      <c r="AZ6822" s="242"/>
      <c r="BA6822" s="239"/>
      <c r="BB6822" s="242"/>
      <c r="BC6822" s="265"/>
      <c r="BE6822" s="242"/>
      <c r="BF6822" s="239"/>
      <c r="BG6822" s="242"/>
      <c r="BH6822" s="265"/>
      <c r="BJ6822" s="242"/>
      <c r="BK6822" s="239"/>
      <c r="BL6822" s="242"/>
      <c r="BM6822" s="265"/>
      <c r="BO6822" s="242"/>
      <c r="BP6822" s="239"/>
      <c r="BQ6822" s="242"/>
      <c r="BR6822" s="265"/>
      <c r="BU6822" s="25"/>
      <c r="BW6822" s="25"/>
    </row>
    <row r="6823" spans="37:75" s="3" customFormat="1" x14ac:dyDescent="0.25">
      <c r="AK6823" s="242"/>
      <c r="AN6823" s="242"/>
      <c r="AP6823" s="242"/>
      <c r="AQ6823" s="239"/>
      <c r="AR6823" s="242"/>
      <c r="AS6823" s="265"/>
      <c r="AU6823" s="242"/>
      <c r="AV6823" s="239"/>
      <c r="AW6823" s="242"/>
      <c r="AX6823" s="265"/>
      <c r="AZ6823" s="242"/>
      <c r="BA6823" s="239"/>
      <c r="BB6823" s="242"/>
      <c r="BC6823" s="265"/>
      <c r="BE6823" s="242"/>
      <c r="BF6823" s="239"/>
      <c r="BG6823" s="242"/>
      <c r="BH6823" s="265"/>
      <c r="BJ6823" s="242"/>
      <c r="BK6823" s="239"/>
      <c r="BL6823" s="242"/>
      <c r="BM6823" s="265"/>
      <c r="BO6823" s="242"/>
      <c r="BP6823" s="239"/>
      <c r="BQ6823" s="242"/>
      <c r="BR6823" s="265"/>
      <c r="BU6823" s="25"/>
      <c r="BW6823" s="25"/>
    </row>
    <row r="6824" spans="37:75" s="3" customFormat="1" x14ac:dyDescent="0.25">
      <c r="AK6824" s="242"/>
      <c r="AN6824" s="242"/>
      <c r="AP6824" s="242"/>
      <c r="AQ6824" s="239"/>
      <c r="AR6824" s="242"/>
      <c r="AS6824" s="265"/>
      <c r="AU6824" s="242"/>
      <c r="AV6824" s="239"/>
      <c r="AW6824" s="242"/>
      <c r="AX6824" s="265"/>
      <c r="AZ6824" s="242"/>
      <c r="BA6824" s="239"/>
      <c r="BB6824" s="242"/>
      <c r="BC6824" s="265"/>
      <c r="BE6824" s="242"/>
      <c r="BF6824" s="239"/>
      <c r="BG6824" s="242"/>
      <c r="BH6824" s="265"/>
      <c r="BJ6824" s="242"/>
      <c r="BK6824" s="239"/>
      <c r="BL6824" s="242"/>
      <c r="BM6824" s="265"/>
      <c r="BO6824" s="242"/>
      <c r="BP6824" s="239"/>
      <c r="BQ6824" s="242"/>
      <c r="BR6824" s="265"/>
      <c r="BU6824" s="25"/>
      <c r="BW6824" s="25"/>
    </row>
    <row r="6825" spans="37:75" s="3" customFormat="1" x14ac:dyDescent="0.25">
      <c r="AK6825" s="242"/>
      <c r="AN6825" s="242"/>
      <c r="AP6825" s="242"/>
      <c r="AQ6825" s="239"/>
      <c r="AR6825" s="242"/>
      <c r="AS6825" s="265"/>
      <c r="AU6825" s="242"/>
      <c r="AV6825" s="239"/>
      <c r="AW6825" s="242"/>
      <c r="AX6825" s="265"/>
      <c r="AZ6825" s="242"/>
      <c r="BA6825" s="239"/>
      <c r="BB6825" s="242"/>
      <c r="BC6825" s="265"/>
      <c r="BE6825" s="242"/>
      <c r="BF6825" s="239"/>
      <c r="BG6825" s="242"/>
      <c r="BH6825" s="265"/>
      <c r="BJ6825" s="242"/>
      <c r="BK6825" s="239"/>
      <c r="BL6825" s="242"/>
      <c r="BM6825" s="265"/>
      <c r="BO6825" s="242"/>
      <c r="BP6825" s="239"/>
      <c r="BQ6825" s="242"/>
      <c r="BR6825" s="265"/>
      <c r="BU6825" s="25"/>
      <c r="BW6825" s="25"/>
    </row>
    <row r="6826" spans="37:75" s="3" customFormat="1" x14ac:dyDescent="0.25">
      <c r="AK6826" s="242"/>
      <c r="AN6826" s="242"/>
      <c r="AP6826" s="242"/>
      <c r="AQ6826" s="239"/>
      <c r="AR6826" s="242"/>
      <c r="AS6826" s="265"/>
      <c r="AU6826" s="242"/>
      <c r="AV6826" s="239"/>
      <c r="AW6826" s="242"/>
      <c r="AX6826" s="265"/>
      <c r="AZ6826" s="242"/>
      <c r="BA6826" s="239"/>
      <c r="BB6826" s="242"/>
      <c r="BC6826" s="265"/>
      <c r="BE6826" s="242"/>
      <c r="BF6826" s="239"/>
      <c r="BG6826" s="242"/>
      <c r="BH6826" s="265"/>
      <c r="BJ6826" s="242"/>
      <c r="BK6826" s="239"/>
      <c r="BL6826" s="242"/>
      <c r="BM6826" s="265"/>
      <c r="BO6826" s="242"/>
      <c r="BP6826" s="239"/>
      <c r="BQ6826" s="242"/>
      <c r="BR6826" s="265"/>
      <c r="BU6826" s="25"/>
      <c r="BW6826" s="25"/>
    </row>
    <row r="6827" spans="37:75" s="3" customFormat="1" x14ac:dyDescent="0.25">
      <c r="AK6827" s="242"/>
      <c r="AN6827" s="242"/>
      <c r="AP6827" s="242"/>
      <c r="AQ6827" s="239"/>
      <c r="AR6827" s="242"/>
      <c r="AS6827" s="265"/>
      <c r="AU6827" s="242"/>
      <c r="AV6827" s="239"/>
      <c r="AW6827" s="242"/>
      <c r="AX6827" s="265"/>
      <c r="AZ6827" s="242"/>
      <c r="BA6827" s="239"/>
      <c r="BB6827" s="242"/>
      <c r="BC6827" s="265"/>
      <c r="BE6827" s="242"/>
      <c r="BF6827" s="239"/>
      <c r="BG6827" s="242"/>
      <c r="BH6827" s="265"/>
      <c r="BJ6827" s="242"/>
      <c r="BK6827" s="239"/>
      <c r="BL6827" s="242"/>
      <c r="BM6827" s="265"/>
      <c r="BO6827" s="242"/>
      <c r="BP6827" s="239"/>
      <c r="BQ6827" s="242"/>
      <c r="BR6827" s="265"/>
      <c r="BU6827" s="25"/>
      <c r="BW6827" s="25"/>
    </row>
    <row r="6828" spans="37:75" s="3" customFormat="1" x14ac:dyDescent="0.25">
      <c r="AK6828" s="242"/>
      <c r="AN6828" s="242"/>
      <c r="AP6828" s="242"/>
      <c r="AQ6828" s="239"/>
      <c r="AR6828" s="242"/>
      <c r="AS6828" s="265"/>
      <c r="AU6828" s="242"/>
      <c r="AV6828" s="239"/>
      <c r="AW6828" s="242"/>
      <c r="AX6828" s="265"/>
      <c r="AZ6828" s="242"/>
      <c r="BA6828" s="239"/>
      <c r="BB6828" s="242"/>
      <c r="BC6828" s="265"/>
      <c r="BE6828" s="242"/>
      <c r="BF6828" s="239"/>
      <c r="BG6828" s="242"/>
      <c r="BH6828" s="265"/>
      <c r="BJ6828" s="242"/>
      <c r="BK6828" s="239"/>
      <c r="BL6828" s="242"/>
      <c r="BM6828" s="265"/>
      <c r="BO6828" s="242"/>
      <c r="BP6828" s="239"/>
      <c r="BQ6828" s="242"/>
      <c r="BR6828" s="265"/>
      <c r="BU6828" s="25"/>
      <c r="BW6828" s="25"/>
    </row>
    <row r="6829" spans="37:75" s="3" customFormat="1" x14ac:dyDescent="0.25">
      <c r="AK6829" s="242"/>
      <c r="AN6829" s="242"/>
      <c r="AP6829" s="242"/>
      <c r="AQ6829" s="239"/>
      <c r="AR6829" s="242"/>
      <c r="AS6829" s="265"/>
      <c r="AU6829" s="242"/>
      <c r="AV6829" s="239"/>
      <c r="AW6829" s="242"/>
      <c r="AX6829" s="265"/>
      <c r="AZ6829" s="242"/>
      <c r="BA6829" s="239"/>
      <c r="BB6829" s="242"/>
      <c r="BC6829" s="265"/>
      <c r="BE6829" s="242"/>
      <c r="BF6829" s="239"/>
      <c r="BG6829" s="242"/>
      <c r="BH6829" s="265"/>
      <c r="BJ6829" s="242"/>
      <c r="BK6829" s="239"/>
      <c r="BL6829" s="242"/>
      <c r="BM6829" s="265"/>
      <c r="BO6829" s="242"/>
      <c r="BP6829" s="239"/>
      <c r="BQ6829" s="242"/>
      <c r="BR6829" s="265"/>
      <c r="BU6829" s="25"/>
      <c r="BW6829" s="25"/>
    </row>
    <row r="6830" spans="37:75" s="3" customFormat="1" x14ac:dyDescent="0.25">
      <c r="AK6830" s="242"/>
      <c r="AN6830" s="242"/>
      <c r="AP6830" s="242"/>
      <c r="AQ6830" s="239"/>
      <c r="AR6830" s="242"/>
      <c r="AS6830" s="265"/>
      <c r="AU6830" s="242"/>
      <c r="AV6830" s="239"/>
      <c r="AW6830" s="242"/>
      <c r="AX6830" s="265"/>
      <c r="AZ6830" s="242"/>
      <c r="BA6830" s="239"/>
      <c r="BB6830" s="242"/>
      <c r="BC6830" s="265"/>
      <c r="BE6830" s="242"/>
      <c r="BF6830" s="239"/>
      <c r="BG6830" s="242"/>
      <c r="BH6830" s="265"/>
      <c r="BJ6830" s="242"/>
      <c r="BK6830" s="239"/>
      <c r="BL6830" s="242"/>
      <c r="BM6830" s="265"/>
      <c r="BO6830" s="242"/>
      <c r="BP6830" s="239"/>
      <c r="BQ6830" s="242"/>
      <c r="BR6830" s="265"/>
      <c r="BU6830" s="25"/>
      <c r="BW6830" s="25"/>
    </row>
    <row r="6831" spans="37:75" s="3" customFormat="1" x14ac:dyDescent="0.25">
      <c r="AK6831" s="242"/>
      <c r="AN6831" s="242"/>
      <c r="AP6831" s="242"/>
      <c r="AQ6831" s="239"/>
      <c r="AR6831" s="242"/>
      <c r="AS6831" s="265"/>
      <c r="AU6831" s="242"/>
      <c r="AV6831" s="239"/>
      <c r="AW6831" s="242"/>
      <c r="AX6831" s="265"/>
      <c r="AZ6831" s="242"/>
      <c r="BA6831" s="239"/>
      <c r="BB6831" s="242"/>
      <c r="BC6831" s="265"/>
      <c r="BE6831" s="242"/>
      <c r="BF6831" s="239"/>
      <c r="BG6831" s="242"/>
      <c r="BH6831" s="265"/>
      <c r="BJ6831" s="242"/>
      <c r="BK6831" s="239"/>
      <c r="BL6831" s="242"/>
      <c r="BM6831" s="265"/>
      <c r="BO6831" s="242"/>
      <c r="BP6831" s="239"/>
      <c r="BQ6831" s="242"/>
      <c r="BR6831" s="265"/>
      <c r="BU6831" s="25"/>
      <c r="BW6831" s="25"/>
    </row>
    <row r="6832" spans="37:75" s="3" customFormat="1" x14ac:dyDescent="0.25">
      <c r="AK6832" s="242"/>
      <c r="AN6832" s="242"/>
      <c r="AP6832" s="242"/>
      <c r="AQ6832" s="239"/>
      <c r="AR6832" s="242"/>
      <c r="AS6832" s="265"/>
      <c r="AU6832" s="242"/>
      <c r="AV6832" s="239"/>
      <c r="AW6832" s="242"/>
      <c r="AX6832" s="265"/>
      <c r="AZ6832" s="242"/>
      <c r="BA6832" s="239"/>
      <c r="BB6832" s="242"/>
      <c r="BC6832" s="265"/>
      <c r="BE6832" s="242"/>
      <c r="BF6832" s="239"/>
      <c r="BG6832" s="242"/>
      <c r="BH6832" s="265"/>
      <c r="BJ6832" s="242"/>
      <c r="BK6832" s="239"/>
      <c r="BL6832" s="242"/>
      <c r="BM6832" s="265"/>
      <c r="BO6832" s="242"/>
      <c r="BP6832" s="239"/>
      <c r="BQ6832" s="242"/>
      <c r="BR6832" s="265"/>
      <c r="BU6832" s="25"/>
      <c r="BW6832" s="25"/>
    </row>
    <row r="6833" spans="37:75" s="3" customFormat="1" x14ac:dyDescent="0.25">
      <c r="AK6833" s="242"/>
      <c r="AN6833" s="242"/>
      <c r="AP6833" s="242"/>
      <c r="AQ6833" s="239"/>
      <c r="AR6833" s="242"/>
      <c r="AS6833" s="265"/>
      <c r="AU6833" s="242"/>
      <c r="AV6833" s="239"/>
      <c r="AW6833" s="242"/>
      <c r="AX6833" s="265"/>
      <c r="AZ6833" s="242"/>
      <c r="BA6833" s="239"/>
      <c r="BB6833" s="242"/>
      <c r="BC6833" s="265"/>
      <c r="BE6833" s="242"/>
      <c r="BF6833" s="239"/>
      <c r="BG6833" s="242"/>
      <c r="BH6833" s="265"/>
      <c r="BJ6833" s="242"/>
      <c r="BK6833" s="239"/>
      <c r="BL6833" s="242"/>
      <c r="BM6833" s="265"/>
      <c r="BO6833" s="242"/>
      <c r="BP6833" s="239"/>
      <c r="BQ6833" s="242"/>
      <c r="BR6833" s="265"/>
      <c r="BU6833" s="25"/>
      <c r="BW6833" s="25"/>
    </row>
    <row r="6834" spans="37:75" s="3" customFormat="1" x14ac:dyDescent="0.25">
      <c r="AK6834" s="242"/>
      <c r="AN6834" s="242"/>
      <c r="AP6834" s="242"/>
      <c r="AQ6834" s="239"/>
      <c r="AR6834" s="242"/>
      <c r="AS6834" s="265"/>
      <c r="AU6834" s="242"/>
      <c r="AV6834" s="239"/>
      <c r="AW6834" s="242"/>
      <c r="AX6834" s="265"/>
      <c r="AZ6834" s="242"/>
      <c r="BA6834" s="239"/>
      <c r="BB6834" s="242"/>
      <c r="BC6834" s="265"/>
      <c r="BE6834" s="242"/>
      <c r="BF6834" s="239"/>
      <c r="BG6834" s="242"/>
      <c r="BH6834" s="265"/>
      <c r="BJ6834" s="242"/>
      <c r="BK6834" s="239"/>
      <c r="BL6834" s="242"/>
      <c r="BM6834" s="265"/>
      <c r="BO6834" s="242"/>
      <c r="BP6834" s="239"/>
      <c r="BQ6834" s="242"/>
      <c r="BR6834" s="265"/>
      <c r="BU6834" s="25"/>
      <c r="BW6834" s="25"/>
    </row>
    <row r="6835" spans="37:75" s="3" customFormat="1" x14ac:dyDescent="0.25">
      <c r="AK6835" s="242"/>
      <c r="AN6835" s="242"/>
      <c r="AP6835" s="242"/>
      <c r="AQ6835" s="239"/>
      <c r="AR6835" s="242"/>
      <c r="AS6835" s="265"/>
      <c r="AU6835" s="242"/>
      <c r="AV6835" s="239"/>
      <c r="AW6835" s="242"/>
      <c r="AX6835" s="265"/>
      <c r="AZ6835" s="242"/>
      <c r="BA6835" s="239"/>
      <c r="BB6835" s="242"/>
      <c r="BC6835" s="265"/>
      <c r="BE6835" s="242"/>
      <c r="BF6835" s="239"/>
      <c r="BG6835" s="242"/>
      <c r="BH6835" s="265"/>
      <c r="BJ6835" s="242"/>
      <c r="BK6835" s="239"/>
      <c r="BL6835" s="242"/>
      <c r="BM6835" s="265"/>
      <c r="BO6835" s="242"/>
      <c r="BP6835" s="239"/>
      <c r="BQ6835" s="242"/>
      <c r="BR6835" s="265"/>
      <c r="BU6835" s="25"/>
      <c r="BW6835" s="25"/>
    </row>
    <row r="6836" spans="37:75" s="3" customFormat="1" x14ac:dyDescent="0.25">
      <c r="AK6836" s="242"/>
      <c r="AN6836" s="242"/>
      <c r="AP6836" s="242"/>
      <c r="AQ6836" s="239"/>
      <c r="AR6836" s="242"/>
      <c r="AS6836" s="265"/>
      <c r="AU6836" s="242"/>
      <c r="AV6836" s="239"/>
      <c r="AW6836" s="242"/>
      <c r="AX6836" s="265"/>
      <c r="AZ6836" s="242"/>
      <c r="BA6836" s="239"/>
      <c r="BB6836" s="242"/>
      <c r="BC6836" s="265"/>
      <c r="BE6836" s="242"/>
      <c r="BF6836" s="239"/>
      <c r="BG6836" s="242"/>
      <c r="BH6836" s="265"/>
      <c r="BJ6836" s="242"/>
      <c r="BK6836" s="239"/>
      <c r="BL6836" s="242"/>
      <c r="BM6836" s="265"/>
      <c r="BO6836" s="242"/>
      <c r="BP6836" s="239"/>
      <c r="BQ6836" s="242"/>
      <c r="BR6836" s="265"/>
      <c r="BU6836" s="25"/>
      <c r="BW6836" s="25"/>
    </row>
    <row r="6837" spans="37:75" s="3" customFormat="1" x14ac:dyDescent="0.25">
      <c r="AK6837" s="242"/>
      <c r="AN6837" s="242"/>
      <c r="AP6837" s="242"/>
      <c r="AQ6837" s="239"/>
      <c r="AR6837" s="242"/>
      <c r="AS6837" s="265"/>
      <c r="AU6837" s="242"/>
      <c r="AV6837" s="239"/>
      <c r="AW6837" s="242"/>
      <c r="AX6837" s="265"/>
      <c r="AZ6837" s="242"/>
      <c r="BA6837" s="239"/>
      <c r="BB6837" s="242"/>
      <c r="BC6837" s="265"/>
      <c r="BE6837" s="242"/>
      <c r="BF6837" s="239"/>
      <c r="BG6837" s="242"/>
      <c r="BH6837" s="265"/>
      <c r="BJ6837" s="242"/>
      <c r="BK6837" s="239"/>
      <c r="BL6837" s="242"/>
      <c r="BM6837" s="265"/>
      <c r="BO6837" s="242"/>
      <c r="BP6837" s="239"/>
      <c r="BQ6837" s="242"/>
      <c r="BR6837" s="265"/>
      <c r="BU6837" s="25"/>
      <c r="BW6837" s="25"/>
    </row>
    <row r="6838" spans="37:75" s="3" customFormat="1" x14ac:dyDescent="0.25">
      <c r="AK6838" s="242"/>
      <c r="AN6838" s="242"/>
      <c r="AP6838" s="242"/>
      <c r="AQ6838" s="239"/>
      <c r="AR6838" s="242"/>
      <c r="AS6838" s="265"/>
      <c r="AU6838" s="242"/>
      <c r="AV6838" s="239"/>
      <c r="AW6838" s="242"/>
      <c r="AX6838" s="265"/>
      <c r="AZ6838" s="242"/>
      <c r="BA6838" s="239"/>
      <c r="BB6838" s="242"/>
      <c r="BC6838" s="265"/>
      <c r="BE6838" s="242"/>
      <c r="BF6838" s="239"/>
      <c r="BG6838" s="242"/>
      <c r="BH6838" s="265"/>
      <c r="BJ6838" s="242"/>
      <c r="BK6838" s="239"/>
      <c r="BL6838" s="242"/>
      <c r="BM6838" s="265"/>
      <c r="BO6838" s="242"/>
      <c r="BP6838" s="239"/>
      <c r="BQ6838" s="242"/>
      <c r="BR6838" s="265"/>
      <c r="BU6838" s="25"/>
      <c r="BW6838" s="25"/>
    </row>
    <row r="6839" spans="37:75" s="3" customFormat="1" x14ac:dyDescent="0.25">
      <c r="AK6839" s="242"/>
      <c r="AN6839" s="242"/>
      <c r="AP6839" s="242"/>
      <c r="AQ6839" s="239"/>
      <c r="AR6839" s="242"/>
      <c r="AS6839" s="265"/>
      <c r="AU6839" s="242"/>
      <c r="AV6839" s="239"/>
      <c r="AW6839" s="242"/>
      <c r="AX6839" s="265"/>
      <c r="AZ6839" s="242"/>
      <c r="BA6839" s="239"/>
      <c r="BB6839" s="242"/>
      <c r="BC6839" s="265"/>
      <c r="BE6839" s="242"/>
      <c r="BF6839" s="239"/>
      <c r="BG6839" s="242"/>
      <c r="BH6839" s="265"/>
      <c r="BJ6839" s="242"/>
      <c r="BK6839" s="239"/>
      <c r="BL6839" s="242"/>
      <c r="BM6839" s="265"/>
      <c r="BO6839" s="242"/>
      <c r="BP6839" s="239"/>
      <c r="BQ6839" s="242"/>
      <c r="BR6839" s="265"/>
      <c r="BU6839" s="25"/>
      <c r="BW6839" s="25"/>
    </row>
    <row r="6840" spans="37:75" s="3" customFormat="1" x14ac:dyDescent="0.25">
      <c r="AK6840" s="242"/>
      <c r="AN6840" s="242"/>
      <c r="AP6840" s="242"/>
      <c r="AQ6840" s="239"/>
      <c r="AR6840" s="242"/>
      <c r="AS6840" s="265"/>
      <c r="AU6840" s="242"/>
      <c r="AV6840" s="239"/>
      <c r="AW6840" s="242"/>
      <c r="AX6840" s="265"/>
      <c r="AZ6840" s="242"/>
      <c r="BA6840" s="239"/>
      <c r="BB6840" s="242"/>
      <c r="BC6840" s="265"/>
      <c r="BE6840" s="242"/>
      <c r="BF6840" s="239"/>
      <c r="BG6840" s="242"/>
      <c r="BH6840" s="265"/>
      <c r="BJ6840" s="242"/>
      <c r="BK6840" s="239"/>
      <c r="BL6840" s="242"/>
      <c r="BM6840" s="265"/>
      <c r="BO6840" s="242"/>
      <c r="BP6840" s="239"/>
      <c r="BQ6840" s="242"/>
      <c r="BR6840" s="265"/>
      <c r="BU6840" s="25"/>
      <c r="BW6840" s="25"/>
    </row>
    <row r="6841" spans="37:75" s="3" customFormat="1" x14ac:dyDescent="0.25">
      <c r="AK6841" s="242"/>
      <c r="AN6841" s="242"/>
      <c r="AP6841" s="242"/>
      <c r="AQ6841" s="239"/>
      <c r="AR6841" s="242"/>
      <c r="AS6841" s="265"/>
      <c r="AU6841" s="242"/>
      <c r="AV6841" s="239"/>
      <c r="AW6841" s="242"/>
      <c r="AX6841" s="265"/>
      <c r="AZ6841" s="242"/>
      <c r="BA6841" s="239"/>
      <c r="BB6841" s="242"/>
      <c r="BC6841" s="265"/>
      <c r="BE6841" s="242"/>
      <c r="BF6841" s="239"/>
      <c r="BG6841" s="242"/>
      <c r="BH6841" s="265"/>
      <c r="BJ6841" s="242"/>
      <c r="BK6841" s="239"/>
      <c r="BL6841" s="242"/>
      <c r="BM6841" s="265"/>
      <c r="BO6841" s="242"/>
      <c r="BP6841" s="239"/>
      <c r="BQ6841" s="242"/>
      <c r="BR6841" s="265"/>
      <c r="BU6841" s="25"/>
      <c r="BW6841" s="25"/>
    </row>
    <row r="6842" spans="37:75" s="3" customFormat="1" x14ac:dyDescent="0.25">
      <c r="AK6842" s="242"/>
      <c r="AN6842" s="242"/>
      <c r="AP6842" s="242"/>
      <c r="AQ6842" s="239"/>
      <c r="AR6842" s="242"/>
      <c r="AS6842" s="265"/>
      <c r="AU6842" s="242"/>
      <c r="AV6842" s="239"/>
      <c r="AW6842" s="242"/>
      <c r="AX6842" s="265"/>
      <c r="AZ6842" s="242"/>
      <c r="BA6842" s="239"/>
      <c r="BB6842" s="242"/>
      <c r="BC6842" s="265"/>
      <c r="BE6842" s="242"/>
      <c r="BF6842" s="239"/>
      <c r="BG6842" s="242"/>
      <c r="BH6842" s="265"/>
      <c r="BJ6842" s="242"/>
      <c r="BK6842" s="239"/>
      <c r="BL6842" s="242"/>
      <c r="BM6842" s="265"/>
      <c r="BO6842" s="242"/>
      <c r="BP6842" s="239"/>
      <c r="BQ6842" s="242"/>
      <c r="BR6842" s="265"/>
      <c r="BU6842" s="25"/>
      <c r="BW6842" s="25"/>
    </row>
    <row r="6843" spans="37:75" s="3" customFormat="1" x14ac:dyDescent="0.25">
      <c r="AK6843" s="242"/>
      <c r="AN6843" s="242"/>
      <c r="AP6843" s="242"/>
      <c r="AQ6843" s="239"/>
      <c r="AR6843" s="242"/>
      <c r="AS6843" s="265"/>
      <c r="AU6843" s="242"/>
      <c r="AV6843" s="239"/>
      <c r="AW6843" s="242"/>
      <c r="AX6843" s="265"/>
      <c r="AZ6843" s="242"/>
      <c r="BA6843" s="239"/>
      <c r="BB6843" s="242"/>
      <c r="BC6843" s="265"/>
      <c r="BE6843" s="242"/>
      <c r="BF6843" s="239"/>
      <c r="BG6843" s="242"/>
      <c r="BH6843" s="265"/>
      <c r="BJ6843" s="242"/>
      <c r="BK6843" s="239"/>
      <c r="BL6843" s="242"/>
      <c r="BM6843" s="265"/>
      <c r="BO6843" s="242"/>
      <c r="BP6843" s="239"/>
      <c r="BQ6843" s="242"/>
      <c r="BR6843" s="265"/>
      <c r="BU6843" s="25"/>
      <c r="BW6843" s="25"/>
    </row>
    <row r="6844" spans="37:75" s="3" customFormat="1" x14ac:dyDescent="0.25">
      <c r="AK6844" s="242"/>
      <c r="AN6844" s="242"/>
      <c r="AP6844" s="242"/>
      <c r="AQ6844" s="239"/>
      <c r="AR6844" s="242"/>
      <c r="AS6844" s="265"/>
      <c r="AU6844" s="242"/>
      <c r="AV6844" s="239"/>
      <c r="AW6844" s="242"/>
      <c r="AX6844" s="265"/>
      <c r="AZ6844" s="242"/>
      <c r="BA6844" s="239"/>
      <c r="BB6844" s="242"/>
      <c r="BC6844" s="265"/>
      <c r="BE6844" s="242"/>
      <c r="BF6844" s="239"/>
      <c r="BG6844" s="242"/>
      <c r="BH6844" s="265"/>
      <c r="BJ6844" s="242"/>
      <c r="BK6844" s="239"/>
      <c r="BL6844" s="242"/>
      <c r="BM6844" s="265"/>
      <c r="BO6844" s="242"/>
      <c r="BP6844" s="239"/>
      <c r="BQ6844" s="242"/>
      <c r="BR6844" s="265"/>
      <c r="BU6844" s="25"/>
      <c r="BW6844" s="25"/>
    </row>
    <row r="6845" spans="37:75" s="3" customFormat="1" x14ac:dyDescent="0.25">
      <c r="AK6845" s="242"/>
      <c r="AN6845" s="242"/>
      <c r="AP6845" s="242"/>
      <c r="AQ6845" s="239"/>
      <c r="AR6845" s="242"/>
      <c r="AS6845" s="265"/>
      <c r="AU6845" s="242"/>
      <c r="AV6845" s="239"/>
      <c r="AW6845" s="242"/>
      <c r="AX6845" s="265"/>
      <c r="AZ6845" s="242"/>
      <c r="BA6845" s="239"/>
      <c r="BB6845" s="242"/>
      <c r="BC6845" s="265"/>
      <c r="BE6845" s="242"/>
      <c r="BF6845" s="239"/>
      <c r="BG6845" s="242"/>
      <c r="BH6845" s="265"/>
      <c r="BJ6845" s="242"/>
      <c r="BK6845" s="239"/>
      <c r="BL6845" s="242"/>
      <c r="BM6845" s="265"/>
      <c r="BO6845" s="242"/>
      <c r="BP6845" s="239"/>
      <c r="BQ6845" s="242"/>
      <c r="BR6845" s="265"/>
      <c r="BU6845" s="25"/>
      <c r="BW6845" s="25"/>
    </row>
    <row r="6846" spans="37:75" s="3" customFormat="1" x14ac:dyDescent="0.25">
      <c r="AK6846" s="242"/>
      <c r="AN6846" s="242"/>
      <c r="AP6846" s="242"/>
      <c r="AQ6846" s="239"/>
      <c r="AR6846" s="242"/>
      <c r="AS6846" s="265"/>
      <c r="AU6846" s="242"/>
      <c r="AV6846" s="239"/>
      <c r="AW6846" s="242"/>
      <c r="AX6846" s="265"/>
      <c r="AZ6846" s="242"/>
      <c r="BA6846" s="239"/>
      <c r="BB6846" s="242"/>
      <c r="BC6846" s="265"/>
      <c r="BE6846" s="242"/>
      <c r="BF6846" s="239"/>
      <c r="BG6846" s="242"/>
      <c r="BH6846" s="265"/>
      <c r="BJ6846" s="242"/>
      <c r="BK6846" s="239"/>
      <c r="BL6846" s="242"/>
      <c r="BM6846" s="265"/>
      <c r="BO6846" s="242"/>
      <c r="BP6846" s="239"/>
      <c r="BQ6846" s="242"/>
      <c r="BR6846" s="265"/>
      <c r="BU6846" s="25"/>
      <c r="BW6846" s="25"/>
    </row>
    <row r="6847" spans="37:75" s="3" customFormat="1" x14ac:dyDescent="0.25">
      <c r="AK6847" s="242"/>
      <c r="AN6847" s="242"/>
      <c r="AP6847" s="242"/>
      <c r="AQ6847" s="239"/>
      <c r="AR6847" s="242"/>
      <c r="AS6847" s="265"/>
      <c r="AU6847" s="242"/>
      <c r="AV6847" s="239"/>
      <c r="AW6847" s="242"/>
      <c r="AX6847" s="265"/>
      <c r="AZ6847" s="242"/>
      <c r="BA6847" s="239"/>
      <c r="BB6847" s="242"/>
      <c r="BC6847" s="265"/>
      <c r="BE6847" s="242"/>
      <c r="BF6847" s="239"/>
      <c r="BG6847" s="242"/>
      <c r="BH6847" s="265"/>
      <c r="BJ6847" s="242"/>
      <c r="BK6847" s="239"/>
      <c r="BL6847" s="242"/>
      <c r="BM6847" s="265"/>
      <c r="BO6847" s="242"/>
      <c r="BP6847" s="239"/>
      <c r="BQ6847" s="242"/>
      <c r="BR6847" s="265"/>
      <c r="BU6847" s="25"/>
      <c r="BW6847" s="25"/>
    </row>
    <row r="6848" spans="37:75" s="3" customFormat="1" x14ac:dyDescent="0.25">
      <c r="AK6848" s="242"/>
      <c r="AN6848" s="242"/>
      <c r="AP6848" s="242"/>
      <c r="AQ6848" s="239"/>
      <c r="AR6848" s="242"/>
      <c r="AS6848" s="265"/>
      <c r="AU6848" s="242"/>
      <c r="AV6848" s="239"/>
      <c r="AW6848" s="242"/>
      <c r="AX6848" s="265"/>
      <c r="AZ6848" s="242"/>
      <c r="BA6848" s="239"/>
      <c r="BB6848" s="242"/>
      <c r="BC6848" s="265"/>
      <c r="BE6848" s="242"/>
      <c r="BF6848" s="239"/>
      <c r="BG6848" s="242"/>
      <c r="BH6848" s="265"/>
      <c r="BJ6848" s="242"/>
      <c r="BK6848" s="239"/>
      <c r="BL6848" s="242"/>
      <c r="BM6848" s="265"/>
      <c r="BO6848" s="242"/>
      <c r="BP6848" s="239"/>
      <c r="BQ6848" s="242"/>
      <c r="BR6848" s="265"/>
      <c r="BU6848" s="25"/>
      <c r="BW6848" s="25"/>
    </row>
    <row r="6849" spans="37:75" s="3" customFormat="1" x14ac:dyDescent="0.25">
      <c r="AK6849" s="242"/>
      <c r="AN6849" s="242"/>
      <c r="AP6849" s="242"/>
      <c r="AQ6849" s="239"/>
      <c r="AR6849" s="242"/>
      <c r="AS6849" s="265"/>
      <c r="AU6849" s="242"/>
      <c r="AV6849" s="239"/>
      <c r="AW6849" s="242"/>
      <c r="AX6849" s="265"/>
      <c r="AZ6849" s="242"/>
      <c r="BA6849" s="239"/>
      <c r="BB6849" s="242"/>
      <c r="BC6849" s="265"/>
      <c r="BE6849" s="242"/>
      <c r="BF6849" s="239"/>
      <c r="BG6849" s="242"/>
      <c r="BH6849" s="265"/>
      <c r="BJ6849" s="242"/>
      <c r="BK6849" s="239"/>
      <c r="BL6849" s="242"/>
      <c r="BM6849" s="265"/>
      <c r="BO6849" s="242"/>
      <c r="BP6849" s="239"/>
      <c r="BQ6849" s="242"/>
      <c r="BR6849" s="265"/>
      <c r="BU6849" s="25"/>
      <c r="BW6849" s="25"/>
    </row>
    <row r="6850" spans="37:75" s="3" customFormat="1" x14ac:dyDescent="0.25">
      <c r="AK6850" s="242"/>
      <c r="AN6850" s="242"/>
      <c r="AP6850" s="242"/>
      <c r="AQ6850" s="239"/>
      <c r="AR6850" s="242"/>
      <c r="AS6850" s="265"/>
      <c r="AU6850" s="242"/>
      <c r="AV6850" s="239"/>
      <c r="AW6850" s="242"/>
      <c r="AX6850" s="265"/>
      <c r="AZ6850" s="242"/>
      <c r="BA6850" s="239"/>
      <c r="BB6850" s="242"/>
      <c r="BC6850" s="265"/>
      <c r="BE6850" s="242"/>
      <c r="BF6850" s="239"/>
      <c r="BG6850" s="242"/>
      <c r="BH6850" s="265"/>
      <c r="BJ6850" s="242"/>
      <c r="BK6850" s="239"/>
      <c r="BL6850" s="242"/>
      <c r="BM6850" s="265"/>
      <c r="BO6850" s="242"/>
      <c r="BP6850" s="239"/>
      <c r="BQ6850" s="242"/>
      <c r="BR6850" s="265"/>
      <c r="BU6850" s="25"/>
      <c r="BW6850" s="25"/>
    </row>
    <row r="6851" spans="37:75" s="3" customFormat="1" x14ac:dyDescent="0.25">
      <c r="AK6851" s="242"/>
      <c r="AN6851" s="242"/>
      <c r="AP6851" s="242"/>
      <c r="AQ6851" s="239"/>
      <c r="AR6851" s="242"/>
      <c r="AS6851" s="265"/>
      <c r="AU6851" s="242"/>
      <c r="AV6851" s="239"/>
      <c r="AW6851" s="242"/>
      <c r="AX6851" s="265"/>
      <c r="AZ6851" s="242"/>
      <c r="BA6851" s="239"/>
      <c r="BB6851" s="242"/>
      <c r="BC6851" s="265"/>
      <c r="BE6851" s="242"/>
      <c r="BF6851" s="239"/>
      <c r="BG6851" s="242"/>
      <c r="BH6851" s="265"/>
      <c r="BJ6851" s="242"/>
      <c r="BK6851" s="239"/>
      <c r="BL6851" s="242"/>
      <c r="BM6851" s="265"/>
      <c r="BO6851" s="242"/>
      <c r="BP6851" s="239"/>
      <c r="BQ6851" s="242"/>
      <c r="BR6851" s="265"/>
      <c r="BU6851" s="25"/>
      <c r="BW6851" s="25"/>
    </row>
    <row r="6852" spans="37:75" s="3" customFormat="1" x14ac:dyDescent="0.25">
      <c r="AK6852" s="242"/>
      <c r="AN6852" s="242"/>
      <c r="AP6852" s="242"/>
      <c r="AQ6852" s="239"/>
      <c r="AR6852" s="242"/>
      <c r="AS6852" s="265"/>
      <c r="AU6852" s="242"/>
      <c r="AV6852" s="239"/>
      <c r="AW6852" s="242"/>
      <c r="AX6852" s="265"/>
      <c r="AZ6852" s="242"/>
      <c r="BA6852" s="239"/>
      <c r="BB6852" s="242"/>
      <c r="BC6852" s="265"/>
      <c r="BE6852" s="242"/>
      <c r="BF6852" s="239"/>
      <c r="BG6852" s="242"/>
      <c r="BH6852" s="265"/>
      <c r="BJ6852" s="242"/>
      <c r="BK6852" s="239"/>
      <c r="BL6852" s="242"/>
      <c r="BM6852" s="265"/>
      <c r="BO6852" s="242"/>
      <c r="BP6852" s="239"/>
      <c r="BQ6852" s="242"/>
      <c r="BR6852" s="265"/>
      <c r="BU6852" s="25"/>
      <c r="BW6852" s="25"/>
    </row>
    <row r="6853" spans="37:75" s="3" customFormat="1" x14ac:dyDescent="0.25">
      <c r="AK6853" s="242"/>
      <c r="AN6853" s="242"/>
      <c r="AP6853" s="242"/>
      <c r="AQ6853" s="239"/>
      <c r="AR6853" s="242"/>
      <c r="AS6853" s="265"/>
      <c r="AU6853" s="242"/>
      <c r="AV6853" s="239"/>
      <c r="AW6853" s="242"/>
      <c r="AX6853" s="265"/>
      <c r="AZ6853" s="242"/>
      <c r="BA6853" s="239"/>
      <c r="BB6853" s="242"/>
      <c r="BC6853" s="265"/>
      <c r="BE6853" s="242"/>
      <c r="BF6853" s="239"/>
      <c r="BG6853" s="242"/>
      <c r="BH6853" s="265"/>
      <c r="BJ6853" s="242"/>
      <c r="BK6853" s="239"/>
      <c r="BL6853" s="242"/>
      <c r="BM6853" s="265"/>
      <c r="BO6853" s="242"/>
      <c r="BP6853" s="239"/>
      <c r="BQ6853" s="242"/>
      <c r="BR6853" s="265"/>
      <c r="BU6853" s="25"/>
      <c r="BW6853" s="25"/>
    </row>
    <row r="6854" spans="37:75" s="3" customFormat="1" x14ac:dyDescent="0.25">
      <c r="AK6854" s="242"/>
      <c r="AN6854" s="242"/>
      <c r="AP6854" s="242"/>
      <c r="AQ6854" s="239"/>
      <c r="AR6854" s="242"/>
      <c r="AS6854" s="265"/>
      <c r="AU6854" s="242"/>
      <c r="AV6854" s="239"/>
      <c r="AW6854" s="242"/>
      <c r="AX6854" s="265"/>
      <c r="AZ6854" s="242"/>
      <c r="BA6854" s="239"/>
      <c r="BB6854" s="242"/>
      <c r="BC6854" s="265"/>
      <c r="BE6854" s="242"/>
      <c r="BF6854" s="239"/>
      <c r="BG6854" s="242"/>
      <c r="BH6854" s="265"/>
      <c r="BJ6854" s="242"/>
      <c r="BK6854" s="239"/>
      <c r="BL6854" s="242"/>
      <c r="BM6854" s="265"/>
      <c r="BO6854" s="242"/>
      <c r="BP6854" s="239"/>
      <c r="BQ6854" s="242"/>
      <c r="BR6854" s="265"/>
      <c r="BU6854" s="25"/>
      <c r="BW6854" s="25"/>
    </row>
    <row r="6855" spans="37:75" s="3" customFormat="1" x14ac:dyDescent="0.25">
      <c r="AK6855" s="242"/>
      <c r="AN6855" s="242"/>
      <c r="AP6855" s="242"/>
      <c r="AQ6855" s="239"/>
      <c r="AR6855" s="242"/>
      <c r="AS6855" s="265"/>
      <c r="AU6855" s="242"/>
      <c r="AV6855" s="239"/>
      <c r="AW6855" s="242"/>
      <c r="AX6855" s="265"/>
      <c r="AZ6855" s="242"/>
      <c r="BA6855" s="239"/>
      <c r="BB6855" s="242"/>
      <c r="BC6855" s="265"/>
      <c r="BE6855" s="242"/>
      <c r="BF6855" s="239"/>
      <c r="BG6855" s="242"/>
      <c r="BH6855" s="265"/>
      <c r="BJ6855" s="242"/>
      <c r="BK6855" s="239"/>
      <c r="BL6855" s="242"/>
      <c r="BM6855" s="265"/>
      <c r="BO6855" s="242"/>
      <c r="BP6855" s="239"/>
      <c r="BQ6855" s="242"/>
      <c r="BR6855" s="265"/>
      <c r="BU6855" s="25"/>
      <c r="BW6855" s="25"/>
    </row>
    <row r="6856" spans="37:75" s="3" customFormat="1" x14ac:dyDescent="0.25">
      <c r="AK6856" s="242"/>
      <c r="AN6856" s="242"/>
      <c r="AP6856" s="242"/>
      <c r="AQ6856" s="239"/>
      <c r="AR6856" s="242"/>
      <c r="AS6856" s="265"/>
      <c r="AU6856" s="242"/>
      <c r="AV6856" s="239"/>
      <c r="AW6856" s="242"/>
      <c r="AX6856" s="265"/>
      <c r="AZ6856" s="242"/>
      <c r="BA6856" s="239"/>
      <c r="BB6856" s="242"/>
      <c r="BC6856" s="265"/>
      <c r="BE6856" s="242"/>
      <c r="BF6856" s="239"/>
      <c r="BG6856" s="242"/>
      <c r="BH6856" s="265"/>
      <c r="BJ6856" s="242"/>
      <c r="BK6856" s="239"/>
      <c r="BL6856" s="242"/>
      <c r="BM6856" s="265"/>
      <c r="BO6856" s="242"/>
      <c r="BP6856" s="239"/>
      <c r="BQ6856" s="242"/>
      <c r="BR6856" s="265"/>
      <c r="BU6856" s="25"/>
      <c r="BW6856" s="25"/>
    </row>
    <row r="6857" spans="37:75" s="3" customFormat="1" x14ac:dyDescent="0.25">
      <c r="AK6857" s="242"/>
      <c r="AN6857" s="242"/>
      <c r="AP6857" s="242"/>
      <c r="AQ6857" s="239"/>
      <c r="AR6857" s="242"/>
      <c r="AS6857" s="265"/>
      <c r="AU6857" s="242"/>
      <c r="AV6857" s="239"/>
      <c r="AW6857" s="242"/>
      <c r="AX6857" s="265"/>
      <c r="AZ6857" s="242"/>
      <c r="BA6857" s="239"/>
      <c r="BB6857" s="242"/>
      <c r="BC6857" s="265"/>
      <c r="BE6857" s="242"/>
      <c r="BF6857" s="239"/>
      <c r="BG6857" s="242"/>
      <c r="BH6857" s="265"/>
      <c r="BJ6857" s="242"/>
      <c r="BK6857" s="239"/>
      <c r="BL6857" s="242"/>
      <c r="BM6857" s="265"/>
      <c r="BO6857" s="242"/>
      <c r="BP6857" s="239"/>
      <c r="BQ6857" s="242"/>
      <c r="BR6857" s="265"/>
      <c r="BU6857" s="25"/>
      <c r="BW6857" s="25"/>
    </row>
    <row r="6858" spans="37:75" s="3" customFormat="1" x14ac:dyDescent="0.25">
      <c r="AK6858" s="242"/>
      <c r="AN6858" s="242"/>
      <c r="AP6858" s="242"/>
      <c r="AQ6858" s="239"/>
      <c r="AR6858" s="242"/>
      <c r="AS6858" s="265"/>
      <c r="AU6858" s="242"/>
      <c r="AV6858" s="239"/>
      <c r="AW6858" s="242"/>
      <c r="AX6858" s="265"/>
      <c r="AZ6858" s="242"/>
      <c r="BA6858" s="239"/>
      <c r="BB6858" s="242"/>
      <c r="BC6858" s="265"/>
      <c r="BE6858" s="242"/>
      <c r="BF6858" s="239"/>
      <c r="BG6858" s="242"/>
      <c r="BH6858" s="265"/>
      <c r="BJ6858" s="242"/>
      <c r="BK6858" s="239"/>
      <c r="BL6858" s="242"/>
      <c r="BM6858" s="265"/>
      <c r="BO6858" s="242"/>
      <c r="BP6858" s="239"/>
      <c r="BQ6858" s="242"/>
      <c r="BR6858" s="265"/>
      <c r="BU6858" s="25"/>
      <c r="BW6858" s="25"/>
    </row>
    <row r="6859" spans="37:75" s="3" customFormat="1" x14ac:dyDescent="0.25">
      <c r="AK6859" s="242"/>
      <c r="AN6859" s="242"/>
      <c r="AP6859" s="242"/>
      <c r="AQ6859" s="239"/>
      <c r="AR6859" s="242"/>
      <c r="AS6859" s="265"/>
      <c r="AU6859" s="242"/>
      <c r="AV6859" s="239"/>
      <c r="AW6859" s="242"/>
      <c r="AX6859" s="265"/>
      <c r="AZ6859" s="242"/>
      <c r="BA6859" s="239"/>
      <c r="BB6859" s="242"/>
      <c r="BC6859" s="265"/>
      <c r="BE6859" s="242"/>
      <c r="BF6859" s="239"/>
      <c r="BG6859" s="242"/>
      <c r="BH6859" s="265"/>
      <c r="BJ6859" s="242"/>
      <c r="BK6859" s="239"/>
      <c r="BL6859" s="242"/>
      <c r="BM6859" s="265"/>
      <c r="BO6859" s="242"/>
      <c r="BP6859" s="239"/>
      <c r="BQ6859" s="242"/>
      <c r="BR6859" s="265"/>
      <c r="BU6859" s="25"/>
      <c r="BW6859" s="25"/>
    </row>
    <row r="6860" spans="37:75" s="3" customFormat="1" x14ac:dyDescent="0.25">
      <c r="AK6860" s="242"/>
      <c r="AN6860" s="242"/>
      <c r="AP6860" s="242"/>
      <c r="AQ6860" s="239"/>
      <c r="AR6860" s="242"/>
      <c r="AS6860" s="265"/>
      <c r="AU6860" s="242"/>
      <c r="AV6860" s="239"/>
      <c r="AW6860" s="242"/>
      <c r="AX6860" s="265"/>
      <c r="AZ6860" s="242"/>
      <c r="BA6860" s="239"/>
      <c r="BB6860" s="242"/>
      <c r="BC6860" s="265"/>
      <c r="BE6860" s="242"/>
      <c r="BF6860" s="239"/>
      <c r="BG6860" s="242"/>
      <c r="BH6860" s="265"/>
      <c r="BJ6860" s="242"/>
      <c r="BK6860" s="239"/>
      <c r="BL6860" s="242"/>
      <c r="BM6860" s="265"/>
      <c r="BO6860" s="242"/>
      <c r="BP6860" s="239"/>
      <c r="BQ6860" s="242"/>
      <c r="BR6860" s="265"/>
      <c r="BU6860" s="25"/>
      <c r="BW6860" s="25"/>
    </row>
    <row r="6861" spans="37:75" s="3" customFormat="1" x14ac:dyDescent="0.25">
      <c r="AK6861" s="242"/>
      <c r="AN6861" s="242"/>
      <c r="AP6861" s="242"/>
      <c r="AQ6861" s="239"/>
      <c r="AR6861" s="242"/>
      <c r="AS6861" s="265"/>
      <c r="AU6861" s="242"/>
      <c r="AV6861" s="239"/>
      <c r="AW6861" s="242"/>
      <c r="AX6861" s="265"/>
      <c r="AZ6861" s="242"/>
      <c r="BA6861" s="239"/>
      <c r="BB6861" s="242"/>
      <c r="BC6861" s="265"/>
      <c r="BE6861" s="242"/>
      <c r="BF6861" s="239"/>
      <c r="BG6861" s="242"/>
      <c r="BH6861" s="265"/>
      <c r="BJ6861" s="242"/>
      <c r="BK6861" s="239"/>
      <c r="BL6861" s="242"/>
      <c r="BM6861" s="265"/>
      <c r="BO6861" s="242"/>
      <c r="BP6861" s="239"/>
      <c r="BQ6861" s="242"/>
      <c r="BR6861" s="265"/>
      <c r="BU6861" s="25"/>
      <c r="BW6861" s="25"/>
    </row>
    <row r="6862" spans="37:75" s="3" customFormat="1" x14ac:dyDescent="0.25">
      <c r="AK6862" s="242"/>
      <c r="AN6862" s="242"/>
      <c r="AP6862" s="242"/>
      <c r="AQ6862" s="239"/>
      <c r="AR6862" s="242"/>
      <c r="AS6862" s="265"/>
      <c r="AU6862" s="242"/>
      <c r="AV6862" s="239"/>
      <c r="AW6862" s="242"/>
      <c r="AX6862" s="265"/>
      <c r="AZ6862" s="242"/>
      <c r="BA6862" s="239"/>
      <c r="BB6862" s="242"/>
      <c r="BC6862" s="265"/>
      <c r="BE6862" s="242"/>
      <c r="BF6862" s="239"/>
      <c r="BG6862" s="242"/>
      <c r="BH6862" s="265"/>
      <c r="BJ6862" s="242"/>
      <c r="BK6862" s="239"/>
      <c r="BL6862" s="242"/>
      <c r="BM6862" s="265"/>
      <c r="BO6862" s="242"/>
      <c r="BP6862" s="239"/>
      <c r="BQ6862" s="242"/>
      <c r="BR6862" s="265"/>
      <c r="BU6862" s="25"/>
      <c r="BW6862" s="25"/>
    </row>
    <row r="6863" spans="37:75" s="3" customFormat="1" x14ac:dyDescent="0.25">
      <c r="AK6863" s="242"/>
      <c r="AN6863" s="242"/>
      <c r="AP6863" s="242"/>
      <c r="AQ6863" s="239"/>
      <c r="AR6863" s="242"/>
      <c r="AS6863" s="265"/>
      <c r="AU6863" s="242"/>
      <c r="AV6863" s="239"/>
      <c r="AW6863" s="242"/>
      <c r="AX6863" s="265"/>
      <c r="AZ6863" s="242"/>
      <c r="BA6863" s="239"/>
      <c r="BB6863" s="242"/>
      <c r="BC6863" s="265"/>
      <c r="BE6863" s="242"/>
      <c r="BF6863" s="239"/>
      <c r="BG6863" s="242"/>
      <c r="BH6863" s="265"/>
      <c r="BJ6863" s="242"/>
      <c r="BK6863" s="239"/>
      <c r="BL6863" s="242"/>
      <c r="BM6863" s="265"/>
      <c r="BO6863" s="242"/>
      <c r="BP6863" s="239"/>
      <c r="BQ6863" s="242"/>
      <c r="BR6863" s="265"/>
      <c r="BU6863" s="25"/>
      <c r="BW6863" s="25"/>
    </row>
    <row r="6864" spans="37:75" s="3" customFormat="1" x14ac:dyDescent="0.25">
      <c r="AK6864" s="242"/>
      <c r="AN6864" s="242"/>
      <c r="AP6864" s="242"/>
      <c r="AQ6864" s="239"/>
      <c r="AR6864" s="242"/>
      <c r="AS6864" s="265"/>
      <c r="AU6864" s="242"/>
      <c r="AV6864" s="239"/>
      <c r="AW6864" s="242"/>
      <c r="AX6864" s="265"/>
      <c r="AZ6864" s="242"/>
      <c r="BA6864" s="239"/>
      <c r="BB6864" s="242"/>
      <c r="BC6864" s="265"/>
      <c r="BE6864" s="242"/>
      <c r="BF6864" s="239"/>
      <c r="BG6864" s="242"/>
      <c r="BH6864" s="265"/>
      <c r="BJ6864" s="242"/>
      <c r="BK6864" s="239"/>
      <c r="BL6864" s="242"/>
      <c r="BM6864" s="265"/>
      <c r="BO6864" s="242"/>
      <c r="BP6864" s="239"/>
      <c r="BQ6864" s="242"/>
      <c r="BR6864" s="265"/>
      <c r="BU6864" s="25"/>
      <c r="BW6864" s="25"/>
    </row>
    <row r="6865" spans="37:75" s="3" customFormat="1" x14ac:dyDescent="0.25">
      <c r="AK6865" s="242"/>
      <c r="AN6865" s="242"/>
      <c r="AP6865" s="242"/>
      <c r="AQ6865" s="239"/>
      <c r="AR6865" s="242"/>
      <c r="AS6865" s="265"/>
      <c r="AU6865" s="242"/>
      <c r="AV6865" s="239"/>
      <c r="AW6865" s="242"/>
      <c r="AX6865" s="265"/>
      <c r="AZ6865" s="242"/>
      <c r="BA6865" s="239"/>
      <c r="BB6865" s="242"/>
      <c r="BC6865" s="265"/>
      <c r="BE6865" s="242"/>
      <c r="BF6865" s="239"/>
      <c r="BG6865" s="242"/>
      <c r="BH6865" s="265"/>
      <c r="BJ6865" s="242"/>
      <c r="BK6865" s="239"/>
      <c r="BL6865" s="242"/>
      <c r="BM6865" s="265"/>
      <c r="BO6865" s="242"/>
      <c r="BP6865" s="239"/>
      <c r="BQ6865" s="242"/>
      <c r="BR6865" s="265"/>
      <c r="BU6865" s="25"/>
      <c r="BW6865" s="25"/>
    </row>
    <row r="6866" spans="37:75" s="3" customFormat="1" x14ac:dyDescent="0.25">
      <c r="AK6866" s="242"/>
      <c r="AN6866" s="242"/>
      <c r="AP6866" s="242"/>
      <c r="AQ6866" s="239"/>
      <c r="AR6866" s="242"/>
      <c r="AS6866" s="265"/>
      <c r="AU6866" s="242"/>
      <c r="AV6866" s="239"/>
      <c r="AW6866" s="242"/>
      <c r="AX6866" s="265"/>
      <c r="AZ6866" s="242"/>
      <c r="BA6866" s="239"/>
      <c r="BB6866" s="242"/>
      <c r="BC6866" s="265"/>
      <c r="BE6866" s="242"/>
      <c r="BF6866" s="239"/>
      <c r="BG6866" s="242"/>
      <c r="BH6866" s="265"/>
      <c r="BJ6866" s="242"/>
      <c r="BK6866" s="239"/>
      <c r="BL6866" s="242"/>
      <c r="BM6866" s="265"/>
      <c r="BO6866" s="242"/>
      <c r="BP6866" s="239"/>
      <c r="BQ6866" s="242"/>
      <c r="BR6866" s="265"/>
      <c r="BU6866" s="25"/>
      <c r="BW6866" s="25"/>
    </row>
    <row r="6867" spans="37:75" s="3" customFormat="1" x14ac:dyDescent="0.25">
      <c r="AK6867" s="242"/>
      <c r="AN6867" s="242"/>
      <c r="AP6867" s="242"/>
      <c r="AQ6867" s="239"/>
      <c r="AR6867" s="242"/>
      <c r="AS6867" s="265"/>
      <c r="AU6867" s="242"/>
      <c r="AV6867" s="239"/>
      <c r="AW6867" s="242"/>
      <c r="AX6867" s="265"/>
      <c r="AZ6867" s="242"/>
      <c r="BA6867" s="239"/>
      <c r="BB6867" s="242"/>
      <c r="BC6867" s="265"/>
      <c r="BE6867" s="242"/>
      <c r="BF6867" s="239"/>
      <c r="BG6867" s="242"/>
      <c r="BH6867" s="265"/>
      <c r="BJ6867" s="242"/>
      <c r="BK6867" s="239"/>
      <c r="BL6867" s="242"/>
      <c r="BM6867" s="265"/>
      <c r="BO6867" s="242"/>
      <c r="BP6867" s="239"/>
      <c r="BQ6867" s="242"/>
      <c r="BR6867" s="265"/>
      <c r="BU6867" s="25"/>
      <c r="BW6867" s="25"/>
    </row>
    <row r="6868" spans="37:75" s="3" customFormat="1" x14ac:dyDescent="0.25">
      <c r="AK6868" s="242"/>
      <c r="AN6868" s="242"/>
      <c r="AP6868" s="242"/>
      <c r="AQ6868" s="239"/>
      <c r="AR6868" s="242"/>
      <c r="AS6868" s="265"/>
      <c r="AU6868" s="242"/>
      <c r="AV6868" s="239"/>
      <c r="AW6868" s="242"/>
      <c r="AX6868" s="265"/>
      <c r="AZ6868" s="242"/>
      <c r="BA6868" s="239"/>
      <c r="BB6868" s="242"/>
      <c r="BC6868" s="265"/>
      <c r="BE6868" s="242"/>
      <c r="BF6868" s="239"/>
      <c r="BG6868" s="242"/>
      <c r="BH6868" s="265"/>
      <c r="BJ6868" s="242"/>
      <c r="BK6868" s="239"/>
      <c r="BL6868" s="242"/>
      <c r="BM6868" s="265"/>
      <c r="BO6868" s="242"/>
      <c r="BP6868" s="239"/>
      <c r="BQ6868" s="242"/>
      <c r="BR6868" s="265"/>
      <c r="BU6868" s="25"/>
      <c r="BW6868" s="25"/>
    </row>
    <row r="6869" spans="37:75" s="3" customFormat="1" x14ac:dyDescent="0.25">
      <c r="AK6869" s="242"/>
      <c r="AN6869" s="242"/>
      <c r="AP6869" s="242"/>
      <c r="AQ6869" s="239"/>
      <c r="AR6869" s="242"/>
      <c r="AS6869" s="265"/>
      <c r="AU6869" s="242"/>
      <c r="AV6869" s="239"/>
      <c r="AW6869" s="242"/>
      <c r="AX6869" s="265"/>
      <c r="AZ6869" s="242"/>
      <c r="BA6869" s="239"/>
      <c r="BB6869" s="242"/>
      <c r="BC6869" s="265"/>
      <c r="BE6869" s="242"/>
      <c r="BF6869" s="239"/>
      <c r="BG6869" s="242"/>
      <c r="BH6869" s="265"/>
      <c r="BJ6869" s="242"/>
      <c r="BK6869" s="239"/>
      <c r="BL6869" s="242"/>
      <c r="BM6869" s="265"/>
      <c r="BO6869" s="242"/>
      <c r="BP6869" s="239"/>
      <c r="BQ6869" s="242"/>
      <c r="BR6869" s="265"/>
      <c r="BU6869" s="25"/>
      <c r="BW6869" s="25"/>
    </row>
    <row r="6870" spans="37:75" s="3" customFormat="1" x14ac:dyDescent="0.25">
      <c r="AK6870" s="242"/>
      <c r="AN6870" s="242"/>
      <c r="AP6870" s="242"/>
      <c r="AQ6870" s="239"/>
      <c r="AR6870" s="242"/>
      <c r="AS6870" s="265"/>
      <c r="AU6870" s="242"/>
      <c r="AV6870" s="239"/>
      <c r="AW6870" s="242"/>
      <c r="AX6870" s="265"/>
      <c r="AZ6870" s="242"/>
      <c r="BA6870" s="239"/>
      <c r="BB6870" s="242"/>
      <c r="BC6870" s="265"/>
      <c r="BE6870" s="242"/>
      <c r="BF6870" s="239"/>
      <c r="BG6870" s="242"/>
      <c r="BH6870" s="265"/>
      <c r="BJ6870" s="242"/>
      <c r="BK6870" s="239"/>
      <c r="BL6870" s="242"/>
      <c r="BM6870" s="265"/>
      <c r="BO6870" s="242"/>
      <c r="BP6870" s="239"/>
      <c r="BQ6870" s="242"/>
      <c r="BR6870" s="265"/>
      <c r="BU6870" s="25"/>
      <c r="BW6870" s="25"/>
    </row>
    <row r="6871" spans="37:75" s="3" customFormat="1" x14ac:dyDescent="0.25">
      <c r="AK6871" s="242"/>
      <c r="AN6871" s="242"/>
      <c r="AP6871" s="242"/>
      <c r="AQ6871" s="239"/>
      <c r="AR6871" s="242"/>
      <c r="AS6871" s="265"/>
      <c r="AU6871" s="242"/>
      <c r="AV6871" s="239"/>
      <c r="AW6871" s="242"/>
      <c r="AX6871" s="265"/>
      <c r="AZ6871" s="242"/>
      <c r="BA6871" s="239"/>
      <c r="BB6871" s="242"/>
      <c r="BC6871" s="265"/>
      <c r="BE6871" s="242"/>
      <c r="BF6871" s="239"/>
      <c r="BG6871" s="242"/>
      <c r="BH6871" s="265"/>
      <c r="BJ6871" s="242"/>
      <c r="BK6871" s="239"/>
      <c r="BL6871" s="242"/>
      <c r="BM6871" s="265"/>
      <c r="BO6871" s="242"/>
      <c r="BP6871" s="239"/>
      <c r="BQ6871" s="242"/>
      <c r="BR6871" s="265"/>
      <c r="BU6871" s="25"/>
      <c r="BW6871" s="25"/>
    </row>
    <row r="6872" spans="37:75" s="3" customFormat="1" x14ac:dyDescent="0.25">
      <c r="AK6872" s="242"/>
      <c r="AN6872" s="242"/>
      <c r="AP6872" s="242"/>
      <c r="AQ6872" s="239"/>
      <c r="AR6872" s="242"/>
      <c r="AS6872" s="265"/>
      <c r="AU6872" s="242"/>
      <c r="AV6872" s="239"/>
      <c r="AW6872" s="242"/>
      <c r="AX6872" s="265"/>
      <c r="AZ6872" s="242"/>
      <c r="BA6872" s="239"/>
      <c r="BB6872" s="242"/>
      <c r="BC6872" s="265"/>
      <c r="BE6872" s="242"/>
      <c r="BF6872" s="239"/>
      <c r="BG6872" s="242"/>
      <c r="BH6872" s="265"/>
      <c r="BJ6872" s="242"/>
      <c r="BK6872" s="239"/>
      <c r="BL6872" s="242"/>
      <c r="BM6872" s="265"/>
      <c r="BO6872" s="242"/>
      <c r="BP6872" s="239"/>
      <c r="BQ6872" s="242"/>
      <c r="BR6872" s="265"/>
      <c r="BU6872" s="25"/>
      <c r="BW6872" s="25"/>
    </row>
    <row r="6873" spans="37:75" s="3" customFormat="1" x14ac:dyDescent="0.25">
      <c r="AK6873" s="242"/>
      <c r="AN6873" s="242"/>
      <c r="AP6873" s="242"/>
      <c r="AQ6873" s="239"/>
      <c r="AR6873" s="242"/>
      <c r="AS6873" s="265"/>
      <c r="AU6873" s="242"/>
      <c r="AV6873" s="239"/>
      <c r="AW6873" s="242"/>
      <c r="AX6873" s="265"/>
      <c r="AZ6873" s="242"/>
      <c r="BA6873" s="239"/>
      <c r="BB6873" s="242"/>
      <c r="BC6873" s="265"/>
      <c r="BE6873" s="242"/>
      <c r="BF6873" s="239"/>
      <c r="BG6873" s="242"/>
      <c r="BH6873" s="265"/>
      <c r="BJ6873" s="242"/>
      <c r="BK6873" s="239"/>
      <c r="BL6873" s="242"/>
      <c r="BM6873" s="265"/>
      <c r="BO6873" s="242"/>
      <c r="BP6873" s="239"/>
      <c r="BQ6873" s="242"/>
      <c r="BR6873" s="265"/>
      <c r="BU6873" s="25"/>
      <c r="BW6873" s="25"/>
    </row>
    <row r="6874" spans="37:75" s="3" customFormat="1" x14ac:dyDescent="0.25">
      <c r="AK6874" s="242"/>
      <c r="AN6874" s="242"/>
      <c r="AP6874" s="242"/>
      <c r="AQ6874" s="239"/>
      <c r="AR6874" s="242"/>
      <c r="AS6874" s="265"/>
      <c r="AU6874" s="242"/>
      <c r="AV6874" s="239"/>
      <c r="AW6874" s="242"/>
      <c r="AX6874" s="265"/>
      <c r="AZ6874" s="242"/>
      <c r="BA6874" s="239"/>
      <c r="BB6874" s="242"/>
      <c r="BC6874" s="265"/>
      <c r="BE6874" s="242"/>
      <c r="BF6874" s="239"/>
      <c r="BG6874" s="242"/>
      <c r="BH6874" s="265"/>
      <c r="BJ6874" s="242"/>
      <c r="BK6874" s="239"/>
      <c r="BL6874" s="242"/>
      <c r="BM6874" s="265"/>
      <c r="BO6874" s="242"/>
      <c r="BP6874" s="239"/>
      <c r="BQ6874" s="242"/>
      <c r="BR6874" s="265"/>
      <c r="BU6874" s="25"/>
      <c r="BW6874" s="25"/>
    </row>
    <row r="6875" spans="37:75" s="3" customFormat="1" x14ac:dyDescent="0.25">
      <c r="AK6875" s="242"/>
      <c r="AN6875" s="242"/>
      <c r="AP6875" s="242"/>
      <c r="AQ6875" s="239"/>
      <c r="AR6875" s="242"/>
      <c r="AS6875" s="265"/>
      <c r="AU6875" s="242"/>
      <c r="AV6875" s="239"/>
      <c r="AW6875" s="242"/>
      <c r="AX6875" s="265"/>
      <c r="AZ6875" s="242"/>
      <c r="BA6875" s="239"/>
      <c r="BB6875" s="242"/>
      <c r="BC6875" s="265"/>
      <c r="BE6875" s="242"/>
      <c r="BF6875" s="239"/>
      <c r="BG6875" s="242"/>
      <c r="BH6875" s="265"/>
      <c r="BJ6875" s="242"/>
      <c r="BK6875" s="239"/>
      <c r="BL6875" s="242"/>
      <c r="BM6875" s="265"/>
      <c r="BO6875" s="242"/>
      <c r="BP6875" s="239"/>
      <c r="BQ6875" s="242"/>
      <c r="BR6875" s="265"/>
      <c r="BU6875" s="25"/>
      <c r="BW6875" s="25"/>
    </row>
    <row r="6876" spans="37:75" s="3" customFormat="1" x14ac:dyDescent="0.25">
      <c r="AK6876" s="242"/>
      <c r="AN6876" s="242"/>
      <c r="AP6876" s="242"/>
      <c r="AQ6876" s="239"/>
      <c r="AR6876" s="242"/>
      <c r="AS6876" s="265"/>
      <c r="AU6876" s="242"/>
      <c r="AV6876" s="239"/>
      <c r="AW6876" s="242"/>
      <c r="AX6876" s="265"/>
      <c r="AZ6876" s="242"/>
      <c r="BA6876" s="239"/>
      <c r="BB6876" s="242"/>
      <c r="BC6876" s="265"/>
      <c r="BE6876" s="242"/>
      <c r="BF6876" s="239"/>
      <c r="BG6876" s="242"/>
      <c r="BH6876" s="265"/>
      <c r="BJ6876" s="242"/>
      <c r="BK6876" s="239"/>
      <c r="BL6876" s="242"/>
      <c r="BM6876" s="265"/>
      <c r="BO6876" s="242"/>
      <c r="BP6876" s="239"/>
      <c r="BQ6876" s="242"/>
      <c r="BR6876" s="265"/>
      <c r="BU6876" s="25"/>
      <c r="BW6876" s="25"/>
    </row>
    <row r="6877" spans="37:75" s="3" customFormat="1" x14ac:dyDescent="0.25">
      <c r="AK6877" s="242"/>
      <c r="AN6877" s="242"/>
      <c r="AP6877" s="242"/>
      <c r="AQ6877" s="239"/>
      <c r="AR6877" s="242"/>
      <c r="AS6877" s="265"/>
      <c r="AU6877" s="242"/>
      <c r="AV6877" s="239"/>
      <c r="AW6877" s="242"/>
      <c r="AX6877" s="265"/>
      <c r="AZ6877" s="242"/>
      <c r="BA6877" s="239"/>
      <c r="BB6877" s="242"/>
      <c r="BC6877" s="265"/>
      <c r="BE6877" s="242"/>
      <c r="BF6877" s="239"/>
      <c r="BG6877" s="242"/>
      <c r="BH6877" s="265"/>
      <c r="BJ6877" s="242"/>
      <c r="BK6877" s="239"/>
      <c r="BL6877" s="242"/>
      <c r="BM6877" s="265"/>
      <c r="BO6877" s="242"/>
      <c r="BP6877" s="239"/>
      <c r="BQ6877" s="242"/>
      <c r="BR6877" s="265"/>
      <c r="BU6877" s="25"/>
      <c r="BW6877" s="25"/>
    </row>
    <row r="6878" spans="37:75" s="3" customFormat="1" x14ac:dyDescent="0.25">
      <c r="AK6878" s="242"/>
      <c r="AN6878" s="242"/>
      <c r="AP6878" s="242"/>
      <c r="AQ6878" s="239"/>
      <c r="AR6878" s="242"/>
      <c r="AS6878" s="265"/>
      <c r="AU6878" s="242"/>
      <c r="AV6878" s="239"/>
      <c r="AW6878" s="242"/>
      <c r="AX6878" s="265"/>
      <c r="AZ6878" s="242"/>
      <c r="BA6878" s="239"/>
      <c r="BB6878" s="242"/>
      <c r="BC6878" s="265"/>
      <c r="BE6878" s="242"/>
      <c r="BF6878" s="239"/>
      <c r="BG6878" s="242"/>
      <c r="BH6878" s="265"/>
      <c r="BJ6878" s="242"/>
      <c r="BK6878" s="239"/>
      <c r="BL6878" s="242"/>
      <c r="BM6878" s="265"/>
      <c r="BO6878" s="242"/>
      <c r="BP6878" s="239"/>
      <c r="BQ6878" s="242"/>
      <c r="BR6878" s="265"/>
      <c r="BU6878" s="25"/>
      <c r="BW6878" s="25"/>
    </row>
    <row r="6879" spans="37:75" s="3" customFormat="1" x14ac:dyDescent="0.25">
      <c r="AK6879" s="242"/>
      <c r="AN6879" s="242"/>
      <c r="AP6879" s="242"/>
      <c r="AQ6879" s="239"/>
      <c r="AR6879" s="242"/>
      <c r="AS6879" s="265"/>
      <c r="AU6879" s="242"/>
      <c r="AV6879" s="239"/>
      <c r="AW6879" s="242"/>
      <c r="AX6879" s="265"/>
      <c r="AZ6879" s="242"/>
      <c r="BA6879" s="239"/>
      <c r="BB6879" s="242"/>
      <c r="BC6879" s="265"/>
      <c r="BE6879" s="242"/>
      <c r="BF6879" s="239"/>
      <c r="BG6879" s="242"/>
      <c r="BH6879" s="265"/>
      <c r="BJ6879" s="242"/>
      <c r="BK6879" s="239"/>
      <c r="BL6879" s="242"/>
      <c r="BM6879" s="265"/>
      <c r="BO6879" s="242"/>
      <c r="BP6879" s="239"/>
      <c r="BQ6879" s="242"/>
      <c r="BR6879" s="265"/>
      <c r="BU6879" s="25"/>
      <c r="BW6879" s="25"/>
    </row>
    <row r="6880" spans="37:75" s="3" customFormat="1" x14ac:dyDescent="0.25">
      <c r="AK6880" s="242"/>
      <c r="AN6880" s="242"/>
      <c r="AP6880" s="242"/>
      <c r="AQ6880" s="239"/>
      <c r="AR6880" s="242"/>
      <c r="AS6880" s="265"/>
      <c r="AU6880" s="242"/>
      <c r="AV6880" s="239"/>
      <c r="AW6880" s="242"/>
      <c r="AX6880" s="265"/>
      <c r="AZ6880" s="242"/>
      <c r="BA6880" s="239"/>
      <c r="BB6880" s="242"/>
      <c r="BC6880" s="265"/>
      <c r="BE6880" s="242"/>
      <c r="BF6880" s="239"/>
      <c r="BG6880" s="242"/>
      <c r="BH6880" s="265"/>
      <c r="BJ6880" s="242"/>
      <c r="BK6880" s="239"/>
      <c r="BL6880" s="242"/>
      <c r="BM6880" s="265"/>
      <c r="BO6880" s="242"/>
      <c r="BP6880" s="239"/>
      <c r="BQ6880" s="242"/>
      <c r="BR6880" s="265"/>
      <c r="BU6880" s="25"/>
      <c r="BW6880" s="25"/>
    </row>
    <row r="6881" spans="37:75" s="3" customFormat="1" x14ac:dyDescent="0.25">
      <c r="AK6881" s="242"/>
      <c r="AN6881" s="242"/>
      <c r="AP6881" s="242"/>
      <c r="AQ6881" s="239"/>
      <c r="AR6881" s="242"/>
      <c r="AS6881" s="265"/>
      <c r="AU6881" s="242"/>
      <c r="AV6881" s="239"/>
      <c r="AW6881" s="242"/>
      <c r="AX6881" s="265"/>
      <c r="AZ6881" s="242"/>
      <c r="BA6881" s="239"/>
      <c r="BB6881" s="242"/>
      <c r="BC6881" s="265"/>
      <c r="BE6881" s="242"/>
      <c r="BF6881" s="239"/>
      <c r="BG6881" s="242"/>
      <c r="BH6881" s="265"/>
      <c r="BJ6881" s="242"/>
      <c r="BK6881" s="239"/>
      <c r="BL6881" s="242"/>
      <c r="BM6881" s="265"/>
      <c r="BO6881" s="242"/>
      <c r="BP6881" s="239"/>
      <c r="BQ6881" s="242"/>
      <c r="BR6881" s="265"/>
      <c r="BU6881" s="25"/>
      <c r="BW6881" s="25"/>
    </row>
    <row r="6882" spans="37:75" s="3" customFormat="1" x14ac:dyDescent="0.25">
      <c r="AK6882" s="242"/>
      <c r="AN6882" s="242"/>
      <c r="AP6882" s="242"/>
      <c r="AQ6882" s="239"/>
      <c r="AR6882" s="242"/>
      <c r="AS6882" s="265"/>
      <c r="AU6882" s="242"/>
      <c r="AV6882" s="239"/>
      <c r="AW6882" s="242"/>
      <c r="AX6882" s="265"/>
      <c r="AZ6882" s="242"/>
      <c r="BA6882" s="239"/>
      <c r="BB6882" s="242"/>
      <c r="BC6882" s="265"/>
      <c r="BE6882" s="242"/>
      <c r="BF6882" s="239"/>
      <c r="BG6882" s="242"/>
      <c r="BH6882" s="265"/>
      <c r="BJ6882" s="242"/>
      <c r="BK6882" s="239"/>
      <c r="BL6882" s="242"/>
      <c r="BM6882" s="265"/>
      <c r="BO6882" s="242"/>
      <c r="BP6882" s="239"/>
      <c r="BQ6882" s="242"/>
      <c r="BR6882" s="265"/>
      <c r="BU6882" s="25"/>
      <c r="BW6882" s="25"/>
    </row>
    <row r="6883" spans="37:75" s="3" customFormat="1" x14ac:dyDescent="0.25">
      <c r="AK6883" s="242"/>
      <c r="AN6883" s="242"/>
      <c r="AP6883" s="242"/>
      <c r="AQ6883" s="239"/>
      <c r="AR6883" s="242"/>
      <c r="AS6883" s="265"/>
      <c r="AU6883" s="242"/>
      <c r="AV6883" s="239"/>
      <c r="AW6883" s="242"/>
      <c r="AX6883" s="265"/>
      <c r="AZ6883" s="242"/>
      <c r="BA6883" s="239"/>
      <c r="BB6883" s="242"/>
      <c r="BC6883" s="265"/>
      <c r="BE6883" s="242"/>
      <c r="BF6883" s="239"/>
      <c r="BG6883" s="242"/>
      <c r="BH6883" s="265"/>
      <c r="BJ6883" s="242"/>
      <c r="BK6883" s="239"/>
      <c r="BL6883" s="242"/>
      <c r="BM6883" s="265"/>
      <c r="BO6883" s="242"/>
      <c r="BP6883" s="239"/>
      <c r="BQ6883" s="242"/>
      <c r="BR6883" s="265"/>
      <c r="BU6883" s="25"/>
      <c r="BW6883" s="25"/>
    </row>
    <row r="6884" spans="37:75" s="3" customFormat="1" x14ac:dyDescent="0.25">
      <c r="AK6884" s="242"/>
      <c r="AN6884" s="242"/>
      <c r="AP6884" s="242"/>
      <c r="AQ6884" s="239"/>
      <c r="AR6884" s="242"/>
      <c r="AS6884" s="265"/>
      <c r="AU6884" s="242"/>
      <c r="AV6884" s="239"/>
      <c r="AW6884" s="242"/>
      <c r="AX6884" s="265"/>
      <c r="AZ6884" s="242"/>
      <c r="BA6884" s="239"/>
      <c r="BB6884" s="242"/>
      <c r="BC6884" s="265"/>
      <c r="BE6884" s="242"/>
      <c r="BF6884" s="239"/>
      <c r="BG6884" s="242"/>
      <c r="BH6884" s="265"/>
      <c r="BJ6884" s="242"/>
      <c r="BK6884" s="239"/>
      <c r="BL6884" s="242"/>
      <c r="BM6884" s="265"/>
      <c r="BO6884" s="242"/>
      <c r="BP6884" s="239"/>
      <c r="BQ6884" s="242"/>
      <c r="BR6884" s="265"/>
      <c r="BU6884" s="25"/>
      <c r="BW6884" s="25"/>
    </row>
    <row r="6885" spans="37:75" s="3" customFormat="1" x14ac:dyDescent="0.25">
      <c r="AK6885" s="242"/>
      <c r="AN6885" s="242"/>
      <c r="AP6885" s="242"/>
      <c r="AQ6885" s="239"/>
      <c r="AR6885" s="242"/>
      <c r="AS6885" s="265"/>
      <c r="AU6885" s="242"/>
      <c r="AV6885" s="239"/>
      <c r="AW6885" s="242"/>
      <c r="AX6885" s="265"/>
      <c r="AZ6885" s="242"/>
      <c r="BA6885" s="239"/>
      <c r="BB6885" s="242"/>
      <c r="BC6885" s="265"/>
      <c r="BE6885" s="242"/>
      <c r="BF6885" s="239"/>
      <c r="BG6885" s="242"/>
      <c r="BH6885" s="265"/>
      <c r="BJ6885" s="242"/>
      <c r="BK6885" s="239"/>
      <c r="BL6885" s="242"/>
      <c r="BM6885" s="265"/>
      <c r="BO6885" s="242"/>
      <c r="BP6885" s="239"/>
      <c r="BQ6885" s="242"/>
      <c r="BR6885" s="265"/>
      <c r="BU6885" s="25"/>
      <c r="BW6885" s="25"/>
    </row>
    <row r="6886" spans="37:75" s="3" customFormat="1" x14ac:dyDescent="0.25">
      <c r="AK6886" s="242"/>
      <c r="AN6886" s="242"/>
      <c r="AP6886" s="242"/>
      <c r="AQ6886" s="239"/>
      <c r="AR6886" s="242"/>
      <c r="AS6886" s="265"/>
      <c r="AU6886" s="242"/>
      <c r="AV6886" s="239"/>
      <c r="AW6886" s="242"/>
      <c r="AX6886" s="265"/>
      <c r="AZ6886" s="242"/>
      <c r="BA6886" s="239"/>
      <c r="BB6886" s="242"/>
      <c r="BC6886" s="265"/>
      <c r="BE6886" s="242"/>
      <c r="BF6886" s="239"/>
      <c r="BG6886" s="242"/>
      <c r="BH6886" s="265"/>
      <c r="BJ6886" s="242"/>
      <c r="BK6886" s="239"/>
      <c r="BL6886" s="242"/>
      <c r="BM6886" s="265"/>
      <c r="BO6886" s="242"/>
      <c r="BP6886" s="239"/>
      <c r="BQ6886" s="242"/>
      <c r="BR6886" s="265"/>
      <c r="BU6886" s="25"/>
      <c r="BW6886" s="25"/>
    </row>
    <row r="6887" spans="37:75" s="3" customFormat="1" x14ac:dyDescent="0.25">
      <c r="AK6887" s="242"/>
      <c r="AN6887" s="242"/>
      <c r="AP6887" s="242"/>
      <c r="AQ6887" s="239"/>
      <c r="AR6887" s="242"/>
      <c r="AS6887" s="265"/>
      <c r="AU6887" s="242"/>
      <c r="AV6887" s="239"/>
      <c r="AW6887" s="242"/>
      <c r="AX6887" s="265"/>
      <c r="AZ6887" s="242"/>
      <c r="BA6887" s="239"/>
      <c r="BB6887" s="242"/>
      <c r="BC6887" s="265"/>
      <c r="BE6887" s="242"/>
      <c r="BF6887" s="239"/>
      <c r="BG6887" s="242"/>
      <c r="BH6887" s="265"/>
      <c r="BJ6887" s="242"/>
      <c r="BK6887" s="239"/>
      <c r="BL6887" s="242"/>
      <c r="BM6887" s="265"/>
      <c r="BO6887" s="242"/>
      <c r="BP6887" s="239"/>
      <c r="BQ6887" s="242"/>
      <c r="BR6887" s="265"/>
      <c r="BU6887" s="25"/>
      <c r="BW6887" s="25"/>
    </row>
    <row r="6888" spans="37:75" s="3" customFormat="1" x14ac:dyDescent="0.25">
      <c r="AK6888" s="242"/>
      <c r="AN6888" s="242"/>
      <c r="AP6888" s="242"/>
      <c r="AQ6888" s="239"/>
      <c r="AR6888" s="242"/>
      <c r="AS6888" s="265"/>
      <c r="AU6888" s="242"/>
      <c r="AV6888" s="239"/>
      <c r="AW6888" s="242"/>
      <c r="AX6888" s="265"/>
      <c r="AZ6888" s="242"/>
      <c r="BA6888" s="239"/>
      <c r="BB6888" s="242"/>
      <c r="BC6888" s="265"/>
      <c r="BE6888" s="242"/>
      <c r="BF6888" s="239"/>
      <c r="BG6888" s="242"/>
      <c r="BH6888" s="265"/>
      <c r="BJ6888" s="242"/>
      <c r="BK6888" s="239"/>
      <c r="BL6888" s="242"/>
      <c r="BM6888" s="265"/>
      <c r="BO6888" s="242"/>
      <c r="BP6888" s="239"/>
      <c r="BQ6888" s="242"/>
      <c r="BR6888" s="265"/>
      <c r="BU6888" s="25"/>
      <c r="BW6888" s="25"/>
    </row>
    <row r="6889" spans="37:75" s="3" customFormat="1" x14ac:dyDescent="0.25">
      <c r="AK6889" s="242"/>
      <c r="AN6889" s="242"/>
      <c r="AP6889" s="242"/>
      <c r="AQ6889" s="239"/>
      <c r="AR6889" s="242"/>
      <c r="AS6889" s="265"/>
      <c r="AU6889" s="242"/>
      <c r="AV6889" s="239"/>
      <c r="AW6889" s="242"/>
      <c r="AX6889" s="265"/>
      <c r="AZ6889" s="242"/>
      <c r="BA6889" s="239"/>
      <c r="BB6889" s="242"/>
      <c r="BC6889" s="265"/>
      <c r="BE6889" s="242"/>
      <c r="BF6889" s="239"/>
      <c r="BG6889" s="242"/>
      <c r="BH6889" s="265"/>
      <c r="BJ6889" s="242"/>
      <c r="BK6889" s="239"/>
      <c r="BL6889" s="242"/>
      <c r="BM6889" s="265"/>
      <c r="BO6889" s="242"/>
      <c r="BP6889" s="239"/>
      <c r="BQ6889" s="242"/>
      <c r="BR6889" s="265"/>
      <c r="BU6889" s="25"/>
      <c r="BW6889" s="25"/>
    </row>
    <row r="6890" spans="37:75" s="3" customFormat="1" x14ac:dyDescent="0.25">
      <c r="AK6890" s="242"/>
      <c r="AN6890" s="242"/>
      <c r="AP6890" s="242"/>
      <c r="AQ6890" s="239"/>
      <c r="AR6890" s="242"/>
      <c r="AS6890" s="265"/>
      <c r="AU6890" s="242"/>
      <c r="AV6890" s="239"/>
      <c r="AW6890" s="242"/>
      <c r="AX6890" s="265"/>
      <c r="AZ6890" s="242"/>
      <c r="BA6890" s="239"/>
      <c r="BB6890" s="242"/>
      <c r="BC6890" s="265"/>
      <c r="BE6890" s="242"/>
      <c r="BF6890" s="239"/>
      <c r="BG6890" s="242"/>
      <c r="BH6890" s="265"/>
      <c r="BJ6890" s="242"/>
      <c r="BK6890" s="239"/>
      <c r="BL6890" s="242"/>
      <c r="BM6890" s="265"/>
      <c r="BO6890" s="242"/>
      <c r="BP6890" s="239"/>
      <c r="BQ6890" s="242"/>
      <c r="BR6890" s="265"/>
      <c r="BU6890" s="25"/>
      <c r="BW6890" s="25"/>
    </row>
    <row r="6891" spans="37:75" s="3" customFormat="1" x14ac:dyDescent="0.25">
      <c r="AK6891" s="242"/>
      <c r="AN6891" s="242"/>
      <c r="AP6891" s="242"/>
      <c r="AQ6891" s="239"/>
      <c r="AR6891" s="242"/>
      <c r="AS6891" s="265"/>
      <c r="AU6891" s="242"/>
      <c r="AV6891" s="239"/>
      <c r="AW6891" s="242"/>
      <c r="AX6891" s="265"/>
      <c r="AZ6891" s="242"/>
      <c r="BA6891" s="239"/>
      <c r="BB6891" s="242"/>
      <c r="BC6891" s="265"/>
      <c r="BE6891" s="242"/>
      <c r="BF6891" s="239"/>
      <c r="BG6891" s="242"/>
      <c r="BH6891" s="265"/>
      <c r="BJ6891" s="242"/>
      <c r="BK6891" s="239"/>
      <c r="BL6891" s="242"/>
      <c r="BM6891" s="265"/>
      <c r="BO6891" s="242"/>
      <c r="BP6891" s="239"/>
      <c r="BQ6891" s="242"/>
      <c r="BR6891" s="265"/>
      <c r="BU6891" s="25"/>
      <c r="BW6891" s="25"/>
    </row>
    <row r="6892" spans="37:75" s="3" customFormat="1" x14ac:dyDescent="0.25">
      <c r="AK6892" s="242"/>
      <c r="AN6892" s="242"/>
      <c r="AP6892" s="242"/>
      <c r="AQ6892" s="239"/>
      <c r="AR6892" s="242"/>
      <c r="AS6892" s="265"/>
      <c r="AU6892" s="242"/>
      <c r="AV6892" s="239"/>
      <c r="AW6892" s="242"/>
      <c r="AX6892" s="265"/>
      <c r="AZ6892" s="242"/>
      <c r="BA6892" s="239"/>
      <c r="BB6892" s="242"/>
      <c r="BC6892" s="265"/>
      <c r="BE6892" s="242"/>
      <c r="BF6892" s="239"/>
      <c r="BG6892" s="242"/>
      <c r="BH6892" s="265"/>
      <c r="BJ6892" s="242"/>
      <c r="BK6892" s="239"/>
      <c r="BL6892" s="242"/>
      <c r="BM6892" s="265"/>
      <c r="BO6892" s="242"/>
      <c r="BP6892" s="239"/>
      <c r="BQ6892" s="242"/>
      <c r="BR6892" s="265"/>
      <c r="BU6892" s="25"/>
      <c r="BW6892" s="25"/>
    </row>
    <row r="6893" spans="37:75" s="3" customFormat="1" x14ac:dyDescent="0.25">
      <c r="AK6893" s="242"/>
      <c r="AN6893" s="242"/>
      <c r="AP6893" s="242"/>
      <c r="AQ6893" s="239"/>
      <c r="AR6893" s="242"/>
      <c r="AS6893" s="265"/>
      <c r="AU6893" s="242"/>
      <c r="AV6893" s="239"/>
      <c r="AW6893" s="242"/>
      <c r="AX6893" s="265"/>
      <c r="AZ6893" s="242"/>
      <c r="BA6893" s="239"/>
      <c r="BB6893" s="242"/>
      <c r="BC6893" s="265"/>
      <c r="BE6893" s="242"/>
      <c r="BF6893" s="239"/>
      <c r="BG6893" s="242"/>
      <c r="BH6893" s="265"/>
      <c r="BJ6893" s="242"/>
      <c r="BK6893" s="239"/>
      <c r="BL6893" s="242"/>
      <c r="BM6893" s="265"/>
      <c r="BO6893" s="242"/>
      <c r="BP6893" s="239"/>
      <c r="BQ6893" s="242"/>
      <c r="BR6893" s="265"/>
      <c r="BU6893" s="25"/>
      <c r="BW6893" s="25"/>
    </row>
    <row r="6894" spans="37:75" s="3" customFormat="1" x14ac:dyDescent="0.25">
      <c r="AK6894" s="242"/>
      <c r="AN6894" s="242"/>
      <c r="AP6894" s="242"/>
      <c r="AQ6894" s="239"/>
      <c r="AR6894" s="242"/>
      <c r="AS6894" s="265"/>
      <c r="AU6894" s="242"/>
      <c r="AV6894" s="239"/>
      <c r="AW6894" s="242"/>
      <c r="AX6894" s="265"/>
      <c r="AZ6894" s="242"/>
      <c r="BA6894" s="239"/>
      <c r="BB6894" s="242"/>
      <c r="BC6894" s="265"/>
      <c r="BE6894" s="242"/>
      <c r="BF6894" s="239"/>
      <c r="BG6894" s="242"/>
      <c r="BH6894" s="265"/>
      <c r="BJ6894" s="242"/>
      <c r="BK6894" s="239"/>
      <c r="BL6894" s="242"/>
      <c r="BM6894" s="265"/>
      <c r="BO6894" s="242"/>
      <c r="BP6894" s="239"/>
      <c r="BQ6894" s="242"/>
      <c r="BR6894" s="265"/>
      <c r="BU6894" s="25"/>
      <c r="BW6894" s="25"/>
    </row>
    <row r="6895" spans="37:75" s="3" customFormat="1" x14ac:dyDescent="0.25">
      <c r="AK6895" s="242"/>
      <c r="AN6895" s="242"/>
      <c r="AP6895" s="242"/>
      <c r="AQ6895" s="239"/>
      <c r="AR6895" s="242"/>
      <c r="AS6895" s="265"/>
      <c r="AU6895" s="242"/>
      <c r="AV6895" s="239"/>
      <c r="AW6895" s="242"/>
      <c r="AX6895" s="265"/>
      <c r="AZ6895" s="242"/>
      <c r="BA6895" s="239"/>
      <c r="BB6895" s="242"/>
      <c r="BC6895" s="265"/>
      <c r="BE6895" s="242"/>
      <c r="BF6895" s="239"/>
      <c r="BG6895" s="242"/>
      <c r="BH6895" s="265"/>
      <c r="BJ6895" s="242"/>
      <c r="BK6895" s="239"/>
      <c r="BL6895" s="242"/>
      <c r="BM6895" s="265"/>
      <c r="BO6895" s="242"/>
      <c r="BP6895" s="239"/>
      <c r="BQ6895" s="242"/>
      <c r="BR6895" s="265"/>
      <c r="BU6895" s="25"/>
      <c r="BW6895" s="25"/>
    </row>
    <row r="6896" spans="37:75" s="3" customFormat="1" x14ac:dyDescent="0.25">
      <c r="AK6896" s="242"/>
      <c r="AN6896" s="242"/>
      <c r="AP6896" s="242"/>
      <c r="AQ6896" s="239"/>
      <c r="AR6896" s="242"/>
      <c r="AS6896" s="265"/>
      <c r="AU6896" s="242"/>
      <c r="AV6896" s="239"/>
      <c r="AW6896" s="242"/>
      <c r="AX6896" s="265"/>
      <c r="AZ6896" s="242"/>
      <c r="BA6896" s="239"/>
      <c r="BB6896" s="242"/>
      <c r="BC6896" s="265"/>
      <c r="BE6896" s="242"/>
      <c r="BF6896" s="239"/>
      <c r="BG6896" s="242"/>
      <c r="BH6896" s="265"/>
      <c r="BJ6896" s="242"/>
      <c r="BK6896" s="239"/>
      <c r="BL6896" s="242"/>
      <c r="BM6896" s="265"/>
      <c r="BO6896" s="242"/>
      <c r="BP6896" s="239"/>
      <c r="BQ6896" s="242"/>
      <c r="BR6896" s="265"/>
      <c r="BU6896" s="25"/>
      <c r="BW6896" s="25"/>
    </row>
    <row r="6897" spans="37:75" s="3" customFormat="1" x14ac:dyDescent="0.25">
      <c r="AK6897" s="242"/>
      <c r="AN6897" s="242"/>
      <c r="AP6897" s="242"/>
      <c r="AQ6897" s="239"/>
      <c r="AR6897" s="242"/>
      <c r="AS6897" s="265"/>
      <c r="AU6897" s="242"/>
      <c r="AV6897" s="239"/>
      <c r="AW6897" s="242"/>
      <c r="AX6897" s="265"/>
      <c r="AZ6897" s="242"/>
      <c r="BA6897" s="239"/>
      <c r="BB6897" s="242"/>
      <c r="BC6897" s="265"/>
      <c r="BE6897" s="242"/>
      <c r="BF6897" s="239"/>
      <c r="BG6897" s="242"/>
      <c r="BH6897" s="265"/>
      <c r="BJ6897" s="242"/>
      <c r="BK6897" s="239"/>
      <c r="BL6897" s="242"/>
      <c r="BM6897" s="265"/>
      <c r="BO6897" s="242"/>
      <c r="BP6897" s="239"/>
      <c r="BQ6897" s="242"/>
      <c r="BR6897" s="265"/>
      <c r="BU6897" s="25"/>
      <c r="BW6897" s="25"/>
    </row>
    <row r="6898" spans="37:75" s="3" customFormat="1" x14ac:dyDescent="0.25">
      <c r="AK6898" s="242"/>
      <c r="AN6898" s="242"/>
      <c r="AP6898" s="242"/>
      <c r="AQ6898" s="239"/>
      <c r="AR6898" s="242"/>
      <c r="AS6898" s="265"/>
      <c r="AU6898" s="242"/>
      <c r="AV6898" s="239"/>
      <c r="AW6898" s="242"/>
      <c r="AX6898" s="265"/>
      <c r="AZ6898" s="242"/>
      <c r="BA6898" s="239"/>
      <c r="BB6898" s="242"/>
      <c r="BC6898" s="265"/>
      <c r="BE6898" s="242"/>
      <c r="BF6898" s="239"/>
      <c r="BG6898" s="242"/>
      <c r="BH6898" s="265"/>
      <c r="BJ6898" s="242"/>
      <c r="BK6898" s="239"/>
      <c r="BL6898" s="242"/>
      <c r="BM6898" s="265"/>
      <c r="BO6898" s="242"/>
      <c r="BP6898" s="239"/>
      <c r="BQ6898" s="242"/>
      <c r="BR6898" s="265"/>
      <c r="BU6898" s="25"/>
      <c r="BW6898" s="25"/>
    </row>
    <row r="6899" spans="37:75" s="3" customFormat="1" x14ac:dyDescent="0.25">
      <c r="AK6899" s="242"/>
      <c r="AN6899" s="242"/>
      <c r="AP6899" s="242"/>
      <c r="AQ6899" s="239"/>
      <c r="AR6899" s="242"/>
      <c r="AS6899" s="265"/>
      <c r="AU6899" s="242"/>
      <c r="AV6899" s="239"/>
      <c r="AW6899" s="242"/>
      <c r="AX6899" s="265"/>
      <c r="AZ6899" s="242"/>
      <c r="BA6899" s="239"/>
      <c r="BB6899" s="242"/>
      <c r="BC6899" s="265"/>
      <c r="BE6899" s="242"/>
      <c r="BF6899" s="239"/>
      <c r="BG6899" s="242"/>
      <c r="BH6899" s="265"/>
      <c r="BJ6899" s="242"/>
      <c r="BK6899" s="239"/>
      <c r="BL6899" s="242"/>
      <c r="BM6899" s="265"/>
      <c r="BO6899" s="242"/>
      <c r="BP6899" s="239"/>
      <c r="BQ6899" s="242"/>
      <c r="BR6899" s="265"/>
      <c r="BU6899" s="25"/>
      <c r="BW6899" s="25"/>
    </row>
    <row r="6900" spans="37:75" s="3" customFormat="1" x14ac:dyDescent="0.25">
      <c r="AK6900" s="242"/>
      <c r="AN6900" s="242"/>
      <c r="AP6900" s="242"/>
      <c r="AQ6900" s="239"/>
      <c r="AR6900" s="242"/>
      <c r="AS6900" s="265"/>
      <c r="AU6900" s="242"/>
      <c r="AV6900" s="239"/>
      <c r="AW6900" s="242"/>
      <c r="AX6900" s="265"/>
      <c r="AZ6900" s="242"/>
      <c r="BA6900" s="239"/>
      <c r="BB6900" s="242"/>
      <c r="BC6900" s="265"/>
      <c r="BE6900" s="242"/>
      <c r="BF6900" s="239"/>
      <c r="BG6900" s="242"/>
      <c r="BH6900" s="265"/>
      <c r="BJ6900" s="242"/>
      <c r="BK6900" s="239"/>
      <c r="BL6900" s="242"/>
      <c r="BM6900" s="265"/>
      <c r="BO6900" s="242"/>
      <c r="BP6900" s="239"/>
      <c r="BQ6900" s="242"/>
      <c r="BR6900" s="265"/>
      <c r="BU6900" s="25"/>
      <c r="BW6900" s="25"/>
    </row>
    <row r="6901" spans="37:75" s="3" customFormat="1" x14ac:dyDescent="0.25">
      <c r="AK6901" s="242"/>
      <c r="AN6901" s="242"/>
      <c r="AP6901" s="242"/>
      <c r="AQ6901" s="239"/>
      <c r="AR6901" s="242"/>
      <c r="AS6901" s="265"/>
      <c r="AU6901" s="242"/>
      <c r="AV6901" s="239"/>
      <c r="AW6901" s="242"/>
      <c r="AX6901" s="265"/>
      <c r="AZ6901" s="242"/>
      <c r="BA6901" s="239"/>
      <c r="BB6901" s="242"/>
      <c r="BC6901" s="265"/>
      <c r="BE6901" s="242"/>
      <c r="BF6901" s="239"/>
      <c r="BG6901" s="242"/>
      <c r="BH6901" s="265"/>
      <c r="BJ6901" s="242"/>
      <c r="BK6901" s="239"/>
      <c r="BL6901" s="242"/>
      <c r="BM6901" s="265"/>
      <c r="BO6901" s="242"/>
      <c r="BP6901" s="239"/>
      <c r="BQ6901" s="242"/>
      <c r="BR6901" s="265"/>
      <c r="BU6901" s="25"/>
      <c r="BW6901" s="25"/>
    </row>
    <row r="6902" spans="37:75" s="3" customFormat="1" x14ac:dyDescent="0.25">
      <c r="AK6902" s="242"/>
      <c r="AN6902" s="242"/>
      <c r="AP6902" s="242"/>
      <c r="AQ6902" s="239"/>
      <c r="AR6902" s="242"/>
      <c r="AS6902" s="265"/>
      <c r="AU6902" s="242"/>
      <c r="AV6902" s="239"/>
      <c r="AW6902" s="242"/>
      <c r="AX6902" s="265"/>
      <c r="AZ6902" s="242"/>
      <c r="BA6902" s="239"/>
      <c r="BB6902" s="242"/>
      <c r="BC6902" s="265"/>
      <c r="BE6902" s="242"/>
      <c r="BF6902" s="239"/>
      <c r="BG6902" s="242"/>
      <c r="BH6902" s="265"/>
      <c r="BJ6902" s="242"/>
      <c r="BK6902" s="239"/>
      <c r="BL6902" s="242"/>
      <c r="BM6902" s="265"/>
      <c r="BO6902" s="242"/>
      <c r="BP6902" s="239"/>
      <c r="BQ6902" s="242"/>
      <c r="BR6902" s="265"/>
      <c r="BU6902" s="25"/>
      <c r="BW6902" s="25"/>
    </row>
    <row r="6903" spans="37:75" s="3" customFormat="1" x14ac:dyDescent="0.25">
      <c r="AK6903" s="242"/>
      <c r="AN6903" s="242"/>
      <c r="AP6903" s="242"/>
      <c r="AQ6903" s="239"/>
      <c r="AR6903" s="242"/>
      <c r="AS6903" s="265"/>
      <c r="AU6903" s="242"/>
      <c r="AV6903" s="239"/>
      <c r="AW6903" s="242"/>
      <c r="AX6903" s="265"/>
      <c r="AZ6903" s="242"/>
      <c r="BA6903" s="239"/>
      <c r="BB6903" s="242"/>
      <c r="BC6903" s="265"/>
      <c r="BE6903" s="242"/>
      <c r="BF6903" s="239"/>
      <c r="BG6903" s="242"/>
      <c r="BH6903" s="265"/>
      <c r="BJ6903" s="242"/>
      <c r="BK6903" s="239"/>
      <c r="BL6903" s="242"/>
      <c r="BM6903" s="265"/>
      <c r="BO6903" s="242"/>
      <c r="BP6903" s="239"/>
      <c r="BQ6903" s="242"/>
      <c r="BR6903" s="265"/>
      <c r="BU6903" s="25"/>
      <c r="BW6903" s="25"/>
    </row>
    <row r="6904" spans="37:75" s="3" customFormat="1" x14ac:dyDescent="0.25">
      <c r="AK6904" s="242"/>
      <c r="AN6904" s="242"/>
      <c r="AP6904" s="242"/>
      <c r="AQ6904" s="239"/>
      <c r="AR6904" s="242"/>
      <c r="AS6904" s="265"/>
      <c r="AU6904" s="242"/>
      <c r="AV6904" s="239"/>
      <c r="AW6904" s="242"/>
      <c r="AX6904" s="265"/>
      <c r="AZ6904" s="242"/>
      <c r="BA6904" s="239"/>
      <c r="BB6904" s="242"/>
      <c r="BC6904" s="265"/>
      <c r="BE6904" s="242"/>
      <c r="BF6904" s="239"/>
      <c r="BG6904" s="242"/>
      <c r="BH6904" s="265"/>
      <c r="BJ6904" s="242"/>
      <c r="BK6904" s="239"/>
      <c r="BL6904" s="242"/>
      <c r="BM6904" s="265"/>
      <c r="BO6904" s="242"/>
      <c r="BP6904" s="239"/>
      <c r="BQ6904" s="242"/>
      <c r="BR6904" s="265"/>
      <c r="BU6904" s="25"/>
      <c r="BW6904" s="25"/>
    </row>
    <row r="6905" spans="37:75" s="3" customFormat="1" x14ac:dyDescent="0.25">
      <c r="AK6905" s="242"/>
      <c r="AN6905" s="242"/>
      <c r="AP6905" s="242"/>
      <c r="AQ6905" s="239"/>
      <c r="AR6905" s="242"/>
      <c r="AS6905" s="265"/>
      <c r="AU6905" s="242"/>
      <c r="AV6905" s="239"/>
      <c r="AW6905" s="242"/>
      <c r="AX6905" s="265"/>
      <c r="AZ6905" s="242"/>
      <c r="BA6905" s="239"/>
      <c r="BB6905" s="242"/>
      <c r="BC6905" s="265"/>
      <c r="BE6905" s="242"/>
      <c r="BF6905" s="239"/>
      <c r="BG6905" s="242"/>
      <c r="BH6905" s="265"/>
      <c r="BJ6905" s="242"/>
      <c r="BK6905" s="239"/>
      <c r="BL6905" s="242"/>
      <c r="BM6905" s="265"/>
      <c r="BO6905" s="242"/>
      <c r="BP6905" s="239"/>
      <c r="BQ6905" s="242"/>
      <c r="BR6905" s="265"/>
      <c r="BU6905" s="25"/>
      <c r="BW6905" s="25"/>
    </row>
    <row r="6906" spans="37:75" s="3" customFormat="1" x14ac:dyDescent="0.25">
      <c r="AK6906" s="242"/>
      <c r="AN6906" s="242"/>
      <c r="AP6906" s="242"/>
      <c r="AQ6906" s="239"/>
      <c r="AR6906" s="242"/>
      <c r="AS6906" s="265"/>
      <c r="AU6906" s="242"/>
      <c r="AV6906" s="239"/>
      <c r="AW6906" s="242"/>
      <c r="AX6906" s="265"/>
      <c r="AZ6906" s="242"/>
      <c r="BA6906" s="239"/>
      <c r="BB6906" s="242"/>
      <c r="BC6906" s="265"/>
      <c r="BE6906" s="242"/>
      <c r="BF6906" s="239"/>
      <c r="BG6906" s="242"/>
      <c r="BH6906" s="265"/>
      <c r="BJ6906" s="242"/>
      <c r="BK6906" s="239"/>
      <c r="BL6906" s="242"/>
      <c r="BM6906" s="265"/>
      <c r="BO6906" s="242"/>
      <c r="BP6906" s="239"/>
      <c r="BQ6906" s="242"/>
      <c r="BR6906" s="265"/>
      <c r="BU6906" s="25"/>
      <c r="BW6906" s="25"/>
    </row>
    <row r="6907" spans="37:75" s="3" customFormat="1" x14ac:dyDescent="0.25">
      <c r="AK6907" s="242"/>
      <c r="AN6907" s="242"/>
      <c r="AP6907" s="242"/>
      <c r="AQ6907" s="239"/>
      <c r="AR6907" s="242"/>
      <c r="AS6907" s="265"/>
      <c r="AU6907" s="242"/>
      <c r="AV6907" s="239"/>
      <c r="AW6907" s="242"/>
      <c r="AX6907" s="265"/>
      <c r="AZ6907" s="242"/>
      <c r="BA6907" s="239"/>
      <c r="BB6907" s="242"/>
      <c r="BC6907" s="265"/>
      <c r="BE6907" s="242"/>
      <c r="BF6907" s="239"/>
      <c r="BG6907" s="242"/>
      <c r="BH6907" s="265"/>
      <c r="BJ6907" s="242"/>
      <c r="BK6907" s="239"/>
      <c r="BL6907" s="242"/>
      <c r="BM6907" s="265"/>
      <c r="BO6907" s="242"/>
      <c r="BP6907" s="239"/>
      <c r="BQ6907" s="242"/>
      <c r="BR6907" s="265"/>
      <c r="BU6907" s="25"/>
      <c r="BW6907" s="25"/>
    </row>
    <row r="6908" spans="37:75" s="3" customFormat="1" x14ac:dyDescent="0.25">
      <c r="AK6908" s="242"/>
      <c r="AN6908" s="242"/>
      <c r="AP6908" s="242"/>
      <c r="AQ6908" s="239"/>
      <c r="AR6908" s="242"/>
      <c r="AS6908" s="265"/>
      <c r="AU6908" s="242"/>
      <c r="AV6908" s="239"/>
      <c r="AW6908" s="242"/>
      <c r="AX6908" s="265"/>
      <c r="AZ6908" s="242"/>
      <c r="BA6908" s="239"/>
      <c r="BB6908" s="242"/>
      <c r="BC6908" s="265"/>
      <c r="BE6908" s="242"/>
      <c r="BF6908" s="239"/>
      <c r="BG6908" s="242"/>
      <c r="BH6908" s="265"/>
      <c r="BJ6908" s="242"/>
      <c r="BK6908" s="239"/>
      <c r="BL6908" s="242"/>
      <c r="BM6908" s="265"/>
      <c r="BO6908" s="242"/>
      <c r="BP6908" s="239"/>
      <c r="BQ6908" s="242"/>
      <c r="BR6908" s="265"/>
      <c r="BU6908" s="25"/>
      <c r="BW6908" s="25"/>
    </row>
    <row r="6909" spans="37:75" s="3" customFormat="1" x14ac:dyDescent="0.25">
      <c r="AK6909" s="242"/>
      <c r="AN6909" s="242"/>
      <c r="AP6909" s="242"/>
      <c r="AQ6909" s="239"/>
      <c r="AR6909" s="242"/>
      <c r="AS6909" s="265"/>
      <c r="AU6909" s="242"/>
      <c r="AV6909" s="239"/>
      <c r="AW6909" s="242"/>
      <c r="AX6909" s="265"/>
      <c r="AZ6909" s="242"/>
      <c r="BA6909" s="239"/>
      <c r="BB6909" s="242"/>
      <c r="BC6909" s="265"/>
      <c r="BE6909" s="242"/>
      <c r="BF6909" s="239"/>
      <c r="BG6909" s="242"/>
      <c r="BH6909" s="265"/>
      <c r="BJ6909" s="242"/>
      <c r="BK6909" s="239"/>
      <c r="BL6909" s="242"/>
      <c r="BM6909" s="265"/>
      <c r="BO6909" s="242"/>
      <c r="BP6909" s="239"/>
      <c r="BQ6909" s="242"/>
      <c r="BR6909" s="265"/>
      <c r="BU6909" s="25"/>
      <c r="BW6909" s="25"/>
    </row>
    <row r="6910" spans="37:75" s="3" customFormat="1" x14ac:dyDescent="0.25">
      <c r="AK6910" s="242"/>
      <c r="AN6910" s="242"/>
      <c r="AP6910" s="242"/>
      <c r="AQ6910" s="239"/>
      <c r="AR6910" s="242"/>
      <c r="AS6910" s="265"/>
      <c r="AU6910" s="242"/>
      <c r="AV6910" s="239"/>
      <c r="AW6910" s="242"/>
      <c r="AX6910" s="265"/>
      <c r="AZ6910" s="242"/>
      <c r="BA6910" s="239"/>
      <c r="BB6910" s="242"/>
      <c r="BC6910" s="265"/>
      <c r="BE6910" s="242"/>
      <c r="BF6910" s="239"/>
      <c r="BG6910" s="242"/>
      <c r="BH6910" s="265"/>
      <c r="BJ6910" s="242"/>
      <c r="BK6910" s="239"/>
      <c r="BL6910" s="242"/>
      <c r="BM6910" s="265"/>
      <c r="BO6910" s="242"/>
      <c r="BP6910" s="239"/>
      <c r="BQ6910" s="242"/>
      <c r="BR6910" s="265"/>
      <c r="BU6910" s="25"/>
      <c r="BW6910" s="25"/>
    </row>
    <row r="6911" spans="37:75" s="3" customFormat="1" x14ac:dyDescent="0.25">
      <c r="AK6911" s="242"/>
      <c r="AN6911" s="242"/>
      <c r="AP6911" s="242"/>
      <c r="AQ6911" s="239"/>
      <c r="AR6911" s="242"/>
      <c r="AS6911" s="265"/>
      <c r="AU6911" s="242"/>
      <c r="AV6911" s="239"/>
      <c r="AW6911" s="242"/>
      <c r="AX6911" s="265"/>
      <c r="AZ6911" s="242"/>
      <c r="BA6911" s="239"/>
      <c r="BB6911" s="242"/>
      <c r="BC6911" s="265"/>
      <c r="BE6911" s="242"/>
      <c r="BF6911" s="239"/>
      <c r="BG6911" s="242"/>
      <c r="BH6911" s="265"/>
      <c r="BJ6911" s="242"/>
      <c r="BK6911" s="239"/>
      <c r="BL6911" s="242"/>
      <c r="BM6911" s="265"/>
      <c r="BO6911" s="242"/>
      <c r="BP6911" s="239"/>
      <c r="BQ6911" s="242"/>
      <c r="BR6911" s="265"/>
      <c r="BU6911" s="25"/>
      <c r="BW6911" s="25"/>
    </row>
    <row r="6912" spans="37:75" s="3" customFormat="1" x14ac:dyDescent="0.25">
      <c r="AK6912" s="242"/>
      <c r="AN6912" s="242"/>
      <c r="AP6912" s="242"/>
      <c r="AQ6912" s="239"/>
      <c r="AR6912" s="242"/>
      <c r="AS6912" s="265"/>
      <c r="AU6912" s="242"/>
      <c r="AV6912" s="239"/>
      <c r="AW6912" s="242"/>
      <c r="AX6912" s="265"/>
      <c r="AZ6912" s="242"/>
      <c r="BA6912" s="239"/>
      <c r="BB6912" s="242"/>
      <c r="BC6912" s="265"/>
      <c r="BE6912" s="242"/>
      <c r="BF6912" s="239"/>
      <c r="BG6912" s="242"/>
      <c r="BH6912" s="265"/>
      <c r="BJ6912" s="242"/>
      <c r="BK6912" s="239"/>
      <c r="BL6912" s="242"/>
      <c r="BM6912" s="265"/>
      <c r="BO6912" s="242"/>
      <c r="BP6912" s="239"/>
      <c r="BQ6912" s="242"/>
      <c r="BR6912" s="265"/>
      <c r="BU6912" s="25"/>
      <c r="BW6912" s="25"/>
    </row>
    <row r="6913" spans="37:75" s="3" customFormat="1" x14ac:dyDescent="0.25">
      <c r="AK6913" s="242"/>
      <c r="AN6913" s="242"/>
      <c r="AP6913" s="242"/>
      <c r="AQ6913" s="239"/>
      <c r="AR6913" s="242"/>
      <c r="AS6913" s="265"/>
      <c r="AU6913" s="242"/>
      <c r="AV6913" s="239"/>
      <c r="AW6913" s="242"/>
      <c r="AX6913" s="265"/>
      <c r="AZ6913" s="242"/>
      <c r="BA6913" s="239"/>
      <c r="BB6913" s="242"/>
      <c r="BC6913" s="265"/>
      <c r="BE6913" s="242"/>
      <c r="BF6913" s="239"/>
      <c r="BG6913" s="242"/>
      <c r="BH6913" s="265"/>
      <c r="BJ6913" s="242"/>
      <c r="BK6913" s="239"/>
      <c r="BL6913" s="242"/>
      <c r="BM6913" s="265"/>
      <c r="BO6913" s="242"/>
      <c r="BP6913" s="239"/>
      <c r="BQ6913" s="242"/>
      <c r="BR6913" s="265"/>
      <c r="BU6913" s="25"/>
      <c r="BW6913" s="25"/>
    </row>
    <row r="6914" spans="37:75" s="3" customFormat="1" x14ac:dyDescent="0.25">
      <c r="AK6914" s="242"/>
      <c r="AN6914" s="242"/>
      <c r="AP6914" s="242"/>
      <c r="AQ6914" s="239"/>
      <c r="AR6914" s="242"/>
      <c r="AS6914" s="265"/>
      <c r="AU6914" s="242"/>
      <c r="AV6914" s="239"/>
      <c r="AW6914" s="242"/>
      <c r="AX6914" s="265"/>
      <c r="AZ6914" s="242"/>
      <c r="BA6914" s="239"/>
      <c r="BB6914" s="242"/>
      <c r="BC6914" s="265"/>
      <c r="BE6914" s="242"/>
      <c r="BF6914" s="239"/>
      <c r="BG6914" s="242"/>
      <c r="BH6914" s="265"/>
      <c r="BJ6914" s="242"/>
      <c r="BK6914" s="239"/>
      <c r="BL6914" s="242"/>
      <c r="BM6914" s="265"/>
      <c r="BO6914" s="242"/>
      <c r="BP6914" s="239"/>
      <c r="BQ6914" s="242"/>
      <c r="BR6914" s="265"/>
      <c r="BU6914" s="25"/>
      <c r="BW6914" s="25"/>
    </row>
    <row r="6915" spans="37:75" s="3" customFormat="1" x14ac:dyDescent="0.25">
      <c r="AK6915" s="242"/>
      <c r="AN6915" s="242"/>
      <c r="AP6915" s="242"/>
      <c r="AQ6915" s="239"/>
      <c r="AR6915" s="242"/>
      <c r="AS6915" s="265"/>
      <c r="AU6915" s="242"/>
      <c r="AV6915" s="239"/>
      <c r="AW6915" s="242"/>
      <c r="AX6915" s="265"/>
      <c r="AZ6915" s="242"/>
      <c r="BA6915" s="239"/>
      <c r="BB6915" s="242"/>
      <c r="BC6915" s="265"/>
      <c r="BE6915" s="242"/>
      <c r="BF6915" s="239"/>
      <c r="BG6915" s="242"/>
      <c r="BH6915" s="265"/>
      <c r="BJ6915" s="242"/>
      <c r="BK6915" s="239"/>
      <c r="BL6915" s="242"/>
      <c r="BM6915" s="265"/>
      <c r="BO6915" s="242"/>
      <c r="BP6915" s="239"/>
      <c r="BQ6915" s="242"/>
      <c r="BR6915" s="265"/>
      <c r="BU6915" s="25"/>
      <c r="BW6915" s="25"/>
    </row>
    <row r="6916" spans="37:75" s="3" customFormat="1" x14ac:dyDescent="0.25">
      <c r="AK6916" s="242"/>
      <c r="AN6916" s="242"/>
      <c r="AP6916" s="242"/>
      <c r="AQ6916" s="239"/>
      <c r="AR6916" s="242"/>
      <c r="AS6916" s="265"/>
      <c r="AU6916" s="242"/>
      <c r="AV6916" s="239"/>
      <c r="AW6916" s="242"/>
      <c r="AX6916" s="265"/>
      <c r="AZ6916" s="242"/>
      <c r="BA6916" s="239"/>
      <c r="BB6916" s="242"/>
      <c r="BC6916" s="265"/>
      <c r="BE6916" s="242"/>
      <c r="BF6916" s="239"/>
      <c r="BG6916" s="242"/>
      <c r="BH6916" s="265"/>
      <c r="BJ6916" s="242"/>
      <c r="BK6916" s="239"/>
      <c r="BL6916" s="242"/>
      <c r="BM6916" s="265"/>
      <c r="BO6916" s="242"/>
      <c r="BP6916" s="239"/>
      <c r="BQ6916" s="242"/>
      <c r="BR6916" s="265"/>
      <c r="BU6916" s="25"/>
      <c r="BW6916" s="25"/>
    </row>
    <row r="6917" spans="37:75" s="3" customFormat="1" x14ac:dyDescent="0.25">
      <c r="AK6917" s="242"/>
      <c r="AN6917" s="242"/>
      <c r="AP6917" s="242"/>
      <c r="AQ6917" s="239"/>
      <c r="AR6917" s="242"/>
      <c r="AS6917" s="265"/>
      <c r="AU6917" s="242"/>
      <c r="AV6917" s="239"/>
      <c r="AW6917" s="242"/>
      <c r="AX6917" s="265"/>
      <c r="AZ6917" s="242"/>
      <c r="BA6917" s="239"/>
      <c r="BB6917" s="242"/>
      <c r="BC6917" s="265"/>
      <c r="BE6917" s="242"/>
      <c r="BF6917" s="239"/>
      <c r="BG6917" s="242"/>
      <c r="BH6917" s="265"/>
      <c r="BJ6917" s="242"/>
      <c r="BK6917" s="239"/>
      <c r="BL6917" s="242"/>
      <c r="BM6917" s="265"/>
      <c r="BO6917" s="242"/>
      <c r="BP6917" s="239"/>
      <c r="BQ6917" s="242"/>
      <c r="BR6917" s="265"/>
      <c r="BU6917" s="25"/>
      <c r="BW6917" s="25"/>
    </row>
    <row r="6918" spans="37:75" s="3" customFormat="1" x14ac:dyDescent="0.25">
      <c r="AK6918" s="242"/>
      <c r="AN6918" s="242"/>
      <c r="AP6918" s="242"/>
      <c r="AQ6918" s="239"/>
      <c r="AR6918" s="242"/>
      <c r="AS6918" s="265"/>
      <c r="AU6918" s="242"/>
      <c r="AV6918" s="239"/>
      <c r="AW6918" s="242"/>
      <c r="AX6918" s="265"/>
      <c r="AZ6918" s="242"/>
      <c r="BA6918" s="239"/>
      <c r="BB6918" s="242"/>
      <c r="BC6918" s="265"/>
      <c r="BE6918" s="242"/>
      <c r="BF6918" s="239"/>
      <c r="BG6918" s="242"/>
      <c r="BH6918" s="265"/>
      <c r="BJ6918" s="242"/>
      <c r="BK6918" s="239"/>
      <c r="BL6918" s="242"/>
      <c r="BM6918" s="265"/>
      <c r="BO6918" s="242"/>
      <c r="BP6918" s="239"/>
      <c r="BQ6918" s="242"/>
      <c r="BR6918" s="265"/>
      <c r="BU6918" s="25"/>
      <c r="BW6918" s="25"/>
    </row>
    <row r="6919" spans="37:75" s="3" customFormat="1" x14ac:dyDescent="0.25">
      <c r="AK6919" s="242"/>
      <c r="AN6919" s="242"/>
      <c r="AP6919" s="242"/>
      <c r="AQ6919" s="239"/>
      <c r="AR6919" s="242"/>
      <c r="AS6919" s="265"/>
      <c r="AU6919" s="242"/>
      <c r="AV6919" s="239"/>
      <c r="AW6919" s="242"/>
      <c r="AX6919" s="265"/>
      <c r="AZ6919" s="242"/>
      <c r="BA6919" s="239"/>
      <c r="BB6919" s="242"/>
      <c r="BC6919" s="265"/>
      <c r="BE6919" s="242"/>
      <c r="BF6919" s="239"/>
      <c r="BG6919" s="242"/>
      <c r="BH6919" s="265"/>
      <c r="BJ6919" s="242"/>
      <c r="BK6919" s="239"/>
      <c r="BL6919" s="242"/>
      <c r="BM6919" s="265"/>
      <c r="BO6919" s="242"/>
      <c r="BP6919" s="239"/>
      <c r="BQ6919" s="242"/>
      <c r="BR6919" s="265"/>
      <c r="BU6919" s="25"/>
      <c r="BW6919" s="25"/>
    </row>
    <row r="6920" spans="37:75" s="3" customFormat="1" x14ac:dyDescent="0.25">
      <c r="AK6920" s="242"/>
      <c r="AN6920" s="242"/>
      <c r="AP6920" s="242"/>
      <c r="AQ6920" s="239"/>
      <c r="AR6920" s="242"/>
      <c r="AS6920" s="265"/>
      <c r="AU6920" s="242"/>
      <c r="AV6920" s="239"/>
      <c r="AW6920" s="242"/>
      <c r="AX6920" s="265"/>
      <c r="AZ6920" s="242"/>
      <c r="BA6920" s="239"/>
      <c r="BB6920" s="242"/>
      <c r="BC6920" s="265"/>
      <c r="BE6920" s="242"/>
      <c r="BF6920" s="239"/>
      <c r="BG6920" s="242"/>
      <c r="BH6920" s="265"/>
      <c r="BJ6920" s="242"/>
      <c r="BK6920" s="239"/>
      <c r="BL6920" s="242"/>
      <c r="BM6920" s="265"/>
      <c r="BO6920" s="242"/>
      <c r="BP6920" s="239"/>
      <c r="BQ6920" s="242"/>
      <c r="BR6920" s="265"/>
      <c r="BU6920" s="25"/>
      <c r="BW6920" s="25"/>
    </row>
    <row r="6921" spans="37:75" s="3" customFormat="1" x14ac:dyDescent="0.25">
      <c r="AK6921" s="242"/>
      <c r="AN6921" s="242"/>
      <c r="AP6921" s="242"/>
      <c r="AQ6921" s="239"/>
      <c r="AR6921" s="242"/>
      <c r="AS6921" s="265"/>
      <c r="AU6921" s="242"/>
      <c r="AV6921" s="239"/>
      <c r="AW6921" s="242"/>
      <c r="AX6921" s="265"/>
      <c r="AZ6921" s="242"/>
      <c r="BA6921" s="239"/>
      <c r="BB6921" s="242"/>
      <c r="BC6921" s="265"/>
      <c r="BE6921" s="242"/>
      <c r="BF6921" s="239"/>
      <c r="BG6921" s="242"/>
      <c r="BH6921" s="265"/>
      <c r="BJ6921" s="242"/>
      <c r="BK6921" s="239"/>
      <c r="BL6921" s="242"/>
      <c r="BM6921" s="265"/>
      <c r="BO6921" s="242"/>
      <c r="BP6921" s="239"/>
      <c r="BQ6921" s="242"/>
      <c r="BR6921" s="265"/>
      <c r="BU6921" s="25"/>
      <c r="BW6921" s="25"/>
    </row>
    <row r="6922" spans="37:75" s="3" customFormat="1" x14ac:dyDescent="0.25">
      <c r="AK6922" s="242"/>
      <c r="AN6922" s="242"/>
      <c r="AP6922" s="242"/>
      <c r="AQ6922" s="239"/>
      <c r="AR6922" s="242"/>
      <c r="AS6922" s="265"/>
      <c r="AU6922" s="242"/>
      <c r="AV6922" s="239"/>
      <c r="AW6922" s="242"/>
      <c r="AX6922" s="265"/>
      <c r="AZ6922" s="242"/>
      <c r="BA6922" s="239"/>
      <c r="BB6922" s="242"/>
      <c r="BC6922" s="265"/>
      <c r="BE6922" s="242"/>
      <c r="BF6922" s="239"/>
      <c r="BG6922" s="242"/>
      <c r="BH6922" s="265"/>
      <c r="BJ6922" s="242"/>
      <c r="BK6922" s="239"/>
      <c r="BL6922" s="242"/>
      <c r="BM6922" s="265"/>
      <c r="BO6922" s="242"/>
      <c r="BP6922" s="239"/>
      <c r="BQ6922" s="242"/>
      <c r="BR6922" s="265"/>
      <c r="BU6922" s="25"/>
      <c r="BW6922" s="25"/>
    </row>
    <row r="6923" spans="37:75" s="3" customFormat="1" x14ac:dyDescent="0.25">
      <c r="AK6923" s="242"/>
      <c r="AN6923" s="242"/>
      <c r="AP6923" s="242"/>
      <c r="AQ6923" s="239"/>
      <c r="AR6923" s="242"/>
      <c r="AS6923" s="265"/>
      <c r="AU6923" s="242"/>
      <c r="AV6923" s="239"/>
      <c r="AW6923" s="242"/>
      <c r="AX6923" s="265"/>
      <c r="AZ6923" s="242"/>
      <c r="BA6923" s="239"/>
      <c r="BB6923" s="242"/>
      <c r="BC6923" s="265"/>
      <c r="BE6923" s="242"/>
      <c r="BF6923" s="239"/>
      <c r="BG6923" s="242"/>
      <c r="BH6923" s="265"/>
      <c r="BJ6923" s="242"/>
      <c r="BK6923" s="239"/>
      <c r="BL6923" s="242"/>
      <c r="BM6923" s="265"/>
      <c r="BO6923" s="242"/>
      <c r="BP6923" s="239"/>
      <c r="BQ6923" s="242"/>
      <c r="BR6923" s="265"/>
      <c r="BU6923" s="25"/>
      <c r="BW6923" s="25"/>
    </row>
    <row r="6924" spans="37:75" s="3" customFormat="1" x14ac:dyDescent="0.25">
      <c r="AK6924" s="242"/>
      <c r="AN6924" s="242"/>
      <c r="AP6924" s="242"/>
      <c r="AQ6924" s="239"/>
      <c r="AR6924" s="242"/>
      <c r="AS6924" s="265"/>
      <c r="AU6924" s="242"/>
      <c r="AV6924" s="239"/>
      <c r="AW6924" s="242"/>
      <c r="AX6924" s="265"/>
      <c r="AZ6924" s="242"/>
      <c r="BA6924" s="239"/>
      <c r="BB6924" s="242"/>
      <c r="BC6924" s="265"/>
      <c r="BE6924" s="242"/>
      <c r="BF6924" s="239"/>
      <c r="BG6924" s="242"/>
      <c r="BH6924" s="265"/>
      <c r="BJ6924" s="242"/>
      <c r="BK6924" s="239"/>
      <c r="BL6924" s="242"/>
      <c r="BM6924" s="265"/>
      <c r="BO6924" s="242"/>
      <c r="BP6924" s="239"/>
      <c r="BQ6924" s="242"/>
      <c r="BR6924" s="265"/>
      <c r="BU6924" s="25"/>
      <c r="BW6924" s="25"/>
    </row>
    <row r="6925" spans="37:75" s="3" customFormat="1" x14ac:dyDescent="0.25">
      <c r="AK6925" s="242"/>
      <c r="AN6925" s="242"/>
      <c r="AP6925" s="242"/>
      <c r="AQ6925" s="239"/>
      <c r="AR6925" s="242"/>
      <c r="AS6925" s="265"/>
      <c r="AU6925" s="242"/>
      <c r="AV6925" s="239"/>
      <c r="AW6925" s="242"/>
      <c r="AX6925" s="265"/>
      <c r="AZ6925" s="242"/>
      <c r="BA6925" s="239"/>
      <c r="BB6925" s="242"/>
      <c r="BC6925" s="265"/>
      <c r="BE6925" s="242"/>
      <c r="BF6925" s="239"/>
      <c r="BG6925" s="242"/>
      <c r="BH6925" s="265"/>
      <c r="BJ6925" s="242"/>
      <c r="BK6925" s="239"/>
      <c r="BL6925" s="242"/>
      <c r="BM6925" s="265"/>
      <c r="BO6925" s="242"/>
      <c r="BP6925" s="239"/>
      <c r="BQ6925" s="242"/>
      <c r="BR6925" s="265"/>
      <c r="BU6925" s="25"/>
      <c r="BW6925" s="25"/>
    </row>
    <row r="6926" spans="37:75" s="3" customFormat="1" x14ac:dyDescent="0.25">
      <c r="AK6926" s="242"/>
      <c r="AN6926" s="242"/>
      <c r="AP6926" s="242"/>
      <c r="AQ6926" s="239"/>
      <c r="AR6926" s="242"/>
      <c r="AS6926" s="265"/>
      <c r="AU6926" s="242"/>
      <c r="AV6926" s="239"/>
      <c r="AW6926" s="242"/>
      <c r="AX6926" s="265"/>
      <c r="AZ6926" s="242"/>
      <c r="BA6926" s="239"/>
      <c r="BB6926" s="242"/>
      <c r="BC6926" s="265"/>
      <c r="BE6926" s="242"/>
      <c r="BF6926" s="239"/>
      <c r="BG6926" s="242"/>
      <c r="BH6926" s="265"/>
      <c r="BJ6926" s="242"/>
      <c r="BK6926" s="239"/>
      <c r="BL6926" s="242"/>
      <c r="BM6926" s="265"/>
      <c r="BO6926" s="242"/>
      <c r="BP6926" s="239"/>
      <c r="BQ6926" s="242"/>
      <c r="BR6926" s="265"/>
      <c r="BU6926" s="25"/>
      <c r="BW6926" s="25"/>
    </row>
    <row r="6927" spans="37:75" s="3" customFormat="1" x14ac:dyDescent="0.25">
      <c r="AK6927" s="242"/>
      <c r="AN6927" s="242"/>
      <c r="AP6927" s="242"/>
      <c r="AQ6927" s="239"/>
      <c r="AR6927" s="242"/>
      <c r="AS6927" s="265"/>
      <c r="AU6927" s="242"/>
      <c r="AV6927" s="239"/>
      <c r="AW6927" s="242"/>
      <c r="AX6927" s="265"/>
      <c r="AZ6927" s="242"/>
      <c r="BA6927" s="239"/>
      <c r="BB6927" s="242"/>
      <c r="BC6927" s="265"/>
      <c r="BE6927" s="242"/>
      <c r="BF6927" s="239"/>
      <c r="BG6927" s="242"/>
      <c r="BH6927" s="265"/>
      <c r="BJ6927" s="242"/>
      <c r="BK6927" s="239"/>
      <c r="BL6927" s="242"/>
      <c r="BM6927" s="265"/>
      <c r="BO6927" s="242"/>
      <c r="BP6927" s="239"/>
      <c r="BQ6927" s="242"/>
      <c r="BR6927" s="265"/>
      <c r="BU6927" s="25"/>
      <c r="BW6927" s="25"/>
    </row>
    <row r="6928" spans="37:75" s="3" customFormat="1" x14ac:dyDescent="0.25">
      <c r="AK6928" s="242"/>
      <c r="AN6928" s="242"/>
      <c r="AP6928" s="242"/>
      <c r="AQ6928" s="239"/>
      <c r="AR6928" s="242"/>
      <c r="AS6928" s="265"/>
      <c r="AU6928" s="242"/>
      <c r="AV6928" s="239"/>
      <c r="AW6928" s="242"/>
      <c r="AX6928" s="265"/>
      <c r="AZ6928" s="242"/>
      <c r="BA6928" s="239"/>
      <c r="BB6928" s="242"/>
      <c r="BC6928" s="265"/>
      <c r="BE6928" s="242"/>
      <c r="BF6928" s="239"/>
      <c r="BG6928" s="242"/>
      <c r="BH6928" s="265"/>
      <c r="BJ6928" s="242"/>
      <c r="BK6928" s="239"/>
      <c r="BL6928" s="242"/>
      <c r="BM6928" s="265"/>
      <c r="BO6928" s="242"/>
      <c r="BP6928" s="239"/>
      <c r="BQ6928" s="242"/>
      <c r="BR6928" s="265"/>
      <c r="BU6928" s="25"/>
      <c r="BW6928" s="25"/>
    </row>
    <row r="6929" spans="37:75" s="3" customFormat="1" x14ac:dyDescent="0.25">
      <c r="AK6929" s="242"/>
      <c r="AN6929" s="242"/>
      <c r="AP6929" s="242"/>
      <c r="AQ6929" s="239"/>
      <c r="AR6929" s="242"/>
      <c r="AS6929" s="265"/>
      <c r="AU6929" s="242"/>
      <c r="AV6929" s="239"/>
      <c r="AW6929" s="242"/>
      <c r="AX6929" s="265"/>
      <c r="AZ6929" s="242"/>
      <c r="BA6929" s="239"/>
      <c r="BB6929" s="242"/>
      <c r="BC6929" s="265"/>
      <c r="BE6929" s="242"/>
      <c r="BF6929" s="239"/>
      <c r="BG6929" s="242"/>
      <c r="BH6929" s="265"/>
      <c r="BJ6929" s="242"/>
      <c r="BK6929" s="239"/>
      <c r="BL6929" s="242"/>
      <c r="BM6929" s="265"/>
      <c r="BO6929" s="242"/>
      <c r="BP6929" s="239"/>
      <c r="BQ6929" s="242"/>
      <c r="BR6929" s="265"/>
      <c r="BU6929" s="25"/>
      <c r="BW6929" s="25"/>
    </row>
    <row r="6930" spans="37:75" s="3" customFormat="1" x14ac:dyDescent="0.25">
      <c r="AK6930" s="242"/>
      <c r="AN6930" s="242"/>
      <c r="AP6930" s="242"/>
      <c r="AQ6930" s="239"/>
      <c r="AR6930" s="242"/>
      <c r="AS6930" s="265"/>
      <c r="AU6930" s="242"/>
      <c r="AV6930" s="239"/>
      <c r="AW6930" s="242"/>
      <c r="AX6930" s="265"/>
      <c r="AZ6930" s="242"/>
      <c r="BA6930" s="239"/>
      <c r="BB6930" s="242"/>
      <c r="BC6930" s="265"/>
      <c r="BE6930" s="242"/>
      <c r="BF6930" s="239"/>
      <c r="BG6930" s="242"/>
      <c r="BH6930" s="265"/>
      <c r="BJ6930" s="242"/>
      <c r="BK6930" s="239"/>
      <c r="BL6930" s="242"/>
      <c r="BM6930" s="265"/>
      <c r="BO6930" s="242"/>
      <c r="BP6930" s="239"/>
      <c r="BQ6930" s="242"/>
      <c r="BR6930" s="265"/>
      <c r="BU6930" s="25"/>
      <c r="BW6930" s="25"/>
    </row>
    <row r="6931" spans="37:75" s="3" customFormat="1" x14ac:dyDescent="0.25">
      <c r="AK6931" s="242"/>
      <c r="AN6931" s="242"/>
      <c r="AP6931" s="242"/>
      <c r="AQ6931" s="239"/>
      <c r="AR6931" s="242"/>
      <c r="AS6931" s="265"/>
      <c r="AU6931" s="242"/>
      <c r="AV6931" s="239"/>
      <c r="AW6931" s="242"/>
      <c r="AX6931" s="265"/>
      <c r="AZ6931" s="242"/>
      <c r="BA6931" s="239"/>
      <c r="BB6931" s="242"/>
      <c r="BC6931" s="265"/>
      <c r="BE6931" s="242"/>
      <c r="BF6931" s="239"/>
      <c r="BG6931" s="242"/>
      <c r="BH6931" s="265"/>
      <c r="BJ6931" s="242"/>
      <c r="BK6931" s="239"/>
      <c r="BL6931" s="242"/>
      <c r="BM6931" s="265"/>
      <c r="BO6931" s="242"/>
      <c r="BP6931" s="239"/>
      <c r="BQ6931" s="242"/>
      <c r="BR6931" s="265"/>
      <c r="BU6931" s="25"/>
      <c r="BW6931" s="25"/>
    </row>
    <row r="6932" spans="37:75" s="3" customFormat="1" x14ac:dyDescent="0.25">
      <c r="AK6932" s="242"/>
      <c r="AN6932" s="242"/>
      <c r="AP6932" s="242"/>
      <c r="AQ6932" s="239"/>
      <c r="AR6932" s="242"/>
      <c r="AS6932" s="265"/>
      <c r="AU6932" s="242"/>
      <c r="AV6932" s="239"/>
      <c r="AW6932" s="242"/>
      <c r="AX6932" s="265"/>
      <c r="AZ6932" s="242"/>
      <c r="BA6932" s="239"/>
      <c r="BB6932" s="242"/>
      <c r="BC6932" s="265"/>
      <c r="BE6932" s="242"/>
      <c r="BF6932" s="239"/>
      <c r="BG6932" s="242"/>
      <c r="BH6932" s="265"/>
      <c r="BJ6932" s="242"/>
      <c r="BK6932" s="239"/>
      <c r="BL6932" s="242"/>
      <c r="BM6932" s="265"/>
      <c r="BO6932" s="242"/>
      <c r="BP6932" s="239"/>
      <c r="BQ6932" s="242"/>
      <c r="BR6932" s="265"/>
      <c r="BU6932" s="25"/>
      <c r="BW6932" s="25"/>
    </row>
    <row r="6933" spans="37:75" s="3" customFormat="1" x14ac:dyDescent="0.25">
      <c r="AK6933" s="242"/>
      <c r="AN6933" s="242"/>
      <c r="AP6933" s="242"/>
      <c r="AQ6933" s="239"/>
      <c r="AR6933" s="242"/>
      <c r="AS6933" s="265"/>
      <c r="AU6933" s="242"/>
      <c r="AV6933" s="239"/>
      <c r="AW6933" s="242"/>
      <c r="AX6933" s="265"/>
      <c r="AZ6933" s="242"/>
      <c r="BA6933" s="239"/>
      <c r="BB6933" s="242"/>
      <c r="BC6933" s="265"/>
      <c r="BE6933" s="242"/>
      <c r="BF6933" s="239"/>
      <c r="BG6933" s="242"/>
      <c r="BH6933" s="265"/>
      <c r="BJ6933" s="242"/>
      <c r="BK6933" s="239"/>
      <c r="BL6933" s="242"/>
      <c r="BM6933" s="265"/>
      <c r="BO6933" s="242"/>
      <c r="BP6933" s="239"/>
      <c r="BQ6933" s="242"/>
      <c r="BR6933" s="265"/>
      <c r="BU6933" s="25"/>
      <c r="BW6933" s="25"/>
    </row>
    <row r="6934" spans="37:75" s="3" customFormat="1" x14ac:dyDescent="0.25">
      <c r="AK6934" s="242"/>
      <c r="AN6934" s="242"/>
      <c r="AP6934" s="242"/>
      <c r="AQ6934" s="239"/>
      <c r="AR6934" s="242"/>
      <c r="AS6934" s="265"/>
      <c r="AU6934" s="242"/>
      <c r="AV6934" s="239"/>
      <c r="AW6934" s="242"/>
      <c r="AX6934" s="265"/>
      <c r="AZ6934" s="242"/>
      <c r="BA6934" s="239"/>
      <c r="BB6934" s="242"/>
      <c r="BC6934" s="265"/>
      <c r="BE6934" s="242"/>
      <c r="BF6934" s="239"/>
      <c r="BG6934" s="242"/>
      <c r="BH6934" s="265"/>
      <c r="BJ6934" s="242"/>
      <c r="BK6934" s="239"/>
      <c r="BL6934" s="242"/>
      <c r="BM6934" s="265"/>
      <c r="BO6934" s="242"/>
      <c r="BP6934" s="239"/>
      <c r="BQ6934" s="242"/>
      <c r="BR6934" s="265"/>
      <c r="BU6934" s="25"/>
      <c r="BW6934" s="25"/>
    </row>
    <row r="6935" spans="37:75" s="3" customFormat="1" x14ac:dyDescent="0.25">
      <c r="AK6935" s="242"/>
      <c r="AN6935" s="242"/>
      <c r="AP6935" s="242"/>
      <c r="AQ6935" s="239"/>
      <c r="AR6935" s="242"/>
      <c r="AS6935" s="265"/>
      <c r="AU6935" s="242"/>
      <c r="AV6935" s="239"/>
      <c r="AW6935" s="242"/>
      <c r="AX6935" s="265"/>
      <c r="AZ6935" s="242"/>
      <c r="BA6935" s="239"/>
      <c r="BB6935" s="242"/>
      <c r="BC6935" s="265"/>
      <c r="BE6935" s="242"/>
      <c r="BF6935" s="239"/>
      <c r="BG6935" s="242"/>
      <c r="BH6935" s="265"/>
      <c r="BJ6935" s="242"/>
      <c r="BK6935" s="239"/>
      <c r="BL6935" s="242"/>
      <c r="BM6935" s="265"/>
      <c r="BO6935" s="242"/>
      <c r="BP6935" s="239"/>
      <c r="BQ6935" s="242"/>
      <c r="BR6935" s="265"/>
      <c r="BU6935" s="25"/>
      <c r="BW6935" s="25"/>
    </row>
    <row r="6936" spans="37:75" s="3" customFormat="1" x14ac:dyDescent="0.25">
      <c r="AK6936" s="242"/>
      <c r="AN6936" s="242"/>
      <c r="AP6936" s="242"/>
      <c r="AQ6936" s="239"/>
      <c r="AR6936" s="242"/>
      <c r="AS6936" s="265"/>
      <c r="AU6936" s="242"/>
      <c r="AV6936" s="239"/>
      <c r="AW6936" s="242"/>
      <c r="AX6936" s="265"/>
      <c r="AZ6936" s="242"/>
      <c r="BA6936" s="239"/>
      <c r="BB6936" s="242"/>
      <c r="BC6936" s="265"/>
      <c r="BE6936" s="242"/>
      <c r="BF6936" s="239"/>
      <c r="BG6936" s="242"/>
      <c r="BH6936" s="265"/>
      <c r="BJ6936" s="242"/>
      <c r="BK6936" s="239"/>
      <c r="BL6936" s="242"/>
      <c r="BM6936" s="265"/>
      <c r="BO6936" s="242"/>
      <c r="BP6936" s="239"/>
      <c r="BQ6936" s="242"/>
      <c r="BR6936" s="265"/>
      <c r="BU6936" s="25"/>
      <c r="BW6936" s="25"/>
    </row>
    <row r="6937" spans="37:75" s="3" customFormat="1" x14ac:dyDescent="0.25">
      <c r="AK6937" s="242"/>
      <c r="AN6937" s="242"/>
      <c r="AP6937" s="242"/>
      <c r="AQ6937" s="239"/>
      <c r="AR6937" s="242"/>
      <c r="AS6937" s="265"/>
      <c r="AU6937" s="242"/>
      <c r="AV6937" s="239"/>
      <c r="AW6937" s="242"/>
      <c r="AX6937" s="265"/>
      <c r="AZ6937" s="242"/>
      <c r="BA6937" s="239"/>
      <c r="BB6937" s="242"/>
      <c r="BC6937" s="265"/>
      <c r="BE6937" s="242"/>
      <c r="BF6937" s="239"/>
      <c r="BG6937" s="242"/>
      <c r="BH6937" s="265"/>
      <c r="BJ6937" s="242"/>
      <c r="BK6937" s="239"/>
      <c r="BL6937" s="242"/>
      <c r="BM6937" s="265"/>
      <c r="BO6937" s="242"/>
      <c r="BP6937" s="239"/>
      <c r="BQ6937" s="242"/>
      <c r="BR6937" s="265"/>
      <c r="BU6937" s="25"/>
      <c r="BW6937" s="25"/>
    </row>
    <row r="6938" spans="37:75" s="3" customFormat="1" x14ac:dyDescent="0.25">
      <c r="AK6938" s="242"/>
      <c r="AN6938" s="242"/>
      <c r="AP6938" s="242"/>
      <c r="AQ6938" s="239"/>
      <c r="AR6938" s="242"/>
      <c r="AS6938" s="265"/>
      <c r="AU6938" s="242"/>
      <c r="AV6938" s="239"/>
      <c r="AW6938" s="242"/>
      <c r="AX6938" s="265"/>
      <c r="AZ6938" s="242"/>
      <c r="BA6938" s="239"/>
      <c r="BB6938" s="242"/>
      <c r="BC6938" s="265"/>
      <c r="BE6938" s="242"/>
      <c r="BF6938" s="239"/>
      <c r="BG6938" s="242"/>
      <c r="BH6938" s="265"/>
      <c r="BJ6938" s="242"/>
      <c r="BK6938" s="239"/>
      <c r="BL6938" s="242"/>
      <c r="BM6938" s="265"/>
      <c r="BO6938" s="242"/>
      <c r="BP6938" s="239"/>
      <c r="BQ6938" s="242"/>
      <c r="BR6938" s="265"/>
      <c r="BU6938" s="25"/>
      <c r="BW6938" s="25"/>
    </row>
    <row r="6939" spans="37:75" s="3" customFormat="1" x14ac:dyDescent="0.25">
      <c r="AK6939" s="242"/>
      <c r="AN6939" s="242"/>
      <c r="AP6939" s="242"/>
      <c r="AQ6939" s="239"/>
      <c r="AR6939" s="242"/>
      <c r="AS6939" s="265"/>
      <c r="AU6939" s="242"/>
      <c r="AV6939" s="239"/>
      <c r="AW6939" s="242"/>
      <c r="AX6939" s="265"/>
      <c r="AZ6939" s="242"/>
      <c r="BA6939" s="239"/>
      <c r="BB6939" s="242"/>
      <c r="BC6939" s="265"/>
      <c r="BE6939" s="242"/>
      <c r="BF6939" s="239"/>
      <c r="BG6939" s="242"/>
      <c r="BH6939" s="265"/>
      <c r="BJ6939" s="242"/>
      <c r="BK6939" s="239"/>
      <c r="BL6939" s="242"/>
      <c r="BM6939" s="265"/>
      <c r="BO6939" s="242"/>
      <c r="BP6939" s="239"/>
      <c r="BQ6939" s="242"/>
      <c r="BR6939" s="265"/>
      <c r="BU6939" s="25"/>
      <c r="BW6939" s="25"/>
    </row>
    <row r="6940" spans="37:75" s="3" customFormat="1" x14ac:dyDescent="0.25">
      <c r="AK6940" s="242"/>
      <c r="AN6940" s="242"/>
      <c r="AP6940" s="242"/>
      <c r="AQ6940" s="239"/>
      <c r="AR6940" s="242"/>
      <c r="AS6940" s="265"/>
      <c r="AU6940" s="242"/>
      <c r="AV6940" s="239"/>
      <c r="AW6940" s="242"/>
      <c r="AX6940" s="265"/>
      <c r="AZ6940" s="242"/>
      <c r="BA6940" s="239"/>
      <c r="BB6940" s="242"/>
      <c r="BC6940" s="265"/>
      <c r="BE6940" s="242"/>
      <c r="BF6940" s="239"/>
      <c r="BG6940" s="242"/>
      <c r="BH6940" s="265"/>
      <c r="BJ6940" s="242"/>
      <c r="BK6940" s="239"/>
      <c r="BL6940" s="242"/>
      <c r="BM6940" s="265"/>
      <c r="BO6940" s="242"/>
      <c r="BP6940" s="239"/>
      <c r="BQ6940" s="242"/>
      <c r="BR6940" s="265"/>
      <c r="BU6940" s="25"/>
      <c r="BW6940" s="25"/>
    </row>
    <row r="6941" spans="37:75" s="3" customFormat="1" x14ac:dyDescent="0.25">
      <c r="AK6941" s="242"/>
      <c r="AN6941" s="242"/>
      <c r="AP6941" s="242"/>
      <c r="AQ6941" s="239"/>
      <c r="AR6941" s="242"/>
      <c r="AS6941" s="265"/>
      <c r="AU6941" s="242"/>
      <c r="AV6941" s="239"/>
      <c r="AW6941" s="242"/>
      <c r="AX6941" s="265"/>
      <c r="AZ6941" s="242"/>
      <c r="BA6941" s="239"/>
      <c r="BB6941" s="242"/>
      <c r="BC6941" s="265"/>
      <c r="BE6941" s="242"/>
      <c r="BF6941" s="239"/>
      <c r="BG6941" s="242"/>
      <c r="BH6941" s="265"/>
      <c r="BJ6941" s="242"/>
      <c r="BK6941" s="239"/>
      <c r="BL6941" s="242"/>
      <c r="BM6941" s="265"/>
      <c r="BO6941" s="242"/>
      <c r="BP6941" s="239"/>
      <c r="BQ6941" s="242"/>
      <c r="BR6941" s="265"/>
      <c r="BU6941" s="25"/>
      <c r="BW6941" s="25"/>
    </row>
    <row r="6942" spans="37:75" s="3" customFormat="1" x14ac:dyDescent="0.25">
      <c r="AK6942" s="242"/>
      <c r="AN6942" s="242"/>
      <c r="AP6942" s="242"/>
      <c r="AQ6942" s="239"/>
      <c r="AR6942" s="242"/>
      <c r="AS6942" s="265"/>
      <c r="AU6942" s="242"/>
      <c r="AV6942" s="239"/>
      <c r="AW6942" s="242"/>
      <c r="AX6942" s="265"/>
      <c r="AZ6942" s="242"/>
      <c r="BA6942" s="239"/>
      <c r="BB6942" s="242"/>
      <c r="BC6942" s="265"/>
      <c r="BE6942" s="242"/>
      <c r="BF6942" s="239"/>
      <c r="BG6942" s="242"/>
      <c r="BH6942" s="265"/>
      <c r="BJ6942" s="242"/>
      <c r="BK6942" s="239"/>
      <c r="BL6942" s="242"/>
      <c r="BM6942" s="265"/>
      <c r="BO6942" s="242"/>
      <c r="BP6942" s="239"/>
      <c r="BQ6942" s="242"/>
      <c r="BR6942" s="265"/>
      <c r="BU6942" s="25"/>
      <c r="BW6942" s="25"/>
    </row>
    <row r="6943" spans="37:75" s="3" customFormat="1" x14ac:dyDescent="0.25">
      <c r="AK6943" s="242"/>
      <c r="AN6943" s="242"/>
      <c r="AP6943" s="242"/>
      <c r="AQ6943" s="239"/>
      <c r="AR6943" s="242"/>
      <c r="AS6943" s="265"/>
      <c r="AU6943" s="242"/>
      <c r="AV6943" s="239"/>
      <c r="AW6943" s="242"/>
      <c r="AX6943" s="265"/>
      <c r="AZ6943" s="242"/>
      <c r="BA6943" s="239"/>
      <c r="BB6943" s="242"/>
      <c r="BC6943" s="265"/>
      <c r="BE6943" s="242"/>
      <c r="BF6943" s="239"/>
      <c r="BG6943" s="242"/>
      <c r="BH6943" s="265"/>
      <c r="BJ6943" s="242"/>
      <c r="BK6943" s="239"/>
      <c r="BL6943" s="242"/>
      <c r="BM6943" s="265"/>
      <c r="BO6943" s="242"/>
      <c r="BP6943" s="239"/>
      <c r="BQ6943" s="242"/>
      <c r="BR6943" s="265"/>
      <c r="BU6943" s="25"/>
      <c r="BW6943" s="25"/>
    </row>
    <row r="6944" spans="37:75" s="3" customFormat="1" x14ac:dyDescent="0.25">
      <c r="AK6944" s="242"/>
      <c r="AN6944" s="242"/>
      <c r="AP6944" s="242"/>
      <c r="AQ6944" s="239"/>
      <c r="AR6944" s="242"/>
      <c r="AS6944" s="265"/>
      <c r="AU6944" s="242"/>
      <c r="AV6944" s="239"/>
      <c r="AW6944" s="242"/>
      <c r="AX6944" s="265"/>
      <c r="AZ6944" s="242"/>
      <c r="BA6944" s="239"/>
      <c r="BB6944" s="242"/>
      <c r="BC6944" s="265"/>
      <c r="BE6944" s="242"/>
      <c r="BF6944" s="239"/>
      <c r="BG6944" s="242"/>
      <c r="BH6944" s="265"/>
      <c r="BJ6944" s="242"/>
      <c r="BK6944" s="239"/>
      <c r="BL6944" s="242"/>
      <c r="BM6944" s="265"/>
      <c r="BO6944" s="242"/>
      <c r="BP6944" s="239"/>
      <c r="BQ6944" s="242"/>
      <c r="BR6944" s="265"/>
      <c r="BU6944" s="25"/>
      <c r="BW6944" s="25"/>
    </row>
    <row r="6945" spans="37:75" s="3" customFormat="1" x14ac:dyDescent="0.25">
      <c r="AK6945" s="242"/>
      <c r="AN6945" s="242"/>
      <c r="AP6945" s="242"/>
      <c r="AQ6945" s="239"/>
      <c r="AR6945" s="242"/>
      <c r="AS6945" s="265"/>
      <c r="AU6945" s="242"/>
      <c r="AV6945" s="239"/>
      <c r="AW6945" s="242"/>
      <c r="AX6945" s="265"/>
      <c r="AZ6945" s="242"/>
      <c r="BA6945" s="239"/>
      <c r="BB6945" s="242"/>
      <c r="BC6945" s="265"/>
      <c r="BE6945" s="242"/>
      <c r="BF6945" s="239"/>
      <c r="BG6945" s="242"/>
      <c r="BH6945" s="265"/>
      <c r="BJ6945" s="242"/>
      <c r="BK6945" s="239"/>
      <c r="BL6945" s="242"/>
      <c r="BM6945" s="265"/>
      <c r="BO6945" s="242"/>
      <c r="BP6945" s="239"/>
      <c r="BQ6945" s="242"/>
      <c r="BR6945" s="265"/>
      <c r="BU6945" s="25"/>
      <c r="BW6945" s="25"/>
    </row>
    <row r="6946" spans="37:75" s="3" customFormat="1" x14ac:dyDescent="0.25">
      <c r="AK6946" s="242"/>
      <c r="AN6946" s="242"/>
      <c r="AP6946" s="242"/>
      <c r="AQ6946" s="239"/>
      <c r="AR6946" s="242"/>
      <c r="AS6946" s="265"/>
      <c r="AU6946" s="242"/>
      <c r="AV6946" s="239"/>
      <c r="AW6946" s="242"/>
      <c r="AX6946" s="265"/>
      <c r="AZ6946" s="242"/>
      <c r="BA6946" s="239"/>
      <c r="BB6946" s="242"/>
      <c r="BC6946" s="265"/>
      <c r="BE6946" s="242"/>
      <c r="BF6946" s="239"/>
      <c r="BG6946" s="242"/>
      <c r="BH6946" s="265"/>
      <c r="BJ6946" s="242"/>
      <c r="BK6946" s="239"/>
      <c r="BL6946" s="242"/>
      <c r="BM6946" s="265"/>
      <c r="BO6946" s="242"/>
      <c r="BP6946" s="239"/>
      <c r="BQ6946" s="242"/>
      <c r="BR6946" s="265"/>
      <c r="BU6946" s="25"/>
      <c r="BW6946" s="25"/>
    </row>
    <row r="6947" spans="37:75" s="3" customFormat="1" x14ac:dyDescent="0.25">
      <c r="AK6947" s="242"/>
      <c r="AN6947" s="242"/>
      <c r="AP6947" s="242"/>
      <c r="AQ6947" s="239"/>
      <c r="AR6947" s="242"/>
      <c r="AS6947" s="265"/>
      <c r="AU6947" s="242"/>
      <c r="AV6947" s="239"/>
      <c r="AW6947" s="242"/>
      <c r="AX6947" s="265"/>
      <c r="AZ6947" s="242"/>
      <c r="BA6947" s="239"/>
      <c r="BB6947" s="242"/>
      <c r="BC6947" s="265"/>
      <c r="BE6947" s="242"/>
      <c r="BF6947" s="239"/>
      <c r="BG6947" s="242"/>
      <c r="BH6947" s="265"/>
      <c r="BJ6947" s="242"/>
      <c r="BK6947" s="239"/>
      <c r="BL6947" s="242"/>
      <c r="BM6947" s="265"/>
      <c r="BO6947" s="242"/>
      <c r="BP6947" s="239"/>
      <c r="BQ6947" s="242"/>
      <c r="BR6947" s="265"/>
      <c r="BU6947" s="25"/>
      <c r="BW6947" s="25"/>
    </row>
    <row r="6948" spans="37:75" s="3" customFormat="1" x14ac:dyDescent="0.25">
      <c r="AK6948" s="242"/>
      <c r="AN6948" s="242"/>
      <c r="AP6948" s="242"/>
      <c r="AQ6948" s="239"/>
      <c r="AR6948" s="242"/>
      <c r="AS6948" s="265"/>
      <c r="AU6948" s="242"/>
      <c r="AV6948" s="239"/>
      <c r="AW6948" s="242"/>
      <c r="AX6948" s="265"/>
      <c r="AZ6948" s="242"/>
      <c r="BA6948" s="239"/>
      <c r="BB6948" s="242"/>
      <c r="BC6948" s="265"/>
      <c r="BE6948" s="242"/>
      <c r="BF6948" s="239"/>
      <c r="BG6948" s="242"/>
      <c r="BH6948" s="265"/>
      <c r="BJ6948" s="242"/>
      <c r="BK6948" s="239"/>
      <c r="BL6948" s="242"/>
      <c r="BM6948" s="265"/>
      <c r="BO6948" s="242"/>
      <c r="BP6948" s="239"/>
      <c r="BQ6948" s="242"/>
      <c r="BR6948" s="265"/>
      <c r="BU6948" s="25"/>
      <c r="BW6948" s="25"/>
    </row>
    <row r="6949" spans="37:75" s="3" customFormat="1" x14ac:dyDescent="0.25">
      <c r="AK6949" s="242"/>
      <c r="AN6949" s="242"/>
      <c r="AP6949" s="242"/>
      <c r="AQ6949" s="239"/>
      <c r="AR6949" s="242"/>
      <c r="AS6949" s="265"/>
      <c r="AU6949" s="242"/>
      <c r="AV6949" s="239"/>
      <c r="AW6949" s="242"/>
      <c r="AX6949" s="265"/>
      <c r="AZ6949" s="242"/>
      <c r="BA6949" s="239"/>
      <c r="BB6949" s="242"/>
      <c r="BC6949" s="265"/>
      <c r="BE6949" s="242"/>
      <c r="BF6949" s="239"/>
      <c r="BG6949" s="242"/>
      <c r="BH6949" s="265"/>
      <c r="BJ6949" s="242"/>
      <c r="BK6949" s="239"/>
      <c r="BL6949" s="242"/>
      <c r="BM6949" s="265"/>
      <c r="BO6949" s="242"/>
      <c r="BP6949" s="239"/>
      <c r="BQ6949" s="242"/>
      <c r="BR6949" s="265"/>
      <c r="BU6949" s="25"/>
      <c r="BW6949" s="25"/>
    </row>
    <row r="6950" spans="37:75" s="3" customFormat="1" x14ac:dyDescent="0.25">
      <c r="AK6950" s="242"/>
      <c r="AN6950" s="242"/>
      <c r="AP6950" s="242"/>
      <c r="AQ6950" s="239"/>
      <c r="AR6950" s="242"/>
      <c r="AS6950" s="265"/>
      <c r="AU6950" s="242"/>
      <c r="AV6950" s="239"/>
      <c r="AW6950" s="242"/>
      <c r="AX6950" s="265"/>
      <c r="AZ6950" s="242"/>
      <c r="BA6950" s="239"/>
      <c r="BB6950" s="242"/>
      <c r="BC6950" s="265"/>
      <c r="BE6950" s="242"/>
      <c r="BF6950" s="239"/>
      <c r="BG6950" s="242"/>
      <c r="BH6950" s="265"/>
      <c r="BJ6950" s="242"/>
      <c r="BK6950" s="239"/>
      <c r="BL6950" s="242"/>
      <c r="BM6950" s="265"/>
      <c r="BO6950" s="242"/>
      <c r="BP6950" s="239"/>
      <c r="BQ6950" s="242"/>
      <c r="BR6950" s="265"/>
      <c r="BU6950" s="25"/>
      <c r="BW6950" s="25"/>
    </row>
    <row r="6951" spans="37:75" s="3" customFormat="1" x14ac:dyDescent="0.25">
      <c r="AK6951" s="242"/>
      <c r="AN6951" s="242"/>
      <c r="AP6951" s="242"/>
      <c r="AQ6951" s="239"/>
      <c r="AR6951" s="242"/>
      <c r="AS6951" s="265"/>
      <c r="AU6951" s="242"/>
      <c r="AV6951" s="239"/>
      <c r="AW6951" s="242"/>
      <c r="AX6951" s="265"/>
      <c r="AZ6951" s="242"/>
      <c r="BA6951" s="239"/>
      <c r="BB6951" s="242"/>
      <c r="BC6951" s="265"/>
      <c r="BE6951" s="242"/>
      <c r="BF6951" s="239"/>
      <c r="BG6951" s="242"/>
      <c r="BH6951" s="265"/>
      <c r="BJ6951" s="242"/>
      <c r="BK6951" s="239"/>
      <c r="BL6951" s="242"/>
      <c r="BM6951" s="265"/>
      <c r="BO6951" s="242"/>
      <c r="BP6951" s="239"/>
      <c r="BQ6951" s="242"/>
      <c r="BR6951" s="265"/>
      <c r="BU6951" s="25"/>
      <c r="BW6951" s="25"/>
    </row>
    <row r="6952" spans="37:75" s="3" customFormat="1" x14ac:dyDescent="0.25">
      <c r="AK6952" s="242"/>
      <c r="AN6952" s="242"/>
      <c r="AP6952" s="242"/>
      <c r="AQ6952" s="239"/>
      <c r="AR6952" s="242"/>
      <c r="AS6952" s="265"/>
      <c r="AU6952" s="242"/>
      <c r="AV6952" s="239"/>
      <c r="AW6952" s="242"/>
      <c r="AX6952" s="265"/>
      <c r="AZ6952" s="242"/>
      <c r="BA6952" s="239"/>
      <c r="BB6952" s="242"/>
      <c r="BC6952" s="265"/>
      <c r="BE6952" s="242"/>
      <c r="BF6952" s="239"/>
      <c r="BG6952" s="242"/>
      <c r="BH6952" s="265"/>
      <c r="BJ6952" s="242"/>
      <c r="BK6952" s="239"/>
      <c r="BL6952" s="242"/>
      <c r="BM6952" s="265"/>
      <c r="BO6952" s="242"/>
      <c r="BP6952" s="239"/>
      <c r="BQ6952" s="242"/>
      <c r="BR6952" s="265"/>
      <c r="BU6952" s="25"/>
      <c r="BW6952" s="25"/>
    </row>
    <row r="6953" spans="37:75" s="3" customFormat="1" x14ac:dyDescent="0.25">
      <c r="AK6953" s="242"/>
      <c r="AN6953" s="242"/>
      <c r="AP6953" s="242"/>
      <c r="AQ6953" s="239"/>
      <c r="AR6953" s="242"/>
      <c r="AS6953" s="265"/>
      <c r="AU6953" s="242"/>
      <c r="AV6953" s="239"/>
      <c r="AW6953" s="242"/>
      <c r="AX6953" s="265"/>
      <c r="AZ6953" s="242"/>
      <c r="BA6953" s="239"/>
      <c r="BB6953" s="242"/>
      <c r="BC6953" s="265"/>
      <c r="BE6953" s="242"/>
      <c r="BF6953" s="239"/>
      <c r="BG6953" s="242"/>
      <c r="BH6953" s="265"/>
      <c r="BJ6953" s="242"/>
      <c r="BK6953" s="239"/>
      <c r="BL6953" s="242"/>
      <c r="BM6953" s="265"/>
      <c r="BO6953" s="242"/>
      <c r="BP6953" s="239"/>
      <c r="BQ6953" s="242"/>
      <c r="BR6953" s="265"/>
      <c r="BU6953" s="25"/>
      <c r="BW6953" s="25"/>
    </row>
    <row r="6954" spans="37:75" s="3" customFormat="1" x14ac:dyDescent="0.25">
      <c r="AK6954" s="242"/>
      <c r="AN6954" s="242"/>
      <c r="AP6954" s="242"/>
      <c r="AQ6954" s="239"/>
      <c r="AR6954" s="242"/>
      <c r="AS6954" s="265"/>
      <c r="AU6954" s="242"/>
      <c r="AV6954" s="239"/>
      <c r="AW6954" s="242"/>
      <c r="AX6954" s="265"/>
      <c r="AZ6954" s="242"/>
      <c r="BA6954" s="239"/>
      <c r="BB6954" s="242"/>
      <c r="BC6954" s="265"/>
      <c r="BE6954" s="242"/>
      <c r="BF6954" s="239"/>
      <c r="BG6954" s="242"/>
      <c r="BH6954" s="265"/>
      <c r="BJ6954" s="242"/>
      <c r="BK6954" s="239"/>
      <c r="BL6954" s="242"/>
      <c r="BM6954" s="265"/>
      <c r="BO6954" s="242"/>
      <c r="BP6954" s="239"/>
      <c r="BQ6954" s="242"/>
      <c r="BR6954" s="265"/>
      <c r="BU6954" s="25"/>
      <c r="BW6954" s="25"/>
    </row>
    <row r="6955" spans="37:75" s="3" customFormat="1" x14ac:dyDescent="0.25">
      <c r="AK6955" s="242"/>
      <c r="AN6955" s="242"/>
      <c r="AP6955" s="242"/>
      <c r="AQ6955" s="239"/>
      <c r="AR6955" s="242"/>
      <c r="AS6955" s="265"/>
      <c r="AU6955" s="242"/>
      <c r="AV6955" s="239"/>
      <c r="AW6955" s="242"/>
      <c r="AX6955" s="265"/>
      <c r="AZ6955" s="242"/>
      <c r="BA6955" s="239"/>
      <c r="BB6955" s="242"/>
      <c r="BC6955" s="265"/>
      <c r="BE6955" s="242"/>
      <c r="BF6955" s="239"/>
      <c r="BG6955" s="242"/>
      <c r="BH6955" s="265"/>
      <c r="BJ6955" s="242"/>
      <c r="BK6955" s="239"/>
      <c r="BL6955" s="242"/>
      <c r="BM6955" s="265"/>
      <c r="BO6955" s="242"/>
      <c r="BP6955" s="239"/>
      <c r="BQ6955" s="242"/>
      <c r="BR6955" s="265"/>
      <c r="BU6955" s="25"/>
      <c r="BW6955" s="25"/>
    </row>
    <row r="6956" spans="37:75" s="3" customFormat="1" x14ac:dyDescent="0.25">
      <c r="AK6956" s="242"/>
      <c r="AN6956" s="242"/>
      <c r="AP6956" s="242"/>
      <c r="AQ6956" s="239"/>
      <c r="AR6956" s="242"/>
      <c r="AS6956" s="265"/>
      <c r="AU6956" s="242"/>
      <c r="AV6956" s="239"/>
      <c r="AW6956" s="242"/>
      <c r="AX6956" s="265"/>
      <c r="AZ6956" s="242"/>
      <c r="BA6956" s="239"/>
      <c r="BB6956" s="242"/>
      <c r="BC6956" s="265"/>
      <c r="BE6956" s="242"/>
      <c r="BF6956" s="239"/>
      <c r="BG6956" s="242"/>
      <c r="BH6956" s="265"/>
      <c r="BJ6956" s="242"/>
      <c r="BK6956" s="239"/>
      <c r="BL6956" s="242"/>
      <c r="BM6956" s="265"/>
      <c r="BO6956" s="242"/>
      <c r="BP6956" s="239"/>
      <c r="BQ6956" s="242"/>
      <c r="BR6956" s="265"/>
      <c r="BU6956" s="25"/>
      <c r="BW6956" s="25"/>
    </row>
    <row r="6957" spans="37:75" s="3" customFormat="1" x14ac:dyDescent="0.25">
      <c r="AK6957" s="242"/>
      <c r="AN6957" s="242"/>
      <c r="AP6957" s="242"/>
      <c r="AQ6957" s="239"/>
      <c r="AR6957" s="242"/>
      <c r="AS6957" s="265"/>
      <c r="AU6957" s="242"/>
      <c r="AV6957" s="239"/>
      <c r="AW6957" s="242"/>
      <c r="AX6957" s="265"/>
      <c r="AZ6957" s="242"/>
      <c r="BA6957" s="239"/>
      <c r="BB6957" s="242"/>
      <c r="BC6957" s="265"/>
      <c r="BE6957" s="242"/>
      <c r="BF6957" s="239"/>
      <c r="BG6957" s="242"/>
      <c r="BH6957" s="265"/>
      <c r="BJ6957" s="242"/>
      <c r="BK6957" s="239"/>
      <c r="BL6957" s="242"/>
      <c r="BM6957" s="265"/>
      <c r="BO6957" s="242"/>
      <c r="BP6957" s="239"/>
      <c r="BQ6957" s="242"/>
      <c r="BR6957" s="265"/>
      <c r="BU6957" s="25"/>
      <c r="BW6957" s="25"/>
    </row>
    <row r="6958" spans="37:75" s="3" customFormat="1" x14ac:dyDescent="0.25">
      <c r="AK6958" s="242"/>
      <c r="AN6958" s="242"/>
      <c r="AP6958" s="242"/>
      <c r="AQ6958" s="239"/>
      <c r="AR6958" s="242"/>
      <c r="AS6958" s="265"/>
      <c r="AU6958" s="242"/>
      <c r="AV6958" s="239"/>
      <c r="AW6958" s="242"/>
      <c r="AX6958" s="265"/>
      <c r="AZ6958" s="242"/>
      <c r="BA6958" s="239"/>
      <c r="BB6958" s="242"/>
      <c r="BC6958" s="265"/>
      <c r="BE6958" s="242"/>
      <c r="BF6958" s="239"/>
      <c r="BG6958" s="242"/>
      <c r="BH6958" s="265"/>
      <c r="BJ6958" s="242"/>
      <c r="BK6958" s="239"/>
      <c r="BL6958" s="242"/>
      <c r="BM6958" s="265"/>
      <c r="BO6958" s="242"/>
      <c r="BP6958" s="239"/>
      <c r="BQ6958" s="242"/>
      <c r="BR6958" s="265"/>
      <c r="BU6958" s="25"/>
      <c r="BW6958" s="25"/>
    </row>
    <row r="6959" spans="37:75" s="3" customFormat="1" x14ac:dyDescent="0.25">
      <c r="AK6959" s="242"/>
      <c r="AN6959" s="242"/>
      <c r="AP6959" s="242"/>
      <c r="AQ6959" s="239"/>
      <c r="AR6959" s="242"/>
      <c r="AS6959" s="265"/>
      <c r="AU6959" s="242"/>
      <c r="AV6959" s="239"/>
      <c r="AW6959" s="242"/>
      <c r="AX6959" s="265"/>
      <c r="AZ6959" s="242"/>
      <c r="BA6959" s="239"/>
      <c r="BB6959" s="242"/>
      <c r="BC6959" s="265"/>
      <c r="BE6959" s="242"/>
      <c r="BF6959" s="239"/>
      <c r="BG6959" s="242"/>
      <c r="BH6959" s="265"/>
      <c r="BJ6959" s="242"/>
      <c r="BK6959" s="239"/>
      <c r="BL6959" s="242"/>
      <c r="BM6959" s="265"/>
      <c r="BO6959" s="242"/>
      <c r="BP6959" s="239"/>
      <c r="BQ6959" s="242"/>
      <c r="BR6959" s="265"/>
      <c r="BU6959" s="25"/>
      <c r="BW6959" s="25"/>
    </row>
    <row r="6960" spans="37:75" s="3" customFormat="1" x14ac:dyDescent="0.25">
      <c r="AK6960" s="242"/>
      <c r="AN6960" s="242"/>
      <c r="AP6960" s="242"/>
      <c r="AQ6960" s="239"/>
      <c r="AR6960" s="242"/>
      <c r="AS6960" s="265"/>
      <c r="AU6960" s="242"/>
      <c r="AV6960" s="239"/>
      <c r="AW6960" s="242"/>
      <c r="AX6960" s="265"/>
      <c r="AZ6960" s="242"/>
      <c r="BA6960" s="239"/>
      <c r="BB6960" s="242"/>
      <c r="BC6960" s="265"/>
      <c r="BE6960" s="242"/>
      <c r="BF6960" s="239"/>
      <c r="BG6960" s="242"/>
      <c r="BH6960" s="265"/>
      <c r="BJ6960" s="242"/>
      <c r="BK6960" s="239"/>
      <c r="BL6960" s="242"/>
      <c r="BM6960" s="265"/>
      <c r="BO6960" s="242"/>
      <c r="BP6960" s="239"/>
      <c r="BQ6960" s="242"/>
      <c r="BR6960" s="265"/>
      <c r="BU6960" s="25"/>
      <c r="BW6960" s="25"/>
    </row>
    <row r="6961" spans="37:75" s="3" customFormat="1" x14ac:dyDescent="0.25">
      <c r="AK6961" s="242"/>
      <c r="AN6961" s="242"/>
      <c r="AP6961" s="242"/>
      <c r="AQ6961" s="239"/>
      <c r="AR6961" s="242"/>
      <c r="AS6961" s="265"/>
      <c r="AU6961" s="242"/>
      <c r="AV6961" s="239"/>
      <c r="AW6961" s="242"/>
      <c r="AX6961" s="265"/>
      <c r="AZ6961" s="242"/>
      <c r="BA6961" s="239"/>
      <c r="BB6961" s="242"/>
      <c r="BC6961" s="265"/>
      <c r="BE6961" s="242"/>
      <c r="BF6961" s="239"/>
      <c r="BG6961" s="242"/>
      <c r="BH6961" s="265"/>
      <c r="BJ6961" s="242"/>
      <c r="BK6961" s="239"/>
      <c r="BL6961" s="242"/>
      <c r="BM6961" s="265"/>
      <c r="BO6961" s="242"/>
      <c r="BP6961" s="239"/>
      <c r="BQ6961" s="242"/>
      <c r="BR6961" s="265"/>
      <c r="BU6961" s="25"/>
      <c r="BW6961" s="25"/>
    </row>
    <row r="6962" spans="37:75" s="3" customFormat="1" x14ac:dyDescent="0.25">
      <c r="AK6962" s="242"/>
      <c r="AN6962" s="242"/>
      <c r="AP6962" s="242"/>
      <c r="AQ6962" s="239"/>
      <c r="AR6962" s="242"/>
      <c r="AS6962" s="265"/>
      <c r="AU6962" s="242"/>
      <c r="AV6962" s="239"/>
      <c r="AW6962" s="242"/>
      <c r="AX6962" s="265"/>
      <c r="AZ6962" s="242"/>
      <c r="BA6962" s="239"/>
      <c r="BB6962" s="242"/>
      <c r="BC6962" s="265"/>
      <c r="BE6962" s="242"/>
      <c r="BF6962" s="239"/>
      <c r="BG6962" s="242"/>
      <c r="BH6962" s="265"/>
      <c r="BJ6962" s="242"/>
      <c r="BK6962" s="239"/>
      <c r="BL6962" s="242"/>
      <c r="BM6962" s="265"/>
      <c r="BO6962" s="242"/>
      <c r="BP6962" s="239"/>
      <c r="BQ6962" s="242"/>
      <c r="BR6962" s="265"/>
      <c r="BU6962" s="25"/>
      <c r="BW6962" s="25"/>
    </row>
    <row r="6963" spans="37:75" s="3" customFormat="1" x14ac:dyDescent="0.25">
      <c r="AK6963" s="242"/>
      <c r="AN6963" s="242"/>
      <c r="AP6963" s="242"/>
      <c r="AQ6963" s="239"/>
      <c r="AR6963" s="242"/>
      <c r="AS6963" s="265"/>
      <c r="AU6963" s="242"/>
      <c r="AV6963" s="239"/>
      <c r="AW6963" s="242"/>
      <c r="AX6963" s="265"/>
      <c r="AZ6963" s="242"/>
      <c r="BA6963" s="239"/>
      <c r="BB6963" s="242"/>
      <c r="BC6963" s="265"/>
      <c r="BE6963" s="242"/>
      <c r="BF6963" s="239"/>
      <c r="BG6963" s="242"/>
      <c r="BH6963" s="265"/>
      <c r="BJ6963" s="242"/>
      <c r="BK6963" s="239"/>
      <c r="BL6963" s="242"/>
      <c r="BM6963" s="265"/>
      <c r="BO6963" s="242"/>
      <c r="BP6963" s="239"/>
      <c r="BQ6963" s="242"/>
      <c r="BR6963" s="265"/>
      <c r="BU6963" s="25"/>
      <c r="BW6963" s="25"/>
    </row>
    <row r="6964" spans="37:75" s="3" customFormat="1" x14ac:dyDescent="0.25">
      <c r="AK6964" s="242"/>
      <c r="AN6964" s="242"/>
      <c r="AP6964" s="242"/>
      <c r="AQ6964" s="239"/>
      <c r="AR6964" s="242"/>
      <c r="AS6964" s="265"/>
      <c r="AU6964" s="242"/>
      <c r="AV6964" s="239"/>
      <c r="AW6964" s="242"/>
      <c r="AX6964" s="265"/>
      <c r="AZ6964" s="242"/>
      <c r="BA6964" s="239"/>
      <c r="BB6964" s="242"/>
      <c r="BC6964" s="265"/>
      <c r="BE6964" s="242"/>
      <c r="BF6964" s="239"/>
      <c r="BG6964" s="242"/>
      <c r="BH6964" s="265"/>
      <c r="BJ6964" s="242"/>
      <c r="BK6964" s="239"/>
      <c r="BL6964" s="242"/>
      <c r="BM6964" s="265"/>
      <c r="BO6964" s="242"/>
      <c r="BP6964" s="239"/>
      <c r="BQ6964" s="242"/>
      <c r="BR6964" s="265"/>
      <c r="BU6964" s="25"/>
      <c r="BW6964" s="25"/>
    </row>
    <row r="6965" spans="37:75" s="3" customFormat="1" x14ac:dyDescent="0.25">
      <c r="AK6965" s="242"/>
      <c r="AN6965" s="242"/>
      <c r="AP6965" s="242"/>
      <c r="AQ6965" s="239"/>
      <c r="AR6965" s="242"/>
      <c r="AS6965" s="265"/>
      <c r="AU6965" s="242"/>
      <c r="AV6965" s="239"/>
      <c r="AW6965" s="242"/>
      <c r="AX6965" s="265"/>
      <c r="AZ6965" s="242"/>
      <c r="BA6965" s="239"/>
      <c r="BB6965" s="242"/>
      <c r="BC6965" s="265"/>
      <c r="BE6965" s="242"/>
      <c r="BF6965" s="239"/>
      <c r="BG6965" s="242"/>
      <c r="BH6965" s="265"/>
      <c r="BJ6965" s="242"/>
      <c r="BK6965" s="239"/>
      <c r="BL6965" s="242"/>
      <c r="BM6965" s="265"/>
      <c r="BO6965" s="242"/>
      <c r="BP6965" s="239"/>
      <c r="BQ6965" s="242"/>
      <c r="BR6965" s="265"/>
      <c r="BU6965" s="25"/>
      <c r="BW6965" s="25"/>
    </row>
    <row r="6966" spans="37:75" s="3" customFormat="1" x14ac:dyDescent="0.25">
      <c r="AK6966" s="242"/>
      <c r="AN6966" s="242"/>
      <c r="AP6966" s="242"/>
      <c r="AQ6966" s="239"/>
      <c r="AR6966" s="242"/>
      <c r="AS6966" s="265"/>
      <c r="AU6966" s="242"/>
      <c r="AV6966" s="239"/>
      <c r="AW6966" s="242"/>
      <c r="AX6966" s="265"/>
      <c r="AZ6966" s="242"/>
      <c r="BA6966" s="239"/>
      <c r="BB6966" s="242"/>
      <c r="BC6966" s="265"/>
      <c r="BE6966" s="242"/>
      <c r="BF6966" s="239"/>
      <c r="BG6966" s="242"/>
      <c r="BH6966" s="265"/>
      <c r="BJ6966" s="242"/>
      <c r="BK6966" s="239"/>
      <c r="BL6966" s="242"/>
      <c r="BM6966" s="265"/>
      <c r="BO6966" s="242"/>
      <c r="BP6966" s="239"/>
      <c r="BQ6966" s="242"/>
      <c r="BR6966" s="265"/>
      <c r="BU6966" s="25"/>
      <c r="BW6966" s="25"/>
    </row>
    <row r="6967" spans="37:75" s="3" customFormat="1" x14ac:dyDescent="0.25">
      <c r="AK6967" s="242"/>
      <c r="AN6967" s="242"/>
      <c r="AP6967" s="242"/>
      <c r="AQ6967" s="239"/>
      <c r="AR6967" s="242"/>
      <c r="AS6967" s="265"/>
      <c r="AU6967" s="242"/>
      <c r="AV6967" s="239"/>
      <c r="AW6967" s="242"/>
      <c r="AX6967" s="265"/>
      <c r="AZ6967" s="242"/>
      <c r="BA6967" s="239"/>
      <c r="BB6967" s="242"/>
      <c r="BC6967" s="265"/>
      <c r="BE6967" s="242"/>
      <c r="BF6967" s="239"/>
      <c r="BG6967" s="242"/>
      <c r="BH6967" s="265"/>
      <c r="BJ6967" s="242"/>
      <c r="BK6967" s="239"/>
      <c r="BL6967" s="242"/>
      <c r="BM6967" s="265"/>
      <c r="BO6967" s="242"/>
      <c r="BP6967" s="239"/>
      <c r="BQ6967" s="242"/>
      <c r="BR6967" s="265"/>
      <c r="BU6967" s="25"/>
      <c r="BW6967" s="25"/>
    </row>
    <row r="6968" spans="37:75" s="3" customFormat="1" x14ac:dyDescent="0.25">
      <c r="AK6968" s="242"/>
      <c r="AN6968" s="242"/>
      <c r="AP6968" s="242"/>
      <c r="AQ6968" s="239"/>
      <c r="AR6968" s="242"/>
      <c r="AS6968" s="265"/>
      <c r="AU6968" s="242"/>
      <c r="AV6968" s="239"/>
      <c r="AW6968" s="242"/>
      <c r="AX6968" s="265"/>
      <c r="AZ6968" s="242"/>
      <c r="BA6968" s="239"/>
      <c r="BB6968" s="242"/>
      <c r="BC6968" s="265"/>
      <c r="BE6968" s="242"/>
      <c r="BF6968" s="239"/>
      <c r="BG6968" s="242"/>
      <c r="BH6968" s="265"/>
      <c r="BJ6968" s="242"/>
      <c r="BK6968" s="239"/>
      <c r="BL6968" s="242"/>
      <c r="BM6968" s="265"/>
      <c r="BO6968" s="242"/>
      <c r="BP6968" s="239"/>
      <c r="BQ6968" s="242"/>
      <c r="BR6968" s="265"/>
      <c r="BU6968" s="25"/>
      <c r="BW6968" s="25"/>
    </row>
    <row r="6969" spans="37:75" s="3" customFormat="1" x14ac:dyDescent="0.25">
      <c r="AK6969" s="242"/>
      <c r="AN6969" s="242"/>
      <c r="AP6969" s="242"/>
      <c r="AQ6969" s="239"/>
      <c r="AR6969" s="242"/>
      <c r="AS6969" s="265"/>
      <c r="AU6969" s="242"/>
      <c r="AV6969" s="239"/>
      <c r="AW6969" s="242"/>
      <c r="AX6969" s="265"/>
      <c r="AZ6969" s="242"/>
      <c r="BA6969" s="239"/>
      <c r="BB6969" s="242"/>
      <c r="BC6969" s="265"/>
      <c r="BE6969" s="242"/>
      <c r="BF6969" s="239"/>
      <c r="BG6969" s="242"/>
      <c r="BH6969" s="265"/>
      <c r="BJ6969" s="242"/>
      <c r="BK6969" s="239"/>
      <c r="BL6969" s="242"/>
      <c r="BM6969" s="265"/>
      <c r="BO6969" s="242"/>
      <c r="BP6969" s="239"/>
      <c r="BQ6969" s="242"/>
      <c r="BR6969" s="265"/>
      <c r="BU6969" s="25"/>
      <c r="BW6969" s="25"/>
    </row>
    <row r="6970" spans="37:75" s="3" customFormat="1" x14ac:dyDescent="0.25">
      <c r="AK6970" s="242"/>
      <c r="AN6970" s="242"/>
      <c r="AP6970" s="242"/>
      <c r="AQ6970" s="239"/>
      <c r="AR6970" s="242"/>
      <c r="AS6970" s="265"/>
      <c r="AU6970" s="242"/>
      <c r="AV6970" s="239"/>
      <c r="AW6970" s="242"/>
      <c r="AX6970" s="265"/>
      <c r="AZ6970" s="242"/>
      <c r="BA6970" s="239"/>
      <c r="BB6970" s="242"/>
      <c r="BC6970" s="265"/>
      <c r="BE6970" s="242"/>
      <c r="BF6970" s="239"/>
      <c r="BG6970" s="242"/>
      <c r="BH6970" s="265"/>
      <c r="BJ6970" s="242"/>
      <c r="BK6970" s="239"/>
      <c r="BL6970" s="242"/>
      <c r="BM6970" s="265"/>
      <c r="BO6970" s="242"/>
      <c r="BP6970" s="239"/>
      <c r="BQ6970" s="242"/>
      <c r="BR6970" s="265"/>
      <c r="BU6970" s="25"/>
      <c r="BW6970" s="25"/>
    </row>
    <row r="6971" spans="37:75" s="3" customFormat="1" x14ac:dyDescent="0.25">
      <c r="AK6971" s="242"/>
      <c r="AN6971" s="242"/>
      <c r="AP6971" s="242"/>
      <c r="AQ6971" s="239"/>
      <c r="AR6971" s="242"/>
      <c r="AS6971" s="265"/>
      <c r="AU6971" s="242"/>
      <c r="AV6971" s="239"/>
      <c r="AW6971" s="242"/>
      <c r="AX6971" s="265"/>
      <c r="AZ6971" s="242"/>
      <c r="BA6971" s="239"/>
      <c r="BB6971" s="242"/>
      <c r="BC6971" s="265"/>
      <c r="BE6971" s="242"/>
      <c r="BF6971" s="239"/>
      <c r="BG6971" s="242"/>
      <c r="BH6971" s="265"/>
      <c r="BJ6971" s="242"/>
      <c r="BK6971" s="239"/>
      <c r="BL6971" s="242"/>
      <c r="BM6971" s="265"/>
      <c r="BO6971" s="242"/>
      <c r="BP6971" s="239"/>
      <c r="BQ6971" s="242"/>
      <c r="BR6971" s="265"/>
      <c r="BU6971" s="25"/>
      <c r="BW6971" s="25"/>
    </row>
    <row r="6972" spans="37:75" s="3" customFormat="1" x14ac:dyDescent="0.25">
      <c r="AK6972" s="242"/>
      <c r="AN6972" s="242"/>
      <c r="AP6972" s="242"/>
      <c r="AQ6972" s="239"/>
      <c r="AR6972" s="242"/>
      <c r="AS6972" s="265"/>
      <c r="AU6972" s="242"/>
      <c r="AV6972" s="239"/>
      <c r="AW6972" s="242"/>
      <c r="AX6972" s="265"/>
      <c r="AZ6972" s="242"/>
      <c r="BA6972" s="239"/>
      <c r="BB6972" s="242"/>
      <c r="BC6972" s="265"/>
      <c r="BE6972" s="242"/>
      <c r="BF6972" s="239"/>
      <c r="BG6972" s="242"/>
      <c r="BH6972" s="265"/>
      <c r="BJ6972" s="242"/>
      <c r="BK6972" s="239"/>
      <c r="BL6972" s="242"/>
      <c r="BM6972" s="265"/>
      <c r="BO6972" s="242"/>
      <c r="BP6972" s="239"/>
      <c r="BQ6972" s="242"/>
      <c r="BR6972" s="265"/>
      <c r="BU6972" s="25"/>
      <c r="BW6972" s="25"/>
    </row>
    <row r="6973" spans="37:75" s="3" customFormat="1" x14ac:dyDescent="0.25">
      <c r="AK6973" s="242"/>
      <c r="AN6973" s="242"/>
      <c r="AP6973" s="242"/>
      <c r="AQ6973" s="239"/>
      <c r="AR6973" s="242"/>
      <c r="AS6973" s="265"/>
      <c r="AU6973" s="242"/>
      <c r="AV6973" s="239"/>
      <c r="AW6973" s="242"/>
      <c r="AX6973" s="265"/>
      <c r="AZ6973" s="242"/>
      <c r="BA6973" s="239"/>
      <c r="BB6973" s="242"/>
      <c r="BC6973" s="265"/>
      <c r="BE6973" s="242"/>
      <c r="BF6973" s="239"/>
      <c r="BG6973" s="242"/>
      <c r="BH6973" s="265"/>
      <c r="BJ6973" s="242"/>
      <c r="BK6973" s="239"/>
      <c r="BL6973" s="242"/>
      <c r="BM6973" s="265"/>
      <c r="BO6973" s="242"/>
      <c r="BP6973" s="239"/>
      <c r="BQ6973" s="242"/>
      <c r="BR6973" s="265"/>
      <c r="BU6973" s="25"/>
      <c r="BW6973" s="25"/>
    </row>
    <row r="6974" spans="37:75" s="3" customFormat="1" x14ac:dyDescent="0.25">
      <c r="AK6974" s="242"/>
      <c r="AN6974" s="242"/>
      <c r="AP6974" s="242"/>
      <c r="AQ6974" s="239"/>
      <c r="AR6974" s="242"/>
      <c r="AS6974" s="265"/>
      <c r="AU6974" s="242"/>
      <c r="AV6974" s="239"/>
      <c r="AW6974" s="242"/>
      <c r="AX6974" s="265"/>
      <c r="AZ6974" s="242"/>
      <c r="BA6974" s="239"/>
      <c r="BB6974" s="242"/>
      <c r="BC6974" s="265"/>
      <c r="BE6974" s="242"/>
      <c r="BF6974" s="239"/>
      <c r="BG6974" s="242"/>
      <c r="BH6974" s="265"/>
      <c r="BJ6974" s="242"/>
      <c r="BK6974" s="239"/>
      <c r="BL6974" s="242"/>
      <c r="BM6974" s="265"/>
      <c r="BO6974" s="242"/>
      <c r="BP6974" s="239"/>
      <c r="BQ6974" s="242"/>
      <c r="BR6974" s="265"/>
      <c r="BU6974" s="25"/>
      <c r="BW6974" s="25"/>
    </row>
    <row r="6975" spans="37:75" s="3" customFormat="1" x14ac:dyDescent="0.25">
      <c r="AK6975" s="242"/>
      <c r="AN6975" s="242"/>
      <c r="AP6975" s="242"/>
      <c r="AQ6975" s="239"/>
      <c r="AR6975" s="242"/>
      <c r="AS6975" s="265"/>
      <c r="AU6975" s="242"/>
      <c r="AV6975" s="239"/>
      <c r="AW6975" s="242"/>
      <c r="AX6975" s="265"/>
      <c r="AZ6975" s="242"/>
      <c r="BA6975" s="239"/>
      <c r="BB6975" s="242"/>
      <c r="BC6975" s="265"/>
      <c r="BE6975" s="242"/>
      <c r="BF6975" s="239"/>
      <c r="BG6975" s="242"/>
      <c r="BH6975" s="265"/>
      <c r="BJ6975" s="242"/>
      <c r="BK6975" s="239"/>
      <c r="BL6975" s="242"/>
      <c r="BM6975" s="265"/>
      <c r="BO6975" s="242"/>
      <c r="BP6975" s="239"/>
      <c r="BQ6975" s="242"/>
      <c r="BR6975" s="265"/>
      <c r="BU6975" s="25"/>
      <c r="BW6975" s="25"/>
    </row>
    <row r="6976" spans="37:75" s="3" customFormat="1" x14ac:dyDescent="0.25">
      <c r="AK6976" s="242"/>
      <c r="AN6976" s="242"/>
      <c r="AP6976" s="242"/>
      <c r="AQ6976" s="239"/>
      <c r="AR6976" s="242"/>
      <c r="AS6976" s="265"/>
      <c r="AU6976" s="242"/>
      <c r="AV6976" s="239"/>
      <c r="AW6976" s="242"/>
      <c r="AX6976" s="265"/>
      <c r="AZ6976" s="242"/>
      <c r="BA6976" s="239"/>
      <c r="BB6976" s="242"/>
      <c r="BC6976" s="265"/>
      <c r="BE6976" s="242"/>
      <c r="BF6976" s="239"/>
      <c r="BG6976" s="242"/>
      <c r="BH6976" s="265"/>
      <c r="BJ6976" s="242"/>
      <c r="BK6976" s="239"/>
      <c r="BL6976" s="242"/>
      <c r="BM6976" s="265"/>
      <c r="BO6976" s="242"/>
      <c r="BP6976" s="239"/>
      <c r="BQ6976" s="242"/>
      <c r="BR6976" s="265"/>
      <c r="BU6976" s="25"/>
      <c r="BW6976" s="25"/>
    </row>
    <row r="6977" spans="37:75" s="3" customFormat="1" x14ac:dyDescent="0.25">
      <c r="AK6977" s="242"/>
      <c r="AN6977" s="242"/>
      <c r="AP6977" s="242"/>
      <c r="AQ6977" s="239"/>
      <c r="AR6977" s="242"/>
      <c r="AS6977" s="265"/>
      <c r="AU6977" s="242"/>
      <c r="AV6977" s="239"/>
      <c r="AW6977" s="242"/>
      <c r="AX6977" s="265"/>
      <c r="AZ6977" s="242"/>
      <c r="BA6977" s="239"/>
      <c r="BB6977" s="242"/>
      <c r="BC6977" s="265"/>
      <c r="BE6977" s="242"/>
      <c r="BF6977" s="239"/>
      <c r="BG6977" s="242"/>
      <c r="BH6977" s="265"/>
      <c r="BJ6977" s="242"/>
      <c r="BK6977" s="239"/>
      <c r="BL6977" s="242"/>
      <c r="BM6977" s="265"/>
      <c r="BO6977" s="242"/>
      <c r="BP6977" s="239"/>
      <c r="BQ6977" s="242"/>
      <c r="BR6977" s="265"/>
      <c r="BU6977" s="25"/>
      <c r="BW6977" s="25"/>
    </row>
    <row r="6978" spans="37:75" s="3" customFormat="1" x14ac:dyDescent="0.25">
      <c r="AK6978" s="242"/>
      <c r="AN6978" s="242"/>
      <c r="AP6978" s="242"/>
      <c r="AQ6978" s="239"/>
      <c r="AR6978" s="242"/>
      <c r="AS6978" s="265"/>
      <c r="AU6978" s="242"/>
      <c r="AV6978" s="239"/>
      <c r="AW6978" s="242"/>
      <c r="AX6978" s="265"/>
      <c r="AZ6978" s="242"/>
      <c r="BA6978" s="239"/>
      <c r="BB6978" s="242"/>
      <c r="BC6978" s="265"/>
      <c r="BE6978" s="242"/>
      <c r="BF6978" s="239"/>
      <c r="BG6978" s="242"/>
      <c r="BH6978" s="265"/>
      <c r="BJ6978" s="242"/>
      <c r="BK6978" s="239"/>
      <c r="BL6978" s="242"/>
      <c r="BM6978" s="265"/>
      <c r="BO6978" s="242"/>
      <c r="BP6978" s="239"/>
      <c r="BQ6978" s="242"/>
      <c r="BR6978" s="265"/>
      <c r="BU6978" s="25"/>
      <c r="BW6978" s="25"/>
    </row>
    <row r="6979" spans="37:75" s="3" customFormat="1" x14ac:dyDescent="0.25">
      <c r="AK6979" s="242"/>
      <c r="AN6979" s="242"/>
      <c r="AP6979" s="242"/>
      <c r="AQ6979" s="239"/>
      <c r="AR6979" s="242"/>
      <c r="AS6979" s="265"/>
      <c r="AU6979" s="242"/>
      <c r="AV6979" s="239"/>
      <c r="AW6979" s="242"/>
      <c r="AX6979" s="265"/>
      <c r="AZ6979" s="242"/>
      <c r="BA6979" s="239"/>
      <c r="BB6979" s="242"/>
      <c r="BC6979" s="265"/>
      <c r="BE6979" s="242"/>
      <c r="BF6979" s="239"/>
      <c r="BG6979" s="242"/>
      <c r="BH6979" s="265"/>
      <c r="BJ6979" s="242"/>
      <c r="BK6979" s="239"/>
      <c r="BL6979" s="242"/>
      <c r="BM6979" s="265"/>
      <c r="BO6979" s="242"/>
      <c r="BP6979" s="239"/>
      <c r="BQ6979" s="242"/>
      <c r="BR6979" s="265"/>
      <c r="BU6979" s="25"/>
      <c r="BW6979" s="25"/>
    </row>
    <row r="6980" spans="37:75" s="3" customFormat="1" x14ac:dyDescent="0.25">
      <c r="AK6980" s="242"/>
      <c r="AN6980" s="242"/>
      <c r="AP6980" s="242"/>
      <c r="AQ6980" s="239"/>
      <c r="AR6980" s="242"/>
      <c r="AS6980" s="265"/>
      <c r="AU6980" s="242"/>
      <c r="AV6980" s="239"/>
      <c r="AW6980" s="242"/>
      <c r="AX6980" s="265"/>
      <c r="AZ6980" s="242"/>
      <c r="BA6980" s="239"/>
      <c r="BB6980" s="242"/>
      <c r="BC6980" s="265"/>
      <c r="BE6980" s="242"/>
      <c r="BF6980" s="239"/>
      <c r="BG6980" s="242"/>
      <c r="BH6980" s="265"/>
      <c r="BJ6980" s="242"/>
      <c r="BK6980" s="239"/>
      <c r="BL6980" s="242"/>
      <c r="BM6980" s="265"/>
      <c r="BO6980" s="242"/>
      <c r="BP6980" s="239"/>
      <c r="BQ6980" s="242"/>
      <c r="BR6980" s="265"/>
      <c r="BU6980" s="25"/>
      <c r="BW6980" s="25"/>
    </row>
    <row r="6981" spans="37:75" s="3" customFormat="1" x14ac:dyDescent="0.25">
      <c r="AK6981" s="242"/>
      <c r="AN6981" s="242"/>
      <c r="AP6981" s="242"/>
      <c r="AQ6981" s="239"/>
      <c r="AR6981" s="242"/>
      <c r="AS6981" s="265"/>
      <c r="AU6981" s="242"/>
      <c r="AV6981" s="239"/>
      <c r="AW6981" s="242"/>
      <c r="AX6981" s="265"/>
      <c r="AZ6981" s="242"/>
      <c r="BA6981" s="239"/>
      <c r="BB6981" s="242"/>
      <c r="BC6981" s="265"/>
      <c r="BE6981" s="242"/>
      <c r="BF6981" s="239"/>
      <c r="BG6981" s="242"/>
      <c r="BH6981" s="265"/>
      <c r="BJ6981" s="242"/>
      <c r="BK6981" s="239"/>
      <c r="BL6981" s="242"/>
      <c r="BM6981" s="265"/>
      <c r="BO6981" s="242"/>
      <c r="BP6981" s="239"/>
      <c r="BQ6981" s="242"/>
      <c r="BR6981" s="265"/>
      <c r="BU6981" s="25"/>
      <c r="BW6981" s="25"/>
    </row>
    <row r="6982" spans="37:75" s="3" customFormat="1" x14ac:dyDescent="0.25">
      <c r="AK6982" s="242"/>
      <c r="AN6982" s="242"/>
      <c r="AP6982" s="242"/>
      <c r="AQ6982" s="239"/>
      <c r="AR6982" s="242"/>
      <c r="AS6982" s="265"/>
      <c r="AU6982" s="242"/>
      <c r="AV6982" s="239"/>
      <c r="AW6982" s="242"/>
      <c r="AX6982" s="265"/>
      <c r="AZ6982" s="242"/>
      <c r="BA6982" s="239"/>
      <c r="BB6982" s="242"/>
      <c r="BC6982" s="265"/>
      <c r="BE6982" s="242"/>
      <c r="BF6982" s="239"/>
      <c r="BG6982" s="242"/>
      <c r="BH6982" s="265"/>
      <c r="BJ6982" s="242"/>
      <c r="BK6982" s="239"/>
      <c r="BL6982" s="242"/>
      <c r="BM6982" s="265"/>
      <c r="BO6982" s="242"/>
      <c r="BP6982" s="239"/>
      <c r="BQ6982" s="242"/>
      <c r="BR6982" s="265"/>
      <c r="BU6982" s="25"/>
      <c r="BW6982" s="25"/>
    </row>
    <row r="6983" spans="37:75" s="3" customFormat="1" x14ac:dyDescent="0.25">
      <c r="AK6983" s="242"/>
      <c r="AN6983" s="242"/>
      <c r="AP6983" s="242"/>
      <c r="AQ6983" s="239"/>
      <c r="AR6983" s="242"/>
      <c r="AS6983" s="265"/>
      <c r="AU6983" s="242"/>
      <c r="AV6983" s="239"/>
      <c r="AW6983" s="242"/>
      <c r="AX6983" s="265"/>
      <c r="AZ6983" s="242"/>
      <c r="BA6983" s="239"/>
      <c r="BB6983" s="242"/>
      <c r="BC6983" s="265"/>
      <c r="BE6983" s="242"/>
      <c r="BF6983" s="239"/>
      <c r="BG6983" s="242"/>
      <c r="BH6983" s="265"/>
      <c r="BJ6983" s="242"/>
      <c r="BK6983" s="239"/>
      <c r="BL6983" s="242"/>
      <c r="BM6983" s="265"/>
      <c r="BO6983" s="242"/>
      <c r="BP6983" s="239"/>
      <c r="BQ6983" s="242"/>
      <c r="BR6983" s="265"/>
      <c r="BU6983" s="25"/>
      <c r="BW6983" s="25"/>
    </row>
    <row r="6984" spans="37:75" s="3" customFormat="1" x14ac:dyDescent="0.25">
      <c r="AK6984" s="242"/>
      <c r="AN6984" s="242"/>
      <c r="AP6984" s="242"/>
      <c r="AQ6984" s="239"/>
      <c r="AR6984" s="242"/>
      <c r="AS6984" s="265"/>
      <c r="AU6984" s="242"/>
      <c r="AV6984" s="239"/>
      <c r="AW6984" s="242"/>
      <c r="AX6984" s="265"/>
      <c r="AZ6984" s="242"/>
      <c r="BA6984" s="239"/>
      <c r="BB6984" s="242"/>
      <c r="BC6984" s="265"/>
      <c r="BE6984" s="242"/>
      <c r="BF6984" s="239"/>
      <c r="BG6984" s="242"/>
      <c r="BH6984" s="265"/>
      <c r="BJ6984" s="242"/>
      <c r="BK6984" s="239"/>
      <c r="BL6984" s="242"/>
      <c r="BM6984" s="265"/>
      <c r="BO6984" s="242"/>
      <c r="BP6984" s="239"/>
      <c r="BQ6984" s="242"/>
      <c r="BR6984" s="265"/>
      <c r="BU6984" s="25"/>
      <c r="BW6984" s="25"/>
    </row>
    <row r="6985" spans="37:75" s="3" customFormat="1" x14ac:dyDescent="0.25">
      <c r="AK6985" s="242"/>
      <c r="AN6985" s="242"/>
      <c r="AP6985" s="242"/>
      <c r="AQ6985" s="239"/>
      <c r="AR6985" s="242"/>
      <c r="AS6985" s="265"/>
      <c r="AU6985" s="242"/>
      <c r="AV6985" s="239"/>
      <c r="AW6985" s="242"/>
      <c r="AX6985" s="265"/>
      <c r="AZ6985" s="242"/>
      <c r="BA6985" s="239"/>
      <c r="BB6985" s="242"/>
      <c r="BC6985" s="265"/>
      <c r="BE6985" s="242"/>
      <c r="BF6985" s="239"/>
      <c r="BG6985" s="242"/>
      <c r="BH6985" s="265"/>
      <c r="BJ6985" s="242"/>
      <c r="BK6985" s="239"/>
      <c r="BL6985" s="242"/>
      <c r="BM6985" s="265"/>
      <c r="BO6985" s="242"/>
      <c r="BP6985" s="239"/>
      <c r="BQ6985" s="242"/>
      <c r="BR6985" s="265"/>
      <c r="BU6985" s="25"/>
      <c r="BW6985" s="25"/>
    </row>
    <row r="6986" spans="37:75" s="3" customFormat="1" x14ac:dyDescent="0.25">
      <c r="AK6986" s="242"/>
      <c r="AN6986" s="242"/>
      <c r="AP6986" s="242"/>
      <c r="AQ6986" s="239"/>
      <c r="AR6986" s="242"/>
      <c r="AS6986" s="265"/>
      <c r="AU6986" s="242"/>
      <c r="AV6986" s="239"/>
      <c r="AW6986" s="242"/>
      <c r="AX6986" s="265"/>
      <c r="AZ6986" s="242"/>
      <c r="BA6986" s="239"/>
      <c r="BB6986" s="242"/>
      <c r="BC6986" s="265"/>
      <c r="BE6986" s="242"/>
      <c r="BF6986" s="239"/>
      <c r="BG6986" s="242"/>
      <c r="BH6986" s="265"/>
      <c r="BJ6986" s="242"/>
      <c r="BK6986" s="239"/>
      <c r="BL6986" s="242"/>
      <c r="BM6986" s="265"/>
      <c r="BO6986" s="242"/>
      <c r="BP6986" s="239"/>
      <c r="BQ6986" s="242"/>
      <c r="BR6986" s="265"/>
      <c r="BU6986" s="25"/>
      <c r="BW6986" s="25"/>
    </row>
    <row r="6987" spans="37:75" s="3" customFormat="1" x14ac:dyDescent="0.25">
      <c r="AK6987" s="242"/>
      <c r="AN6987" s="242"/>
      <c r="AP6987" s="242"/>
      <c r="AQ6987" s="239"/>
      <c r="AR6987" s="242"/>
      <c r="AS6987" s="265"/>
      <c r="AU6987" s="242"/>
      <c r="AV6987" s="239"/>
      <c r="AW6987" s="242"/>
      <c r="AX6987" s="265"/>
      <c r="AZ6987" s="242"/>
      <c r="BA6987" s="239"/>
      <c r="BB6987" s="242"/>
      <c r="BC6987" s="265"/>
      <c r="BE6987" s="242"/>
      <c r="BF6987" s="239"/>
      <c r="BG6987" s="242"/>
      <c r="BH6987" s="265"/>
      <c r="BJ6987" s="242"/>
      <c r="BK6987" s="239"/>
      <c r="BL6987" s="242"/>
      <c r="BM6987" s="265"/>
      <c r="BO6987" s="242"/>
      <c r="BP6987" s="239"/>
      <c r="BQ6987" s="242"/>
      <c r="BR6987" s="265"/>
      <c r="BU6987" s="25"/>
      <c r="BW6987" s="25"/>
    </row>
    <row r="6988" spans="37:75" s="3" customFormat="1" x14ac:dyDescent="0.25">
      <c r="AK6988" s="242"/>
      <c r="AN6988" s="242"/>
      <c r="AP6988" s="242"/>
      <c r="AQ6988" s="239"/>
      <c r="AR6988" s="242"/>
      <c r="AS6988" s="265"/>
      <c r="AU6988" s="242"/>
      <c r="AV6988" s="239"/>
      <c r="AW6988" s="242"/>
      <c r="AX6988" s="265"/>
      <c r="AZ6988" s="242"/>
      <c r="BA6988" s="239"/>
      <c r="BB6988" s="242"/>
      <c r="BC6988" s="265"/>
      <c r="BE6988" s="242"/>
      <c r="BF6988" s="239"/>
      <c r="BG6988" s="242"/>
      <c r="BH6988" s="265"/>
      <c r="BJ6988" s="242"/>
      <c r="BK6988" s="239"/>
      <c r="BL6988" s="242"/>
      <c r="BM6988" s="265"/>
      <c r="BO6988" s="242"/>
      <c r="BP6988" s="239"/>
      <c r="BQ6988" s="242"/>
      <c r="BR6988" s="265"/>
      <c r="BU6988" s="25"/>
      <c r="BW6988" s="25"/>
    </row>
    <row r="6989" spans="37:75" s="3" customFormat="1" x14ac:dyDescent="0.25">
      <c r="AK6989" s="242"/>
      <c r="AN6989" s="242"/>
      <c r="AP6989" s="242"/>
      <c r="AQ6989" s="239"/>
      <c r="AR6989" s="242"/>
      <c r="AS6989" s="265"/>
      <c r="AU6989" s="242"/>
      <c r="AV6989" s="239"/>
      <c r="AW6989" s="242"/>
      <c r="AX6989" s="265"/>
      <c r="AZ6989" s="242"/>
      <c r="BA6989" s="239"/>
      <c r="BB6989" s="242"/>
      <c r="BC6989" s="265"/>
      <c r="BE6989" s="242"/>
      <c r="BF6989" s="239"/>
      <c r="BG6989" s="242"/>
      <c r="BH6989" s="265"/>
      <c r="BJ6989" s="242"/>
      <c r="BK6989" s="239"/>
      <c r="BL6989" s="242"/>
      <c r="BM6989" s="265"/>
      <c r="BO6989" s="242"/>
      <c r="BP6989" s="239"/>
      <c r="BQ6989" s="242"/>
      <c r="BR6989" s="265"/>
      <c r="BU6989" s="25"/>
      <c r="BW6989" s="25"/>
    </row>
    <row r="6990" spans="37:75" s="3" customFormat="1" x14ac:dyDescent="0.25">
      <c r="AK6990" s="242"/>
      <c r="AN6990" s="242"/>
      <c r="AP6990" s="242"/>
      <c r="AQ6990" s="239"/>
      <c r="AR6990" s="242"/>
      <c r="AS6990" s="265"/>
      <c r="AU6990" s="242"/>
      <c r="AV6990" s="239"/>
      <c r="AW6990" s="242"/>
      <c r="AX6990" s="265"/>
      <c r="AZ6990" s="242"/>
      <c r="BA6990" s="239"/>
      <c r="BB6990" s="242"/>
      <c r="BC6990" s="265"/>
      <c r="BE6990" s="242"/>
      <c r="BF6990" s="239"/>
      <c r="BG6990" s="242"/>
      <c r="BH6990" s="265"/>
      <c r="BJ6990" s="242"/>
      <c r="BK6990" s="239"/>
      <c r="BL6990" s="242"/>
      <c r="BM6990" s="265"/>
      <c r="BO6990" s="242"/>
      <c r="BP6990" s="239"/>
      <c r="BQ6990" s="242"/>
      <c r="BR6990" s="265"/>
      <c r="BU6990" s="25"/>
      <c r="BW6990" s="25"/>
    </row>
    <row r="6991" spans="37:75" s="3" customFormat="1" x14ac:dyDescent="0.25">
      <c r="AK6991" s="242"/>
      <c r="AN6991" s="242"/>
      <c r="AP6991" s="242"/>
      <c r="AQ6991" s="239"/>
      <c r="AR6991" s="242"/>
      <c r="AS6991" s="265"/>
      <c r="AU6991" s="242"/>
      <c r="AV6991" s="239"/>
      <c r="AW6991" s="242"/>
      <c r="AX6991" s="265"/>
      <c r="AZ6991" s="242"/>
      <c r="BA6991" s="239"/>
      <c r="BB6991" s="242"/>
      <c r="BC6991" s="265"/>
      <c r="BE6991" s="242"/>
      <c r="BF6991" s="239"/>
      <c r="BG6991" s="242"/>
      <c r="BH6991" s="265"/>
      <c r="BJ6991" s="242"/>
      <c r="BK6991" s="239"/>
      <c r="BL6991" s="242"/>
      <c r="BM6991" s="265"/>
      <c r="BO6991" s="242"/>
      <c r="BP6991" s="239"/>
      <c r="BQ6991" s="242"/>
      <c r="BR6991" s="265"/>
      <c r="BU6991" s="25"/>
      <c r="BW6991" s="25"/>
    </row>
    <row r="6992" spans="37:75" s="3" customFormat="1" x14ac:dyDescent="0.25">
      <c r="AK6992" s="242"/>
      <c r="AN6992" s="242"/>
      <c r="AP6992" s="242"/>
      <c r="AQ6992" s="239"/>
      <c r="AR6992" s="242"/>
      <c r="AS6992" s="265"/>
      <c r="AU6992" s="242"/>
      <c r="AV6992" s="239"/>
      <c r="AW6992" s="242"/>
      <c r="AX6992" s="265"/>
      <c r="AZ6992" s="242"/>
      <c r="BA6992" s="239"/>
      <c r="BB6992" s="242"/>
      <c r="BC6992" s="265"/>
      <c r="BE6992" s="242"/>
      <c r="BF6992" s="239"/>
      <c r="BG6992" s="242"/>
      <c r="BH6992" s="265"/>
      <c r="BJ6992" s="242"/>
      <c r="BK6992" s="239"/>
      <c r="BL6992" s="242"/>
      <c r="BM6992" s="265"/>
      <c r="BO6992" s="242"/>
      <c r="BP6992" s="239"/>
      <c r="BQ6992" s="242"/>
      <c r="BR6992" s="265"/>
      <c r="BU6992" s="25"/>
      <c r="BW6992" s="25"/>
    </row>
    <row r="6993" spans="37:75" s="3" customFormat="1" x14ac:dyDescent="0.25">
      <c r="AK6993" s="242"/>
      <c r="AN6993" s="242"/>
      <c r="AP6993" s="242"/>
      <c r="AQ6993" s="239"/>
      <c r="AR6993" s="242"/>
      <c r="AS6993" s="265"/>
      <c r="AU6993" s="242"/>
      <c r="AV6993" s="239"/>
      <c r="AW6993" s="242"/>
      <c r="AX6993" s="265"/>
      <c r="AZ6993" s="242"/>
      <c r="BA6993" s="239"/>
      <c r="BB6993" s="242"/>
      <c r="BC6993" s="265"/>
      <c r="BE6993" s="242"/>
      <c r="BF6993" s="239"/>
      <c r="BG6993" s="242"/>
      <c r="BH6993" s="265"/>
      <c r="BJ6993" s="242"/>
      <c r="BK6993" s="239"/>
      <c r="BL6993" s="242"/>
      <c r="BM6993" s="265"/>
      <c r="BO6993" s="242"/>
      <c r="BP6993" s="239"/>
      <c r="BQ6993" s="242"/>
      <c r="BR6993" s="265"/>
      <c r="BU6993" s="25"/>
      <c r="BW6993" s="25"/>
    </row>
    <row r="6994" spans="37:75" s="3" customFormat="1" x14ac:dyDescent="0.25">
      <c r="AK6994" s="242"/>
      <c r="AN6994" s="242"/>
      <c r="AP6994" s="242"/>
      <c r="AQ6994" s="239"/>
      <c r="AR6994" s="242"/>
      <c r="AS6994" s="265"/>
      <c r="AU6994" s="242"/>
      <c r="AV6994" s="239"/>
      <c r="AW6994" s="242"/>
      <c r="AX6994" s="265"/>
      <c r="AZ6994" s="242"/>
      <c r="BA6994" s="239"/>
      <c r="BB6994" s="242"/>
      <c r="BC6994" s="265"/>
      <c r="BE6994" s="242"/>
      <c r="BF6994" s="239"/>
      <c r="BG6994" s="242"/>
      <c r="BH6994" s="265"/>
      <c r="BJ6994" s="242"/>
      <c r="BK6994" s="239"/>
      <c r="BL6994" s="242"/>
      <c r="BM6994" s="265"/>
      <c r="BO6994" s="242"/>
      <c r="BP6994" s="239"/>
      <c r="BQ6994" s="242"/>
      <c r="BR6994" s="265"/>
      <c r="BU6994" s="25"/>
      <c r="BW6994" s="25"/>
    </row>
    <row r="6995" spans="37:75" s="3" customFormat="1" x14ac:dyDescent="0.25">
      <c r="AK6995" s="242"/>
      <c r="AN6995" s="242"/>
      <c r="AP6995" s="242"/>
      <c r="AQ6995" s="239"/>
      <c r="AR6995" s="242"/>
      <c r="AS6995" s="265"/>
      <c r="AU6995" s="242"/>
      <c r="AV6995" s="239"/>
      <c r="AW6995" s="242"/>
      <c r="AX6995" s="265"/>
      <c r="AZ6995" s="242"/>
      <c r="BA6995" s="239"/>
      <c r="BB6995" s="242"/>
      <c r="BC6995" s="265"/>
      <c r="BE6995" s="242"/>
      <c r="BF6995" s="239"/>
      <c r="BG6995" s="242"/>
      <c r="BH6995" s="265"/>
      <c r="BJ6995" s="242"/>
      <c r="BK6995" s="239"/>
      <c r="BL6995" s="242"/>
      <c r="BM6995" s="265"/>
      <c r="BO6995" s="242"/>
      <c r="BP6995" s="239"/>
      <c r="BQ6995" s="242"/>
      <c r="BR6995" s="265"/>
      <c r="BU6995" s="25"/>
      <c r="BW6995" s="25"/>
    </row>
    <row r="6996" spans="37:75" s="3" customFormat="1" x14ac:dyDescent="0.25">
      <c r="AK6996" s="242"/>
      <c r="AN6996" s="242"/>
      <c r="AP6996" s="242"/>
      <c r="AQ6996" s="239"/>
      <c r="AR6996" s="242"/>
      <c r="AS6996" s="265"/>
      <c r="AU6996" s="242"/>
      <c r="AV6996" s="239"/>
      <c r="AW6996" s="242"/>
      <c r="AX6996" s="265"/>
      <c r="AZ6996" s="242"/>
      <c r="BA6996" s="239"/>
      <c r="BB6996" s="242"/>
      <c r="BC6996" s="265"/>
      <c r="BE6996" s="242"/>
      <c r="BF6996" s="239"/>
      <c r="BG6996" s="242"/>
      <c r="BH6996" s="265"/>
      <c r="BJ6996" s="242"/>
      <c r="BK6996" s="239"/>
      <c r="BL6996" s="242"/>
      <c r="BM6996" s="265"/>
      <c r="BO6996" s="242"/>
      <c r="BP6996" s="239"/>
      <c r="BQ6996" s="242"/>
      <c r="BR6996" s="265"/>
      <c r="BU6996" s="25"/>
      <c r="BW6996" s="25"/>
    </row>
    <row r="6997" spans="37:75" s="3" customFormat="1" x14ac:dyDescent="0.25">
      <c r="AK6997" s="242"/>
      <c r="AN6997" s="242"/>
      <c r="AP6997" s="242"/>
      <c r="AQ6997" s="239"/>
      <c r="AR6997" s="242"/>
      <c r="AS6997" s="265"/>
      <c r="AU6997" s="242"/>
      <c r="AV6997" s="239"/>
      <c r="AW6997" s="242"/>
      <c r="AX6997" s="265"/>
      <c r="AZ6997" s="242"/>
      <c r="BA6997" s="239"/>
      <c r="BB6997" s="242"/>
      <c r="BC6997" s="265"/>
      <c r="BE6997" s="242"/>
      <c r="BF6997" s="239"/>
      <c r="BG6997" s="242"/>
      <c r="BH6997" s="265"/>
      <c r="BJ6997" s="242"/>
      <c r="BK6997" s="239"/>
      <c r="BL6997" s="242"/>
      <c r="BM6997" s="265"/>
      <c r="BO6997" s="242"/>
      <c r="BP6997" s="239"/>
      <c r="BQ6997" s="242"/>
      <c r="BR6997" s="265"/>
      <c r="BU6997" s="25"/>
      <c r="BW6997" s="25"/>
    </row>
    <row r="6998" spans="37:75" s="3" customFormat="1" x14ac:dyDescent="0.25">
      <c r="AK6998" s="242"/>
      <c r="AN6998" s="242"/>
      <c r="AP6998" s="242"/>
      <c r="AQ6998" s="239"/>
      <c r="AR6998" s="242"/>
      <c r="AS6998" s="265"/>
      <c r="AU6998" s="242"/>
      <c r="AV6998" s="239"/>
      <c r="AW6998" s="242"/>
      <c r="AX6998" s="265"/>
      <c r="AZ6998" s="242"/>
      <c r="BA6998" s="239"/>
      <c r="BB6998" s="242"/>
      <c r="BC6998" s="265"/>
      <c r="BE6998" s="242"/>
      <c r="BF6998" s="239"/>
      <c r="BG6998" s="242"/>
      <c r="BH6998" s="265"/>
      <c r="BJ6998" s="242"/>
      <c r="BK6998" s="239"/>
      <c r="BL6998" s="242"/>
      <c r="BM6998" s="265"/>
      <c r="BO6998" s="242"/>
      <c r="BP6998" s="239"/>
      <c r="BQ6998" s="242"/>
      <c r="BR6998" s="265"/>
      <c r="BU6998" s="25"/>
      <c r="BW6998" s="25"/>
    </row>
    <row r="6999" spans="37:75" s="3" customFormat="1" x14ac:dyDescent="0.25">
      <c r="AK6999" s="242"/>
      <c r="AN6999" s="242"/>
      <c r="AP6999" s="242"/>
      <c r="AQ6999" s="239"/>
      <c r="AR6999" s="242"/>
      <c r="AS6999" s="265"/>
      <c r="AU6999" s="242"/>
      <c r="AV6999" s="239"/>
      <c r="AW6999" s="242"/>
      <c r="AX6999" s="265"/>
      <c r="AZ6999" s="242"/>
      <c r="BA6999" s="239"/>
      <c r="BB6999" s="242"/>
      <c r="BC6999" s="265"/>
      <c r="BE6999" s="242"/>
      <c r="BF6999" s="239"/>
      <c r="BG6999" s="242"/>
      <c r="BH6999" s="265"/>
      <c r="BJ6999" s="242"/>
      <c r="BK6999" s="239"/>
      <c r="BL6999" s="242"/>
      <c r="BM6999" s="265"/>
      <c r="BO6999" s="242"/>
      <c r="BP6999" s="239"/>
      <c r="BQ6999" s="242"/>
      <c r="BR6999" s="265"/>
      <c r="BU6999" s="25"/>
      <c r="BW6999" s="25"/>
    </row>
    <row r="7000" spans="37:75" s="3" customFormat="1" x14ac:dyDescent="0.25">
      <c r="AK7000" s="242"/>
      <c r="AN7000" s="242"/>
      <c r="AP7000" s="242"/>
      <c r="AQ7000" s="239"/>
      <c r="AR7000" s="242"/>
      <c r="AS7000" s="265"/>
      <c r="AU7000" s="242"/>
      <c r="AV7000" s="239"/>
      <c r="AW7000" s="242"/>
      <c r="AX7000" s="265"/>
      <c r="AZ7000" s="242"/>
      <c r="BA7000" s="239"/>
      <c r="BB7000" s="242"/>
      <c r="BC7000" s="265"/>
      <c r="BE7000" s="242"/>
      <c r="BF7000" s="239"/>
      <c r="BG7000" s="242"/>
      <c r="BH7000" s="265"/>
      <c r="BJ7000" s="242"/>
      <c r="BK7000" s="239"/>
      <c r="BL7000" s="242"/>
      <c r="BM7000" s="265"/>
      <c r="BO7000" s="242"/>
      <c r="BP7000" s="239"/>
      <c r="BQ7000" s="242"/>
      <c r="BR7000" s="265"/>
      <c r="BU7000" s="25"/>
      <c r="BW7000" s="25"/>
    </row>
    <row r="7001" spans="37:75" s="3" customFormat="1" x14ac:dyDescent="0.25">
      <c r="AK7001" s="242"/>
      <c r="AN7001" s="242"/>
      <c r="AP7001" s="242"/>
      <c r="AQ7001" s="239"/>
      <c r="AR7001" s="242"/>
      <c r="AS7001" s="265"/>
      <c r="AU7001" s="242"/>
      <c r="AV7001" s="239"/>
      <c r="AW7001" s="242"/>
      <c r="AX7001" s="265"/>
      <c r="AZ7001" s="242"/>
      <c r="BA7001" s="239"/>
      <c r="BB7001" s="242"/>
      <c r="BC7001" s="265"/>
      <c r="BE7001" s="242"/>
      <c r="BF7001" s="239"/>
      <c r="BG7001" s="242"/>
      <c r="BH7001" s="265"/>
      <c r="BJ7001" s="242"/>
      <c r="BK7001" s="239"/>
      <c r="BL7001" s="242"/>
      <c r="BM7001" s="265"/>
      <c r="BO7001" s="242"/>
      <c r="BP7001" s="239"/>
      <c r="BQ7001" s="242"/>
      <c r="BR7001" s="265"/>
      <c r="BU7001" s="25"/>
      <c r="BW7001" s="25"/>
    </row>
    <row r="7002" spans="37:75" s="3" customFormat="1" x14ac:dyDescent="0.25">
      <c r="AK7002" s="242"/>
      <c r="AN7002" s="242"/>
      <c r="AP7002" s="242"/>
      <c r="AQ7002" s="239"/>
      <c r="AR7002" s="242"/>
      <c r="AS7002" s="265"/>
      <c r="AU7002" s="242"/>
      <c r="AV7002" s="239"/>
      <c r="AW7002" s="242"/>
      <c r="AX7002" s="265"/>
      <c r="AZ7002" s="242"/>
      <c r="BA7002" s="239"/>
      <c r="BB7002" s="242"/>
      <c r="BC7002" s="265"/>
      <c r="BE7002" s="242"/>
      <c r="BF7002" s="239"/>
      <c r="BG7002" s="242"/>
      <c r="BH7002" s="265"/>
      <c r="BJ7002" s="242"/>
      <c r="BK7002" s="239"/>
      <c r="BL7002" s="242"/>
      <c r="BM7002" s="265"/>
      <c r="BO7002" s="242"/>
      <c r="BP7002" s="239"/>
      <c r="BQ7002" s="242"/>
      <c r="BR7002" s="265"/>
      <c r="BU7002" s="25"/>
      <c r="BW7002" s="25"/>
    </row>
    <row r="7003" spans="37:75" s="3" customFormat="1" x14ac:dyDescent="0.25">
      <c r="AK7003" s="242"/>
      <c r="AN7003" s="242"/>
      <c r="AP7003" s="242"/>
      <c r="AQ7003" s="239"/>
      <c r="AR7003" s="242"/>
      <c r="AS7003" s="265"/>
      <c r="AU7003" s="242"/>
      <c r="AV7003" s="239"/>
      <c r="AW7003" s="242"/>
      <c r="AX7003" s="265"/>
      <c r="AZ7003" s="242"/>
      <c r="BA7003" s="239"/>
      <c r="BB7003" s="242"/>
      <c r="BC7003" s="265"/>
      <c r="BE7003" s="242"/>
      <c r="BF7003" s="239"/>
      <c r="BG7003" s="242"/>
      <c r="BH7003" s="265"/>
      <c r="BJ7003" s="242"/>
      <c r="BK7003" s="239"/>
      <c r="BL7003" s="242"/>
      <c r="BM7003" s="265"/>
      <c r="BO7003" s="242"/>
      <c r="BP7003" s="239"/>
      <c r="BQ7003" s="242"/>
      <c r="BR7003" s="265"/>
      <c r="BU7003" s="25"/>
      <c r="BW7003" s="25"/>
    </row>
    <row r="7004" spans="37:75" s="3" customFormat="1" x14ac:dyDescent="0.25">
      <c r="AK7004" s="242"/>
      <c r="AN7004" s="242"/>
      <c r="AP7004" s="242"/>
      <c r="AQ7004" s="239"/>
      <c r="AR7004" s="242"/>
      <c r="AS7004" s="265"/>
      <c r="AU7004" s="242"/>
      <c r="AV7004" s="239"/>
      <c r="AW7004" s="242"/>
      <c r="AX7004" s="265"/>
      <c r="AZ7004" s="242"/>
      <c r="BA7004" s="239"/>
      <c r="BB7004" s="242"/>
      <c r="BC7004" s="265"/>
      <c r="BE7004" s="242"/>
      <c r="BF7004" s="239"/>
      <c r="BG7004" s="242"/>
      <c r="BH7004" s="265"/>
      <c r="BJ7004" s="242"/>
      <c r="BK7004" s="239"/>
      <c r="BL7004" s="242"/>
      <c r="BM7004" s="265"/>
      <c r="BO7004" s="242"/>
      <c r="BP7004" s="239"/>
      <c r="BQ7004" s="242"/>
      <c r="BR7004" s="265"/>
      <c r="BU7004" s="25"/>
      <c r="BW7004" s="25"/>
    </row>
    <row r="7005" spans="37:75" s="3" customFormat="1" x14ac:dyDescent="0.25">
      <c r="AK7005" s="242"/>
      <c r="AN7005" s="242"/>
      <c r="AP7005" s="242"/>
      <c r="AQ7005" s="239"/>
      <c r="AR7005" s="242"/>
      <c r="AS7005" s="265"/>
      <c r="AU7005" s="242"/>
      <c r="AV7005" s="239"/>
      <c r="AW7005" s="242"/>
      <c r="AX7005" s="265"/>
      <c r="AZ7005" s="242"/>
      <c r="BA7005" s="239"/>
      <c r="BB7005" s="242"/>
      <c r="BC7005" s="265"/>
      <c r="BE7005" s="242"/>
      <c r="BF7005" s="239"/>
      <c r="BG7005" s="242"/>
      <c r="BH7005" s="265"/>
      <c r="BJ7005" s="242"/>
      <c r="BK7005" s="239"/>
      <c r="BL7005" s="242"/>
      <c r="BM7005" s="265"/>
      <c r="BO7005" s="242"/>
      <c r="BP7005" s="239"/>
      <c r="BQ7005" s="242"/>
      <c r="BR7005" s="265"/>
      <c r="BU7005" s="25"/>
      <c r="BW7005" s="25"/>
    </row>
    <row r="7006" spans="37:75" s="3" customFormat="1" x14ac:dyDescent="0.25">
      <c r="AK7006" s="242"/>
      <c r="AN7006" s="242"/>
      <c r="AP7006" s="242"/>
      <c r="AQ7006" s="239"/>
      <c r="AR7006" s="242"/>
      <c r="AS7006" s="265"/>
      <c r="AU7006" s="242"/>
      <c r="AV7006" s="239"/>
      <c r="AW7006" s="242"/>
      <c r="AX7006" s="265"/>
      <c r="AZ7006" s="242"/>
      <c r="BA7006" s="239"/>
      <c r="BB7006" s="242"/>
      <c r="BC7006" s="265"/>
      <c r="BE7006" s="242"/>
      <c r="BF7006" s="239"/>
      <c r="BG7006" s="242"/>
      <c r="BH7006" s="265"/>
      <c r="BJ7006" s="242"/>
      <c r="BK7006" s="239"/>
      <c r="BL7006" s="242"/>
      <c r="BM7006" s="265"/>
      <c r="BO7006" s="242"/>
      <c r="BP7006" s="239"/>
      <c r="BQ7006" s="242"/>
      <c r="BR7006" s="265"/>
      <c r="BU7006" s="25"/>
      <c r="BW7006" s="25"/>
    </row>
    <row r="7007" spans="37:75" s="3" customFormat="1" x14ac:dyDescent="0.25">
      <c r="AK7007" s="242"/>
      <c r="AN7007" s="242"/>
      <c r="AP7007" s="242"/>
      <c r="AQ7007" s="239"/>
      <c r="AR7007" s="242"/>
      <c r="AS7007" s="265"/>
      <c r="AU7007" s="242"/>
      <c r="AV7007" s="239"/>
      <c r="AW7007" s="242"/>
      <c r="AX7007" s="265"/>
      <c r="AZ7007" s="242"/>
      <c r="BA7007" s="239"/>
      <c r="BB7007" s="242"/>
      <c r="BC7007" s="265"/>
      <c r="BE7007" s="242"/>
      <c r="BF7007" s="239"/>
      <c r="BG7007" s="242"/>
      <c r="BH7007" s="265"/>
      <c r="BJ7007" s="242"/>
      <c r="BK7007" s="239"/>
      <c r="BL7007" s="242"/>
      <c r="BM7007" s="265"/>
      <c r="BO7007" s="242"/>
      <c r="BP7007" s="239"/>
      <c r="BQ7007" s="242"/>
      <c r="BR7007" s="265"/>
      <c r="BU7007" s="25"/>
      <c r="BW7007" s="25"/>
    </row>
    <row r="7008" spans="37:75" s="3" customFormat="1" x14ac:dyDescent="0.25">
      <c r="AK7008" s="242"/>
      <c r="AN7008" s="242"/>
      <c r="AP7008" s="242"/>
      <c r="AQ7008" s="239"/>
      <c r="AR7008" s="242"/>
      <c r="AS7008" s="265"/>
      <c r="AU7008" s="242"/>
      <c r="AV7008" s="239"/>
      <c r="AW7008" s="242"/>
      <c r="AX7008" s="265"/>
      <c r="AZ7008" s="242"/>
      <c r="BA7008" s="239"/>
      <c r="BB7008" s="242"/>
      <c r="BC7008" s="265"/>
      <c r="BE7008" s="242"/>
      <c r="BF7008" s="239"/>
      <c r="BG7008" s="242"/>
      <c r="BH7008" s="265"/>
      <c r="BJ7008" s="242"/>
      <c r="BK7008" s="239"/>
      <c r="BL7008" s="242"/>
      <c r="BM7008" s="265"/>
      <c r="BO7008" s="242"/>
      <c r="BP7008" s="239"/>
      <c r="BQ7008" s="242"/>
      <c r="BR7008" s="265"/>
      <c r="BU7008" s="25"/>
      <c r="BW7008" s="25"/>
    </row>
    <row r="7009" spans="37:75" s="3" customFormat="1" x14ac:dyDescent="0.25">
      <c r="AK7009" s="242"/>
      <c r="AN7009" s="242"/>
      <c r="AP7009" s="242"/>
      <c r="AQ7009" s="239"/>
      <c r="AR7009" s="242"/>
      <c r="AS7009" s="265"/>
      <c r="AU7009" s="242"/>
      <c r="AV7009" s="239"/>
      <c r="AW7009" s="242"/>
      <c r="AX7009" s="265"/>
      <c r="AZ7009" s="242"/>
      <c r="BA7009" s="239"/>
      <c r="BB7009" s="242"/>
      <c r="BC7009" s="265"/>
      <c r="BE7009" s="242"/>
      <c r="BF7009" s="239"/>
      <c r="BG7009" s="242"/>
      <c r="BH7009" s="265"/>
      <c r="BJ7009" s="242"/>
      <c r="BK7009" s="239"/>
      <c r="BL7009" s="242"/>
      <c r="BM7009" s="265"/>
      <c r="BO7009" s="242"/>
      <c r="BP7009" s="239"/>
      <c r="BQ7009" s="242"/>
      <c r="BR7009" s="265"/>
      <c r="BU7009" s="25"/>
      <c r="BW7009" s="25"/>
    </row>
    <row r="7010" spans="37:75" s="3" customFormat="1" x14ac:dyDescent="0.25">
      <c r="AK7010" s="242"/>
      <c r="AN7010" s="242"/>
      <c r="AP7010" s="242"/>
      <c r="AQ7010" s="239"/>
      <c r="AR7010" s="242"/>
      <c r="AS7010" s="265"/>
      <c r="AU7010" s="242"/>
      <c r="AV7010" s="239"/>
      <c r="AW7010" s="242"/>
      <c r="AX7010" s="265"/>
      <c r="AZ7010" s="242"/>
      <c r="BA7010" s="239"/>
      <c r="BB7010" s="242"/>
      <c r="BC7010" s="265"/>
      <c r="BE7010" s="242"/>
      <c r="BF7010" s="239"/>
      <c r="BG7010" s="242"/>
      <c r="BH7010" s="265"/>
      <c r="BJ7010" s="242"/>
      <c r="BK7010" s="239"/>
      <c r="BL7010" s="242"/>
      <c r="BM7010" s="265"/>
      <c r="BO7010" s="242"/>
      <c r="BP7010" s="239"/>
      <c r="BQ7010" s="242"/>
      <c r="BR7010" s="265"/>
      <c r="BU7010" s="25"/>
      <c r="BW7010" s="25"/>
    </row>
    <row r="7011" spans="37:75" s="3" customFormat="1" x14ac:dyDescent="0.25">
      <c r="AK7011" s="242"/>
      <c r="AN7011" s="242"/>
      <c r="AP7011" s="242"/>
      <c r="AQ7011" s="239"/>
      <c r="AR7011" s="242"/>
      <c r="AS7011" s="265"/>
      <c r="AU7011" s="242"/>
      <c r="AV7011" s="239"/>
      <c r="AW7011" s="242"/>
      <c r="AX7011" s="265"/>
      <c r="AZ7011" s="242"/>
      <c r="BA7011" s="239"/>
      <c r="BB7011" s="242"/>
      <c r="BC7011" s="265"/>
      <c r="BE7011" s="242"/>
      <c r="BF7011" s="239"/>
      <c r="BG7011" s="242"/>
      <c r="BH7011" s="265"/>
      <c r="BJ7011" s="242"/>
      <c r="BK7011" s="239"/>
      <c r="BL7011" s="242"/>
      <c r="BM7011" s="265"/>
      <c r="BO7011" s="242"/>
      <c r="BP7011" s="239"/>
      <c r="BQ7011" s="242"/>
      <c r="BR7011" s="265"/>
      <c r="BU7011" s="25"/>
      <c r="BW7011" s="25"/>
    </row>
    <row r="7012" spans="37:75" s="3" customFormat="1" x14ac:dyDescent="0.25">
      <c r="AK7012" s="242"/>
      <c r="AN7012" s="242"/>
      <c r="AP7012" s="242"/>
      <c r="AQ7012" s="239"/>
      <c r="AR7012" s="242"/>
      <c r="AS7012" s="265"/>
      <c r="AU7012" s="242"/>
      <c r="AV7012" s="239"/>
      <c r="AW7012" s="242"/>
      <c r="AX7012" s="265"/>
      <c r="AZ7012" s="242"/>
      <c r="BA7012" s="239"/>
      <c r="BB7012" s="242"/>
      <c r="BC7012" s="265"/>
      <c r="BE7012" s="242"/>
      <c r="BF7012" s="239"/>
      <c r="BG7012" s="242"/>
      <c r="BH7012" s="265"/>
      <c r="BJ7012" s="242"/>
      <c r="BK7012" s="239"/>
      <c r="BL7012" s="242"/>
      <c r="BM7012" s="265"/>
      <c r="BO7012" s="242"/>
      <c r="BP7012" s="239"/>
      <c r="BQ7012" s="242"/>
      <c r="BR7012" s="265"/>
      <c r="BU7012" s="25"/>
      <c r="BW7012" s="25"/>
    </row>
    <row r="7013" spans="37:75" s="3" customFormat="1" x14ac:dyDescent="0.25">
      <c r="AK7013" s="242"/>
      <c r="AN7013" s="242"/>
      <c r="AP7013" s="242"/>
      <c r="AQ7013" s="239"/>
      <c r="AR7013" s="242"/>
      <c r="AS7013" s="265"/>
      <c r="AU7013" s="242"/>
      <c r="AV7013" s="239"/>
      <c r="AW7013" s="242"/>
      <c r="AX7013" s="265"/>
      <c r="AZ7013" s="242"/>
      <c r="BA7013" s="239"/>
      <c r="BB7013" s="242"/>
      <c r="BC7013" s="265"/>
      <c r="BE7013" s="242"/>
      <c r="BF7013" s="239"/>
      <c r="BG7013" s="242"/>
      <c r="BH7013" s="265"/>
      <c r="BJ7013" s="242"/>
      <c r="BK7013" s="239"/>
      <c r="BL7013" s="242"/>
      <c r="BM7013" s="265"/>
      <c r="BO7013" s="242"/>
      <c r="BP7013" s="239"/>
      <c r="BQ7013" s="242"/>
      <c r="BR7013" s="265"/>
      <c r="BU7013" s="25"/>
      <c r="BW7013" s="25"/>
    </row>
    <row r="7014" spans="37:75" s="3" customFormat="1" x14ac:dyDescent="0.25">
      <c r="AK7014" s="242"/>
      <c r="AN7014" s="242"/>
      <c r="AP7014" s="242"/>
      <c r="AQ7014" s="239"/>
      <c r="AR7014" s="242"/>
      <c r="AS7014" s="265"/>
      <c r="AU7014" s="242"/>
      <c r="AV7014" s="239"/>
      <c r="AW7014" s="242"/>
      <c r="AX7014" s="265"/>
      <c r="AZ7014" s="242"/>
      <c r="BA7014" s="239"/>
      <c r="BB7014" s="242"/>
      <c r="BC7014" s="265"/>
      <c r="BE7014" s="242"/>
      <c r="BF7014" s="239"/>
      <c r="BG7014" s="242"/>
      <c r="BH7014" s="265"/>
      <c r="BJ7014" s="242"/>
      <c r="BK7014" s="239"/>
      <c r="BL7014" s="242"/>
      <c r="BM7014" s="265"/>
      <c r="BO7014" s="242"/>
      <c r="BP7014" s="239"/>
      <c r="BQ7014" s="242"/>
      <c r="BR7014" s="265"/>
      <c r="BU7014" s="25"/>
      <c r="BW7014" s="25"/>
    </row>
    <row r="7015" spans="37:75" s="3" customFormat="1" x14ac:dyDescent="0.25">
      <c r="AK7015" s="242"/>
      <c r="AN7015" s="242"/>
      <c r="AP7015" s="242"/>
      <c r="AQ7015" s="239"/>
      <c r="AR7015" s="242"/>
      <c r="AS7015" s="265"/>
      <c r="AU7015" s="242"/>
      <c r="AV7015" s="239"/>
      <c r="AW7015" s="242"/>
      <c r="AX7015" s="265"/>
      <c r="AZ7015" s="242"/>
      <c r="BA7015" s="239"/>
      <c r="BB7015" s="242"/>
      <c r="BC7015" s="265"/>
      <c r="BE7015" s="242"/>
      <c r="BF7015" s="239"/>
      <c r="BG7015" s="242"/>
      <c r="BH7015" s="265"/>
      <c r="BJ7015" s="242"/>
      <c r="BK7015" s="239"/>
      <c r="BL7015" s="242"/>
      <c r="BM7015" s="265"/>
      <c r="BO7015" s="242"/>
      <c r="BP7015" s="239"/>
      <c r="BQ7015" s="242"/>
      <c r="BR7015" s="265"/>
      <c r="BU7015" s="25"/>
      <c r="BW7015" s="25"/>
    </row>
    <row r="7016" spans="37:75" s="3" customFormat="1" x14ac:dyDescent="0.25">
      <c r="AK7016" s="242"/>
      <c r="AN7016" s="242"/>
      <c r="AP7016" s="242"/>
      <c r="AQ7016" s="239"/>
      <c r="AR7016" s="242"/>
      <c r="AS7016" s="265"/>
      <c r="AU7016" s="242"/>
      <c r="AV7016" s="239"/>
      <c r="AW7016" s="242"/>
      <c r="AX7016" s="265"/>
      <c r="AZ7016" s="242"/>
      <c r="BA7016" s="239"/>
      <c r="BB7016" s="242"/>
      <c r="BC7016" s="265"/>
      <c r="BE7016" s="242"/>
      <c r="BF7016" s="239"/>
      <c r="BG7016" s="242"/>
      <c r="BH7016" s="265"/>
      <c r="BJ7016" s="242"/>
      <c r="BK7016" s="239"/>
      <c r="BL7016" s="242"/>
      <c r="BM7016" s="265"/>
      <c r="BO7016" s="242"/>
      <c r="BP7016" s="239"/>
      <c r="BQ7016" s="242"/>
      <c r="BR7016" s="265"/>
      <c r="BU7016" s="25"/>
      <c r="BW7016" s="25"/>
    </row>
    <row r="7017" spans="37:75" s="3" customFormat="1" x14ac:dyDescent="0.25">
      <c r="AK7017" s="242"/>
      <c r="AN7017" s="242"/>
      <c r="AP7017" s="242"/>
      <c r="AQ7017" s="239"/>
      <c r="AR7017" s="242"/>
      <c r="AS7017" s="265"/>
      <c r="AU7017" s="242"/>
      <c r="AV7017" s="239"/>
      <c r="AW7017" s="242"/>
      <c r="AX7017" s="265"/>
      <c r="AZ7017" s="242"/>
      <c r="BA7017" s="239"/>
      <c r="BB7017" s="242"/>
      <c r="BC7017" s="265"/>
      <c r="BE7017" s="242"/>
      <c r="BF7017" s="239"/>
      <c r="BG7017" s="242"/>
      <c r="BH7017" s="265"/>
      <c r="BJ7017" s="242"/>
      <c r="BK7017" s="239"/>
      <c r="BL7017" s="242"/>
      <c r="BM7017" s="265"/>
      <c r="BO7017" s="242"/>
      <c r="BP7017" s="239"/>
      <c r="BQ7017" s="242"/>
      <c r="BR7017" s="265"/>
      <c r="BU7017" s="25"/>
      <c r="BW7017" s="25"/>
    </row>
    <row r="7018" spans="37:75" s="3" customFormat="1" x14ac:dyDescent="0.25">
      <c r="AK7018" s="242"/>
      <c r="AN7018" s="242"/>
      <c r="AP7018" s="242"/>
      <c r="AQ7018" s="239"/>
      <c r="AR7018" s="242"/>
      <c r="AS7018" s="265"/>
      <c r="AU7018" s="242"/>
      <c r="AV7018" s="239"/>
      <c r="AW7018" s="242"/>
      <c r="AX7018" s="265"/>
      <c r="AZ7018" s="242"/>
      <c r="BA7018" s="239"/>
      <c r="BB7018" s="242"/>
      <c r="BC7018" s="265"/>
      <c r="BE7018" s="242"/>
      <c r="BF7018" s="239"/>
      <c r="BG7018" s="242"/>
      <c r="BH7018" s="265"/>
      <c r="BJ7018" s="242"/>
      <c r="BK7018" s="239"/>
      <c r="BL7018" s="242"/>
      <c r="BM7018" s="265"/>
      <c r="BO7018" s="242"/>
      <c r="BP7018" s="239"/>
      <c r="BQ7018" s="242"/>
      <c r="BR7018" s="265"/>
      <c r="BU7018" s="25"/>
      <c r="BW7018" s="25"/>
    </row>
    <row r="7019" spans="37:75" s="3" customFormat="1" x14ac:dyDescent="0.25">
      <c r="AK7019" s="242"/>
      <c r="AN7019" s="242"/>
      <c r="AP7019" s="242"/>
      <c r="AQ7019" s="239"/>
      <c r="AR7019" s="242"/>
      <c r="AS7019" s="265"/>
      <c r="AU7019" s="242"/>
      <c r="AV7019" s="239"/>
      <c r="AW7019" s="242"/>
      <c r="AX7019" s="265"/>
      <c r="AZ7019" s="242"/>
      <c r="BA7019" s="239"/>
      <c r="BB7019" s="242"/>
      <c r="BC7019" s="265"/>
      <c r="BE7019" s="242"/>
      <c r="BF7019" s="239"/>
      <c r="BG7019" s="242"/>
      <c r="BH7019" s="265"/>
      <c r="BJ7019" s="242"/>
      <c r="BK7019" s="239"/>
      <c r="BL7019" s="242"/>
      <c r="BM7019" s="265"/>
      <c r="BO7019" s="242"/>
      <c r="BP7019" s="239"/>
      <c r="BQ7019" s="242"/>
      <c r="BR7019" s="265"/>
      <c r="BU7019" s="25"/>
      <c r="BW7019" s="25"/>
    </row>
    <row r="7020" spans="37:75" s="3" customFormat="1" x14ac:dyDescent="0.25">
      <c r="AK7020" s="242"/>
      <c r="AN7020" s="242"/>
      <c r="AP7020" s="242"/>
      <c r="AQ7020" s="239"/>
      <c r="AR7020" s="242"/>
      <c r="AS7020" s="265"/>
      <c r="AU7020" s="242"/>
      <c r="AV7020" s="239"/>
      <c r="AW7020" s="242"/>
      <c r="AX7020" s="265"/>
      <c r="AZ7020" s="242"/>
      <c r="BA7020" s="239"/>
      <c r="BB7020" s="242"/>
      <c r="BC7020" s="265"/>
      <c r="BE7020" s="242"/>
      <c r="BF7020" s="239"/>
      <c r="BG7020" s="242"/>
      <c r="BH7020" s="265"/>
      <c r="BJ7020" s="242"/>
      <c r="BK7020" s="239"/>
      <c r="BL7020" s="242"/>
      <c r="BM7020" s="265"/>
      <c r="BO7020" s="242"/>
      <c r="BP7020" s="239"/>
      <c r="BQ7020" s="242"/>
      <c r="BR7020" s="265"/>
      <c r="BU7020" s="25"/>
      <c r="BW7020" s="25"/>
    </row>
    <row r="7021" spans="37:75" s="3" customFormat="1" x14ac:dyDescent="0.25">
      <c r="AK7021" s="242"/>
      <c r="AN7021" s="242"/>
      <c r="AP7021" s="242"/>
      <c r="AQ7021" s="239"/>
      <c r="AR7021" s="242"/>
      <c r="AS7021" s="265"/>
      <c r="AU7021" s="242"/>
      <c r="AV7021" s="239"/>
      <c r="AW7021" s="242"/>
      <c r="AX7021" s="265"/>
      <c r="AZ7021" s="242"/>
      <c r="BA7021" s="239"/>
      <c r="BB7021" s="242"/>
      <c r="BC7021" s="265"/>
      <c r="BE7021" s="242"/>
      <c r="BF7021" s="239"/>
      <c r="BG7021" s="242"/>
      <c r="BH7021" s="265"/>
      <c r="BJ7021" s="242"/>
      <c r="BK7021" s="239"/>
      <c r="BL7021" s="242"/>
      <c r="BM7021" s="265"/>
      <c r="BO7021" s="242"/>
      <c r="BP7021" s="239"/>
      <c r="BQ7021" s="242"/>
      <c r="BR7021" s="265"/>
      <c r="BU7021" s="25"/>
      <c r="BW7021" s="25"/>
    </row>
    <row r="7022" spans="37:75" s="3" customFormat="1" x14ac:dyDescent="0.25">
      <c r="AK7022" s="242"/>
      <c r="AN7022" s="242"/>
      <c r="AP7022" s="242"/>
      <c r="AQ7022" s="239"/>
      <c r="AR7022" s="242"/>
      <c r="AS7022" s="265"/>
      <c r="AU7022" s="242"/>
      <c r="AV7022" s="239"/>
      <c r="AW7022" s="242"/>
      <c r="AX7022" s="265"/>
      <c r="AZ7022" s="242"/>
      <c r="BA7022" s="239"/>
      <c r="BB7022" s="242"/>
      <c r="BC7022" s="265"/>
      <c r="BE7022" s="242"/>
      <c r="BF7022" s="239"/>
      <c r="BG7022" s="242"/>
      <c r="BH7022" s="265"/>
      <c r="BJ7022" s="242"/>
      <c r="BK7022" s="239"/>
      <c r="BL7022" s="242"/>
      <c r="BM7022" s="265"/>
      <c r="BO7022" s="242"/>
      <c r="BP7022" s="239"/>
      <c r="BQ7022" s="242"/>
      <c r="BR7022" s="265"/>
      <c r="BU7022" s="25"/>
      <c r="BW7022" s="25"/>
    </row>
    <row r="7023" spans="37:75" s="3" customFormat="1" x14ac:dyDescent="0.25">
      <c r="AK7023" s="242"/>
      <c r="AN7023" s="242"/>
      <c r="AP7023" s="242"/>
      <c r="AQ7023" s="239"/>
      <c r="AR7023" s="242"/>
      <c r="AS7023" s="265"/>
      <c r="AU7023" s="242"/>
      <c r="AV7023" s="239"/>
      <c r="AW7023" s="242"/>
      <c r="AX7023" s="265"/>
      <c r="AZ7023" s="242"/>
      <c r="BA7023" s="239"/>
      <c r="BB7023" s="242"/>
      <c r="BC7023" s="265"/>
      <c r="BE7023" s="242"/>
      <c r="BF7023" s="239"/>
      <c r="BG7023" s="242"/>
      <c r="BH7023" s="265"/>
      <c r="BJ7023" s="242"/>
      <c r="BK7023" s="239"/>
      <c r="BL7023" s="242"/>
      <c r="BM7023" s="265"/>
      <c r="BO7023" s="242"/>
      <c r="BP7023" s="239"/>
      <c r="BQ7023" s="242"/>
      <c r="BR7023" s="265"/>
      <c r="BU7023" s="25"/>
      <c r="BW7023" s="25"/>
    </row>
    <row r="7024" spans="37:75" s="3" customFormat="1" x14ac:dyDescent="0.25">
      <c r="AK7024" s="242"/>
      <c r="AN7024" s="242"/>
      <c r="AP7024" s="242"/>
      <c r="AQ7024" s="239"/>
      <c r="AR7024" s="242"/>
      <c r="AS7024" s="265"/>
      <c r="AU7024" s="242"/>
      <c r="AV7024" s="239"/>
      <c r="AW7024" s="242"/>
      <c r="AX7024" s="265"/>
      <c r="AZ7024" s="242"/>
      <c r="BA7024" s="239"/>
      <c r="BB7024" s="242"/>
      <c r="BC7024" s="265"/>
      <c r="BE7024" s="242"/>
      <c r="BF7024" s="239"/>
      <c r="BG7024" s="242"/>
      <c r="BH7024" s="265"/>
      <c r="BJ7024" s="242"/>
      <c r="BK7024" s="239"/>
      <c r="BL7024" s="242"/>
      <c r="BM7024" s="265"/>
      <c r="BO7024" s="242"/>
      <c r="BP7024" s="239"/>
      <c r="BQ7024" s="242"/>
      <c r="BR7024" s="265"/>
      <c r="BU7024" s="25"/>
      <c r="BW7024" s="25"/>
    </row>
    <row r="7025" spans="37:75" s="3" customFormat="1" x14ac:dyDescent="0.25">
      <c r="AK7025" s="242"/>
      <c r="AN7025" s="242"/>
      <c r="AP7025" s="242"/>
      <c r="AQ7025" s="239"/>
      <c r="AR7025" s="242"/>
      <c r="AS7025" s="265"/>
      <c r="AU7025" s="242"/>
      <c r="AV7025" s="239"/>
      <c r="AW7025" s="242"/>
      <c r="AX7025" s="265"/>
      <c r="AZ7025" s="242"/>
      <c r="BA7025" s="239"/>
      <c r="BB7025" s="242"/>
      <c r="BC7025" s="265"/>
      <c r="BE7025" s="242"/>
      <c r="BF7025" s="239"/>
      <c r="BG7025" s="242"/>
      <c r="BH7025" s="265"/>
      <c r="BJ7025" s="242"/>
      <c r="BK7025" s="239"/>
      <c r="BL7025" s="242"/>
      <c r="BM7025" s="265"/>
      <c r="BO7025" s="242"/>
      <c r="BP7025" s="239"/>
      <c r="BQ7025" s="242"/>
      <c r="BR7025" s="265"/>
      <c r="BU7025" s="25"/>
      <c r="BW7025" s="25"/>
    </row>
    <row r="7026" spans="37:75" s="3" customFormat="1" x14ac:dyDescent="0.25">
      <c r="AK7026" s="242"/>
      <c r="AN7026" s="242"/>
      <c r="AP7026" s="242"/>
      <c r="AQ7026" s="239"/>
      <c r="AR7026" s="242"/>
      <c r="AS7026" s="265"/>
      <c r="AU7026" s="242"/>
      <c r="AV7026" s="239"/>
      <c r="AW7026" s="242"/>
      <c r="AX7026" s="265"/>
      <c r="AZ7026" s="242"/>
      <c r="BA7026" s="239"/>
      <c r="BB7026" s="242"/>
      <c r="BC7026" s="265"/>
      <c r="BE7026" s="242"/>
      <c r="BF7026" s="239"/>
      <c r="BG7026" s="242"/>
      <c r="BH7026" s="265"/>
      <c r="BJ7026" s="242"/>
      <c r="BK7026" s="239"/>
      <c r="BL7026" s="242"/>
      <c r="BM7026" s="265"/>
      <c r="BO7026" s="242"/>
      <c r="BP7026" s="239"/>
      <c r="BQ7026" s="242"/>
      <c r="BR7026" s="265"/>
      <c r="BU7026" s="25"/>
      <c r="BW7026" s="25"/>
    </row>
    <row r="7027" spans="37:75" s="3" customFormat="1" x14ac:dyDescent="0.25">
      <c r="AK7027" s="242"/>
      <c r="AN7027" s="242"/>
      <c r="AP7027" s="242"/>
      <c r="AQ7027" s="239"/>
      <c r="AR7027" s="242"/>
      <c r="AS7027" s="265"/>
      <c r="AU7027" s="242"/>
      <c r="AV7027" s="239"/>
      <c r="AW7027" s="242"/>
      <c r="AX7027" s="265"/>
      <c r="AZ7027" s="242"/>
      <c r="BA7027" s="239"/>
      <c r="BB7027" s="242"/>
      <c r="BC7027" s="265"/>
      <c r="BE7027" s="242"/>
      <c r="BF7027" s="239"/>
      <c r="BG7027" s="242"/>
      <c r="BH7027" s="265"/>
      <c r="BJ7027" s="242"/>
      <c r="BK7027" s="239"/>
      <c r="BL7027" s="242"/>
      <c r="BM7027" s="265"/>
      <c r="BO7027" s="242"/>
      <c r="BP7027" s="239"/>
      <c r="BQ7027" s="242"/>
      <c r="BR7027" s="265"/>
      <c r="BU7027" s="25"/>
      <c r="BW7027" s="25"/>
    </row>
    <row r="7028" spans="37:75" s="3" customFormat="1" x14ac:dyDescent="0.25">
      <c r="AK7028" s="242"/>
      <c r="AN7028" s="242"/>
      <c r="AP7028" s="242"/>
      <c r="AQ7028" s="239"/>
      <c r="AR7028" s="242"/>
      <c r="AS7028" s="265"/>
      <c r="AU7028" s="242"/>
      <c r="AV7028" s="239"/>
      <c r="AW7028" s="242"/>
      <c r="AX7028" s="265"/>
      <c r="AZ7028" s="242"/>
      <c r="BA7028" s="239"/>
      <c r="BB7028" s="242"/>
      <c r="BC7028" s="265"/>
      <c r="BE7028" s="242"/>
      <c r="BF7028" s="239"/>
      <c r="BG7028" s="242"/>
      <c r="BH7028" s="265"/>
      <c r="BJ7028" s="242"/>
      <c r="BK7028" s="239"/>
      <c r="BL7028" s="242"/>
      <c r="BM7028" s="265"/>
      <c r="BO7028" s="242"/>
      <c r="BP7028" s="239"/>
      <c r="BQ7028" s="242"/>
      <c r="BR7028" s="265"/>
      <c r="BU7028" s="25"/>
      <c r="BW7028" s="25"/>
    </row>
    <row r="7029" spans="37:75" s="3" customFormat="1" x14ac:dyDescent="0.25">
      <c r="AK7029" s="242"/>
      <c r="AN7029" s="242"/>
      <c r="AP7029" s="242"/>
      <c r="AQ7029" s="239"/>
      <c r="AR7029" s="242"/>
      <c r="AS7029" s="265"/>
      <c r="AU7029" s="242"/>
      <c r="AV7029" s="239"/>
      <c r="AW7029" s="242"/>
      <c r="AX7029" s="265"/>
      <c r="AZ7029" s="242"/>
      <c r="BA7029" s="239"/>
      <c r="BB7029" s="242"/>
      <c r="BC7029" s="265"/>
      <c r="BE7029" s="242"/>
      <c r="BF7029" s="239"/>
      <c r="BG7029" s="242"/>
      <c r="BH7029" s="265"/>
      <c r="BJ7029" s="242"/>
      <c r="BK7029" s="239"/>
      <c r="BL7029" s="242"/>
      <c r="BM7029" s="265"/>
      <c r="BO7029" s="242"/>
      <c r="BP7029" s="239"/>
      <c r="BQ7029" s="242"/>
      <c r="BR7029" s="265"/>
      <c r="BU7029" s="25"/>
      <c r="BW7029" s="25"/>
    </row>
    <row r="7030" spans="37:75" s="3" customFormat="1" x14ac:dyDescent="0.25">
      <c r="AK7030" s="242"/>
      <c r="AN7030" s="242"/>
      <c r="AP7030" s="242"/>
      <c r="AQ7030" s="239"/>
      <c r="AR7030" s="242"/>
      <c r="AS7030" s="265"/>
      <c r="AU7030" s="242"/>
      <c r="AV7030" s="239"/>
      <c r="AW7030" s="242"/>
      <c r="AX7030" s="265"/>
      <c r="AZ7030" s="242"/>
      <c r="BA7030" s="239"/>
      <c r="BB7030" s="242"/>
      <c r="BC7030" s="265"/>
      <c r="BE7030" s="242"/>
      <c r="BF7030" s="239"/>
      <c r="BG7030" s="242"/>
      <c r="BH7030" s="265"/>
      <c r="BJ7030" s="242"/>
      <c r="BK7030" s="239"/>
      <c r="BL7030" s="242"/>
      <c r="BM7030" s="265"/>
      <c r="BO7030" s="242"/>
      <c r="BP7030" s="239"/>
      <c r="BQ7030" s="242"/>
      <c r="BR7030" s="265"/>
      <c r="BU7030" s="25"/>
      <c r="BW7030" s="25"/>
    </row>
    <row r="7031" spans="37:75" s="3" customFormat="1" x14ac:dyDescent="0.25">
      <c r="AK7031" s="242"/>
      <c r="AN7031" s="242"/>
      <c r="AP7031" s="242"/>
      <c r="AQ7031" s="239"/>
      <c r="AR7031" s="242"/>
      <c r="AS7031" s="265"/>
      <c r="AU7031" s="242"/>
      <c r="AV7031" s="239"/>
      <c r="AW7031" s="242"/>
      <c r="AX7031" s="265"/>
      <c r="AZ7031" s="242"/>
      <c r="BA7031" s="239"/>
      <c r="BB7031" s="242"/>
      <c r="BC7031" s="265"/>
      <c r="BE7031" s="242"/>
      <c r="BF7031" s="239"/>
      <c r="BG7031" s="242"/>
      <c r="BH7031" s="265"/>
      <c r="BJ7031" s="242"/>
      <c r="BK7031" s="239"/>
      <c r="BL7031" s="242"/>
      <c r="BM7031" s="265"/>
      <c r="BO7031" s="242"/>
      <c r="BP7031" s="239"/>
      <c r="BQ7031" s="242"/>
      <c r="BR7031" s="265"/>
      <c r="BU7031" s="25"/>
      <c r="BW7031" s="25"/>
    </row>
    <row r="7032" spans="37:75" s="3" customFormat="1" x14ac:dyDescent="0.25">
      <c r="AK7032" s="242"/>
      <c r="AN7032" s="242"/>
      <c r="AP7032" s="242"/>
      <c r="AQ7032" s="239"/>
      <c r="AR7032" s="242"/>
      <c r="AS7032" s="265"/>
      <c r="AU7032" s="242"/>
      <c r="AV7032" s="239"/>
      <c r="AW7032" s="242"/>
      <c r="AX7032" s="265"/>
      <c r="AZ7032" s="242"/>
      <c r="BA7032" s="239"/>
      <c r="BB7032" s="242"/>
      <c r="BC7032" s="265"/>
      <c r="BE7032" s="242"/>
      <c r="BF7032" s="239"/>
      <c r="BG7032" s="242"/>
      <c r="BH7032" s="265"/>
      <c r="BJ7032" s="242"/>
      <c r="BK7032" s="239"/>
      <c r="BL7032" s="242"/>
      <c r="BM7032" s="265"/>
      <c r="BO7032" s="242"/>
      <c r="BP7032" s="239"/>
      <c r="BQ7032" s="242"/>
      <c r="BR7032" s="265"/>
      <c r="BU7032" s="25"/>
      <c r="BW7032" s="25"/>
    </row>
    <row r="7033" spans="37:75" s="3" customFormat="1" x14ac:dyDescent="0.25">
      <c r="AK7033" s="242"/>
      <c r="AN7033" s="242"/>
      <c r="AP7033" s="242"/>
      <c r="AQ7033" s="239"/>
      <c r="AR7033" s="242"/>
      <c r="AS7033" s="265"/>
      <c r="AU7033" s="242"/>
      <c r="AV7033" s="239"/>
      <c r="AW7033" s="242"/>
      <c r="AX7033" s="265"/>
      <c r="AZ7033" s="242"/>
      <c r="BA7033" s="239"/>
      <c r="BB7033" s="242"/>
      <c r="BC7033" s="265"/>
      <c r="BE7033" s="242"/>
      <c r="BF7033" s="239"/>
      <c r="BG7033" s="242"/>
      <c r="BH7033" s="265"/>
      <c r="BJ7033" s="242"/>
      <c r="BK7033" s="239"/>
      <c r="BL7033" s="242"/>
      <c r="BM7033" s="265"/>
      <c r="BO7033" s="242"/>
      <c r="BP7033" s="239"/>
      <c r="BQ7033" s="242"/>
      <c r="BR7033" s="265"/>
      <c r="BU7033" s="25"/>
      <c r="BW7033" s="25"/>
    </row>
    <row r="7034" spans="37:75" s="3" customFormat="1" x14ac:dyDescent="0.25">
      <c r="AK7034" s="242"/>
      <c r="AN7034" s="242"/>
      <c r="AP7034" s="242"/>
      <c r="AQ7034" s="239"/>
      <c r="AR7034" s="242"/>
      <c r="AS7034" s="265"/>
      <c r="AU7034" s="242"/>
      <c r="AV7034" s="239"/>
      <c r="AW7034" s="242"/>
      <c r="AX7034" s="265"/>
      <c r="AZ7034" s="242"/>
      <c r="BA7034" s="239"/>
      <c r="BB7034" s="242"/>
      <c r="BC7034" s="265"/>
      <c r="BE7034" s="242"/>
      <c r="BF7034" s="239"/>
      <c r="BG7034" s="242"/>
      <c r="BH7034" s="265"/>
      <c r="BJ7034" s="242"/>
      <c r="BK7034" s="239"/>
      <c r="BL7034" s="242"/>
      <c r="BM7034" s="265"/>
      <c r="BO7034" s="242"/>
      <c r="BP7034" s="239"/>
      <c r="BQ7034" s="242"/>
      <c r="BR7034" s="265"/>
      <c r="BU7034" s="25"/>
      <c r="BW7034" s="25"/>
    </row>
    <row r="7035" spans="37:75" s="3" customFormat="1" x14ac:dyDescent="0.25">
      <c r="AK7035" s="242"/>
      <c r="AN7035" s="242"/>
      <c r="AP7035" s="242"/>
      <c r="AQ7035" s="239"/>
      <c r="AR7035" s="242"/>
      <c r="AS7035" s="265"/>
      <c r="AU7035" s="242"/>
      <c r="AV7035" s="239"/>
      <c r="AW7035" s="242"/>
      <c r="AX7035" s="265"/>
      <c r="AZ7035" s="242"/>
      <c r="BA7035" s="239"/>
      <c r="BB7035" s="242"/>
      <c r="BC7035" s="265"/>
      <c r="BE7035" s="242"/>
      <c r="BF7035" s="239"/>
      <c r="BG7035" s="242"/>
      <c r="BH7035" s="265"/>
      <c r="BJ7035" s="242"/>
      <c r="BK7035" s="239"/>
      <c r="BL7035" s="242"/>
      <c r="BM7035" s="265"/>
      <c r="BO7035" s="242"/>
      <c r="BP7035" s="239"/>
      <c r="BQ7035" s="242"/>
      <c r="BR7035" s="265"/>
      <c r="BU7035" s="25"/>
      <c r="BW7035" s="25"/>
    </row>
    <row r="7036" spans="37:75" s="3" customFormat="1" x14ac:dyDescent="0.25">
      <c r="AK7036" s="242"/>
      <c r="AN7036" s="242"/>
      <c r="AP7036" s="242"/>
      <c r="AQ7036" s="239"/>
      <c r="AR7036" s="242"/>
      <c r="AS7036" s="265"/>
      <c r="AU7036" s="242"/>
      <c r="AV7036" s="239"/>
      <c r="AW7036" s="242"/>
      <c r="AX7036" s="265"/>
      <c r="AZ7036" s="242"/>
      <c r="BA7036" s="239"/>
      <c r="BB7036" s="242"/>
      <c r="BC7036" s="265"/>
      <c r="BE7036" s="242"/>
      <c r="BF7036" s="239"/>
      <c r="BG7036" s="242"/>
      <c r="BH7036" s="265"/>
      <c r="BJ7036" s="242"/>
      <c r="BK7036" s="239"/>
      <c r="BL7036" s="242"/>
      <c r="BM7036" s="265"/>
      <c r="BO7036" s="242"/>
      <c r="BP7036" s="239"/>
      <c r="BQ7036" s="242"/>
      <c r="BR7036" s="265"/>
      <c r="BU7036" s="25"/>
      <c r="BW7036" s="25"/>
    </row>
    <row r="7037" spans="37:75" s="3" customFormat="1" x14ac:dyDescent="0.25">
      <c r="AK7037" s="242"/>
      <c r="AN7037" s="242"/>
      <c r="AP7037" s="242"/>
      <c r="AQ7037" s="239"/>
      <c r="AR7037" s="242"/>
      <c r="AS7037" s="265"/>
      <c r="AU7037" s="242"/>
      <c r="AV7037" s="239"/>
      <c r="AW7037" s="242"/>
      <c r="AX7037" s="265"/>
      <c r="AZ7037" s="242"/>
      <c r="BA7037" s="239"/>
      <c r="BB7037" s="242"/>
      <c r="BC7037" s="265"/>
      <c r="BE7037" s="242"/>
      <c r="BF7037" s="239"/>
      <c r="BG7037" s="242"/>
      <c r="BH7037" s="265"/>
      <c r="BJ7037" s="242"/>
      <c r="BK7037" s="239"/>
      <c r="BL7037" s="242"/>
      <c r="BM7037" s="265"/>
      <c r="BO7037" s="242"/>
      <c r="BP7037" s="239"/>
      <c r="BQ7037" s="242"/>
      <c r="BR7037" s="265"/>
      <c r="BU7037" s="25"/>
      <c r="BW7037" s="25"/>
    </row>
    <row r="7038" spans="37:75" s="3" customFormat="1" x14ac:dyDescent="0.25">
      <c r="AK7038" s="242"/>
      <c r="AN7038" s="242"/>
      <c r="AP7038" s="242"/>
      <c r="AQ7038" s="239"/>
      <c r="AR7038" s="242"/>
      <c r="AS7038" s="265"/>
      <c r="AU7038" s="242"/>
      <c r="AV7038" s="239"/>
      <c r="AW7038" s="242"/>
      <c r="AX7038" s="265"/>
      <c r="AZ7038" s="242"/>
      <c r="BA7038" s="239"/>
      <c r="BB7038" s="242"/>
      <c r="BC7038" s="265"/>
      <c r="BE7038" s="242"/>
      <c r="BF7038" s="239"/>
      <c r="BG7038" s="242"/>
      <c r="BH7038" s="265"/>
      <c r="BJ7038" s="242"/>
      <c r="BK7038" s="239"/>
      <c r="BL7038" s="242"/>
      <c r="BM7038" s="265"/>
      <c r="BO7038" s="242"/>
      <c r="BP7038" s="239"/>
      <c r="BQ7038" s="242"/>
      <c r="BR7038" s="265"/>
      <c r="BU7038" s="25"/>
      <c r="BW7038" s="25"/>
    </row>
    <row r="7039" spans="37:75" s="3" customFormat="1" x14ac:dyDescent="0.25">
      <c r="AK7039" s="242"/>
      <c r="AN7039" s="242"/>
      <c r="AP7039" s="242"/>
      <c r="AQ7039" s="239"/>
      <c r="AR7039" s="242"/>
      <c r="AS7039" s="265"/>
      <c r="AU7039" s="242"/>
      <c r="AV7039" s="239"/>
      <c r="AW7039" s="242"/>
      <c r="AX7039" s="265"/>
      <c r="AZ7039" s="242"/>
      <c r="BA7039" s="239"/>
      <c r="BB7039" s="242"/>
      <c r="BC7039" s="265"/>
      <c r="BE7039" s="242"/>
      <c r="BF7039" s="239"/>
      <c r="BG7039" s="242"/>
      <c r="BH7039" s="265"/>
      <c r="BJ7039" s="242"/>
      <c r="BK7039" s="239"/>
      <c r="BL7039" s="242"/>
      <c r="BM7039" s="265"/>
      <c r="BO7039" s="242"/>
      <c r="BP7039" s="239"/>
      <c r="BQ7039" s="242"/>
      <c r="BR7039" s="265"/>
      <c r="BU7039" s="25"/>
      <c r="BW7039" s="25"/>
    </row>
    <row r="7040" spans="37:75" s="3" customFormat="1" x14ac:dyDescent="0.25">
      <c r="AK7040" s="242"/>
      <c r="AN7040" s="242"/>
      <c r="AP7040" s="242"/>
      <c r="AQ7040" s="239"/>
      <c r="AR7040" s="242"/>
      <c r="AS7040" s="265"/>
      <c r="AU7040" s="242"/>
      <c r="AV7040" s="239"/>
      <c r="AW7040" s="242"/>
      <c r="AX7040" s="265"/>
      <c r="AZ7040" s="242"/>
      <c r="BA7040" s="239"/>
      <c r="BB7040" s="242"/>
      <c r="BC7040" s="265"/>
      <c r="BE7040" s="242"/>
      <c r="BF7040" s="239"/>
      <c r="BG7040" s="242"/>
      <c r="BH7040" s="265"/>
      <c r="BJ7040" s="242"/>
      <c r="BK7040" s="239"/>
      <c r="BL7040" s="242"/>
      <c r="BM7040" s="265"/>
      <c r="BO7040" s="242"/>
      <c r="BP7040" s="239"/>
      <c r="BQ7040" s="242"/>
      <c r="BR7040" s="265"/>
      <c r="BU7040" s="25"/>
      <c r="BW7040" s="25"/>
    </row>
    <row r="7041" spans="37:75" s="3" customFormat="1" x14ac:dyDescent="0.25">
      <c r="AK7041" s="242"/>
      <c r="AN7041" s="242"/>
      <c r="AP7041" s="242"/>
      <c r="AQ7041" s="239"/>
      <c r="AR7041" s="242"/>
      <c r="AS7041" s="265"/>
      <c r="AU7041" s="242"/>
      <c r="AV7041" s="239"/>
      <c r="AW7041" s="242"/>
      <c r="AX7041" s="265"/>
      <c r="AZ7041" s="242"/>
      <c r="BA7041" s="239"/>
      <c r="BB7041" s="242"/>
      <c r="BC7041" s="265"/>
      <c r="BE7041" s="242"/>
      <c r="BF7041" s="239"/>
      <c r="BG7041" s="242"/>
      <c r="BH7041" s="265"/>
      <c r="BJ7041" s="242"/>
      <c r="BK7041" s="239"/>
      <c r="BL7041" s="242"/>
      <c r="BM7041" s="265"/>
      <c r="BO7041" s="242"/>
      <c r="BP7041" s="239"/>
      <c r="BQ7041" s="242"/>
      <c r="BR7041" s="265"/>
      <c r="BU7041" s="25"/>
      <c r="BW7041" s="25"/>
    </row>
    <row r="7042" spans="37:75" s="3" customFormat="1" x14ac:dyDescent="0.25">
      <c r="AK7042" s="242"/>
      <c r="AN7042" s="242"/>
      <c r="AP7042" s="242"/>
      <c r="AQ7042" s="239"/>
      <c r="AR7042" s="242"/>
      <c r="AS7042" s="265"/>
      <c r="AU7042" s="242"/>
      <c r="AV7042" s="239"/>
      <c r="AW7042" s="242"/>
      <c r="AX7042" s="265"/>
      <c r="AZ7042" s="242"/>
      <c r="BA7042" s="239"/>
      <c r="BB7042" s="242"/>
      <c r="BC7042" s="265"/>
      <c r="BE7042" s="242"/>
      <c r="BF7042" s="239"/>
      <c r="BG7042" s="242"/>
      <c r="BH7042" s="265"/>
      <c r="BJ7042" s="242"/>
      <c r="BK7042" s="239"/>
      <c r="BL7042" s="242"/>
      <c r="BM7042" s="265"/>
      <c r="BO7042" s="242"/>
      <c r="BP7042" s="239"/>
      <c r="BQ7042" s="242"/>
      <c r="BR7042" s="265"/>
      <c r="BU7042" s="25"/>
      <c r="BW7042" s="25"/>
    </row>
    <row r="7043" spans="37:75" s="3" customFormat="1" x14ac:dyDescent="0.25">
      <c r="AK7043" s="242"/>
      <c r="AN7043" s="242"/>
      <c r="AP7043" s="242"/>
      <c r="AQ7043" s="239"/>
      <c r="AR7043" s="242"/>
      <c r="AS7043" s="265"/>
      <c r="AU7043" s="242"/>
      <c r="AV7043" s="239"/>
      <c r="AW7043" s="242"/>
      <c r="AX7043" s="265"/>
      <c r="AZ7043" s="242"/>
      <c r="BA7043" s="239"/>
      <c r="BB7043" s="242"/>
      <c r="BC7043" s="265"/>
      <c r="BE7043" s="242"/>
      <c r="BF7043" s="239"/>
      <c r="BG7043" s="242"/>
      <c r="BH7043" s="265"/>
      <c r="BJ7043" s="242"/>
      <c r="BK7043" s="239"/>
      <c r="BL7043" s="242"/>
      <c r="BM7043" s="265"/>
      <c r="BO7043" s="242"/>
      <c r="BP7043" s="239"/>
      <c r="BQ7043" s="242"/>
      <c r="BR7043" s="265"/>
      <c r="BU7043" s="25"/>
      <c r="BW7043" s="25"/>
    </row>
    <row r="7044" spans="37:75" s="3" customFormat="1" x14ac:dyDescent="0.25">
      <c r="AK7044" s="242"/>
      <c r="AN7044" s="242"/>
      <c r="AP7044" s="242"/>
      <c r="AQ7044" s="239"/>
      <c r="AR7044" s="242"/>
      <c r="AS7044" s="265"/>
      <c r="AU7044" s="242"/>
      <c r="AV7044" s="239"/>
      <c r="AW7044" s="242"/>
      <c r="AX7044" s="265"/>
      <c r="AZ7044" s="242"/>
      <c r="BA7044" s="239"/>
      <c r="BB7044" s="242"/>
      <c r="BC7044" s="265"/>
      <c r="BE7044" s="242"/>
      <c r="BF7044" s="239"/>
      <c r="BG7044" s="242"/>
      <c r="BH7044" s="265"/>
      <c r="BJ7044" s="242"/>
      <c r="BK7044" s="239"/>
      <c r="BL7044" s="242"/>
      <c r="BM7044" s="265"/>
      <c r="BO7044" s="242"/>
      <c r="BP7044" s="239"/>
      <c r="BQ7044" s="242"/>
      <c r="BR7044" s="265"/>
      <c r="BU7044" s="25"/>
      <c r="BW7044" s="25"/>
    </row>
    <row r="7045" spans="37:75" s="3" customFormat="1" x14ac:dyDescent="0.25">
      <c r="AK7045" s="242"/>
      <c r="AN7045" s="242"/>
      <c r="AP7045" s="242"/>
      <c r="AQ7045" s="239"/>
      <c r="AR7045" s="242"/>
      <c r="AS7045" s="265"/>
      <c r="AU7045" s="242"/>
      <c r="AV7045" s="239"/>
      <c r="AW7045" s="242"/>
      <c r="AX7045" s="265"/>
      <c r="AZ7045" s="242"/>
      <c r="BA7045" s="239"/>
      <c r="BB7045" s="242"/>
      <c r="BC7045" s="265"/>
      <c r="BE7045" s="242"/>
      <c r="BF7045" s="239"/>
      <c r="BG7045" s="242"/>
      <c r="BH7045" s="265"/>
      <c r="BJ7045" s="242"/>
      <c r="BK7045" s="239"/>
      <c r="BL7045" s="242"/>
      <c r="BM7045" s="265"/>
      <c r="BO7045" s="242"/>
      <c r="BP7045" s="239"/>
      <c r="BQ7045" s="242"/>
      <c r="BR7045" s="265"/>
      <c r="BU7045" s="25"/>
      <c r="BW7045" s="25"/>
    </row>
    <row r="7046" spans="37:75" s="3" customFormat="1" x14ac:dyDescent="0.25">
      <c r="AK7046" s="242"/>
      <c r="AN7046" s="242"/>
      <c r="AP7046" s="242"/>
      <c r="AQ7046" s="239"/>
      <c r="AR7046" s="242"/>
      <c r="AS7046" s="265"/>
      <c r="AU7046" s="242"/>
      <c r="AV7046" s="239"/>
      <c r="AW7046" s="242"/>
      <c r="AX7046" s="265"/>
      <c r="AZ7046" s="242"/>
      <c r="BA7046" s="239"/>
      <c r="BB7046" s="242"/>
      <c r="BC7046" s="265"/>
      <c r="BE7046" s="242"/>
      <c r="BF7046" s="239"/>
      <c r="BG7046" s="242"/>
      <c r="BH7046" s="265"/>
      <c r="BJ7046" s="242"/>
      <c r="BK7046" s="239"/>
      <c r="BL7046" s="242"/>
      <c r="BM7046" s="265"/>
      <c r="BO7046" s="242"/>
      <c r="BP7046" s="239"/>
      <c r="BQ7046" s="242"/>
      <c r="BR7046" s="265"/>
      <c r="BU7046" s="25"/>
      <c r="BW7046" s="25"/>
    </row>
    <row r="7047" spans="37:75" s="3" customFormat="1" x14ac:dyDescent="0.25">
      <c r="AK7047" s="242"/>
      <c r="AN7047" s="242"/>
      <c r="AP7047" s="242"/>
      <c r="AQ7047" s="239"/>
      <c r="AR7047" s="242"/>
      <c r="AS7047" s="265"/>
      <c r="AU7047" s="242"/>
      <c r="AV7047" s="239"/>
      <c r="AW7047" s="242"/>
      <c r="AX7047" s="265"/>
      <c r="AZ7047" s="242"/>
      <c r="BA7047" s="239"/>
      <c r="BB7047" s="242"/>
      <c r="BC7047" s="265"/>
      <c r="BE7047" s="242"/>
      <c r="BF7047" s="239"/>
      <c r="BG7047" s="242"/>
      <c r="BH7047" s="265"/>
      <c r="BJ7047" s="242"/>
      <c r="BK7047" s="239"/>
      <c r="BL7047" s="242"/>
      <c r="BM7047" s="265"/>
      <c r="BO7047" s="242"/>
      <c r="BP7047" s="239"/>
      <c r="BQ7047" s="242"/>
      <c r="BR7047" s="265"/>
      <c r="BU7047" s="25"/>
      <c r="BW7047" s="25"/>
    </row>
    <row r="7048" spans="37:75" s="3" customFormat="1" x14ac:dyDescent="0.25">
      <c r="AK7048" s="242"/>
      <c r="AN7048" s="242"/>
      <c r="AP7048" s="242"/>
      <c r="AQ7048" s="239"/>
      <c r="AR7048" s="242"/>
      <c r="AS7048" s="265"/>
      <c r="AU7048" s="242"/>
      <c r="AV7048" s="239"/>
      <c r="AW7048" s="242"/>
      <c r="AX7048" s="265"/>
      <c r="AZ7048" s="242"/>
      <c r="BA7048" s="239"/>
      <c r="BB7048" s="242"/>
      <c r="BC7048" s="265"/>
      <c r="BE7048" s="242"/>
      <c r="BF7048" s="239"/>
      <c r="BG7048" s="242"/>
      <c r="BH7048" s="265"/>
      <c r="BJ7048" s="242"/>
      <c r="BK7048" s="239"/>
      <c r="BL7048" s="242"/>
      <c r="BM7048" s="265"/>
      <c r="BO7048" s="242"/>
      <c r="BP7048" s="239"/>
      <c r="BQ7048" s="242"/>
      <c r="BR7048" s="265"/>
      <c r="BU7048" s="25"/>
      <c r="BW7048" s="25"/>
    </row>
    <row r="7049" spans="37:75" s="3" customFormat="1" x14ac:dyDescent="0.25">
      <c r="AK7049" s="242"/>
      <c r="AN7049" s="242"/>
      <c r="AP7049" s="242"/>
      <c r="AQ7049" s="239"/>
      <c r="AR7049" s="242"/>
      <c r="AS7049" s="265"/>
      <c r="AU7049" s="242"/>
      <c r="AV7049" s="239"/>
      <c r="AW7049" s="242"/>
      <c r="AX7049" s="265"/>
      <c r="AZ7049" s="242"/>
      <c r="BA7049" s="239"/>
      <c r="BB7049" s="242"/>
      <c r="BC7049" s="265"/>
      <c r="BE7049" s="242"/>
      <c r="BF7049" s="239"/>
      <c r="BG7049" s="242"/>
      <c r="BH7049" s="265"/>
      <c r="BJ7049" s="242"/>
      <c r="BK7049" s="239"/>
      <c r="BL7049" s="242"/>
      <c r="BM7049" s="265"/>
      <c r="BO7049" s="242"/>
      <c r="BP7049" s="239"/>
      <c r="BQ7049" s="242"/>
      <c r="BR7049" s="265"/>
      <c r="BU7049" s="25"/>
      <c r="BW7049" s="25"/>
    </row>
    <row r="7050" spans="37:75" s="3" customFormat="1" x14ac:dyDescent="0.25">
      <c r="AK7050" s="242"/>
      <c r="AN7050" s="242"/>
      <c r="AP7050" s="242"/>
      <c r="AQ7050" s="239"/>
      <c r="AR7050" s="242"/>
      <c r="AS7050" s="265"/>
      <c r="AU7050" s="242"/>
      <c r="AV7050" s="239"/>
      <c r="AW7050" s="242"/>
      <c r="AX7050" s="265"/>
      <c r="AZ7050" s="242"/>
      <c r="BA7050" s="239"/>
      <c r="BB7050" s="242"/>
      <c r="BC7050" s="265"/>
      <c r="BE7050" s="242"/>
      <c r="BF7050" s="239"/>
      <c r="BG7050" s="242"/>
      <c r="BH7050" s="265"/>
      <c r="BJ7050" s="242"/>
      <c r="BK7050" s="239"/>
      <c r="BL7050" s="242"/>
      <c r="BM7050" s="265"/>
      <c r="BO7050" s="242"/>
      <c r="BP7050" s="239"/>
      <c r="BQ7050" s="242"/>
      <c r="BR7050" s="265"/>
      <c r="BU7050" s="25"/>
      <c r="BW7050" s="25"/>
    </row>
    <row r="7051" spans="37:75" s="3" customFormat="1" x14ac:dyDescent="0.25">
      <c r="AK7051" s="242"/>
      <c r="AN7051" s="242"/>
      <c r="AP7051" s="242"/>
      <c r="AQ7051" s="239"/>
      <c r="AR7051" s="242"/>
      <c r="AS7051" s="265"/>
      <c r="AU7051" s="242"/>
      <c r="AV7051" s="239"/>
      <c r="AW7051" s="242"/>
      <c r="AX7051" s="265"/>
      <c r="AZ7051" s="242"/>
      <c r="BA7051" s="239"/>
      <c r="BB7051" s="242"/>
      <c r="BC7051" s="265"/>
      <c r="BE7051" s="242"/>
      <c r="BF7051" s="239"/>
      <c r="BG7051" s="242"/>
      <c r="BH7051" s="265"/>
      <c r="BJ7051" s="242"/>
      <c r="BK7051" s="239"/>
      <c r="BL7051" s="242"/>
      <c r="BM7051" s="265"/>
      <c r="BO7051" s="242"/>
      <c r="BP7051" s="239"/>
      <c r="BQ7051" s="242"/>
      <c r="BR7051" s="265"/>
      <c r="BU7051" s="25"/>
      <c r="BW7051" s="25"/>
    </row>
    <row r="7052" spans="37:75" s="3" customFormat="1" x14ac:dyDescent="0.25">
      <c r="AK7052" s="242"/>
      <c r="AN7052" s="242"/>
      <c r="AP7052" s="242"/>
      <c r="AQ7052" s="239"/>
      <c r="AR7052" s="242"/>
      <c r="AS7052" s="265"/>
      <c r="AU7052" s="242"/>
      <c r="AV7052" s="239"/>
      <c r="AW7052" s="242"/>
      <c r="AX7052" s="265"/>
      <c r="AZ7052" s="242"/>
      <c r="BA7052" s="239"/>
      <c r="BB7052" s="242"/>
      <c r="BC7052" s="265"/>
      <c r="BE7052" s="242"/>
      <c r="BF7052" s="239"/>
      <c r="BG7052" s="242"/>
      <c r="BH7052" s="265"/>
      <c r="BJ7052" s="242"/>
      <c r="BK7052" s="239"/>
      <c r="BL7052" s="242"/>
      <c r="BM7052" s="265"/>
      <c r="BO7052" s="242"/>
      <c r="BP7052" s="239"/>
      <c r="BQ7052" s="242"/>
      <c r="BR7052" s="265"/>
      <c r="BU7052" s="25"/>
      <c r="BW7052" s="25"/>
    </row>
    <row r="7053" spans="37:75" s="3" customFormat="1" x14ac:dyDescent="0.25">
      <c r="AK7053" s="242"/>
      <c r="AN7053" s="242"/>
      <c r="AP7053" s="242"/>
      <c r="AQ7053" s="239"/>
      <c r="AR7053" s="242"/>
      <c r="AS7053" s="265"/>
      <c r="AU7053" s="242"/>
      <c r="AV7053" s="239"/>
      <c r="AW7053" s="242"/>
      <c r="AX7053" s="265"/>
      <c r="AZ7053" s="242"/>
      <c r="BA7053" s="239"/>
      <c r="BB7053" s="242"/>
      <c r="BC7053" s="265"/>
      <c r="BE7053" s="242"/>
      <c r="BF7053" s="239"/>
      <c r="BG7053" s="242"/>
      <c r="BH7053" s="265"/>
      <c r="BJ7053" s="242"/>
      <c r="BK7053" s="239"/>
      <c r="BL7053" s="242"/>
      <c r="BM7053" s="265"/>
      <c r="BO7053" s="242"/>
      <c r="BP7053" s="239"/>
      <c r="BQ7053" s="242"/>
      <c r="BR7053" s="265"/>
      <c r="BU7053" s="25"/>
      <c r="BW7053" s="25"/>
    </row>
    <row r="7054" spans="37:75" s="3" customFormat="1" x14ac:dyDescent="0.25">
      <c r="AK7054" s="242"/>
      <c r="AN7054" s="242"/>
      <c r="AP7054" s="242"/>
      <c r="AQ7054" s="239"/>
      <c r="AR7054" s="242"/>
      <c r="AS7054" s="265"/>
      <c r="AU7054" s="242"/>
      <c r="AV7054" s="239"/>
      <c r="AW7054" s="242"/>
      <c r="AX7054" s="265"/>
      <c r="AZ7054" s="242"/>
      <c r="BA7054" s="239"/>
      <c r="BB7054" s="242"/>
      <c r="BC7054" s="265"/>
      <c r="BE7054" s="242"/>
      <c r="BF7054" s="239"/>
      <c r="BG7054" s="242"/>
      <c r="BH7054" s="265"/>
      <c r="BJ7054" s="242"/>
      <c r="BK7054" s="239"/>
      <c r="BL7054" s="242"/>
      <c r="BM7054" s="265"/>
      <c r="BO7054" s="242"/>
      <c r="BP7054" s="239"/>
      <c r="BQ7054" s="242"/>
      <c r="BR7054" s="265"/>
      <c r="BU7054" s="25"/>
      <c r="BW7054" s="25"/>
    </row>
    <row r="7055" spans="37:75" s="3" customFormat="1" x14ac:dyDescent="0.25">
      <c r="AK7055" s="242"/>
      <c r="AN7055" s="242"/>
      <c r="AP7055" s="242"/>
      <c r="AQ7055" s="239"/>
      <c r="AR7055" s="242"/>
      <c r="AS7055" s="265"/>
      <c r="AU7055" s="242"/>
      <c r="AV7055" s="239"/>
      <c r="AW7055" s="242"/>
      <c r="AX7055" s="265"/>
      <c r="AZ7055" s="242"/>
      <c r="BA7055" s="239"/>
      <c r="BB7055" s="242"/>
      <c r="BC7055" s="265"/>
      <c r="BE7055" s="242"/>
      <c r="BF7055" s="239"/>
      <c r="BG7055" s="242"/>
      <c r="BH7055" s="265"/>
      <c r="BJ7055" s="242"/>
      <c r="BK7055" s="239"/>
      <c r="BL7055" s="242"/>
      <c r="BM7055" s="265"/>
      <c r="BO7055" s="242"/>
      <c r="BP7055" s="239"/>
      <c r="BQ7055" s="242"/>
      <c r="BR7055" s="265"/>
      <c r="BU7055" s="25"/>
      <c r="BW7055" s="25"/>
    </row>
    <row r="7056" spans="37:75" s="3" customFormat="1" x14ac:dyDescent="0.25">
      <c r="AK7056" s="242"/>
      <c r="AN7056" s="242"/>
      <c r="AP7056" s="242"/>
      <c r="AQ7056" s="239"/>
      <c r="AR7056" s="242"/>
      <c r="AS7056" s="265"/>
      <c r="AU7056" s="242"/>
      <c r="AV7056" s="239"/>
      <c r="AW7056" s="242"/>
      <c r="AX7056" s="265"/>
      <c r="AZ7056" s="242"/>
      <c r="BA7056" s="239"/>
      <c r="BB7056" s="242"/>
      <c r="BC7056" s="265"/>
      <c r="BE7056" s="242"/>
      <c r="BF7056" s="239"/>
      <c r="BG7056" s="242"/>
      <c r="BH7056" s="265"/>
      <c r="BJ7056" s="242"/>
      <c r="BK7056" s="239"/>
      <c r="BL7056" s="242"/>
      <c r="BM7056" s="265"/>
      <c r="BO7056" s="242"/>
      <c r="BP7056" s="239"/>
      <c r="BQ7056" s="242"/>
      <c r="BR7056" s="265"/>
      <c r="BU7056" s="25"/>
      <c r="BW7056" s="25"/>
    </row>
    <row r="7057" spans="37:75" s="3" customFormat="1" x14ac:dyDescent="0.25">
      <c r="AK7057" s="242"/>
      <c r="AN7057" s="242"/>
      <c r="AP7057" s="242"/>
      <c r="AQ7057" s="239"/>
      <c r="AR7057" s="242"/>
      <c r="AS7057" s="265"/>
      <c r="AU7057" s="242"/>
      <c r="AV7057" s="239"/>
      <c r="AW7057" s="242"/>
      <c r="AX7057" s="265"/>
      <c r="AZ7057" s="242"/>
      <c r="BA7057" s="239"/>
      <c r="BB7057" s="242"/>
      <c r="BC7057" s="265"/>
      <c r="BE7057" s="242"/>
      <c r="BF7057" s="239"/>
      <c r="BG7057" s="242"/>
      <c r="BH7057" s="265"/>
      <c r="BJ7057" s="242"/>
      <c r="BK7057" s="239"/>
      <c r="BL7057" s="242"/>
      <c r="BM7057" s="265"/>
      <c r="BO7057" s="242"/>
      <c r="BP7057" s="239"/>
      <c r="BQ7057" s="242"/>
      <c r="BR7057" s="265"/>
      <c r="BU7057" s="25"/>
      <c r="BW7057" s="25"/>
    </row>
    <row r="7058" spans="37:75" s="3" customFormat="1" x14ac:dyDescent="0.25">
      <c r="AK7058" s="242"/>
      <c r="AN7058" s="242"/>
      <c r="AP7058" s="242"/>
      <c r="AQ7058" s="239"/>
      <c r="AR7058" s="242"/>
      <c r="AS7058" s="265"/>
      <c r="AU7058" s="242"/>
      <c r="AV7058" s="239"/>
      <c r="AW7058" s="242"/>
      <c r="AX7058" s="265"/>
      <c r="AZ7058" s="242"/>
      <c r="BA7058" s="239"/>
      <c r="BB7058" s="242"/>
      <c r="BC7058" s="265"/>
      <c r="BE7058" s="242"/>
      <c r="BF7058" s="239"/>
      <c r="BG7058" s="242"/>
      <c r="BH7058" s="265"/>
      <c r="BJ7058" s="242"/>
      <c r="BK7058" s="239"/>
      <c r="BL7058" s="242"/>
      <c r="BM7058" s="265"/>
      <c r="BO7058" s="242"/>
      <c r="BP7058" s="239"/>
      <c r="BQ7058" s="242"/>
      <c r="BR7058" s="265"/>
      <c r="BU7058" s="25"/>
      <c r="BW7058" s="25"/>
    </row>
    <row r="7059" spans="37:75" s="3" customFormat="1" x14ac:dyDescent="0.25">
      <c r="AK7059" s="242"/>
      <c r="AN7059" s="242"/>
      <c r="AP7059" s="242"/>
      <c r="AQ7059" s="239"/>
      <c r="AR7059" s="242"/>
      <c r="AS7059" s="265"/>
      <c r="AU7059" s="242"/>
      <c r="AV7059" s="239"/>
      <c r="AW7059" s="242"/>
      <c r="AX7059" s="265"/>
      <c r="AZ7059" s="242"/>
      <c r="BA7059" s="239"/>
      <c r="BB7059" s="242"/>
      <c r="BC7059" s="265"/>
      <c r="BE7059" s="242"/>
      <c r="BF7059" s="239"/>
      <c r="BG7059" s="242"/>
      <c r="BH7059" s="265"/>
      <c r="BJ7059" s="242"/>
      <c r="BK7059" s="239"/>
      <c r="BL7059" s="242"/>
      <c r="BM7059" s="265"/>
      <c r="BO7059" s="242"/>
      <c r="BP7059" s="239"/>
      <c r="BQ7059" s="242"/>
      <c r="BR7059" s="265"/>
      <c r="BU7059" s="25"/>
      <c r="BW7059" s="25"/>
    </row>
    <row r="7060" spans="37:75" s="3" customFormat="1" x14ac:dyDescent="0.25">
      <c r="AK7060" s="242"/>
      <c r="AN7060" s="242"/>
      <c r="AP7060" s="242"/>
      <c r="AQ7060" s="239"/>
      <c r="AR7060" s="242"/>
      <c r="AS7060" s="265"/>
      <c r="AU7060" s="242"/>
      <c r="AV7060" s="239"/>
      <c r="AW7060" s="242"/>
      <c r="AX7060" s="265"/>
      <c r="AZ7060" s="242"/>
      <c r="BA7060" s="239"/>
      <c r="BB7060" s="242"/>
      <c r="BC7060" s="265"/>
      <c r="BE7060" s="242"/>
      <c r="BF7060" s="239"/>
      <c r="BG7060" s="242"/>
      <c r="BH7060" s="265"/>
      <c r="BJ7060" s="242"/>
      <c r="BK7060" s="239"/>
      <c r="BL7060" s="242"/>
      <c r="BM7060" s="265"/>
      <c r="BO7060" s="242"/>
      <c r="BP7060" s="239"/>
      <c r="BQ7060" s="242"/>
      <c r="BR7060" s="265"/>
      <c r="BU7060" s="25"/>
      <c r="BW7060" s="25"/>
    </row>
    <row r="7061" spans="37:75" s="3" customFormat="1" x14ac:dyDescent="0.25">
      <c r="AK7061" s="242"/>
      <c r="AN7061" s="242"/>
      <c r="AP7061" s="242"/>
      <c r="AQ7061" s="239"/>
      <c r="AR7061" s="242"/>
      <c r="AS7061" s="265"/>
      <c r="AU7061" s="242"/>
      <c r="AV7061" s="239"/>
      <c r="AW7061" s="242"/>
      <c r="AX7061" s="265"/>
      <c r="AZ7061" s="242"/>
      <c r="BA7061" s="239"/>
      <c r="BB7061" s="242"/>
      <c r="BC7061" s="265"/>
      <c r="BE7061" s="242"/>
      <c r="BF7061" s="239"/>
      <c r="BG7061" s="242"/>
      <c r="BH7061" s="265"/>
      <c r="BJ7061" s="242"/>
      <c r="BK7061" s="239"/>
      <c r="BL7061" s="242"/>
      <c r="BM7061" s="265"/>
      <c r="BO7061" s="242"/>
      <c r="BP7061" s="239"/>
      <c r="BQ7061" s="242"/>
      <c r="BR7061" s="265"/>
      <c r="BU7061" s="25"/>
      <c r="BW7061" s="25"/>
    </row>
    <row r="7062" spans="37:75" s="3" customFormat="1" x14ac:dyDescent="0.25">
      <c r="AK7062" s="242"/>
      <c r="AN7062" s="242"/>
      <c r="AP7062" s="242"/>
      <c r="AQ7062" s="239"/>
      <c r="AR7062" s="242"/>
      <c r="AS7062" s="265"/>
      <c r="AU7062" s="242"/>
      <c r="AV7062" s="239"/>
      <c r="AW7062" s="242"/>
      <c r="AX7062" s="265"/>
      <c r="AZ7062" s="242"/>
      <c r="BA7062" s="239"/>
      <c r="BB7062" s="242"/>
      <c r="BC7062" s="265"/>
      <c r="BE7062" s="242"/>
      <c r="BF7062" s="239"/>
      <c r="BG7062" s="242"/>
      <c r="BH7062" s="265"/>
      <c r="BJ7062" s="242"/>
      <c r="BK7062" s="239"/>
      <c r="BL7062" s="242"/>
      <c r="BM7062" s="265"/>
      <c r="BO7062" s="242"/>
      <c r="BP7062" s="239"/>
      <c r="BQ7062" s="242"/>
      <c r="BR7062" s="265"/>
      <c r="BU7062" s="25"/>
      <c r="BW7062" s="25"/>
    </row>
    <row r="7063" spans="37:75" s="3" customFormat="1" x14ac:dyDescent="0.25">
      <c r="AK7063" s="242"/>
      <c r="AN7063" s="242"/>
      <c r="AP7063" s="242"/>
      <c r="AQ7063" s="239"/>
      <c r="AR7063" s="242"/>
      <c r="AS7063" s="265"/>
      <c r="AU7063" s="242"/>
      <c r="AV7063" s="239"/>
      <c r="AW7063" s="242"/>
      <c r="AX7063" s="265"/>
      <c r="AZ7063" s="242"/>
      <c r="BA7063" s="239"/>
      <c r="BB7063" s="242"/>
      <c r="BC7063" s="265"/>
      <c r="BE7063" s="242"/>
      <c r="BF7063" s="239"/>
      <c r="BG7063" s="242"/>
      <c r="BH7063" s="265"/>
      <c r="BJ7063" s="242"/>
      <c r="BK7063" s="239"/>
      <c r="BL7063" s="242"/>
      <c r="BM7063" s="265"/>
      <c r="BO7063" s="242"/>
      <c r="BP7063" s="239"/>
      <c r="BQ7063" s="242"/>
      <c r="BR7063" s="265"/>
      <c r="BU7063" s="25"/>
      <c r="BW7063" s="25"/>
    </row>
    <row r="7064" spans="37:75" s="3" customFormat="1" x14ac:dyDescent="0.25">
      <c r="AK7064" s="242"/>
      <c r="AN7064" s="242"/>
      <c r="AP7064" s="242"/>
      <c r="AQ7064" s="239"/>
      <c r="AR7064" s="242"/>
      <c r="AS7064" s="265"/>
      <c r="AU7064" s="242"/>
      <c r="AV7064" s="239"/>
      <c r="AW7064" s="242"/>
      <c r="AX7064" s="265"/>
      <c r="AZ7064" s="242"/>
      <c r="BA7064" s="239"/>
      <c r="BB7064" s="242"/>
      <c r="BC7064" s="265"/>
      <c r="BE7064" s="242"/>
      <c r="BF7064" s="239"/>
      <c r="BG7064" s="242"/>
      <c r="BH7064" s="265"/>
      <c r="BJ7064" s="242"/>
      <c r="BK7064" s="239"/>
      <c r="BL7064" s="242"/>
      <c r="BM7064" s="265"/>
      <c r="BO7064" s="242"/>
      <c r="BP7064" s="239"/>
      <c r="BQ7064" s="242"/>
      <c r="BR7064" s="265"/>
      <c r="BU7064" s="25"/>
      <c r="BW7064" s="25"/>
    </row>
    <row r="7065" spans="37:75" s="3" customFormat="1" x14ac:dyDescent="0.25">
      <c r="AK7065" s="242"/>
      <c r="AN7065" s="242"/>
      <c r="AP7065" s="242"/>
      <c r="AQ7065" s="239"/>
      <c r="AR7065" s="242"/>
      <c r="AS7065" s="265"/>
      <c r="AU7065" s="242"/>
      <c r="AV7065" s="239"/>
      <c r="AW7065" s="242"/>
      <c r="AX7065" s="265"/>
      <c r="AZ7065" s="242"/>
      <c r="BA7065" s="239"/>
      <c r="BB7065" s="242"/>
      <c r="BC7065" s="265"/>
      <c r="BE7065" s="242"/>
      <c r="BF7065" s="239"/>
      <c r="BG7065" s="242"/>
      <c r="BH7065" s="265"/>
      <c r="BJ7065" s="242"/>
      <c r="BK7065" s="239"/>
      <c r="BL7065" s="242"/>
      <c r="BM7065" s="265"/>
      <c r="BO7065" s="242"/>
      <c r="BP7065" s="239"/>
      <c r="BQ7065" s="242"/>
      <c r="BR7065" s="265"/>
      <c r="BU7065" s="25"/>
      <c r="BW7065" s="25"/>
    </row>
    <row r="7066" spans="37:75" s="3" customFormat="1" x14ac:dyDescent="0.25">
      <c r="AK7066" s="242"/>
      <c r="AN7066" s="242"/>
      <c r="AP7066" s="242"/>
      <c r="AQ7066" s="239"/>
      <c r="AR7066" s="242"/>
      <c r="AS7066" s="265"/>
      <c r="AU7066" s="242"/>
      <c r="AV7066" s="239"/>
      <c r="AW7066" s="242"/>
      <c r="AX7066" s="265"/>
      <c r="AZ7066" s="242"/>
      <c r="BA7066" s="239"/>
      <c r="BB7066" s="242"/>
      <c r="BC7066" s="265"/>
      <c r="BE7066" s="242"/>
      <c r="BF7066" s="239"/>
      <c r="BG7066" s="242"/>
      <c r="BH7066" s="265"/>
      <c r="BJ7066" s="242"/>
      <c r="BK7066" s="239"/>
      <c r="BL7066" s="242"/>
      <c r="BM7066" s="265"/>
      <c r="BO7066" s="242"/>
      <c r="BP7066" s="239"/>
      <c r="BQ7066" s="242"/>
      <c r="BR7066" s="265"/>
      <c r="BU7066" s="25"/>
      <c r="BW7066" s="25"/>
    </row>
    <row r="7067" spans="37:75" s="3" customFormat="1" x14ac:dyDescent="0.25">
      <c r="AK7067" s="242"/>
      <c r="AN7067" s="242"/>
      <c r="AP7067" s="242"/>
      <c r="AQ7067" s="239"/>
      <c r="AR7067" s="242"/>
      <c r="AS7067" s="265"/>
      <c r="AU7067" s="242"/>
      <c r="AV7067" s="239"/>
      <c r="AW7067" s="242"/>
      <c r="AX7067" s="265"/>
      <c r="AZ7067" s="242"/>
      <c r="BA7067" s="239"/>
      <c r="BB7067" s="242"/>
      <c r="BC7067" s="265"/>
      <c r="BE7067" s="242"/>
      <c r="BF7067" s="239"/>
      <c r="BG7067" s="242"/>
      <c r="BH7067" s="265"/>
      <c r="BJ7067" s="242"/>
      <c r="BK7067" s="239"/>
      <c r="BL7067" s="242"/>
      <c r="BM7067" s="265"/>
      <c r="BO7067" s="242"/>
      <c r="BP7067" s="239"/>
      <c r="BQ7067" s="242"/>
      <c r="BR7067" s="265"/>
      <c r="BU7067" s="25"/>
      <c r="BW7067" s="25"/>
    </row>
    <row r="7068" spans="37:75" s="3" customFormat="1" x14ac:dyDescent="0.25">
      <c r="AK7068" s="242"/>
      <c r="AN7068" s="242"/>
      <c r="AP7068" s="242"/>
      <c r="AQ7068" s="239"/>
      <c r="AR7068" s="242"/>
      <c r="AS7068" s="265"/>
      <c r="AU7068" s="242"/>
      <c r="AV7068" s="239"/>
      <c r="AW7068" s="242"/>
      <c r="AX7068" s="265"/>
      <c r="AZ7068" s="242"/>
      <c r="BA7068" s="239"/>
      <c r="BB7068" s="242"/>
      <c r="BC7068" s="265"/>
      <c r="BE7068" s="242"/>
      <c r="BF7068" s="239"/>
      <c r="BG7068" s="242"/>
      <c r="BH7068" s="265"/>
      <c r="BJ7068" s="242"/>
      <c r="BK7068" s="239"/>
      <c r="BL7068" s="242"/>
      <c r="BM7068" s="265"/>
      <c r="BO7068" s="242"/>
      <c r="BP7068" s="239"/>
      <c r="BQ7068" s="242"/>
      <c r="BR7068" s="265"/>
      <c r="BU7068" s="25"/>
      <c r="BW7068" s="25"/>
    </row>
    <row r="7069" spans="37:75" s="3" customFormat="1" x14ac:dyDescent="0.25">
      <c r="AK7069" s="242"/>
      <c r="AN7069" s="242"/>
      <c r="AP7069" s="242"/>
      <c r="AQ7069" s="239"/>
      <c r="AR7069" s="242"/>
      <c r="AS7069" s="265"/>
      <c r="AU7069" s="242"/>
      <c r="AV7069" s="239"/>
      <c r="AW7069" s="242"/>
      <c r="AX7069" s="265"/>
      <c r="AZ7069" s="242"/>
      <c r="BA7069" s="239"/>
      <c r="BB7069" s="242"/>
      <c r="BC7069" s="265"/>
      <c r="BE7069" s="242"/>
      <c r="BF7069" s="239"/>
      <c r="BG7069" s="242"/>
      <c r="BH7069" s="265"/>
      <c r="BJ7069" s="242"/>
      <c r="BK7069" s="239"/>
      <c r="BL7069" s="242"/>
      <c r="BM7069" s="265"/>
      <c r="BO7069" s="242"/>
      <c r="BP7069" s="239"/>
      <c r="BQ7069" s="242"/>
      <c r="BR7069" s="265"/>
      <c r="BU7069" s="25"/>
      <c r="BW7069" s="25"/>
    </row>
    <row r="7070" spans="37:75" s="3" customFormat="1" x14ac:dyDescent="0.25">
      <c r="AK7070" s="242"/>
      <c r="AN7070" s="242"/>
      <c r="AP7070" s="242"/>
      <c r="AQ7070" s="239"/>
      <c r="AR7070" s="242"/>
      <c r="AS7070" s="265"/>
      <c r="AU7070" s="242"/>
      <c r="AV7070" s="239"/>
      <c r="AW7070" s="242"/>
      <c r="AX7070" s="265"/>
      <c r="AZ7070" s="242"/>
      <c r="BA7070" s="239"/>
      <c r="BB7070" s="242"/>
      <c r="BC7070" s="265"/>
      <c r="BE7070" s="242"/>
      <c r="BF7070" s="239"/>
      <c r="BG7070" s="242"/>
      <c r="BH7070" s="265"/>
      <c r="BJ7070" s="242"/>
      <c r="BK7070" s="239"/>
      <c r="BL7070" s="242"/>
      <c r="BM7070" s="265"/>
      <c r="BO7070" s="242"/>
      <c r="BP7070" s="239"/>
      <c r="BQ7070" s="242"/>
      <c r="BR7070" s="265"/>
      <c r="BU7070" s="25"/>
      <c r="BW7070" s="25"/>
    </row>
    <row r="7071" spans="37:75" s="3" customFormat="1" x14ac:dyDescent="0.25">
      <c r="AK7071" s="242"/>
      <c r="AN7071" s="242"/>
      <c r="AP7071" s="242"/>
      <c r="AQ7071" s="239"/>
      <c r="AR7071" s="242"/>
      <c r="AS7071" s="265"/>
      <c r="AU7071" s="242"/>
      <c r="AV7071" s="239"/>
      <c r="AW7071" s="242"/>
      <c r="AX7071" s="265"/>
      <c r="AZ7071" s="242"/>
      <c r="BA7071" s="239"/>
      <c r="BB7071" s="242"/>
      <c r="BC7071" s="265"/>
      <c r="BE7071" s="242"/>
      <c r="BF7071" s="239"/>
      <c r="BG7071" s="242"/>
      <c r="BH7071" s="265"/>
      <c r="BJ7071" s="242"/>
      <c r="BK7071" s="239"/>
      <c r="BL7071" s="242"/>
      <c r="BM7071" s="265"/>
      <c r="BO7071" s="242"/>
      <c r="BP7071" s="239"/>
      <c r="BQ7071" s="242"/>
      <c r="BR7071" s="265"/>
      <c r="BU7071" s="25"/>
      <c r="BW7071" s="25"/>
    </row>
    <row r="7072" spans="37:75" s="3" customFormat="1" x14ac:dyDescent="0.25">
      <c r="AK7072" s="242"/>
      <c r="AN7072" s="242"/>
      <c r="AP7072" s="242"/>
      <c r="AQ7072" s="239"/>
      <c r="AR7072" s="242"/>
      <c r="AS7072" s="265"/>
      <c r="AU7072" s="242"/>
      <c r="AV7072" s="239"/>
      <c r="AW7072" s="242"/>
      <c r="AX7072" s="265"/>
      <c r="AZ7072" s="242"/>
      <c r="BA7072" s="239"/>
      <c r="BB7072" s="242"/>
      <c r="BC7072" s="265"/>
      <c r="BE7072" s="242"/>
      <c r="BF7072" s="239"/>
      <c r="BG7072" s="242"/>
      <c r="BH7072" s="265"/>
      <c r="BJ7072" s="242"/>
      <c r="BK7072" s="239"/>
      <c r="BL7072" s="242"/>
      <c r="BM7072" s="265"/>
      <c r="BO7072" s="242"/>
      <c r="BP7072" s="239"/>
      <c r="BQ7072" s="242"/>
      <c r="BR7072" s="265"/>
      <c r="BU7072" s="25"/>
      <c r="BW7072" s="25"/>
    </row>
    <row r="7073" spans="37:75" s="3" customFormat="1" x14ac:dyDescent="0.25">
      <c r="AK7073" s="242"/>
      <c r="AN7073" s="242"/>
      <c r="AP7073" s="242"/>
      <c r="AQ7073" s="239"/>
      <c r="AR7073" s="242"/>
      <c r="AS7073" s="265"/>
      <c r="AU7073" s="242"/>
      <c r="AV7073" s="239"/>
      <c r="AW7073" s="242"/>
      <c r="AX7073" s="265"/>
      <c r="AZ7073" s="242"/>
      <c r="BA7073" s="239"/>
      <c r="BB7073" s="242"/>
      <c r="BC7073" s="265"/>
      <c r="BE7073" s="242"/>
      <c r="BF7073" s="239"/>
      <c r="BG7073" s="242"/>
      <c r="BH7073" s="265"/>
      <c r="BJ7073" s="242"/>
      <c r="BK7073" s="239"/>
      <c r="BL7073" s="242"/>
      <c r="BM7073" s="265"/>
      <c r="BO7073" s="242"/>
      <c r="BP7073" s="239"/>
      <c r="BQ7073" s="242"/>
      <c r="BR7073" s="265"/>
      <c r="BU7073" s="25"/>
      <c r="BW7073" s="25"/>
    </row>
    <row r="7074" spans="37:75" s="3" customFormat="1" x14ac:dyDescent="0.25">
      <c r="AK7074" s="242"/>
      <c r="AN7074" s="242"/>
      <c r="AP7074" s="242"/>
      <c r="AQ7074" s="239"/>
      <c r="AR7074" s="242"/>
      <c r="AS7074" s="265"/>
      <c r="AU7074" s="242"/>
      <c r="AV7074" s="239"/>
      <c r="AW7074" s="242"/>
      <c r="AX7074" s="265"/>
      <c r="AZ7074" s="242"/>
      <c r="BA7074" s="239"/>
      <c r="BB7074" s="242"/>
      <c r="BC7074" s="265"/>
      <c r="BE7074" s="242"/>
      <c r="BF7074" s="239"/>
      <c r="BG7074" s="242"/>
      <c r="BH7074" s="265"/>
      <c r="BJ7074" s="242"/>
      <c r="BK7074" s="239"/>
      <c r="BL7074" s="242"/>
      <c r="BM7074" s="265"/>
      <c r="BO7074" s="242"/>
      <c r="BP7074" s="239"/>
      <c r="BQ7074" s="242"/>
      <c r="BR7074" s="265"/>
      <c r="BU7074" s="25"/>
      <c r="BW7074" s="25"/>
    </row>
    <row r="7075" spans="37:75" s="3" customFormat="1" x14ac:dyDescent="0.25">
      <c r="AK7075" s="242"/>
      <c r="AN7075" s="242"/>
      <c r="AP7075" s="242"/>
      <c r="AQ7075" s="239"/>
      <c r="AR7075" s="242"/>
      <c r="AS7075" s="265"/>
      <c r="AU7075" s="242"/>
      <c r="AV7075" s="239"/>
      <c r="AW7075" s="242"/>
      <c r="AX7075" s="265"/>
      <c r="AZ7075" s="242"/>
      <c r="BA7075" s="239"/>
      <c r="BB7075" s="242"/>
      <c r="BC7075" s="265"/>
      <c r="BE7075" s="242"/>
      <c r="BF7075" s="239"/>
      <c r="BG7075" s="242"/>
      <c r="BH7075" s="265"/>
      <c r="BJ7075" s="242"/>
      <c r="BK7075" s="239"/>
      <c r="BL7075" s="242"/>
      <c r="BM7075" s="265"/>
      <c r="BO7075" s="242"/>
      <c r="BP7075" s="239"/>
      <c r="BQ7075" s="242"/>
      <c r="BR7075" s="265"/>
      <c r="BU7075" s="25"/>
      <c r="BW7075" s="25"/>
    </row>
    <row r="7076" spans="37:75" s="3" customFormat="1" x14ac:dyDescent="0.25">
      <c r="AK7076" s="242"/>
      <c r="AN7076" s="242"/>
      <c r="AP7076" s="242"/>
      <c r="AQ7076" s="239"/>
      <c r="AR7076" s="242"/>
      <c r="AS7076" s="265"/>
      <c r="AU7076" s="242"/>
      <c r="AV7076" s="239"/>
      <c r="AW7076" s="242"/>
      <c r="AX7076" s="265"/>
      <c r="AZ7076" s="242"/>
      <c r="BA7076" s="239"/>
      <c r="BB7076" s="242"/>
      <c r="BC7076" s="265"/>
      <c r="BE7076" s="242"/>
      <c r="BF7076" s="239"/>
      <c r="BG7076" s="242"/>
      <c r="BH7076" s="265"/>
      <c r="BJ7076" s="242"/>
      <c r="BK7076" s="239"/>
      <c r="BL7076" s="242"/>
      <c r="BM7076" s="265"/>
      <c r="BO7076" s="242"/>
      <c r="BP7076" s="239"/>
      <c r="BQ7076" s="242"/>
      <c r="BR7076" s="265"/>
      <c r="BU7076" s="25"/>
      <c r="BW7076" s="25"/>
    </row>
    <row r="7077" spans="37:75" s="3" customFormat="1" x14ac:dyDescent="0.25">
      <c r="AK7077" s="242"/>
      <c r="AN7077" s="242"/>
      <c r="AP7077" s="242"/>
      <c r="AQ7077" s="239"/>
      <c r="AR7077" s="242"/>
      <c r="AS7077" s="265"/>
      <c r="AU7077" s="242"/>
      <c r="AV7077" s="239"/>
      <c r="AW7077" s="242"/>
      <c r="AX7077" s="265"/>
      <c r="AZ7077" s="242"/>
      <c r="BA7077" s="239"/>
      <c r="BB7077" s="242"/>
      <c r="BC7077" s="265"/>
      <c r="BE7077" s="242"/>
      <c r="BF7077" s="239"/>
      <c r="BG7077" s="242"/>
      <c r="BH7077" s="265"/>
      <c r="BJ7077" s="242"/>
      <c r="BK7077" s="239"/>
      <c r="BL7077" s="242"/>
      <c r="BM7077" s="265"/>
      <c r="BO7077" s="242"/>
      <c r="BP7077" s="239"/>
      <c r="BQ7077" s="242"/>
      <c r="BR7077" s="265"/>
      <c r="BU7077" s="25"/>
      <c r="BW7077" s="25"/>
    </row>
    <row r="7078" spans="37:75" s="3" customFormat="1" x14ac:dyDescent="0.25">
      <c r="AK7078" s="242"/>
      <c r="AN7078" s="242"/>
      <c r="AP7078" s="242"/>
      <c r="AQ7078" s="239"/>
      <c r="AR7078" s="242"/>
      <c r="AS7078" s="265"/>
      <c r="AU7078" s="242"/>
      <c r="AV7078" s="239"/>
      <c r="AW7078" s="242"/>
      <c r="AX7078" s="265"/>
      <c r="AZ7078" s="242"/>
      <c r="BA7078" s="239"/>
      <c r="BB7078" s="242"/>
      <c r="BC7078" s="265"/>
      <c r="BE7078" s="242"/>
      <c r="BF7078" s="239"/>
      <c r="BG7078" s="242"/>
      <c r="BH7078" s="265"/>
      <c r="BJ7078" s="242"/>
      <c r="BK7078" s="239"/>
      <c r="BL7078" s="242"/>
      <c r="BM7078" s="265"/>
      <c r="BO7078" s="242"/>
      <c r="BP7078" s="239"/>
      <c r="BQ7078" s="242"/>
      <c r="BR7078" s="265"/>
      <c r="BU7078" s="25"/>
      <c r="BW7078" s="25"/>
    </row>
    <row r="7079" spans="37:75" s="3" customFormat="1" x14ac:dyDescent="0.25">
      <c r="AK7079" s="242"/>
      <c r="AN7079" s="242"/>
      <c r="AP7079" s="242"/>
      <c r="AQ7079" s="239"/>
      <c r="AR7079" s="242"/>
      <c r="AS7079" s="265"/>
      <c r="AU7079" s="242"/>
      <c r="AV7079" s="239"/>
      <c r="AW7079" s="242"/>
      <c r="AX7079" s="265"/>
      <c r="AZ7079" s="242"/>
      <c r="BA7079" s="239"/>
      <c r="BB7079" s="242"/>
      <c r="BC7079" s="265"/>
      <c r="BE7079" s="242"/>
      <c r="BF7079" s="239"/>
      <c r="BG7079" s="242"/>
      <c r="BH7079" s="265"/>
      <c r="BJ7079" s="242"/>
      <c r="BK7079" s="239"/>
      <c r="BL7079" s="242"/>
      <c r="BM7079" s="265"/>
      <c r="BO7079" s="242"/>
      <c r="BP7079" s="239"/>
      <c r="BQ7079" s="242"/>
      <c r="BR7079" s="265"/>
      <c r="BU7079" s="25"/>
      <c r="BW7079" s="25"/>
    </row>
    <row r="7080" spans="37:75" s="3" customFormat="1" x14ac:dyDescent="0.25">
      <c r="AK7080" s="242"/>
      <c r="AN7080" s="242"/>
      <c r="AP7080" s="242"/>
      <c r="AQ7080" s="239"/>
      <c r="AR7080" s="242"/>
      <c r="AS7080" s="265"/>
      <c r="AU7080" s="242"/>
      <c r="AV7080" s="239"/>
      <c r="AW7080" s="242"/>
      <c r="AX7080" s="265"/>
      <c r="AZ7080" s="242"/>
      <c r="BA7080" s="239"/>
      <c r="BB7080" s="242"/>
      <c r="BC7080" s="265"/>
      <c r="BE7080" s="242"/>
      <c r="BF7080" s="239"/>
      <c r="BG7080" s="242"/>
      <c r="BH7080" s="265"/>
      <c r="BJ7080" s="242"/>
      <c r="BK7080" s="239"/>
      <c r="BL7080" s="242"/>
      <c r="BM7080" s="265"/>
      <c r="BO7080" s="242"/>
      <c r="BP7080" s="239"/>
      <c r="BQ7080" s="242"/>
      <c r="BR7080" s="265"/>
      <c r="BU7080" s="25"/>
      <c r="BW7080" s="25"/>
    </row>
    <row r="7081" spans="37:75" s="3" customFormat="1" x14ac:dyDescent="0.25">
      <c r="AK7081" s="242"/>
      <c r="AN7081" s="242"/>
      <c r="AP7081" s="242"/>
      <c r="AQ7081" s="239"/>
      <c r="AR7081" s="242"/>
      <c r="AS7081" s="265"/>
      <c r="AU7081" s="242"/>
      <c r="AV7081" s="239"/>
      <c r="AW7081" s="242"/>
      <c r="AX7081" s="265"/>
      <c r="AZ7081" s="242"/>
      <c r="BA7081" s="239"/>
      <c r="BB7081" s="242"/>
      <c r="BC7081" s="265"/>
      <c r="BE7081" s="242"/>
      <c r="BF7081" s="239"/>
      <c r="BG7081" s="242"/>
      <c r="BH7081" s="265"/>
      <c r="BJ7081" s="242"/>
      <c r="BK7081" s="239"/>
      <c r="BL7081" s="242"/>
      <c r="BM7081" s="265"/>
      <c r="BO7081" s="242"/>
      <c r="BP7081" s="239"/>
      <c r="BQ7081" s="242"/>
      <c r="BR7081" s="265"/>
      <c r="BU7081" s="25"/>
      <c r="BW7081" s="25"/>
    </row>
    <row r="7082" spans="37:75" s="3" customFormat="1" x14ac:dyDescent="0.25">
      <c r="AK7082" s="242"/>
      <c r="AN7082" s="242"/>
      <c r="AP7082" s="242"/>
      <c r="AQ7082" s="239"/>
      <c r="AR7082" s="242"/>
      <c r="AS7082" s="265"/>
      <c r="AU7082" s="242"/>
      <c r="AV7082" s="239"/>
      <c r="AW7082" s="242"/>
      <c r="AX7082" s="265"/>
      <c r="AZ7082" s="242"/>
      <c r="BA7082" s="239"/>
      <c r="BB7082" s="242"/>
      <c r="BC7082" s="265"/>
      <c r="BE7082" s="242"/>
      <c r="BF7082" s="239"/>
      <c r="BG7082" s="242"/>
      <c r="BH7082" s="265"/>
      <c r="BJ7082" s="242"/>
      <c r="BK7082" s="239"/>
      <c r="BL7082" s="242"/>
      <c r="BM7082" s="265"/>
      <c r="BO7082" s="242"/>
      <c r="BP7082" s="239"/>
      <c r="BQ7082" s="242"/>
      <c r="BR7082" s="265"/>
      <c r="BU7082" s="25"/>
      <c r="BW7082" s="25"/>
    </row>
    <row r="7083" spans="37:75" s="3" customFormat="1" x14ac:dyDescent="0.25">
      <c r="AK7083" s="242"/>
      <c r="AN7083" s="242"/>
      <c r="AP7083" s="242"/>
      <c r="AQ7083" s="239"/>
      <c r="AR7083" s="242"/>
      <c r="AS7083" s="265"/>
      <c r="AU7083" s="242"/>
      <c r="AV7083" s="239"/>
      <c r="AW7083" s="242"/>
      <c r="AX7083" s="265"/>
      <c r="AZ7083" s="242"/>
      <c r="BA7083" s="239"/>
      <c r="BB7083" s="242"/>
      <c r="BC7083" s="265"/>
      <c r="BE7083" s="242"/>
      <c r="BF7083" s="239"/>
      <c r="BG7083" s="242"/>
      <c r="BH7083" s="265"/>
      <c r="BJ7083" s="242"/>
      <c r="BK7083" s="239"/>
      <c r="BL7083" s="242"/>
      <c r="BM7083" s="265"/>
      <c r="BO7083" s="242"/>
      <c r="BP7083" s="239"/>
      <c r="BQ7083" s="242"/>
      <c r="BR7083" s="265"/>
      <c r="BU7083" s="25"/>
      <c r="BW7083" s="25"/>
    </row>
    <row r="7084" spans="37:75" s="3" customFormat="1" x14ac:dyDescent="0.25">
      <c r="AK7084" s="242"/>
      <c r="AN7084" s="242"/>
      <c r="AP7084" s="242"/>
      <c r="AQ7084" s="239"/>
      <c r="AR7084" s="242"/>
      <c r="AS7084" s="265"/>
      <c r="AU7084" s="242"/>
      <c r="AV7084" s="239"/>
      <c r="AW7084" s="242"/>
      <c r="AX7084" s="265"/>
      <c r="AZ7084" s="242"/>
      <c r="BA7084" s="239"/>
      <c r="BB7084" s="242"/>
      <c r="BC7084" s="265"/>
      <c r="BE7084" s="242"/>
      <c r="BF7084" s="239"/>
      <c r="BG7084" s="242"/>
      <c r="BH7084" s="265"/>
      <c r="BJ7084" s="242"/>
      <c r="BK7084" s="239"/>
      <c r="BL7084" s="242"/>
      <c r="BM7084" s="265"/>
      <c r="BO7084" s="242"/>
      <c r="BP7084" s="239"/>
      <c r="BQ7084" s="242"/>
      <c r="BR7084" s="265"/>
      <c r="BU7084" s="25"/>
      <c r="BW7084" s="25"/>
    </row>
    <row r="7085" spans="37:75" s="3" customFormat="1" x14ac:dyDescent="0.25">
      <c r="AK7085" s="242"/>
      <c r="AN7085" s="242"/>
      <c r="AP7085" s="242"/>
      <c r="AQ7085" s="239"/>
      <c r="AR7085" s="242"/>
      <c r="AS7085" s="265"/>
      <c r="AU7085" s="242"/>
      <c r="AV7085" s="239"/>
      <c r="AW7085" s="242"/>
      <c r="AX7085" s="265"/>
      <c r="AZ7085" s="242"/>
      <c r="BA7085" s="239"/>
      <c r="BB7085" s="242"/>
      <c r="BC7085" s="265"/>
      <c r="BE7085" s="242"/>
      <c r="BF7085" s="239"/>
      <c r="BG7085" s="242"/>
      <c r="BH7085" s="265"/>
      <c r="BJ7085" s="242"/>
      <c r="BK7085" s="239"/>
      <c r="BL7085" s="242"/>
      <c r="BM7085" s="265"/>
      <c r="BO7085" s="242"/>
      <c r="BP7085" s="239"/>
      <c r="BQ7085" s="242"/>
      <c r="BR7085" s="265"/>
      <c r="BU7085" s="25"/>
      <c r="BW7085" s="25"/>
    </row>
    <row r="7086" spans="37:75" s="3" customFormat="1" x14ac:dyDescent="0.25">
      <c r="AK7086" s="242"/>
      <c r="AN7086" s="242"/>
      <c r="AP7086" s="242"/>
      <c r="AQ7086" s="239"/>
      <c r="AR7086" s="242"/>
      <c r="AS7086" s="265"/>
      <c r="AU7086" s="242"/>
      <c r="AV7086" s="239"/>
      <c r="AW7086" s="242"/>
      <c r="AX7086" s="265"/>
      <c r="AZ7086" s="242"/>
      <c r="BA7086" s="239"/>
      <c r="BB7086" s="242"/>
      <c r="BC7086" s="265"/>
      <c r="BE7086" s="242"/>
      <c r="BF7086" s="239"/>
      <c r="BG7086" s="242"/>
      <c r="BH7086" s="265"/>
      <c r="BJ7086" s="242"/>
      <c r="BK7086" s="239"/>
      <c r="BL7086" s="242"/>
      <c r="BM7086" s="265"/>
      <c r="BO7086" s="242"/>
      <c r="BP7086" s="239"/>
      <c r="BQ7086" s="242"/>
      <c r="BR7086" s="265"/>
      <c r="BU7086" s="25"/>
      <c r="BW7086" s="25"/>
    </row>
    <row r="7087" spans="37:75" s="3" customFormat="1" x14ac:dyDescent="0.25">
      <c r="AK7087" s="242"/>
      <c r="AN7087" s="242"/>
      <c r="AP7087" s="242"/>
      <c r="AQ7087" s="239"/>
      <c r="AR7087" s="242"/>
      <c r="AS7087" s="265"/>
      <c r="AU7087" s="242"/>
      <c r="AV7087" s="239"/>
      <c r="AW7087" s="242"/>
      <c r="AX7087" s="265"/>
      <c r="AZ7087" s="242"/>
      <c r="BA7087" s="239"/>
      <c r="BB7087" s="242"/>
      <c r="BC7087" s="265"/>
      <c r="BE7087" s="242"/>
      <c r="BF7087" s="239"/>
      <c r="BG7087" s="242"/>
      <c r="BH7087" s="265"/>
      <c r="BJ7087" s="242"/>
      <c r="BK7087" s="239"/>
      <c r="BL7087" s="242"/>
      <c r="BM7087" s="265"/>
      <c r="BO7087" s="242"/>
      <c r="BP7087" s="239"/>
      <c r="BQ7087" s="242"/>
      <c r="BR7087" s="265"/>
      <c r="BU7087" s="25"/>
      <c r="BW7087" s="25"/>
    </row>
    <row r="7088" spans="37:75" s="3" customFormat="1" x14ac:dyDescent="0.25">
      <c r="AK7088" s="242"/>
      <c r="AN7088" s="242"/>
      <c r="AP7088" s="242"/>
      <c r="AQ7088" s="239"/>
      <c r="AR7088" s="242"/>
      <c r="AS7088" s="265"/>
      <c r="AU7088" s="242"/>
      <c r="AV7088" s="239"/>
      <c r="AW7088" s="242"/>
      <c r="AX7088" s="265"/>
      <c r="AZ7088" s="242"/>
      <c r="BA7088" s="239"/>
      <c r="BB7088" s="242"/>
      <c r="BC7088" s="265"/>
      <c r="BE7088" s="242"/>
      <c r="BF7088" s="239"/>
      <c r="BG7088" s="242"/>
      <c r="BH7088" s="265"/>
      <c r="BJ7088" s="242"/>
      <c r="BK7088" s="239"/>
      <c r="BL7088" s="242"/>
      <c r="BM7088" s="265"/>
      <c r="BO7088" s="242"/>
      <c r="BP7088" s="239"/>
      <c r="BQ7088" s="242"/>
      <c r="BR7088" s="265"/>
      <c r="BU7088" s="25"/>
      <c r="BW7088" s="25"/>
    </row>
    <row r="7089" spans="37:75" s="3" customFormat="1" x14ac:dyDescent="0.25">
      <c r="AK7089" s="242"/>
      <c r="AN7089" s="242"/>
      <c r="AP7089" s="242"/>
      <c r="AQ7089" s="239"/>
      <c r="AR7089" s="242"/>
      <c r="AS7089" s="265"/>
      <c r="AU7089" s="242"/>
      <c r="AV7089" s="239"/>
      <c r="AW7089" s="242"/>
      <c r="AX7089" s="265"/>
      <c r="AZ7089" s="242"/>
      <c r="BA7089" s="239"/>
      <c r="BB7089" s="242"/>
      <c r="BC7089" s="265"/>
      <c r="BE7089" s="242"/>
      <c r="BF7089" s="239"/>
      <c r="BG7089" s="242"/>
      <c r="BH7089" s="265"/>
      <c r="BJ7089" s="242"/>
      <c r="BK7089" s="239"/>
      <c r="BL7089" s="242"/>
      <c r="BM7089" s="265"/>
      <c r="BO7089" s="242"/>
      <c r="BP7089" s="239"/>
      <c r="BQ7089" s="242"/>
      <c r="BR7089" s="265"/>
      <c r="BU7089" s="25"/>
      <c r="BW7089" s="25"/>
    </row>
    <row r="7090" spans="37:75" s="3" customFormat="1" x14ac:dyDescent="0.25">
      <c r="AK7090" s="242"/>
      <c r="AN7090" s="242"/>
      <c r="AP7090" s="242"/>
      <c r="AQ7090" s="239"/>
      <c r="AR7090" s="242"/>
      <c r="AS7090" s="265"/>
      <c r="AU7090" s="242"/>
      <c r="AV7090" s="239"/>
      <c r="AW7090" s="242"/>
      <c r="AX7090" s="265"/>
      <c r="AZ7090" s="242"/>
      <c r="BA7090" s="239"/>
      <c r="BB7090" s="242"/>
      <c r="BC7090" s="265"/>
      <c r="BE7090" s="242"/>
      <c r="BF7090" s="239"/>
      <c r="BG7090" s="242"/>
      <c r="BH7090" s="265"/>
      <c r="BJ7090" s="242"/>
      <c r="BK7090" s="239"/>
      <c r="BL7090" s="242"/>
      <c r="BM7090" s="265"/>
      <c r="BO7090" s="242"/>
      <c r="BP7090" s="239"/>
      <c r="BQ7090" s="242"/>
      <c r="BR7090" s="265"/>
      <c r="BU7090" s="25"/>
      <c r="BW7090" s="25"/>
    </row>
    <row r="7091" spans="37:75" s="3" customFormat="1" x14ac:dyDescent="0.25">
      <c r="AK7091" s="242"/>
      <c r="AN7091" s="242"/>
      <c r="AP7091" s="242"/>
      <c r="AQ7091" s="239"/>
      <c r="AR7091" s="242"/>
      <c r="AS7091" s="265"/>
      <c r="AU7091" s="242"/>
      <c r="AV7091" s="239"/>
      <c r="AW7091" s="242"/>
      <c r="AX7091" s="265"/>
      <c r="AZ7091" s="242"/>
      <c r="BA7091" s="239"/>
      <c r="BB7091" s="242"/>
      <c r="BC7091" s="265"/>
      <c r="BE7091" s="242"/>
      <c r="BF7091" s="239"/>
      <c r="BG7091" s="242"/>
      <c r="BH7091" s="265"/>
      <c r="BJ7091" s="242"/>
      <c r="BK7091" s="239"/>
      <c r="BL7091" s="242"/>
      <c r="BM7091" s="265"/>
      <c r="BO7091" s="242"/>
      <c r="BP7091" s="239"/>
      <c r="BQ7091" s="242"/>
      <c r="BR7091" s="265"/>
      <c r="BU7091" s="25"/>
      <c r="BW7091" s="25"/>
    </row>
    <row r="7092" spans="37:75" s="3" customFormat="1" x14ac:dyDescent="0.25">
      <c r="AK7092" s="242"/>
      <c r="AN7092" s="242"/>
      <c r="AP7092" s="242"/>
      <c r="AQ7092" s="239"/>
      <c r="AR7092" s="242"/>
      <c r="AS7092" s="265"/>
      <c r="AU7092" s="242"/>
      <c r="AV7092" s="239"/>
      <c r="AW7092" s="242"/>
      <c r="AX7092" s="265"/>
      <c r="AZ7092" s="242"/>
      <c r="BA7092" s="239"/>
      <c r="BB7092" s="242"/>
      <c r="BC7092" s="265"/>
      <c r="BE7092" s="242"/>
      <c r="BF7092" s="239"/>
      <c r="BG7092" s="242"/>
      <c r="BH7092" s="265"/>
      <c r="BJ7092" s="242"/>
      <c r="BK7092" s="239"/>
      <c r="BL7092" s="242"/>
      <c r="BM7092" s="265"/>
      <c r="BO7092" s="242"/>
      <c r="BP7092" s="239"/>
      <c r="BQ7092" s="242"/>
      <c r="BR7092" s="265"/>
      <c r="BU7092" s="25"/>
      <c r="BW7092" s="25"/>
    </row>
    <row r="7093" spans="37:75" s="3" customFormat="1" x14ac:dyDescent="0.25">
      <c r="AK7093" s="242"/>
      <c r="AN7093" s="242"/>
      <c r="AP7093" s="242"/>
      <c r="AQ7093" s="239"/>
      <c r="AR7093" s="242"/>
      <c r="AS7093" s="265"/>
      <c r="AU7093" s="242"/>
      <c r="AV7093" s="239"/>
      <c r="AW7093" s="242"/>
      <c r="AX7093" s="265"/>
      <c r="AZ7093" s="242"/>
      <c r="BA7093" s="239"/>
      <c r="BB7093" s="242"/>
      <c r="BC7093" s="265"/>
      <c r="BE7093" s="242"/>
      <c r="BF7093" s="239"/>
      <c r="BG7093" s="242"/>
      <c r="BH7093" s="265"/>
      <c r="BJ7093" s="242"/>
      <c r="BK7093" s="239"/>
      <c r="BL7093" s="242"/>
      <c r="BM7093" s="265"/>
      <c r="BO7093" s="242"/>
      <c r="BP7093" s="239"/>
      <c r="BQ7093" s="242"/>
      <c r="BR7093" s="265"/>
      <c r="BU7093" s="25"/>
      <c r="BW7093" s="25"/>
    </row>
    <row r="7094" spans="37:75" s="3" customFormat="1" x14ac:dyDescent="0.25">
      <c r="AK7094" s="242"/>
      <c r="AN7094" s="242"/>
      <c r="AP7094" s="242"/>
      <c r="AQ7094" s="239"/>
      <c r="AR7094" s="242"/>
      <c r="AS7094" s="265"/>
      <c r="AU7094" s="242"/>
      <c r="AV7094" s="239"/>
      <c r="AW7094" s="242"/>
      <c r="AX7094" s="265"/>
      <c r="AZ7094" s="242"/>
      <c r="BA7094" s="239"/>
      <c r="BB7094" s="242"/>
      <c r="BC7094" s="265"/>
      <c r="BE7094" s="242"/>
      <c r="BF7094" s="239"/>
      <c r="BG7094" s="242"/>
      <c r="BH7094" s="265"/>
      <c r="BJ7094" s="242"/>
      <c r="BK7094" s="239"/>
      <c r="BL7094" s="242"/>
      <c r="BM7094" s="265"/>
      <c r="BO7094" s="242"/>
      <c r="BP7094" s="239"/>
      <c r="BQ7094" s="242"/>
      <c r="BR7094" s="265"/>
      <c r="BU7094" s="25"/>
      <c r="BW7094" s="25"/>
    </row>
    <row r="7095" spans="37:75" s="3" customFormat="1" x14ac:dyDescent="0.25">
      <c r="AK7095" s="242"/>
      <c r="AN7095" s="242"/>
      <c r="AP7095" s="242"/>
      <c r="AQ7095" s="239"/>
      <c r="AR7095" s="242"/>
      <c r="AS7095" s="265"/>
      <c r="AU7095" s="242"/>
      <c r="AV7095" s="239"/>
      <c r="AW7095" s="242"/>
      <c r="AX7095" s="265"/>
      <c r="AZ7095" s="242"/>
      <c r="BA7095" s="239"/>
      <c r="BB7095" s="242"/>
      <c r="BC7095" s="265"/>
      <c r="BE7095" s="242"/>
      <c r="BF7095" s="239"/>
      <c r="BG7095" s="242"/>
      <c r="BH7095" s="265"/>
      <c r="BJ7095" s="242"/>
      <c r="BK7095" s="239"/>
      <c r="BL7095" s="242"/>
      <c r="BM7095" s="265"/>
      <c r="BO7095" s="242"/>
      <c r="BP7095" s="239"/>
      <c r="BQ7095" s="242"/>
      <c r="BR7095" s="265"/>
      <c r="BU7095" s="25"/>
      <c r="BW7095" s="25"/>
    </row>
    <row r="7096" spans="37:75" s="3" customFormat="1" x14ac:dyDescent="0.25">
      <c r="AK7096" s="242"/>
      <c r="AN7096" s="242"/>
      <c r="AP7096" s="242"/>
      <c r="AQ7096" s="239"/>
      <c r="AR7096" s="242"/>
      <c r="AS7096" s="265"/>
      <c r="AU7096" s="242"/>
      <c r="AV7096" s="239"/>
      <c r="AW7096" s="242"/>
      <c r="AX7096" s="265"/>
      <c r="AZ7096" s="242"/>
      <c r="BA7096" s="239"/>
      <c r="BB7096" s="242"/>
      <c r="BC7096" s="265"/>
      <c r="BE7096" s="242"/>
      <c r="BF7096" s="239"/>
      <c r="BG7096" s="242"/>
      <c r="BH7096" s="265"/>
      <c r="BJ7096" s="242"/>
      <c r="BK7096" s="239"/>
      <c r="BL7096" s="242"/>
      <c r="BM7096" s="265"/>
      <c r="BO7096" s="242"/>
      <c r="BP7096" s="239"/>
      <c r="BQ7096" s="242"/>
      <c r="BR7096" s="265"/>
      <c r="BU7096" s="25"/>
      <c r="BW7096" s="25"/>
    </row>
    <row r="7097" spans="37:75" s="3" customFormat="1" x14ac:dyDescent="0.25">
      <c r="AK7097" s="242"/>
      <c r="AN7097" s="242"/>
      <c r="AP7097" s="242"/>
      <c r="AQ7097" s="239"/>
      <c r="AR7097" s="242"/>
      <c r="AS7097" s="265"/>
      <c r="AU7097" s="242"/>
      <c r="AV7097" s="239"/>
      <c r="AW7097" s="242"/>
      <c r="AX7097" s="265"/>
      <c r="AZ7097" s="242"/>
      <c r="BA7097" s="239"/>
      <c r="BB7097" s="242"/>
      <c r="BC7097" s="265"/>
      <c r="BE7097" s="242"/>
      <c r="BF7097" s="239"/>
      <c r="BG7097" s="242"/>
      <c r="BH7097" s="265"/>
      <c r="BJ7097" s="242"/>
      <c r="BK7097" s="239"/>
      <c r="BL7097" s="242"/>
      <c r="BM7097" s="265"/>
      <c r="BO7097" s="242"/>
      <c r="BP7097" s="239"/>
      <c r="BQ7097" s="242"/>
      <c r="BR7097" s="265"/>
      <c r="BU7097" s="25"/>
      <c r="BW7097" s="25"/>
    </row>
    <row r="7098" spans="37:75" s="3" customFormat="1" x14ac:dyDescent="0.25">
      <c r="AK7098" s="242"/>
      <c r="AN7098" s="242"/>
      <c r="AP7098" s="242"/>
      <c r="AQ7098" s="239"/>
      <c r="AR7098" s="242"/>
      <c r="AS7098" s="265"/>
      <c r="AU7098" s="242"/>
      <c r="AV7098" s="239"/>
      <c r="AW7098" s="242"/>
      <c r="AX7098" s="265"/>
      <c r="AZ7098" s="242"/>
      <c r="BA7098" s="239"/>
      <c r="BB7098" s="242"/>
      <c r="BC7098" s="265"/>
      <c r="BE7098" s="242"/>
      <c r="BF7098" s="239"/>
      <c r="BG7098" s="242"/>
      <c r="BH7098" s="265"/>
      <c r="BJ7098" s="242"/>
      <c r="BK7098" s="239"/>
      <c r="BL7098" s="242"/>
      <c r="BM7098" s="265"/>
      <c r="BO7098" s="242"/>
      <c r="BP7098" s="239"/>
      <c r="BQ7098" s="242"/>
      <c r="BR7098" s="265"/>
      <c r="BU7098" s="25"/>
      <c r="BW7098" s="25"/>
    </row>
    <row r="7099" spans="37:75" s="3" customFormat="1" x14ac:dyDescent="0.25">
      <c r="AK7099" s="242"/>
      <c r="AN7099" s="242"/>
      <c r="AP7099" s="242"/>
      <c r="AQ7099" s="239"/>
      <c r="AR7099" s="242"/>
      <c r="AS7099" s="265"/>
      <c r="AU7099" s="242"/>
      <c r="AV7099" s="239"/>
      <c r="AW7099" s="242"/>
      <c r="AX7099" s="265"/>
      <c r="AZ7099" s="242"/>
      <c r="BA7099" s="239"/>
      <c r="BB7099" s="242"/>
      <c r="BC7099" s="265"/>
      <c r="BE7099" s="242"/>
      <c r="BF7099" s="239"/>
      <c r="BG7099" s="242"/>
      <c r="BH7099" s="265"/>
      <c r="BJ7099" s="242"/>
      <c r="BK7099" s="239"/>
      <c r="BL7099" s="242"/>
      <c r="BM7099" s="265"/>
      <c r="BO7099" s="242"/>
      <c r="BP7099" s="239"/>
      <c r="BQ7099" s="242"/>
      <c r="BR7099" s="265"/>
      <c r="BU7099" s="25"/>
      <c r="BW7099" s="25"/>
    </row>
    <row r="7100" spans="37:75" s="3" customFormat="1" x14ac:dyDescent="0.25">
      <c r="AK7100" s="242"/>
      <c r="AN7100" s="242"/>
      <c r="AP7100" s="242"/>
      <c r="AQ7100" s="239"/>
      <c r="AR7100" s="242"/>
      <c r="AS7100" s="265"/>
      <c r="AU7100" s="242"/>
      <c r="AV7100" s="239"/>
      <c r="AW7100" s="242"/>
      <c r="AX7100" s="265"/>
      <c r="AZ7100" s="242"/>
      <c r="BA7100" s="239"/>
      <c r="BB7100" s="242"/>
      <c r="BC7100" s="265"/>
      <c r="BE7100" s="242"/>
      <c r="BF7100" s="239"/>
      <c r="BG7100" s="242"/>
      <c r="BH7100" s="265"/>
      <c r="BJ7100" s="242"/>
      <c r="BK7100" s="239"/>
      <c r="BL7100" s="242"/>
      <c r="BM7100" s="265"/>
      <c r="BO7100" s="242"/>
      <c r="BP7100" s="239"/>
      <c r="BQ7100" s="242"/>
      <c r="BR7100" s="265"/>
      <c r="BU7100" s="25"/>
      <c r="BW7100" s="25"/>
    </row>
    <row r="7101" spans="37:75" s="3" customFormat="1" x14ac:dyDescent="0.25">
      <c r="AK7101" s="242"/>
      <c r="AN7101" s="242"/>
      <c r="AP7101" s="242"/>
      <c r="AQ7101" s="239"/>
      <c r="AR7101" s="242"/>
      <c r="AS7101" s="265"/>
      <c r="AU7101" s="242"/>
      <c r="AV7101" s="239"/>
      <c r="AW7101" s="242"/>
      <c r="AX7101" s="265"/>
      <c r="AZ7101" s="242"/>
      <c r="BA7101" s="239"/>
      <c r="BB7101" s="242"/>
      <c r="BC7101" s="265"/>
      <c r="BE7101" s="242"/>
      <c r="BF7101" s="239"/>
      <c r="BG7101" s="242"/>
      <c r="BH7101" s="265"/>
      <c r="BJ7101" s="242"/>
      <c r="BK7101" s="239"/>
      <c r="BL7101" s="242"/>
      <c r="BM7101" s="265"/>
      <c r="BO7101" s="242"/>
      <c r="BP7101" s="239"/>
      <c r="BQ7101" s="242"/>
      <c r="BR7101" s="265"/>
      <c r="BU7101" s="25"/>
      <c r="BW7101" s="25"/>
    </row>
    <row r="7102" spans="37:75" s="3" customFormat="1" x14ac:dyDescent="0.25">
      <c r="AK7102" s="242"/>
      <c r="AN7102" s="242"/>
      <c r="AP7102" s="242"/>
      <c r="AQ7102" s="239"/>
      <c r="AR7102" s="242"/>
      <c r="AS7102" s="265"/>
      <c r="AU7102" s="242"/>
      <c r="AV7102" s="239"/>
      <c r="AW7102" s="242"/>
      <c r="AX7102" s="265"/>
      <c r="AZ7102" s="242"/>
      <c r="BA7102" s="239"/>
      <c r="BB7102" s="242"/>
      <c r="BC7102" s="265"/>
      <c r="BE7102" s="242"/>
      <c r="BF7102" s="239"/>
      <c r="BG7102" s="242"/>
      <c r="BH7102" s="265"/>
      <c r="BJ7102" s="242"/>
      <c r="BK7102" s="239"/>
      <c r="BL7102" s="242"/>
      <c r="BM7102" s="265"/>
      <c r="BO7102" s="242"/>
      <c r="BP7102" s="239"/>
      <c r="BQ7102" s="242"/>
      <c r="BR7102" s="265"/>
      <c r="BU7102" s="25"/>
      <c r="BW7102" s="25"/>
    </row>
    <row r="7103" spans="37:75" s="3" customFormat="1" x14ac:dyDescent="0.25">
      <c r="AK7103" s="242"/>
      <c r="AN7103" s="242"/>
      <c r="AP7103" s="242"/>
      <c r="AQ7103" s="239"/>
      <c r="AR7103" s="242"/>
      <c r="AS7103" s="265"/>
      <c r="AU7103" s="242"/>
      <c r="AV7103" s="239"/>
      <c r="AW7103" s="242"/>
      <c r="AX7103" s="265"/>
      <c r="AZ7103" s="242"/>
      <c r="BA7103" s="239"/>
      <c r="BB7103" s="242"/>
      <c r="BC7103" s="265"/>
      <c r="BE7103" s="242"/>
      <c r="BF7103" s="239"/>
      <c r="BG7103" s="242"/>
      <c r="BH7103" s="265"/>
      <c r="BJ7103" s="242"/>
      <c r="BK7103" s="239"/>
      <c r="BL7103" s="242"/>
      <c r="BM7103" s="265"/>
      <c r="BO7103" s="242"/>
      <c r="BP7103" s="239"/>
      <c r="BQ7103" s="242"/>
      <c r="BR7103" s="265"/>
      <c r="BU7103" s="25"/>
      <c r="BW7103" s="25"/>
    </row>
    <row r="7104" spans="37:75" s="3" customFormat="1" x14ac:dyDescent="0.25">
      <c r="AK7104" s="242"/>
      <c r="AN7104" s="242"/>
      <c r="AP7104" s="242"/>
      <c r="AQ7104" s="239"/>
      <c r="AR7104" s="242"/>
      <c r="AS7104" s="265"/>
      <c r="AU7104" s="242"/>
      <c r="AV7104" s="239"/>
      <c r="AW7104" s="242"/>
      <c r="AX7104" s="265"/>
      <c r="AZ7104" s="242"/>
      <c r="BA7104" s="239"/>
      <c r="BB7104" s="242"/>
      <c r="BC7104" s="265"/>
      <c r="BE7104" s="242"/>
      <c r="BF7104" s="239"/>
      <c r="BG7104" s="242"/>
      <c r="BH7104" s="265"/>
      <c r="BJ7104" s="242"/>
      <c r="BK7104" s="239"/>
      <c r="BL7104" s="242"/>
      <c r="BM7104" s="265"/>
      <c r="BO7104" s="242"/>
      <c r="BP7104" s="239"/>
      <c r="BQ7104" s="242"/>
      <c r="BR7104" s="265"/>
      <c r="BU7104" s="25"/>
      <c r="BW7104" s="25"/>
    </row>
    <row r="7105" spans="37:75" s="3" customFormat="1" x14ac:dyDescent="0.25">
      <c r="AK7105" s="242"/>
      <c r="AN7105" s="242"/>
      <c r="AP7105" s="242"/>
      <c r="AQ7105" s="239"/>
      <c r="AR7105" s="242"/>
      <c r="AS7105" s="265"/>
      <c r="AU7105" s="242"/>
      <c r="AV7105" s="239"/>
      <c r="AW7105" s="242"/>
      <c r="AX7105" s="265"/>
      <c r="AZ7105" s="242"/>
      <c r="BA7105" s="239"/>
      <c r="BB7105" s="242"/>
      <c r="BC7105" s="265"/>
      <c r="BE7105" s="242"/>
      <c r="BF7105" s="239"/>
      <c r="BG7105" s="242"/>
      <c r="BH7105" s="265"/>
      <c r="BJ7105" s="242"/>
      <c r="BK7105" s="239"/>
      <c r="BL7105" s="242"/>
      <c r="BM7105" s="265"/>
      <c r="BO7105" s="242"/>
      <c r="BP7105" s="239"/>
      <c r="BQ7105" s="242"/>
      <c r="BR7105" s="265"/>
      <c r="BU7105" s="25"/>
      <c r="BW7105" s="25"/>
    </row>
    <row r="7106" spans="37:75" s="3" customFormat="1" x14ac:dyDescent="0.25">
      <c r="AK7106" s="242"/>
      <c r="AN7106" s="242"/>
      <c r="AP7106" s="242"/>
      <c r="AQ7106" s="239"/>
      <c r="AR7106" s="242"/>
      <c r="AS7106" s="265"/>
      <c r="AU7106" s="242"/>
      <c r="AV7106" s="239"/>
      <c r="AW7106" s="242"/>
      <c r="AX7106" s="265"/>
      <c r="AZ7106" s="242"/>
      <c r="BA7106" s="239"/>
      <c r="BB7106" s="242"/>
      <c r="BC7106" s="265"/>
      <c r="BE7106" s="242"/>
      <c r="BF7106" s="239"/>
      <c r="BG7106" s="242"/>
      <c r="BH7106" s="265"/>
      <c r="BJ7106" s="242"/>
      <c r="BK7106" s="239"/>
      <c r="BL7106" s="242"/>
      <c r="BM7106" s="265"/>
      <c r="BO7106" s="242"/>
      <c r="BP7106" s="239"/>
      <c r="BQ7106" s="242"/>
      <c r="BR7106" s="265"/>
      <c r="BU7106" s="25"/>
      <c r="BW7106" s="25"/>
    </row>
    <row r="7107" spans="37:75" s="3" customFormat="1" x14ac:dyDescent="0.25">
      <c r="AK7107" s="242"/>
      <c r="AN7107" s="242"/>
      <c r="AP7107" s="242"/>
      <c r="AQ7107" s="239"/>
      <c r="AR7107" s="242"/>
      <c r="AS7107" s="265"/>
      <c r="AU7107" s="242"/>
      <c r="AV7107" s="239"/>
      <c r="AW7107" s="242"/>
      <c r="AX7107" s="265"/>
      <c r="AZ7107" s="242"/>
      <c r="BA7107" s="239"/>
      <c r="BB7107" s="242"/>
      <c r="BC7107" s="265"/>
      <c r="BE7107" s="242"/>
      <c r="BF7107" s="239"/>
      <c r="BG7107" s="242"/>
      <c r="BH7107" s="265"/>
      <c r="BJ7107" s="242"/>
      <c r="BK7107" s="239"/>
      <c r="BL7107" s="242"/>
      <c r="BM7107" s="265"/>
      <c r="BO7107" s="242"/>
      <c r="BP7107" s="239"/>
      <c r="BQ7107" s="242"/>
      <c r="BR7107" s="265"/>
      <c r="BU7107" s="25"/>
      <c r="BW7107" s="25"/>
    </row>
    <row r="7108" spans="37:75" s="3" customFormat="1" x14ac:dyDescent="0.25">
      <c r="AK7108" s="242"/>
      <c r="AN7108" s="242"/>
      <c r="AP7108" s="242"/>
      <c r="AQ7108" s="239"/>
      <c r="AR7108" s="242"/>
      <c r="AS7108" s="265"/>
      <c r="AU7108" s="242"/>
      <c r="AV7108" s="239"/>
      <c r="AW7108" s="242"/>
      <c r="AX7108" s="265"/>
      <c r="AZ7108" s="242"/>
      <c r="BA7108" s="239"/>
      <c r="BB7108" s="242"/>
      <c r="BC7108" s="265"/>
      <c r="BE7108" s="242"/>
      <c r="BF7108" s="239"/>
      <c r="BG7108" s="242"/>
      <c r="BH7108" s="265"/>
      <c r="BJ7108" s="242"/>
      <c r="BK7108" s="239"/>
      <c r="BL7108" s="242"/>
      <c r="BM7108" s="265"/>
      <c r="BO7108" s="242"/>
      <c r="BP7108" s="239"/>
      <c r="BQ7108" s="242"/>
      <c r="BR7108" s="265"/>
      <c r="BU7108" s="25"/>
      <c r="BW7108" s="25"/>
    </row>
    <row r="7109" spans="37:75" s="3" customFormat="1" x14ac:dyDescent="0.25">
      <c r="AK7109" s="242"/>
      <c r="AN7109" s="242"/>
      <c r="AP7109" s="242"/>
      <c r="AQ7109" s="239"/>
      <c r="AR7109" s="242"/>
      <c r="AS7109" s="265"/>
      <c r="AU7109" s="242"/>
      <c r="AV7109" s="239"/>
      <c r="AW7109" s="242"/>
      <c r="AX7109" s="265"/>
      <c r="AZ7109" s="242"/>
      <c r="BA7109" s="239"/>
      <c r="BB7109" s="242"/>
      <c r="BC7109" s="265"/>
      <c r="BE7109" s="242"/>
      <c r="BF7109" s="239"/>
      <c r="BG7109" s="242"/>
      <c r="BH7109" s="265"/>
      <c r="BJ7109" s="242"/>
      <c r="BK7109" s="239"/>
      <c r="BL7109" s="242"/>
      <c r="BM7109" s="265"/>
      <c r="BO7109" s="242"/>
      <c r="BP7109" s="239"/>
      <c r="BQ7109" s="242"/>
      <c r="BR7109" s="265"/>
      <c r="BU7109" s="25"/>
      <c r="BW7109" s="25"/>
    </row>
    <row r="7110" spans="37:75" s="3" customFormat="1" x14ac:dyDescent="0.25">
      <c r="AK7110" s="242"/>
      <c r="AN7110" s="242"/>
      <c r="AP7110" s="242"/>
      <c r="AQ7110" s="239"/>
      <c r="AR7110" s="242"/>
      <c r="AS7110" s="265"/>
      <c r="AU7110" s="242"/>
      <c r="AV7110" s="239"/>
      <c r="AW7110" s="242"/>
      <c r="AX7110" s="265"/>
      <c r="AZ7110" s="242"/>
      <c r="BA7110" s="239"/>
      <c r="BB7110" s="242"/>
      <c r="BC7110" s="265"/>
      <c r="BE7110" s="242"/>
      <c r="BF7110" s="239"/>
      <c r="BG7110" s="242"/>
      <c r="BH7110" s="265"/>
      <c r="BJ7110" s="242"/>
      <c r="BK7110" s="239"/>
      <c r="BL7110" s="242"/>
      <c r="BM7110" s="265"/>
      <c r="BO7110" s="242"/>
      <c r="BP7110" s="239"/>
      <c r="BQ7110" s="242"/>
      <c r="BR7110" s="265"/>
      <c r="BU7110" s="25"/>
      <c r="BW7110" s="25"/>
    </row>
    <row r="7111" spans="37:75" s="3" customFormat="1" x14ac:dyDescent="0.25">
      <c r="AK7111" s="242"/>
      <c r="AN7111" s="242"/>
      <c r="AP7111" s="242"/>
      <c r="AQ7111" s="239"/>
      <c r="AR7111" s="242"/>
      <c r="AS7111" s="265"/>
      <c r="AU7111" s="242"/>
      <c r="AV7111" s="239"/>
      <c r="AW7111" s="242"/>
      <c r="AX7111" s="265"/>
      <c r="AZ7111" s="242"/>
      <c r="BA7111" s="239"/>
      <c r="BB7111" s="242"/>
      <c r="BC7111" s="265"/>
      <c r="BE7111" s="242"/>
      <c r="BF7111" s="239"/>
      <c r="BG7111" s="242"/>
      <c r="BH7111" s="265"/>
      <c r="BJ7111" s="242"/>
      <c r="BK7111" s="239"/>
      <c r="BL7111" s="242"/>
      <c r="BM7111" s="265"/>
      <c r="BO7111" s="242"/>
      <c r="BP7111" s="239"/>
      <c r="BQ7111" s="242"/>
      <c r="BR7111" s="265"/>
      <c r="BU7111" s="25"/>
      <c r="BW7111" s="25"/>
    </row>
    <row r="7112" spans="37:75" s="3" customFormat="1" x14ac:dyDescent="0.25">
      <c r="AK7112" s="242"/>
      <c r="AN7112" s="242"/>
      <c r="AP7112" s="242"/>
      <c r="AQ7112" s="239"/>
      <c r="AR7112" s="242"/>
      <c r="AS7112" s="265"/>
      <c r="AU7112" s="242"/>
      <c r="AV7112" s="239"/>
      <c r="AW7112" s="242"/>
      <c r="AX7112" s="265"/>
      <c r="AZ7112" s="242"/>
      <c r="BA7112" s="239"/>
      <c r="BB7112" s="242"/>
      <c r="BC7112" s="265"/>
      <c r="BE7112" s="242"/>
      <c r="BF7112" s="239"/>
      <c r="BG7112" s="242"/>
      <c r="BH7112" s="265"/>
      <c r="BJ7112" s="242"/>
      <c r="BK7112" s="239"/>
      <c r="BL7112" s="242"/>
      <c r="BM7112" s="265"/>
      <c r="BO7112" s="242"/>
      <c r="BP7112" s="239"/>
      <c r="BQ7112" s="242"/>
      <c r="BR7112" s="265"/>
      <c r="BU7112" s="25"/>
      <c r="BW7112" s="25"/>
    </row>
    <row r="7113" spans="37:75" s="3" customFormat="1" x14ac:dyDescent="0.25">
      <c r="AK7113" s="242"/>
      <c r="AN7113" s="242"/>
      <c r="AP7113" s="242"/>
      <c r="AQ7113" s="239"/>
      <c r="AR7113" s="242"/>
      <c r="AS7113" s="265"/>
      <c r="AU7113" s="242"/>
      <c r="AV7113" s="239"/>
      <c r="AW7113" s="242"/>
      <c r="AX7113" s="265"/>
      <c r="AZ7113" s="242"/>
      <c r="BA7113" s="239"/>
      <c r="BB7113" s="242"/>
      <c r="BC7113" s="265"/>
      <c r="BE7113" s="242"/>
      <c r="BF7113" s="239"/>
      <c r="BG7113" s="242"/>
      <c r="BH7113" s="265"/>
      <c r="BJ7113" s="242"/>
      <c r="BK7113" s="239"/>
      <c r="BL7113" s="242"/>
      <c r="BM7113" s="265"/>
      <c r="BO7113" s="242"/>
      <c r="BP7113" s="239"/>
      <c r="BQ7113" s="242"/>
      <c r="BR7113" s="265"/>
      <c r="BU7113" s="25"/>
      <c r="BW7113" s="25"/>
    </row>
    <row r="7114" spans="37:75" s="3" customFormat="1" x14ac:dyDescent="0.25">
      <c r="AK7114" s="242"/>
      <c r="AN7114" s="242"/>
      <c r="AP7114" s="242"/>
      <c r="AQ7114" s="239"/>
      <c r="AR7114" s="242"/>
      <c r="AS7114" s="265"/>
      <c r="AU7114" s="242"/>
      <c r="AV7114" s="239"/>
      <c r="AW7114" s="242"/>
      <c r="AX7114" s="265"/>
      <c r="AZ7114" s="242"/>
      <c r="BA7114" s="239"/>
      <c r="BB7114" s="242"/>
      <c r="BC7114" s="265"/>
      <c r="BE7114" s="242"/>
      <c r="BF7114" s="239"/>
      <c r="BG7114" s="242"/>
      <c r="BH7114" s="265"/>
      <c r="BJ7114" s="242"/>
      <c r="BK7114" s="239"/>
      <c r="BL7114" s="242"/>
      <c r="BM7114" s="265"/>
      <c r="BO7114" s="242"/>
      <c r="BP7114" s="239"/>
      <c r="BQ7114" s="242"/>
      <c r="BR7114" s="265"/>
      <c r="BU7114" s="25"/>
      <c r="BW7114" s="25"/>
    </row>
    <row r="7115" spans="37:75" s="3" customFormat="1" x14ac:dyDescent="0.25">
      <c r="AK7115" s="242"/>
      <c r="AN7115" s="242"/>
      <c r="AP7115" s="242"/>
      <c r="AQ7115" s="239"/>
      <c r="AR7115" s="242"/>
      <c r="AS7115" s="265"/>
      <c r="AU7115" s="242"/>
      <c r="AV7115" s="239"/>
      <c r="AW7115" s="242"/>
      <c r="AX7115" s="265"/>
      <c r="AZ7115" s="242"/>
      <c r="BA7115" s="239"/>
      <c r="BB7115" s="242"/>
      <c r="BC7115" s="265"/>
      <c r="BE7115" s="242"/>
      <c r="BF7115" s="239"/>
      <c r="BG7115" s="242"/>
      <c r="BH7115" s="265"/>
      <c r="BJ7115" s="242"/>
      <c r="BK7115" s="239"/>
      <c r="BL7115" s="242"/>
      <c r="BM7115" s="265"/>
      <c r="BO7115" s="242"/>
      <c r="BP7115" s="239"/>
      <c r="BQ7115" s="242"/>
      <c r="BR7115" s="265"/>
      <c r="BU7115" s="25"/>
      <c r="BW7115" s="25"/>
    </row>
    <row r="7116" spans="37:75" s="3" customFormat="1" x14ac:dyDescent="0.25">
      <c r="AK7116" s="242"/>
      <c r="AN7116" s="242"/>
      <c r="AP7116" s="242"/>
      <c r="AQ7116" s="239"/>
      <c r="AR7116" s="242"/>
      <c r="AS7116" s="265"/>
      <c r="AU7116" s="242"/>
      <c r="AV7116" s="239"/>
      <c r="AW7116" s="242"/>
      <c r="AX7116" s="265"/>
      <c r="AZ7116" s="242"/>
      <c r="BA7116" s="239"/>
      <c r="BB7116" s="242"/>
      <c r="BC7116" s="265"/>
      <c r="BE7116" s="242"/>
      <c r="BF7116" s="239"/>
      <c r="BG7116" s="242"/>
      <c r="BH7116" s="265"/>
      <c r="BJ7116" s="242"/>
      <c r="BK7116" s="239"/>
      <c r="BL7116" s="242"/>
      <c r="BM7116" s="265"/>
      <c r="BO7116" s="242"/>
      <c r="BP7116" s="239"/>
      <c r="BQ7116" s="242"/>
      <c r="BR7116" s="265"/>
      <c r="BU7116" s="25"/>
      <c r="BW7116" s="25"/>
    </row>
    <row r="7117" spans="37:75" s="3" customFormat="1" x14ac:dyDescent="0.25">
      <c r="AK7117" s="242"/>
      <c r="AN7117" s="242"/>
      <c r="AP7117" s="242"/>
      <c r="AQ7117" s="239"/>
      <c r="AR7117" s="242"/>
      <c r="AS7117" s="265"/>
      <c r="AU7117" s="242"/>
      <c r="AV7117" s="239"/>
      <c r="AW7117" s="242"/>
      <c r="AX7117" s="265"/>
      <c r="AZ7117" s="242"/>
      <c r="BA7117" s="239"/>
      <c r="BB7117" s="242"/>
      <c r="BC7117" s="265"/>
      <c r="BE7117" s="242"/>
      <c r="BF7117" s="239"/>
      <c r="BG7117" s="242"/>
      <c r="BH7117" s="265"/>
      <c r="BJ7117" s="242"/>
      <c r="BK7117" s="239"/>
      <c r="BL7117" s="242"/>
      <c r="BM7117" s="265"/>
      <c r="BO7117" s="242"/>
      <c r="BP7117" s="239"/>
      <c r="BQ7117" s="242"/>
      <c r="BR7117" s="265"/>
      <c r="BU7117" s="25"/>
      <c r="BW7117" s="25"/>
    </row>
    <row r="7118" spans="37:75" s="3" customFormat="1" x14ac:dyDescent="0.25">
      <c r="AK7118" s="242"/>
      <c r="AN7118" s="242"/>
      <c r="AP7118" s="242"/>
      <c r="AQ7118" s="239"/>
      <c r="AR7118" s="242"/>
      <c r="AS7118" s="265"/>
      <c r="AU7118" s="242"/>
      <c r="AV7118" s="239"/>
      <c r="AW7118" s="242"/>
      <c r="AX7118" s="265"/>
      <c r="AZ7118" s="242"/>
      <c r="BA7118" s="239"/>
      <c r="BB7118" s="242"/>
      <c r="BC7118" s="265"/>
      <c r="BE7118" s="242"/>
      <c r="BF7118" s="239"/>
      <c r="BG7118" s="242"/>
      <c r="BH7118" s="265"/>
      <c r="BJ7118" s="242"/>
      <c r="BK7118" s="239"/>
      <c r="BL7118" s="242"/>
      <c r="BM7118" s="265"/>
      <c r="BO7118" s="242"/>
      <c r="BP7118" s="239"/>
      <c r="BQ7118" s="242"/>
      <c r="BR7118" s="265"/>
      <c r="BU7118" s="25"/>
      <c r="BW7118" s="25"/>
    </row>
    <row r="7119" spans="37:75" s="3" customFormat="1" x14ac:dyDescent="0.25">
      <c r="AK7119" s="242"/>
      <c r="AN7119" s="242"/>
      <c r="AP7119" s="242"/>
      <c r="AQ7119" s="239"/>
      <c r="AR7119" s="242"/>
      <c r="AS7119" s="265"/>
      <c r="AU7119" s="242"/>
      <c r="AV7119" s="239"/>
      <c r="AW7119" s="242"/>
      <c r="AX7119" s="265"/>
      <c r="AZ7119" s="242"/>
      <c r="BA7119" s="239"/>
      <c r="BB7119" s="242"/>
      <c r="BC7119" s="265"/>
      <c r="BE7119" s="242"/>
      <c r="BF7119" s="239"/>
      <c r="BG7119" s="242"/>
      <c r="BH7119" s="265"/>
      <c r="BJ7119" s="242"/>
      <c r="BK7119" s="239"/>
      <c r="BL7119" s="242"/>
      <c r="BM7119" s="265"/>
      <c r="BO7119" s="242"/>
      <c r="BP7119" s="239"/>
      <c r="BQ7119" s="242"/>
      <c r="BR7119" s="265"/>
      <c r="BU7119" s="25"/>
      <c r="BW7119" s="25"/>
    </row>
    <row r="7120" spans="37:75" s="3" customFormat="1" x14ac:dyDescent="0.25">
      <c r="AK7120" s="242"/>
      <c r="AN7120" s="242"/>
      <c r="AP7120" s="242"/>
      <c r="AQ7120" s="239"/>
      <c r="AR7120" s="242"/>
      <c r="AS7120" s="265"/>
      <c r="AU7120" s="242"/>
      <c r="AV7120" s="239"/>
      <c r="AW7120" s="242"/>
      <c r="AX7120" s="265"/>
      <c r="AZ7120" s="242"/>
      <c r="BA7120" s="239"/>
      <c r="BB7120" s="242"/>
      <c r="BC7120" s="265"/>
      <c r="BE7120" s="242"/>
      <c r="BF7120" s="239"/>
      <c r="BG7120" s="242"/>
      <c r="BH7120" s="265"/>
      <c r="BJ7120" s="242"/>
      <c r="BK7120" s="239"/>
      <c r="BL7120" s="242"/>
      <c r="BM7120" s="265"/>
      <c r="BO7120" s="242"/>
      <c r="BP7120" s="239"/>
      <c r="BQ7120" s="242"/>
      <c r="BR7120" s="265"/>
      <c r="BU7120" s="25"/>
      <c r="BW7120" s="25"/>
    </row>
    <row r="7121" spans="37:75" s="3" customFormat="1" x14ac:dyDescent="0.25">
      <c r="AK7121" s="242"/>
      <c r="AN7121" s="242"/>
      <c r="AP7121" s="242"/>
      <c r="AQ7121" s="239"/>
      <c r="AR7121" s="242"/>
      <c r="AS7121" s="265"/>
      <c r="AU7121" s="242"/>
      <c r="AV7121" s="239"/>
      <c r="AW7121" s="242"/>
      <c r="AX7121" s="265"/>
      <c r="AZ7121" s="242"/>
      <c r="BA7121" s="239"/>
      <c r="BB7121" s="242"/>
      <c r="BC7121" s="265"/>
      <c r="BE7121" s="242"/>
      <c r="BF7121" s="239"/>
      <c r="BG7121" s="242"/>
      <c r="BH7121" s="265"/>
      <c r="BJ7121" s="242"/>
      <c r="BK7121" s="239"/>
      <c r="BL7121" s="242"/>
      <c r="BM7121" s="265"/>
      <c r="BO7121" s="242"/>
      <c r="BP7121" s="239"/>
      <c r="BQ7121" s="242"/>
      <c r="BR7121" s="265"/>
      <c r="BU7121" s="25"/>
      <c r="BW7121" s="25"/>
    </row>
    <row r="7122" spans="37:75" s="3" customFormat="1" x14ac:dyDescent="0.25">
      <c r="AK7122" s="242"/>
      <c r="AN7122" s="242"/>
      <c r="AP7122" s="242"/>
      <c r="AQ7122" s="239"/>
      <c r="AR7122" s="242"/>
      <c r="AS7122" s="265"/>
      <c r="AU7122" s="242"/>
      <c r="AV7122" s="239"/>
      <c r="AW7122" s="242"/>
      <c r="AX7122" s="265"/>
      <c r="AZ7122" s="242"/>
      <c r="BA7122" s="239"/>
      <c r="BB7122" s="242"/>
      <c r="BC7122" s="265"/>
      <c r="BE7122" s="242"/>
      <c r="BF7122" s="239"/>
      <c r="BG7122" s="242"/>
      <c r="BH7122" s="265"/>
      <c r="BJ7122" s="242"/>
      <c r="BK7122" s="239"/>
      <c r="BL7122" s="242"/>
      <c r="BM7122" s="265"/>
      <c r="BO7122" s="242"/>
      <c r="BP7122" s="239"/>
      <c r="BQ7122" s="242"/>
      <c r="BR7122" s="265"/>
      <c r="BU7122" s="25"/>
      <c r="BW7122" s="25"/>
    </row>
    <row r="7123" spans="37:75" s="3" customFormat="1" x14ac:dyDescent="0.25">
      <c r="AK7123" s="242"/>
      <c r="AN7123" s="242"/>
      <c r="AP7123" s="242"/>
      <c r="AQ7123" s="239"/>
      <c r="AR7123" s="242"/>
      <c r="AS7123" s="265"/>
      <c r="AU7123" s="242"/>
      <c r="AV7123" s="239"/>
      <c r="AW7123" s="242"/>
      <c r="AX7123" s="265"/>
      <c r="AZ7123" s="242"/>
      <c r="BA7123" s="239"/>
      <c r="BB7123" s="242"/>
      <c r="BC7123" s="265"/>
      <c r="BE7123" s="242"/>
      <c r="BF7123" s="239"/>
      <c r="BG7123" s="242"/>
      <c r="BH7123" s="265"/>
      <c r="BJ7123" s="242"/>
      <c r="BK7123" s="239"/>
      <c r="BL7123" s="242"/>
      <c r="BM7123" s="265"/>
      <c r="BO7123" s="242"/>
      <c r="BP7123" s="239"/>
      <c r="BQ7123" s="242"/>
      <c r="BR7123" s="265"/>
      <c r="BU7123" s="25"/>
      <c r="BW7123" s="25"/>
    </row>
    <row r="7124" spans="37:75" s="3" customFormat="1" x14ac:dyDescent="0.25">
      <c r="AK7124" s="242"/>
      <c r="AN7124" s="242"/>
      <c r="AP7124" s="242"/>
      <c r="AQ7124" s="239"/>
      <c r="AR7124" s="242"/>
      <c r="AS7124" s="265"/>
      <c r="AU7124" s="242"/>
      <c r="AV7124" s="239"/>
      <c r="AW7124" s="242"/>
      <c r="AX7124" s="265"/>
      <c r="AZ7124" s="242"/>
      <c r="BA7124" s="239"/>
      <c r="BB7124" s="242"/>
      <c r="BC7124" s="265"/>
      <c r="BE7124" s="242"/>
      <c r="BF7124" s="239"/>
      <c r="BG7124" s="242"/>
      <c r="BH7124" s="265"/>
      <c r="BJ7124" s="242"/>
      <c r="BK7124" s="239"/>
      <c r="BL7124" s="242"/>
      <c r="BM7124" s="265"/>
      <c r="BO7124" s="242"/>
      <c r="BP7124" s="239"/>
      <c r="BQ7124" s="242"/>
      <c r="BR7124" s="265"/>
      <c r="BU7124" s="25"/>
      <c r="BW7124" s="25"/>
    </row>
    <row r="7125" spans="37:75" s="3" customFormat="1" x14ac:dyDescent="0.25">
      <c r="AK7125" s="242"/>
      <c r="AN7125" s="242"/>
      <c r="AP7125" s="242"/>
      <c r="AQ7125" s="239"/>
      <c r="AR7125" s="242"/>
      <c r="AS7125" s="265"/>
      <c r="AU7125" s="242"/>
      <c r="AV7125" s="239"/>
      <c r="AW7125" s="242"/>
      <c r="AX7125" s="265"/>
      <c r="AZ7125" s="242"/>
      <c r="BA7125" s="239"/>
      <c r="BB7125" s="242"/>
      <c r="BC7125" s="265"/>
      <c r="BE7125" s="242"/>
      <c r="BF7125" s="239"/>
      <c r="BG7125" s="242"/>
      <c r="BH7125" s="265"/>
      <c r="BJ7125" s="242"/>
      <c r="BK7125" s="239"/>
      <c r="BL7125" s="242"/>
      <c r="BM7125" s="265"/>
      <c r="BO7125" s="242"/>
      <c r="BP7125" s="239"/>
      <c r="BQ7125" s="242"/>
      <c r="BR7125" s="265"/>
      <c r="BU7125" s="25"/>
      <c r="BW7125" s="25"/>
    </row>
    <row r="7126" spans="37:75" s="3" customFormat="1" x14ac:dyDescent="0.25">
      <c r="AK7126" s="242"/>
      <c r="AN7126" s="242"/>
      <c r="AP7126" s="242"/>
      <c r="AQ7126" s="239"/>
      <c r="AR7126" s="242"/>
      <c r="AS7126" s="265"/>
      <c r="AU7126" s="242"/>
      <c r="AV7126" s="239"/>
      <c r="AW7126" s="242"/>
      <c r="AX7126" s="265"/>
      <c r="AZ7126" s="242"/>
      <c r="BA7126" s="239"/>
      <c r="BB7126" s="242"/>
      <c r="BC7126" s="265"/>
      <c r="BE7126" s="242"/>
      <c r="BF7126" s="239"/>
      <c r="BG7126" s="242"/>
      <c r="BH7126" s="265"/>
      <c r="BJ7126" s="242"/>
      <c r="BK7126" s="239"/>
      <c r="BL7126" s="242"/>
      <c r="BM7126" s="265"/>
      <c r="BO7126" s="242"/>
      <c r="BP7126" s="239"/>
      <c r="BQ7126" s="242"/>
      <c r="BR7126" s="265"/>
      <c r="BU7126" s="25"/>
      <c r="BW7126" s="25"/>
    </row>
    <row r="7127" spans="37:75" s="3" customFormat="1" x14ac:dyDescent="0.25">
      <c r="AK7127" s="242"/>
      <c r="AN7127" s="242"/>
      <c r="AP7127" s="242"/>
      <c r="AQ7127" s="239"/>
      <c r="AR7127" s="242"/>
      <c r="AS7127" s="265"/>
      <c r="AU7127" s="242"/>
      <c r="AV7127" s="239"/>
      <c r="AW7127" s="242"/>
      <c r="AX7127" s="265"/>
      <c r="AZ7127" s="242"/>
      <c r="BA7127" s="239"/>
      <c r="BB7127" s="242"/>
      <c r="BC7127" s="265"/>
      <c r="BE7127" s="242"/>
      <c r="BF7127" s="239"/>
      <c r="BG7127" s="242"/>
      <c r="BH7127" s="265"/>
      <c r="BJ7127" s="242"/>
      <c r="BK7127" s="239"/>
      <c r="BL7127" s="242"/>
      <c r="BM7127" s="265"/>
      <c r="BO7127" s="242"/>
      <c r="BP7127" s="239"/>
      <c r="BQ7127" s="242"/>
      <c r="BR7127" s="265"/>
      <c r="BU7127" s="25"/>
      <c r="BW7127" s="25"/>
    </row>
    <row r="7128" spans="37:75" s="3" customFormat="1" x14ac:dyDescent="0.25">
      <c r="AK7128" s="242"/>
      <c r="AN7128" s="242"/>
      <c r="AP7128" s="242"/>
      <c r="AQ7128" s="239"/>
      <c r="AR7128" s="242"/>
      <c r="AS7128" s="265"/>
      <c r="AU7128" s="242"/>
      <c r="AV7128" s="239"/>
      <c r="AW7128" s="242"/>
      <c r="AX7128" s="265"/>
      <c r="AZ7128" s="242"/>
      <c r="BA7128" s="239"/>
      <c r="BB7128" s="242"/>
      <c r="BC7128" s="265"/>
      <c r="BE7128" s="242"/>
      <c r="BF7128" s="239"/>
      <c r="BG7128" s="242"/>
      <c r="BH7128" s="265"/>
      <c r="BJ7128" s="242"/>
      <c r="BK7128" s="239"/>
      <c r="BL7128" s="242"/>
      <c r="BM7128" s="265"/>
      <c r="BO7128" s="242"/>
      <c r="BP7128" s="239"/>
      <c r="BQ7128" s="242"/>
      <c r="BR7128" s="265"/>
      <c r="BU7128" s="25"/>
      <c r="BW7128" s="25"/>
    </row>
    <row r="7129" spans="37:75" s="3" customFormat="1" x14ac:dyDescent="0.25">
      <c r="AK7129" s="242"/>
      <c r="AN7129" s="242"/>
      <c r="AP7129" s="242"/>
      <c r="AQ7129" s="239"/>
      <c r="AR7129" s="242"/>
      <c r="AS7129" s="265"/>
      <c r="AU7129" s="242"/>
      <c r="AV7129" s="239"/>
      <c r="AW7129" s="242"/>
      <c r="AX7129" s="265"/>
      <c r="AZ7129" s="242"/>
      <c r="BA7129" s="239"/>
      <c r="BB7129" s="242"/>
      <c r="BC7129" s="265"/>
      <c r="BE7129" s="242"/>
      <c r="BF7129" s="239"/>
      <c r="BG7129" s="242"/>
      <c r="BH7129" s="265"/>
      <c r="BJ7129" s="242"/>
      <c r="BK7129" s="239"/>
      <c r="BL7129" s="242"/>
      <c r="BM7129" s="265"/>
      <c r="BO7129" s="242"/>
      <c r="BP7129" s="239"/>
      <c r="BQ7129" s="242"/>
      <c r="BR7129" s="265"/>
      <c r="BU7129" s="25"/>
      <c r="BW7129" s="25"/>
    </row>
    <row r="7130" spans="37:75" s="3" customFormat="1" x14ac:dyDescent="0.25">
      <c r="AK7130" s="242"/>
      <c r="AN7130" s="242"/>
      <c r="AP7130" s="242"/>
      <c r="AQ7130" s="239"/>
      <c r="AR7130" s="242"/>
      <c r="AS7130" s="265"/>
      <c r="AU7130" s="242"/>
      <c r="AV7130" s="239"/>
      <c r="AW7130" s="242"/>
      <c r="AX7130" s="265"/>
      <c r="AZ7130" s="242"/>
      <c r="BA7130" s="239"/>
      <c r="BB7130" s="242"/>
      <c r="BC7130" s="265"/>
      <c r="BE7130" s="242"/>
      <c r="BF7130" s="239"/>
      <c r="BG7130" s="242"/>
      <c r="BH7130" s="265"/>
      <c r="BJ7130" s="242"/>
      <c r="BK7130" s="239"/>
      <c r="BL7130" s="242"/>
      <c r="BM7130" s="265"/>
      <c r="BO7130" s="242"/>
      <c r="BP7130" s="239"/>
      <c r="BQ7130" s="242"/>
      <c r="BR7130" s="265"/>
      <c r="BU7130" s="25"/>
      <c r="BW7130" s="25"/>
    </row>
    <row r="7131" spans="37:75" s="3" customFormat="1" x14ac:dyDescent="0.25">
      <c r="AK7131" s="242"/>
      <c r="AN7131" s="242"/>
      <c r="AP7131" s="242"/>
      <c r="AQ7131" s="239"/>
      <c r="AR7131" s="242"/>
      <c r="AS7131" s="265"/>
      <c r="AU7131" s="242"/>
      <c r="AV7131" s="239"/>
      <c r="AW7131" s="242"/>
      <c r="AX7131" s="265"/>
      <c r="AZ7131" s="242"/>
      <c r="BA7131" s="239"/>
      <c r="BB7131" s="242"/>
      <c r="BC7131" s="265"/>
      <c r="BE7131" s="242"/>
      <c r="BF7131" s="239"/>
      <c r="BG7131" s="242"/>
      <c r="BH7131" s="265"/>
      <c r="BJ7131" s="242"/>
      <c r="BK7131" s="239"/>
      <c r="BL7131" s="242"/>
      <c r="BM7131" s="265"/>
      <c r="BO7131" s="242"/>
      <c r="BP7131" s="239"/>
      <c r="BQ7131" s="242"/>
      <c r="BR7131" s="265"/>
      <c r="BU7131" s="25"/>
      <c r="BW7131" s="25"/>
    </row>
    <row r="7132" spans="37:75" s="3" customFormat="1" x14ac:dyDescent="0.25">
      <c r="AK7132" s="242"/>
      <c r="AN7132" s="242"/>
      <c r="AP7132" s="242"/>
      <c r="AQ7132" s="239"/>
      <c r="AR7132" s="242"/>
      <c r="AS7132" s="265"/>
      <c r="AU7132" s="242"/>
      <c r="AV7132" s="239"/>
      <c r="AW7132" s="242"/>
      <c r="AX7132" s="265"/>
      <c r="AZ7132" s="242"/>
      <c r="BA7132" s="239"/>
      <c r="BB7132" s="242"/>
      <c r="BC7132" s="265"/>
      <c r="BE7132" s="242"/>
      <c r="BF7132" s="239"/>
      <c r="BG7132" s="242"/>
      <c r="BH7132" s="265"/>
      <c r="BJ7132" s="242"/>
      <c r="BK7132" s="239"/>
      <c r="BL7132" s="242"/>
      <c r="BM7132" s="265"/>
      <c r="BO7132" s="242"/>
      <c r="BP7132" s="239"/>
      <c r="BQ7132" s="242"/>
      <c r="BR7132" s="265"/>
      <c r="BU7132" s="25"/>
      <c r="BW7132" s="25"/>
    </row>
    <row r="7133" spans="37:75" s="3" customFormat="1" x14ac:dyDescent="0.25">
      <c r="AK7133" s="242"/>
      <c r="AN7133" s="242"/>
      <c r="AP7133" s="242"/>
      <c r="AQ7133" s="239"/>
      <c r="AR7133" s="242"/>
      <c r="AS7133" s="265"/>
      <c r="AU7133" s="242"/>
      <c r="AV7133" s="239"/>
      <c r="AW7133" s="242"/>
      <c r="AX7133" s="265"/>
      <c r="AZ7133" s="242"/>
      <c r="BA7133" s="239"/>
      <c r="BB7133" s="242"/>
      <c r="BC7133" s="265"/>
      <c r="BE7133" s="242"/>
      <c r="BF7133" s="239"/>
      <c r="BG7133" s="242"/>
      <c r="BH7133" s="265"/>
      <c r="BJ7133" s="242"/>
      <c r="BK7133" s="239"/>
      <c r="BL7133" s="242"/>
      <c r="BM7133" s="265"/>
      <c r="BO7133" s="242"/>
      <c r="BP7133" s="239"/>
      <c r="BQ7133" s="242"/>
      <c r="BR7133" s="265"/>
      <c r="BU7133" s="25"/>
      <c r="BW7133" s="25"/>
    </row>
    <row r="7134" spans="37:75" s="3" customFormat="1" x14ac:dyDescent="0.25">
      <c r="AK7134" s="242"/>
      <c r="AN7134" s="242"/>
      <c r="AP7134" s="242"/>
      <c r="AQ7134" s="239"/>
      <c r="AR7134" s="242"/>
      <c r="AS7134" s="265"/>
      <c r="AU7134" s="242"/>
      <c r="AV7134" s="239"/>
      <c r="AW7134" s="242"/>
      <c r="AX7134" s="265"/>
      <c r="AZ7134" s="242"/>
      <c r="BA7134" s="239"/>
      <c r="BB7134" s="242"/>
      <c r="BC7134" s="265"/>
      <c r="BE7134" s="242"/>
      <c r="BF7134" s="239"/>
      <c r="BG7134" s="242"/>
      <c r="BH7134" s="265"/>
      <c r="BJ7134" s="242"/>
      <c r="BK7134" s="239"/>
      <c r="BL7134" s="242"/>
      <c r="BM7134" s="265"/>
      <c r="BO7134" s="242"/>
      <c r="BP7134" s="239"/>
      <c r="BQ7134" s="242"/>
      <c r="BR7134" s="265"/>
      <c r="BU7134" s="25"/>
      <c r="BW7134" s="25"/>
    </row>
    <row r="7135" spans="37:75" s="3" customFormat="1" x14ac:dyDescent="0.25">
      <c r="AK7135" s="242"/>
      <c r="AN7135" s="242"/>
      <c r="AP7135" s="242"/>
      <c r="AQ7135" s="239"/>
      <c r="AR7135" s="242"/>
      <c r="AS7135" s="265"/>
      <c r="AU7135" s="242"/>
      <c r="AV7135" s="239"/>
      <c r="AW7135" s="242"/>
      <c r="AX7135" s="265"/>
      <c r="AZ7135" s="242"/>
      <c r="BA7135" s="239"/>
      <c r="BB7135" s="242"/>
      <c r="BC7135" s="265"/>
      <c r="BE7135" s="242"/>
      <c r="BF7135" s="239"/>
      <c r="BG7135" s="242"/>
      <c r="BH7135" s="265"/>
      <c r="BJ7135" s="242"/>
      <c r="BK7135" s="239"/>
      <c r="BL7135" s="242"/>
      <c r="BM7135" s="265"/>
      <c r="BO7135" s="242"/>
      <c r="BP7135" s="239"/>
      <c r="BQ7135" s="242"/>
      <c r="BR7135" s="265"/>
      <c r="BU7135" s="25"/>
      <c r="BW7135" s="25"/>
    </row>
    <row r="7136" spans="37:75" s="3" customFormat="1" x14ac:dyDescent="0.25">
      <c r="AK7136" s="242"/>
      <c r="AN7136" s="242"/>
      <c r="AP7136" s="242"/>
      <c r="AQ7136" s="239"/>
      <c r="AR7136" s="242"/>
      <c r="AS7136" s="265"/>
      <c r="AU7136" s="242"/>
      <c r="AV7136" s="239"/>
      <c r="AW7136" s="242"/>
      <c r="AX7136" s="265"/>
      <c r="AZ7136" s="242"/>
      <c r="BA7136" s="239"/>
      <c r="BB7136" s="242"/>
      <c r="BC7136" s="265"/>
      <c r="BE7136" s="242"/>
      <c r="BF7136" s="239"/>
      <c r="BG7136" s="242"/>
      <c r="BH7136" s="265"/>
      <c r="BJ7136" s="242"/>
      <c r="BK7136" s="239"/>
      <c r="BL7136" s="242"/>
      <c r="BM7136" s="265"/>
      <c r="BO7136" s="242"/>
      <c r="BP7136" s="239"/>
      <c r="BQ7136" s="242"/>
      <c r="BR7136" s="265"/>
      <c r="BU7136" s="25"/>
      <c r="BW7136" s="25"/>
    </row>
    <row r="7137" spans="37:75" s="3" customFormat="1" x14ac:dyDescent="0.25">
      <c r="AK7137" s="242"/>
      <c r="AN7137" s="242"/>
      <c r="AP7137" s="242"/>
      <c r="AQ7137" s="239"/>
      <c r="AR7137" s="242"/>
      <c r="AS7137" s="265"/>
      <c r="AU7137" s="242"/>
      <c r="AV7137" s="239"/>
      <c r="AW7137" s="242"/>
      <c r="AX7137" s="265"/>
      <c r="AZ7137" s="242"/>
      <c r="BA7137" s="239"/>
      <c r="BB7137" s="242"/>
      <c r="BC7137" s="265"/>
      <c r="BE7137" s="242"/>
      <c r="BF7137" s="239"/>
      <c r="BG7137" s="242"/>
      <c r="BH7137" s="265"/>
      <c r="BJ7137" s="242"/>
      <c r="BK7137" s="239"/>
      <c r="BL7137" s="242"/>
      <c r="BM7137" s="265"/>
      <c r="BO7137" s="242"/>
      <c r="BP7137" s="239"/>
      <c r="BQ7137" s="242"/>
      <c r="BR7137" s="265"/>
      <c r="BU7137" s="25"/>
      <c r="BW7137" s="25"/>
    </row>
    <row r="7138" spans="37:75" s="3" customFormat="1" x14ac:dyDescent="0.25">
      <c r="AK7138" s="242"/>
      <c r="AN7138" s="242"/>
      <c r="AP7138" s="242"/>
      <c r="AQ7138" s="239"/>
      <c r="AR7138" s="242"/>
      <c r="AS7138" s="265"/>
      <c r="AU7138" s="242"/>
      <c r="AV7138" s="239"/>
      <c r="AW7138" s="242"/>
      <c r="AX7138" s="265"/>
      <c r="AZ7138" s="242"/>
      <c r="BA7138" s="239"/>
      <c r="BB7138" s="242"/>
      <c r="BC7138" s="265"/>
      <c r="BE7138" s="242"/>
      <c r="BF7138" s="239"/>
      <c r="BG7138" s="242"/>
      <c r="BH7138" s="265"/>
      <c r="BJ7138" s="242"/>
      <c r="BK7138" s="239"/>
      <c r="BL7138" s="242"/>
      <c r="BM7138" s="265"/>
      <c r="BO7138" s="242"/>
      <c r="BP7138" s="239"/>
      <c r="BQ7138" s="242"/>
      <c r="BR7138" s="265"/>
      <c r="BU7138" s="25"/>
      <c r="BW7138" s="25"/>
    </row>
    <row r="7139" spans="37:75" s="3" customFormat="1" x14ac:dyDescent="0.25">
      <c r="AK7139" s="242"/>
      <c r="AN7139" s="242"/>
      <c r="AP7139" s="242"/>
      <c r="AQ7139" s="239"/>
      <c r="AR7139" s="242"/>
      <c r="AS7139" s="265"/>
      <c r="AU7139" s="242"/>
      <c r="AV7139" s="239"/>
      <c r="AW7139" s="242"/>
      <c r="AX7139" s="265"/>
      <c r="AZ7139" s="242"/>
      <c r="BA7139" s="239"/>
      <c r="BB7139" s="242"/>
      <c r="BC7139" s="265"/>
      <c r="BE7139" s="242"/>
      <c r="BF7139" s="239"/>
      <c r="BG7139" s="242"/>
      <c r="BH7139" s="265"/>
      <c r="BJ7139" s="242"/>
      <c r="BK7139" s="239"/>
      <c r="BL7139" s="242"/>
      <c r="BM7139" s="265"/>
      <c r="BO7139" s="242"/>
      <c r="BP7139" s="239"/>
      <c r="BQ7139" s="242"/>
      <c r="BR7139" s="265"/>
      <c r="BU7139" s="25"/>
      <c r="BW7139" s="25"/>
    </row>
    <row r="7140" spans="37:75" s="3" customFormat="1" x14ac:dyDescent="0.25">
      <c r="AK7140" s="242"/>
      <c r="AN7140" s="242"/>
      <c r="AP7140" s="242"/>
      <c r="AQ7140" s="239"/>
      <c r="AR7140" s="242"/>
      <c r="AS7140" s="265"/>
      <c r="AU7140" s="242"/>
      <c r="AV7140" s="239"/>
      <c r="AW7140" s="242"/>
      <c r="AX7140" s="265"/>
      <c r="AZ7140" s="242"/>
      <c r="BA7140" s="239"/>
      <c r="BB7140" s="242"/>
      <c r="BC7140" s="265"/>
      <c r="BE7140" s="242"/>
      <c r="BF7140" s="239"/>
      <c r="BG7140" s="242"/>
      <c r="BH7140" s="265"/>
      <c r="BJ7140" s="242"/>
      <c r="BK7140" s="239"/>
      <c r="BL7140" s="242"/>
      <c r="BM7140" s="265"/>
      <c r="BO7140" s="242"/>
      <c r="BP7140" s="239"/>
      <c r="BQ7140" s="242"/>
      <c r="BR7140" s="265"/>
      <c r="BU7140" s="25"/>
      <c r="BW7140" s="25"/>
    </row>
    <row r="7141" spans="37:75" s="3" customFormat="1" x14ac:dyDescent="0.25">
      <c r="AK7141" s="242"/>
      <c r="AN7141" s="242"/>
      <c r="AP7141" s="242"/>
      <c r="AQ7141" s="239"/>
      <c r="AR7141" s="242"/>
      <c r="AS7141" s="265"/>
      <c r="AU7141" s="242"/>
      <c r="AV7141" s="239"/>
      <c r="AW7141" s="242"/>
      <c r="AX7141" s="265"/>
      <c r="AZ7141" s="242"/>
      <c r="BA7141" s="239"/>
      <c r="BB7141" s="242"/>
      <c r="BC7141" s="265"/>
      <c r="BE7141" s="242"/>
      <c r="BF7141" s="239"/>
      <c r="BG7141" s="242"/>
      <c r="BH7141" s="265"/>
      <c r="BJ7141" s="242"/>
      <c r="BK7141" s="239"/>
      <c r="BL7141" s="242"/>
      <c r="BM7141" s="265"/>
      <c r="BO7141" s="242"/>
      <c r="BP7141" s="239"/>
      <c r="BQ7141" s="242"/>
      <c r="BR7141" s="265"/>
      <c r="BU7141" s="25"/>
      <c r="BW7141" s="25"/>
    </row>
    <row r="7142" spans="37:75" s="3" customFormat="1" x14ac:dyDescent="0.25">
      <c r="AK7142" s="242"/>
      <c r="AN7142" s="242"/>
      <c r="AP7142" s="242"/>
      <c r="AQ7142" s="239"/>
      <c r="AR7142" s="242"/>
      <c r="AS7142" s="265"/>
      <c r="AU7142" s="242"/>
      <c r="AV7142" s="239"/>
      <c r="AW7142" s="242"/>
      <c r="AX7142" s="265"/>
      <c r="AZ7142" s="242"/>
      <c r="BA7142" s="239"/>
      <c r="BB7142" s="242"/>
      <c r="BC7142" s="265"/>
      <c r="BE7142" s="242"/>
      <c r="BF7142" s="239"/>
      <c r="BG7142" s="242"/>
      <c r="BH7142" s="265"/>
      <c r="BJ7142" s="242"/>
      <c r="BK7142" s="239"/>
      <c r="BL7142" s="242"/>
      <c r="BM7142" s="265"/>
      <c r="BO7142" s="242"/>
      <c r="BP7142" s="239"/>
      <c r="BQ7142" s="242"/>
      <c r="BR7142" s="265"/>
      <c r="BU7142" s="25"/>
      <c r="BW7142" s="25"/>
    </row>
    <row r="7143" spans="37:75" s="3" customFormat="1" x14ac:dyDescent="0.25">
      <c r="AK7143" s="242"/>
      <c r="AN7143" s="242"/>
      <c r="AP7143" s="242"/>
      <c r="AQ7143" s="239"/>
      <c r="AR7143" s="242"/>
      <c r="AS7143" s="265"/>
      <c r="AU7143" s="242"/>
      <c r="AV7143" s="239"/>
      <c r="AW7143" s="242"/>
      <c r="AX7143" s="265"/>
      <c r="AZ7143" s="242"/>
      <c r="BA7143" s="239"/>
      <c r="BB7143" s="242"/>
      <c r="BC7143" s="265"/>
      <c r="BE7143" s="242"/>
      <c r="BF7143" s="239"/>
      <c r="BG7143" s="242"/>
      <c r="BH7143" s="265"/>
      <c r="BJ7143" s="242"/>
      <c r="BK7143" s="239"/>
      <c r="BL7143" s="242"/>
      <c r="BM7143" s="265"/>
      <c r="BO7143" s="242"/>
      <c r="BP7143" s="239"/>
      <c r="BQ7143" s="242"/>
      <c r="BR7143" s="265"/>
      <c r="BU7143" s="25"/>
      <c r="BW7143" s="25"/>
    </row>
    <row r="7144" spans="37:75" s="3" customFormat="1" x14ac:dyDescent="0.25">
      <c r="AK7144" s="242"/>
      <c r="AN7144" s="242"/>
      <c r="AP7144" s="242"/>
      <c r="AQ7144" s="239"/>
      <c r="AR7144" s="242"/>
      <c r="AS7144" s="265"/>
      <c r="AU7144" s="242"/>
      <c r="AV7144" s="239"/>
      <c r="AW7144" s="242"/>
      <c r="AX7144" s="265"/>
      <c r="AZ7144" s="242"/>
      <c r="BA7144" s="239"/>
      <c r="BB7144" s="242"/>
      <c r="BC7144" s="265"/>
      <c r="BE7144" s="242"/>
      <c r="BF7144" s="239"/>
      <c r="BG7144" s="242"/>
      <c r="BH7144" s="265"/>
      <c r="BJ7144" s="242"/>
      <c r="BK7144" s="239"/>
      <c r="BL7144" s="242"/>
      <c r="BM7144" s="265"/>
      <c r="BO7144" s="242"/>
      <c r="BP7144" s="239"/>
      <c r="BQ7144" s="242"/>
      <c r="BR7144" s="265"/>
      <c r="BU7144" s="25"/>
      <c r="BW7144" s="25"/>
    </row>
    <row r="7145" spans="37:75" s="3" customFormat="1" x14ac:dyDescent="0.25">
      <c r="AK7145" s="242"/>
      <c r="AN7145" s="242"/>
      <c r="AP7145" s="242"/>
      <c r="AQ7145" s="239"/>
      <c r="AR7145" s="242"/>
      <c r="AS7145" s="265"/>
      <c r="AU7145" s="242"/>
      <c r="AV7145" s="239"/>
      <c r="AW7145" s="242"/>
      <c r="AX7145" s="265"/>
      <c r="AZ7145" s="242"/>
      <c r="BA7145" s="239"/>
      <c r="BB7145" s="242"/>
      <c r="BC7145" s="265"/>
      <c r="BE7145" s="242"/>
      <c r="BF7145" s="239"/>
      <c r="BG7145" s="242"/>
      <c r="BH7145" s="265"/>
      <c r="BJ7145" s="242"/>
      <c r="BK7145" s="239"/>
      <c r="BL7145" s="242"/>
      <c r="BM7145" s="265"/>
      <c r="BO7145" s="242"/>
      <c r="BP7145" s="239"/>
      <c r="BQ7145" s="242"/>
      <c r="BR7145" s="265"/>
      <c r="BU7145" s="25"/>
      <c r="BW7145" s="25"/>
    </row>
    <row r="7146" spans="37:75" s="3" customFormat="1" x14ac:dyDescent="0.25">
      <c r="AK7146" s="242"/>
      <c r="AN7146" s="242"/>
      <c r="AP7146" s="242"/>
      <c r="AQ7146" s="239"/>
      <c r="AR7146" s="242"/>
      <c r="AS7146" s="265"/>
      <c r="AU7146" s="242"/>
      <c r="AV7146" s="239"/>
      <c r="AW7146" s="242"/>
      <c r="AX7146" s="265"/>
      <c r="AZ7146" s="242"/>
      <c r="BA7146" s="239"/>
      <c r="BB7146" s="242"/>
      <c r="BC7146" s="265"/>
      <c r="BE7146" s="242"/>
      <c r="BF7146" s="239"/>
      <c r="BG7146" s="242"/>
      <c r="BH7146" s="265"/>
      <c r="BJ7146" s="242"/>
      <c r="BK7146" s="239"/>
      <c r="BL7146" s="242"/>
      <c r="BM7146" s="265"/>
      <c r="BO7146" s="242"/>
      <c r="BP7146" s="239"/>
      <c r="BQ7146" s="242"/>
      <c r="BR7146" s="265"/>
      <c r="BU7146" s="25"/>
      <c r="BW7146" s="25"/>
    </row>
    <row r="7147" spans="37:75" s="3" customFormat="1" x14ac:dyDescent="0.25">
      <c r="AK7147" s="242"/>
      <c r="AN7147" s="242"/>
      <c r="AP7147" s="242"/>
      <c r="AQ7147" s="239"/>
      <c r="AR7147" s="242"/>
      <c r="AS7147" s="265"/>
      <c r="AU7147" s="242"/>
      <c r="AV7147" s="239"/>
      <c r="AW7147" s="242"/>
      <c r="AX7147" s="265"/>
      <c r="AZ7147" s="242"/>
      <c r="BA7147" s="239"/>
      <c r="BB7147" s="242"/>
      <c r="BC7147" s="265"/>
      <c r="BE7147" s="242"/>
      <c r="BF7147" s="239"/>
      <c r="BG7147" s="242"/>
      <c r="BH7147" s="265"/>
      <c r="BJ7147" s="242"/>
      <c r="BK7147" s="239"/>
      <c r="BL7147" s="242"/>
      <c r="BM7147" s="265"/>
      <c r="BO7147" s="242"/>
      <c r="BP7147" s="239"/>
      <c r="BQ7147" s="242"/>
      <c r="BR7147" s="265"/>
      <c r="BU7147" s="25"/>
      <c r="BW7147" s="25"/>
    </row>
    <row r="7148" spans="37:75" s="3" customFormat="1" x14ac:dyDescent="0.25">
      <c r="AK7148" s="242"/>
      <c r="AN7148" s="242"/>
      <c r="AP7148" s="242"/>
      <c r="AQ7148" s="239"/>
      <c r="AR7148" s="242"/>
      <c r="AS7148" s="265"/>
      <c r="AU7148" s="242"/>
      <c r="AV7148" s="239"/>
      <c r="AW7148" s="242"/>
      <c r="AX7148" s="265"/>
      <c r="AZ7148" s="242"/>
      <c r="BA7148" s="239"/>
      <c r="BB7148" s="242"/>
      <c r="BC7148" s="265"/>
      <c r="BE7148" s="242"/>
      <c r="BF7148" s="239"/>
      <c r="BG7148" s="242"/>
      <c r="BH7148" s="265"/>
      <c r="BJ7148" s="242"/>
      <c r="BK7148" s="239"/>
      <c r="BL7148" s="242"/>
      <c r="BM7148" s="265"/>
      <c r="BO7148" s="242"/>
      <c r="BP7148" s="239"/>
      <c r="BQ7148" s="242"/>
      <c r="BR7148" s="265"/>
      <c r="BU7148" s="25"/>
      <c r="BW7148" s="25"/>
    </row>
    <row r="7149" spans="37:75" s="3" customFormat="1" x14ac:dyDescent="0.25">
      <c r="AK7149" s="242"/>
      <c r="AN7149" s="242"/>
      <c r="AP7149" s="242"/>
      <c r="AQ7149" s="239"/>
      <c r="AR7149" s="242"/>
      <c r="AS7149" s="265"/>
      <c r="AU7149" s="242"/>
      <c r="AV7149" s="239"/>
      <c r="AW7149" s="242"/>
      <c r="AX7149" s="265"/>
      <c r="AZ7149" s="242"/>
      <c r="BA7149" s="239"/>
      <c r="BB7149" s="242"/>
      <c r="BC7149" s="265"/>
      <c r="BE7149" s="242"/>
      <c r="BF7149" s="239"/>
      <c r="BG7149" s="242"/>
      <c r="BH7149" s="265"/>
      <c r="BJ7149" s="242"/>
      <c r="BK7149" s="239"/>
      <c r="BL7149" s="242"/>
      <c r="BM7149" s="265"/>
      <c r="BO7149" s="242"/>
      <c r="BP7149" s="239"/>
      <c r="BQ7149" s="242"/>
      <c r="BR7149" s="265"/>
      <c r="BU7149" s="25"/>
      <c r="BW7149" s="25"/>
    </row>
    <row r="7150" spans="37:75" s="3" customFormat="1" x14ac:dyDescent="0.25">
      <c r="AK7150" s="242"/>
      <c r="AN7150" s="242"/>
      <c r="AP7150" s="242"/>
      <c r="AQ7150" s="239"/>
      <c r="AR7150" s="242"/>
      <c r="AS7150" s="265"/>
      <c r="AU7150" s="242"/>
      <c r="AV7150" s="239"/>
      <c r="AW7150" s="242"/>
      <c r="AX7150" s="265"/>
      <c r="AZ7150" s="242"/>
      <c r="BA7150" s="239"/>
      <c r="BB7150" s="242"/>
      <c r="BC7150" s="265"/>
      <c r="BE7150" s="242"/>
      <c r="BF7150" s="239"/>
      <c r="BG7150" s="242"/>
      <c r="BH7150" s="265"/>
      <c r="BJ7150" s="242"/>
      <c r="BK7150" s="239"/>
      <c r="BL7150" s="242"/>
      <c r="BM7150" s="265"/>
      <c r="BO7150" s="242"/>
      <c r="BP7150" s="239"/>
      <c r="BQ7150" s="242"/>
      <c r="BR7150" s="265"/>
      <c r="BU7150" s="25"/>
      <c r="BW7150" s="25"/>
    </row>
    <row r="7151" spans="37:75" s="3" customFormat="1" x14ac:dyDescent="0.25">
      <c r="AK7151" s="242"/>
      <c r="AN7151" s="242"/>
      <c r="AP7151" s="242"/>
      <c r="AQ7151" s="239"/>
      <c r="AR7151" s="242"/>
      <c r="AS7151" s="265"/>
      <c r="AU7151" s="242"/>
      <c r="AV7151" s="239"/>
      <c r="AW7151" s="242"/>
      <c r="AX7151" s="265"/>
      <c r="AZ7151" s="242"/>
      <c r="BA7151" s="239"/>
      <c r="BB7151" s="242"/>
      <c r="BC7151" s="265"/>
      <c r="BE7151" s="242"/>
      <c r="BF7151" s="239"/>
      <c r="BG7151" s="242"/>
      <c r="BH7151" s="265"/>
      <c r="BJ7151" s="242"/>
      <c r="BK7151" s="239"/>
      <c r="BL7151" s="242"/>
      <c r="BM7151" s="265"/>
      <c r="BO7151" s="242"/>
      <c r="BP7151" s="239"/>
      <c r="BQ7151" s="242"/>
      <c r="BR7151" s="265"/>
      <c r="BU7151" s="25"/>
      <c r="BW7151" s="25"/>
    </row>
    <row r="7152" spans="37:75" s="3" customFormat="1" x14ac:dyDescent="0.25">
      <c r="AK7152" s="242"/>
      <c r="AN7152" s="242"/>
      <c r="AP7152" s="242"/>
      <c r="AQ7152" s="239"/>
      <c r="AR7152" s="242"/>
      <c r="AS7152" s="265"/>
      <c r="AU7152" s="242"/>
      <c r="AV7152" s="239"/>
      <c r="AW7152" s="242"/>
      <c r="AX7152" s="265"/>
      <c r="AZ7152" s="242"/>
      <c r="BA7152" s="239"/>
      <c r="BB7152" s="242"/>
      <c r="BC7152" s="265"/>
      <c r="BE7152" s="242"/>
      <c r="BF7152" s="239"/>
      <c r="BG7152" s="242"/>
      <c r="BH7152" s="265"/>
      <c r="BJ7152" s="242"/>
      <c r="BK7152" s="239"/>
      <c r="BL7152" s="242"/>
      <c r="BM7152" s="265"/>
      <c r="BO7152" s="242"/>
      <c r="BP7152" s="239"/>
      <c r="BQ7152" s="242"/>
      <c r="BR7152" s="265"/>
      <c r="BU7152" s="25"/>
      <c r="BW7152" s="25"/>
    </row>
    <row r="7153" spans="37:75" s="3" customFormat="1" x14ac:dyDescent="0.25">
      <c r="AK7153" s="242"/>
      <c r="AN7153" s="242"/>
      <c r="AP7153" s="242"/>
      <c r="AQ7153" s="239"/>
      <c r="AR7153" s="242"/>
      <c r="AS7153" s="265"/>
      <c r="AU7153" s="242"/>
      <c r="AV7153" s="239"/>
      <c r="AW7153" s="242"/>
      <c r="AX7153" s="265"/>
      <c r="AZ7153" s="242"/>
      <c r="BA7153" s="239"/>
      <c r="BB7153" s="242"/>
      <c r="BC7153" s="265"/>
      <c r="BE7153" s="242"/>
      <c r="BF7153" s="239"/>
      <c r="BG7153" s="242"/>
      <c r="BH7153" s="265"/>
      <c r="BJ7153" s="242"/>
      <c r="BK7153" s="239"/>
      <c r="BL7153" s="242"/>
      <c r="BM7153" s="265"/>
      <c r="BO7153" s="242"/>
      <c r="BP7153" s="239"/>
      <c r="BQ7153" s="242"/>
      <c r="BR7153" s="265"/>
      <c r="BU7153" s="25"/>
      <c r="BW7153" s="25"/>
    </row>
    <row r="7154" spans="37:75" s="3" customFormat="1" x14ac:dyDescent="0.25">
      <c r="AK7154" s="242"/>
      <c r="AN7154" s="242"/>
      <c r="AP7154" s="242"/>
      <c r="AQ7154" s="239"/>
      <c r="AR7154" s="242"/>
      <c r="AS7154" s="265"/>
      <c r="AU7154" s="242"/>
      <c r="AV7154" s="239"/>
      <c r="AW7154" s="242"/>
      <c r="AX7154" s="265"/>
      <c r="AZ7154" s="242"/>
      <c r="BA7154" s="239"/>
      <c r="BB7154" s="242"/>
      <c r="BC7154" s="265"/>
      <c r="BE7154" s="242"/>
      <c r="BF7154" s="239"/>
      <c r="BG7154" s="242"/>
      <c r="BH7154" s="265"/>
      <c r="BJ7154" s="242"/>
      <c r="BK7154" s="239"/>
      <c r="BL7154" s="242"/>
      <c r="BM7154" s="265"/>
      <c r="BO7154" s="242"/>
      <c r="BP7154" s="239"/>
      <c r="BQ7154" s="242"/>
      <c r="BR7154" s="265"/>
      <c r="BU7154" s="25"/>
      <c r="BW7154" s="25"/>
    </row>
    <row r="7155" spans="37:75" s="3" customFormat="1" x14ac:dyDescent="0.25">
      <c r="AK7155" s="242"/>
      <c r="AN7155" s="242"/>
      <c r="AP7155" s="242"/>
      <c r="AQ7155" s="239"/>
      <c r="AR7155" s="242"/>
      <c r="AS7155" s="265"/>
      <c r="AU7155" s="242"/>
      <c r="AV7155" s="239"/>
      <c r="AW7155" s="242"/>
      <c r="AX7155" s="265"/>
      <c r="AZ7155" s="242"/>
      <c r="BA7155" s="239"/>
      <c r="BB7155" s="242"/>
      <c r="BC7155" s="265"/>
      <c r="BE7155" s="242"/>
      <c r="BF7155" s="239"/>
      <c r="BG7155" s="242"/>
      <c r="BH7155" s="265"/>
      <c r="BJ7155" s="242"/>
      <c r="BK7155" s="239"/>
      <c r="BL7155" s="242"/>
      <c r="BM7155" s="265"/>
      <c r="BO7155" s="242"/>
      <c r="BP7155" s="239"/>
      <c r="BQ7155" s="242"/>
      <c r="BR7155" s="265"/>
      <c r="BU7155" s="25"/>
      <c r="BW7155" s="25"/>
    </row>
    <row r="7156" spans="37:75" s="3" customFormat="1" x14ac:dyDescent="0.25">
      <c r="AK7156" s="242"/>
      <c r="AN7156" s="242"/>
      <c r="AP7156" s="242"/>
      <c r="AQ7156" s="239"/>
      <c r="AR7156" s="242"/>
      <c r="AS7156" s="265"/>
      <c r="AU7156" s="242"/>
      <c r="AV7156" s="239"/>
      <c r="AW7156" s="242"/>
      <c r="AX7156" s="265"/>
      <c r="AZ7156" s="242"/>
      <c r="BA7156" s="239"/>
      <c r="BB7156" s="242"/>
      <c r="BC7156" s="265"/>
      <c r="BE7156" s="242"/>
      <c r="BF7156" s="239"/>
      <c r="BG7156" s="242"/>
      <c r="BH7156" s="265"/>
      <c r="BJ7156" s="242"/>
      <c r="BK7156" s="239"/>
      <c r="BL7156" s="242"/>
      <c r="BM7156" s="265"/>
      <c r="BO7156" s="242"/>
      <c r="BP7156" s="239"/>
      <c r="BQ7156" s="242"/>
      <c r="BR7156" s="265"/>
      <c r="BU7156" s="25"/>
      <c r="BW7156" s="25"/>
    </row>
    <row r="7157" spans="37:75" s="3" customFormat="1" x14ac:dyDescent="0.25">
      <c r="AK7157" s="242"/>
      <c r="AN7157" s="242"/>
      <c r="AP7157" s="242"/>
      <c r="AQ7157" s="239"/>
      <c r="AR7157" s="242"/>
      <c r="AS7157" s="265"/>
      <c r="AU7157" s="242"/>
      <c r="AV7157" s="239"/>
      <c r="AW7157" s="242"/>
      <c r="AX7157" s="265"/>
      <c r="AZ7157" s="242"/>
      <c r="BA7157" s="239"/>
      <c r="BB7157" s="242"/>
      <c r="BC7157" s="265"/>
      <c r="BE7157" s="242"/>
      <c r="BF7157" s="239"/>
      <c r="BG7157" s="242"/>
      <c r="BH7157" s="265"/>
      <c r="BJ7157" s="242"/>
      <c r="BK7157" s="239"/>
      <c r="BL7157" s="242"/>
      <c r="BM7157" s="265"/>
      <c r="BO7157" s="242"/>
      <c r="BP7157" s="239"/>
      <c r="BQ7157" s="242"/>
      <c r="BR7157" s="265"/>
      <c r="BU7157" s="25"/>
      <c r="BW7157" s="25"/>
    </row>
    <row r="7158" spans="37:75" s="3" customFormat="1" x14ac:dyDescent="0.25">
      <c r="AK7158" s="242"/>
      <c r="AN7158" s="242"/>
      <c r="AP7158" s="242"/>
      <c r="AQ7158" s="239"/>
      <c r="AR7158" s="242"/>
      <c r="AS7158" s="265"/>
      <c r="AU7158" s="242"/>
      <c r="AV7158" s="239"/>
      <c r="AW7158" s="242"/>
      <c r="AX7158" s="265"/>
      <c r="AZ7158" s="242"/>
      <c r="BA7158" s="239"/>
      <c r="BB7158" s="242"/>
      <c r="BC7158" s="265"/>
      <c r="BE7158" s="242"/>
      <c r="BF7158" s="239"/>
      <c r="BG7158" s="242"/>
      <c r="BH7158" s="265"/>
      <c r="BJ7158" s="242"/>
      <c r="BK7158" s="239"/>
      <c r="BL7158" s="242"/>
      <c r="BM7158" s="265"/>
      <c r="BO7158" s="242"/>
      <c r="BP7158" s="239"/>
      <c r="BQ7158" s="242"/>
      <c r="BR7158" s="265"/>
      <c r="BU7158" s="25"/>
      <c r="BW7158" s="25"/>
    </row>
    <row r="7159" spans="37:75" s="3" customFormat="1" x14ac:dyDescent="0.25">
      <c r="AK7159" s="242"/>
      <c r="AN7159" s="242"/>
      <c r="AP7159" s="242"/>
      <c r="AQ7159" s="239"/>
      <c r="AR7159" s="242"/>
      <c r="AS7159" s="265"/>
      <c r="AU7159" s="242"/>
      <c r="AV7159" s="239"/>
      <c r="AW7159" s="242"/>
      <c r="AX7159" s="265"/>
      <c r="AZ7159" s="242"/>
      <c r="BA7159" s="239"/>
      <c r="BB7159" s="242"/>
      <c r="BC7159" s="265"/>
      <c r="BE7159" s="242"/>
      <c r="BF7159" s="239"/>
      <c r="BG7159" s="242"/>
      <c r="BH7159" s="265"/>
      <c r="BJ7159" s="242"/>
      <c r="BK7159" s="239"/>
      <c r="BL7159" s="242"/>
      <c r="BM7159" s="265"/>
      <c r="BO7159" s="242"/>
      <c r="BP7159" s="239"/>
      <c r="BQ7159" s="242"/>
      <c r="BR7159" s="265"/>
      <c r="BU7159" s="25"/>
      <c r="BW7159" s="25"/>
    </row>
    <row r="7160" spans="37:75" s="3" customFormat="1" x14ac:dyDescent="0.25">
      <c r="AK7160" s="242"/>
      <c r="AN7160" s="242"/>
      <c r="AP7160" s="242"/>
      <c r="AQ7160" s="239"/>
      <c r="AR7160" s="242"/>
      <c r="AS7160" s="265"/>
      <c r="AU7160" s="242"/>
      <c r="AV7160" s="239"/>
      <c r="AW7160" s="242"/>
      <c r="AX7160" s="265"/>
      <c r="AZ7160" s="242"/>
      <c r="BA7160" s="239"/>
      <c r="BB7160" s="242"/>
      <c r="BC7160" s="265"/>
      <c r="BE7160" s="242"/>
      <c r="BF7160" s="239"/>
      <c r="BG7160" s="242"/>
      <c r="BH7160" s="265"/>
      <c r="BJ7160" s="242"/>
      <c r="BK7160" s="239"/>
      <c r="BL7160" s="242"/>
      <c r="BM7160" s="265"/>
      <c r="BO7160" s="242"/>
      <c r="BP7160" s="239"/>
      <c r="BQ7160" s="242"/>
      <c r="BR7160" s="265"/>
      <c r="BU7160" s="25"/>
      <c r="BW7160" s="25"/>
    </row>
    <row r="7161" spans="37:75" s="3" customFormat="1" x14ac:dyDescent="0.25">
      <c r="AK7161" s="242"/>
      <c r="AN7161" s="242"/>
      <c r="AP7161" s="242"/>
      <c r="AQ7161" s="239"/>
      <c r="AR7161" s="242"/>
      <c r="AS7161" s="265"/>
      <c r="AU7161" s="242"/>
      <c r="AV7161" s="239"/>
      <c r="AW7161" s="242"/>
      <c r="AX7161" s="265"/>
      <c r="AZ7161" s="242"/>
      <c r="BA7161" s="239"/>
      <c r="BB7161" s="242"/>
      <c r="BC7161" s="265"/>
      <c r="BE7161" s="242"/>
      <c r="BF7161" s="239"/>
      <c r="BG7161" s="242"/>
      <c r="BH7161" s="265"/>
      <c r="BJ7161" s="242"/>
      <c r="BK7161" s="239"/>
      <c r="BL7161" s="242"/>
      <c r="BM7161" s="265"/>
      <c r="BO7161" s="242"/>
      <c r="BP7161" s="239"/>
      <c r="BQ7161" s="242"/>
      <c r="BR7161" s="265"/>
      <c r="BU7161" s="25"/>
      <c r="BW7161" s="25"/>
    </row>
    <row r="7162" spans="37:75" s="3" customFormat="1" x14ac:dyDescent="0.25">
      <c r="AK7162" s="242"/>
      <c r="AN7162" s="242"/>
      <c r="AP7162" s="242"/>
      <c r="AQ7162" s="239"/>
      <c r="AR7162" s="242"/>
      <c r="AS7162" s="265"/>
      <c r="AU7162" s="242"/>
      <c r="AV7162" s="239"/>
      <c r="AW7162" s="242"/>
      <c r="AX7162" s="265"/>
      <c r="AZ7162" s="242"/>
      <c r="BA7162" s="239"/>
      <c r="BB7162" s="242"/>
      <c r="BC7162" s="265"/>
      <c r="BE7162" s="242"/>
      <c r="BF7162" s="239"/>
      <c r="BG7162" s="242"/>
      <c r="BH7162" s="265"/>
      <c r="BJ7162" s="242"/>
      <c r="BK7162" s="239"/>
      <c r="BL7162" s="242"/>
      <c r="BM7162" s="265"/>
      <c r="BO7162" s="242"/>
      <c r="BP7162" s="239"/>
      <c r="BQ7162" s="242"/>
      <c r="BR7162" s="265"/>
      <c r="BU7162" s="25"/>
      <c r="BW7162" s="25"/>
    </row>
    <row r="7163" spans="37:75" s="3" customFormat="1" x14ac:dyDescent="0.25">
      <c r="AK7163" s="242"/>
      <c r="AN7163" s="242"/>
      <c r="AP7163" s="242"/>
      <c r="AQ7163" s="239"/>
      <c r="AR7163" s="242"/>
      <c r="AS7163" s="265"/>
      <c r="AU7163" s="242"/>
      <c r="AV7163" s="239"/>
      <c r="AW7163" s="242"/>
      <c r="AX7163" s="265"/>
      <c r="AZ7163" s="242"/>
      <c r="BA7163" s="239"/>
      <c r="BB7163" s="242"/>
      <c r="BC7163" s="265"/>
      <c r="BE7163" s="242"/>
      <c r="BF7163" s="239"/>
      <c r="BG7163" s="242"/>
      <c r="BH7163" s="265"/>
      <c r="BJ7163" s="242"/>
      <c r="BK7163" s="239"/>
      <c r="BL7163" s="242"/>
      <c r="BM7163" s="265"/>
      <c r="BO7163" s="242"/>
      <c r="BP7163" s="239"/>
      <c r="BQ7163" s="242"/>
      <c r="BR7163" s="265"/>
      <c r="BU7163" s="25"/>
      <c r="BW7163" s="25"/>
    </row>
    <row r="7164" spans="37:75" s="3" customFormat="1" x14ac:dyDescent="0.25">
      <c r="AK7164" s="242"/>
      <c r="AN7164" s="242"/>
      <c r="AP7164" s="242"/>
      <c r="AQ7164" s="239"/>
      <c r="AR7164" s="242"/>
      <c r="AS7164" s="265"/>
      <c r="AU7164" s="242"/>
      <c r="AV7164" s="239"/>
      <c r="AW7164" s="242"/>
      <c r="AX7164" s="265"/>
      <c r="AZ7164" s="242"/>
      <c r="BA7164" s="239"/>
      <c r="BB7164" s="242"/>
      <c r="BC7164" s="265"/>
      <c r="BE7164" s="242"/>
      <c r="BF7164" s="239"/>
      <c r="BG7164" s="242"/>
      <c r="BH7164" s="265"/>
      <c r="BJ7164" s="242"/>
      <c r="BK7164" s="239"/>
      <c r="BL7164" s="242"/>
      <c r="BM7164" s="265"/>
      <c r="BO7164" s="242"/>
      <c r="BP7164" s="239"/>
      <c r="BQ7164" s="242"/>
      <c r="BR7164" s="265"/>
      <c r="BU7164" s="25"/>
      <c r="BW7164" s="25"/>
    </row>
    <row r="7165" spans="37:75" s="3" customFormat="1" x14ac:dyDescent="0.25">
      <c r="AK7165" s="242"/>
      <c r="AN7165" s="242"/>
      <c r="AP7165" s="242"/>
      <c r="AQ7165" s="239"/>
      <c r="AR7165" s="242"/>
      <c r="AS7165" s="265"/>
      <c r="AU7165" s="242"/>
      <c r="AV7165" s="239"/>
      <c r="AW7165" s="242"/>
      <c r="AX7165" s="265"/>
      <c r="AZ7165" s="242"/>
      <c r="BA7165" s="239"/>
      <c r="BB7165" s="242"/>
      <c r="BC7165" s="265"/>
      <c r="BE7165" s="242"/>
      <c r="BF7165" s="239"/>
      <c r="BG7165" s="242"/>
      <c r="BH7165" s="265"/>
      <c r="BJ7165" s="242"/>
      <c r="BK7165" s="239"/>
      <c r="BL7165" s="242"/>
      <c r="BM7165" s="265"/>
      <c r="BO7165" s="242"/>
      <c r="BP7165" s="239"/>
      <c r="BQ7165" s="242"/>
      <c r="BR7165" s="265"/>
      <c r="BU7165" s="25"/>
      <c r="BW7165" s="25"/>
    </row>
    <row r="7166" spans="37:75" s="3" customFormat="1" x14ac:dyDescent="0.25">
      <c r="AK7166" s="242"/>
      <c r="AN7166" s="242"/>
      <c r="AP7166" s="242"/>
      <c r="AQ7166" s="239"/>
      <c r="AR7166" s="242"/>
      <c r="AS7166" s="265"/>
      <c r="AU7166" s="242"/>
      <c r="AV7166" s="239"/>
      <c r="AW7166" s="242"/>
      <c r="AX7166" s="265"/>
      <c r="AZ7166" s="242"/>
      <c r="BA7166" s="239"/>
      <c r="BB7166" s="242"/>
      <c r="BC7166" s="265"/>
      <c r="BE7166" s="242"/>
      <c r="BF7166" s="239"/>
      <c r="BG7166" s="242"/>
      <c r="BH7166" s="265"/>
      <c r="BJ7166" s="242"/>
      <c r="BK7166" s="239"/>
      <c r="BL7166" s="242"/>
      <c r="BM7166" s="265"/>
      <c r="BO7166" s="242"/>
      <c r="BP7166" s="239"/>
      <c r="BQ7166" s="242"/>
      <c r="BR7166" s="265"/>
      <c r="BU7166" s="25"/>
      <c r="BW7166" s="25"/>
    </row>
    <row r="7167" spans="37:75" s="3" customFormat="1" x14ac:dyDescent="0.25">
      <c r="AK7167" s="242"/>
      <c r="AN7167" s="242"/>
      <c r="AP7167" s="242"/>
      <c r="AQ7167" s="239"/>
      <c r="AR7167" s="242"/>
      <c r="AS7167" s="265"/>
      <c r="AU7167" s="242"/>
      <c r="AV7167" s="239"/>
      <c r="AW7167" s="242"/>
      <c r="AX7167" s="265"/>
      <c r="AZ7167" s="242"/>
      <c r="BA7167" s="239"/>
      <c r="BB7167" s="242"/>
      <c r="BC7167" s="265"/>
      <c r="BE7167" s="242"/>
      <c r="BF7167" s="239"/>
      <c r="BG7167" s="242"/>
      <c r="BH7167" s="265"/>
      <c r="BJ7167" s="242"/>
      <c r="BK7167" s="239"/>
      <c r="BL7167" s="242"/>
      <c r="BM7167" s="265"/>
      <c r="BO7167" s="242"/>
      <c r="BP7167" s="239"/>
      <c r="BQ7167" s="242"/>
      <c r="BR7167" s="265"/>
      <c r="BU7167" s="25"/>
      <c r="BW7167" s="25"/>
    </row>
    <row r="7168" spans="37:75" s="3" customFormat="1" x14ac:dyDescent="0.25">
      <c r="AK7168" s="242"/>
      <c r="AN7168" s="242"/>
      <c r="AP7168" s="242"/>
      <c r="AQ7168" s="239"/>
      <c r="AR7168" s="242"/>
      <c r="AS7168" s="265"/>
      <c r="AU7168" s="242"/>
      <c r="AV7168" s="239"/>
      <c r="AW7168" s="242"/>
      <c r="AX7168" s="265"/>
      <c r="AZ7168" s="242"/>
      <c r="BA7168" s="239"/>
      <c r="BB7168" s="242"/>
      <c r="BC7168" s="265"/>
      <c r="BE7168" s="242"/>
      <c r="BF7168" s="239"/>
      <c r="BG7168" s="242"/>
      <c r="BH7168" s="265"/>
      <c r="BJ7168" s="242"/>
      <c r="BK7168" s="239"/>
      <c r="BL7168" s="242"/>
      <c r="BM7168" s="265"/>
      <c r="BO7168" s="242"/>
      <c r="BP7168" s="239"/>
      <c r="BQ7168" s="242"/>
      <c r="BR7168" s="265"/>
      <c r="BU7168" s="25"/>
      <c r="BW7168" s="25"/>
    </row>
    <row r="7169" spans="37:75" s="3" customFormat="1" x14ac:dyDescent="0.25">
      <c r="AK7169" s="242"/>
      <c r="AN7169" s="242"/>
      <c r="AP7169" s="242"/>
      <c r="AQ7169" s="239"/>
      <c r="AR7169" s="242"/>
      <c r="AS7169" s="265"/>
      <c r="AU7169" s="242"/>
      <c r="AV7169" s="239"/>
      <c r="AW7169" s="242"/>
      <c r="AX7169" s="265"/>
      <c r="AZ7169" s="242"/>
      <c r="BA7169" s="239"/>
      <c r="BB7169" s="242"/>
      <c r="BC7169" s="265"/>
      <c r="BE7169" s="242"/>
      <c r="BF7169" s="239"/>
      <c r="BG7169" s="242"/>
      <c r="BH7169" s="265"/>
      <c r="BJ7169" s="242"/>
      <c r="BK7169" s="239"/>
      <c r="BL7169" s="242"/>
      <c r="BM7169" s="265"/>
      <c r="BO7169" s="242"/>
      <c r="BP7169" s="239"/>
      <c r="BQ7169" s="242"/>
      <c r="BR7169" s="265"/>
      <c r="BU7169" s="25"/>
      <c r="BW7169" s="25"/>
    </row>
    <row r="7170" spans="37:75" s="3" customFormat="1" x14ac:dyDescent="0.25">
      <c r="AK7170" s="242"/>
      <c r="AN7170" s="242"/>
      <c r="AP7170" s="242"/>
      <c r="AQ7170" s="239"/>
      <c r="AR7170" s="242"/>
      <c r="AS7170" s="265"/>
      <c r="AU7170" s="242"/>
      <c r="AV7170" s="239"/>
      <c r="AW7170" s="242"/>
      <c r="AX7170" s="265"/>
      <c r="AZ7170" s="242"/>
      <c r="BA7170" s="239"/>
      <c r="BB7170" s="242"/>
      <c r="BC7170" s="265"/>
      <c r="BE7170" s="242"/>
      <c r="BF7170" s="239"/>
      <c r="BG7170" s="242"/>
      <c r="BH7170" s="265"/>
      <c r="BJ7170" s="242"/>
      <c r="BK7170" s="239"/>
      <c r="BL7170" s="242"/>
      <c r="BM7170" s="265"/>
      <c r="BO7170" s="242"/>
      <c r="BP7170" s="239"/>
      <c r="BQ7170" s="242"/>
      <c r="BR7170" s="265"/>
      <c r="BU7170" s="25"/>
      <c r="BW7170" s="25"/>
    </row>
    <row r="7171" spans="37:75" s="3" customFormat="1" x14ac:dyDescent="0.25">
      <c r="AK7171" s="242"/>
      <c r="AN7171" s="242"/>
      <c r="AP7171" s="242"/>
      <c r="AQ7171" s="239"/>
      <c r="AR7171" s="242"/>
      <c r="AS7171" s="265"/>
      <c r="AU7171" s="242"/>
      <c r="AV7171" s="239"/>
      <c r="AW7171" s="242"/>
      <c r="AX7171" s="265"/>
      <c r="AZ7171" s="242"/>
      <c r="BA7171" s="239"/>
      <c r="BB7171" s="242"/>
      <c r="BC7171" s="265"/>
      <c r="BE7171" s="242"/>
      <c r="BF7171" s="239"/>
      <c r="BG7171" s="242"/>
      <c r="BH7171" s="265"/>
      <c r="BJ7171" s="242"/>
      <c r="BK7171" s="239"/>
      <c r="BL7171" s="242"/>
      <c r="BM7171" s="265"/>
      <c r="BO7171" s="242"/>
      <c r="BP7171" s="239"/>
      <c r="BQ7171" s="242"/>
      <c r="BR7171" s="265"/>
      <c r="BU7171" s="25"/>
      <c r="BW7171" s="25"/>
    </row>
    <row r="7172" spans="37:75" s="3" customFormat="1" x14ac:dyDescent="0.25">
      <c r="AK7172" s="242"/>
      <c r="AN7172" s="242"/>
      <c r="AP7172" s="242"/>
      <c r="AQ7172" s="239"/>
      <c r="AR7172" s="242"/>
      <c r="AS7172" s="265"/>
      <c r="AU7172" s="242"/>
      <c r="AV7172" s="239"/>
      <c r="AW7172" s="242"/>
      <c r="AX7172" s="265"/>
      <c r="AZ7172" s="242"/>
      <c r="BA7172" s="239"/>
      <c r="BB7172" s="242"/>
      <c r="BC7172" s="265"/>
      <c r="BE7172" s="242"/>
      <c r="BF7172" s="239"/>
      <c r="BG7172" s="242"/>
      <c r="BH7172" s="265"/>
      <c r="BJ7172" s="242"/>
      <c r="BK7172" s="239"/>
      <c r="BL7172" s="242"/>
      <c r="BM7172" s="265"/>
      <c r="BO7172" s="242"/>
      <c r="BP7172" s="239"/>
      <c r="BQ7172" s="242"/>
      <c r="BR7172" s="265"/>
      <c r="BU7172" s="25"/>
      <c r="BW7172" s="25"/>
    </row>
    <row r="7173" spans="37:75" s="3" customFormat="1" x14ac:dyDescent="0.25">
      <c r="AK7173" s="242"/>
      <c r="AN7173" s="242"/>
      <c r="AP7173" s="242"/>
      <c r="AQ7173" s="239"/>
      <c r="AR7173" s="242"/>
      <c r="AS7173" s="265"/>
      <c r="AU7173" s="242"/>
      <c r="AV7173" s="239"/>
      <c r="AW7173" s="242"/>
      <c r="AX7173" s="265"/>
      <c r="AZ7173" s="242"/>
      <c r="BA7173" s="239"/>
      <c r="BB7173" s="242"/>
      <c r="BC7173" s="265"/>
      <c r="BE7173" s="242"/>
      <c r="BF7173" s="239"/>
      <c r="BG7173" s="242"/>
      <c r="BH7173" s="265"/>
      <c r="BJ7173" s="242"/>
      <c r="BK7173" s="239"/>
      <c r="BL7173" s="242"/>
      <c r="BM7173" s="265"/>
      <c r="BO7173" s="242"/>
      <c r="BP7173" s="239"/>
      <c r="BQ7173" s="242"/>
      <c r="BR7173" s="265"/>
      <c r="BU7173" s="25"/>
      <c r="BW7173" s="25"/>
    </row>
    <row r="7174" spans="37:75" s="3" customFormat="1" x14ac:dyDescent="0.25">
      <c r="AK7174" s="242"/>
      <c r="AN7174" s="242"/>
      <c r="AP7174" s="242"/>
      <c r="AQ7174" s="239"/>
      <c r="AR7174" s="242"/>
      <c r="AS7174" s="265"/>
      <c r="AU7174" s="242"/>
      <c r="AV7174" s="239"/>
      <c r="AW7174" s="242"/>
      <c r="AX7174" s="265"/>
      <c r="AZ7174" s="242"/>
      <c r="BA7174" s="239"/>
      <c r="BB7174" s="242"/>
      <c r="BC7174" s="265"/>
      <c r="BE7174" s="242"/>
      <c r="BF7174" s="239"/>
      <c r="BG7174" s="242"/>
      <c r="BH7174" s="265"/>
      <c r="BJ7174" s="242"/>
      <c r="BK7174" s="239"/>
      <c r="BL7174" s="242"/>
      <c r="BM7174" s="265"/>
      <c r="BO7174" s="242"/>
      <c r="BP7174" s="239"/>
      <c r="BQ7174" s="242"/>
      <c r="BR7174" s="265"/>
      <c r="BU7174" s="25"/>
      <c r="BW7174" s="25"/>
    </row>
    <row r="7175" spans="37:75" s="3" customFormat="1" x14ac:dyDescent="0.25">
      <c r="AK7175" s="242"/>
      <c r="AN7175" s="242"/>
      <c r="AP7175" s="242"/>
      <c r="AQ7175" s="239"/>
      <c r="AR7175" s="242"/>
      <c r="AS7175" s="265"/>
      <c r="AU7175" s="242"/>
      <c r="AV7175" s="239"/>
      <c r="AW7175" s="242"/>
      <c r="AX7175" s="265"/>
      <c r="AZ7175" s="242"/>
      <c r="BA7175" s="239"/>
      <c r="BB7175" s="242"/>
      <c r="BC7175" s="265"/>
      <c r="BE7175" s="242"/>
      <c r="BF7175" s="239"/>
      <c r="BG7175" s="242"/>
      <c r="BH7175" s="265"/>
      <c r="BJ7175" s="242"/>
      <c r="BK7175" s="239"/>
      <c r="BL7175" s="242"/>
      <c r="BM7175" s="265"/>
      <c r="BO7175" s="242"/>
      <c r="BP7175" s="239"/>
      <c r="BQ7175" s="242"/>
      <c r="BR7175" s="265"/>
      <c r="BU7175" s="25"/>
      <c r="BW7175" s="25"/>
    </row>
    <row r="7176" spans="37:75" s="3" customFormat="1" x14ac:dyDescent="0.25">
      <c r="AK7176" s="242"/>
      <c r="AN7176" s="242"/>
      <c r="AP7176" s="242"/>
      <c r="AQ7176" s="239"/>
      <c r="AR7176" s="242"/>
      <c r="AS7176" s="265"/>
      <c r="AU7176" s="242"/>
      <c r="AV7176" s="239"/>
      <c r="AW7176" s="242"/>
      <c r="AX7176" s="265"/>
      <c r="AZ7176" s="242"/>
      <c r="BA7176" s="239"/>
      <c r="BB7176" s="242"/>
      <c r="BC7176" s="265"/>
      <c r="BE7176" s="242"/>
      <c r="BF7176" s="239"/>
      <c r="BG7176" s="242"/>
      <c r="BH7176" s="265"/>
      <c r="BJ7176" s="242"/>
      <c r="BK7176" s="239"/>
      <c r="BL7176" s="242"/>
      <c r="BM7176" s="265"/>
      <c r="BO7176" s="242"/>
      <c r="BP7176" s="239"/>
      <c r="BQ7176" s="242"/>
      <c r="BR7176" s="265"/>
      <c r="BU7176" s="25"/>
      <c r="BW7176" s="25"/>
    </row>
    <row r="7177" spans="37:75" s="3" customFormat="1" x14ac:dyDescent="0.25">
      <c r="AK7177" s="242"/>
      <c r="AN7177" s="242"/>
      <c r="AP7177" s="242"/>
      <c r="AQ7177" s="239"/>
      <c r="AR7177" s="242"/>
      <c r="AS7177" s="265"/>
      <c r="AU7177" s="242"/>
      <c r="AV7177" s="239"/>
      <c r="AW7177" s="242"/>
      <c r="AX7177" s="265"/>
      <c r="AZ7177" s="242"/>
      <c r="BA7177" s="239"/>
      <c r="BB7177" s="242"/>
      <c r="BC7177" s="265"/>
      <c r="BE7177" s="242"/>
      <c r="BF7177" s="239"/>
      <c r="BG7177" s="242"/>
      <c r="BH7177" s="265"/>
      <c r="BJ7177" s="242"/>
      <c r="BK7177" s="239"/>
      <c r="BL7177" s="242"/>
      <c r="BM7177" s="265"/>
      <c r="BO7177" s="242"/>
      <c r="BP7177" s="239"/>
      <c r="BQ7177" s="242"/>
      <c r="BR7177" s="265"/>
      <c r="BU7177" s="25"/>
      <c r="BW7177" s="25"/>
    </row>
    <row r="7178" spans="37:75" s="3" customFormat="1" x14ac:dyDescent="0.25">
      <c r="AK7178" s="242"/>
      <c r="AN7178" s="242"/>
      <c r="AP7178" s="242"/>
      <c r="AQ7178" s="239"/>
      <c r="AR7178" s="242"/>
      <c r="AS7178" s="265"/>
      <c r="AU7178" s="242"/>
      <c r="AV7178" s="239"/>
      <c r="AW7178" s="242"/>
      <c r="AX7178" s="265"/>
      <c r="AZ7178" s="242"/>
      <c r="BA7178" s="239"/>
      <c r="BB7178" s="242"/>
      <c r="BC7178" s="265"/>
      <c r="BE7178" s="242"/>
      <c r="BF7178" s="239"/>
      <c r="BG7178" s="242"/>
      <c r="BH7178" s="265"/>
      <c r="BJ7178" s="242"/>
      <c r="BK7178" s="239"/>
      <c r="BL7178" s="242"/>
      <c r="BM7178" s="265"/>
      <c r="BO7178" s="242"/>
      <c r="BP7178" s="239"/>
      <c r="BQ7178" s="242"/>
      <c r="BR7178" s="265"/>
      <c r="BU7178" s="25"/>
      <c r="BW7178" s="25"/>
    </row>
    <row r="7179" spans="37:75" s="3" customFormat="1" x14ac:dyDescent="0.25">
      <c r="AK7179" s="242"/>
      <c r="AN7179" s="242"/>
      <c r="AP7179" s="242"/>
      <c r="AQ7179" s="239"/>
      <c r="AR7179" s="242"/>
      <c r="AS7179" s="265"/>
      <c r="AU7179" s="242"/>
      <c r="AV7179" s="239"/>
      <c r="AW7179" s="242"/>
      <c r="AX7179" s="265"/>
      <c r="AZ7179" s="242"/>
      <c r="BA7179" s="239"/>
      <c r="BB7179" s="242"/>
      <c r="BC7179" s="265"/>
      <c r="BE7179" s="242"/>
      <c r="BF7179" s="239"/>
      <c r="BG7179" s="242"/>
      <c r="BH7179" s="265"/>
      <c r="BJ7179" s="242"/>
      <c r="BK7179" s="239"/>
      <c r="BL7179" s="242"/>
      <c r="BM7179" s="265"/>
      <c r="BO7179" s="242"/>
      <c r="BP7179" s="239"/>
      <c r="BQ7179" s="242"/>
      <c r="BR7179" s="265"/>
      <c r="BU7179" s="25"/>
      <c r="BW7179" s="25"/>
    </row>
    <row r="7180" spans="37:75" s="3" customFormat="1" x14ac:dyDescent="0.25">
      <c r="AK7180" s="242"/>
      <c r="AN7180" s="242"/>
      <c r="AP7180" s="242"/>
      <c r="AQ7180" s="239"/>
      <c r="AR7180" s="242"/>
      <c r="AS7180" s="265"/>
      <c r="AU7180" s="242"/>
      <c r="AV7180" s="239"/>
      <c r="AW7180" s="242"/>
      <c r="AX7180" s="265"/>
      <c r="AZ7180" s="242"/>
      <c r="BA7180" s="239"/>
      <c r="BB7180" s="242"/>
      <c r="BC7180" s="265"/>
      <c r="BE7180" s="242"/>
      <c r="BF7180" s="239"/>
      <c r="BG7180" s="242"/>
      <c r="BH7180" s="265"/>
      <c r="BJ7180" s="242"/>
      <c r="BK7180" s="239"/>
      <c r="BL7180" s="242"/>
      <c r="BM7180" s="265"/>
      <c r="BO7180" s="242"/>
      <c r="BP7180" s="239"/>
      <c r="BQ7180" s="242"/>
      <c r="BR7180" s="265"/>
      <c r="BU7180" s="25"/>
      <c r="BW7180" s="25"/>
    </row>
    <row r="7181" spans="37:75" s="3" customFormat="1" x14ac:dyDescent="0.25">
      <c r="AK7181" s="242"/>
      <c r="AN7181" s="242"/>
      <c r="AP7181" s="242"/>
      <c r="AQ7181" s="239"/>
      <c r="AR7181" s="242"/>
      <c r="AS7181" s="265"/>
      <c r="AU7181" s="242"/>
      <c r="AV7181" s="239"/>
      <c r="AW7181" s="242"/>
      <c r="AX7181" s="265"/>
      <c r="AZ7181" s="242"/>
      <c r="BA7181" s="239"/>
      <c r="BB7181" s="242"/>
      <c r="BC7181" s="265"/>
      <c r="BE7181" s="242"/>
      <c r="BF7181" s="239"/>
      <c r="BG7181" s="242"/>
      <c r="BH7181" s="265"/>
      <c r="BJ7181" s="242"/>
      <c r="BK7181" s="239"/>
      <c r="BL7181" s="242"/>
      <c r="BM7181" s="265"/>
      <c r="BO7181" s="242"/>
      <c r="BP7181" s="239"/>
      <c r="BQ7181" s="242"/>
      <c r="BR7181" s="265"/>
      <c r="BU7181" s="25"/>
      <c r="BW7181" s="25"/>
    </row>
    <row r="7182" spans="37:75" s="3" customFormat="1" x14ac:dyDescent="0.25">
      <c r="AK7182" s="242"/>
      <c r="AN7182" s="242"/>
      <c r="AP7182" s="242"/>
      <c r="AQ7182" s="239"/>
      <c r="AR7182" s="242"/>
      <c r="AS7182" s="265"/>
      <c r="AU7182" s="242"/>
      <c r="AV7182" s="239"/>
      <c r="AW7182" s="242"/>
      <c r="AX7182" s="265"/>
      <c r="AZ7182" s="242"/>
      <c r="BA7182" s="239"/>
      <c r="BB7182" s="242"/>
      <c r="BC7182" s="265"/>
      <c r="BE7182" s="242"/>
      <c r="BF7182" s="239"/>
      <c r="BG7182" s="242"/>
      <c r="BH7182" s="265"/>
      <c r="BJ7182" s="242"/>
      <c r="BK7182" s="239"/>
      <c r="BL7182" s="242"/>
      <c r="BM7182" s="265"/>
      <c r="BO7182" s="242"/>
      <c r="BP7182" s="239"/>
      <c r="BQ7182" s="242"/>
      <c r="BR7182" s="265"/>
      <c r="BU7182" s="25"/>
      <c r="BW7182" s="25"/>
    </row>
    <row r="7183" spans="37:75" s="3" customFormat="1" x14ac:dyDescent="0.25">
      <c r="AK7183" s="242"/>
      <c r="AN7183" s="242"/>
      <c r="AP7183" s="242"/>
      <c r="AQ7183" s="239"/>
      <c r="AR7183" s="242"/>
      <c r="AS7183" s="265"/>
      <c r="AU7183" s="242"/>
      <c r="AV7183" s="239"/>
      <c r="AW7183" s="242"/>
      <c r="AX7183" s="265"/>
      <c r="AZ7183" s="242"/>
      <c r="BA7183" s="239"/>
      <c r="BB7183" s="242"/>
      <c r="BC7183" s="265"/>
      <c r="BE7183" s="242"/>
      <c r="BF7183" s="239"/>
      <c r="BG7183" s="242"/>
      <c r="BH7183" s="265"/>
      <c r="BJ7183" s="242"/>
      <c r="BK7183" s="239"/>
      <c r="BL7183" s="242"/>
      <c r="BM7183" s="265"/>
      <c r="BO7183" s="242"/>
      <c r="BP7183" s="239"/>
      <c r="BQ7183" s="242"/>
      <c r="BR7183" s="265"/>
      <c r="BU7183" s="25"/>
      <c r="BW7183" s="25"/>
    </row>
    <row r="7184" spans="37:75" s="3" customFormat="1" x14ac:dyDescent="0.25">
      <c r="AK7184" s="242"/>
      <c r="AN7184" s="242"/>
      <c r="AP7184" s="242"/>
      <c r="AQ7184" s="239"/>
      <c r="AR7184" s="242"/>
      <c r="AS7184" s="265"/>
      <c r="AU7184" s="242"/>
      <c r="AV7184" s="239"/>
      <c r="AW7184" s="242"/>
      <c r="AX7184" s="265"/>
      <c r="AZ7184" s="242"/>
      <c r="BA7184" s="239"/>
      <c r="BB7184" s="242"/>
      <c r="BC7184" s="265"/>
      <c r="BE7184" s="242"/>
      <c r="BF7184" s="239"/>
      <c r="BG7184" s="242"/>
      <c r="BH7184" s="265"/>
      <c r="BJ7184" s="242"/>
      <c r="BK7184" s="239"/>
      <c r="BL7184" s="242"/>
      <c r="BM7184" s="265"/>
      <c r="BO7184" s="242"/>
      <c r="BP7184" s="239"/>
      <c r="BQ7184" s="242"/>
      <c r="BR7184" s="265"/>
      <c r="BU7184" s="25"/>
      <c r="BW7184" s="25"/>
    </row>
    <row r="7185" spans="37:75" s="3" customFormat="1" x14ac:dyDescent="0.25">
      <c r="AK7185" s="242"/>
      <c r="AN7185" s="242"/>
      <c r="AP7185" s="242"/>
      <c r="AQ7185" s="239"/>
      <c r="AR7185" s="242"/>
      <c r="AS7185" s="265"/>
      <c r="AU7185" s="242"/>
      <c r="AV7185" s="239"/>
      <c r="AW7185" s="242"/>
      <c r="AX7185" s="265"/>
      <c r="AZ7185" s="242"/>
      <c r="BA7185" s="239"/>
      <c r="BB7185" s="242"/>
      <c r="BC7185" s="265"/>
      <c r="BE7185" s="242"/>
      <c r="BF7185" s="239"/>
      <c r="BG7185" s="242"/>
      <c r="BH7185" s="265"/>
      <c r="BJ7185" s="242"/>
      <c r="BK7185" s="239"/>
      <c r="BL7185" s="242"/>
      <c r="BM7185" s="265"/>
      <c r="BO7185" s="242"/>
      <c r="BP7185" s="239"/>
      <c r="BQ7185" s="242"/>
      <c r="BR7185" s="265"/>
      <c r="BU7185" s="25"/>
      <c r="BW7185" s="25"/>
    </row>
    <row r="7186" spans="37:75" s="3" customFormat="1" x14ac:dyDescent="0.25">
      <c r="AK7186" s="242"/>
      <c r="AN7186" s="242"/>
      <c r="AP7186" s="242"/>
      <c r="AQ7186" s="239"/>
      <c r="AR7186" s="242"/>
      <c r="AS7186" s="265"/>
      <c r="AU7186" s="242"/>
      <c r="AV7186" s="239"/>
      <c r="AW7186" s="242"/>
      <c r="AX7186" s="265"/>
      <c r="AZ7186" s="242"/>
      <c r="BA7186" s="239"/>
      <c r="BB7186" s="242"/>
      <c r="BC7186" s="265"/>
      <c r="BE7186" s="242"/>
      <c r="BF7186" s="239"/>
      <c r="BG7186" s="242"/>
      <c r="BH7186" s="265"/>
      <c r="BJ7186" s="242"/>
      <c r="BK7186" s="239"/>
      <c r="BL7186" s="242"/>
      <c r="BM7186" s="265"/>
      <c r="BO7186" s="242"/>
      <c r="BP7186" s="239"/>
      <c r="BQ7186" s="242"/>
      <c r="BR7186" s="265"/>
      <c r="BU7186" s="25"/>
      <c r="BW7186" s="25"/>
    </row>
    <row r="7187" spans="37:75" s="3" customFormat="1" x14ac:dyDescent="0.25">
      <c r="AK7187" s="242"/>
      <c r="AN7187" s="242"/>
      <c r="AP7187" s="242"/>
      <c r="AQ7187" s="239"/>
      <c r="AR7187" s="242"/>
      <c r="AS7187" s="265"/>
      <c r="AU7187" s="242"/>
      <c r="AV7187" s="239"/>
      <c r="AW7187" s="242"/>
      <c r="AX7187" s="265"/>
      <c r="AZ7187" s="242"/>
      <c r="BA7187" s="239"/>
      <c r="BB7187" s="242"/>
      <c r="BC7187" s="265"/>
      <c r="BE7187" s="242"/>
      <c r="BF7187" s="239"/>
      <c r="BG7187" s="242"/>
      <c r="BH7187" s="265"/>
      <c r="BJ7187" s="242"/>
      <c r="BK7187" s="239"/>
      <c r="BL7187" s="242"/>
      <c r="BM7187" s="265"/>
      <c r="BO7187" s="242"/>
      <c r="BP7187" s="239"/>
      <c r="BQ7187" s="242"/>
      <c r="BR7187" s="265"/>
      <c r="BU7187" s="25"/>
      <c r="BW7187" s="25"/>
    </row>
    <row r="7188" spans="37:75" s="3" customFormat="1" x14ac:dyDescent="0.25">
      <c r="AK7188" s="242"/>
      <c r="AN7188" s="242"/>
      <c r="AP7188" s="242"/>
      <c r="AQ7188" s="239"/>
      <c r="AR7188" s="242"/>
      <c r="AS7188" s="265"/>
      <c r="AU7188" s="242"/>
      <c r="AV7188" s="239"/>
      <c r="AW7188" s="242"/>
      <c r="AX7188" s="265"/>
      <c r="AZ7188" s="242"/>
      <c r="BA7188" s="239"/>
      <c r="BB7188" s="242"/>
      <c r="BC7188" s="265"/>
      <c r="BE7188" s="242"/>
      <c r="BF7188" s="239"/>
      <c r="BG7188" s="242"/>
      <c r="BH7188" s="265"/>
      <c r="BJ7188" s="242"/>
      <c r="BK7188" s="239"/>
      <c r="BL7188" s="242"/>
      <c r="BM7188" s="265"/>
      <c r="BO7188" s="242"/>
      <c r="BP7188" s="239"/>
      <c r="BQ7188" s="242"/>
      <c r="BR7188" s="265"/>
      <c r="BU7188" s="25"/>
      <c r="BW7188" s="25"/>
    </row>
    <row r="7189" spans="37:75" s="3" customFormat="1" x14ac:dyDescent="0.25">
      <c r="AK7189" s="242"/>
      <c r="AN7189" s="242"/>
      <c r="AP7189" s="242"/>
      <c r="AQ7189" s="239"/>
      <c r="AR7189" s="242"/>
      <c r="AS7189" s="265"/>
      <c r="AU7189" s="242"/>
      <c r="AV7189" s="239"/>
      <c r="AW7189" s="242"/>
      <c r="AX7189" s="265"/>
      <c r="AZ7189" s="242"/>
      <c r="BA7189" s="239"/>
      <c r="BB7189" s="242"/>
      <c r="BC7189" s="265"/>
      <c r="BE7189" s="242"/>
      <c r="BF7189" s="239"/>
      <c r="BG7189" s="242"/>
      <c r="BH7189" s="265"/>
      <c r="BJ7189" s="242"/>
      <c r="BK7189" s="239"/>
      <c r="BL7189" s="242"/>
      <c r="BM7189" s="265"/>
      <c r="BO7189" s="242"/>
      <c r="BP7189" s="239"/>
      <c r="BQ7189" s="242"/>
      <c r="BR7189" s="265"/>
      <c r="BU7189" s="25"/>
      <c r="BW7189" s="25"/>
    </row>
    <row r="7190" spans="37:75" s="3" customFormat="1" x14ac:dyDescent="0.25">
      <c r="AK7190" s="242"/>
      <c r="AN7190" s="242"/>
      <c r="AP7190" s="242"/>
      <c r="AQ7190" s="239"/>
      <c r="AR7190" s="242"/>
      <c r="AS7190" s="265"/>
      <c r="AU7190" s="242"/>
      <c r="AV7190" s="239"/>
      <c r="AW7190" s="242"/>
      <c r="AX7190" s="265"/>
      <c r="AZ7190" s="242"/>
      <c r="BA7190" s="239"/>
      <c r="BB7190" s="242"/>
      <c r="BC7190" s="265"/>
      <c r="BE7190" s="242"/>
      <c r="BF7190" s="239"/>
      <c r="BG7190" s="242"/>
      <c r="BH7190" s="265"/>
      <c r="BJ7190" s="242"/>
      <c r="BK7190" s="239"/>
      <c r="BL7190" s="242"/>
      <c r="BM7190" s="265"/>
      <c r="BO7190" s="242"/>
      <c r="BP7190" s="239"/>
      <c r="BQ7190" s="242"/>
      <c r="BR7190" s="265"/>
      <c r="BU7190" s="25"/>
      <c r="BW7190" s="25"/>
    </row>
    <row r="7191" spans="37:75" s="3" customFormat="1" x14ac:dyDescent="0.25">
      <c r="AK7191" s="242"/>
      <c r="AN7191" s="242"/>
      <c r="AP7191" s="242"/>
      <c r="AQ7191" s="239"/>
      <c r="AR7191" s="242"/>
      <c r="AS7191" s="265"/>
      <c r="AU7191" s="242"/>
      <c r="AV7191" s="239"/>
      <c r="AW7191" s="242"/>
      <c r="AX7191" s="265"/>
      <c r="AZ7191" s="242"/>
      <c r="BA7191" s="239"/>
      <c r="BB7191" s="242"/>
      <c r="BC7191" s="265"/>
      <c r="BE7191" s="242"/>
      <c r="BF7191" s="239"/>
      <c r="BG7191" s="242"/>
      <c r="BH7191" s="265"/>
      <c r="BJ7191" s="242"/>
      <c r="BK7191" s="239"/>
      <c r="BL7191" s="242"/>
      <c r="BM7191" s="265"/>
      <c r="BO7191" s="242"/>
      <c r="BP7191" s="239"/>
      <c r="BQ7191" s="242"/>
      <c r="BR7191" s="265"/>
      <c r="BU7191" s="25"/>
      <c r="BW7191" s="25"/>
    </row>
    <row r="7192" spans="37:75" s="3" customFormat="1" x14ac:dyDescent="0.25">
      <c r="AK7192" s="242"/>
      <c r="AN7192" s="242"/>
      <c r="AP7192" s="242"/>
      <c r="AQ7192" s="239"/>
      <c r="AR7192" s="242"/>
      <c r="AS7192" s="265"/>
      <c r="AU7192" s="242"/>
      <c r="AV7192" s="239"/>
      <c r="AW7192" s="242"/>
      <c r="AX7192" s="265"/>
      <c r="AZ7192" s="242"/>
      <c r="BA7192" s="239"/>
      <c r="BB7192" s="242"/>
      <c r="BC7192" s="265"/>
      <c r="BE7192" s="242"/>
      <c r="BF7192" s="239"/>
      <c r="BG7192" s="242"/>
      <c r="BH7192" s="265"/>
      <c r="BJ7192" s="242"/>
      <c r="BK7192" s="239"/>
      <c r="BL7192" s="242"/>
      <c r="BM7192" s="265"/>
      <c r="BO7192" s="242"/>
      <c r="BP7192" s="239"/>
      <c r="BQ7192" s="242"/>
      <c r="BR7192" s="265"/>
      <c r="BU7192" s="25"/>
      <c r="BW7192" s="25"/>
    </row>
    <row r="7193" spans="37:75" s="3" customFormat="1" x14ac:dyDescent="0.25">
      <c r="AK7193" s="242"/>
      <c r="AN7193" s="242"/>
      <c r="AP7193" s="242"/>
      <c r="AQ7193" s="239"/>
      <c r="AR7193" s="242"/>
      <c r="AS7193" s="265"/>
      <c r="AU7193" s="242"/>
      <c r="AV7193" s="239"/>
      <c r="AW7193" s="242"/>
      <c r="AX7193" s="265"/>
      <c r="AZ7193" s="242"/>
      <c r="BA7193" s="239"/>
      <c r="BB7193" s="242"/>
      <c r="BC7193" s="265"/>
      <c r="BE7193" s="242"/>
      <c r="BF7193" s="239"/>
      <c r="BG7193" s="242"/>
      <c r="BH7193" s="265"/>
      <c r="BJ7193" s="242"/>
      <c r="BK7193" s="239"/>
      <c r="BL7193" s="242"/>
      <c r="BM7193" s="265"/>
      <c r="BO7193" s="242"/>
      <c r="BP7193" s="239"/>
      <c r="BQ7193" s="242"/>
      <c r="BR7193" s="265"/>
      <c r="BU7193" s="25"/>
      <c r="BW7193" s="25"/>
    </row>
    <row r="7194" spans="37:75" s="3" customFormat="1" x14ac:dyDescent="0.25">
      <c r="AK7194" s="242"/>
      <c r="AN7194" s="242"/>
      <c r="AP7194" s="242"/>
      <c r="AQ7194" s="239"/>
      <c r="AR7194" s="242"/>
      <c r="AS7194" s="265"/>
      <c r="AU7194" s="242"/>
      <c r="AV7194" s="239"/>
      <c r="AW7194" s="242"/>
      <c r="AX7194" s="265"/>
      <c r="AZ7194" s="242"/>
      <c r="BA7194" s="239"/>
      <c r="BB7194" s="242"/>
      <c r="BC7194" s="265"/>
      <c r="BE7194" s="242"/>
      <c r="BF7194" s="239"/>
      <c r="BG7194" s="242"/>
      <c r="BH7194" s="265"/>
      <c r="BJ7194" s="242"/>
      <c r="BK7194" s="239"/>
      <c r="BL7194" s="242"/>
      <c r="BM7194" s="265"/>
      <c r="BO7194" s="242"/>
      <c r="BP7194" s="239"/>
      <c r="BQ7194" s="242"/>
      <c r="BR7194" s="265"/>
      <c r="BU7194" s="25"/>
      <c r="BW7194" s="25"/>
    </row>
    <row r="7195" spans="37:75" s="3" customFormat="1" x14ac:dyDescent="0.25">
      <c r="AK7195" s="242"/>
      <c r="AN7195" s="242"/>
      <c r="AP7195" s="242"/>
      <c r="AQ7195" s="239"/>
      <c r="AR7195" s="242"/>
      <c r="AS7195" s="265"/>
      <c r="AU7195" s="242"/>
      <c r="AV7195" s="239"/>
      <c r="AW7195" s="242"/>
      <c r="AX7195" s="265"/>
      <c r="AZ7195" s="242"/>
      <c r="BA7195" s="239"/>
      <c r="BB7195" s="242"/>
      <c r="BC7195" s="265"/>
      <c r="BE7195" s="242"/>
      <c r="BF7195" s="239"/>
      <c r="BG7195" s="242"/>
      <c r="BH7195" s="265"/>
      <c r="BJ7195" s="242"/>
      <c r="BK7195" s="239"/>
      <c r="BL7195" s="242"/>
      <c r="BM7195" s="265"/>
      <c r="BO7195" s="242"/>
      <c r="BP7195" s="239"/>
      <c r="BQ7195" s="242"/>
      <c r="BR7195" s="265"/>
      <c r="BU7195" s="25"/>
      <c r="BW7195" s="25"/>
    </row>
    <row r="7196" spans="37:75" s="3" customFormat="1" x14ac:dyDescent="0.25">
      <c r="AK7196" s="242"/>
      <c r="AN7196" s="242"/>
      <c r="AP7196" s="242"/>
      <c r="AQ7196" s="239"/>
      <c r="AR7196" s="242"/>
      <c r="AS7196" s="265"/>
      <c r="AU7196" s="242"/>
      <c r="AV7196" s="239"/>
      <c r="AW7196" s="242"/>
      <c r="AX7196" s="265"/>
      <c r="AZ7196" s="242"/>
      <c r="BA7196" s="239"/>
      <c r="BB7196" s="242"/>
      <c r="BC7196" s="265"/>
      <c r="BE7196" s="242"/>
      <c r="BF7196" s="239"/>
      <c r="BG7196" s="242"/>
      <c r="BH7196" s="265"/>
      <c r="BJ7196" s="242"/>
      <c r="BK7196" s="239"/>
      <c r="BL7196" s="242"/>
      <c r="BM7196" s="265"/>
      <c r="BO7196" s="242"/>
      <c r="BP7196" s="239"/>
      <c r="BQ7196" s="242"/>
      <c r="BR7196" s="265"/>
      <c r="BU7196" s="25"/>
      <c r="BW7196" s="25"/>
    </row>
    <row r="7197" spans="37:75" s="3" customFormat="1" x14ac:dyDescent="0.25">
      <c r="AK7197" s="242"/>
      <c r="AN7197" s="242"/>
      <c r="AP7197" s="242"/>
      <c r="AQ7197" s="239"/>
      <c r="AR7197" s="242"/>
      <c r="AS7197" s="265"/>
      <c r="AU7197" s="242"/>
      <c r="AV7197" s="239"/>
      <c r="AW7197" s="242"/>
      <c r="AX7197" s="265"/>
      <c r="AZ7197" s="242"/>
      <c r="BA7197" s="239"/>
      <c r="BB7197" s="242"/>
      <c r="BC7197" s="265"/>
      <c r="BE7197" s="242"/>
      <c r="BF7197" s="239"/>
      <c r="BG7197" s="242"/>
      <c r="BH7197" s="265"/>
      <c r="BJ7197" s="242"/>
      <c r="BK7197" s="239"/>
      <c r="BL7197" s="242"/>
      <c r="BM7197" s="265"/>
      <c r="BO7197" s="242"/>
      <c r="BP7197" s="239"/>
      <c r="BQ7197" s="242"/>
      <c r="BR7197" s="265"/>
      <c r="BU7197" s="25"/>
      <c r="BW7197" s="25"/>
    </row>
    <row r="7198" spans="37:75" s="3" customFormat="1" x14ac:dyDescent="0.25">
      <c r="AK7198" s="242"/>
      <c r="AN7198" s="242"/>
      <c r="AP7198" s="242"/>
      <c r="AQ7198" s="239"/>
      <c r="AR7198" s="242"/>
      <c r="AS7198" s="265"/>
      <c r="AU7198" s="242"/>
      <c r="AV7198" s="239"/>
      <c r="AW7198" s="242"/>
      <c r="AX7198" s="265"/>
      <c r="AZ7198" s="242"/>
      <c r="BA7198" s="239"/>
      <c r="BB7198" s="242"/>
      <c r="BC7198" s="265"/>
      <c r="BE7198" s="242"/>
      <c r="BF7198" s="239"/>
      <c r="BG7198" s="242"/>
      <c r="BH7198" s="265"/>
      <c r="BJ7198" s="242"/>
      <c r="BK7198" s="239"/>
      <c r="BL7198" s="242"/>
      <c r="BM7198" s="265"/>
      <c r="BO7198" s="242"/>
      <c r="BP7198" s="239"/>
      <c r="BQ7198" s="242"/>
      <c r="BR7198" s="265"/>
      <c r="BU7198" s="25"/>
      <c r="BW7198" s="25"/>
    </row>
    <row r="7199" spans="37:75" s="3" customFormat="1" x14ac:dyDescent="0.25">
      <c r="AK7199" s="242"/>
      <c r="AN7199" s="242"/>
      <c r="AP7199" s="242"/>
      <c r="AQ7199" s="239"/>
      <c r="AR7199" s="242"/>
      <c r="AS7199" s="265"/>
      <c r="AU7199" s="242"/>
      <c r="AV7199" s="239"/>
      <c r="AW7199" s="242"/>
      <c r="AX7199" s="265"/>
      <c r="AZ7199" s="242"/>
      <c r="BA7199" s="239"/>
      <c r="BB7199" s="242"/>
      <c r="BC7199" s="265"/>
      <c r="BE7199" s="242"/>
      <c r="BF7199" s="239"/>
      <c r="BG7199" s="242"/>
      <c r="BH7199" s="265"/>
      <c r="BJ7199" s="242"/>
      <c r="BK7199" s="239"/>
      <c r="BL7199" s="242"/>
      <c r="BM7199" s="265"/>
      <c r="BO7199" s="242"/>
      <c r="BP7199" s="239"/>
      <c r="BQ7199" s="242"/>
      <c r="BR7199" s="265"/>
      <c r="BU7199" s="25"/>
      <c r="BW7199" s="25"/>
    </row>
    <row r="7200" spans="37:75" s="3" customFormat="1" x14ac:dyDescent="0.25">
      <c r="AK7200" s="242"/>
      <c r="AN7200" s="242"/>
      <c r="AP7200" s="242"/>
      <c r="AQ7200" s="239"/>
      <c r="AR7200" s="242"/>
      <c r="AS7200" s="265"/>
      <c r="AU7200" s="242"/>
      <c r="AV7200" s="239"/>
      <c r="AW7200" s="242"/>
      <c r="AX7200" s="265"/>
      <c r="AZ7200" s="242"/>
      <c r="BA7200" s="239"/>
      <c r="BB7200" s="242"/>
      <c r="BC7200" s="265"/>
      <c r="BE7200" s="242"/>
      <c r="BF7200" s="239"/>
      <c r="BG7200" s="242"/>
      <c r="BH7200" s="265"/>
      <c r="BJ7200" s="242"/>
      <c r="BK7200" s="239"/>
      <c r="BL7200" s="242"/>
      <c r="BM7200" s="265"/>
      <c r="BO7200" s="242"/>
      <c r="BP7200" s="239"/>
      <c r="BQ7200" s="242"/>
      <c r="BR7200" s="265"/>
      <c r="BU7200" s="25"/>
      <c r="BW7200" s="25"/>
    </row>
    <row r="7201" spans="37:75" s="3" customFormat="1" x14ac:dyDescent="0.25">
      <c r="AK7201" s="242"/>
      <c r="AN7201" s="242"/>
      <c r="AP7201" s="242"/>
      <c r="AQ7201" s="239"/>
      <c r="AR7201" s="242"/>
      <c r="AS7201" s="265"/>
      <c r="AU7201" s="242"/>
      <c r="AV7201" s="239"/>
      <c r="AW7201" s="242"/>
      <c r="AX7201" s="265"/>
      <c r="AZ7201" s="242"/>
      <c r="BA7201" s="239"/>
      <c r="BB7201" s="242"/>
      <c r="BC7201" s="265"/>
      <c r="BE7201" s="242"/>
      <c r="BF7201" s="239"/>
      <c r="BG7201" s="242"/>
      <c r="BH7201" s="265"/>
      <c r="BJ7201" s="242"/>
      <c r="BK7201" s="239"/>
      <c r="BL7201" s="242"/>
      <c r="BM7201" s="265"/>
      <c r="BO7201" s="242"/>
      <c r="BP7201" s="239"/>
      <c r="BQ7201" s="242"/>
      <c r="BR7201" s="265"/>
      <c r="BU7201" s="25"/>
      <c r="BW7201" s="25"/>
    </row>
    <row r="7202" spans="37:75" s="3" customFormat="1" x14ac:dyDescent="0.25">
      <c r="AK7202" s="242"/>
      <c r="AN7202" s="242"/>
      <c r="AP7202" s="242"/>
      <c r="AQ7202" s="239"/>
      <c r="AR7202" s="242"/>
      <c r="AS7202" s="265"/>
      <c r="AU7202" s="242"/>
      <c r="AV7202" s="239"/>
      <c r="AW7202" s="242"/>
      <c r="AX7202" s="265"/>
      <c r="AZ7202" s="242"/>
      <c r="BA7202" s="239"/>
      <c r="BB7202" s="242"/>
      <c r="BC7202" s="265"/>
      <c r="BE7202" s="242"/>
      <c r="BF7202" s="239"/>
      <c r="BG7202" s="242"/>
      <c r="BH7202" s="265"/>
      <c r="BJ7202" s="242"/>
      <c r="BK7202" s="239"/>
      <c r="BL7202" s="242"/>
      <c r="BM7202" s="265"/>
      <c r="BO7202" s="242"/>
      <c r="BP7202" s="239"/>
      <c r="BQ7202" s="242"/>
      <c r="BR7202" s="265"/>
      <c r="BU7202" s="25"/>
      <c r="BW7202" s="25"/>
    </row>
    <row r="7203" spans="37:75" s="3" customFormat="1" x14ac:dyDescent="0.25">
      <c r="AK7203" s="242"/>
      <c r="AN7203" s="242"/>
      <c r="AP7203" s="242"/>
      <c r="AQ7203" s="239"/>
      <c r="AR7203" s="242"/>
      <c r="AS7203" s="265"/>
      <c r="AU7203" s="242"/>
      <c r="AV7203" s="239"/>
      <c r="AW7203" s="242"/>
      <c r="AX7203" s="265"/>
      <c r="AZ7203" s="242"/>
      <c r="BA7203" s="239"/>
      <c r="BB7203" s="242"/>
      <c r="BC7203" s="265"/>
      <c r="BE7203" s="242"/>
      <c r="BF7203" s="239"/>
      <c r="BG7203" s="242"/>
      <c r="BH7203" s="265"/>
      <c r="BJ7203" s="242"/>
      <c r="BK7203" s="239"/>
      <c r="BL7203" s="242"/>
      <c r="BM7203" s="265"/>
      <c r="BO7203" s="242"/>
      <c r="BP7203" s="239"/>
      <c r="BQ7203" s="242"/>
      <c r="BR7203" s="265"/>
      <c r="BU7203" s="25"/>
      <c r="BW7203" s="25"/>
    </row>
    <row r="7204" spans="37:75" s="3" customFormat="1" x14ac:dyDescent="0.25">
      <c r="AK7204" s="242"/>
      <c r="AN7204" s="242"/>
      <c r="AP7204" s="242"/>
      <c r="AQ7204" s="239"/>
      <c r="AR7204" s="242"/>
      <c r="AS7204" s="265"/>
      <c r="AU7204" s="242"/>
      <c r="AV7204" s="239"/>
      <c r="AW7204" s="242"/>
      <c r="AX7204" s="265"/>
      <c r="AZ7204" s="242"/>
      <c r="BA7204" s="239"/>
      <c r="BB7204" s="242"/>
      <c r="BC7204" s="265"/>
      <c r="BE7204" s="242"/>
      <c r="BF7204" s="239"/>
      <c r="BG7204" s="242"/>
      <c r="BH7204" s="265"/>
      <c r="BJ7204" s="242"/>
      <c r="BK7204" s="239"/>
      <c r="BL7204" s="242"/>
      <c r="BM7204" s="265"/>
      <c r="BO7204" s="242"/>
      <c r="BP7204" s="239"/>
      <c r="BQ7204" s="242"/>
      <c r="BR7204" s="265"/>
      <c r="BU7204" s="25"/>
      <c r="BW7204" s="25"/>
    </row>
    <row r="7205" spans="37:75" s="3" customFormat="1" x14ac:dyDescent="0.25">
      <c r="AK7205" s="242"/>
      <c r="AN7205" s="242"/>
      <c r="AP7205" s="242"/>
      <c r="AQ7205" s="239"/>
      <c r="AR7205" s="242"/>
      <c r="AS7205" s="265"/>
      <c r="AU7205" s="242"/>
      <c r="AV7205" s="239"/>
      <c r="AW7205" s="242"/>
      <c r="AX7205" s="265"/>
      <c r="AZ7205" s="242"/>
      <c r="BA7205" s="239"/>
      <c r="BB7205" s="242"/>
      <c r="BC7205" s="265"/>
      <c r="BE7205" s="242"/>
      <c r="BF7205" s="239"/>
      <c r="BG7205" s="242"/>
      <c r="BH7205" s="265"/>
      <c r="BJ7205" s="242"/>
      <c r="BK7205" s="239"/>
      <c r="BL7205" s="242"/>
      <c r="BM7205" s="265"/>
      <c r="BO7205" s="242"/>
      <c r="BP7205" s="239"/>
      <c r="BQ7205" s="242"/>
      <c r="BR7205" s="265"/>
      <c r="BU7205" s="25"/>
      <c r="BW7205" s="25"/>
    </row>
    <row r="7206" spans="37:75" s="3" customFormat="1" x14ac:dyDescent="0.25">
      <c r="AK7206" s="242"/>
      <c r="AN7206" s="242"/>
      <c r="AP7206" s="242"/>
      <c r="AQ7206" s="239"/>
      <c r="AR7206" s="242"/>
      <c r="AS7206" s="265"/>
      <c r="AU7206" s="242"/>
      <c r="AV7206" s="239"/>
      <c r="AW7206" s="242"/>
      <c r="AX7206" s="265"/>
      <c r="AZ7206" s="242"/>
      <c r="BA7206" s="239"/>
      <c r="BB7206" s="242"/>
      <c r="BC7206" s="265"/>
      <c r="BE7206" s="242"/>
      <c r="BF7206" s="239"/>
      <c r="BG7206" s="242"/>
      <c r="BH7206" s="265"/>
      <c r="BJ7206" s="242"/>
      <c r="BK7206" s="239"/>
      <c r="BL7206" s="242"/>
      <c r="BM7206" s="265"/>
      <c r="BO7206" s="242"/>
      <c r="BP7206" s="239"/>
      <c r="BQ7206" s="242"/>
      <c r="BR7206" s="265"/>
      <c r="BU7206" s="25"/>
      <c r="BW7206" s="25"/>
    </row>
    <row r="7207" spans="37:75" s="3" customFormat="1" x14ac:dyDescent="0.25">
      <c r="AK7207" s="242"/>
      <c r="AN7207" s="242"/>
      <c r="AP7207" s="242"/>
      <c r="AQ7207" s="239"/>
      <c r="AR7207" s="242"/>
      <c r="AS7207" s="265"/>
      <c r="AU7207" s="242"/>
      <c r="AV7207" s="239"/>
      <c r="AW7207" s="242"/>
      <c r="AX7207" s="265"/>
      <c r="AZ7207" s="242"/>
      <c r="BA7207" s="239"/>
      <c r="BB7207" s="242"/>
      <c r="BC7207" s="265"/>
      <c r="BE7207" s="242"/>
      <c r="BF7207" s="239"/>
      <c r="BG7207" s="242"/>
      <c r="BH7207" s="265"/>
      <c r="BJ7207" s="242"/>
      <c r="BK7207" s="239"/>
      <c r="BL7207" s="242"/>
      <c r="BM7207" s="265"/>
      <c r="BO7207" s="242"/>
      <c r="BP7207" s="239"/>
      <c r="BQ7207" s="242"/>
      <c r="BR7207" s="265"/>
      <c r="BU7207" s="25"/>
      <c r="BW7207" s="25"/>
    </row>
    <row r="7208" spans="37:75" s="3" customFormat="1" x14ac:dyDescent="0.25">
      <c r="AK7208" s="242"/>
      <c r="AN7208" s="242"/>
      <c r="AP7208" s="242"/>
      <c r="AQ7208" s="239"/>
      <c r="AR7208" s="242"/>
      <c r="AS7208" s="265"/>
      <c r="AU7208" s="242"/>
      <c r="AV7208" s="239"/>
      <c r="AW7208" s="242"/>
      <c r="AX7208" s="265"/>
      <c r="AZ7208" s="242"/>
      <c r="BA7208" s="239"/>
      <c r="BB7208" s="242"/>
      <c r="BC7208" s="265"/>
      <c r="BE7208" s="242"/>
      <c r="BF7208" s="239"/>
      <c r="BG7208" s="242"/>
      <c r="BH7208" s="265"/>
      <c r="BJ7208" s="242"/>
      <c r="BK7208" s="239"/>
      <c r="BL7208" s="242"/>
      <c r="BM7208" s="265"/>
      <c r="BO7208" s="242"/>
      <c r="BP7208" s="239"/>
      <c r="BQ7208" s="242"/>
      <c r="BR7208" s="265"/>
      <c r="BU7208" s="25"/>
      <c r="BW7208" s="25"/>
    </row>
    <row r="7209" spans="37:75" s="3" customFormat="1" x14ac:dyDescent="0.25">
      <c r="AK7209" s="242"/>
      <c r="AN7209" s="242"/>
      <c r="AP7209" s="242"/>
      <c r="AQ7209" s="239"/>
      <c r="AR7209" s="242"/>
      <c r="AS7209" s="265"/>
      <c r="AU7209" s="242"/>
      <c r="AV7209" s="239"/>
      <c r="AW7209" s="242"/>
      <c r="AX7209" s="265"/>
      <c r="AZ7209" s="242"/>
      <c r="BA7209" s="239"/>
      <c r="BB7209" s="242"/>
      <c r="BC7209" s="265"/>
      <c r="BE7209" s="242"/>
      <c r="BF7209" s="239"/>
      <c r="BG7209" s="242"/>
      <c r="BH7209" s="265"/>
      <c r="BJ7209" s="242"/>
      <c r="BK7209" s="239"/>
      <c r="BL7209" s="242"/>
      <c r="BM7209" s="265"/>
      <c r="BO7209" s="242"/>
      <c r="BP7209" s="239"/>
      <c r="BQ7209" s="242"/>
      <c r="BR7209" s="265"/>
      <c r="BU7209" s="25"/>
      <c r="BW7209" s="25"/>
    </row>
    <row r="7210" spans="37:75" s="3" customFormat="1" x14ac:dyDescent="0.25">
      <c r="AK7210" s="242"/>
      <c r="AN7210" s="242"/>
      <c r="AP7210" s="242"/>
      <c r="AQ7210" s="239"/>
      <c r="AR7210" s="242"/>
      <c r="AS7210" s="265"/>
      <c r="AU7210" s="242"/>
      <c r="AV7210" s="239"/>
      <c r="AW7210" s="242"/>
      <c r="AX7210" s="265"/>
      <c r="AZ7210" s="242"/>
      <c r="BA7210" s="239"/>
      <c r="BB7210" s="242"/>
      <c r="BC7210" s="265"/>
      <c r="BE7210" s="242"/>
      <c r="BF7210" s="239"/>
      <c r="BG7210" s="242"/>
      <c r="BH7210" s="265"/>
      <c r="BJ7210" s="242"/>
      <c r="BK7210" s="239"/>
      <c r="BL7210" s="242"/>
      <c r="BM7210" s="265"/>
      <c r="BO7210" s="242"/>
      <c r="BP7210" s="239"/>
      <c r="BQ7210" s="242"/>
      <c r="BR7210" s="265"/>
      <c r="BU7210" s="25"/>
      <c r="BW7210" s="25"/>
    </row>
    <row r="7211" spans="37:75" s="3" customFormat="1" x14ac:dyDescent="0.25">
      <c r="AK7211" s="242"/>
      <c r="AN7211" s="242"/>
      <c r="AP7211" s="242"/>
      <c r="AQ7211" s="239"/>
      <c r="AR7211" s="242"/>
      <c r="AS7211" s="265"/>
      <c r="AU7211" s="242"/>
      <c r="AV7211" s="239"/>
      <c r="AW7211" s="242"/>
      <c r="AX7211" s="265"/>
      <c r="AZ7211" s="242"/>
      <c r="BA7211" s="239"/>
      <c r="BB7211" s="242"/>
      <c r="BC7211" s="265"/>
      <c r="BE7211" s="242"/>
      <c r="BF7211" s="239"/>
      <c r="BG7211" s="242"/>
      <c r="BH7211" s="265"/>
      <c r="BJ7211" s="242"/>
      <c r="BK7211" s="239"/>
      <c r="BL7211" s="242"/>
      <c r="BM7211" s="265"/>
      <c r="BO7211" s="242"/>
      <c r="BP7211" s="239"/>
      <c r="BQ7211" s="242"/>
      <c r="BR7211" s="265"/>
      <c r="BU7211" s="25"/>
      <c r="BW7211" s="25"/>
    </row>
    <row r="7212" spans="37:75" s="3" customFormat="1" x14ac:dyDescent="0.25">
      <c r="AK7212" s="242"/>
      <c r="AN7212" s="242"/>
      <c r="AP7212" s="242"/>
      <c r="AQ7212" s="239"/>
      <c r="AR7212" s="242"/>
      <c r="AS7212" s="265"/>
      <c r="AU7212" s="242"/>
      <c r="AV7212" s="239"/>
      <c r="AW7212" s="242"/>
      <c r="AX7212" s="265"/>
      <c r="AZ7212" s="242"/>
      <c r="BA7212" s="239"/>
      <c r="BB7212" s="242"/>
      <c r="BC7212" s="265"/>
      <c r="BE7212" s="242"/>
      <c r="BF7212" s="239"/>
      <c r="BG7212" s="242"/>
      <c r="BH7212" s="265"/>
      <c r="BJ7212" s="242"/>
      <c r="BK7212" s="239"/>
      <c r="BL7212" s="242"/>
      <c r="BM7212" s="265"/>
      <c r="BO7212" s="242"/>
      <c r="BP7212" s="239"/>
      <c r="BQ7212" s="242"/>
      <c r="BR7212" s="265"/>
      <c r="BU7212" s="25"/>
      <c r="BW7212" s="25"/>
    </row>
    <row r="7213" spans="37:75" s="3" customFormat="1" x14ac:dyDescent="0.25">
      <c r="AK7213" s="242"/>
      <c r="AN7213" s="242"/>
      <c r="AP7213" s="242"/>
      <c r="AQ7213" s="239"/>
      <c r="AR7213" s="242"/>
      <c r="AS7213" s="265"/>
      <c r="AU7213" s="242"/>
      <c r="AV7213" s="239"/>
      <c r="AW7213" s="242"/>
      <c r="AX7213" s="265"/>
      <c r="AZ7213" s="242"/>
      <c r="BA7213" s="239"/>
      <c r="BB7213" s="242"/>
      <c r="BC7213" s="265"/>
      <c r="BE7213" s="242"/>
      <c r="BF7213" s="239"/>
      <c r="BG7213" s="242"/>
      <c r="BH7213" s="265"/>
      <c r="BJ7213" s="242"/>
      <c r="BK7213" s="239"/>
      <c r="BL7213" s="242"/>
      <c r="BM7213" s="265"/>
      <c r="BO7213" s="242"/>
      <c r="BP7213" s="239"/>
      <c r="BQ7213" s="242"/>
      <c r="BR7213" s="265"/>
      <c r="BU7213" s="25"/>
      <c r="BW7213" s="25"/>
    </row>
    <row r="7214" spans="37:75" s="3" customFormat="1" x14ac:dyDescent="0.25">
      <c r="AK7214" s="242"/>
      <c r="AN7214" s="242"/>
      <c r="AP7214" s="242"/>
      <c r="AQ7214" s="239"/>
      <c r="AR7214" s="242"/>
      <c r="AS7214" s="265"/>
      <c r="AU7214" s="242"/>
      <c r="AV7214" s="239"/>
      <c r="AW7214" s="242"/>
      <c r="AX7214" s="265"/>
      <c r="AZ7214" s="242"/>
      <c r="BA7214" s="239"/>
      <c r="BB7214" s="242"/>
      <c r="BC7214" s="265"/>
      <c r="BE7214" s="242"/>
      <c r="BF7214" s="239"/>
      <c r="BG7214" s="242"/>
      <c r="BH7214" s="265"/>
      <c r="BJ7214" s="242"/>
      <c r="BK7214" s="239"/>
      <c r="BL7214" s="242"/>
      <c r="BM7214" s="265"/>
      <c r="BO7214" s="242"/>
      <c r="BP7214" s="239"/>
      <c r="BQ7214" s="242"/>
      <c r="BR7214" s="265"/>
      <c r="BU7214" s="25"/>
      <c r="BW7214" s="25"/>
    </row>
    <row r="7215" spans="37:75" s="3" customFormat="1" x14ac:dyDescent="0.25">
      <c r="AK7215" s="242"/>
      <c r="AN7215" s="242"/>
      <c r="AP7215" s="242"/>
      <c r="AQ7215" s="239"/>
      <c r="AR7215" s="242"/>
      <c r="AS7215" s="265"/>
      <c r="AU7215" s="242"/>
      <c r="AV7215" s="239"/>
      <c r="AW7215" s="242"/>
      <c r="AX7215" s="265"/>
      <c r="AZ7215" s="242"/>
      <c r="BA7215" s="239"/>
      <c r="BB7215" s="242"/>
      <c r="BC7215" s="265"/>
      <c r="BE7215" s="242"/>
      <c r="BF7215" s="239"/>
      <c r="BG7215" s="242"/>
      <c r="BH7215" s="265"/>
      <c r="BJ7215" s="242"/>
      <c r="BK7215" s="239"/>
      <c r="BL7215" s="242"/>
      <c r="BM7215" s="265"/>
      <c r="BO7215" s="242"/>
      <c r="BP7215" s="239"/>
      <c r="BQ7215" s="242"/>
      <c r="BR7215" s="265"/>
      <c r="BU7215" s="25"/>
      <c r="BW7215" s="25"/>
    </row>
    <row r="7216" spans="37:75" s="3" customFormat="1" x14ac:dyDescent="0.25">
      <c r="AK7216" s="242"/>
      <c r="AN7216" s="242"/>
      <c r="AP7216" s="242"/>
      <c r="AQ7216" s="239"/>
      <c r="AR7216" s="242"/>
      <c r="AS7216" s="265"/>
      <c r="AU7216" s="242"/>
      <c r="AV7216" s="239"/>
      <c r="AW7216" s="242"/>
      <c r="AX7216" s="265"/>
      <c r="AZ7216" s="242"/>
      <c r="BA7216" s="239"/>
      <c r="BB7216" s="242"/>
      <c r="BC7216" s="265"/>
      <c r="BE7216" s="242"/>
      <c r="BF7216" s="239"/>
      <c r="BG7216" s="242"/>
      <c r="BH7216" s="265"/>
      <c r="BJ7216" s="242"/>
      <c r="BK7216" s="239"/>
      <c r="BL7216" s="242"/>
      <c r="BM7216" s="265"/>
      <c r="BO7216" s="242"/>
      <c r="BP7216" s="239"/>
      <c r="BQ7216" s="242"/>
      <c r="BR7216" s="265"/>
      <c r="BU7216" s="25"/>
      <c r="BW7216" s="25"/>
    </row>
    <row r="7217" spans="37:75" s="3" customFormat="1" x14ac:dyDescent="0.25">
      <c r="AK7217" s="242"/>
      <c r="AN7217" s="242"/>
      <c r="AP7217" s="242"/>
      <c r="AQ7217" s="239"/>
      <c r="AR7217" s="242"/>
      <c r="AS7217" s="265"/>
      <c r="AU7217" s="242"/>
      <c r="AV7217" s="239"/>
      <c r="AW7217" s="242"/>
      <c r="AX7217" s="265"/>
      <c r="AZ7217" s="242"/>
      <c r="BA7217" s="239"/>
      <c r="BB7217" s="242"/>
      <c r="BC7217" s="265"/>
      <c r="BE7217" s="242"/>
      <c r="BF7217" s="239"/>
      <c r="BG7217" s="242"/>
      <c r="BH7217" s="265"/>
      <c r="BJ7217" s="242"/>
      <c r="BK7217" s="239"/>
      <c r="BL7217" s="242"/>
      <c r="BM7217" s="265"/>
      <c r="BO7217" s="242"/>
      <c r="BP7217" s="239"/>
      <c r="BQ7217" s="242"/>
      <c r="BR7217" s="265"/>
      <c r="BU7217" s="25"/>
      <c r="BW7217" s="25"/>
    </row>
    <row r="7218" spans="37:75" s="3" customFormat="1" x14ac:dyDescent="0.25">
      <c r="AK7218" s="242"/>
      <c r="AN7218" s="242"/>
      <c r="AP7218" s="242"/>
      <c r="AQ7218" s="239"/>
      <c r="AR7218" s="242"/>
      <c r="AS7218" s="265"/>
      <c r="AU7218" s="242"/>
      <c r="AV7218" s="239"/>
      <c r="AW7218" s="242"/>
      <c r="AX7218" s="265"/>
      <c r="AZ7218" s="242"/>
      <c r="BA7218" s="239"/>
      <c r="BB7218" s="242"/>
      <c r="BC7218" s="265"/>
      <c r="BE7218" s="242"/>
      <c r="BF7218" s="239"/>
      <c r="BG7218" s="242"/>
      <c r="BH7218" s="265"/>
      <c r="BJ7218" s="242"/>
      <c r="BK7218" s="239"/>
      <c r="BL7218" s="242"/>
      <c r="BM7218" s="265"/>
      <c r="BO7218" s="242"/>
      <c r="BP7218" s="239"/>
      <c r="BQ7218" s="242"/>
      <c r="BR7218" s="265"/>
      <c r="BU7218" s="25"/>
      <c r="BW7218" s="25"/>
    </row>
    <row r="7219" spans="37:75" s="3" customFormat="1" x14ac:dyDescent="0.25">
      <c r="AK7219" s="242"/>
      <c r="AN7219" s="242"/>
      <c r="AP7219" s="242"/>
      <c r="AQ7219" s="239"/>
      <c r="AR7219" s="242"/>
      <c r="AS7219" s="265"/>
      <c r="AU7219" s="242"/>
      <c r="AV7219" s="239"/>
      <c r="AW7219" s="242"/>
      <c r="AX7219" s="265"/>
      <c r="AZ7219" s="242"/>
      <c r="BA7219" s="239"/>
      <c r="BB7219" s="242"/>
      <c r="BC7219" s="265"/>
      <c r="BE7219" s="242"/>
      <c r="BF7219" s="239"/>
      <c r="BG7219" s="242"/>
      <c r="BH7219" s="265"/>
      <c r="BJ7219" s="242"/>
      <c r="BK7219" s="239"/>
      <c r="BL7219" s="242"/>
      <c r="BM7219" s="265"/>
      <c r="BO7219" s="242"/>
      <c r="BP7219" s="239"/>
      <c r="BQ7219" s="242"/>
      <c r="BR7219" s="265"/>
      <c r="BU7219" s="25"/>
      <c r="BW7219" s="25"/>
    </row>
    <row r="7220" spans="37:75" s="3" customFormat="1" x14ac:dyDescent="0.25">
      <c r="AK7220" s="242"/>
      <c r="AN7220" s="242"/>
      <c r="AP7220" s="242"/>
      <c r="AQ7220" s="239"/>
      <c r="AR7220" s="242"/>
      <c r="AS7220" s="265"/>
      <c r="AU7220" s="242"/>
      <c r="AV7220" s="239"/>
      <c r="AW7220" s="242"/>
      <c r="AX7220" s="265"/>
      <c r="AZ7220" s="242"/>
      <c r="BA7220" s="239"/>
      <c r="BB7220" s="242"/>
      <c r="BC7220" s="265"/>
      <c r="BE7220" s="242"/>
      <c r="BF7220" s="239"/>
      <c r="BG7220" s="242"/>
      <c r="BH7220" s="265"/>
      <c r="BJ7220" s="242"/>
      <c r="BK7220" s="239"/>
      <c r="BL7220" s="242"/>
      <c r="BM7220" s="265"/>
      <c r="BO7220" s="242"/>
      <c r="BP7220" s="239"/>
      <c r="BQ7220" s="242"/>
      <c r="BR7220" s="265"/>
      <c r="BU7220" s="25"/>
      <c r="BW7220" s="25"/>
    </row>
    <row r="7221" spans="37:75" s="3" customFormat="1" x14ac:dyDescent="0.25">
      <c r="AK7221" s="242"/>
      <c r="AN7221" s="242"/>
      <c r="AP7221" s="242"/>
      <c r="AQ7221" s="239"/>
      <c r="AR7221" s="242"/>
      <c r="AS7221" s="265"/>
      <c r="AU7221" s="242"/>
      <c r="AV7221" s="239"/>
      <c r="AW7221" s="242"/>
      <c r="AX7221" s="265"/>
      <c r="AZ7221" s="242"/>
      <c r="BA7221" s="239"/>
      <c r="BB7221" s="242"/>
      <c r="BC7221" s="265"/>
      <c r="BE7221" s="242"/>
      <c r="BF7221" s="239"/>
      <c r="BG7221" s="242"/>
      <c r="BH7221" s="265"/>
      <c r="BJ7221" s="242"/>
      <c r="BK7221" s="239"/>
      <c r="BL7221" s="242"/>
      <c r="BM7221" s="265"/>
      <c r="BO7221" s="242"/>
      <c r="BP7221" s="239"/>
      <c r="BQ7221" s="242"/>
      <c r="BR7221" s="265"/>
      <c r="BU7221" s="25"/>
      <c r="BW7221" s="25"/>
    </row>
    <row r="7222" spans="37:75" s="3" customFormat="1" x14ac:dyDescent="0.25">
      <c r="AK7222" s="242"/>
      <c r="AN7222" s="242"/>
      <c r="AP7222" s="242"/>
      <c r="AQ7222" s="239"/>
      <c r="AR7222" s="242"/>
      <c r="AS7222" s="265"/>
      <c r="AU7222" s="242"/>
      <c r="AV7222" s="239"/>
      <c r="AW7222" s="242"/>
      <c r="AX7222" s="265"/>
      <c r="AZ7222" s="242"/>
      <c r="BA7222" s="239"/>
      <c r="BB7222" s="242"/>
      <c r="BC7222" s="265"/>
      <c r="BE7222" s="242"/>
      <c r="BF7222" s="239"/>
      <c r="BG7222" s="242"/>
      <c r="BH7222" s="265"/>
      <c r="BJ7222" s="242"/>
      <c r="BK7222" s="239"/>
      <c r="BL7222" s="242"/>
      <c r="BM7222" s="265"/>
      <c r="BO7222" s="242"/>
      <c r="BP7222" s="239"/>
      <c r="BQ7222" s="242"/>
      <c r="BR7222" s="265"/>
      <c r="BU7222" s="25"/>
      <c r="BW7222" s="25"/>
    </row>
    <row r="7223" spans="37:75" s="3" customFormat="1" x14ac:dyDescent="0.25">
      <c r="AK7223" s="242"/>
      <c r="AN7223" s="242"/>
      <c r="AP7223" s="242"/>
      <c r="AQ7223" s="239"/>
      <c r="AR7223" s="242"/>
      <c r="AS7223" s="265"/>
      <c r="AU7223" s="242"/>
      <c r="AV7223" s="239"/>
      <c r="AW7223" s="242"/>
      <c r="AX7223" s="265"/>
      <c r="AZ7223" s="242"/>
      <c r="BA7223" s="239"/>
      <c r="BB7223" s="242"/>
      <c r="BC7223" s="265"/>
      <c r="BE7223" s="242"/>
      <c r="BF7223" s="239"/>
      <c r="BG7223" s="242"/>
      <c r="BH7223" s="265"/>
      <c r="BJ7223" s="242"/>
      <c r="BK7223" s="239"/>
      <c r="BL7223" s="242"/>
      <c r="BM7223" s="265"/>
      <c r="BO7223" s="242"/>
      <c r="BP7223" s="239"/>
      <c r="BQ7223" s="242"/>
      <c r="BR7223" s="265"/>
      <c r="BU7223" s="25"/>
      <c r="BW7223" s="25"/>
    </row>
    <row r="7224" spans="37:75" s="3" customFormat="1" x14ac:dyDescent="0.25">
      <c r="AK7224" s="242"/>
      <c r="AN7224" s="242"/>
      <c r="AP7224" s="242"/>
      <c r="AQ7224" s="239"/>
      <c r="AR7224" s="242"/>
      <c r="AS7224" s="265"/>
      <c r="AU7224" s="242"/>
      <c r="AV7224" s="239"/>
      <c r="AW7224" s="242"/>
      <c r="AX7224" s="265"/>
      <c r="AZ7224" s="242"/>
      <c r="BA7224" s="239"/>
      <c r="BB7224" s="242"/>
      <c r="BC7224" s="265"/>
      <c r="BE7224" s="242"/>
      <c r="BF7224" s="239"/>
      <c r="BG7224" s="242"/>
      <c r="BH7224" s="265"/>
      <c r="BJ7224" s="242"/>
      <c r="BK7224" s="239"/>
      <c r="BL7224" s="242"/>
      <c r="BM7224" s="265"/>
      <c r="BO7224" s="242"/>
      <c r="BP7224" s="239"/>
      <c r="BQ7224" s="242"/>
      <c r="BR7224" s="265"/>
      <c r="BU7224" s="25"/>
      <c r="BW7224" s="25"/>
    </row>
    <row r="7225" spans="37:75" s="3" customFormat="1" x14ac:dyDescent="0.25">
      <c r="AK7225" s="242"/>
      <c r="AN7225" s="242"/>
      <c r="AP7225" s="242"/>
      <c r="AQ7225" s="239"/>
      <c r="AR7225" s="242"/>
      <c r="AS7225" s="265"/>
      <c r="AU7225" s="242"/>
      <c r="AV7225" s="239"/>
      <c r="AW7225" s="242"/>
      <c r="AX7225" s="265"/>
      <c r="AZ7225" s="242"/>
      <c r="BA7225" s="239"/>
      <c r="BB7225" s="242"/>
      <c r="BC7225" s="265"/>
      <c r="BE7225" s="242"/>
      <c r="BF7225" s="239"/>
      <c r="BG7225" s="242"/>
      <c r="BH7225" s="265"/>
      <c r="BJ7225" s="242"/>
      <c r="BK7225" s="239"/>
      <c r="BL7225" s="242"/>
      <c r="BM7225" s="265"/>
      <c r="BO7225" s="242"/>
      <c r="BP7225" s="239"/>
      <c r="BQ7225" s="242"/>
      <c r="BR7225" s="265"/>
      <c r="BU7225" s="25"/>
      <c r="BW7225" s="25"/>
    </row>
    <row r="7226" spans="37:75" s="3" customFormat="1" x14ac:dyDescent="0.25">
      <c r="AK7226" s="242"/>
      <c r="AN7226" s="242"/>
      <c r="AP7226" s="242"/>
      <c r="AQ7226" s="239"/>
      <c r="AR7226" s="242"/>
      <c r="AS7226" s="265"/>
      <c r="AU7226" s="242"/>
      <c r="AV7226" s="239"/>
      <c r="AW7226" s="242"/>
      <c r="AX7226" s="265"/>
      <c r="AZ7226" s="242"/>
      <c r="BA7226" s="239"/>
      <c r="BB7226" s="242"/>
      <c r="BC7226" s="265"/>
      <c r="BE7226" s="242"/>
      <c r="BF7226" s="239"/>
      <c r="BG7226" s="242"/>
      <c r="BH7226" s="265"/>
      <c r="BJ7226" s="242"/>
      <c r="BK7226" s="239"/>
      <c r="BL7226" s="242"/>
      <c r="BM7226" s="265"/>
      <c r="BO7226" s="242"/>
      <c r="BP7226" s="239"/>
      <c r="BQ7226" s="242"/>
      <c r="BR7226" s="265"/>
      <c r="BU7226" s="25"/>
      <c r="BW7226" s="25"/>
    </row>
    <row r="7227" spans="37:75" s="3" customFormat="1" x14ac:dyDescent="0.25">
      <c r="AK7227" s="242"/>
      <c r="AN7227" s="242"/>
      <c r="AP7227" s="242"/>
      <c r="AQ7227" s="239"/>
      <c r="AR7227" s="242"/>
      <c r="AS7227" s="265"/>
      <c r="AU7227" s="242"/>
      <c r="AV7227" s="239"/>
      <c r="AW7227" s="242"/>
      <c r="AX7227" s="265"/>
      <c r="AZ7227" s="242"/>
      <c r="BA7227" s="239"/>
      <c r="BB7227" s="242"/>
      <c r="BC7227" s="265"/>
      <c r="BE7227" s="242"/>
      <c r="BF7227" s="239"/>
      <c r="BG7227" s="242"/>
      <c r="BH7227" s="265"/>
      <c r="BJ7227" s="242"/>
      <c r="BK7227" s="239"/>
      <c r="BL7227" s="242"/>
      <c r="BM7227" s="265"/>
      <c r="BO7227" s="242"/>
      <c r="BP7227" s="239"/>
      <c r="BQ7227" s="242"/>
      <c r="BR7227" s="265"/>
      <c r="BU7227" s="25"/>
      <c r="BW7227" s="25"/>
    </row>
    <row r="7228" spans="37:75" s="3" customFormat="1" x14ac:dyDescent="0.25">
      <c r="AK7228" s="242"/>
      <c r="AN7228" s="242"/>
      <c r="AP7228" s="242"/>
      <c r="AQ7228" s="239"/>
      <c r="AR7228" s="242"/>
      <c r="AS7228" s="265"/>
      <c r="AU7228" s="242"/>
      <c r="AV7228" s="239"/>
      <c r="AW7228" s="242"/>
      <c r="AX7228" s="265"/>
      <c r="AZ7228" s="242"/>
      <c r="BA7228" s="239"/>
      <c r="BB7228" s="242"/>
      <c r="BC7228" s="265"/>
      <c r="BE7228" s="242"/>
      <c r="BF7228" s="239"/>
      <c r="BG7228" s="242"/>
      <c r="BH7228" s="265"/>
      <c r="BJ7228" s="242"/>
      <c r="BK7228" s="239"/>
      <c r="BL7228" s="242"/>
      <c r="BM7228" s="265"/>
      <c r="BO7228" s="242"/>
      <c r="BP7228" s="239"/>
      <c r="BQ7228" s="242"/>
      <c r="BR7228" s="265"/>
      <c r="BU7228" s="25"/>
      <c r="BW7228" s="25"/>
    </row>
    <row r="7229" spans="37:75" s="3" customFormat="1" x14ac:dyDescent="0.25">
      <c r="AK7229" s="242"/>
      <c r="AN7229" s="242"/>
      <c r="AP7229" s="242"/>
      <c r="AQ7229" s="239"/>
      <c r="AR7229" s="242"/>
      <c r="AS7229" s="265"/>
      <c r="AU7229" s="242"/>
      <c r="AV7229" s="239"/>
      <c r="AW7229" s="242"/>
      <c r="AX7229" s="265"/>
      <c r="AZ7229" s="242"/>
      <c r="BA7229" s="239"/>
      <c r="BB7229" s="242"/>
      <c r="BC7229" s="265"/>
      <c r="BE7229" s="242"/>
      <c r="BF7229" s="239"/>
      <c r="BG7229" s="242"/>
      <c r="BH7229" s="265"/>
      <c r="BJ7229" s="242"/>
      <c r="BK7229" s="239"/>
      <c r="BL7229" s="242"/>
      <c r="BM7229" s="265"/>
      <c r="BO7229" s="242"/>
      <c r="BP7229" s="239"/>
      <c r="BQ7229" s="242"/>
      <c r="BR7229" s="265"/>
      <c r="BU7229" s="25"/>
      <c r="BW7229" s="25"/>
    </row>
    <row r="7230" spans="37:75" s="3" customFormat="1" x14ac:dyDescent="0.25">
      <c r="AK7230" s="242"/>
      <c r="AN7230" s="242"/>
      <c r="AP7230" s="242"/>
      <c r="AQ7230" s="239"/>
      <c r="AR7230" s="242"/>
      <c r="AS7230" s="265"/>
      <c r="AU7230" s="242"/>
      <c r="AV7230" s="239"/>
      <c r="AW7230" s="242"/>
      <c r="AX7230" s="265"/>
      <c r="AZ7230" s="242"/>
      <c r="BA7230" s="239"/>
      <c r="BB7230" s="242"/>
      <c r="BC7230" s="265"/>
      <c r="BE7230" s="242"/>
      <c r="BF7230" s="239"/>
      <c r="BG7230" s="242"/>
      <c r="BH7230" s="265"/>
      <c r="BJ7230" s="242"/>
      <c r="BK7230" s="239"/>
      <c r="BL7230" s="242"/>
      <c r="BM7230" s="265"/>
      <c r="BO7230" s="242"/>
      <c r="BP7230" s="239"/>
      <c r="BQ7230" s="242"/>
      <c r="BR7230" s="265"/>
      <c r="BU7230" s="25"/>
      <c r="BW7230" s="25"/>
    </row>
    <row r="7231" spans="37:75" s="3" customFormat="1" x14ac:dyDescent="0.25">
      <c r="AK7231" s="242"/>
      <c r="AN7231" s="242"/>
      <c r="AP7231" s="242"/>
      <c r="AQ7231" s="239"/>
      <c r="AR7231" s="242"/>
      <c r="AS7231" s="265"/>
      <c r="AU7231" s="242"/>
      <c r="AV7231" s="239"/>
      <c r="AW7231" s="242"/>
      <c r="AX7231" s="265"/>
      <c r="AZ7231" s="242"/>
      <c r="BA7231" s="239"/>
      <c r="BB7231" s="242"/>
      <c r="BC7231" s="265"/>
      <c r="BE7231" s="242"/>
      <c r="BF7231" s="239"/>
      <c r="BG7231" s="242"/>
      <c r="BH7231" s="265"/>
      <c r="BJ7231" s="242"/>
      <c r="BK7231" s="239"/>
      <c r="BL7231" s="242"/>
      <c r="BM7231" s="265"/>
      <c r="BO7231" s="242"/>
      <c r="BP7231" s="239"/>
      <c r="BQ7231" s="242"/>
      <c r="BR7231" s="265"/>
      <c r="BU7231" s="25"/>
      <c r="BW7231" s="25"/>
    </row>
    <row r="7232" spans="37:75" s="3" customFormat="1" x14ac:dyDescent="0.25">
      <c r="AK7232" s="242"/>
      <c r="AN7232" s="242"/>
      <c r="AP7232" s="242"/>
      <c r="AQ7232" s="239"/>
      <c r="AR7232" s="242"/>
      <c r="AS7232" s="265"/>
      <c r="AU7232" s="242"/>
      <c r="AV7232" s="239"/>
      <c r="AW7232" s="242"/>
      <c r="AX7232" s="265"/>
      <c r="AZ7232" s="242"/>
      <c r="BA7232" s="239"/>
      <c r="BB7232" s="242"/>
      <c r="BC7232" s="265"/>
      <c r="BE7232" s="242"/>
      <c r="BF7232" s="239"/>
      <c r="BG7232" s="242"/>
      <c r="BH7232" s="265"/>
      <c r="BJ7232" s="242"/>
      <c r="BK7232" s="239"/>
      <c r="BL7232" s="242"/>
      <c r="BM7232" s="265"/>
      <c r="BO7232" s="242"/>
      <c r="BP7232" s="239"/>
      <c r="BQ7232" s="242"/>
      <c r="BR7232" s="265"/>
      <c r="BU7232" s="25"/>
      <c r="BW7232" s="25"/>
    </row>
    <row r="7233" spans="37:75" s="3" customFormat="1" x14ac:dyDescent="0.25">
      <c r="AK7233" s="242"/>
      <c r="AN7233" s="242"/>
      <c r="AP7233" s="242"/>
      <c r="AQ7233" s="239"/>
      <c r="AR7233" s="242"/>
      <c r="AS7233" s="265"/>
      <c r="AU7233" s="242"/>
      <c r="AV7233" s="239"/>
      <c r="AW7233" s="242"/>
      <c r="AX7233" s="265"/>
      <c r="AZ7233" s="242"/>
      <c r="BA7233" s="239"/>
      <c r="BB7233" s="242"/>
      <c r="BC7233" s="265"/>
      <c r="BE7233" s="242"/>
      <c r="BF7233" s="239"/>
      <c r="BG7233" s="242"/>
      <c r="BH7233" s="265"/>
      <c r="BJ7233" s="242"/>
      <c r="BK7233" s="239"/>
      <c r="BL7233" s="242"/>
      <c r="BM7233" s="265"/>
      <c r="BO7233" s="242"/>
      <c r="BP7233" s="239"/>
      <c r="BQ7233" s="242"/>
      <c r="BR7233" s="265"/>
      <c r="BU7233" s="25"/>
      <c r="BW7233" s="25"/>
    </row>
    <row r="7234" spans="37:75" s="3" customFormat="1" x14ac:dyDescent="0.25">
      <c r="AK7234" s="242"/>
      <c r="AN7234" s="242"/>
      <c r="AP7234" s="242"/>
      <c r="AQ7234" s="239"/>
      <c r="AR7234" s="242"/>
      <c r="AS7234" s="265"/>
      <c r="AU7234" s="242"/>
      <c r="AV7234" s="239"/>
      <c r="AW7234" s="242"/>
      <c r="AX7234" s="265"/>
      <c r="AZ7234" s="242"/>
      <c r="BA7234" s="239"/>
      <c r="BB7234" s="242"/>
      <c r="BC7234" s="265"/>
      <c r="BE7234" s="242"/>
      <c r="BF7234" s="239"/>
      <c r="BG7234" s="242"/>
      <c r="BH7234" s="265"/>
      <c r="BJ7234" s="242"/>
      <c r="BK7234" s="239"/>
      <c r="BL7234" s="242"/>
      <c r="BM7234" s="265"/>
      <c r="BO7234" s="242"/>
      <c r="BP7234" s="239"/>
      <c r="BQ7234" s="242"/>
      <c r="BR7234" s="265"/>
      <c r="BU7234" s="25"/>
      <c r="BW7234" s="25"/>
    </row>
    <row r="7235" spans="37:75" s="3" customFormat="1" x14ac:dyDescent="0.25">
      <c r="AK7235" s="242"/>
      <c r="AN7235" s="242"/>
      <c r="AP7235" s="242"/>
      <c r="AQ7235" s="239"/>
      <c r="AR7235" s="242"/>
      <c r="AS7235" s="265"/>
      <c r="AU7235" s="242"/>
      <c r="AV7235" s="239"/>
      <c r="AW7235" s="242"/>
      <c r="AX7235" s="265"/>
      <c r="AZ7235" s="242"/>
      <c r="BA7235" s="239"/>
      <c r="BB7235" s="242"/>
      <c r="BC7235" s="265"/>
      <c r="BE7235" s="242"/>
      <c r="BF7235" s="239"/>
      <c r="BG7235" s="242"/>
      <c r="BH7235" s="265"/>
      <c r="BJ7235" s="242"/>
      <c r="BK7235" s="239"/>
      <c r="BL7235" s="242"/>
      <c r="BM7235" s="265"/>
      <c r="BO7235" s="242"/>
      <c r="BP7235" s="239"/>
      <c r="BQ7235" s="242"/>
      <c r="BR7235" s="265"/>
      <c r="BU7235" s="25"/>
      <c r="BW7235" s="25"/>
    </row>
    <row r="7236" spans="37:75" s="3" customFormat="1" x14ac:dyDescent="0.25">
      <c r="AK7236" s="242"/>
      <c r="AN7236" s="242"/>
      <c r="AP7236" s="242"/>
      <c r="AQ7236" s="239"/>
      <c r="AR7236" s="242"/>
      <c r="AS7236" s="265"/>
      <c r="AU7236" s="242"/>
      <c r="AV7236" s="239"/>
      <c r="AW7236" s="242"/>
      <c r="AX7236" s="265"/>
      <c r="AZ7236" s="242"/>
      <c r="BA7236" s="239"/>
      <c r="BB7236" s="242"/>
      <c r="BC7236" s="265"/>
      <c r="BE7236" s="242"/>
      <c r="BF7236" s="239"/>
      <c r="BG7236" s="242"/>
      <c r="BH7236" s="265"/>
      <c r="BJ7236" s="242"/>
      <c r="BK7236" s="239"/>
      <c r="BL7236" s="242"/>
      <c r="BM7236" s="265"/>
      <c r="BO7236" s="242"/>
      <c r="BP7236" s="239"/>
      <c r="BQ7236" s="242"/>
      <c r="BR7236" s="265"/>
      <c r="BU7236" s="25"/>
      <c r="BW7236" s="25"/>
    </row>
    <row r="7237" spans="37:75" s="3" customFormat="1" x14ac:dyDescent="0.25">
      <c r="AK7237" s="242"/>
      <c r="AN7237" s="242"/>
      <c r="AP7237" s="242"/>
      <c r="AQ7237" s="239"/>
      <c r="AR7237" s="242"/>
      <c r="AS7237" s="265"/>
      <c r="AU7237" s="242"/>
      <c r="AV7237" s="239"/>
      <c r="AW7237" s="242"/>
      <c r="AX7237" s="265"/>
      <c r="AZ7237" s="242"/>
      <c r="BA7237" s="239"/>
      <c r="BB7237" s="242"/>
      <c r="BC7237" s="265"/>
      <c r="BE7237" s="242"/>
      <c r="BF7237" s="239"/>
      <c r="BG7237" s="242"/>
      <c r="BH7237" s="265"/>
      <c r="BJ7237" s="242"/>
      <c r="BK7237" s="239"/>
      <c r="BL7237" s="242"/>
      <c r="BM7237" s="265"/>
      <c r="BO7237" s="242"/>
      <c r="BP7237" s="239"/>
      <c r="BQ7237" s="242"/>
      <c r="BR7237" s="265"/>
      <c r="BU7237" s="25"/>
      <c r="BW7237" s="25"/>
    </row>
    <row r="7238" spans="37:75" s="3" customFormat="1" x14ac:dyDescent="0.25">
      <c r="AK7238" s="242"/>
      <c r="AN7238" s="242"/>
      <c r="AP7238" s="242"/>
      <c r="AQ7238" s="239"/>
      <c r="AR7238" s="242"/>
      <c r="AS7238" s="265"/>
      <c r="AU7238" s="242"/>
      <c r="AV7238" s="239"/>
      <c r="AW7238" s="242"/>
      <c r="AX7238" s="265"/>
      <c r="AZ7238" s="242"/>
      <c r="BA7238" s="239"/>
      <c r="BB7238" s="242"/>
      <c r="BC7238" s="265"/>
      <c r="BE7238" s="242"/>
      <c r="BF7238" s="239"/>
      <c r="BG7238" s="242"/>
      <c r="BH7238" s="265"/>
      <c r="BJ7238" s="242"/>
      <c r="BK7238" s="239"/>
      <c r="BL7238" s="242"/>
      <c r="BM7238" s="265"/>
      <c r="BO7238" s="242"/>
      <c r="BP7238" s="239"/>
      <c r="BQ7238" s="242"/>
      <c r="BR7238" s="265"/>
      <c r="BU7238" s="25"/>
      <c r="BW7238" s="25"/>
    </row>
    <row r="7239" spans="37:75" s="3" customFormat="1" x14ac:dyDescent="0.25">
      <c r="AK7239" s="242"/>
      <c r="AN7239" s="242"/>
      <c r="AP7239" s="242"/>
      <c r="AQ7239" s="239"/>
      <c r="AR7239" s="242"/>
      <c r="AS7239" s="265"/>
      <c r="AU7239" s="242"/>
      <c r="AV7239" s="239"/>
      <c r="AW7239" s="242"/>
      <c r="AX7239" s="265"/>
      <c r="AZ7239" s="242"/>
      <c r="BA7239" s="239"/>
      <c r="BB7239" s="242"/>
      <c r="BC7239" s="265"/>
      <c r="BE7239" s="242"/>
      <c r="BF7239" s="239"/>
      <c r="BG7239" s="242"/>
      <c r="BH7239" s="265"/>
      <c r="BJ7239" s="242"/>
      <c r="BK7239" s="239"/>
      <c r="BL7239" s="242"/>
      <c r="BM7239" s="265"/>
      <c r="BO7239" s="242"/>
      <c r="BP7239" s="239"/>
      <c r="BQ7239" s="242"/>
      <c r="BR7239" s="265"/>
      <c r="BU7239" s="25"/>
      <c r="BW7239" s="25"/>
    </row>
    <row r="7240" spans="37:75" s="3" customFormat="1" x14ac:dyDescent="0.25">
      <c r="AK7240" s="242"/>
      <c r="AN7240" s="242"/>
      <c r="AP7240" s="242"/>
      <c r="AQ7240" s="239"/>
      <c r="AR7240" s="242"/>
      <c r="AS7240" s="265"/>
      <c r="AU7240" s="242"/>
      <c r="AV7240" s="239"/>
      <c r="AW7240" s="242"/>
      <c r="AX7240" s="265"/>
      <c r="AZ7240" s="242"/>
      <c r="BA7240" s="239"/>
      <c r="BB7240" s="242"/>
      <c r="BC7240" s="265"/>
      <c r="BE7240" s="242"/>
      <c r="BF7240" s="239"/>
      <c r="BG7240" s="242"/>
      <c r="BH7240" s="265"/>
      <c r="BJ7240" s="242"/>
      <c r="BK7240" s="239"/>
      <c r="BL7240" s="242"/>
      <c r="BM7240" s="265"/>
      <c r="BO7240" s="242"/>
      <c r="BP7240" s="239"/>
      <c r="BQ7240" s="242"/>
      <c r="BR7240" s="265"/>
      <c r="BU7240" s="25"/>
      <c r="BW7240" s="25"/>
    </row>
    <row r="7241" spans="37:75" s="3" customFormat="1" x14ac:dyDescent="0.25">
      <c r="AK7241" s="242"/>
      <c r="AN7241" s="242"/>
      <c r="AP7241" s="242"/>
      <c r="AQ7241" s="239"/>
      <c r="AR7241" s="242"/>
      <c r="AS7241" s="265"/>
      <c r="AU7241" s="242"/>
      <c r="AV7241" s="239"/>
      <c r="AW7241" s="242"/>
      <c r="AX7241" s="265"/>
      <c r="AZ7241" s="242"/>
      <c r="BA7241" s="239"/>
      <c r="BB7241" s="242"/>
      <c r="BC7241" s="265"/>
      <c r="BE7241" s="242"/>
      <c r="BF7241" s="239"/>
      <c r="BG7241" s="242"/>
      <c r="BH7241" s="265"/>
      <c r="BJ7241" s="242"/>
      <c r="BK7241" s="239"/>
      <c r="BL7241" s="242"/>
      <c r="BM7241" s="265"/>
      <c r="BO7241" s="242"/>
      <c r="BP7241" s="239"/>
      <c r="BQ7241" s="242"/>
      <c r="BR7241" s="265"/>
      <c r="BU7241" s="25"/>
      <c r="BW7241" s="25"/>
    </row>
    <row r="7242" spans="37:75" s="3" customFormat="1" x14ac:dyDescent="0.25">
      <c r="AK7242" s="242"/>
      <c r="AN7242" s="242"/>
      <c r="AP7242" s="242"/>
      <c r="AQ7242" s="239"/>
      <c r="AR7242" s="242"/>
      <c r="AS7242" s="265"/>
      <c r="AU7242" s="242"/>
      <c r="AV7242" s="239"/>
      <c r="AW7242" s="242"/>
      <c r="AX7242" s="265"/>
      <c r="AZ7242" s="242"/>
      <c r="BA7242" s="239"/>
      <c r="BB7242" s="242"/>
      <c r="BC7242" s="265"/>
      <c r="BE7242" s="242"/>
      <c r="BF7242" s="239"/>
      <c r="BG7242" s="242"/>
      <c r="BH7242" s="265"/>
      <c r="BJ7242" s="242"/>
      <c r="BK7242" s="239"/>
      <c r="BL7242" s="242"/>
      <c r="BM7242" s="265"/>
      <c r="BO7242" s="242"/>
      <c r="BP7242" s="239"/>
      <c r="BQ7242" s="242"/>
      <c r="BR7242" s="265"/>
      <c r="BU7242" s="25"/>
      <c r="BW7242" s="25"/>
    </row>
    <row r="7243" spans="37:75" s="3" customFormat="1" x14ac:dyDescent="0.25">
      <c r="AK7243" s="242"/>
      <c r="AN7243" s="242"/>
      <c r="AP7243" s="242"/>
      <c r="AQ7243" s="239"/>
      <c r="AR7243" s="242"/>
      <c r="AS7243" s="265"/>
      <c r="AU7243" s="242"/>
      <c r="AV7243" s="239"/>
      <c r="AW7243" s="242"/>
      <c r="AX7243" s="265"/>
      <c r="AZ7243" s="242"/>
      <c r="BA7243" s="239"/>
      <c r="BB7243" s="242"/>
      <c r="BC7243" s="265"/>
      <c r="BE7243" s="242"/>
      <c r="BF7243" s="239"/>
      <c r="BG7243" s="242"/>
      <c r="BH7243" s="265"/>
      <c r="BJ7243" s="242"/>
      <c r="BK7243" s="239"/>
      <c r="BL7243" s="242"/>
      <c r="BM7243" s="265"/>
      <c r="BO7243" s="242"/>
      <c r="BP7243" s="239"/>
      <c r="BQ7243" s="242"/>
      <c r="BR7243" s="265"/>
      <c r="BU7243" s="25"/>
      <c r="BW7243" s="25"/>
    </row>
    <row r="7244" spans="37:75" s="3" customFormat="1" x14ac:dyDescent="0.25">
      <c r="AK7244" s="242"/>
      <c r="AN7244" s="242"/>
      <c r="AP7244" s="242"/>
      <c r="AQ7244" s="239"/>
      <c r="AR7244" s="242"/>
      <c r="AS7244" s="265"/>
      <c r="AU7244" s="242"/>
      <c r="AV7244" s="239"/>
      <c r="AW7244" s="242"/>
      <c r="AX7244" s="265"/>
      <c r="AZ7244" s="242"/>
      <c r="BA7244" s="239"/>
      <c r="BB7244" s="242"/>
      <c r="BC7244" s="265"/>
      <c r="BE7244" s="242"/>
      <c r="BF7244" s="239"/>
      <c r="BG7244" s="242"/>
      <c r="BH7244" s="265"/>
      <c r="BJ7244" s="242"/>
      <c r="BK7244" s="239"/>
      <c r="BL7244" s="242"/>
      <c r="BM7244" s="265"/>
      <c r="BO7244" s="242"/>
      <c r="BP7244" s="239"/>
      <c r="BQ7244" s="242"/>
      <c r="BR7244" s="265"/>
      <c r="BU7244" s="25"/>
      <c r="BW7244" s="25"/>
    </row>
    <row r="7245" spans="37:75" s="3" customFormat="1" x14ac:dyDescent="0.25">
      <c r="AK7245" s="242"/>
      <c r="AN7245" s="242"/>
      <c r="AP7245" s="242"/>
      <c r="AQ7245" s="239"/>
      <c r="AR7245" s="242"/>
      <c r="AS7245" s="265"/>
      <c r="AU7245" s="242"/>
      <c r="AV7245" s="239"/>
      <c r="AW7245" s="242"/>
      <c r="AX7245" s="265"/>
      <c r="AZ7245" s="242"/>
      <c r="BA7245" s="239"/>
      <c r="BB7245" s="242"/>
      <c r="BC7245" s="265"/>
      <c r="BE7245" s="242"/>
      <c r="BF7245" s="239"/>
      <c r="BG7245" s="242"/>
      <c r="BH7245" s="265"/>
      <c r="BJ7245" s="242"/>
      <c r="BK7245" s="239"/>
      <c r="BL7245" s="242"/>
      <c r="BM7245" s="265"/>
      <c r="BO7245" s="242"/>
      <c r="BP7245" s="239"/>
      <c r="BQ7245" s="242"/>
      <c r="BR7245" s="265"/>
      <c r="BU7245" s="25"/>
      <c r="BW7245" s="25"/>
    </row>
    <row r="7246" spans="37:75" s="3" customFormat="1" x14ac:dyDescent="0.25">
      <c r="AK7246" s="242"/>
      <c r="AN7246" s="242"/>
      <c r="AP7246" s="242"/>
      <c r="AQ7246" s="239"/>
      <c r="AR7246" s="242"/>
      <c r="AS7246" s="265"/>
      <c r="AU7246" s="242"/>
      <c r="AV7246" s="239"/>
      <c r="AW7246" s="242"/>
      <c r="AX7246" s="265"/>
      <c r="AZ7246" s="242"/>
      <c r="BA7246" s="239"/>
      <c r="BB7246" s="242"/>
      <c r="BC7246" s="265"/>
      <c r="BE7246" s="242"/>
      <c r="BF7246" s="239"/>
      <c r="BG7246" s="242"/>
      <c r="BH7246" s="265"/>
      <c r="BJ7246" s="242"/>
      <c r="BK7246" s="239"/>
      <c r="BL7246" s="242"/>
      <c r="BM7246" s="265"/>
      <c r="BO7246" s="242"/>
      <c r="BP7246" s="239"/>
      <c r="BQ7246" s="242"/>
      <c r="BR7246" s="265"/>
      <c r="BU7246" s="25"/>
      <c r="BW7246" s="25"/>
    </row>
    <row r="7247" spans="37:75" s="3" customFormat="1" x14ac:dyDescent="0.25">
      <c r="AK7247" s="242"/>
      <c r="AN7247" s="242"/>
      <c r="AP7247" s="242"/>
      <c r="AQ7247" s="239"/>
      <c r="AR7247" s="242"/>
      <c r="AS7247" s="265"/>
      <c r="AU7247" s="242"/>
      <c r="AV7247" s="239"/>
      <c r="AW7247" s="242"/>
      <c r="AX7247" s="265"/>
      <c r="AZ7247" s="242"/>
      <c r="BA7247" s="239"/>
      <c r="BB7247" s="242"/>
      <c r="BC7247" s="265"/>
      <c r="BE7247" s="242"/>
      <c r="BF7247" s="239"/>
      <c r="BG7247" s="242"/>
      <c r="BH7247" s="265"/>
      <c r="BJ7247" s="242"/>
      <c r="BK7247" s="239"/>
      <c r="BL7247" s="242"/>
      <c r="BM7247" s="265"/>
      <c r="BO7247" s="242"/>
      <c r="BP7247" s="239"/>
      <c r="BQ7247" s="242"/>
      <c r="BR7247" s="265"/>
      <c r="BU7247" s="25"/>
      <c r="BW7247" s="25"/>
    </row>
    <row r="7248" spans="37:75" s="3" customFormat="1" x14ac:dyDescent="0.25">
      <c r="AK7248" s="242"/>
      <c r="AN7248" s="242"/>
      <c r="AP7248" s="242"/>
      <c r="AQ7248" s="239"/>
      <c r="AR7248" s="242"/>
      <c r="AS7248" s="265"/>
      <c r="AU7248" s="242"/>
      <c r="AV7248" s="239"/>
      <c r="AW7248" s="242"/>
      <c r="AX7248" s="265"/>
      <c r="AZ7248" s="242"/>
      <c r="BA7248" s="239"/>
      <c r="BB7248" s="242"/>
      <c r="BC7248" s="265"/>
      <c r="BE7248" s="242"/>
      <c r="BF7248" s="239"/>
      <c r="BG7248" s="242"/>
      <c r="BH7248" s="265"/>
      <c r="BJ7248" s="242"/>
      <c r="BK7248" s="239"/>
      <c r="BL7248" s="242"/>
      <c r="BM7248" s="265"/>
      <c r="BO7248" s="242"/>
      <c r="BP7248" s="239"/>
      <c r="BQ7248" s="242"/>
      <c r="BR7248" s="265"/>
      <c r="BU7248" s="25"/>
      <c r="BW7248" s="25"/>
    </row>
    <row r="7249" spans="37:75" s="3" customFormat="1" x14ac:dyDescent="0.25">
      <c r="AK7249" s="242"/>
      <c r="AN7249" s="242"/>
      <c r="AP7249" s="242"/>
      <c r="AQ7249" s="239"/>
      <c r="AR7249" s="242"/>
      <c r="AS7249" s="265"/>
      <c r="AU7249" s="242"/>
      <c r="AV7249" s="239"/>
      <c r="AW7249" s="242"/>
      <c r="AX7249" s="265"/>
      <c r="AZ7249" s="242"/>
      <c r="BA7249" s="239"/>
      <c r="BB7249" s="242"/>
      <c r="BC7249" s="265"/>
      <c r="BE7249" s="242"/>
      <c r="BF7249" s="239"/>
      <c r="BG7249" s="242"/>
      <c r="BH7249" s="265"/>
      <c r="BJ7249" s="242"/>
      <c r="BK7249" s="239"/>
      <c r="BL7249" s="242"/>
      <c r="BM7249" s="265"/>
      <c r="BO7249" s="242"/>
      <c r="BP7249" s="239"/>
      <c r="BQ7249" s="242"/>
      <c r="BR7249" s="265"/>
      <c r="BU7249" s="25"/>
      <c r="BW7249" s="25"/>
    </row>
    <row r="7250" spans="37:75" s="3" customFormat="1" x14ac:dyDescent="0.25">
      <c r="AK7250" s="242"/>
      <c r="AN7250" s="242"/>
      <c r="AP7250" s="242"/>
      <c r="AQ7250" s="239"/>
      <c r="AR7250" s="242"/>
      <c r="AS7250" s="265"/>
      <c r="AU7250" s="242"/>
      <c r="AV7250" s="239"/>
      <c r="AW7250" s="242"/>
      <c r="AX7250" s="265"/>
      <c r="AZ7250" s="242"/>
      <c r="BA7250" s="239"/>
      <c r="BB7250" s="242"/>
      <c r="BC7250" s="265"/>
      <c r="BE7250" s="242"/>
      <c r="BF7250" s="239"/>
      <c r="BG7250" s="242"/>
      <c r="BH7250" s="265"/>
      <c r="BJ7250" s="242"/>
      <c r="BK7250" s="239"/>
      <c r="BL7250" s="242"/>
      <c r="BM7250" s="265"/>
      <c r="BO7250" s="242"/>
      <c r="BP7250" s="239"/>
      <c r="BQ7250" s="242"/>
      <c r="BR7250" s="265"/>
      <c r="BU7250" s="25"/>
      <c r="BW7250" s="25"/>
    </row>
    <row r="7251" spans="37:75" s="3" customFormat="1" x14ac:dyDescent="0.25">
      <c r="AK7251" s="242"/>
      <c r="AN7251" s="242"/>
      <c r="AP7251" s="242"/>
      <c r="AQ7251" s="239"/>
      <c r="AR7251" s="242"/>
      <c r="AS7251" s="265"/>
      <c r="AU7251" s="242"/>
      <c r="AV7251" s="239"/>
      <c r="AW7251" s="242"/>
      <c r="AX7251" s="265"/>
      <c r="AZ7251" s="242"/>
      <c r="BA7251" s="239"/>
      <c r="BB7251" s="242"/>
      <c r="BC7251" s="265"/>
      <c r="BE7251" s="242"/>
      <c r="BF7251" s="239"/>
      <c r="BG7251" s="242"/>
      <c r="BH7251" s="265"/>
      <c r="BJ7251" s="242"/>
      <c r="BK7251" s="239"/>
      <c r="BL7251" s="242"/>
      <c r="BM7251" s="265"/>
      <c r="BO7251" s="242"/>
      <c r="BP7251" s="239"/>
      <c r="BQ7251" s="242"/>
      <c r="BR7251" s="265"/>
      <c r="BU7251" s="25"/>
      <c r="BW7251" s="25"/>
    </row>
    <row r="7252" spans="37:75" s="3" customFormat="1" x14ac:dyDescent="0.25">
      <c r="AK7252" s="242"/>
      <c r="AN7252" s="242"/>
      <c r="AP7252" s="242"/>
      <c r="AQ7252" s="239"/>
      <c r="AR7252" s="242"/>
      <c r="AS7252" s="265"/>
      <c r="AU7252" s="242"/>
      <c r="AV7252" s="239"/>
      <c r="AW7252" s="242"/>
      <c r="AX7252" s="265"/>
      <c r="AZ7252" s="242"/>
      <c r="BA7252" s="239"/>
      <c r="BB7252" s="242"/>
      <c r="BC7252" s="265"/>
      <c r="BE7252" s="242"/>
      <c r="BF7252" s="239"/>
      <c r="BG7252" s="242"/>
      <c r="BH7252" s="265"/>
      <c r="BJ7252" s="242"/>
      <c r="BK7252" s="239"/>
      <c r="BL7252" s="242"/>
      <c r="BM7252" s="265"/>
      <c r="BO7252" s="242"/>
      <c r="BP7252" s="239"/>
      <c r="BQ7252" s="242"/>
      <c r="BR7252" s="265"/>
      <c r="BU7252" s="25"/>
      <c r="BW7252" s="25"/>
    </row>
    <row r="7253" spans="37:75" s="3" customFormat="1" x14ac:dyDescent="0.25">
      <c r="AK7253" s="242"/>
      <c r="AN7253" s="242"/>
      <c r="AP7253" s="242"/>
      <c r="AQ7253" s="239"/>
      <c r="AR7253" s="242"/>
      <c r="AS7253" s="265"/>
      <c r="AU7253" s="242"/>
      <c r="AV7253" s="239"/>
      <c r="AW7253" s="242"/>
      <c r="AX7253" s="265"/>
      <c r="AZ7253" s="242"/>
      <c r="BA7253" s="239"/>
      <c r="BB7253" s="242"/>
      <c r="BC7253" s="265"/>
      <c r="BE7253" s="242"/>
      <c r="BF7253" s="239"/>
      <c r="BG7253" s="242"/>
      <c r="BH7253" s="265"/>
      <c r="BJ7253" s="242"/>
      <c r="BK7253" s="239"/>
      <c r="BL7253" s="242"/>
      <c r="BM7253" s="265"/>
      <c r="BO7253" s="242"/>
      <c r="BP7253" s="239"/>
      <c r="BQ7253" s="242"/>
      <c r="BR7253" s="265"/>
      <c r="BU7253" s="25"/>
      <c r="BW7253" s="25"/>
    </row>
    <row r="7254" spans="37:75" s="3" customFormat="1" x14ac:dyDescent="0.25">
      <c r="AK7254" s="242"/>
      <c r="AN7254" s="242"/>
      <c r="AP7254" s="242"/>
      <c r="AQ7254" s="239"/>
      <c r="AR7254" s="242"/>
      <c r="AS7254" s="265"/>
      <c r="AU7254" s="242"/>
      <c r="AV7254" s="239"/>
      <c r="AW7254" s="242"/>
      <c r="AX7254" s="265"/>
      <c r="AZ7254" s="242"/>
      <c r="BA7254" s="239"/>
      <c r="BB7254" s="242"/>
      <c r="BC7254" s="265"/>
      <c r="BE7254" s="242"/>
      <c r="BF7254" s="239"/>
      <c r="BG7254" s="242"/>
      <c r="BH7254" s="265"/>
      <c r="BJ7254" s="242"/>
      <c r="BK7254" s="239"/>
      <c r="BL7254" s="242"/>
      <c r="BM7254" s="265"/>
      <c r="BO7254" s="242"/>
      <c r="BP7254" s="239"/>
      <c r="BQ7254" s="242"/>
      <c r="BR7254" s="265"/>
      <c r="BU7254" s="25"/>
      <c r="BW7254" s="25"/>
    </row>
    <row r="7255" spans="37:75" s="3" customFormat="1" x14ac:dyDescent="0.25">
      <c r="AK7255" s="242"/>
      <c r="AN7255" s="242"/>
      <c r="AP7255" s="242"/>
      <c r="AQ7255" s="239"/>
      <c r="AR7255" s="242"/>
      <c r="AS7255" s="265"/>
      <c r="AU7255" s="242"/>
      <c r="AV7255" s="239"/>
      <c r="AW7255" s="242"/>
      <c r="AX7255" s="265"/>
      <c r="AZ7255" s="242"/>
      <c r="BA7255" s="239"/>
      <c r="BB7255" s="242"/>
      <c r="BC7255" s="265"/>
      <c r="BE7255" s="242"/>
      <c r="BF7255" s="239"/>
      <c r="BG7255" s="242"/>
      <c r="BH7255" s="265"/>
      <c r="BJ7255" s="242"/>
      <c r="BK7255" s="239"/>
      <c r="BL7255" s="242"/>
      <c r="BM7255" s="265"/>
      <c r="BO7255" s="242"/>
      <c r="BP7255" s="239"/>
      <c r="BQ7255" s="242"/>
      <c r="BR7255" s="265"/>
      <c r="BU7255" s="25"/>
      <c r="BW7255" s="25"/>
    </row>
    <row r="7256" spans="37:75" s="3" customFormat="1" x14ac:dyDescent="0.25">
      <c r="AK7256" s="242"/>
      <c r="AN7256" s="242"/>
      <c r="AP7256" s="242"/>
      <c r="AQ7256" s="239"/>
      <c r="AR7256" s="242"/>
      <c r="AS7256" s="265"/>
      <c r="AU7256" s="242"/>
      <c r="AV7256" s="239"/>
      <c r="AW7256" s="242"/>
      <c r="AX7256" s="265"/>
      <c r="AZ7256" s="242"/>
      <c r="BA7256" s="239"/>
      <c r="BB7256" s="242"/>
      <c r="BC7256" s="265"/>
      <c r="BE7256" s="242"/>
      <c r="BF7256" s="239"/>
      <c r="BG7256" s="242"/>
      <c r="BH7256" s="265"/>
      <c r="BJ7256" s="242"/>
      <c r="BK7256" s="239"/>
      <c r="BL7256" s="242"/>
      <c r="BM7256" s="265"/>
      <c r="BO7256" s="242"/>
      <c r="BP7256" s="239"/>
      <c r="BQ7256" s="242"/>
      <c r="BR7256" s="265"/>
      <c r="BU7256" s="25"/>
      <c r="BW7256" s="25"/>
    </row>
    <row r="7257" spans="37:75" s="3" customFormat="1" x14ac:dyDescent="0.25">
      <c r="AK7257" s="242"/>
      <c r="AN7257" s="242"/>
      <c r="AP7257" s="242"/>
      <c r="AQ7257" s="239"/>
      <c r="AR7257" s="242"/>
      <c r="AS7257" s="265"/>
      <c r="AU7257" s="242"/>
      <c r="AV7257" s="239"/>
      <c r="AW7257" s="242"/>
      <c r="AX7257" s="265"/>
      <c r="AZ7257" s="242"/>
      <c r="BA7257" s="239"/>
      <c r="BB7257" s="242"/>
      <c r="BC7257" s="265"/>
      <c r="BE7257" s="242"/>
      <c r="BF7257" s="239"/>
      <c r="BG7257" s="242"/>
      <c r="BH7257" s="265"/>
      <c r="BJ7257" s="242"/>
      <c r="BK7257" s="239"/>
      <c r="BL7257" s="242"/>
      <c r="BM7257" s="265"/>
      <c r="BO7257" s="242"/>
      <c r="BP7257" s="239"/>
      <c r="BQ7257" s="242"/>
      <c r="BR7257" s="265"/>
      <c r="BU7257" s="25"/>
      <c r="BW7257" s="25"/>
    </row>
    <row r="7258" spans="37:75" s="3" customFormat="1" x14ac:dyDescent="0.25">
      <c r="AK7258" s="242"/>
      <c r="AN7258" s="242"/>
      <c r="AP7258" s="242"/>
      <c r="AQ7258" s="239"/>
      <c r="AR7258" s="242"/>
      <c r="AS7258" s="265"/>
      <c r="AU7258" s="242"/>
      <c r="AV7258" s="239"/>
      <c r="AW7258" s="242"/>
      <c r="AX7258" s="265"/>
      <c r="AZ7258" s="242"/>
      <c r="BA7258" s="239"/>
      <c r="BB7258" s="242"/>
      <c r="BC7258" s="265"/>
      <c r="BE7258" s="242"/>
      <c r="BF7258" s="239"/>
      <c r="BG7258" s="242"/>
      <c r="BH7258" s="265"/>
      <c r="BJ7258" s="242"/>
      <c r="BK7258" s="239"/>
      <c r="BL7258" s="242"/>
      <c r="BM7258" s="265"/>
      <c r="BO7258" s="242"/>
      <c r="BP7258" s="239"/>
      <c r="BQ7258" s="242"/>
      <c r="BR7258" s="265"/>
      <c r="BU7258" s="25"/>
      <c r="BW7258" s="25"/>
    </row>
    <row r="7259" spans="37:75" s="3" customFormat="1" x14ac:dyDescent="0.25">
      <c r="AK7259" s="242"/>
      <c r="AN7259" s="242"/>
      <c r="AP7259" s="242"/>
      <c r="AQ7259" s="239"/>
      <c r="AR7259" s="242"/>
      <c r="AS7259" s="265"/>
      <c r="AU7259" s="242"/>
      <c r="AV7259" s="239"/>
      <c r="AW7259" s="242"/>
      <c r="AX7259" s="265"/>
      <c r="AZ7259" s="242"/>
      <c r="BA7259" s="239"/>
      <c r="BB7259" s="242"/>
      <c r="BC7259" s="265"/>
      <c r="BE7259" s="242"/>
      <c r="BF7259" s="239"/>
      <c r="BG7259" s="242"/>
      <c r="BH7259" s="265"/>
      <c r="BJ7259" s="242"/>
      <c r="BK7259" s="239"/>
      <c r="BL7259" s="242"/>
      <c r="BM7259" s="265"/>
      <c r="BO7259" s="242"/>
      <c r="BP7259" s="239"/>
      <c r="BQ7259" s="242"/>
      <c r="BR7259" s="265"/>
      <c r="BU7259" s="25"/>
      <c r="BW7259" s="25"/>
    </row>
    <row r="7260" spans="37:75" s="3" customFormat="1" x14ac:dyDescent="0.25">
      <c r="AK7260" s="242"/>
      <c r="AN7260" s="242"/>
      <c r="AP7260" s="242"/>
      <c r="AQ7260" s="239"/>
      <c r="AR7260" s="242"/>
      <c r="AS7260" s="265"/>
      <c r="AU7260" s="242"/>
      <c r="AV7260" s="239"/>
      <c r="AW7260" s="242"/>
      <c r="AX7260" s="265"/>
      <c r="AZ7260" s="242"/>
      <c r="BA7260" s="239"/>
      <c r="BB7260" s="242"/>
      <c r="BC7260" s="265"/>
      <c r="BE7260" s="242"/>
      <c r="BF7260" s="239"/>
      <c r="BG7260" s="242"/>
      <c r="BH7260" s="265"/>
      <c r="BJ7260" s="242"/>
      <c r="BK7260" s="239"/>
      <c r="BL7260" s="242"/>
      <c r="BM7260" s="265"/>
      <c r="BO7260" s="242"/>
      <c r="BP7260" s="239"/>
      <c r="BQ7260" s="242"/>
      <c r="BR7260" s="265"/>
      <c r="BU7260" s="25"/>
      <c r="BW7260" s="25"/>
    </row>
    <row r="7261" spans="37:75" s="3" customFormat="1" x14ac:dyDescent="0.25">
      <c r="AK7261" s="242"/>
      <c r="AN7261" s="242"/>
      <c r="AP7261" s="242"/>
      <c r="AQ7261" s="239"/>
      <c r="AR7261" s="242"/>
      <c r="AS7261" s="265"/>
      <c r="AU7261" s="242"/>
      <c r="AV7261" s="239"/>
      <c r="AW7261" s="242"/>
      <c r="AX7261" s="265"/>
      <c r="AZ7261" s="242"/>
      <c r="BA7261" s="239"/>
      <c r="BB7261" s="242"/>
      <c r="BC7261" s="265"/>
      <c r="BE7261" s="242"/>
      <c r="BF7261" s="239"/>
      <c r="BG7261" s="242"/>
      <c r="BH7261" s="265"/>
      <c r="BJ7261" s="242"/>
      <c r="BK7261" s="239"/>
      <c r="BL7261" s="242"/>
      <c r="BM7261" s="265"/>
      <c r="BO7261" s="242"/>
      <c r="BP7261" s="239"/>
      <c r="BQ7261" s="242"/>
      <c r="BR7261" s="265"/>
      <c r="BU7261" s="25"/>
      <c r="BW7261" s="25"/>
    </row>
    <row r="7262" spans="37:75" s="3" customFormat="1" x14ac:dyDescent="0.25">
      <c r="AK7262" s="242"/>
      <c r="AN7262" s="242"/>
      <c r="AP7262" s="242"/>
      <c r="AQ7262" s="239"/>
      <c r="AR7262" s="242"/>
      <c r="AS7262" s="265"/>
      <c r="AU7262" s="242"/>
      <c r="AV7262" s="239"/>
      <c r="AW7262" s="242"/>
      <c r="AX7262" s="265"/>
      <c r="AZ7262" s="242"/>
      <c r="BA7262" s="239"/>
      <c r="BB7262" s="242"/>
      <c r="BC7262" s="265"/>
      <c r="BE7262" s="242"/>
      <c r="BF7262" s="239"/>
      <c r="BG7262" s="242"/>
      <c r="BH7262" s="265"/>
      <c r="BJ7262" s="242"/>
      <c r="BK7262" s="239"/>
      <c r="BL7262" s="242"/>
      <c r="BM7262" s="265"/>
      <c r="BO7262" s="242"/>
      <c r="BP7262" s="239"/>
      <c r="BQ7262" s="242"/>
      <c r="BR7262" s="265"/>
      <c r="BU7262" s="25"/>
      <c r="BW7262" s="25"/>
    </row>
    <row r="7263" spans="37:75" s="3" customFormat="1" x14ac:dyDescent="0.25">
      <c r="AK7263" s="242"/>
      <c r="AN7263" s="242"/>
      <c r="AP7263" s="242"/>
      <c r="AQ7263" s="239"/>
      <c r="AR7263" s="242"/>
      <c r="AS7263" s="265"/>
      <c r="AU7263" s="242"/>
      <c r="AV7263" s="239"/>
      <c r="AW7263" s="242"/>
      <c r="AX7263" s="265"/>
      <c r="AZ7263" s="242"/>
      <c r="BA7263" s="239"/>
      <c r="BB7263" s="242"/>
      <c r="BC7263" s="265"/>
      <c r="BE7263" s="242"/>
      <c r="BF7263" s="239"/>
      <c r="BG7263" s="242"/>
      <c r="BH7263" s="265"/>
      <c r="BJ7263" s="242"/>
      <c r="BK7263" s="239"/>
      <c r="BL7263" s="242"/>
      <c r="BM7263" s="265"/>
      <c r="BO7263" s="242"/>
      <c r="BP7263" s="239"/>
      <c r="BQ7263" s="242"/>
      <c r="BR7263" s="265"/>
      <c r="BU7263" s="25"/>
      <c r="BW7263" s="25"/>
    </row>
    <row r="7264" spans="37:75" s="3" customFormat="1" x14ac:dyDescent="0.25">
      <c r="AK7264" s="242"/>
      <c r="AN7264" s="242"/>
      <c r="AP7264" s="242"/>
      <c r="AQ7264" s="239"/>
      <c r="AR7264" s="242"/>
      <c r="AS7264" s="265"/>
      <c r="AU7264" s="242"/>
      <c r="AV7264" s="239"/>
      <c r="AW7264" s="242"/>
      <c r="AX7264" s="265"/>
      <c r="AZ7264" s="242"/>
      <c r="BA7264" s="239"/>
      <c r="BB7264" s="242"/>
      <c r="BC7264" s="265"/>
      <c r="BE7264" s="242"/>
      <c r="BF7264" s="239"/>
      <c r="BG7264" s="242"/>
      <c r="BH7264" s="265"/>
      <c r="BJ7264" s="242"/>
      <c r="BK7264" s="239"/>
      <c r="BL7264" s="242"/>
      <c r="BM7264" s="265"/>
      <c r="BO7264" s="242"/>
      <c r="BP7264" s="239"/>
      <c r="BQ7264" s="242"/>
      <c r="BR7264" s="265"/>
      <c r="BU7264" s="25"/>
      <c r="BW7264" s="25"/>
    </row>
    <row r="7265" spans="37:75" s="3" customFormat="1" x14ac:dyDescent="0.25">
      <c r="AK7265" s="242"/>
      <c r="AN7265" s="242"/>
      <c r="AP7265" s="242"/>
      <c r="AQ7265" s="239"/>
      <c r="AR7265" s="242"/>
      <c r="AS7265" s="265"/>
      <c r="AU7265" s="242"/>
      <c r="AV7265" s="239"/>
      <c r="AW7265" s="242"/>
      <c r="AX7265" s="265"/>
      <c r="AZ7265" s="242"/>
      <c r="BA7265" s="239"/>
      <c r="BB7265" s="242"/>
      <c r="BC7265" s="265"/>
      <c r="BE7265" s="242"/>
      <c r="BF7265" s="239"/>
      <c r="BG7265" s="242"/>
      <c r="BH7265" s="265"/>
      <c r="BJ7265" s="242"/>
      <c r="BK7265" s="239"/>
      <c r="BL7265" s="242"/>
      <c r="BM7265" s="265"/>
      <c r="BO7265" s="242"/>
      <c r="BP7265" s="239"/>
      <c r="BQ7265" s="242"/>
      <c r="BR7265" s="265"/>
      <c r="BU7265" s="25"/>
      <c r="BW7265" s="25"/>
    </row>
    <row r="7266" spans="37:75" s="3" customFormat="1" x14ac:dyDescent="0.25">
      <c r="AK7266" s="242"/>
      <c r="AN7266" s="242"/>
      <c r="AP7266" s="242"/>
      <c r="AQ7266" s="239"/>
      <c r="AR7266" s="242"/>
      <c r="AS7266" s="265"/>
      <c r="AU7266" s="242"/>
      <c r="AV7266" s="239"/>
      <c r="AW7266" s="242"/>
      <c r="AX7266" s="265"/>
      <c r="AZ7266" s="242"/>
      <c r="BA7266" s="239"/>
      <c r="BB7266" s="242"/>
      <c r="BC7266" s="265"/>
      <c r="BE7266" s="242"/>
      <c r="BF7266" s="239"/>
      <c r="BG7266" s="242"/>
      <c r="BH7266" s="265"/>
      <c r="BJ7266" s="242"/>
      <c r="BK7266" s="239"/>
      <c r="BL7266" s="242"/>
      <c r="BM7266" s="265"/>
      <c r="BO7266" s="242"/>
      <c r="BP7266" s="239"/>
      <c r="BQ7266" s="242"/>
      <c r="BR7266" s="265"/>
      <c r="BU7266" s="25"/>
      <c r="BW7266" s="25"/>
    </row>
    <row r="7267" spans="37:75" s="3" customFormat="1" x14ac:dyDescent="0.25">
      <c r="AK7267" s="242"/>
      <c r="AN7267" s="242"/>
      <c r="AP7267" s="242"/>
      <c r="AQ7267" s="239"/>
      <c r="AR7267" s="242"/>
      <c r="AS7267" s="265"/>
      <c r="AU7267" s="242"/>
      <c r="AV7267" s="239"/>
      <c r="AW7267" s="242"/>
      <c r="AX7267" s="265"/>
      <c r="AZ7267" s="242"/>
      <c r="BA7267" s="239"/>
      <c r="BB7267" s="242"/>
      <c r="BC7267" s="265"/>
      <c r="BE7267" s="242"/>
      <c r="BF7267" s="239"/>
      <c r="BG7267" s="242"/>
      <c r="BH7267" s="265"/>
      <c r="BJ7267" s="242"/>
      <c r="BK7267" s="239"/>
      <c r="BL7267" s="242"/>
      <c r="BM7267" s="265"/>
      <c r="BO7267" s="242"/>
      <c r="BP7267" s="239"/>
      <c r="BQ7267" s="242"/>
      <c r="BR7267" s="265"/>
      <c r="BU7267" s="25"/>
      <c r="BW7267" s="25"/>
    </row>
    <row r="7268" spans="37:75" s="3" customFormat="1" x14ac:dyDescent="0.25">
      <c r="AK7268" s="242"/>
      <c r="AN7268" s="242"/>
      <c r="AP7268" s="242"/>
      <c r="AQ7268" s="239"/>
      <c r="AR7268" s="242"/>
      <c r="AS7268" s="265"/>
      <c r="AU7268" s="242"/>
      <c r="AV7268" s="239"/>
      <c r="AW7268" s="242"/>
      <c r="AX7268" s="265"/>
      <c r="AZ7268" s="242"/>
      <c r="BA7268" s="239"/>
      <c r="BB7268" s="242"/>
      <c r="BC7268" s="265"/>
      <c r="BE7268" s="242"/>
      <c r="BF7268" s="239"/>
      <c r="BG7268" s="242"/>
      <c r="BH7268" s="265"/>
      <c r="BJ7268" s="242"/>
      <c r="BK7268" s="239"/>
      <c r="BL7268" s="242"/>
      <c r="BM7268" s="265"/>
      <c r="BO7268" s="242"/>
      <c r="BP7268" s="239"/>
      <c r="BQ7268" s="242"/>
      <c r="BR7268" s="265"/>
      <c r="BU7268" s="25"/>
      <c r="BW7268" s="25"/>
    </row>
    <row r="7269" spans="37:75" s="3" customFormat="1" x14ac:dyDescent="0.25">
      <c r="AK7269" s="242"/>
      <c r="AN7269" s="242"/>
      <c r="AP7269" s="242"/>
      <c r="AQ7269" s="239"/>
      <c r="AR7269" s="242"/>
      <c r="AS7269" s="265"/>
      <c r="AU7269" s="242"/>
      <c r="AV7269" s="239"/>
      <c r="AW7269" s="242"/>
      <c r="AX7269" s="265"/>
      <c r="AZ7269" s="242"/>
      <c r="BA7269" s="239"/>
      <c r="BB7269" s="242"/>
      <c r="BC7269" s="265"/>
      <c r="BE7269" s="242"/>
      <c r="BF7269" s="239"/>
      <c r="BG7269" s="242"/>
      <c r="BH7269" s="265"/>
      <c r="BJ7269" s="242"/>
      <c r="BK7269" s="239"/>
      <c r="BL7269" s="242"/>
      <c r="BM7269" s="265"/>
      <c r="BO7269" s="242"/>
      <c r="BP7269" s="239"/>
      <c r="BQ7269" s="242"/>
      <c r="BR7269" s="265"/>
      <c r="BU7269" s="25"/>
      <c r="BW7269" s="25"/>
    </row>
    <row r="7270" spans="37:75" s="3" customFormat="1" x14ac:dyDescent="0.25">
      <c r="AK7270" s="242"/>
      <c r="AN7270" s="242"/>
      <c r="AP7270" s="242"/>
      <c r="AQ7270" s="239"/>
      <c r="AR7270" s="242"/>
      <c r="AS7270" s="265"/>
      <c r="AU7270" s="242"/>
      <c r="AV7270" s="239"/>
      <c r="AW7270" s="242"/>
      <c r="AX7270" s="265"/>
      <c r="AZ7270" s="242"/>
      <c r="BA7270" s="239"/>
      <c r="BB7270" s="242"/>
      <c r="BC7270" s="265"/>
      <c r="BE7270" s="242"/>
      <c r="BF7270" s="239"/>
      <c r="BG7270" s="242"/>
      <c r="BH7270" s="265"/>
      <c r="BJ7270" s="242"/>
      <c r="BK7270" s="239"/>
      <c r="BL7270" s="242"/>
      <c r="BM7270" s="265"/>
      <c r="BO7270" s="242"/>
      <c r="BP7270" s="239"/>
      <c r="BQ7270" s="242"/>
      <c r="BR7270" s="265"/>
      <c r="BU7270" s="25"/>
      <c r="BW7270" s="25"/>
    </row>
    <row r="7271" spans="37:75" s="3" customFormat="1" x14ac:dyDescent="0.25">
      <c r="AK7271" s="242"/>
      <c r="AN7271" s="242"/>
      <c r="AP7271" s="242"/>
      <c r="AQ7271" s="239"/>
      <c r="AR7271" s="242"/>
      <c r="AS7271" s="265"/>
      <c r="AU7271" s="242"/>
      <c r="AV7271" s="239"/>
      <c r="AW7271" s="242"/>
      <c r="AX7271" s="265"/>
      <c r="AZ7271" s="242"/>
      <c r="BA7271" s="239"/>
      <c r="BB7271" s="242"/>
      <c r="BC7271" s="265"/>
      <c r="BE7271" s="242"/>
      <c r="BF7271" s="239"/>
      <c r="BG7271" s="242"/>
      <c r="BH7271" s="265"/>
      <c r="BJ7271" s="242"/>
      <c r="BK7271" s="239"/>
      <c r="BL7271" s="242"/>
      <c r="BM7271" s="265"/>
      <c r="BO7271" s="242"/>
      <c r="BP7271" s="239"/>
      <c r="BQ7271" s="242"/>
      <c r="BR7271" s="265"/>
      <c r="BU7271" s="25"/>
      <c r="BW7271" s="25"/>
    </row>
    <row r="7272" spans="37:75" s="3" customFormat="1" x14ac:dyDescent="0.25">
      <c r="AK7272" s="242"/>
      <c r="AN7272" s="242"/>
      <c r="AP7272" s="242"/>
      <c r="AQ7272" s="239"/>
      <c r="AR7272" s="242"/>
      <c r="AS7272" s="265"/>
      <c r="AU7272" s="242"/>
      <c r="AV7272" s="239"/>
      <c r="AW7272" s="242"/>
      <c r="AX7272" s="265"/>
      <c r="AZ7272" s="242"/>
      <c r="BA7272" s="239"/>
      <c r="BB7272" s="242"/>
      <c r="BC7272" s="265"/>
      <c r="BE7272" s="242"/>
      <c r="BF7272" s="239"/>
      <c r="BG7272" s="242"/>
      <c r="BH7272" s="265"/>
      <c r="BJ7272" s="242"/>
      <c r="BK7272" s="239"/>
      <c r="BL7272" s="242"/>
      <c r="BM7272" s="265"/>
      <c r="BO7272" s="242"/>
      <c r="BP7272" s="239"/>
      <c r="BQ7272" s="242"/>
      <c r="BR7272" s="265"/>
      <c r="BU7272" s="25"/>
      <c r="BW7272" s="25"/>
    </row>
    <row r="7273" spans="37:75" s="3" customFormat="1" x14ac:dyDescent="0.25">
      <c r="AK7273" s="242"/>
      <c r="AN7273" s="242"/>
      <c r="AP7273" s="242"/>
      <c r="AQ7273" s="239"/>
      <c r="AR7273" s="242"/>
      <c r="AS7273" s="265"/>
      <c r="AU7273" s="242"/>
      <c r="AV7273" s="239"/>
      <c r="AW7273" s="242"/>
      <c r="AX7273" s="265"/>
      <c r="AZ7273" s="242"/>
      <c r="BA7273" s="239"/>
      <c r="BB7273" s="242"/>
      <c r="BC7273" s="265"/>
      <c r="BE7273" s="242"/>
      <c r="BF7273" s="239"/>
      <c r="BG7273" s="242"/>
      <c r="BH7273" s="265"/>
      <c r="BJ7273" s="242"/>
      <c r="BK7273" s="239"/>
      <c r="BL7273" s="242"/>
      <c r="BM7273" s="265"/>
      <c r="BO7273" s="242"/>
      <c r="BP7273" s="239"/>
      <c r="BQ7273" s="242"/>
      <c r="BR7273" s="265"/>
      <c r="BU7273" s="25"/>
      <c r="BW7273" s="25"/>
    </row>
    <row r="7274" spans="37:75" s="3" customFormat="1" x14ac:dyDescent="0.25">
      <c r="AK7274" s="242"/>
      <c r="AN7274" s="242"/>
      <c r="AP7274" s="242"/>
      <c r="AQ7274" s="239"/>
      <c r="AR7274" s="242"/>
      <c r="AS7274" s="265"/>
      <c r="AU7274" s="242"/>
      <c r="AV7274" s="239"/>
      <c r="AW7274" s="242"/>
      <c r="AX7274" s="265"/>
      <c r="AZ7274" s="242"/>
      <c r="BA7274" s="239"/>
      <c r="BB7274" s="242"/>
      <c r="BC7274" s="265"/>
      <c r="BE7274" s="242"/>
      <c r="BF7274" s="239"/>
      <c r="BG7274" s="242"/>
      <c r="BH7274" s="265"/>
      <c r="BJ7274" s="242"/>
      <c r="BK7274" s="239"/>
      <c r="BL7274" s="242"/>
      <c r="BM7274" s="265"/>
      <c r="BO7274" s="242"/>
      <c r="BP7274" s="239"/>
      <c r="BQ7274" s="242"/>
      <c r="BR7274" s="265"/>
      <c r="BU7274" s="25"/>
      <c r="BW7274" s="25"/>
    </row>
    <row r="7275" spans="37:75" s="3" customFormat="1" x14ac:dyDescent="0.25">
      <c r="AK7275" s="242"/>
      <c r="AN7275" s="242"/>
      <c r="AP7275" s="242"/>
      <c r="AQ7275" s="239"/>
      <c r="AR7275" s="242"/>
      <c r="AS7275" s="265"/>
      <c r="AU7275" s="242"/>
      <c r="AV7275" s="239"/>
      <c r="AW7275" s="242"/>
      <c r="AX7275" s="265"/>
      <c r="AZ7275" s="242"/>
      <c r="BA7275" s="239"/>
      <c r="BB7275" s="242"/>
      <c r="BC7275" s="265"/>
      <c r="BE7275" s="242"/>
      <c r="BF7275" s="239"/>
      <c r="BG7275" s="242"/>
      <c r="BH7275" s="265"/>
      <c r="BJ7275" s="242"/>
      <c r="BK7275" s="239"/>
      <c r="BL7275" s="242"/>
      <c r="BM7275" s="265"/>
      <c r="BO7275" s="242"/>
      <c r="BP7275" s="239"/>
      <c r="BQ7275" s="242"/>
      <c r="BR7275" s="265"/>
      <c r="BU7275" s="25"/>
      <c r="BW7275" s="25"/>
    </row>
    <row r="7276" spans="37:75" s="3" customFormat="1" x14ac:dyDescent="0.25">
      <c r="AK7276" s="242"/>
      <c r="AN7276" s="242"/>
      <c r="AP7276" s="242"/>
      <c r="AQ7276" s="239"/>
      <c r="AR7276" s="242"/>
      <c r="AS7276" s="265"/>
      <c r="AU7276" s="242"/>
      <c r="AV7276" s="239"/>
      <c r="AW7276" s="242"/>
      <c r="AX7276" s="265"/>
      <c r="AZ7276" s="242"/>
      <c r="BA7276" s="239"/>
      <c r="BB7276" s="242"/>
      <c r="BC7276" s="265"/>
      <c r="BE7276" s="242"/>
      <c r="BF7276" s="239"/>
      <c r="BG7276" s="242"/>
      <c r="BH7276" s="265"/>
      <c r="BJ7276" s="242"/>
      <c r="BK7276" s="239"/>
      <c r="BL7276" s="242"/>
      <c r="BM7276" s="265"/>
      <c r="BO7276" s="242"/>
      <c r="BP7276" s="239"/>
      <c r="BQ7276" s="242"/>
      <c r="BR7276" s="265"/>
      <c r="BU7276" s="25"/>
      <c r="BW7276" s="25"/>
    </row>
    <row r="7277" spans="37:75" s="3" customFormat="1" x14ac:dyDescent="0.25">
      <c r="AK7277" s="242"/>
      <c r="AN7277" s="242"/>
      <c r="AP7277" s="242"/>
      <c r="AQ7277" s="239"/>
      <c r="AR7277" s="242"/>
      <c r="AS7277" s="265"/>
      <c r="AU7277" s="242"/>
      <c r="AV7277" s="239"/>
      <c r="AW7277" s="242"/>
      <c r="AX7277" s="265"/>
      <c r="AZ7277" s="242"/>
      <c r="BA7277" s="239"/>
      <c r="BB7277" s="242"/>
      <c r="BC7277" s="265"/>
      <c r="BE7277" s="242"/>
      <c r="BF7277" s="239"/>
      <c r="BG7277" s="242"/>
      <c r="BH7277" s="265"/>
      <c r="BJ7277" s="242"/>
      <c r="BK7277" s="239"/>
      <c r="BL7277" s="242"/>
      <c r="BM7277" s="265"/>
      <c r="BO7277" s="242"/>
      <c r="BP7277" s="239"/>
      <c r="BQ7277" s="242"/>
      <c r="BR7277" s="265"/>
      <c r="BU7277" s="25"/>
      <c r="BW7277" s="25"/>
    </row>
    <row r="7278" spans="37:75" s="3" customFormat="1" x14ac:dyDescent="0.25">
      <c r="AK7278" s="242"/>
      <c r="AN7278" s="242"/>
      <c r="AP7278" s="242"/>
      <c r="AQ7278" s="239"/>
      <c r="AR7278" s="242"/>
      <c r="AS7278" s="265"/>
      <c r="AU7278" s="242"/>
      <c r="AV7278" s="239"/>
      <c r="AW7278" s="242"/>
      <c r="AX7278" s="265"/>
      <c r="AZ7278" s="242"/>
      <c r="BA7278" s="239"/>
      <c r="BB7278" s="242"/>
      <c r="BC7278" s="265"/>
      <c r="BE7278" s="242"/>
      <c r="BF7278" s="239"/>
      <c r="BG7278" s="242"/>
      <c r="BH7278" s="265"/>
      <c r="BJ7278" s="242"/>
      <c r="BK7278" s="239"/>
      <c r="BL7278" s="242"/>
      <c r="BM7278" s="265"/>
      <c r="BO7278" s="242"/>
      <c r="BP7278" s="239"/>
      <c r="BQ7278" s="242"/>
      <c r="BR7278" s="265"/>
      <c r="BU7278" s="25"/>
      <c r="BW7278" s="25"/>
    </row>
    <row r="7279" spans="37:75" s="3" customFormat="1" x14ac:dyDescent="0.25">
      <c r="AK7279" s="242"/>
      <c r="AN7279" s="242"/>
      <c r="AP7279" s="242"/>
      <c r="AQ7279" s="239"/>
      <c r="AR7279" s="242"/>
      <c r="AS7279" s="265"/>
      <c r="AU7279" s="242"/>
      <c r="AV7279" s="239"/>
      <c r="AW7279" s="242"/>
      <c r="AX7279" s="265"/>
      <c r="AZ7279" s="242"/>
      <c r="BA7279" s="239"/>
      <c r="BB7279" s="242"/>
      <c r="BC7279" s="265"/>
      <c r="BE7279" s="242"/>
      <c r="BF7279" s="239"/>
      <c r="BG7279" s="242"/>
      <c r="BH7279" s="265"/>
      <c r="BJ7279" s="242"/>
      <c r="BK7279" s="239"/>
      <c r="BL7279" s="242"/>
      <c r="BM7279" s="265"/>
      <c r="BO7279" s="242"/>
      <c r="BP7279" s="239"/>
      <c r="BQ7279" s="242"/>
      <c r="BR7279" s="265"/>
      <c r="BU7279" s="25"/>
      <c r="BW7279" s="25"/>
    </row>
    <row r="7280" spans="37:75" s="3" customFormat="1" x14ac:dyDescent="0.25">
      <c r="AK7280" s="242"/>
      <c r="AN7280" s="242"/>
      <c r="AP7280" s="242"/>
      <c r="AQ7280" s="239"/>
      <c r="AR7280" s="242"/>
      <c r="AS7280" s="265"/>
      <c r="AU7280" s="242"/>
      <c r="AV7280" s="239"/>
      <c r="AW7280" s="242"/>
      <c r="AX7280" s="265"/>
      <c r="AZ7280" s="242"/>
      <c r="BA7280" s="239"/>
      <c r="BB7280" s="242"/>
      <c r="BC7280" s="265"/>
      <c r="BE7280" s="242"/>
      <c r="BF7280" s="239"/>
      <c r="BG7280" s="242"/>
      <c r="BH7280" s="265"/>
      <c r="BJ7280" s="242"/>
      <c r="BK7280" s="239"/>
      <c r="BL7280" s="242"/>
      <c r="BM7280" s="265"/>
      <c r="BO7280" s="242"/>
      <c r="BP7280" s="239"/>
      <c r="BQ7280" s="242"/>
      <c r="BR7280" s="265"/>
      <c r="BU7280" s="25"/>
      <c r="BW7280" s="25"/>
    </row>
    <row r="7281" spans="37:75" s="3" customFormat="1" x14ac:dyDescent="0.25">
      <c r="AK7281" s="242"/>
      <c r="AN7281" s="242"/>
      <c r="AP7281" s="242"/>
      <c r="AQ7281" s="239"/>
      <c r="AR7281" s="242"/>
      <c r="AS7281" s="265"/>
      <c r="AU7281" s="242"/>
      <c r="AV7281" s="239"/>
      <c r="AW7281" s="242"/>
      <c r="AX7281" s="265"/>
      <c r="AZ7281" s="242"/>
      <c r="BA7281" s="239"/>
      <c r="BB7281" s="242"/>
      <c r="BC7281" s="265"/>
      <c r="BE7281" s="242"/>
      <c r="BF7281" s="239"/>
      <c r="BG7281" s="242"/>
      <c r="BH7281" s="265"/>
      <c r="BJ7281" s="242"/>
      <c r="BK7281" s="239"/>
      <c r="BL7281" s="242"/>
      <c r="BM7281" s="265"/>
      <c r="BO7281" s="242"/>
      <c r="BP7281" s="239"/>
      <c r="BQ7281" s="242"/>
      <c r="BR7281" s="265"/>
      <c r="BU7281" s="25"/>
      <c r="BW7281" s="25"/>
    </row>
    <row r="7282" spans="37:75" s="3" customFormat="1" x14ac:dyDescent="0.25">
      <c r="AK7282" s="242"/>
      <c r="AN7282" s="242"/>
      <c r="AP7282" s="242"/>
      <c r="AQ7282" s="239"/>
      <c r="AR7282" s="242"/>
      <c r="AS7282" s="265"/>
      <c r="AU7282" s="242"/>
      <c r="AV7282" s="239"/>
      <c r="AW7282" s="242"/>
      <c r="AX7282" s="265"/>
      <c r="AZ7282" s="242"/>
      <c r="BA7282" s="239"/>
      <c r="BB7282" s="242"/>
      <c r="BC7282" s="265"/>
      <c r="BE7282" s="242"/>
      <c r="BF7282" s="239"/>
      <c r="BG7282" s="242"/>
      <c r="BH7282" s="265"/>
      <c r="BJ7282" s="242"/>
      <c r="BK7282" s="239"/>
      <c r="BL7282" s="242"/>
      <c r="BM7282" s="265"/>
      <c r="BO7282" s="242"/>
      <c r="BP7282" s="239"/>
      <c r="BQ7282" s="242"/>
      <c r="BR7282" s="265"/>
      <c r="BU7282" s="25"/>
      <c r="BW7282" s="25"/>
    </row>
    <row r="7283" spans="37:75" s="3" customFormat="1" x14ac:dyDescent="0.25">
      <c r="AK7283" s="242"/>
      <c r="AN7283" s="242"/>
      <c r="AP7283" s="242"/>
      <c r="AQ7283" s="239"/>
      <c r="AR7283" s="242"/>
      <c r="AS7283" s="265"/>
      <c r="AU7283" s="242"/>
      <c r="AV7283" s="239"/>
      <c r="AW7283" s="242"/>
      <c r="AX7283" s="265"/>
      <c r="AZ7283" s="242"/>
      <c r="BA7283" s="239"/>
      <c r="BB7283" s="242"/>
      <c r="BC7283" s="265"/>
      <c r="BE7283" s="242"/>
      <c r="BF7283" s="239"/>
      <c r="BG7283" s="242"/>
      <c r="BH7283" s="265"/>
      <c r="BJ7283" s="242"/>
      <c r="BK7283" s="239"/>
      <c r="BL7283" s="242"/>
      <c r="BM7283" s="265"/>
      <c r="BO7283" s="242"/>
      <c r="BP7283" s="239"/>
      <c r="BQ7283" s="242"/>
      <c r="BR7283" s="265"/>
      <c r="BU7283" s="25"/>
      <c r="BW7283" s="25"/>
    </row>
    <row r="7284" spans="37:75" s="3" customFormat="1" x14ac:dyDescent="0.25">
      <c r="AK7284" s="242"/>
      <c r="AN7284" s="242"/>
      <c r="AP7284" s="242"/>
      <c r="AQ7284" s="239"/>
      <c r="AR7284" s="242"/>
      <c r="AS7284" s="265"/>
      <c r="AU7284" s="242"/>
      <c r="AV7284" s="239"/>
      <c r="AW7284" s="242"/>
      <c r="AX7284" s="265"/>
      <c r="AZ7284" s="242"/>
      <c r="BA7284" s="239"/>
      <c r="BB7284" s="242"/>
      <c r="BC7284" s="265"/>
      <c r="BE7284" s="242"/>
      <c r="BF7284" s="239"/>
      <c r="BG7284" s="242"/>
      <c r="BH7284" s="265"/>
      <c r="BJ7284" s="242"/>
      <c r="BK7284" s="239"/>
      <c r="BL7284" s="242"/>
      <c r="BM7284" s="265"/>
      <c r="BO7284" s="242"/>
      <c r="BP7284" s="239"/>
      <c r="BQ7284" s="242"/>
      <c r="BR7284" s="265"/>
      <c r="BU7284" s="25"/>
      <c r="BW7284" s="25"/>
    </row>
    <row r="7285" spans="37:75" s="3" customFormat="1" x14ac:dyDescent="0.25">
      <c r="AK7285" s="242"/>
      <c r="AN7285" s="242"/>
      <c r="AP7285" s="242"/>
      <c r="AQ7285" s="239"/>
      <c r="AR7285" s="242"/>
      <c r="AS7285" s="265"/>
      <c r="AU7285" s="242"/>
      <c r="AV7285" s="239"/>
      <c r="AW7285" s="242"/>
      <c r="AX7285" s="265"/>
      <c r="AZ7285" s="242"/>
      <c r="BA7285" s="239"/>
      <c r="BB7285" s="242"/>
      <c r="BC7285" s="265"/>
      <c r="BE7285" s="242"/>
      <c r="BF7285" s="239"/>
      <c r="BG7285" s="242"/>
      <c r="BH7285" s="265"/>
      <c r="BJ7285" s="242"/>
      <c r="BK7285" s="239"/>
      <c r="BL7285" s="242"/>
      <c r="BM7285" s="265"/>
      <c r="BO7285" s="242"/>
      <c r="BP7285" s="239"/>
      <c r="BQ7285" s="242"/>
      <c r="BR7285" s="265"/>
      <c r="BU7285" s="25"/>
      <c r="BW7285" s="25"/>
    </row>
    <row r="7286" spans="37:75" s="3" customFormat="1" x14ac:dyDescent="0.25">
      <c r="AK7286" s="242"/>
      <c r="AN7286" s="242"/>
      <c r="AP7286" s="242"/>
      <c r="AQ7286" s="239"/>
      <c r="AR7286" s="242"/>
      <c r="AS7286" s="265"/>
      <c r="AU7286" s="242"/>
      <c r="AV7286" s="239"/>
      <c r="AW7286" s="242"/>
      <c r="AX7286" s="265"/>
      <c r="AZ7286" s="242"/>
      <c r="BA7286" s="239"/>
      <c r="BB7286" s="242"/>
      <c r="BC7286" s="265"/>
      <c r="BE7286" s="242"/>
      <c r="BF7286" s="239"/>
      <c r="BG7286" s="242"/>
      <c r="BH7286" s="265"/>
      <c r="BJ7286" s="242"/>
      <c r="BK7286" s="239"/>
      <c r="BL7286" s="242"/>
      <c r="BM7286" s="265"/>
      <c r="BO7286" s="242"/>
      <c r="BP7286" s="239"/>
      <c r="BQ7286" s="242"/>
      <c r="BR7286" s="265"/>
      <c r="BU7286" s="25"/>
      <c r="BW7286" s="25"/>
    </row>
    <row r="7287" spans="37:75" s="3" customFormat="1" x14ac:dyDescent="0.25">
      <c r="AK7287" s="242"/>
      <c r="AN7287" s="242"/>
      <c r="AP7287" s="242"/>
      <c r="AQ7287" s="239"/>
      <c r="AR7287" s="242"/>
      <c r="AS7287" s="265"/>
      <c r="AU7287" s="242"/>
      <c r="AV7287" s="239"/>
      <c r="AW7287" s="242"/>
      <c r="AX7287" s="265"/>
      <c r="AZ7287" s="242"/>
      <c r="BA7287" s="239"/>
      <c r="BB7287" s="242"/>
      <c r="BC7287" s="265"/>
      <c r="BE7287" s="242"/>
      <c r="BF7287" s="239"/>
      <c r="BG7287" s="242"/>
      <c r="BH7287" s="265"/>
      <c r="BJ7287" s="242"/>
      <c r="BK7287" s="239"/>
      <c r="BL7287" s="242"/>
      <c r="BM7287" s="265"/>
      <c r="BO7287" s="242"/>
      <c r="BP7287" s="239"/>
      <c r="BQ7287" s="242"/>
      <c r="BR7287" s="265"/>
      <c r="BU7287" s="25"/>
      <c r="BW7287" s="25"/>
    </row>
    <row r="7288" spans="37:75" s="3" customFormat="1" x14ac:dyDescent="0.25">
      <c r="AK7288" s="242"/>
      <c r="AN7288" s="242"/>
      <c r="AP7288" s="242"/>
      <c r="AQ7288" s="239"/>
      <c r="AR7288" s="242"/>
      <c r="AS7288" s="265"/>
      <c r="AU7288" s="242"/>
      <c r="AV7288" s="239"/>
      <c r="AW7288" s="242"/>
      <c r="AX7288" s="265"/>
      <c r="AZ7288" s="242"/>
      <c r="BA7288" s="239"/>
      <c r="BB7288" s="242"/>
      <c r="BC7288" s="265"/>
      <c r="BE7288" s="242"/>
      <c r="BF7288" s="239"/>
      <c r="BG7288" s="242"/>
      <c r="BH7288" s="265"/>
      <c r="BJ7288" s="242"/>
      <c r="BK7288" s="239"/>
      <c r="BL7288" s="242"/>
      <c r="BM7288" s="265"/>
      <c r="BO7288" s="242"/>
      <c r="BP7288" s="239"/>
      <c r="BQ7288" s="242"/>
      <c r="BR7288" s="265"/>
      <c r="BU7288" s="25"/>
      <c r="BW7288" s="25"/>
    </row>
    <row r="7289" spans="37:75" s="3" customFormat="1" x14ac:dyDescent="0.25">
      <c r="AK7289" s="242"/>
      <c r="AN7289" s="242"/>
      <c r="AP7289" s="242"/>
      <c r="AQ7289" s="239"/>
      <c r="AR7289" s="242"/>
      <c r="AS7289" s="265"/>
      <c r="AU7289" s="242"/>
      <c r="AV7289" s="239"/>
      <c r="AW7289" s="242"/>
      <c r="AX7289" s="265"/>
      <c r="AZ7289" s="242"/>
      <c r="BA7289" s="239"/>
      <c r="BB7289" s="242"/>
      <c r="BC7289" s="265"/>
      <c r="BE7289" s="242"/>
      <c r="BF7289" s="239"/>
      <c r="BG7289" s="242"/>
      <c r="BH7289" s="265"/>
      <c r="BJ7289" s="242"/>
      <c r="BK7289" s="239"/>
      <c r="BL7289" s="242"/>
      <c r="BM7289" s="265"/>
      <c r="BO7289" s="242"/>
      <c r="BP7289" s="239"/>
      <c r="BQ7289" s="242"/>
      <c r="BR7289" s="265"/>
      <c r="BU7289" s="25"/>
      <c r="BW7289" s="25"/>
    </row>
    <row r="7290" spans="37:75" s="3" customFormat="1" x14ac:dyDescent="0.25">
      <c r="AK7290" s="242"/>
      <c r="AN7290" s="242"/>
      <c r="AP7290" s="242"/>
      <c r="AQ7290" s="239"/>
      <c r="AR7290" s="242"/>
      <c r="AS7290" s="265"/>
      <c r="AU7290" s="242"/>
      <c r="AV7290" s="239"/>
      <c r="AW7290" s="242"/>
      <c r="AX7290" s="265"/>
      <c r="AZ7290" s="242"/>
      <c r="BA7290" s="239"/>
      <c r="BB7290" s="242"/>
      <c r="BC7290" s="265"/>
      <c r="BE7290" s="242"/>
      <c r="BF7290" s="239"/>
      <c r="BG7290" s="242"/>
      <c r="BH7290" s="265"/>
      <c r="BJ7290" s="242"/>
      <c r="BK7290" s="239"/>
      <c r="BL7290" s="242"/>
      <c r="BM7290" s="265"/>
      <c r="BO7290" s="242"/>
      <c r="BP7290" s="239"/>
      <c r="BQ7290" s="242"/>
      <c r="BR7290" s="265"/>
      <c r="BU7290" s="25"/>
      <c r="BW7290" s="25"/>
    </row>
    <row r="7291" spans="37:75" s="3" customFormat="1" x14ac:dyDescent="0.25">
      <c r="AK7291" s="242"/>
      <c r="AN7291" s="242"/>
      <c r="AP7291" s="242"/>
      <c r="AQ7291" s="239"/>
      <c r="AR7291" s="242"/>
      <c r="AS7291" s="265"/>
      <c r="AU7291" s="242"/>
      <c r="AV7291" s="239"/>
      <c r="AW7291" s="242"/>
      <c r="AX7291" s="265"/>
      <c r="AZ7291" s="242"/>
      <c r="BA7291" s="239"/>
      <c r="BB7291" s="242"/>
      <c r="BC7291" s="265"/>
      <c r="BE7291" s="242"/>
      <c r="BF7291" s="239"/>
      <c r="BG7291" s="242"/>
      <c r="BH7291" s="265"/>
      <c r="BJ7291" s="242"/>
      <c r="BK7291" s="239"/>
      <c r="BL7291" s="242"/>
      <c r="BM7291" s="265"/>
      <c r="BO7291" s="242"/>
      <c r="BP7291" s="239"/>
      <c r="BQ7291" s="242"/>
      <c r="BR7291" s="265"/>
      <c r="BU7291" s="25"/>
      <c r="BW7291" s="25"/>
    </row>
    <row r="7292" spans="37:75" s="3" customFormat="1" x14ac:dyDescent="0.25">
      <c r="AK7292" s="242"/>
      <c r="AN7292" s="242"/>
      <c r="AP7292" s="242"/>
      <c r="AQ7292" s="239"/>
      <c r="AR7292" s="242"/>
      <c r="AS7292" s="265"/>
      <c r="AU7292" s="242"/>
      <c r="AV7292" s="239"/>
      <c r="AW7292" s="242"/>
      <c r="AX7292" s="265"/>
      <c r="AZ7292" s="242"/>
      <c r="BA7292" s="239"/>
      <c r="BB7292" s="242"/>
      <c r="BC7292" s="265"/>
      <c r="BE7292" s="242"/>
      <c r="BF7292" s="239"/>
      <c r="BG7292" s="242"/>
      <c r="BH7292" s="265"/>
      <c r="BJ7292" s="242"/>
      <c r="BK7292" s="239"/>
      <c r="BL7292" s="242"/>
      <c r="BM7292" s="265"/>
      <c r="BO7292" s="242"/>
      <c r="BP7292" s="239"/>
      <c r="BQ7292" s="242"/>
      <c r="BR7292" s="265"/>
      <c r="BU7292" s="25"/>
      <c r="BW7292" s="25"/>
    </row>
    <row r="7293" spans="37:75" s="3" customFormat="1" x14ac:dyDescent="0.25">
      <c r="AK7293" s="242"/>
      <c r="AN7293" s="242"/>
      <c r="AP7293" s="242"/>
      <c r="AQ7293" s="239"/>
      <c r="AR7293" s="242"/>
      <c r="AS7293" s="265"/>
      <c r="AU7293" s="242"/>
      <c r="AV7293" s="239"/>
      <c r="AW7293" s="242"/>
      <c r="AX7293" s="265"/>
      <c r="AZ7293" s="242"/>
      <c r="BA7293" s="239"/>
      <c r="BB7293" s="242"/>
      <c r="BC7293" s="265"/>
      <c r="BE7293" s="242"/>
      <c r="BF7293" s="239"/>
      <c r="BG7293" s="242"/>
      <c r="BH7293" s="265"/>
      <c r="BJ7293" s="242"/>
      <c r="BK7293" s="239"/>
      <c r="BL7293" s="242"/>
      <c r="BM7293" s="265"/>
      <c r="BO7293" s="242"/>
      <c r="BP7293" s="239"/>
      <c r="BQ7293" s="242"/>
      <c r="BR7293" s="265"/>
      <c r="BU7293" s="25"/>
      <c r="BW7293" s="25"/>
    </row>
    <row r="7294" spans="37:75" s="3" customFormat="1" x14ac:dyDescent="0.25">
      <c r="AK7294" s="242"/>
      <c r="AN7294" s="242"/>
      <c r="AP7294" s="242"/>
      <c r="AQ7294" s="239"/>
      <c r="AR7294" s="242"/>
      <c r="AS7294" s="265"/>
      <c r="AU7294" s="242"/>
      <c r="AV7294" s="239"/>
      <c r="AW7294" s="242"/>
      <c r="AX7294" s="265"/>
      <c r="AZ7294" s="242"/>
      <c r="BA7294" s="239"/>
      <c r="BB7294" s="242"/>
      <c r="BC7294" s="265"/>
      <c r="BE7294" s="242"/>
      <c r="BF7294" s="239"/>
      <c r="BG7294" s="242"/>
      <c r="BH7294" s="265"/>
      <c r="BJ7294" s="242"/>
      <c r="BK7294" s="239"/>
      <c r="BL7294" s="242"/>
      <c r="BM7294" s="265"/>
      <c r="BO7294" s="242"/>
      <c r="BP7294" s="239"/>
      <c r="BQ7294" s="242"/>
      <c r="BR7294" s="265"/>
      <c r="BU7294" s="25"/>
      <c r="BW7294" s="25"/>
    </row>
    <row r="7295" spans="37:75" s="3" customFormat="1" x14ac:dyDescent="0.25">
      <c r="AK7295" s="242"/>
      <c r="AN7295" s="242"/>
      <c r="AP7295" s="242"/>
      <c r="AQ7295" s="239"/>
      <c r="AR7295" s="242"/>
      <c r="AS7295" s="265"/>
      <c r="AU7295" s="242"/>
      <c r="AV7295" s="239"/>
      <c r="AW7295" s="242"/>
      <c r="AX7295" s="265"/>
      <c r="AZ7295" s="242"/>
      <c r="BA7295" s="239"/>
      <c r="BB7295" s="242"/>
      <c r="BC7295" s="265"/>
      <c r="BE7295" s="242"/>
      <c r="BF7295" s="239"/>
      <c r="BG7295" s="242"/>
      <c r="BH7295" s="265"/>
      <c r="BJ7295" s="242"/>
      <c r="BK7295" s="239"/>
      <c r="BL7295" s="242"/>
      <c r="BM7295" s="265"/>
      <c r="BO7295" s="242"/>
      <c r="BP7295" s="239"/>
      <c r="BQ7295" s="242"/>
      <c r="BR7295" s="265"/>
      <c r="BU7295" s="25"/>
      <c r="BW7295" s="25"/>
    </row>
    <row r="7296" spans="37:75" s="3" customFormat="1" x14ac:dyDescent="0.25">
      <c r="AK7296" s="242"/>
      <c r="AN7296" s="242"/>
      <c r="AP7296" s="242"/>
      <c r="AQ7296" s="239"/>
      <c r="AR7296" s="242"/>
      <c r="AS7296" s="265"/>
      <c r="AU7296" s="242"/>
      <c r="AV7296" s="239"/>
      <c r="AW7296" s="242"/>
      <c r="AX7296" s="265"/>
      <c r="AZ7296" s="242"/>
      <c r="BA7296" s="239"/>
      <c r="BB7296" s="242"/>
      <c r="BC7296" s="265"/>
      <c r="BE7296" s="242"/>
      <c r="BF7296" s="239"/>
      <c r="BG7296" s="242"/>
      <c r="BH7296" s="265"/>
      <c r="BJ7296" s="242"/>
      <c r="BK7296" s="239"/>
      <c r="BL7296" s="242"/>
      <c r="BM7296" s="265"/>
      <c r="BO7296" s="242"/>
      <c r="BP7296" s="239"/>
      <c r="BQ7296" s="242"/>
      <c r="BR7296" s="265"/>
      <c r="BU7296" s="25"/>
      <c r="BW7296" s="25"/>
    </row>
    <row r="7297" spans="37:75" s="3" customFormat="1" x14ac:dyDescent="0.25">
      <c r="AK7297" s="242"/>
      <c r="AN7297" s="242"/>
      <c r="AP7297" s="242"/>
      <c r="AQ7297" s="239"/>
      <c r="AR7297" s="242"/>
      <c r="AS7297" s="265"/>
      <c r="AU7297" s="242"/>
      <c r="AV7297" s="239"/>
      <c r="AW7297" s="242"/>
      <c r="AX7297" s="265"/>
      <c r="AZ7297" s="242"/>
      <c r="BA7297" s="239"/>
      <c r="BB7297" s="242"/>
      <c r="BC7297" s="265"/>
      <c r="BE7297" s="242"/>
      <c r="BF7297" s="239"/>
      <c r="BG7297" s="242"/>
      <c r="BH7297" s="265"/>
      <c r="BJ7297" s="242"/>
      <c r="BK7297" s="239"/>
      <c r="BL7297" s="242"/>
      <c r="BM7297" s="265"/>
      <c r="BO7297" s="242"/>
      <c r="BP7297" s="239"/>
      <c r="BQ7297" s="242"/>
      <c r="BR7297" s="265"/>
      <c r="BU7297" s="25"/>
      <c r="BW7297" s="25"/>
    </row>
    <row r="7298" spans="37:75" s="3" customFormat="1" x14ac:dyDescent="0.25">
      <c r="AK7298" s="242"/>
      <c r="AN7298" s="242"/>
      <c r="AP7298" s="242"/>
      <c r="AQ7298" s="239"/>
      <c r="AR7298" s="242"/>
      <c r="AS7298" s="265"/>
      <c r="AU7298" s="242"/>
      <c r="AV7298" s="239"/>
      <c r="AW7298" s="242"/>
      <c r="AX7298" s="265"/>
      <c r="AZ7298" s="242"/>
      <c r="BA7298" s="239"/>
      <c r="BB7298" s="242"/>
      <c r="BC7298" s="265"/>
      <c r="BE7298" s="242"/>
      <c r="BF7298" s="239"/>
      <c r="BG7298" s="242"/>
      <c r="BH7298" s="265"/>
      <c r="BJ7298" s="242"/>
      <c r="BK7298" s="239"/>
      <c r="BL7298" s="242"/>
      <c r="BM7298" s="265"/>
      <c r="BO7298" s="242"/>
      <c r="BP7298" s="239"/>
      <c r="BQ7298" s="242"/>
      <c r="BR7298" s="265"/>
      <c r="BU7298" s="25"/>
      <c r="BW7298" s="25"/>
    </row>
    <row r="7299" spans="37:75" s="3" customFormat="1" x14ac:dyDescent="0.25">
      <c r="AK7299" s="242"/>
      <c r="AN7299" s="242"/>
      <c r="AP7299" s="242"/>
      <c r="AQ7299" s="239"/>
      <c r="AR7299" s="242"/>
      <c r="AS7299" s="265"/>
      <c r="AU7299" s="242"/>
      <c r="AV7299" s="239"/>
      <c r="AW7299" s="242"/>
      <c r="AX7299" s="265"/>
      <c r="AZ7299" s="242"/>
      <c r="BA7299" s="239"/>
      <c r="BB7299" s="242"/>
      <c r="BC7299" s="265"/>
      <c r="BE7299" s="242"/>
      <c r="BF7299" s="239"/>
      <c r="BG7299" s="242"/>
      <c r="BH7299" s="265"/>
      <c r="BJ7299" s="242"/>
      <c r="BK7299" s="239"/>
      <c r="BL7299" s="242"/>
      <c r="BM7299" s="265"/>
      <c r="BO7299" s="242"/>
      <c r="BP7299" s="239"/>
      <c r="BQ7299" s="242"/>
      <c r="BR7299" s="265"/>
      <c r="BU7299" s="25"/>
      <c r="BW7299" s="25"/>
    </row>
    <row r="7300" spans="37:75" s="3" customFormat="1" x14ac:dyDescent="0.25">
      <c r="AK7300" s="242"/>
      <c r="AN7300" s="242"/>
      <c r="AP7300" s="242"/>
      <c r="AQ7300" s="239"/>
      <c r="AR7300" s="242"/>
      <c r="AS7300" s="265"/>
      <c r="AU7300" s="242"/>
      <c r="AV7300" s="239"/>
      <c r="AW7300" s="242"/>
      <c r="AX7300" s="265"/>
      <c r="AZ7300" s="242"/>
      <c r="BA7300" s="239"/>
      <c r="BB7300" s="242"/>
      <c r="BC7300" s="265"/>
      <c r="BE7300" s="242"/>
      <c r="BF7300" s="239"/>
      <c r="BG7300" s="242"/>
      <c r="BH7300" s="265"/>
      <c r="BJ7300" s="242"/>
      <c r="BK7300" s="239"/>
      <c r="BL7300" s="242"/>
      <c r="BM7300" s="265"/>
      <c r="BO7300" s="242"/>
      <c r="BP7300" s="239"/>
      <c r="BQ7300" s="242"/>
      <c r="BR7300" s="265"/>
      <c r="BU7300" s="25"/>
      <c r="BW7300" s="25"/>
    </row>
    <row r="7301" spans="37:75" s="3" customFormat="1" x14ac:dyDescent="0.25">
      <c r="AK7301" s="242"/>
      <c r="AN7301" s="242"/>
      <c r="AP7301" s="242"/>
      <c r="AQ7301" s="239"/>
      <c r="AR7301" s="242"/>
      <c r="AS7301" s="265"/>
      <c r="AU7301" s="242"/>
      <c r="AV7301" s="239"/>
      <c r="AW7301" s="242"/>
      <c r="AX7301" s="265"/>
      <c r="AZ7301" s="242"/>
      <c r="BA7301" s="239"/>
      <c r="BB7301" s="242"/>
      <c r="BC7301" s="265"/>
      <c r="BE7301" s="242"/>
      <c r="BF7301" s="239"/>
      <c r="BG7301" s="242"/>
      <c r="BH7301" s="265"/>
      <c r="BJ7301" s="242"/>
      <c r="BK7301" s="239"/>
      <c r="BL7301" s="242"/>
      <c r="BM7301" s="265"/>
      <c r="BO7301" s="242"/>
      <c r="BP7301" s="239"/>
      <c r="BQ7301" s="242"/>
      <c r="BR7301" s="265"/>
      <c r="BU7301" s="25"/>
      <c r="BW7301" s="25"/>
    </row>
    <row r="7302" spans="37:75" s="3" customFormat="1" x14ac:dyDescent="0.25">
      <c r="AK7302" s="242"/>
      <c r="AN7302" s="242"/>
      <c r="AP7302" s="242"/>
      <c r="AQ7302" s="239"/>
      <c r="AR7302" s="242"/>
      <c r="AS7302" s="265"/>
      <c r="AU7302" s="242"/>
      <c r="AV7302" s="239"/>
      <c r="AW7302" s="242"/>
      <c r="AX7302" s="265"/>
      <c r="AZ7302" s="242"/>
      <c r="BA7302" s="239"/>
      <c r="BB7302" s="242"/>
      <c r="BC7302" s="265"/>
      <c r="BE7302" s="242"/>
      <c r="BF7302" s="239"/>
      <c r="BG7302" s="242"/>
      <c r="BH7302" s="265"/>
      <c r="BJ7302" s="242"/>
      <c r="BK7302" s="239"/>
      <c r="BL7302" s="242"/>
      <c r="BM7302" s="265"/>
      <c r="BO7302" s="242"/>
      <c r="BP7302" s="239"/>
      <c r="BQ7302" s="242"/>
      <c r="BR7302" s="265"/>
      <c r="BU7302" s="25"/>
      <c r="BW7302" s="25"/>
    </row>
    <row r="7303" spans="37:75" s="3" customFormat="1" x14ac:dyDescent="0.25">
      <c r="AK7303" s="242"/>
      <c r="AN7303" s="242"/>
      <c r="AP7303" s="242"/>
      <c r="AQ7303" s="239"/>
      <c r="AR7303" s="242"/>
      <c r="AS7303" s="265"/>
      <c r="AU7303" s="242"/>
      <c r="AV7303" s="239"/>
      <c r="AW7303" s="242"/>
      <c r="AX7303" s="265"/>
      <c r="AZ7303" s="242"/>
      <c r="BA7303" s="239"/>
      <c r="BB7303" s="242"/>
      <c r="BC7303" s="265"/>
      <c r="BE7303" s="242"/>
      <c r="BF7303" s="239"/>
      <c r="BG7303" s="242"/>
      <c r="BH7303" s="265"/>
      <c r="BJ7303" s="242"/>
      <c r="BK7303" s="239"/>
      <c r="BL7303" s="242"/>
      <c r="BM7303" s="265"/>
      <c r="BO7303" s="242"/>
      <c r="BP7303" s="239"/>
      <c r="BQ7303" s="242"/>
      <c r="BR7303" s="265"/>
      <c r="BU7303" s="25"/>
      <c r="BW7303" s="25"/>
    </row>
    <row r="7304" spans="37:75" s="3" customFormat="1" x14ac:dyDescent="0.25">
      <c r="AK7304" s="242"/>
      <c r="AN7304" s="242"/>
      <c r="AP7304" s="242"/>
      <c r="AQ7304" s="239"/>
      <c r="AR7304" s="242"/>
      <c r="AS7304" s="265"/>
      <c r="AU7304" s="242"/>
      <c r="AV7304" s="239"/>
      <c r="AW7304" s="242"/>
      <c r="AX7304" s="265"/>
      <c r="AZ7304" s="242"/>
      <c r="BA7304" s="239"/>
      <c r="BB7304" s="242"/>
      <c r="BC7304" s="265"/>
      <c r="BE7304" s="242"/>
      <c r="BF7304" s="239"/>
      <c r="BG7304" s="242"/>
      <c r="BH7304" s="265"/>
      <c r="BJ7304" s="242"/>
      <c r="BK7304" s="239"/>
      <c r="BL7304" s="242"/>
      <c r="BM7304" s="265"/>
      <c r="BO7304" s="242"/>
      <c r="BP7304" s="239"/>
      <c r="BQ7304" s="242"/>
      <c r="BR7304" s="265"/>
      <c r="BU7304" s="25"/>
      <c r="BW7304" s="25"/>
    </row>
    <row r="7305" spans="37:75" s="3" customFormat="1" x14ac:dyDescent="0.25">
      <c r="AK7305" s="242"/>
      <c r="AN7305" s="242"/>
      <c r="AP7305" s="242"/>
      <c r="AQ7305" s="239"/>
      <c r="AR7305" s="242"/>
      <c r="AS7305" s="265"/>
      <c r="AU7305" s="242"/>
      <c r="AV7305" s="239"/>
      <c r="AW7305" s="242"/>
      <c r="AX7305" s="265"/>
      <c r="AZ7305" s="242"/>
      <c r="BA7305" s="239"/>
      <c r="BB7305" s="242"/>
      <c r="BC7305" s="265"/>
      <c r="BE7305" s="242"/>
      <c r="BF7305" s="239"/>
      <c r="BG7305" s="242"/>
      <c r="BH7305" s="265"/>
      <c r="BJ7305" s="242"/>
      <c r="BK7305" s="239"/>
      <c r="BL7305" s="242"/>
      <c r="BM7305" s="265"/>
      <c r="BO7305" s="242"/>
      <c r="BP7305" s="239"/>
      <c r="BQ7305" s="242"/>
      <c r="BR7305" s="265"/>
      <c r="BU7305" s="25"/>
      <c r="BW7305" s="25"/>
    </row>
    <row r="7306" spans="37:75" s="3" customFormat="1" x14ac:dyDescent="0.25">
      <c r="AK7306" s="242"/>
      <c r="AN7306" s="242"/>
      <c r="AP7306" s="242"/>
      <c r="AQ7306" s="239"/>
      <c r="AR7306" s="242"/>
      <c r="AS7306" s="265"/>
      <c r="AU7306" s="242"/>
      <c r="AV7306" s="239"/>
      <c r="AW7306" s="242"/>
      <c r="AX7306" s="265"/>
      <c r="AZ7306" s="242"/>
      <c r="BA7306" s="239"/>
      <c r="BB7306" s="242"/>
      <c r="BC7306" s="265"/>
      <c r="BE7306" s="242"/>
      <c r="BF7306" s="239"/>
      <c r="BG7306" s="242"/>
      <c r="BH7306" s="265"/>
      <c r="BJ7306" s="242"/>
      <c r="BK7306" s="239"/>
      <c r="BL7306" s="242"/>
      <c r="BM7306" s="265"/>
      <c r="BO7306" s="242"/>
      <c r="BP7306" s="239"/>
      <c r="BQ7306" s="242"/>
      <c r="BR7306" s="265"/>
      <c r="BU7306" s="25"/>
      <c r="BW7306" s="25"/>
    </row>
    <row r="7307" spans="37:75" s="3" customFormat="1" x14ac:dyDescent="0.25">
      <c r="AK7307" s="242"/>
      <c r="AN7307" s="242"/>
      <c r="AP7307" s="242"/>
      <c r="AQ7307" s="239"/>
      <c r="AR7307" s="242"/>
      <c r="AS7307" s="265"/>
      <c r="AU7307" s="242"/>
      <c r="AV7307" s="239"/>
      <c r="AW7307" s="242"/>
      <c r="AX7307" s="265"/>
      <c r="AZ7307" s="242"/>
      <c r="BA7307" s="239"/>
      <c r="BB7307" s="242"/>
      <c r="BC7307" s="265"/>
      <c r="BE7307" s="242"/>
      <c r="BF7307" s="239"/>
      <c r="BG7307" s="242"/>
      <c r="BH7307" s="265"/>
      <c r="BJ7307" s="242"/>
      <c r="BK7307" s="239"/>
      <c r="BL7307" s="242"/>
      <c r="BM7307" s="265"/>
      <c r="BO7307" s="242"/>
      <c r="BP7307" s="239"/>
      <c r="BQ7307" s="242"/>
      <c r="BR7307" s="265"/>
      <c r="BU7307" s="25"/>
      <c r="BW7307" s="25"/>
    </row>
    <row r="7308" spans="37:75" s="3" customFormat="1" x14ac:dyDescent="0.25">
      <c r="AK7308" s="242"/>
      <c r="AN7308" s="242"/>
      <c r="AP7308" s="242"/>
      <c r="AQ7308" s="239"/>
      <c r="AR7308" s="242"/>
      <c r="AS7308" s="265"/>
      <c r="AU7308" s="242"/>
      <c r="AV7308" s="239"/>
      <c r="AW7308" s="242"/>
      <c r="AX7308" s="265"/>
      <c r="AZ7308" s="242"/>
      <c r="BA7308" s="239"/>
      <c r="BB7308" s="242"/>
      <c r="BC7308" s="265"/>
      <c r="BE7308" s="242"/>
      <c r="BF7308" s="239"/>
      <c r="BG7308" s="242"/>
      <c r="BH7308" s="265"/>
      <c r="BJ7308" s="242"/>
      <c r="BK7308" s="239"/>
      <c r="BL7308" s="242"/>
      <c r="BM7308" s="265"/>
      <c r="BO7308" s="242"/>
      <c r="BP7308" s="239"/>
      <c r="BQ7308" s="242"/>
      <c r="BR7308" s="265"/>
      <c r="BU7308" s="25"/>
      <c r="BW7308" s="25"/>
    </row>
    <row r="7309" spans="37:75" s="3" customFormat="1" x14ac:dyDescent="0.25">
      <c r="AK7309" s="242"/>
      <c r="AN7309" s="242"/>
      <c r="AP7309" s="242"/>
      <c r="AQ7309" s="239"/>
      <c r="AR7309" s="242"/>
      <c r="AS7309" s="265"/>
      <c r="AU7309" s="242"/>
      <c r="AV7309" s="239"/>
      <c r="AW7309" s="242"/>
      <c r="AX7309" s="265"/>
      <c r="AZ7309" s="242"/>
      <c r="BA7309" s="239"/>
      <c r="BB7309" s="242"/>
      <c r="BC7309" s="265"/>
      <c r="BE7309" s="242"/>
      <c r="BF7309" s="239"/>
      <c r="BG7309" s="242"/>
      <c r="BH7309" s="265"/>
      <c r="BJ7309" s="242"/>
      <c r="BK7309" s="239"/>
      <c r="BL7309" s="242"/>
      <c r="BM7309" s="265"/>
      <c r="BO7309" s="242"/>
      <c r="BP7309" s="239"/>
      <c r="BQ7309" s="242"/>
      <c r="BR7309" s="265"/>
      <c r="BU7309" s="25"/>
      <c r="BW7309" s="25"/>
    </row>
    <row r="7310" spans="37:75" s="3" customFormat="1" x14ac:dyDescent="0.25">
      <c r="AK7310" s="242"/>
      <c r="AN7310" s="242"/>
      <c r="AP7310" s="242"/>
      <c r="AQ7310" s="239"/>
      <c r="AR7310" s="242"/>
      <c r="AS7310" s="265"/>
      <c r="AU7310" s="242"/>
      <c r="AV7310" s="239"/>
      <c r="AW7310" s="242"/>
      <c r="AX7310" s="265"/>
      <c r="AZ7310" s="242"/>
      <c r="BA7310" s="239"/>
      <c r="BB7310" s="242"/>
      <c r="BC7310" s="265"/>
      <c r="BE7310" s="242"/>
      <c r="BF7310" s="239"/>
      <c r="BG7310" s="242"/>
      <c r="BH7310" s="265"/>
      <c r="BJ7310" s="242"/>
      <c r="BK7310" s="239"/>
      <c r="BL7310" s="242"/>
      <c r="BM7310" s="265"/>
      <c r="BO7310" s="242"/>
      <c r="BP7310" s="239"/>
      <c r="BQ7310" s="242"/>
      <c r="BR7310" s="265"/>
      <c r="BU7310" s="25"/>
      <c r="BW7310" s="25"/>
    </row>
    <row r="7311" spans="37:75" s="3" customFormat="1" x14ac:dyDescent="0.25">
      <c r="AK7311" s="242"/>
      <c r="AN7311" s="242"/>
      <c r="AP7311" s="242"/>
      <c r="AQ7311" s="239"/>
      <c r="AR7311" s="242"/>
      <c r="AS7311" s="265"/>
      <c r="AU7311" s="242"/>
      <c r="AV7311" s="239"/>
      <c r="AW7311" s="242"/>
      <c r="AX7311" s="265"/>
      <c r="AZ7311" s="242"/>
      <c r="BA7311" s="239"/>
      <c r="BB7311" s="242"/>
      <c r="BC7311" s="265"/>
      <c r="BE7311" s="242"/>
      <c r="BF7311" s="239"/>
      <c r="BG7311" s="242"/>
      <c r="BH7311" s="265"/>
      <c r="BJ7311" s="242"/>
      <c r="BK7311" s="239"/>
      <c r="BL7311" s="242"/>
      <c r="BM7311" s="265"/>
      <c r="BO7311" s="242"/>
      <c r="BP7311" s="239"/>
      <c r="BQ7311" s="242"/>
      <c r="BR7311" s="265"/>
      <c r="BU7311" s="25"/>
      <c r="BW7311" s="25"/>
    </row>
    <row r="7312" spans="37:75" s="3" customFormat="1" x14ac:dyDescent="0.25">
      <c r="AK7312" s="242"/>
      <c r="AN7312" s="242"/>
      <c r="AP7312" s="242"/>
      <c r="AQ7312" s="239"/>
      <c r="AR7312" s="242"/>
      <c r="AS7312" s="265"/>
      <c r="AU7312" s="242"/>
      <c r="AV7312" s="239"/>
      <c r="AW7312" s="242"/>
      <c r="AX7312" s="265"/>
      <c r="AZ7312" s="242"/>
      <c r="BA7312" s="239"/>
      <c r="BB7312" s="242"/>
      <c r="BC7312" s="265"/>
      <c r="BE7312" s="242"/>
      <c r="BF7312" s="239"/>
      <c r="BG7312" s="242"/>
      <c r="BH7312" s="265"/>
      <c r="BJ7312" s="242"/>
      <c r="BK7312" s="239"/>
      <c r="BL7312" s="242"/>
      <c r="BM7312" s="265"/>
      <c r="BO7312" s="242"/>
      <c r="BP7312" s="239"/>
      <c r="BQ7312" s="242"/>
      <c r="BR7312" s="265"/>
      <c r="BU7312" s="25"/>
      <c r="BW7312" s="25"/>
    </row>
    <row r="7313" spans="37:75" s="3" customFormat="1" x14ac:dyDescent="0.25">
      <c r="AK7313" s="242"/>
      <c r="AN7313" s="242"/>
      <c r="AP7313" s="242"/>
      <c r="AQ7313" s="239"/>
      <c r="AR7313" s="242"/>
      <c r="AS7313" s="265"/>
      <c r="AU7313" s="242"/>
      <c r="AV7313" s="239"/>
      <c r="AW7313" s="242"/>
      <c r="AX7313" s="265"/>
      <c r="AZ7313" s="242"/>
      <c r="BA7313" s="239"/>
      <c r="BB7313" s="242"/>
      <c r="BC7313" s="265"/>
      <c r="BE7313" s="242"/>
      <c r="BF7313" s="239"/>
      <c r="BG7313" s="242"/>
      <c r="BH7313" s="265"/>
      <c r="BJ7313" s="242"/>
      <c r="BK7313" s="239"/>
      <c r="BL7313" s="242"/>
      <c r="BM7313" s="265"/>
      <c r="BO7313" s="242"/>
      <c r="BP7313" s="239"/>
      <c r="BQ7313" s="242"/>
      <c r="BR7313" s="265"/>
      <c r="BU7313" s="25"/>
      <c r="BW7313" s="25"/>
    </row>
    <row r="7314" spans="37:75" s="3" customFormat="1" x14ac:dyDescent="0.25">
      <c r="AK7314" s="242"/>
      <c r="AN7314" s="242"/>
      <c r="AP7314" s="242"/>
      <c r="AQ7314" s="239"/>
      <c r="AR7314" s="242"/>
      <c r="AS7314" s="265"/>
      <c r="AU7314" s="242"/>
      <c r="AV7314" s="239"/>
      <c r="AW7314" s="242"/>
      <c r="AX7314" s="265"/>
      <c r="AZ7314" s="242"/>
      <c r="BA7314" s="239"/>
      <c r="BB7314" s="242"/>
      <c r="BC7314" s="265"/>
      <c r="BE7314" s="242"/>
      <c r="BF7314" s="239"/>
      <c r="BG7314" s="242"/>
      <c r="BH7314" s="265"/>
      <c r="BJ7314" s="242"/>
      <c r="BK7314" s="239"/>
      <c r="BL7314" s="242"/>
      <c r="BM7314" s="265"/>
      <c r="BO7314" s="242"/>
      <c r="BP7314" s="239"/>
      <c r="BQ7314" s="242"/>
      <c r="BR7314" s="265"/>
      <c r="BU7314" s="25"/>
      <c r="BW7314" s="25"/>
    </row>
    <row r="7315" spans="37:75" s="3" customFormat="1" x14ac:dyDescent="0.25">
      <c r="AK7315" s="242"/>
      <c r="AN7315" s="242"/>
      <c r="AP7315" s="242"/>
      <c r="AQ7315" s="239"/>
      <c r="AR7315" s="242"/>
      <c r="AS7315" s="265"/>
      <c r="AU7315" s="242"/>
      <c r="AV7315" s="239"/>
      <c r="AW7315" s="242"/>
      <c r="AX7315" s="265"/>
      <c r="AZ7315" s="242"/>
      <c r="BA7315" s="239"/>
      <c r="BB7315" s="242"/>
      <c r="BC7315" s="265"/>
      <c r="BE7315" s="242"/>
      <c r="BF7315" s="239"/>
      <c r="BG7315" s="242"/>
      <c r="BH7315" s="265"/>
      <c r="BJ7315" s="242"/>
      <c r="BK7315" s="239"/>
      <c r="BL7315" s="242"/>
      <c r="BM7315" s="265"/>
      <c r="BO7315" s="242"/>
      <c r="BP7315" s="239"/>
      <c r="BQ7315" s="242"/>
      <c r="BR7315" s="265"/>
      <c r="BU7315" s="25"/>
      <c r="BW7315" s="25"/>
    </row>
    <row r="7316" spans="37:75" s="3" customFormat="1" x14ac:dyDescent="0.25">
      <c r="AK7316" s="242"/>
      <c r="AN7316" s="242"/>
      <c r="AP7316" s="242"/>
      <c r="AQ7316" s="239"/>
      <c r="AR7316" s="242"/>
      <c r="AS7316" s="265"/>
      <c r="AU7316" s="242"/>
      <c r="AV7316" s="239"/>
      <c r="AW7316" s="242"/>
      <c r="AX7316" s="265"/>
      <c r="AZ7316" s="242"/>
      <c r="BA7316" s="239"/>
      <c r="BB7316" s="242"/>
      <c r="BC7316" s="265"/>
      <c r="BE7316" s="242"/>
      <c r="BF7316" s="239"/>
      <c r="BG7316" s="242"/>
      <c r="BH7316" s="265"/>
      <c r="BJ7316" s="242"/>
      <c r="BK7316" s="239"/>
      <c r="BL7316" s="242"/>
      <c r="BM7316" s="265"/>
      <c r="BO7316" s="242"/>
      <c r="BP7316" s="239"/>
      <c r="BQ7316" s="242"/>
      <c r="BR7316" s="265"/>
      <c r="BU7316" s="25"/>
      <c r="BW7316" s="25"/>
    </row>
    <row r="7317" spans="37:75" s="3" customFormat="1" x14ac:dyDescent="0.25">
      <c r="AK7317" s="242"/>
      <c r="AN7317" s="242"/>
      <c r="AP7317" s="242"/>
      <c r="AQ7317" s="239"/>
      <c r="AR7317" s="242"/>
      <c r="AS7317" s="265"/>
      <c r="AU7317" s="242"/>
      <c r="AV7317" s="239"/>
      <c r="AW7317" s="242"/>
      <c r="AX7317" s="265"/>
      <c r="AZ7317" s="242"/>
      <c r="BA7317" s="239"/>
      <c r="BB7317" s="242"/>
      <c r="BC7317" s="265"/>
      <c r="BE7317" s="242"/>
      <c r="BF7317" s="239"/>
      <c r="BG7317" s="242"/>
      <c r="BH7317" s="265"/>
      <c r="BJ7317" s="242"/>
      <c r="BK7317" s="239"/>
      <c r="BL7317" s="242"/>
      <c r="BM7317" s="265"/>
      <c r="BO7317" s="242"/>
      <c r="BP7317" s="239"/>
      <c r="BQ7317" s="242"/>
      <c r="BR7317" s="265"/>
      <c r="BU7317" s="25"/>
      <c r="BW7317" s="25"/>
    </row>
    <row r="7318" spans="37:75" s="3" customFormat="1" x14ac:dyDescent="0.25">
      <c r="AK7318" s="242"/>
      <c r="AN7318" s="242"/>
      <c r="AP7318" s="242"/>
      <c r="AQ7318" s="239"/>
      <c r="AR7318" s="242"/>
      <c r="AS7318" s="265"/>
      <c r="AU7318" s="242"/>
      <c r="AV7318" s="239"/>
      <c r="AW7318" s="242"/>
      <c r="AX7318" s="265"/>
      <c r="AZ7318" s="242"/>
      <c r="BA7318" s="239"/>
      <c r="BB7318" s="242"/>
      <c r="BC7318" s="265"/>
      <c r="BE7318" s="242"/>
      <c r="BF7318" s="239"/>
      <c r="BG7318" s="242"/>
      <c r="BH7318" s="265"/>
      <c r="BJ7318" s="242"/>
      <c r="BK7318" s="239"/>
      <c r="BL7318" s="242"/>
      <c r="BM7318" s="265"/>
      <c r="BO7318" s="242"/>
      <c r="BP7318" s="239"/>
      <c r="BQ7318" s="242"/>
      <c r="BR7318" s="265"/>
      <c r="BU7318" s="25"/>
      <c r="BW7318" s="25"/>
    </row>
    <row r="7319" spans="37:75" s="3" customFormat="1" x14ac:dyDescent="0.25">
      <c r="AK7319" s="242"/>
      <c r="AN7319" s="242"/>
      <c r="AP7319" s="242"/>
      <c r="AQ7319" s="239"/>
      <c r="AR7319" s="242"/>
      <c r="AS7319" s="265"/>
      <c r="AU7319" s="242"/>
      <c r="AV7319" s="239"/>
      <c r="AW7319" s="242"/>
      <c r="AX7319" s="265"/>
      <c r="AZ7319" s="242"/>
      <c r="BA7319" s="239"/>
      <c r="BB7319" s="242"/>
      <c r="BC7319" s="265"/>
      <c r="BE7319" s="242"/>
      <c r="BF7319" s="239"/>
      <c r="BG7319" s="242"/>
      <c r="BH7319" s="265"/>
      <c r="BJ7319" s="242"/>
      <c r="BK7319" s="239"/>
      <c r="BL7319" s="242"/>
      <c r="BM7319" s="265"/>
      <c r="BO7319" s="242"/>
      <c r="BP7319" s="239"/>
      <c r="BQ7319" s="242"/>
      <c r="BR7319" s="265"/>
      <c r="BU7319" s="25"/>
      <c r="BW7319" s="25"/>
    </row>
    <row r="7320" spans="37:75" s="3" customFormat="1" x14ac:dyDescent="0.25">
      <c r="AK7320" s="242"/>
      <c r="AN7320" s="242"/>
      <c r="AP7320" s="242"/>
      <c r="AQ7320" s="239"/>
      <c r="AR7320" s="242"/>
      <c r="AS7320" s="265"/>
      <c r="AU7320" s="242"/>
      <c r="AV7320" s="239"/>
      <c r="AW7320" s="242"/>
      <c r="AX7320" s="265"/>
      <c r="AZ7320" s="242"/>
      <c r="BA7320" s="239"/>
      <c r="BB7320" s="242"/>
      <c r="BC7320" s="265"/>
      <c r="BE7320" s="242"/>
      <c r="BF7320" s="239"/>
      <c r="BG7320" s="242"/>
      <c r="BH7320" s="265"/>
      <c r="BJ7320" s="242"/>
      <c r="BK7320" s="239"/>
      <c r="BL7320" s="242"/>
      <c r="BM7320" s="265"/>
      <c r="BO7320" s="242"/>
      <c r="BP7320" s="239"/>
      <c r="BQ7320" s="242"/>
      <c r="BR7320" s="265"/>
      <c r="BU7320" s="25"/>
      <c r="BW7320" s="25"/>
    </row>
    <row r="7321" spans="37:75" s="3" customFormat="1" x14ac:dyDescent="0.25">
      <c r="AK7321" s="242"/>
      <c r="AN7321" s="242"/>
      <c r="AP7321" s="242"/>
      <c r="AQ7321" s="239"/>
      <c r="AR7321" s="242"/>
      <c r="AS7321" s="265"/>
      <c r="AU7321" s="242"/>
      <c r="AV7321" s="239"/>
      <c r="AW7321" s="242"/>
      <c r="AX7321" s="265"/>
      <c r="AZ7321" s="242"/>
      <c r="BA7321" s="239"/>
      <c r="BB7321" s="242"/>
      <c r="BC7321" s="265"/>
      <c r="BE7321" s="242"/>
      <c r="BF7321" s="239"/>
      <c r="BG7321" s="242"/>
      <c r="BH7321" s="265"/>
      <c r="BJ7321" s="242"/>
      <c r="BK7321" s="239"/>
      <c r="BL7321" s="242"/>
      <c r="BM7321" s="265"/>
      <c r="BO7321" s="242"/>
      <c r="BP7321" s="239"/>
      <c r="BQ7321" s="242"/>
      <c r="BR7321" s="265"/>
      <c r="BU7321" s="25"/>
      <c r="BW7321" s="25"/>
    </row>
    <row r="7322" spans="37:75" s="3" customFormat="1" x14ac:dyDescent="0.25">
      <c r="AK7322" s="242"/>
      <c r="AN7322" s="242"/>
      <c r="AP7322" s="242"/>
      <c r="AQ7322" s="239"/>
      <c r="AR7322" s="242"/>
      <c r="AS7322" s="265"/>
      <c r="AU7322" s="242"/>
      <c r="AV7322" s="239"/>
      <c r="AW7322" s="242"/>
      <c r="AX7322" s="265"/>
      <c r="AZ7322" s="242"/>
      <c r="BA7322" s="239"/>
      <c r="BB7322" s="242"/>
      <c r="BC7322" s="265"/>
      <c r="BE7322" s="242"/>
      <c r="BF7322" s="239"/>
      <c r="BG7322" s="242"/>
      <c r="BH7322" s="265"/>
      <c r="BJ7322" s="242"/>
      <c r="BK7322" s="239"/>
      <c r="BL7322" s="242"/>
      <c r="BM7322" s="265"/>
      <c r="BO7322" s="242"/>
      <c r="BP7322" s="239"/>
      <c r="BQ7322" s="242"/>
      <c r="BR7322" s="265"/>
      <c r="BU7322" s="25"/>
      <c r="BW7322" s="25"/>
    </row>
    <row r="7323" spans="37:75" s="3" customFormat="1" x14ac:dyDescent="0.25">
      <c r="AK7323" s="242"/>
      <c r="AN7323" s="242"/>
      <c r="AP7323" s="242"/>
      <c r="AQ7323" s="239"/>
      <c r="AR7323" s="242"/>
      <c r="AS7323" s="265"/>
      <c r="AU7323" s="242"/>
      <c r="AV7323" s="239"/>
      <c r="AW7323" s="242"/>
      <c r="AX7323" s="265"/>
      <c r="AZ7323" s="242"/>
      <c r="BA7323" s="239"/>
      <c r="BB7323" s="242"/>
      <c r="BC7323" s="265"/>
      <c r="BE7323" s="242"/>
      <c r="BF7323" s="239"/>
      <c r="BG7323" s="242"/>
      <c r="BH7323" s="265"/>
      <c r="BJ7323" s="242"/>
      <c r="BK7323" s="239"/>
      <c r="BL7323" s="242"/>
      <c r="BM7323" s="265"/>
      <c r="BO7323" s="242"/>
      <c r="BP7323" s="239"/>
      <c r="BQ7323" s="242"/>
      <c r="BR7323" s="265"/>
      <c r="BU7323" s="25"/>
      <c r="BW7323" s="25"/>
    </row>
    <row r="7324" spans="37:75" s="3" customFormat="1" x14ac:dyDescent="0.25">
      <c r="AK7324" s="242"/>
      <c r="AN7324" s="242"/>
      <c r="AP7324" s="242"/>
      <c r="AQ7324" s="239"/>
      <c r="AR7324" s="242"/>
      <c r="AS7324" s="265"/>
      <c r="AU7324" s="242"/>
      <c r="AV7324" s="239"/>
      <c r="AW7324" s="242"/>
      <c r="AX7324" s="265"/>
      <c r="AZ7324" s="242"/>
      <c r="BA7324" s="239"/>
      <c r="BB7324" s="242"/>
      <c r="BC7324" s="265"/>
      <c r="BE7324" s="242"/>
      <c r="BF7324" s="239"/>
      <c r="BG7324" s="242"/>
      <c r="BH7324" s="265"/>
      <c r="BJ7324" s="242"/>
      <c r="BK7324" s="239"/>
      <c r="BL7324" s="242"/>
      <c r="BM7324" s="265"/>
      <c r="BO7324" s="242"/>
      <c r="BP7324" s="239"/>
      <c r="BQ7324" s="242"/>
      <c r="BR7324" s="265"/>
      <c r="BU7324" s="25"/>
      <c r="BW7324" s="25"/>
    </row>
    <row r="7325" spans="37:75" s="3" customFormat="1" x14ac:dyDescent="0.25">
      <c r="AK7325" s="242"/>
      <c r="AN7325" s="242"/>
      <c r="AP7325" s="242"/>
      <c r="AQ7325" s="239"/>
      <c r="AR7325" s="242"/>
      <c r="AS7325" s="265"/>
      <c r="AU7325" s="242"/>
      <c r="AV7325" s="239"/>
      <c r="AW7325" s="242"/>
      <c r="AX7325" s="265"/>
      <c r="AZ7325" s="242"/>
      <c r="BA7325" s="239"/>
      <c r="BB7325" s="242"/>
      <c r="BC7325" s="265"/>
      <c r="BE7325" s="242"/>
      <c r="BF7325" s="239"/>
      <c r="BG7325" s="242"/>
      <c r="BH7325" s="265"/>
      <c r="BJ7325" s="242"/>
      <c r="BK7325" s="239"/>
      <c r="BL7325" s="242"/>
      <c r="BM7325" s="265"/>
      <c r="BO7325" s="242"/>
      <c r="BP7325" s="239"/>
      <c r="BQ7325" s="242"/>
      <c r="BR7325" s="265"/>
      <c r="BU7325" s="25"/>
      <c r="BW7325" s="25"/>
    </row>
    <row r="7326" spans="37:75" s="3" customFormat="1" x14ac:dyDescent="0.25">
      <c r="AK7326" s="242"/>
      <c r="AN7326" s="242"/>
      <c r="AP7326" s="242"/>
      <c r="AQ7326" s="239"/>
      <c r="AR7326" s="242"/>
      <c r="AS7326" s="265"/>
      <c r="AU7326" s="242"/>
      <c r="AV7326" s="239"/>
      <c r="AW7326" s="242"/>
      <c r="AX7326" s="265"/>
      <c r="AZ7326" s="242"/>
      <c r="BA7326" s="239"/>
      <c r="BB7326" s="242"/>
      <c r="BC7326" s="265"/>
      <c r="BE7326" s="242"/>
      <c r="BF7326" s="239"/>
      <c r="BG7326" s="242"/>
      <c r="BH7326" s="265"/>
      <c r="BJ7326" s="242"/>
      <c r="BK7326" s="239"/>
      <c r="BL7326" s="242"/>
      <c r="BM7326" s="265"/>
      <c r="BO7326" s="242"/>
      <c r="BP7326" s="239"/>
      <c r="BQ7326" s="242"/>
      <c r="BR7326" s="265"/>
      <c r="BU7326" s="25"/>
      <c r="BW7326" s="25"/>
    </row>
    <row r="7327" spans="37:75" s="3" customFormat="1" x14ac:dyDescent="0.25">
      <c r="AK7327" s="242"/>
      <c r="AN7327" s="242"/>
      <c r="AP7327" s="242"/>
      <c r="AQ7327" s="239"/>
      <c r="AR7327" s="242"/>
      <c r="AS7327" s="265"/>
      <c r="AU7327" s="242"/>
      <c r="AV7327" s="239"/>
      <c r="AW7327" s="242"/>
      <c r="AX7327" s="265"/>
      <c r="AZ7327" s="242"/>
      <c r="BA7327" s="239"/>
      <c r="BB7327" s="242"/>
      <c r="BC7327" s="265"/>
      <c r="BE7327" s="242"/>
      <c r="BF7327" s="239"/>
      <c r="BG7327" s="242"/>
      <c r="BH7327" s="265"/>
      <c r="BJ7327" s="242"/>
      <c r="BK7327" s="239"/>
      <c r="BL7327" s="242"/>
      <c r="BM7327" s="265"/>
      <c r="BO7327" s="242"/>
      <c r="BP7327" s="239"/>
      <c r="BQ7327" s="242"/>
      <c r="BR7327" s="265"/>
      <c r="BU7327" s="25"/>
      <c r="BW7327" s="25"/>
    </row>
    <row r="7328" spans="37:75" s="3" customFormat="1" x14ac:dyDescent="0.25">
      <c r="AK7328" s="242"/>
      <c r="AN7328" s="242"/>
      <c r="AP7328" s="242"/>
      <c r="AQ7328" s="239"/>
      <c r="AR7328" s="242"/>
      <c r="AS7328" s="265"/>
      <c r="AU7328" s="242"/>
      <c r="AV7328" s="239"/>
      <c r="AW7328" s="242"/>
      <c r="AX7328" s="265"/>
      <c r="AZ7328" s="242"/>
      <c r="BA7328" s="239"/>
      <c r="BB7328" s="242"/>
      <c r="BC7328" s="265"/>
      <c r="BE7328" s="242"/>
      <c r="BF7328" s="239"/>
      <c r="BG7328" s="242"/>
      <c r="BH7328" s="265"/>
      <c r="BJ7328" s="242"/>
      <c r="BK7328" s="239"/>
      <c r="BL7328" s="242"/>
      <c r="BM7328" s="265"/>
      <c r="BO7328" s="242"/>
      <c r="BP7328" s="239"/>
      <c r="BQ7328" s="242"/>
      <c r="BR7328" s="265"/>
      <c r="BU7328" s="25"/>
      <c r="BW7328" s="25"/>
    </row>
    <row r="7329" spans="37:75" s="3" customFormat="1" x14ac:dyDescent="0.25">
      <c r="AK7329" s="242"/>
      <c r="AN7329" s="242"/>
      <c r="AP7329" s="242"/>
      <c r="AQ7329" s="239"/>
      <c r="AR7329" s="242"/>
      <c r="AS7329" s="265"/>
      <c r="AU7329" s="242"/>
      <c r="AV7329" s="239"/>
      <c r="AW7329" s="242"/>
      <c r="AX7329" s="265"/>
      <c r="AZ7329" s="242"/>
      <c r="BA7329" s="239"/>
      <c r="BB7329" s="242"/>
      <c r="BC7329" s="265"/>
      <c r="BE7329" s="242"/>
      <c r="BF7329" s="239"/>
      <c r="BG7329" s="242"/>
      <c r="BH7329" s="265"/>
      <c r="BJ7329" s="242"/>
      <c r="BK7329" s="239"/>
      <c r="BL7329" s="242"/>
      <c r="BM7329" s="265"/>
      <c r="BO7329" s="242"/>
      <c r="BP7329" s="239"/>
      <c r="BQ7329" s="242"/>
      <c r="BR7329" s="265"/>
      <c r="BU7329" s="25"/>
      <c r="BW7329" s="25"/>
    </row>
    <row r="7330" spans="37:75" s="3" customFormat="1" x14ac:dyDescent="0.25">
      <c r="AK7330" s="242"/>
      <c r="AN7330" s="242"/>
      <c r="AP7330" s="242"/>
      <c r="AQ7330" s="239"/>
      <c r="AR7330" s="242"/>
      <c r="AS7330" s="265"/>
      <c r="AU7330" s="242"/>
      <c r="AV7330" s="239"/>
      <c r="AW7330" s="242"/>
      <c r="AX7330" s="265"/>
      <c r="AZ7330" s="242"/>
      <c r="BA7330" s="239"/>
      <c r="BB7330" s="242"/>
      <c r="BC7330" s="265"/>
      <c r="BE7330" s="242"/>
      <c r="BF7330" s="239"/>
      <c r="BG7330" s="242"/>
      <c r="BH7330" s="265"/>
      <c r="BJ7330" s="242"/>
      <c r="BK7330" s="239"/>
      <c r="BL7330" s="242"/>
      <c r="BM7330" s="265"/>
      <c r="BO7330" s="242"/>
      <c r="BP7330" s="239"/>
      <c r="BQ7330" s="242"/>
      <c r="BR7330" s="265"/>
      <c r="BU7330" s="25"/>
      <c r="BW7330" s="25"/>
    </row>
    <row r="7331" spans="37:75" s="3" customFormat="1" x14ac:dyDescent="0.25">
      <c r="AK7331" s="242"/>
      <c r="AN7331" s="242"/>
      <c r="AP7331" s="242"/>
      <c r="AQ7331" s="239"/>
      <c r="AR7331" s="242"/>
      <c r="AS7331" s="265"/>
      <c r="AU7331" s="242"/>
      <c r="AV7331" s="239"/>
      <c r="AW7331" s="242"/>
      <c r="AX7331" s="265"/>
      <c r="AZ7331" s="242"/>
      <c r="BA7331" s="239"/>
      <c r="BB7331" s="242"/>
      <c r="BC7331" s="265"/>
      <c r="BE7331" s="242"/>
      <c r="BF7331" s="239"/>
      <c r="BG7331" s="242"/>
      <c r="BH7331" s="265"/>
      <c r="BJ7331" s="242"/>
      <c r="BK7331" s="239"/>
      <c r="BL7331" s="242"/>
      <c r="BM7331" s="265"/>
      <c r="BO7331" s="242"/>
      <c r="BP7331" s="239"/>
      <c r="BQ7331" s="242"/>
      <c r="BR7331" s="265"/>
      <c r="BU7331" s="25"/>
      <c r="BW7331" s="25"/>
    </row>
    <row r="7332" spans="37:75" s="3" customFormat="1" x14ac:dyDescent="0.25">
      <c r="AK7332" s="242"/>
      <c r="AN7332" s="242"/>
      <c r="AP7332" s="242"/>
      <c r="AQ7332" s="239"/>
      <c r="AR7332" s="242"/>
      <c r="AS7332" s="265"/>
      <c r="AU7332" s="242"/>
      <c r="AV7332" s="239"/>
      <c r="AW7332" s="242"/>
      <c r="AX7332" s="265"/>
      <c r="AZ7332" s="242"/>
      <c r="BA7332" s="239"/>
      <c r="BB7332" s="242"/>
      <c r="BC7332" s="265"/>
      <c r="BE7332" s="242"/>
      <c r="BF7332" s="239"/>
      <c r="BG7332" s="242"/>
      <c r="BH7332" s="265"/>
      <c r="BJ7332" s="242"/>
      <c r="BK7332" s="239"/>
      <c r="BL7332" s="242"/>
      <c r="BM7332" s="265"/>
      <c r="BO7332" s="242"/>
      <c r="BP7332" s="239"/>
      <c r="BQ7332" s="242"/>
      <c r="BR7332" s="265"/>
      <c r="BU7332" s="25"/>
      <c r="BW7332" s="25"/>
    </row>
    <row r="7333" spans="37:75" s="3" customFormat="1" x14ac:dyDescent="0.25">
      <c r="AK7333" s="242"/>
      <c r="AN7333" s="242"/>
      <c r="AP7333" s="242"/>
      <c r="AQ7333" s="239"/>
      <c r="AR7333" s="242"/>
      <c r="AS7333" s="265"/>
      <c r="AU7333" s="242"/>
      <c r="AV7333" s="239"/>
      <c r="AW7333" s="242"/>
      <c r="AX7333" s="265"/>
      <c r="AZ7333" s="242"/>
      <c r="BA7333" s="239"/>
      <c r="BB7333" s="242"/>
      <c r="BC7333" s="265"/>
      <c r="BE7333" s="242"/>
      <c r="BF7333" s="239"/>
      <c r="BG7333" s="242"/>
      <c r="BH7333" s="265"/>
      <c r="BJ7333" s="242"/>
      <c r="BK7333" s="239"/>
      <c r="BL7333" s="242"/>
      <c r="BM7333" s="265"/>
      <c r="BO7333" s="242"/>
      <c r="BP7333" s="239"/>
      <c r="BQ7333" s="242"/>
      <c r="BR7333" s="265"/>
      <c r="BU7333" s="25"/>
      <c r="BW7333" s="25"/>
    </row>
    <row r="7334" spans="37:75" s="3" customFormat="1" x14ac:dyDescent="0.25">
      <c r="AK7334" s="242"/>
      <c r="AN7334" s="242"/>
      <c r="AP7334" s="242"/>
      <c r="AQ7334" s="239"/>
      <c r="AR7334" s="242"/>
      <c r="AS7334" s="265"/>
      <c r="AU7334" s="242"/>
      <c r="AV7334" s="239"/>
      <c r="AW7334" s="242"/>
      <c r="AX7334" s="265"/>
      <c r="AZ7334" s="242"/>
      <c r="BA7334" s="239"/>
      <c r="BB7334" s="242"/>
      <c r="BC7334" s="265"/>
      <c r="BE7334" s="242"/>
      <c r="BF7334" s="239"/>
      <c r="BG7334" s="242"/>
      <c r="BH7334" s="265"/>
      <c r="BJ7334" s="242"/>
      <c r="BK7334" s="239"/>
      <c r="BL7334" s="242"/>
      <c r="BM7334" s="265"/>
      <c r="BO7334" s="242"/>
      <c r="BP7334" s="239"/>
      <c r="BQ7334" s="242"/>
      <c r="BR7334" s="265"/>
      <c r="BU7334" s="25"/>
      <c r="BW7334" s="25"/>
    </row>
    <row r="7335" spans="37:75" s="3" customFormat="1" x14ac:dyDescent="0.25">
      <c r="AK7335" s="242"/>
      <c r="AN7335" s="242"/>
      <c r="AP7335" s="242"/>
      <c r="AQ7335" s="239"/>
      <c r="AR7335" s="242"/>
      <c r="AS7335" s="265"/>
      <c r="AU7335" s="242"/>
      <c r="AV7335" s="239"/>
      <c r="AW7335" s="242"/>
      <c r="AX7335" s="265"/>
      <c r="AZ7335" s="242"/>
      <c r="BA7335" s="239"/>
      <c r="BB7335" s="242"/>
      <c r="BC7335" s="265"/>
      <c r="BE7335" s="242"/>
      <c r="BF7335" s="239"/>
      <c r="BG7335" s="242"/>
      <c r="BH7335" s="265"/>
      <c r="BJ7335" s="242"/>
      <c r="BK7335" s="239"/>
      <c r="BL7335" s="242"/>
      <c r="BM7335" s="265"/>
      <c r="BO7335" s="242"/>
      <c r="BP7335" s="239"/>
      <c r="BQ7335" s="242"/>
      <c r="BR7335" s="265"/>
      <c r="BU7335" s="25"/>
      <c r="BW7335" s="25"/>
    </row>
    <row r="7336" spans="37:75" s="3" customFormat="1" x14ac:dyDescent="0.25">
      <c r="AK7336" s="242"/>
      <c r="AN7336" s="242"/>
      <c r="AP7336" s="242"/>
      <c r="AQ7336" s="239"/>
      <c r="AR7336" s="242"/>
      <c r="AS7336" s="265"/>
      <c r="AU7336" s="242"/>
      <c r="AV7336" s="239"/>
      <c r="AW7336" s="242"/>
      <c r="AX7336" s="265"/>
      <c r="AZ7336" s="242"/>
      <c r="BA7336" s="239"/>
      <c r="BB7336" s="242"/>
      <c r="BC7336" s="265"/>
      <c r="BE7336" s="242"/>
      <c r="BF7336" s="239"/>
      <c r="BG7336" s="242"/>
      <c r="BH7336" s="265"/>
      <c r="BJ7336" s="242"/>
      <c r="BK7336" s="239"/>
      <c r="BL7336" s="242"/>
      <c r="BM7336" s="265"/>
      <c r="BO7336" s="242"/>
      <c r="BP7336" s="239"/>
      <c r="BQ7336" s="242"/>
      <c r="BR7336" s="265"/>
      <c r="BU7336" s="25"/>
      <c r="BW7336" s="25"/>
    </row>
    <row r="7337" spans="37:75" s="3" customFormat="1" x14ac:dyDescent="0.25">
      <c r="AK7337" s="242"/>
      <c r="AN7337" s="242"/>
      <c r="AP7337" s="242"/>
      <c r="AQ7337" s="239"/>
      <c r="AR7337" s="242"/>
      <c r="AS7337" s="265"/>
      <c r="AU7337" s="242"/>
      <c r="AV7337" s="239"/>
      <c r="AW7337" s="242"/>
      <c r="AX7337" s="265"/>
      <c r="AZ7337" s="242"/>
      <c r="BA7337" s="239"/>
      <c r="BB7337" s="242"/>
      <c r="BC7337" s="265"/>
      <c r="BE7337" s="242"/>
      <c r="BF7337" s="239"/>
      <c r="BG7337" s="242"/>
      <c r="BH7337" s="265"/>
      <c r="BJ7337" s="242"/>
      <c r="BK7337" s="239"/>
      <c r="BL7337" s="242"/>
      <c r="BM7337" s="265"/>
      <c r="BO7337" s="242"/>
      <c r="BP7337" s="239"/>
      <c r="BQ7337" s="242"/>
      <c r="BR7337" s="265"/>
      <c r="BU7337" s="25"/>
      <c r="BW7337" s="25"/>
    </row>
    <row r="7338" spans="37:75" s="3" customFormat="1" x14ac:dyDescent="0.25">
      <c r="AK7338" s="242"/>
      <c r="AN7338" s="242"/>
      <c r="AP7338" s="242"/>
      <c r="AQ7338" s="239"/>
      <c r="AR7338" s="242"/>
      <c r="AS7338" s="265"/>
      <c r="AU7338" s="242"/>
      <c r="AV7338" s="239"/>
      <c r="AW7338" s="242"/>
      <c r="AX7338" s="265"/>
      <c r="AZ7338" s="242"/>
      <c r="BA7338" s="239"/>
      <c r="BB7338" s="242"/>
      <c r="BC7338" s="265"/>
      <c r="BE7338" s="242"/>
      <c r="BF7338" s="239"/>
      <c r="BG7338" s="242"/>
      <c r="BH7338" s="265"/>
      <c r="BJ7338" s="242"/>
      <c r="BK7338" s="239"/>
      <c r="BL7338" s="242"/>
      <c r="BM7338" s="265"/>
      <c r="BO7338" s="242"/>
      <c r="BP7338" s="239"/>
      <c r="BQ7338" s="242"/>
      <c r="BR7338" s="265"/>
      <c r="BU7338" s="25"/>
      <c r="BW7338" s="25"/>
    </row>
    <row r="7339" spans="37:75" s="3" customFormat="1" x14ac:dyDescent="0.25">
      <c r="AK7339" s="242"/>
      <c r="AN7339" s="242"/>
      <c r="AP7339" s="242"/>
      <c r="AQ7339" s="239"/>
      <c r="AR7339" s="242"/>
      <c r="AS7339" s="265"/>
      <c r="AU7339" s="242"/>
      <c r="AV7339" s="239"/>
      <c r="AW7339" s="242"/>
      <c r="AX7339" s="265"/>
      <c r="AZ7339" s="242"/>
      <c r="BA7339" s="239"/>
      <c r="BB7339" s="242"/>
      <c r="BC7339" s="265"/>
      <c r="BE7339" s="242"/>
      <c r="BF7339" s="239"/>
      <c r="BG7339" s="242"/>
      <c r="BH7339" s="265"/>
      <c r="BJ7339" s="242"/>
      <c r="BK7339" s="239"/>
      <c r="BL7339" s="242"/>
      <c r="BM7339" s="265"/>
      <c r="BO7339" s="242"/>
      <c r="BP7339" s="239"/>
      <c r="BQ7339" s="242"/>
      <c r="BR7339" s="265"/>
      <c r="BU7339" s="25"/>
      <c r="BW7339" s="25"/>
    </row>
    <row r="7340" spans="37:75" s="3" customFormat="1" x14ac:dyDescent="0.25">
      <c r="AK7340" s="242"/>
      <c r="AN7340" s="242"/>
      <c r="AP7340" s="242"/>
      <c r="AQ7340" s="239"/>
      <c r="AR7340" s="242"/>
      <c r="AS7340" s="265"/>
      <c r="AU7340" s="242"/>
      <c r="AV7340" s="239"/>
      <c r="AW7340" s="242"/>
      <c r="AX7340" s="265"/>
      <c r="AZ7340" s="242"/>
      <c r="BA7340" s="239"/>
      <c r="BB7340" s="242"/>
      <c r="BC7340" s="265"/>
      <c r="BE7340" s="242"/>
      <c r="BF7340" s="239"/>
      <c r="BG7340" s="242"/>
      <c r="BH7340" s="265"/>
      <c r="BJ7340" s="242"/>
      <c r="BK7340" s="239"/>
      <c r="BL7340" s="242"/>
      <c r="BM7340" s="265"/>
      <c r="BO7340" s="242"/>
      <c r="BP7340" s="239"/>
      <c r="BQ7340" s="242"/>
      <c r="BR7340" s="265"/>
      <c r="BU7340" s="25"/>
      <c r="BW7340" s="25"/>
    </row>
    <row r="7341" spans="37:75" s="3" customFormat="1" x14ac:dyDescent="0.25">
      <c r="AK7341" s="242"/>
      <c r="AN7341" s="242"/>
      <c r="AP7341" s="242"/>
      <c r="AQ7341" s="239"/>
      <c r="AR7341" s="242"/>
      <c r="AS7341" s="265"/>
      <c r="AU7341" s="242"/>
      <c r="AV7341" s="239"/>
      <c r="AW7341" s="242"/>
      <c r="AX7341" s="265"/>
      <c r="AZ7341" s="242"/>
      <c r="BA7341" s="239"/>
      <c r="BB7341" s="242"/>
      <c r="BC7341" s="265"/>
      <c r="BE7341" s="242"/>
      <c r="BF7341" s="239"/>
      <c r="BG7341" s="242"/>
      <c r="BH7341" s="265"/>
      <c r="BJ7341" s="242"/>
      <c r="BK7341" s="239"/>
      <c r="BL7341" s="242"/>
      <c r="BM7341" s="265"/>
      <c r="BO7341" s="242"/>
      <c r="BP7341" s="239"/>
      <c r="BQ7341" s="242"/>
      <c r="BR7341" s="265"/>
      <c r="BU7341" s="25"/>
      <c r="BW7341" s="25"/>
    </row>
    <row r="7342" spans="37:75" s="3" customFormat="1" x14ac:dyDescent="0.25">
      <c r="AK7342" s="242"/>
      <c r="AN7342" s="242"/>
      <c r="AP7342" s="242"/>
      <c r="AQ7342" s="239"/>
      <c r="AR7342" s="242"/>
      <c r="AS7342" s="265"/>
      <c r="AU7342" s="242"/>
      <c r="AV7342" s="239"/>
      <c r="AW7342" s="242"/>
      <c r="AX7342" s="265"/>
      <c r="AZ7342" s="242"/>
      <c r="BA7342" s="239"/>
      <c r="BB7342" s="242"/>
      <c r="BC7342" s="265"/>
      <c r="BE7342" s="242"/>
      <c r="BF7342" s="239"/>
      <c r="BG7342" s="242"/>
      <c r="BH7342" s="265"/>
      <c r="BJ7342" s="242"/>
      <c r="BK7342" s="239"/>
      <c r="BL7342" s="242"/>
      <c r="BM7342" s="265"/>
      <c r="BO7342" s="242"/>
      <c r="BP7342" s="239"/>
      <c r="BQ7342" s="242"/>
      <c r="BR7342" s="265"/>
      <c r="BU7342" s="25"/>
      <c r="BW7342" s="25"/>
    </row>
    <row r="7343" spans="37:75" s="3" customFormat="1" x14ac:dyDescent="0.25">
      <c r="AK7343" s="242"/>
      <c r="AN7343" s="242"/>
      <c r="AP7343" s="242"/>
      <c r="AQ7343" s="239"/>
      <c r="AR7343" s="242"/>
      <c r="AS7343" s="265"/>
      <c r="AU7343" s="242"/>
      <c r="AV7343" s="239"/>
      <c r="AW7343" s="242"/>
      <c r="AX7343" s="265"/>
      <c r="AZ7343" s="242"/>
      <c r="BA7343" s="239"/>
      <c r="BB7343" s="242"/>
      <c r="BC7343" s="265"/>
      <c r="BE7343" s="242"/>
      <c r="BF7343" s="239"/>
      <c r="BG7343" s="242"/>
      <c r="BH7343" s="265"/>
      <c r="BJ7343" s="242"/>
      <c r="BK7343" s="239"/>
      <c r="BL7343" s="242"/>
      <c r="BM7343" s="265"/>
      <c r="BO7343" s="242"/>
      <c r="BP7343" s="239"/>
      <c r="BQ7343" s="242"/>
      <c r="BR7343" s="265"/>
      <c r="BU7343" s="25"/>
      <c r="BW7343" s="25"/>
    </row>
    <row r="7344" spans="37:75" s="3" customFormat="1" x14ac:dyDescent="0.25">
      <c r="AK7344" s="242"/>
      <c r="AN7344" s="242"/>
      <c r="AP7344" s="242"/>
      <c r="AQ7344" s="239"/>
      <c r="AR7344" s="242"/>
      <c r="AS7344" s="265"/>
      <c r="AU7344" s="242"/>
      <c r="AV7344" s="239"/>
      <c r="AW7344" s="242"/>
      <c r="AX7344" s="265"/>
      <c r="AZ7344" s="242"/>
      <c r="BA7344" s="239"/>
      <c r="BB7344" s="242"/>
      <c r="BC7344" s="265"/>
      <c r="BE7344" s="242"/>
      <c r="BF7344" s="239"/>
      <c r="BG7344" s="242"/>
      <c r="BH7344" s="265"/>
      <c r="BJ7344" s="242"/>
      <c r="BK7344" s="239"/>
      <c r="BL7344" s="242"/>
      <c r="BM7344" s="265"/>
      <c r="BO7344" s="242"/>
      <c r="BP7344" s="239"/>
      <c r="BQ7344" s="242"/>
      <c r="BR7344" s="265"/>
      <c r="BU7344" s="25"/>
      <c r="BW7344" s="25"/>
    </row>
    <row r="7345" spans="37:75" s="3" customFormat="1" x14ac:dyDescent="0.25">
      <c r="AK7345" s="242"/>
      <c r="AN7345" s="242"/>
      <c r="AP7345" s="242"/>
      <c r="AQ7345" s="239"/>
      <c r="AR7345" s="242"/>
      <c r="AS7345" s="265"/>
      <c r="AU7345" s="242"/>
      <c r="AV7345" s="239"/>
      <c r="AW7345" s="242"/>
      <c r="AX7345" s="265"/>
      <c r="AZ7345" s="242"/>
      <c r="BA7345" s="239"/>
      <c r="BB7345" s="242"/>
      <c r="BC7345" s="265"/>
      <c r="BE7345" s="242"/>
      <c r="BF7345" s="239"/>
      <c r="BG7345" s="242"/>
      <c r="BH7345" s="265"/>
      <c r="BJ7345" s="242"/>
      <c r="BK7345" s="239"/>
      <c r="BL7345" s="242"/>
      <c r="BM7345" s="265"/>
      <c r="BO7345" s="242"/>
      <c r="BP7345" s="239"/>
      <c r="BQ7345" s="242"/>
      <c r="BR7345" s="265"/>
      <c r="BU7345" s="25"/>
      <c r="BW7345" s="25"/>
    </row>
    <row r="7346" spans="37:75" s="3" customFormat="1" x14ac:dyDescent="0.25">
      <c r="AK7346" s="242"/>
      <c r="AN7346" s="242"/>
      <c r="AP7346" s="242"/>
      <c r="AQ7346" s="239"/>
      <c r="AR7346" s="242"/>
      <c r="AS7346" s="265"/>
      <c r="AU7346" s="242"/>
      <c r="AV7346" s="239"/>
      <c r="AW7346" s="242"/>
      <c r="AX7346" s="265"/>
      <c r="AZ7346" s="242"/>
      <c r="BA7346" s="239"/>
      <c r="BB7346" s="242"/>
      <c r="BC7346" s="265"/>
      <c r="BE7346" s="242"/>
      <c r="BF7346" s="239"/>
      <c r="BG7346" s="242"/>
      <c r="BH7346" s="265"/>
      <c r="BJ7346" s="242"/>
      <c r="BK7346" s="239"/>
      <c r="BL7346" s="242"/>
      <c r="BM7346" s="265"/>
      <c r="BO7346" s="242"/>
      <c r="BP7346" s="239"/>
      <c r="BQ7346" s="242"/>
      <c r="BR7346" s="265"/>
      <c r="BU7346" s="25"/>
      <c r="BW7346" s="25"/>
    </row>
    <row r="7347" spans="37:75" s="3" customFormat="1" x14ac:dyDescent="0.25">
      <c r="AK7347" s="242"/>
      <c r="AN7347" s="242"/>
      <c r="AP7347" s="242"/>
      <c r="AQ7347" s="239"/>
      <c r="AR7347" s="242"/>
      <c r="AS7347" s="265"/>
      <c r="AU7347" s="242"/>
      <c r="AV7347" s="239"/>
      <c r="AW7347" s="242"/>
      <c r="AX7347" s="265"/>
      <c r="AZ7347" s="242"/>
      <c r="BA7347" s="239"/>
      <c r="BB7347" s="242"/>
      <c r="BC7347" s="265"/>
      <c r="BE7347" s="242"/>
      <c r="BF7347" s="239"/>
      <c r="BG7347" s="242"/>
      <c r="BH7347" s="265"/>
      <c r="BJ7347" s="242"/>
      <c r="BK7347" s="239"/>
      <c r="BL7347" s="242"/>
      <c r="BM7347" s="265"/>
      <c r="BO7347" s="242"/>
      <c r="BP7347" s="239"/>
      <c r="BQ7347" s="242"/>
      <c r="BR7347" s="265"/>
      <c r="BU7347" s="25"/>
      <c r="BW7347" s="25"/>
    </row>
    <row r="7348" spans="37:75" s="3" customFormat="1" x14ac:dyDescent="0.25">
      <c r="AK7348" s="242"/>
      <c r="AN7348" s="242"/>
      <c r="AP7348" s="242"/>
      <c r="AQ7348" s="239"/>
      <c r="AR7348" s="242"/>
      <c r="AS7348" s="265"/>
      <c r="AU7348" s="242"/>
      <c r="AV7348" s="239"/>
      <c r="AW7348" s="242"/>
      <c r="AX7348" s="265"/>
      <c r="AZ7348" s="242"/>
      <c r="BA7348" s="239"/>
      <c r="BB7348" s="242"/>
      <c r="BC7348" s="265"/>
      <c r="BE7348" s="242"/>
      <c r="BF7348" s="239"/>
      <c r="BG7348" s="242"/>
      <c r="BH7348" s="265"/>
      <c r="BJ7348" s="242"/>
      <c r="BK7348" s="239"/>
      <c r="BL7348" s="242"/>
      <c r="BM7348" s="265"/>
      <c r="BO7348" s="242"/>
      <c r="BP7348" s="239"/>
      <c r="BQ7348" s="242"/>
      <c r="BR7348" s="265"/>
      <c r="BU7348" s="25"/>
      <c r="BW7348" s="25"/>
    </row>
    <row r="7349" spans="37:75" s="3" customFormat="1" x14ac:dyDescent="0.25">
      <c r="AK7349" s="242"/>
      <c r="AN7349" s="242"/>
      <c r="AP7349" s="242"/>
      <c r="AQ7349" s="239"/>
      <c r="AR7349" s="242"/>
      <c r="AS7349" s="265"/>
      <c r="AU7349" s="242"/>
      <c r="AV7349" s="239"/>
      <c r="AW7349" s="242"/>
      <c r="AX7349" s="265"/>
      <c r="AZ7349" s="242"/>
      <c r="BA7349" s="239"/>
      <c r="BB7349" s="242"/>
      <c r="BC7349" s="265"/>
      <c r="BE7349" s="242"/>
      <c r="BF7349" s="239"/>
      <c r="BG7349" s="242"/>
      <c r="BH7349" s="265"/>
      <c r="BJ7349" s="242"/>
      <c r="BK7349" s="239"/>
      <c r="BL7349" s="242"/>
      <c r="BM7349" s="265"/>
      <c r="BO7349" s="242"/>
      <c r="BP7349" s="239"/>
      <c r="BQ7349" s="242"/>
      <c r="BR7349" s="265"/>
      <c r="BU7349" s="25"/>
      <c r="BW7349" s="25"/>
    </row>
    <row r="7350" spans="37:75" s="3" customFormat="1" x14ac:dyDescent="0.25">
      <c r="AK7350" s="242"/>
      <c r="AN7350" s="242"/>
      <c r="AP7350" s="242"/>
      <c r="AQ7350" s="239"/>
      <c r="AR7350" s="242"/>
      <c r="AS7350" s="265"/>
      <c r="AU7350" s="242"/>
      <c r="AV7350" s="239"/>
      <c r="AW7350" s="242"/>
      <c r="AX7350" s="265"/>
      <c r="AZ7350" s="242"/>
      <c r="BA7350" s="239"/>
      <c r="BB7350" s="242"/>
      <c r="BC7350" s="265"/>
      <c r="BE7350" s="242"/>
      <c r="BF7350" s="239"/>
      <c r="BG7350" s="242"/>
      <c r="BH7350" s="265"/>
      <c r="BJ7350" s="242"/>
      <c r="BK7350" s="239"/>
      <c r="BL7350" s="242"/>
      <c r="BM7350" s="265"/>
      <c r="BO7350" s="242"/>
      <c r="BP7350" s="239"/>
      <c r="BQ7350" s="242"/>
      <c r="BR7350" s="265"/>
      <c r="BU7350" s="25"/>
      <c r="BW7350" s="25"/>
    </row>
    <row r="7351" spans="37:75" s="3" customFormat="1" x14ac:dyDescent="0.25">
      <c r="AK7351" s="242"/>
      <c r="AN7351" s="242"/>
      <c r="AP7351" s="242"/>
      <c r="AQ7351" s="239"/>
      <c r="AR7351" s="242"/>
      <c r="AS7351" s="265"/>
      <c r="AU7351" s="242"/>
      <c r="AV7351" s="239"/>
      <c r="AW7351" s="242"/>
      <c r="AX7351" s="265"/>
      <c r="AZ7351" s="242"/>
      <c r="BA7351" s="239"/>
      <c r="BB7351" s="242"/>
      <c r="BC7351" s="265"/>
      <c r="BE7351" s="242"/>
      <c r="BF7351" s="239"/>
      <c r="BG7351" s="242"/>
      <c r="BH7351" s="265"/>
      <c r="BJ7351" s="242"/>
      <c r="BK7351" s="239"/>
      <c r="BL7351" s="242"/>
      <c r="BM7351" s="265"/>
      <c r="BO7351" s="242"/>
      <c r="BP7351" s="239"/>
      <c r="BQ7351" s="242"/>
      <c r="BR7351" s="265"/>
      <c r="BU7351" s="25"/>
      <c r="BW7351" s="25"/>
    </row>
    <row r="7352" spans="37:75" s="3" customFormat="1" x14ac:dyDescent="0.25">
      <c r="AK7352" s="242"/>
      <c r="AN7352" s="242"/>
      <c r="AP7352" s="242"/>
      <c r="AQ7352" s="239"/>
      <c r="AR7352" s="242"/>
      <c r="AS7352" s="265"/>
      <c r="AU7352" s="242"/>
      <c r="AV7352" s="239"/>
      <c r="AW7352" s="242"/>
      <c r="AX7352" s="265"/>
      <c r="AZ7352" s="242"/>
      <c r="BA7352" s="239"/>
      <c r="BB7352" s="242"/>
      <c r="BC7352" s="265"/>
      <c r="BE7352" s="242"/>
      <c r="BF7352" s="239"/>
      <c r="BG7352" s="242"/>
      <c r="BH7352" s="265"/>
      <c r="BJ7352" s="242"/>
      <c r="BK7352" s="239"/>
      <c r="BL7352" s="242"/>
      <c r="BM7352" s="265"/>
      <c r="BO7352" s="242"/>
      <c r="BP7352" s="239"/>
      <c r="BQ7352" s="242"/>
      <c r="BR7352" s="265"/>
      <c r="BU7352" s="25"/>
      <c r="BW7352" s="25"/>
    </row>
    <row r="7353" spans="37:75" s="3" customFormat="1" x14ac:dyDescent="0.25">
      <c r="AK7353" s="242"/>
      <c r="AN7353" s="242"/>
      <c r="AP7353" s="242"/>
      <c r="AQ7353" s="239"/>
      <c r="AR7353" s="242"/>
      <c r="AS7353" s="265"/>
      <c r="AU7353" s="242"/>
      <c r="AV7353" s="239"/>
      <c r="AW7353" s="242"/>
      <c r="AX7353" s="265"/>
      <c r="AZ7353" s="242"/>
      <c r="BA7353" s="239"/>
      <c r="BB7353" s="242"/>
      <c r="BC7353" s="265"/>
      <c r="BE7353" s="242"/>
      <c r="BF7353" s="239"/>
      <c r="BG7353" s="242"/>
      <c r="BH7353" s="265"/>
      <c r="BJ7353" s="242"/>
      <c r="BK7353" s="239"/>
      <c r="BL7353" s="242"/>
      <c r="BM7353" s="265"/>
      <c r="BO7353" s="242"/>
      <c r="BP7353" s="239"/>
      <c r="BQ7353" s="242"/>
      <c r="BR7353" s="265"/>
      <c r="BU7353" s="25"/>
      <c r="BW7353" s="25"/>
    </row>
    <row r="7354" spans="37:75" s="3" customFormat="1" x14ac:dyDescent="0.25">
      <c r="AK7354" s="242"/>
      <c r="AN7354" s="242"/>
      <c r="AP7354" s="242"/>
      <c r="AQ7354" s="239"/>
      <c r="AR7354" s="242"/>
      <c r="AS7354" s="265"/>
      <c r="AU7354" s="242"/>
      <c r="AV7354" s="239"/>
      <c r="AW7354" s="242"/>
      <c r="AX7354" s="265"/>
      <c r="AZ7354" s="242"/>
      <c r="BA7354" s="239"/>
      <c r="BB7354" s="242"/>
      <c r="BC7354" s="265"/>
      <c r="BE7354" s="242"/>
      <c r="BF7354" s="239"/>
      <c r="BG7354" s="242"/>
      <c r="BH7354" s="265"/>
      <c r="BJ7354" s="242"/>
      <c r="BK7354" s="239"/>
      <c r="BL7354" s="242"/>
      <c r="BM7354" s="265"/>
      <c r="BO7354" s="242"/>
      <c r="BP7354" s="239"/>
      <c r="BQ7354" s="242"/>
      <c r="BR7354" s="265"/>
      <c r="BU7354" s="25"/>
      <c r="BW7354" s="25"/>
    </row>
    <row r="7355" spans="37:75" s="3" customFormat="1" x14ac:dyDescent="0.25">
      <c r="AK7355" s="242"/>
      <c r="AN7355" s="242"/>
      <c r="AP7355" s="242"/>
      <c r="AQ7355" s="239"/>
      <c r="AR7355" s="242"/>
      <c r="AS7355" s="265"/>
      <c r="AU7355" s="242"/>
      <c r="AV7355" s="239"/>
      <c r="AW7355" s="242"/>
      <c r="AX7355" s="265"/>
      <c r="AZ7355" s="242"/>
      <c r="BA7355" s="239"/>
      <c r="BB7355" s="242"/>
      <c r="BC7355" s="265"/>
      <c r="BE7355" s="242"/>
      <c r="BF7355" s="239"/>
      <c r="BG7355" s="242"/>
      <c r="BH7355" s="265"/>
      <c r="BJ7355" s="242"/>
      <c r="BK7355" s="239"/>
      <c r="BL7355" s="242"/>
      <c r="BM7355" s="265"/>
      <c r="BO7355" s="242"/>
      <c r="BP7355" s="239"/>
      <c r="BQ7355" s="242"/>
      <c r="BR7355" s="265"/>
      <c r="BU7355" s="25"/>
      <c r="BW7355" s="25"/>
    </row>
    <row r="7356" spans="37:75" s="3" customFormat="1" x14ac:dyDescent="0.25">
      <c r="AK7356" s="242"/>
      <c r="AN7356" s="242"/>
      <c r="AP7356" s="242"/>
      <c r="AQ7356" s="239"/>
      <c r="AR7356" s="242"/>
      <c r="AS7356" s="265"/>
      <c r="AU7356" s="242"/>
      <c r="AV7356" s="239"/>
      <c r="AW7356" s="242"/>
      <c r="AX7356" s="265"/>
      <c r="AZ7356" s="242"/>
      <c r="BA7356" s="239"/>
      <c r="BB7356" s="242"/>
      <c r="BC7356" s="265"/>
      <c r="BE7356" s="242"/>
      <c r="BF7356" s="239"/>
      <c r="BG7356" s="242"/>
      <c r="BH7356" s="265"/>
      <c r="BJ7356" s="242"/>
      <c r="BK7356" s="239"/>
      <c r="BL7356" s="242"/>
      <c r="BM7356" s="265"/>
      <c r="BO7356" s="242"/>
      <c r="BP7356" s="239"/>
      <c r="BQ7356" s="242"/>
      <c r="BR7356" s="265"/>
      <c r="BU7356" s="25"/>
      <c r="BW7356" s="25"/>
    </row>
    <row r="7357" spans="37:75" s="3" customFormat="1" x14ac:dyDescent="0.25">
      <c r="AK7357" s="242"/>
      <c r="AN7357" s="242"/>
      <c r="AP7357" s="242"/>
      <c r="AQ7357" s="239"/>
      <c r="AR7357" s="242"/>
      <c r="AS7357" s="265"/>
      <c r="AU7357" s="242"/>
      <c r="AV7357" s="239"/>
      <c r="AW7357" s="242"/>
      <c r="AX7357" s="265"/>
      <c r="AZ7357" s="242"/>
      <c r="BA7357" s="239"/>
      <c r="BB7357" s="242"/>
      <c r="BC7357" s="265"/>
      <c r="BE7357" s="242"/>
      <c r="BF7357" s="239"/>
      <c r="BG7357" s="242"/>
      <c r="BH7357" s="265"/>
      <c r="BJ7357" s="242"/>
      <c r="BK7357" s="239"/>
      <c r="BL7357" s="242"/>
      <c r="BM7357" s="265"/>
      <c r="BO7357" s="242"/>
      <c r="BP7357" s="239"/>
      <c r="BQ7357" s="242"/>
      <c r="BR7357" s="265"/>
      <c r="BU7357" s="25"/>
      <c r="BW7357" s="25"/>
    </row>
    <row r="7358" spans="37:75" s="3" customFormat="1" x14ac:dyDescent="0.25">
      <c r="AK7358" s="242"/>
      <c r="AN7358" s="242"/>
      <c r="AP7358" s="242"/>
      <c r="AQ7358" s="239"/>
      <c r="AR7358" s="242"/>
      <c r="AS7358" s="265"/>
      <c r="AU7358" s="242"/>
      <c r="AV7358" s="239"/>
      <c r="AW7358" s="242"/>
      <c r="AX7358" s="265"/>
      <c r="AZ7358" s="242"/>
      <c r="BA7358" s="239"/>
      <c r="BB7358" s="242"/>
      <c r="BC7358" s="265"/>
      <c r="BE7358" s="242"/>
      <c r="BF7358" s="239"/>
      <c r="BG7358" s="242"/>
      <c r="BH7358" s="265"/>
      <c r="BJ7358" s="242"/>
      <c r="BK7358" s="239"/>
      <c r="BL7358" s="242"/>
      <c r="BM7358" s="265"/>
      <c r="BO7358" s="242"/>
      <c r="BP7358" s="239"/>
      <c r="BQ7358" s="242"/>
      <c r="BR7358" s="265"/>
      <c r="BU7358" s="25"/>
      <c r="BW7358" s="25"/>
    </row>
    <row r="7359" spans="37:75" s="3" customFormat="1" x14ac:dyDescent="0.25">
      <c r="AK7359" s="242"/>
      <c r="AN7359" s="242"/>
      <c r="AP7359" s="242"/>
      <c r="AQ7359" s="239"/>
      <c r="AR7359" s="242"/>
      <c r="AS7359" s="265"/>
      <c r="AU7359" s="242"/>
      <c r="AV7359" s="239"/>
      <c r="AW7359" s="242"/>
      <c r="AX7359" s="265"/>
      <c r="AZ7359" s="242"/>
      <c r="BA7359" s="239"/>
      <c r="BB7359" s="242"/>
      <c r="BC7359" s="265"/>
      <c r="BE7359" s="242"/>
      <c r="BF7359" s="239"/>
      <c r="BG7359" s="242"/>
      <c r="BH7359" s="265"/>
      <c r="BJ7359" s="242"/>
      <c r="BK7359" s="239"/>
      <c r="BL7359" s="242"/>
      <c r="BM7359" s="265"/>
      <c r="BO7359" s="242"/>
      <c r="BP7359" s="239"/>
      <c r="BQ7359" s="242"/>
      <c r="BR7359" s="265"/>
      <c r="BU7359" s="25"/>
      <c r="BW7359" s="25"/>
    </row>
    <row r="7360" spans="37:75" s="3" customFormat="1" x14ac:dyDescent="0.25">
      <c r="AK7360" s="242"/>
      <c r="AN7360" s="242"/>
      <c r="AP7360" s="242"/>
      <c r="AQ7360" s="239"/>
      <c r="AR7360" s="242"/>
      <c r="AS7360" s="265"/>
      <c r="AU7360" s="242"/>
      <c r="AV7360" s="239"/>
      <c r="AW7360" s="242"/>
      <c r="AX7360" s="265"/>
      <c r="AZ7360" s="242"/>
      <c r="BA7360" s="239"/>
      <c r="BB7360" s="242"/>
      <c r="BC7360" s="265"/>
      <c r="BE7360" s="242"/>
      <c r="BF7360" s="239"/>
      <c r="BG7360" s="242"/>
      <c r="BH7360" s="265"/>
      <c r="BJ7360" s="242"/>
      <c r="BK7360" s="239"/>
      <c r="BL7360" s="242"/>
      <c r="BM7360" s="265"/>
      <c r="BO7360" s="242"/>
      <c r="BP7360" s="239"/>
      <c r="BQ7360" s="242"/>
      <c r="BR7360" s="265"/>
      <c r="BU7360" s="25"/>
      <c r="BW7360" s="25"/>
    </row>
    <row r="7361" spans="37:75" s="3" customFormat="1" x14ac:dyDescent="0.25">
      <c r="AK7361" s="242"/>
      <c r="AN7361" s="242"/>
      <c r="AP7361" s="242"/>
      <c r="AQ7361" s="239"/>
      <c r="AR7361" s="242"/>
      <c r="AS7361" s="265"/>
      <c r="AU7361" s="242"/>
      <c r="AV7361" s="239"/>
      <c r="AW7361" s="242"/>
      <c r="AX7361" s="265"/>
      <c r="AZ7361" s="242"/>
      <c r="BA7361" s="239"/>
      <c r="BB7361" s="242"/>
      <c r="BC7361" s="265"/>
      <c r="BE7361" s="242"/>
      <c r="BF7361" s="239"/>
      <c r="BG7361" s="242"/>
      <c r="BH7361" s="265"/>
      <c r="BJ7361" s="242"/>
      <c r="BK7361" s="239"/>
      <c r="BL7361" s="242"/>
      <c r="BM7361" s="265"/>
      <c r="BO7361" s="242"/>
      <c r="BP7361" s="239"/>
      <c r="BQ7361" s="242"/>
      <c r="BR7361" s="265"/>
      <c r="BU7361" s="25"/>
      <c r="BW7361" s="25"/>
    </row>
    <row r="7362" spans="37:75" s="3" customFormat="1" x14ac:dyDescent="0.25">
      <c r="AK7362" s="242"/>
      <c r="AN7362" s="242"/>
      <c r="AP7362" s="242"/>
      <c r="AQ7362" s="239"/>
      <c r="AR7362" s="242"/>
      <c r="AS7362" s="265"/>
      <c r="AU7362" s="242"/>
      <c r="AV7362" s="239"/>
      <c r="AW7362" s="242"/>
      <c r="AX7362" s="265"/>
      <c r="AZ7362" s="242"/>
      <c r="BA7362" s="239"/>
      <c r="BB7362" s="242"/>
      <c r="BC7362" s="265"/>
      <c r="BE7362" s="242"/>
      <c r="BF7362" s="239"/>
      <c r="BG7362" s="242"/>
      <c r="BH7362" s="265"/>
      <c r="BJ7362" s="242"/>
      <c r="BK7362" s="239"/>
      <c r="BL7362" s="242"/>
      <c r="BM7362" s="265"/>
      <c r="BO7362" s="242"/>
      <c r="BP7362" s="239"/>
      <c r="BQ7362" s="242"/>
      <c r="BR7362" s="265"/>
      <c r="BU7362" s="25"/>
      <c r="BW7362" s="25"/>
    </row>
    <row r="7363" spans="37:75" s="3" customFormat="1" x14ac:dyDescent="0.25">
      <c r="AK7363" s="242"/>
      <c r="AN7363" s="242"/>
      <c r="AP7363" s="242"/>
      <c r="AQ7363" s="239"/>
      <c r="AR7363" s="242"/>
      <c r="AS7363" s="265"/>
      <c r="AU7363" s="242"/>
      <c r="AV7363" s="239"/>
      <c r="AW7363" s="242"/>
      <c r="AX7363" s="265"/>
      <c r="AZ7363" s="242"/>
      <c r="BA7363" s="239"/>
      <c r="BB7363" s="242"/>
      <c r="BC7363" s="265"/>
      <c r="BE7363" s="242"/>
      <c r="BF7363" s="239"/>
      <c r="BG7363" s="242"/>
      <c r="BH7363" s="265"/>
      <c r="BJ7363" s="242"/>
      <c r="BK7363" s="239"/>
      <c r="BL7363" s="242"/>
      <c r="BM7363" s="265"/>
      <c r="BO7363" s="242"/>
      <c r="BP7363" s="239"/>
      <c r="BQ7363" s="242"/>
      <c r="BR7363" s="265"/>
      <c r="BU7363" s="25"/>
      <c r="BW7363" s="25"/>
    </row>
    <row r="7364" spans="37:75" s="3" customFormat="1" x14ac:dyDescent="0.25">
      <c r="AK7364" s="242"/>
      <c r="AN7364" s="242"/>
      <c r="AP7364" s="242"/>
      <c r="AQ7364" s="239"/>
      <c r="AR7364" s="242"/>
      <c r="AS7364" s="265"/>
      <c r="AU7364" s="242"/>
      <c r="AV7364" s="239"/>
      <c r="AW7364" s="242"/>
      <c r="AX7364" s="265"/>
      <c r="AZ7364" s="242"/>
      <c r="BA7364" s="239"/>
      <c r="BB7364" s="242"/>
      <c r="BC7364" s="265"/>
      <c r="BE7364" s="242"/>
      <c r="BF7364" s="239"/>
      <c r="BG7364" s="242"/>
      <c r="BH7364" s="265"/>
      <c r="BJ7364" s="242"/>
      <c r="BK7364" s="239"/>
      <c r="BL7364" s="242"/>
      <c r="BM7364" s="265"/>
      <c r="BO7364" s="242"/>
      <c r="BP7364" s="239"/>
      <c r="BQ7364" s="242"/>
      <c r="BR7364" s="265"/>
      <c r="BU7364" s="25"/>
      <c r="BW7364" s="25"/>
    </row>
    <row r="7365" spans="37:75" s="3" customFormat="1" x14ac:dyDescent="0.25">
      <c r="AK7365" s="242"/>
      <c r="AN7365" s="242"/>
      <c r="AP7365" s="242"/>
      <c r="AQ7365" s="239"/>
      <c r="AR7365" s="242"/>
      <c r="AS7365" s="265"/>
      <c r="AU7365" s="242"/>
      <c r="AV7365" s="239"/>
      <c r="AW7365" s="242"/>
      <c r="AX7365" s="265"/>
      <c r="AZ7365" s="242"/>
      <c r="BA7365" s="239"/>
      <c r="BB7365" s="242"/>
      <c r="BC7365" s="265"/>
      <c r="BE7365" s="242"/>
      <c r="BF7365" s="239"/>
      <c r="BG7365" s="242"/>
      <c r="BH7365" s="265"/>
      <c r="BJ7365" s="242"/>
      <c r="BK7365" s="239"/>
      <c r="BL7365" s="242"/>
      <c r="BM7365" s="265"/>
      <c r="BO7365" s="242"/>
      <c r="BP7365" s="239"/>
      <c r="BQ7365" s="242"/>
      <c r="BR7365" s="265"/>
      <c r="BU7365" s="25"/>
      <c r="BW7365" s="25"/>
    </row>
    <row r="7366" spans="37:75" s="3" customFormat="1" x14ac:dyDescent="0.25">
      <c r="AK7366" s="242"/>
      <c r="AN7366" s="242"/>
      <c r="AP7366" s="242"/>
      <c r="AQ7366" s="239"/>
      <c r="AR7366" s="242"/>
      <c r="AS7366" s="265"/>
      <c r="AU7366" s="242"/>
      <c r="AV7366" s="239"/>
      <c r="AW7366" s="242"/>
      <c r="AX7366" s="265"/>
      <c r="AZ7366" s="242"/>
      <c r="BA7366" s="239"/>
      <c r="BB7366" s="242"/>
      <c r="BC7366" s="265"/>
      <c r="BE7366" s="242"/>
      <c r="BF7366" s="239"/>
      <c r="BG7366" s="242"/>
      <c r="BH7366" s="265"/>
      <c r="BJ7366" s="242"/>
      <c r="BK7366" s="239"/>
      <c r="BL7366" s="242"/>
      <c r="BM7366" s="265"/>
      <c r="BO7366" s="242"/>
      <c r="BP7366" s="239"/>
      <c r="BQ7366" s="242"/>
      <c r="BR7366" s="265"/>
      <c r="BU7366" s="25"/>
      <c r="BW7366" s="25"/>
    </row>
    <row r="7367" spans="37:75" s="3" customFormat="1" x14ac:dyDescent="0.25">
      <c r="AK7367" s="242"/>
      <c r="AN7367" s="242"/>
      <c r="AP7367" s="242"/>
      <c r="AQ7367" s="239"/>
      <c r="AR7367" s="242"/>
      <c r="AS7367" s="265"/>
      <c r="AU7367" s="242"/>
      <c r="AV7367" s="239"/>
      <c r="AW7367" s="242"/>
      <c r="AX7367" s="265"/>
      <c r="AZ7367" s="242"/>
      <c r="BA7367" s="239"/>
      <c r="BB7367" s="242"/>
      <c r="BC7367" s="265"/>
      <c r="BE7367" s="242"/>
      <c r="BF7367" s="239"/>
      <c r="BG7367" s="242"/>
      <c r="BH7367" s="265"/>
      <c r="BJ7367" s="242"/>
      <c r="BK7367" s="239"/>
      <c r="BL7367" s="242"/>
      <c r="BM7367" s="265"/>
      <c r="BO7367" s="242"/>
      <c r="BP7367" s="239"/>
      <c r="BQ7367" s="242"/>
      <c r="BR7367" s="265"/>
      <c r="BU7367" s="25"/>
      <c r="BW7367" s="25"/>
    </row>
    <row r="7368" spans="37:75" s="3" customFormat="1" x14ac:dyDescent="0.25">
      <c r="AK7368" s="242"/>
      <c r="AN7368" s="242"/>
      <c r="AP7368" s="242"/>
      <c r="AQ7368" s="239"/>
      <c r="AR7368" s="242"/>
      <c r="AS7368" s="265"/>
      <c r="AU7368" s="242"/>
      <c r="AV7368" s="239"/>
      <c r="AW7368" s="242"/>
      <c r="AX7368" s="265"/>
      <c r="AZ7368" s="242"/>
      <c r="BA7368" s="239"/>
      <c r="BB7368" s="242"/>
      <c r="BC7368" s="265"/>
      <c r="BE7368" s="242"/>
      <c r="BF7368" s="239"/>
      <c r="BG7368" s="242"/>
      <c r="BH7368" s="265"/>
      <c r="BJ7368" s="242"/>
      <c r="BK7368" s="239"/>
      <c r="BL7368" s="242"/>
      <c r="BM7368" s="265"/>
      <c r="BO7368" s="242"/>
      <c r="BP7368" s="239"/>
      <c r="BQ7368" s="242"/>
      <c r="BR7368" s="265"/>
      <c r="BU7368" s="25"/>
      <c r="BW7368" s="25"/>
    </row>
    <row r="7369" spans="37:75" s="3" customFormat="1" x14ac:dyDescent="0.25">
      <c r="AK7369" s="242"/>
      <c r="AN7369" s="242"/>
      <c r="AP7369" s="242"/>
      <c r="AQ7369" s="239"/>
      <c r="AR7369" s="242"/>
      <c r="AS7369" s="265"/>
      <c r="AU7369" s="242"/>
      <c r="AV7369" s="239"/>
      <c r="AW7369" s="242"/>
      <c r="AX7369" s="265"/>
      <c r="AZ7369" s="242"/>
      <c r="BA7369" s="239"/>
      <c r="BB7369" s="242"/>
      <c r="BC7369" s="265"/>
      <c r="BE7369" s="242"/>
      <c r="BF7369" s="239"/>
      <c r="BG7369" s="242"/>
      <c r="BH7369" s="265"/>
      <c r="BJ7369" s="242"/>
      <c r="BK7369" s="239"/>
      <c r="BL7369" s="242"/>
      <c r="BM7369" s="265"/>
      <c r="BO7369" s="242"/>
      <c r="BP7369" s="239"/>
      <c r="BQ7369" s="242"/>
      <c r="BR7369" s="265"/>
      <c r="BU7369" s="25"/>
      <c r="BW7369" s="25"/>
    </row>
    <row r="7370" spans="37:75" s="3" customFormat="1" x14ac:dyDescent="0.25">
      <c r="AK7370" s="242"/>
      <c r="AN7370" s="242"/>
      <c r="AP7370" s="242"/>
      <c r="AQ7370" s="239"/>
      <c r="AR7370" s="242"/>
      <c r="AS7370" s="265"/>
      <c r="AU7370" s="242"/>
      <c r="AV7370" s="239"/>
      <c r="AW7370" s="242"/>
      <c r="AX7370" s="265"/>
      <c r="AZ7370" s="242"/>
      <c r="BA7370" s="239"/>
      <c r="BB7370" s="242"/>
      <c r="BC7370" s="265"/>
      <c r="BE7370" s="242"/>
      <c r="BF7370" s="239"/>
      <c r="BG7370" s="242"/>
      <c r="BH7370" s="265"/>
      <c r="BJ7370" s="242"/>
      <c r="BK7370" s="239"/>
      <c r="BL7370" s="242"/>
      <c r="BM7370" s="265"/>
      <c r="BO7370" s="242"/>
      <c r="BP7370" s="239"/>
      <c r="BQ7370" s="242"/>
      <c r="BR7370" s="265"/>
      <c r="BU7370" s="25"/>
      <c r="BW7370" s="25"/>
    </row>
    <row r="7371" spans="37:75" s="3" customFormat="1" x14ac:dyDescent="0.25">
      <c r="AK7371" s="242"/>
      <c r="AN7371" s="242"/>
      <c r="AP7371" s="242"/>
      <c r="AQ7371" s="239"/>
      <c r="AR7371" s="242"/>
      <c r="AS7371" s="265"/>
      <c r="AU7371" s="242"/>
      <c r="AV7371" s="239"/>
      <c r="AW7371" s="242"/>
      <c r="AX7371" s="265"/>
      <c r="AZ7371" s="242"/>
      <c r="BA7371" s="239"/>
      <c r="BB7371" s="242"/>
      <c r="BC7371" s="265"/>
      <c r="BE7371" s="242"/>
      <c r="BF7371" s="239"/>
      <c r="BG7371" s="242"/>
      <c r="BH7371" s="265"/>
      <c r="BJ7371" s="242"/>
      <c r="BK7371" s="239"/>
      <c r="BL7371" s="242"/>
      <c r="BM7371" s="265"/>
      <c r="BO7371" s="242"/>
      <c r="BP7371" s="239"/>
      <c r="BQ7371" s="242"/>
      <c r="BR7371" s="265"/>
      <c r="BU7371" s="25"/>
      <c r="BW7371" s="25"/>
    </row>
    <row r="7372" spans="37:75" s="3" customFormat="1" x14ac:dyDescent="0.25">
      <c r="AK7372" s="242"/>
      <c r="AN7372" s="242"/>
      <c r="AP7372" s="242"/>
      <c r="AQ7372" s="239"/>
      <c r="AR7372" s="242"/>
      <c r="AS7372" s="265"/>
      <c r="AU7372" s="242"/>
      <c r="AV7372" s="239"/>
      <c r="AW7372" s="242"/>
      <c r="AX7372" s="265"/>
      <c r="AZ7372" s="242"/>
      <c r="BA7372" s="239"/>
      <c r="BB7372" s="242"/>
      <c r="BC7372" s="265"/>
      <c r="BE7372" s="242"/>
      <c r="BF7372" s="239"/>
      <c r="BG7372" s="242"/>
      <c r="BH7372" s="265"/>
      <c r="BJ7372" s="242"/>
      <c r="BK7372" s="239"/>
      <c r="BL7372" s="242"/>
      <c r="BM7372" s="265"/>
      <c r="BO7372" s="242"/>
      <c r="BP7372" s="239"/>
      <c r="BQ7372" s="242"/>
      <c r="BR7372" s="265"/>
      <c r="BU7372" s="25"/>
      <c r="BW7372" s="25"/>
    </row>
    <row r="7373" spans="37:75" s="3" customFormat="1" x14ac:dyDescent="0.25">
      <c r="AK7373" s="242"/>
      <c r="AN7373" s="242"/>
      <c r="AP7373" s="242"/>
      <c r="AQ7373" s="239"/>
      <c r="AR7373" s="242"/>
      <c r="AS7373" s="265"/>
      <c r="AU7373" s="242"/>
      <c r="AV7373" s="239"/>
      <c r="AW7373" s="242"/>
      <c r="AX7373" s="265"/>
      <c r="AZ7373" s="242"/>
      <c r="BA7373" s="239"/>
      <c r="BB7373" s="242"/>
      <c r="BC7373" s="265"/>
      <c r="BE7373" s="242"/>
      <c r="BF7373" s="239"/>
      <c r="BG7373" s="242"/>
      <c r="BH7373" s="265"/>
      <c r="BJ7373" s="242"/>
      <c r="BK7373" s="239"/>
      <c r="BL7373" s="242"/>
      <c r="BM7373" s="265"/>
      <c r="BO7373" s="242"/>
      <c r="BP7373" s="239"/>
      <c r="BQ7373" s="242"/>
      <c r="BR7373" s="265"/>
      <c r="BU7373" s="25"/>
      <c r="BW7373" s="25"/>
    </row>
    <row r="7374" spans="37:75" s="3" customFormat="1" x14ac:dyDescent="0.25">
      <c r="AK7374" s="242"/>
      <c r="AN7374" s="242"/>
      <c r="AP7374" s="242"/>
      <c r="AQ7374" s="239"/>
      <c r="AR7374" s="242"/>
      <c r="AS7374" s="265"/>
      <c r="AU7374" s="242"/>
      <c r="AV7374" s="239"/>
      <c r="AW7374" s="242"/>
      <c r="AX7374" s="265"/>
      <c r="AZ7374" s="242"/>
      <c r="BA7374" s="239"/>
      <c r="BB7374" s="242"/>
      <c r="BC7374" s="265"/>
      <c r="BE7374" s="242"/>
      <c r="BF7374" s="239"/>
      <c r="BG7374" s="242"/>
      <c r="BH7374" s="265"/>
      <c r="BJ7374" s="242"/>
      <c r="BK7374" s="239"/>
      <c r="BL7374" s="242"/>
      <c r="BM7374" s="265"/>
      <c r="BO7374" s="242"/>
      <c r="BP7374" s="239"/>
      <c r="BQ7374" s="242"/>
      <c r="BR7374" s="265"/>
      <c r="BU7374" s="25"/>
      <c r="BW7374" s="25"/>
    </row>
    <row r="7375" spans="37:75" s="3" customFormat="1" x14ac:dyDescent="0.25">
      <c r="AK7375" s="242"/>
      <c r="AN7375" s="242"/>
      <c r="AP7375" s="242"/>
      <c r="AQ7375" s="239"/>
      <c r="AR7375" s="242"/>
      <c r="AS7375" s="265"/>
      <c r="AU7375" s="242"/>
      <c r="AV7375" s="239"/>
      <c r="AW7375" s="242"/>
      <c r="AX7375" s="265"/>
      <c r="AZ7375" s="242"/>
      <c r="BA7375" s="239"/>
      <c r="BB7375" s="242"/>
      <c r="BC7375" s="265"/>
      <c r="BE7375" s="242"/>
      <c r="BF7375" s="239"/>
      <c r="BG7375" s="242"/>
      <c r="BH7375" s="265"/>
      <c r="BJ7375" s="242"/>
      <c r="BK7375" s="239"/>
      <c r="BL7375" s="242"/>
      <c r="BM7375" s="265"/>
      <c r="BO7375" s="242"/>
      <c r="BP7375" s="239"/>
      <c r="BQ7375" s="242"/>
      <c r="BR7375" s="265"/>
      <c r="BU7375" s="25"/>
      <c r="BW7375" s="25"/>
    </row>
    <row r="7376" spans="37:75" s="3" customFormat="1" x14ac:dyDescent="0.25">
      <c r="AK7376" s="242"/>
      <c r="AN7376" s="242"/>
      <c r="AP7376" s="242"/>
      <c r="AQ7376" s="239"/>
      <c r="AR7376" s="242"/>
      <c r="AS7376" s="265"/>
      <c r="AU7376" s="242"/>
      <c r="AV7376" s="239"/>
      <c r="AW7376" s="242"/>
      <c r="AX7376" s="265"/>
      <c r="AZ7376" s="242"/>
      <c r="BA7376" s="239"/>
      <c r="BB7376" s="242"/>
      <c r="BC7376" s="265"/>
      <c r="BE7376" s="242"/>
      <c r="BF7376" s="239"/>
      <c r="BG7376" s="242"/>
      <c r="BH7376" s="265"/>
      <c r="BJ7376" s="242"/>
      <c r="BK7376" s="239"/>
      <c r="BL7376" s="242"/>
      <c r="BM7376" s="265"/>
      <c r="BO7376" s="242"/>
      <c r="BP7376" s="239"/>
      <c r="BQ7376" s="242"/>
      <c r="BR7376" s="265"/>
      <c r="BU7376" s="25"/>
      <c r="BW7376" s="25"/>
    </row>
    <row r="7377" spans="37:75" s="3" customFormat="1" x14ac:dyDescent="0.25">
      <c r="AK7377" s="242"/>
      <c r="AN7377" s="242"/>
      <c r="AP7377" s="242"/>
      <c r="AQ7377" s="239"/>
      <c r="AR7377" s="242"/>
      <c r="AS7377" s="265"/>
      <c r="AU7377" s="242"/>
      <c r="AV7377" s="239"/>
      <c r="AW7377" s="242"/>
      <c r="AX7377" s="265"/>
      <c r="AZ7377" s="242"/>
      <c r="BA7377" s="239"/>
      <c r="BB7377" s="242"/>
      <c r="BC7377" s="265"/>
      <c r="BE7377" s="242"/>
      <c r="BF7377" s="239"/>
      <c r="BG7377" s="242"/>
      <c r="BH7377" s="265"/>
      <c r="BJ7377" s="242"/>
      <c r="BK7377" s="239"/>
      <c r="BL7377" s="242"/>
      <c r="BM7377" s="265"/>
      <c r="BO7377" s="242"/>
      <c r="BP7377" s="239"/>
      <c r="BQ7377" s="242"/>
      <c r="BR7377" s="265"/>
      <c r="BU7377" s="25"/>
      <c r="BW7377" s="25"/>
    </row>
    <row r="7378" spans="37:75" s="3" customFormat="1" x14ac:dyDescent="0.25">
      <c r="AK7378" s="242"/>
      <c r="AN7378" s="242"/>
      <c r="AP7378" s="242"/>
      <c r="AQ7378" s="239"/>
      <c r="AR7378" s="242"/>
      <c r="AS7378" s="265"/>
      <c r="AU7378" s="242"/>
      <c r="AV7378" s="239"/>
      <c r="AW7378" s="242"/>
      <c r="AX7378" s="265"/>
      <c r="AZ7378" s="242"/>
      <c r="BA7378" s="239"/>
      <c r="BB7378" s="242"/>
      <c r="BC7378" s="265"/>
      <c r="BE7378" s="242"/>
      <c r="BF7378" s="239"/>
      <c r="BG7378" s="242"/>
      <c r="BH7378" s="265"/>
      <c r="BJ7378" s="242"/>
      <c r="BK7378" s="239"/>
      <c r="BL7378" s="242"/>
      <c r="BM7378" s="265"/>
      <c r="BO7378" s="242"/>
      <c r="BP7378" s="239"/>
      <c r="BQ7378" s="242"/>
      <c r="BR7378" s="265"/>
      <c r="BU7378" s="25"/>
      <c r="BW7378" s="25"/>
    </row>
    <row r="7379" spans="37:75" s="3" customFormat="1" x14ac:dyDescent="0.25">
      <c r="AK7379" s="242"/>
      <c r="AN7379" s="242"/>
      <c r="AP7379" s="242"/>
      <c r="AQ7379" s="239"/>
      <c r="AR7379" s="242"/>
      <c r="AS7379" s="265"/>
      <c r="AU7379" s="242"/>
      <c r="AV7379" s="239"/>
      <c r="AW7379" s="242"/>
      <c r="AX7379" s="265"/>
      <c r="AZ7379" s="242"/>
      <c r="BA7379" s="239"/>
      <c r="BB7379" s="242"/>
      <c r="BC7379" s="265"/>
      <c r="BE7379" s="242"/>
      <c r="BF7379" s="239"/>
      <c r="BG7379" s="242"/>
      <c r="BH7379" s="265"/>
      <c r="BJ7379" s="242"/>
      <c r="BK7379" s="239"/>
      <c r="BL7379" s="242"/>
      <c r="BM7379" s="265"/>
      <c r="BO7379" s="242"/>
      <c r="BP7379" s="239"/>
      <c r="BQ7379" s="242"/>
      <c r="BR7379" s="265"/>
      <c r="BU7379" s="25"/>
      <c r="BW7379" s="25"/>
    </row>
    <row r="7380" spans="37:75" s="3" customFormat="1" x14ac:dyDescent="0.25">
      <c r="AK7380" s="242"/>
      <c r="AN7380" s="242"/>
      <c r="AP7380" s="242"/>
      <c r="AQ7380" s="239"/>
      <c r="AR7380" s="242"/>
      <c r="AS7380" s="265"/>
      <c r="AU7380" s="242"/>
      <c r="AV7380" s="239"/>
      <c r="AW7380" s="242"/>
      <c r="AX7380" s="265"/>
      <c r="AZ7380" s="242"/>
      <c r="BA7380" s="239"/>
      <c r="BB7380" s="242"/>
      <c r="BC7380" s="265"/>
      <c r="BE7380" s="242"/>
      <c r="BF7380" s="239"/>
      <c r="BG7380" s="242"/>
      <c r="BH7380" s="265"/>
      <c r="BJ7380" s="242"/>
      <c r="BK7380" s="239"/>
      <c r="BL7380" s="242"/>
      <c r="BM7380" s="265"/>
      <c r="BO7380" s="242"/>
      <c r="BP7380" s="239"/>
      <c r="BQ7380" s="242"/>
      <c r="BR7380" s="265"/>
      <c r="BU7380" s="25"/>
      <c r="BW7380" s="25"/>
    </row>
    <row r="7381" spans="37:75" s="3" customFormat="1" x14ac:dyDescent="0.25">
      <c r="AK7381" s="242"/>
      <c r="AN7381" s="242"/>
      <c r="AP7381" s="242"/>
      <c r="AQ7381" s="239"/>
      <c r="AR7381" s="242"/>
      <c r="AS7381" s="265"/>
      <c r="AU7381" s="242"/>
      <c r="AV7381" s="239"/>
      <c r="AW7381" s="242"/>
      <c r="AX7381" s="265"/>
      <c r="AZ7381" s="242"/>
      <c r="BA7381" s="239"/>
      <c r="BB7381" s="242"/>
      <c r="BC7381" s="265"/>
      <c r="BE7381" s="242"/>
      <c r="BF7381" s="239"/>
      <c r="BG7381" s="242"/>
      <c r="BH7381" s="265"/>
      <c r="BJ7381" s="242"/>
      <c r="BK7381" s="239"/>
      <c r="BL7381" s="242"/>
      <c r="BM7381" s="265"/>
      <c r="BO7381" s="242"/>
      <c r="BP7381" s="239"/>
      <c r="BQ7381" s="242"/>
      <c r="BR7381" s="265"/>
      <c r="BU7381" s="25"/>
      <c r="BW7381" s="25"/>
    </row>
    <row r="7382" spans="37:75" s="3" customFormat="1" x14ac:dyDescent="0.25">
      <c r="AK7382" s="242"/>
      <c r="AN7382" s="242"/>
      <c r="AP7382" s="242"/>
      <c r="AQ7382" s="239"/>
      <c r="AR7382" s="242"/>
      <c r="AS7382" s="265"/>
      <c r="AU7382" s="242"/>
      <c r="AV7382" s="239"/>
      <c r="AW7382" s="242"/>
      <c r="AX7382" s="265"/>
      <c r="AZ7382" s="242"/>
      <c r="BA7382" s="239"/>
      <c r="BB7382" s="242"/>
      <c r="BC7382" s="265"/>
      <c r="BE7382" s="242"/>
      <c r="BF7382" s="239"/>
      <c r="BG7382" s="242"/>
      <c r="BH7382" s="265"/>
      <c r="BJ7382" s="242"/>
      <c r="BK7382" s="239"/>
      <c r="BL7382" s="242"/>
      <c r="BM7382" s="265"/>
      <c r="BO7382" s="242"/>
      <c r="BP7382" s="239"/>
      <c r="BQ7382" s="242"/>
      <c r="BR7382" s="265"/>
      <c r="BU7382" s="25"/>
      <c r="BW7382" s="25"/>
    </row>
    <row r="7383" spans="37:75" s="3" customFormat="1" x14ac:dyDescent="0.25">
      <c r="AK7383" s="242"/>
      <c r="AN7383" s="242"/>
      <c r="AP7383" s="242"/>
      <c r="AQ7383" s="239"/>
      <c r="AR7383" s="242"/>
      <c r="AS7383" s="265"/>
      <c r="AU7383" s="242"/>
      <c r="AV7383" s="239"/>
      <c r="AW7383" s="242"/>
      <c r="AX7383" s="265"/>
      <c r="AZ7383" s="242"/>
      <c r="BA7383" s="239"/>
      <c r="BB7383" s="242"/>
      <c r="BC7383" s="265"/>
      <c r="BE7383" s="242"/>
      <c r="BF7383" s="239"/>
      <c r="BG7383" s="242"/>
      <c r="BH7383" s="265"/>
      <c r="BJ7383" s="242"/>
      <c r="BK7383" s="239"/>
      <c r="BL7383" s="242"/>
      <c r="BM7383" s="265"/>
      <c r="BO7383" s="242"/>
      <c r="BP7383" s="239"/>
      <c r="BQ7383" s="242"/>
      <c r="BR7383" s="265"/>
      <c r="BU7383" s="25"/>
      <c r="BW7383" s="25"/>
    </row>
    <row r="7384" spans="37:75" s="3" customFormat="1" x14ac:dyDescent="0.25">
      <c r="AK7384" s="242"/>
      <c r="AN7384" s="242"/>
      <c r="AP7384" s="242"/>
      <c r="AQ7384" s="239"/>
      <c r="AR7384" s="242"/>
      <c r="AS7384" s="265"/>
      <c r="AU7384" s="242"/>
      <c r="AV7384" s="239"/>
      <c r="AW7384" s="242"/>
      <c r="AX7384" s="265"/>
      <c r="AZ7384" s="242"/>
      <c r="BA7384" s="239"/>
      <c r="BB7384" s="242"/>
      <c r="BC7384" s="265"/>
      <c r="BE7384" s="242"/>
      <c r="BF7384" s="239"/>
      <c r="BG7384" s="242"/>
      <c r="BH7384" s="265"/>
      <c r="BJ7384" s="242"/>
      <c r="BK7384" s="239"/>
      <c r="BL7384" s="242"/>
      <c r="BM7384" s="265"/>
      <c r="BO7384" s="242"/>
      <c r="BP7384" s="239"/>
      <c r="BQ7384" s="242"/>
      <c r="BR7384" s="265"/>
      <c r="BU7384" s="25"/>
      <c r="BW7384" s="25"/>
    </row>
    <row r="7385" spans="37:75" s="3" customFormat="1" x14ac:dyDescent="0.25">
      <c r="AK7385" s="242"/>
      <c r="AN7385" s="242"/>
      <c r="AP7385" s="242"/>
      <c r="AQ7385" s="239"/>
      <c r="AR7385" s="242"/>
      <c r="AS7385" s="265"/>
      <c r="AU7385" s="242"/>
      <c r="AV7385" s="239"/>
      <c r="AW7385" s="242"/>
      <c r="AX7385" s="265"/>
      <c r="AZ7385" s="242"/>
      <c r="BA7385" s="239"/>
      <c r="BB7385" s="242"/>
      <c r="BC7385" s="265"/>
      <c r="BE7385" s="242"/>
      <c r="BF7385" s="239"/>
      <c r="BG7385" s="242"/>
      <c r="BH7385" s="265"/>
      <c r="BJ7385" s="242"/>
      <c r="BK7385" s="239"/>
      <c r="BL7385" s="242"/>
      <c r="BM7385" s="265"/>
      <c r="BO7385" s="242"/>
      <c r="BP7385" s="239"/>
      <c r="BQ7385" s="242"/>
      <c r="BR7385" s="265"/>
      <c r="BU7385" s="25"/>
      <c r="BW7385" s="25"/>
    </row>
    <row r="7386" spans="37:75" s="3" customFormat="1" x14ac:dyDescent="0.25">
      <c r="AK7386" s="242"/>
      <c r="AN7386" s="242"/>
      <c r="AP7386" s="242"/>
      <c r="AQ7386" s="239"/>
      <c r="AR7386" s="242"/>
      <c r="AS7386" s="265"/>
      <c r="AU7386" s="242"/>
      <c r="AV7386" s="239"/>
      <c r="AW7386" s="242"/>
      <c r="AX7386" s="265"/>
      <c r="AZ7386" s="242"/>
      <c r="BA7386" s="239"/>
      <c r="BB7386" s="242"/>
      <c r="BC7386" s="265"/>
      <c r="BE7386" s="242"/>
      <c r="BF7386" s="239"/>
      <c r="BG7386" s="242"/>
      <c r="BH7386" s="265"/>
      <c r="BJ7386" s="242"/>
      <c r="BK7386" s="239"/>
      <c r="BL7386" s="242"/>
      <c r="BM7386" s="265"/>
      <c r="BO7386" s="242"/>
      <c r="BP7386" s="239"/>
      <c r="BQ7386" s="242"/>
      <c r="BR7386" s="265"/>
      <c r="BU7386" s="25"/>
      <c r="BW7386" s="25"/>
    </row>
    <row r="7387" spans="37:75" s="3" customFormat="1" x14ac:dyDescent="0.25">
      <c r="AK7387" s="242"/>
      <c r="AN7387" s="242"/>
      <c r="AP7387" s="242"/>
      <c r="AQ7387" s="239"/>
      <c r="AR7387" s="242"/>
      <c r="AS7387" s="265"/>
      <c r="AU7387" s="242"/>
      <c r="AV7387" s="239"/>
      <c r="AW7387" s="242"/>
      <c r="AX7387" s="265"/>
      <c r="AZ7387" s="242"/>
      <c r="BA7387" s="239"/>
      <c r="BB7387" s="242"/>
      <c r="BC7387" s="265"/>
      <c r="BE7387" s="242"/>
      <c r="BF7387" s="239"/>
      <c r="BG7387" s="242"/>
      <c r="BH7387" s="265"/>
      <c r="BJ7387" s="242"/>
      <c r="BK7387" s="239"/>
      <c r="BL7387" s="242"/>
      <c r="BM7387" s="265"/>
      <c r="BO7387" s="242"/>
      <c r="BP7387" s="239"/>
      <c r="BQ7387" s="242"/>
      <c r="BR7387" s="265"/>
      <c r="BU7387" s="25"/>
      <c r="BW7387" s="25"/>
    </row>
    <row r="7388" spans="37:75" s="3" customFormat="1" x14ac:dyDescent="0.25">
      <c r="AK7388" s="242"/>
      <c r="AN7388" s="242"/>
      <c r="AP7388" s="242"/>
      <c r="AQ7388" s="239"/>
      <c r="AR7388" s="242"/>
      <c r="AS7388" s="265"/>
      <c r="AU7388" s="242"/>
      <c r="AV7388" s="239"/>
      <c r="AW7388" s="242"/>
      <c r="AX7388" s="265"/>
      <c r="AZ7388" s="242"/>
      <c r="BA7388" s="239"/>
      <c r="BB7388" s="242"/>
      <c r="BC7388" s="265"/>
      <c r="BE7388" s="242"/>
      <c r="BF7388" s="239"/>
      <c r="BG7388" s="242"/>
      <c r="BH7388" s="265"/>
      <c r="BJ7388" s="242"/>
      <c r="BK7388" s="239"/>
      <c r="BL7388" s="242"/>
      <c r="BM7388" s="265"/>
      <c r="BO7388" s="242"/>
      <c r="BP7388" s="239"/>
      <c r="BQ7388" s="242"/>
      <c r="BR7388" s="265"/>
      <c r="BU7388" s="25"/>
      <c r="BW7388" s="25"/>
    </row>
    <row r="7389" spans="37:75" s="3" customFormat="1" x14ac:dyDescent="0.25">
      <c r="AK7389" s="242"/>
      <c r="AN7389" s="242"/>
      <c r="AP7389" s="242"/>
      <c r="AQ7389" s="239"/>
      <c r="AR7389" s="242"/>
      <c r="AS7389" s="265"/>
      <c r="AU7389" s="242"/>
      <c r="AV7389" s="239"/>
      <c r="AW7389" s="242"/>
      <c r="AX7389" s="265"/>
      <c r="AZ7389" s="242"/>
      <c r="BA7389" s="239"/>
      <c r="BB7389" s="242"/>
      <c r="BC7389" s="265"/>
      <c r="BE7389" s="242"/>
      <c r="BF7389" s="239"/>
      <c r="BG7389" s="242"/>
      <c r="BH7389" s="265"/>
      <c r="BJ7389" s="242"/>
      <c r="BK7389" s="239"/>
      <c r="BL7389" s="242"/>
      <c r="BM7389" s="265"/>
      <c r="BO7389" s="242"/>
      <c r="BP7389" s="239"/>
      <c r="BQ7389" s="242"/>
      <c r="BR7389" s="265"/>
      <c r="BU7389" s="25"/>
      <c r="BW7389" s="25"/>
    </row>
    <row r="7390" spans="37:75" s="3" customFormat="1" x14ac:dyDescent="0.25">
      <c r="AK7390" s="242"/>
      <c r="AN7390" s="242"/>
      <c r="AP7390" s="242"/>
      <c r="AQ7390" s="239"/>
      <c r="AR7390" s="242"/>
      <c r="AS7390" s="265"/>
      <c r="AU7390" s="242"/>
      <c r="AV7390" s="239"/>
      <c r="AW7390" s="242"/>
      <c r="AX7390" s="265"/>
      <c r="AZ7390" s="242"/>
      <c r="BA7390" s="239"/>
      <c r="BB7390" s="242"/>
      <c r="BC7390" s="265"/>
      <c r="BE7390" s="242"/>
      <c r="BF7390" s="239"/>
      <c r="BG7390" s="242"/>
      <c r="BH7390" s="265"/>
      <c r="BJ7390" s="242"/>
      <c r="BK7390" s="239"/>
      <c r="BL7390" s="242"/>
      <c r="BM7390" s="265"/>
      <c r="BO7390" s="242"/>
      <c r="BP7390" s="239"/>
      <c r="BQ7390" s="242"/>
      <c r="BR7390" s="265"/>
      <c r="BU7390" s="25"/>
      <c r="BW7390" s="25"/>
    </row>
    <row r="7391" spans="37:75" s="3" customFormat="1" x14ac:dyDescent="0.25">
      <c r="AK7391" s="242"/>
      <c r="AN7391" s="242"/>
      <c r="AP7391" s="242"/>
      <c r="AQ7391" s="239"/>
      <c r="AR7391" s="242"/>
      <c r="AS7391" s="265"/>
      <c r="AU7391" s="242"/>
      <c r="AV7391" s="239"/>
      <c r="AW7391" s="242"/>
      <c r="AX7391" s="265"/>
      <c r="AZ7391" s="242"/>
      <c r="BA7391" s="239"/>
      <c r="BB7391" s="242"/>
      <c r="BC7391" s="265"/>
      <c r="BE7391" s="242"/>
      <c r="BF7391" s="239"/>
      <c r="BG7391" s="242"/>
      <c r="BH7391" s="265"/>
      <c r="BJ7391" s="242"/>
      <c r="BK7391" s="239"/>
      <c r="BL7391" s="242"/>
      <c r="BM7391" s="265"/>
      <c r="BO7391" s="242"/>
      <c r="BP7391" s="239"/>
      <c r="BQ7391" s="242"/>
      <c r="BR7391" s="265"/>
      <c r="BU7391" s="25"/>
      <c r="BW7391" s="25"/>
    </row>
    <row r="7392" spans="37:75" s="3" customFormat="1" x14ac:dyDescent="0.25">
      <c r="AK7392" s="242"/>
      <c r="AN7392" s="242"/>
      <c r="AP7392" s="242"/>
      <c r="AQ7392" s="239"/>
      <c r="AR7392" s="242"/>
      <c r="AS7392" s="265"/>
      <c r="AU7392" s="242"/>
      <c r="AV7392" s="239"/>
      <c r="AW7392" s="242"/>
      <c r="AX7392" s="265"/>
      <c r="AZ7392" s="242"/>
      <c r="BA7392" s="239"/>
      <c r="BB7392" s="242"/>
      <c r="BC7392" s="265"/>
      <c r="BE7392" s="242"/>
      <c r="BF7392" s="239"/>
      <c r="BG7392" s="242"/>
      <c r="BH7392" s="265"/>
      <c r="BJ7392" s="242"/>
      <c r="BK7392" s="239"/>
      <c r="BL7392" s="242"/>
      <c r="BM7392" s="265"/>
      <c r="BO7392" s="242"/>
      <c r="BP7392" s="239"/>
      <c r="BQ7392" s="242"/>
      <c r="BR7392" s="265"/>
      <c r="BU7392" s="25"/>
      <c r="BW7392" s="25"/>
    </row>
    <row r="7393" spans="37:75" s="3" customFormat="1" x14ac:dyDescent="0.25">
      <c r="AK7393" s="242"/>
      <c r="AN7393" s="242"/>
      <c r="AP7393" s="242"/>
      <c r="AQ7393" s="239"/>
      <c r="AR7393" s="242"/>
      <c r="AS7393" s="265"/>
      <c r="AU7393" s="242"/>
      <c r="AV7393" s="239"/>
      <c r="AW7393" s="242"/>
      <c r="AX7393" s="265"/>
      <c r="AZ7393" s="242"/>
      <c r="BA7393" s="239"/>
      <c r="BB7393" s="242"/>
      <c r="BC7393" s="265"/>
      <c r="BE7393" s="242"/>
      <c r="BF7393" s="239"/>
      <c r="BG7393" s="242"/>
      <c r="BH7393" s="265"/>
      <c r="BJ7393" s="242"/>
      <c r="BK7393" s="239"/>
      <c r="BL7393" s="242"/>
      <c r="BM7393" s="265"/>
      <c r="BO7393" s="242"/>
      <c r="BP7393" s="239"/>
      <c r="BQ7393" s="242"/>
      <c r="BR7393" s="265"/>
      <c r="BU7393" s="25"/>
      <c r="BW7393" s="25"/>
    </row>
    <row r="7394" spans="37:75" s="3" customFormat="1" x14ac:dyDescent="0.25">
      <c r="AK7394" s="242"/>
      <c r="AN7394" s="242"/>
      <c r="AP7394" s="242"/>
      <c r="AQ7394" s="239"/>
      <c r="AR7394" s="242"/>
      <c r="AS7394" s="265"/>
      <c r="AU7394" s="242"/>
      <c r="AV7394" s="239"/>
      <c r="AW7394" s="242"/>
      <c r="AX7394" s="265"/>
      <c r="AZ7394" s="242"/>
      <c r="BA7394" s="239"/>
      <c r="BB7394" s="242"/>
      <c r="BC7394" s="265"/>
      <c r="BE7394" s="242"/>
      <c r="BF7394" s="239"/>
      <c r="BG7394" s="242"/>
      <c r="BH7394" s="265"/>
      <c r="BJ7394" s="242"/>
      <c r="BK7394" s="239"/>
      <c r="BL7394" s="242"/>
      <c r="BM7394" s="265"/>
      <c r="BO7394" s="242"/>
      <c r="BP7394" s="239"/>
      <c r="BQ7394" s="242"/>
      <c r="BR7394" s="265"/>
      <c r="BU7394" s="25"/>
      <c r="BW7394" s="25"/>
    </row>
    <row r="7395" spans="37:75" s="3" customFormat="1" x14ac:dyDescent="0.25">
      <c r="AK7395" s="242"/>
      <c r="AN7395" s="242"/>
      <c r="AP7395" s="242"/>
      <c r="AQ7395" s="239"/>
      <c r="AR7395" s="242"/>
      <c r="AS7395" s="265"/>
      <c r="AU7395" s="242"/>
      <c r="AV7395" s="239"/>
      <c r="AW7395" s="242"/>
      <c r="AX7395" s="265"/>
      <c r="AZ7395" s="242"/>
      <c r="BA7395" s="239"/>
      <c r="BB7395" s="242"/>
      <c r="BC7395" s="265"/>
      <c r="BE7395" s="242"/>
      <c r="BF7395" s="239"/>
      <c r="BG7395" s="242"/>
      <c r="BH7395" s="265"/>
      <c r="BJ7395" s="242"/>
      <c r="BK7395" s="239"/>
      <c r="BL7395" s="242"/>
      <c r="BM7395" s="265"/>
      <c r="BO7395" s="242"/>
      <c r="BP7395" s="239"/>
      <c r="BQ7395" s="242"/>
      <c r="BR7395" s="265"/>
      <c r="BU7395" s="25"/>
      <c r="BW7395" s="25"/>
    </row>
    <row r="7396" spans="37:75" s="3" customFormat="1" x14ac:dyDescent="0.25">
      <c r="AK7396" s="242"/>
      <c r="AN7396" s="242"/>
      <c r="AP7396" s="242"/>
      <c r="AQ7396" s="239"/>
      <c r="AR7396" s="242"/>
      <c r="AS7396" s="265"/>
      <c r="AU7396" s="242"/>
      <c r="AV7396" s="239"/>
      <c r="AW7396" s="242"/>
      <c r="AX7396" s="265"/>
      <c r="AZ7396" s="242"/>
      <c r="BA7396" s="239"/>
      <c r="BB7396" s="242"/>
      <c r="BC7396" s="265"/>
      <c r="BE7396" s="242"/>
      <c r="BF7396" s="239"/>
      <c r="BG7396" s="242"/>
      <c r="BH7396" s="265"/>
      <c r="BJ7396" s="242"/>
      <c r="BK7396" s="239"/>
      <c r="BL7396" s="242"/>
      <c r="BM7396" s="265"/>
      <c r="BO7396" s="242"/>
      <c r="BP7396" s="239"/>
      <c r="BQ7396" s="242"/>
      <c r="BR7396" s="265"/>
      <c r="BU7396" s="25"/>
      <c r="BW7396" s="25"/>
    </row>
    <row r="7397" spans="37:75" s="3" customFormat="1" x14ac:dyDescent="0.25">
      <c r="AK7397" s="242"/>
      <c r="AN7397" s="242"/>
      <c r="AP7397" s="242"/>
      <c r="AQ7397" s="239"/>
      <c r="AR7397" s="242"/>
      <c r="AS7397" s="265"/>
      <c r="AU7397" s="242"/>
      <c r="AV7397" s="239"/>
      <c r="AW7397" s="242"/>
      <c r="AX7397" s="265"/>
      <c r="AZ7397" s="242"/>
      <c r="BA7397" s="239"/>
      <c r="BB7397" s="242"/>
      <c r="BC7397" s="265"/>
      <c r="BE7397" s="242"/>
      <c r="BF7397" s="239"/>
      <c r="BG7397" s="242"/>
      <c r="BH7397" s="265"/>
      <c r="BJ7397" s="242"/>
      <c r="BK7397" s="239"/>
      <c r="BL7397" s="242"/>
      <c r="BM7397" s="265"/>
      <c r="BO7397" s="242"/>
      <c r="BP7397" s="239"/>
      <c r="BQ7397" s="242"/>
      <c r="BR7397" s="265"/>
      <c r="BU7397" s="25"/>
      <c r="BW7397" s="25"/>
    </row>
    <row r="7398" spans="37:75" s="3" customFormat="1" x14ac:dyDescent="0.25">
      <c r="AK7398" s="242"/>
      <c r="AN7398" s="242"/>
      <c r="AP7398" s="242"/>
      <c r="AQ7398" s="239"/>
      <c r="AR7398" s="242"/>
      <c r="AS7398" s="265"/>
      <c r="AU7398" s="242"/>
      <c r="AV7398" s="239"/>
      <c r="AW7398" s="242"/>
      <c r="AX7398" s="265"/>
      <c r="AZ7398" s="242"/>
      <c r="BA7398" s="239"/>
      <c r="BB7398" s="242"/>
      <c r="BC7398" s="265"/>
      <c r="BE7398" s="242"/>
      <c r="BF7398" s="239"/>
      <c r="BG7398" s="242"/>
      <c r="BH7398" s="265"/>
      <c r="BJ7398" s="242"/>
      <c r="BK7398" s="239"/>
      <c r="BL7398" s="242"/>
      <c r="BM7398" s="265"/>
      <c r="BO7398" s="242"/>
      <c r="BP7398" s="239"/>
      <c r="BQ7398" s="242"/>
      <c r="BR7398" s="265"/>
      <c r="BU7398" s="25"/>
      <c r="BW7398" s="25"/>
    </row>
    <row r="7399" spans="37:75" s="3" customFormat="1" x14ac:dyDescent="0.25">
      <c r="AK7399" s="242"/>
      <c r="AN7399" s="242"/>
      <c r="AP7399" s="242"/>
      <c r="AQ7399" s="239"/>
      <c r="AR7399" s="242"/>
      <c r="AS7399" s="265"/>
      <c r="AU7399" s="242"/>
      <c r="AV7399" s="239"/>
      <c r="AW7399" s="242"/>
      <c r="AX7399" s="265"/>
      <c r="AZ7399" s="242"/>
      <c r="BA7399" s="239"/>
      <c r="BB7399" s="242"/>
      <c r="BC7399" s="265"/>
      <c r="BE7399" s="242"/>
      <c r="BF7399" s="239"/>
      <c r="BG7399" s="242"/>
      <c r="BH7399" s="265"/>
      <c r="BJ7399" s="242"/>
      <c r="BK7399" s="239"/>
      <c r="BL7399" s="242"/>
      <c r="BM7399" s="265"/>
      <c r="BO7399" s="242"/>
      <c r="BP7399" s="239"/>
      <c r="BQ7399" s="242"/>
      <c r="BR7399" s="265"/>
      <c r="BU7399" s="25"/>
      <c r="BW7399" s="25"/>
    </row>
    <row r="7400" spans="37:75" s="3" customFormat="1" x14ac:dyDescent="0.25">
      <c r="AK7400" s="242"/>
      <c r="AN7400" s="242"/>
      <c r="AP7400" s="242"/>
      <c r="AQ7400" s="239"/>
      <c r="AR7400" s="242"/>
      <c r="AS7400" s="265"/>
      <c r="AU7400" s="242"/>
      <c r="AV7400" s="239"/>
      <c r="AW7400" s="242"/>
      <c r="AX7400" s="265"/>
      <c r="AZ7400" s="242"/>
      <c r="BA7400" s="239"/>
      <c r="BB7400" s="242"/>
      <c r="BC7400" s="265"/>
      <c r="BE7400" s="242"/>
      <c r="BF7400" s="239"/>
      <c r="BG7400" s="242"/>
      <c r="BH7400" s="265"/>
      <c r="BJ7400" s="242"/>
      <c r="BK7400" s="239"/>
      <c r="BL7400" s="242"/>
      <c r="BM7400" s="265"/>
      <c r="BO7400" s="242"/>
      <c r="BP7400" s="239"/>
      <c r="BQ7400" s="242"/>
      <c r="BR7400" s="265"/>
      <c r="BU7400" s="25"/>
      <c r="BW7400" s="25"/>
    </row>
    <row r="7401" spans="37:75" s="3" customFormat="1" x14ac:dyDescent="0.25">
      <c r="AK7401" s="242"/>
      <c r="AN7401" s="242"/>
      <c r="AP7401" s="242"/>
      <c r="AQ7401" s="239"/>
      <c r="AR7401" s="242"/>
      <c r="AS7401" s="265"/>
      <c r="AU7401" s="242"/>
      <c r="AV7401" s="239"/>
      <c r="AW7401" s="242"/>
      <c r="AX7401" s="265"/>
      <c r="AZ7401" s="242"/>
      <c r="BA7401" s="239"/>
      <c r="BB7401" s="242"/>
      <c r="BC7401" s="265"/>
      <c r="BE7401" s="242"/>
      <c r="BF7401" s="239"/>
      <c r="BG7401" s="242"/>
      <c r="BH7401" s="265"/>
      <c r="BJ7401" s="242"/>
      <c r="BK7401" s="239"/>
      <c r="BL7401" s="242"/>
      <c r="BM7401" s="265"/>
      <c r="BO7401" s="242"/>
      <c r="BP7401" s="239"/>
      <c r="BQ7401" s="242"/>
      <c r="BR7401" s="265"/>
      <c r="BU7401" s="25"/>
      <c r="BW7401" s="25"/>
    </row>
    <row r="7402" spans="37:75" s="3" customFormat="1" x14ac:dyDescent="0.25">
      <c r="AK7402" s="242"/>
      <c r="AN7402" s="242"/>
      <c r="AP7402" s="242"/>
      <c r="AQ7402" s="239"/>
      <c r="AR7402" s="242"/>
      <c r="AS7402" s="265"/>
      <c r="AU7402" s="242"/>
      <c r="AV7402" s="239"/>
      <c r="AW7402" s="242"/>
      <c r="AX7402" s="265"/>
      <c r="AZ7402" s="242"/>
      <c r="BA7402" s="239"/>
      <c r="BB7402" s="242"/>
      <c r="BC7402" s="265"/>
      <c r="BE7402" s="242"/>
      <c r="BF7402" s="239"/>
      <c r="BG7402" s="242"/>
      <c r="BH7402" s="265"/>
      <c r="BJ7402" s="242"/>
      <c r="BK7402" s="239"/>
      <c r="BL7402" s="242"/>
      <c r="BM7402" s="265"/>
      <c r="BO7402" s="242"/>
      <c r="BP7402" s="239"/>
      <c r="BQ7402" s="242"/>
      <c r="BR7402" s="265"/>
      <c r="BU7402" s="25"/>
      <c r="BW7402" s="25"/>
    </row>
    <row r="7403" spans="37:75" s="3" customFormat="1" x14ac:dyDescent="0.25">
      <c r="AK7403" s="242"/>
      <c r="AN7403" s="242"/>
      <c r="AP7403" s="242"/>
      <c r="AQ7403" s="239"/>
      <c r="AR7403" s="242"/>
      <c r="AS7403" s="265"/>
      <c r="AU7403" s="242"/>
      <c r="AV7403" s="239"/>
      <c r="AW7403" s="242"/>
      <c r="AX7403" s="265"/>
      <c r="AZ7403" s="242"/>
      <c r="BA7403" s="239"/>
      <c r="BB7403" s="242"/>
      <c r="BC7403" s="265"/>
      <c r="BE7403" s="242"/>
      <c r="BF7403" s="239"/>
      <c r="BG7403" s="242"/>
      <c r="BH7403" s="265"/>
      <c r="BJ7403" s="242"/>
      <c r="BK7403" s="239"/>
      <c r="BL7403" s="242"/>
      <c r="BM7403" s="265"/>
      <c r="BO7403" s="242"/>
      <c r="BP7403" s="239"/>
      <c r="BQ7403" s="242"/>
      <c r="BR7403" s="265"/>
      <c r="BU7403" s="25"/>
      <c r="BW7403" s="25"/>
    </row>
    <row r="7404" spans="37:75" s="3" customFormat="1" x14ac:dyDescent="0.25">
      <c r="AK7404" s="242"/>
      <c r="AN7404" s="242"/>
      <c r="AP7404" s="242"/>
      <c r="AQ7404" s="239"/>
      <c r="AR7404" s="242"/>
      <c r="AS7404" s="265"/>
      <c r="AU7404" s="242"/>
      <c r="AV7404" s="239"/>
      <c r="AW7404" s="242"/>
      <c r="AX7404" s="265"/>
      <c r="AZ7404" s="242"/>
      <c r="BA7404" s="239"/>
      <c r="BB7404" s="242"/>
      <c r="BC7404" s="265"/>
      <c r="BE7404" s="242"/>
      <c r="BF7404" s="239"/>
      <c r="BG7404" s="242"/>
      <c r="BH7404" s="265"/>
      <c r="BJ7404" s="242"/>
      <c r="BK7404" s="239"/>
      <c r="BL7404" s="242"/>
      <c r="BM7404" s="265"/>
      <c r="BO7404" s="242"/>
      <c r="BP7404" s="239"/>
      <c r="BQ7404" s="242"/>
      <c r="BR7404" s="265"/>
      <c r="BU7404" s="25"/>
      <c r="BW7404" s="25"/>
    </row>
    <row r="7405" spans="37:75" s="3" customFormat="1" x14ac:dyDescent="0.25">
      <c r="AK7405" s="242"/>
      <c r="AN7405" s="242"/>
      <c r="AP7405" s="242"/>
      <c r="AQ7405" s="239"/>
      <c r="AR7405" s="242"/>
      <c r="AS7405" s="265"/>
      <c r="AU7405" s="242"/>
      <c r="AV7405" s="239"/>
      <c r="AW7405" s="242"/>
      <c r="AX7405" s="265"/>
      <c r="AZ7405" s="242"/>
      <c r="BA7405" s="239"/>
      <c r="BB7405" s="242"/>
      <c r="BC7405" s="265"/>
      <c r="BE7405" s="242"/>
      <c r="BF7405" s="239"/>
      <c r="BG7405" s="242"/>
      <c r="BH7405" s="265"/>
      <c r="BJ7405" s="242"/>
      <c r="BK7405" s="239"/>
      <c r="BL7405" s="242"/>
      <c r="BM7405" s="265"/>
      <c r="BO7405" s="242"/>
      <c r="BP7405" s="239"/>
      <c r="BQ7405" s="242"/>
      <c r="BR7405" s="265"/>
      <c r="BU7405" s="25"/>
      <c r="BW7405" s="25"/>
    </row>
    <row r="7406" spans="37:75" s="3" customFormat="1" x14ac:dyDescent="0.25">
      <c r="AK7406" s="242"/>
      <c r="AN7406" s="242"/>
      <c r="AP7406" s="242"/>
      <c r="AQ7406" s="239"/>
      <c r="AR7406" s="242"/>
      <c r="AS7406" s="265"/>
      <c r="AU7406" s="242"/>
      <c r="AV7406" s="239"/>
      <c r="AW7406" s="242"/>
      <c r="AX7406" s="265"/>
      <c r="AZ7406" s="242"/>
      <c r="BA7406" s="239"/>
      <c r="BB7406" s="242"/>
      <c r="BC7406" s="265"/>
      <c r="BE7406" s="242"/>
      <c r="BF7406" s="239"/>
      <c r="BG7406" s="242"/>
      <c r="BH7406" s="265"/>
      <c r="BJ7406" s="242"/>
      <c r="BK7406" s="239"/>
      <c r="BL7406" s="242"/>
      <c r="BM7406" s="265"/>
      <c r="BO7406" s="242"/>
      <c r="BP7406" s="239"/>
      <c r="BQ7406" s="242"/>
      <c r="BR7406" s="265"/>
      <c r="BU7406" s="25"/>
      <c r="BW7406" s="25"/>
    </row>
    <row r="7407" spans="37:75" s="3" customFormat="1" x14ac:dyDescent="0.25">
      <c r="AK7407" s="242"/>
      <c r="AN7407" s="242"/>
      <c r="AP7407" s="242"/>
      <c r="AQ7407" s="239"/>
      <c r="AR7407" s="242"/>
      <c r="AS7407" s="265"/>
      <c r="AU7407" s="242"/>
      <c r="AV7407" s="239"/>
      <c r="AW7407" s="242"/>
      <c r="AX7407" s="265"/>
      <c r="AZ7407" s="242"/>
      <c r="BA7407" s="239"/>
      <c r="BB7407" s="242"/>
      <c r="BC7407" s="265"/>
      <c r="BE7407" s="242"/>
      <c r="BF7407" s="239"/>
      <c r="BG7407" s="242"/>
      <c r="BH7407" s="265"/>
      <c r="BJ7407" s="242"/>
      <c r="BK7407" s="239"/>
      <c r="BL7407" s="242"/>
      <c r="BM7407" s="265"/>
      <c r="BO7407" s="242"/>
      <c r="BP7407" s="239"/>
      <c r="BQ7407" s="242"/>
      <c r="BR7407" s="265"/>
      <c r="BU7407" s="25"/>
      <c r="BW7407" s="25"/>
    </row>
    <row r="7408" spans="37:75" s="3" customFormat="1" x14ac:dyDescent="0.25">
      <c r="AK7408" s="242"/>
      <c r="AN7408" s="242"/>
      <c r="AP7408" s="242"/>
      <c r="AQ7408" s="239"/>
      <c r="AR7408" s="242"/>
      <c r="AS7408" s="265"/>
      <c r="AU7408" s="242"/>
      <c r="AV7408" s="239"/>
      <c r="AW7408" s="242"/>
      <c r="AX7408" s="265"/>
      <c r="AZ7408" s="242"/>
      <c r="BA7408" s="239"/>
      <c r="BB7408" s="242"/>
      <c r="BC7408" s="265"/>
      <c r="BE7408" s="242"/>
      <c r="BF7408" s="239"/>
      <c r="BG7408" s="242"/>
      <c r="BH7408" s="265"/>
      <c r="BJ7408" s="242"/>
      <c r="BK7408" s="239"/>
      <c r="BL7408" s="242"/>
      <c r="BM7408" s="265"/>
      <c r="BO7408" s="242"/>
      <c r="BP7408" s="239"/>
      <c r="BQ7408" s="242"/>
      <c r="BR7408" s="265"/>
      <c r="BU7408" s="25"/>
      <c r="BW7408" s="25"/>
    </row>
    <row r="7409" spans="37:75" s="3" customFormat="1" x14ac:dyDescent="0.25">
      <c r="AK7409" s="242"/>
      <c r="AN7409" s="242"/>
      <c r="AP7409" s="242"/>
      <c r="AQ7409" s="239"/>
      <c r="AR7409" s="242"/>
      <c r="AS7409" s="265"/>
      <c r="AU7409" s="242"/>
      <c r="AV7409" s="239"/>
      <c r="AW7409" s="242"/>
      <c r="AX7409" s="265"/>
      <c r="AZ7409" s="242"/>
      <c r="BA7409" s="239"/>
      <c r="BB7409" s="242"/>
      <c r="BC7409" s="265"/>
      <c r="BE7409" s="242"/>
      <c r="BF7409" s="239"/>
      <c r="BG7409" s="242"/>
      <c r="BH7409" s="265"/>
      <c r="BJ7409" s="242"/>
      <c r="BK7409" s="239"/>
      <c r="BL7409" s="242"/>
      <c r="BM7409" s="265"/>
      <c r="BO7409" s="242"/>
      <c r="BP7409" s="239"/>
      <c r="BQ7409" s="242"/>
      <c r="BR7409" s="265"/>
      <c r="BU7409" s="25"/>
      <c r="BW7409" s="25"/>
    </row>
    <row r="7410" spans="37:75" s="3" customFormat="1" x14ac:dyDescent="0.25">
      <c r="AK7410" s="242"/>
      <c r="AN7410" s="242"/>
      <c r="AP7410" s="242"/>
      <c r="AQ7410" s="239"/>
      <c r="AR7410" s="242"/>
      <c r="AS7410" s="265"/>
      <c r="AU7410" s="242"/>
      <c r="AV7410" s="239"/>
      <c r="AW7410" s="242"/>
      <c r="AX7410" s="265"/>
      <c r="AZ7410" s="242"/>
      <c r="BA7410" s="239"/>
      <c r="BB7410" s="242"/>
      <c r="BC7410" s="265"/>
      <c r="BE7410" s="242"/>
      <c r="BF7410" s="239"/>
      <c r="BG7410" s="242"/>
      <c r="BH7410" s="265"/>
      <c r="BJ7410" s="242"/>
      <c r="BK7410" s="239"/>
      <c r="BL7410" s="242"/>
      <c r="BM7410" s="265"/>
      <c r="BO7410" s="242"/>
      <c r="BP7410" s="239"/>
      <c r="BQ7410" s="242"/>
      <c r="BR7410" s="265"/>
      <c r="BU7410" s="25"/>
      <c r="BW7410" s="25"/>
    </row>
    <row r="7411" spans="37:75" s="3" customFormat="1" x14ac:dyDescent="0.25">
      <c r="AK7411" s="242"/>
      <c r="AN7411" s="242"/>
      <c r="AP7411" s="242"/>
      <c r="AQ7411" s="239"/>
      <c r="AR7411" s="242"/>
      <c r="AS7411" s="265"/>
      <c r="AU7411" s="242"/>
      <c r="AV7411" s="239"/>
      <c r="AW7411" s="242"/>
      <c r="AX7411" s="265"/>
      <c r="AZ7411" s="242"/>
      <c r="BA7411" s="239"/>
      <c r="BB7411" s="242"/>
      <c r="BC7411" s="265"/>
      <c r="BE7411" s="242"/>
      <c r="BF7411" s="239"/>
      <c r="BG7411" s="242"/>
      <c r="BH7411" s="265"/>
      <c r="BJ7411" s="242"/>
      <c r="BK7411" s="239"/>
      <c r="BL7411" s="242"/>
      <c r="BM7411" s="265"/>
      <c r="BO7411" s="242"/>
      <c r="BP7411" s="239"/>
      <c r="BQ7411" s="242"/>
      <c r="BR7411" s="265"/>
      <c r="BU7411" s="25"/>
      <c r="BW7411" s="25"/>
    </row>
    <row r="7412" spans="37:75" s="3" customFormat="1" x14ac:dyDescent="0.25">
      <c r="AK7412" s="242"/>
      <c r="AN7412" s="242"/>
      <c r="AP7412" s="242"/>
      <c r="AQ7412" s="239"/>
      <c r="AR7412" s="242"/>
      <c r="AS7412" s="265"/>
      <c r="AU7412" s="242"/>
      <c r="AV7412" s="239"/>
      <c r="AW7412" s="242"/>
      <c r="AX7412" s="265"/>
      <c r="AZ7412" s="242"/>
      <c r="BA7412" s="239"/>
      <c r="BB7412" s="242"/>
      <c r="BC7412" s="265"/>
      <c r="BE7412" s="242"/>
      <c r="BF7412" s="239"/>
      <c r="BG7412" s="242"/>
      <c r="BH7412" s="265"/>
      <c r="BJ7412" s="242"/>
      <c r="BK7412" s="239"/>
      <c r="BL7412" s="242"/>
      <c r="BM7412" s="265"/>
      <c r="BO7412" s="242"/>
      <c r="BP7412" s="239"/>
      <c r="BQ7412" s="242"/>
      <c r="BR7412" s="265"/>
      <c r="BU7412" s="25"/>
      <c r="BW7412" s="25"/>
    </row>
    <row r="7413" spans="37:75" s="3" customFormat="1" x14ac:dyDescent="0.25">
      <c r="AK7413" s="242"/>
      <c r="AN7413" s="242"/>
      <c r="AP7413" s="242"/>
      <c r="AQ7413" s="239"/>
      <c r="AR7413" s="242"/>
      <c r="AS7413" s="265"/>
      <c r="AU7413" s="242"/>
      <c r="AV7413" s="239"/>
      <c r="AW7413" s="242"/>
      <c r="AX7413" s="265"/>
      <c r="AZ7413" s="242"/>
      <c r="BA7413" s="239"/>
      <c r="BB7413" s="242"/>
      <c r="BC7413" s="265"/>
      <c r="BE7413" s="242"/>
      <c r="BF7413" s="239"/>
      <c r="BG7413" s="242"/>
      <c r="BH7413" s="265"/>
      <c r="BJ7413" s="242"/>
      <c r="BK7413" s="239"/>
      <c r="BL7413" s="242"/>
      <c r="BM7413" s="265"/>
      <c r="BO7413" s="242"/>
      <c r="BP7413" s="239"/>
      <c r="BQ7413" s="242"/>
      <c r="BR7413" s="265"/>
      <c r="BU7413" s="25"/>
      <c r="BW7413" s="25"/>
    </row>
    <row r="7414" spans="37:75" s="3" customFormat="1" x14ac:dyDescent="0.25">
      <c r="AK7414" s="242"/>
      <c r="AN7414" s="242"/>
      <c r="AP7414" s="242"/>
      <c r="AQ7414" s="239"/>
      <c r="AR7414" s="242"/>
      <c r="AS7414" s="265"/>
      <c r="AU7414" s="242"/>
      <c r="AV7414" s="239"/>
      <c r="AW7414" s="242"/>
      <c r="AX7414" s="265"/>
      <c r="AZ7414" s="242"/>
      <c r="BA7414" s="239"/>
      <c r="BB7414" s="242"/>
      <c r="BC7414" s="265"/>
      <c r="BE7414" s="242"/>
      <c r="BF7414" s="239"/>
      <c r="BG7414" s="242"/>
      <c r="BH7414" s="265"/>
      <c r="BJ7414" s="242"/>
      <c r="BK7414" s="239"/>
      <c r="BL7414" s="242"/>
      <c r="BM7414" s="265"/>
      <c r="BO7414" s="242"/>
      <c r="BP7414" s="239"/>
      <c r="BQ7414" s="242"/>
      <c r="BR7414" s="265"/>
      <c r="BU7414" s="25"/>
      <c r="BW7414" s="25"/>
    </row>
    <row r="7415" spans="37:75" s="3" customFormat="1" x14ac:dyDescent="0.25">
      <c r="AK7415" s="242"/>
      <c r="AN7415" s="242"/>
      <c r="AP7415" s="242"/>
      <c r="AQ7415" s="239"/>
      <c r="AR7415" s="242"/>
      <c r="AS7415" s="265"/>
      <c r="AU7415" s="242"/>
      <c r="AV7415" s="239"/>
      <c r="AW7415" s="242"/>
      <c r="AX7415" s="265"/>
      <c r="AZ7415" s="242"/>
      <c r="BA7415" s="239"/>
      <c r="BB7415" s="242"/>
      <c r="BC7415" s="265"/>
      <c r="BE7415" s="242"/>
      <c r="BF7415" s="239"/>
      <c r="BG7415" s="242"/>
      <c r="BH7415" s="265"/>
      <c r="BJ7415" s="242"/>
      <c r="BK7415" s="239"/>
      <c r="BL7415" s="242"/>
      <c r="BM7415" s="265"/>
      <c r="BO7415" s="242"/>
      <c r="BP7415" s="239"/>
      <c r="BQ7415" s="242"/>
      <c r="BR7415" s="265"/>
      <c r="BU7415" s="25"/>
      <c r="BW7415" s="25"/>
    </row>
    <row r="7416" spans="37:75" s="3" customFormat="1" x14ac:dyDescent="0.25">
      <c r="AK7416" s="242"/>
      <c r="AN7416" s="242"/>
      <c r="AP7416" s="242"/>
      <c r="AQ7416" s="239"/>
      <c r="AR7416" s="242"/>
      <c r="AS7416" s="265"/>
      <c r="AU7416" s="242"/>
      <c r="AV7416" s="239"/>
      <c r="AW7416" s="242"/>
      <c r="AX7416" s="265"/>
      <c r="AZ7416" s="242"/>
      <c r="BA7416" s="239"/>
      <c r="BB7416" s="242"/>
      <c r="BC7416" s="265"/>
      <c r="BE7416" s="242"/>
      <c r="BF7416" s="239"/>
      <c r="BG7416" s="242"/>
      <c r="BH7416" s="265"/>
      <c r="BJ7416" s="242"/>
      <c r="BK7416" s="239"/>
      <c r="BL7416" s="242"/>
      <c r="BM7416" s="265"/>
      <c r="BO7416" s="242"/>
      <c r="BP7416" s="239"/>
      <c r="BQ7416" s="242"/>
      <c r="BR7416" s="265"/>
      <c r="BU7416" s="25"/>
      <c r="BW7416" s="25"/>
    </row>
    <row r="7417" spans="37:75" s="3" customFormat="1" x14ac:dyDescent="0.25">
      <c r="AK7417" s="242"/>
      <c r="AN7417" s="242"/>
      <c r="AP7417" s="242"/>
      <c r="AQ7417" s="239"/>
      <c r="AR7417" s="242"/>
      <c r="AS7417" s="265"/>
      <c r="AU7417" s="242"/>
      <c r="AV7417" s="239"/>
      <c r="AW7417" s="242"/>
      <c r="AX7417" s="265"/>
      <c r="AZ7417" s="242"/>
      <c r="BA7417" s="239"/>
      <c r="BB7417" s="242"/>
      <c r="BC7417" s="265"/>
      <c r="BE7417" s="242"/>
      <c r="BF7417" s="239"/>
      <c r="BG7417" s="242"/>
      <c r="BH7417" s="265"/>
      <c r="BJ7417" s="242"/>
      <c r="BK7417" s="239"/>
      <c r="BL7417" s="242"/>
      <c r="BM7417" s="265"/>
      <c r="BO7417" s="242"/>
      <c r="BP7417" s="239"/>
      <c r="BQ7417" s="242"/>
      <c r="BR7417" s="265"/>
      <c r="BU7417" s="25"/>
      <c r="BW7417" s="25"/>
    </row>
    <row r="7418" spans="37:75" s="3" customFormat="1" x14ac:dyDescent="0.25">
      <c r="AK7418" s="242"/>
      <c r="AN7418" s="242"/>
      <c r="AP7418" s="242"/>
      <c r="AQ7418" s="239"/>
      <c r="AR7418" s="242"/>
      <c r="AS7418" s="265"/>
      <c r="AU7418" s="242"/>
      <c r="AV7418" s="239"/>
      <c r="AW7418" s="242"/>
      <c r="AX7418" s="265"/>
      <c r="AZ7418" s="242"/>
      <c r="BA7418" s="239"/>
      <c r="BB7418" s="242"/>
      <c r="BC7418" s="265"/>
      <c r="BE7418" s="242"/>
      <c r="BF7418" s="239"/>
      <c r="BG7418" s="242"/>
      <c r="BH7418" s="265"/>
      <c r="BJ7418" s="242"/>
      <c r="BK7418" s="239"/>
      <c r="BL7418" s="242"/>
      <c r="BM7418" s="265"/>
      <c r="BO7418" s="242"/>
      <c r="BP7418" s="239"/>
      <c r="BQ7418" s="242"/>
      <c r="BR7418" s="265"/>
      <c r="BU7418" s="25"/>
      <c r="BW7418" s="25"/>
    </row>
    <row r="7419" spans="37:75" s="3" customFormat="1" x14ac:dyDescent="0.25">
      <c r="AK7419" s="242"/>
      <c r="AN7419" s="242"/>
      <c r="AP7419" s="242"/>
      <c r="AQ7419" s="239"/>
      <c r="AR7419" s="242"/>
      <c r="AS7419" s="265"/>
      <c r="AU7419" s="242"/>
      <c r="AV7419" s="239"/>
      <c r="AW7419" s="242"/>
      <c r="AX7419" s="265"/>
      <c r="AZ7419" s="242"/>
      <c r="BA7419" s="239"/>
      <c r="BB7419" s="242"/>
      <c r="BC7419" s="265"/>
      <c r="BE7419" s="242"/>
      <c r="BF7419" s="239"/>
      <c r="BG7419" s="242"/>
      <c r="BH7419" s="265"/>
      <c r="BJ7419" s="242"/>
      <c r="BK7419" s="239"/>
      <c r="BL7419" s="242"/>
      <c r="BM7419" s="265"/>
      <c r="BO7419" s="242"/>
      <c r="BP7419" s="239"/>
      <c r="BQ7419" s="242"/>
      <c r="BR7419" s="265"/>
      <c r="BU7419" s="25"/>
      <c r="BW7419" s="25"/>
    </row>
    <row r="7420" spans="37:75" s="3" customFormat="1" x14ac:dyDescent="0.25">
      <c r="AK7420" s="242"/>
      <c r="AN7420" s="242"/>
      <c r="AP7420" s="242"/>
      <c r="AQ7420" s="239"/>
      <c r="AR7420" s="242"/>
      <c r="AS7420" s="265"/>
      <c r="AU7420" s="242"/>
      <c r="AV7420" s="239"/>
      <c r="AW7420" s="242"/>
      <c r="AX7420" s="265"/>
      <c r="AZ7420" s="242"/>
      <c r="BA7420" s="239"/>
      <c r="BB7420" s="242"/>
      <c r="BC7420" s="265"/>
      <c r="BE7420" s="242"/>
      <c r="BF7420" s="239"/>
      <c r="BG7420" s="242"/>
      <c r="BH7420" s="265"/>
      <c r="BJ7420" s="242"/>
      <c r="BK7420" s="239"/>
      <c r="BL7420" s="242"/>
      <c r="BM7420" s="265"/>
      <c r="BO7420" s="242"/>
      <c r="BP7420" s="239"/>
      <c r="BQ7420" s="242"/>
      <c r="BR7420" s="265"/>
      <c r="BU7420" s="25"/>
      <c r="BW7420" s="25"/>
    </row>
    <row r="7421" spans="37:75" s="3" customFormat="1" x14ac:dyDescent="0.25">
      <c r="AK7421" s="242"/>
      <c r="AN7421" s="242"/>
      <c r="AP7421" s="242"/>
      <c r="AQ7421" s="239"/>
      <c r="AR7421" s="242"/>
      <c r="AS7421" s="265"/>
      <c r="AU7421" s="242"/>
      <c r="AV7421" s="239"/>
      <c r="AW7421" s="242"/>
      <c r="AX7421" s="265"/>
      <c r="AZ7421" s="242"/>
      <c r="BA7421" s="239"/>
      <c r="BB7421" s="242"/>
      <c r="BC7421" s="265"/>
      <c r="BE7421" s="242"/>
      <c r="BF7421" s="239"/>
      <c r="BG7421" s="242"/>
      <c r="BH7421" s="265"/>
      <c r="BJ7421" s="242"/>
      <c r="BK7421" s="239"/>
      <c r="BL7421" s="242"/>
      <c r="BM7421" s="265"/>
      <c r="BO7421" s="242"/>
      <c r="BP7421" s="239"/>
      <c r="BQ7421" s="242"/>
      <c r="BR7421" s="265"/>
      <c r="BU7421" s="25"/>
      <c r="BW7421" s="25"/>
    </row>
    <row r="7422" spans="37:75" s="3" customFormat="1" x14ac:dyDescent="0.25">
      <c r="AK7422" s="242"/>
      <c r="AN7422" s="242"/>
      <c r="AP7422" s="242"/>
      <c r="AQ7422" s="239"/>
      <c r="AR7422" s="242"/>
      <c r="AS7422" s="265"/>
      <c r="AU7422" s="242"/>
      <c r="AV7422" s="239"/>
      <c r="AW7422" s="242"/>
      <c r="AX7422" s="265"/>
      <c r="AZ7422" s="242"/>
      <c r="BA7422" s="239"/>
      <c r="BB7422" s="242"/>
      <c r="BC7422" s="265"/>
      <c r="BE7422" s="242"/>
      <c r="BF7422" s="239"/>
      <c r="BG7422" s="242"/>
      <c r="BH7422" s="265"/>
      <c r="BJ7422" s="242"/>
      <c r="BK7422" s="239"/>
      <c r="BL7422" s="242"/>
      <c r="BM7422" s="265"/>
      <c r="BO7422" s="242"/>
      <c r="BP7422" s="239"/>
      <c r="BQ7422" s="242"/>
      <c r="BR7422" s="265"/>
      <c r="BU7422" s="25"/>
      <c r="BW7422" s="25"/>
    </row>
    <row r="7423" spans="37:75" s="3" customFormat="1" x14ac:dyDescent="0.25">
      <c r="AK7423" s="242"/>
      <c r="AN7423" s="242"/>
      <c r="AP7423" s="242"/>
      <c r="AQ7423" s="239"/>
      <c r="AR7423" s="242"/>
      <c r="AS7423" s="265"/>
      <c r="AU7423" s="242"/>
      <c r="AV7423" s="239"/>
      <c r="AW7423" s="242"/>
      <c r="AX7423" s="265"/>
      <c r="AZ7423" s="242"/>
      <c r="BA7423" s="239"/>
      <c r="BB7423" s="242"/>
      <c r="BC7423" s="265"/>
      <c r="BE7423" s="242"/>
      <c r="BF7423" s="239"/>
      <c r="BG7423" s="242"/>
      <c r="BH7423" s="265"/>
      <c r="BJ7423" s="242"/>
      <c r="BK7423" s="239"/>
      <c r="BL7423" s="242"/>
      <c r="BM7423" s="265"/>
      <c r="BO7423" s="242"/>
      <c r="BP7423" s="239"/>
      <c r="BQ7423" s="242"/>
      <c r="BR7423" s="265"/>
      <c r="BU7423" s="25"/>
      <c r="BW7423" s="25"/>
    </row>
    <row r="7424" spans="37:75" s="3" customFormat="1" x14ac:dyDescent="0.25">
      <c r="AK7424" s="242"/>
      <c r="AN7424" s="242"/>
      <c r="AP7424" s="242"/>
      <c r="AQ7424" s="239"/>
      <c r="AR7424" s="242"/>
      <c r="AS7424" s="265"/>
      <c r="AU7424" s="242"/>
      <c r="AV7424" s="239"/>
      <c r="AW7424" s="242"/>
      <c r="AX7424" s="265"/>
      <c r="AZ7424" s="242"/>
      <c r="BA7424" s="239"/>
      <c r="BB7424" s="242"/>
      <c r="BC7424" s="265"/>
      <c r="BE7424" s="242"/>
      <c r="BF7424" s="239"/>
      <c r="BG7424" s="242"/>
      <c r="BH7424" s="265"/>
      <c r="BJ7424" s="242"/>
      <c r="BK7424" s="239"/>
      <c r="BL7424" s="242"/>
      <c r="BM7424" s="265"/>
      <c r="BO7424" s="242"/>
      <c r="BP7424" s="239"/>
      <c r="BQ7424" s="242"/>
      <c r="BR7424" s="265"/>
      <c r="BU7424" s="25"/>
      <c r="BW7424" s="25"/>
    </row>
    <row r="7425" spans="37:75" s="3" customFormat="1" x14ac:dyDescent="0.25">
      <c r="AK7425" s="242"/>
      <c r="AN7425" s="242"/>
      <c r="AP7425" s="242"/>
      <c r="AQ7425" s="239"/>
      <c r="AR7425" s="242"/>
      <c r="AS7425" s="265"/>
      <c r="AU7425" s="242"/>
      <c r="AV7425" s="239"/>
      <c r="AW7425" s="242"/>
      <c r="AX7425" s="265"/>
      <c r="AZ7425" s="242"/>
      <c r="BA7425" s="239"/>
      <c r="BB7425" s="242"/>
      <c r="BC7425" s="265"/>
      <c r="BE7425" s="242"/>
      <c r="BF7425" s="239"/>
      <c r="BG7425" s="242"/>
      <c r="BH7425" s="265"/>
      <c r="BJ7425" s="242"/>
      <c r="BK7425" s="239"/>
      <c r="BL7425" s="242"/>
      <c r="BM7425" s="265"/>
      <c r="BO7425" s="242"/>
      <c r="BP7425" s="239"/>
      <c r="BQ7425" s="242"/>
      <c r="BR7425" s="265"/>
      <c r="BU7425" s="25"/>
      <c r="BW7425" s="25"/>
    </row>
    <row r="7426" spans="37:75" s="3" customFormat="1" x14ac:dyDescent="0.25">
      <c r="AK7426" s="242"/>
      <c r="AN7426" s="242"/>
      <c r="AP7426" s="242"/>
      <c r="AQ7426" s="239"/>
      <c r="AR7426" s="242"/>
      <c r="AS7426" s="265"/>
      <c r="AU7426" s="242"/>
      <c r="AV7426" s="239"/>
      <c r="AW7426" s="242"/>
      <c r="AX7426" s="265"/>
      <c r="AZ7426" s="242"/>
      <c r="BA7426" s="239"/>
      <c r="BB7426" s="242"/>
      <c r="BC7426" s="265"/>
      <c r="BE7426" s="242"/>
      <c r="BF7426" s="239"/>
      <c r="BG7426" s="242"/>
      <c r="BH7426" s="265"/>
      <c r="BJ7426" s="242"/>
      <c r="BK7426" s="239"/>
      <c r="BL7426" s="242"/>
      <c r="BM7426" s="265"/>
      <c r="BO7426" s="242"/>
      <c r="BP7426" s="239"/>
      <c r="BQ7426" s="242"/>
      <c r="BR7426" s="265"/>
      <c r="BU7426" s="25"/>
      <c r="BW7426" s="25"/>
    </row>
    <row r="7427" spans="37:75" s="3" customFormat="1" x14ac:dyDescent="0.25">
      <c r="AK7427" s="242"/>
      <c r="AN7427" s="242"/>
      <c r="AP7427" s="242"/>
      <c r="AQ7427" s="239"/>
      <c r="AR7427" s="242"/>
      <c r="AS7427" s="265"/>
      <c r="AU7427" s="242"/>
      <c r="AV7427" s="239"/>
      <c r="AW7427" s="242"/>
      <c r="AX7427" s="265"/>
      <c r="AZ7427" s="242"/>
      <c r="BA7427" s="239"/>
      <c r="BB7427" s="242"/>
      <c r="BC7427" s="265"/>
      <c r="BE7427" s="242"/>
      <c r="BF7427" s="239"/>
      <c r="BG7427" s="242"/>
      <c r="BH7427" s="265"/>
      <c r="BJ7427" s="242"/>
      <c r="BK7427" s="239"/>
      <c r="BL7427" s="242"/>
      <c r="BM7427" s="265"/>
      <c r="BO7427" s="242"/>
      <c r="BP7427" s="239"/>
      <c r="BQ7427" s="242"/>
      <c r="BR7427" s="265"/>
      <c r="BU7427" s="25"/>
      <c r="BW7427" s="25"/>
    </row>
    <row r="7428" spans="37:75" s="3" customFormat="1" x14ac:dyDescent="0.25">
      <c r="AK7428" s="242"/>
      <c r="AN7428" s="242"/>
      <c r="AP7428" s="242"/>
      <c r="AQ7428" s="239"/>
      <c r="AR7428" s="242"/>
      <c r="AS7428" s="265"/>
      <c r="AU7428" s="242"/>
      <c r="AV7428" s="239"/>
      <c r="AW7428" s="242"/>
      <c r="AX7428" s="265"/>
      <c r="AZ7428" s="242"/>
      <c r="BA7428" s="239"/>
      <c r="BB7428" s="242"/>
      <c r="BC7428" s="265"/>
      <c r="BE7428" s="242"/>
      <c r="BF7428" s="239"/>
      <c r="BG7428" s="242"/>
      <c r="BH7428" s="265"/>
      <c r="BJ7428" s="242"/>
      <c r="BK7428" s="239"/>
      <c r="BL7428" s="242"/>
      <c r="BM7428" s="265"/>
      <c r="BO7428" s="242"/>
      <c r="BP7428" s="239"/>
      <c r="BQ7428" s="242"/>
      <c r="BR7428" s="265"/>
      <c r="BU7428" s="25"/>
      <c r="BW7428" s="25"/>
    </row>
    <row r="7429" spans="37:75" s="3" customFormat="1" x14ac:dyDescent="0.25">
      <c r="AK7429" s="242"/>
      <c r="AN7429" s="242"/>
      <c r="AP7429" s="242"/>
      <c r="AQ7429" s="239"/>
      <c r="AR7429" s="242"/>
      <c r="AS7429" s="265"/>
      <c r="AU7429" s="242"/>
      <c r="AV7429" s="239"/>
      <c r="AW7429" s="242"/>
      <c r="AX7429" s="265"/>
      <c r="AZ7429" s="242"/>
      <c r="BA7429" s="239"/>
      <c r="BB7429" s="242"/>
      <c r="BC7429" s="265"/>
      <c r="BE7429" s="242"/>
      <c r="BF7429" s="239"/>
      <c r="BG7429" s="242"/>
      <c r="BH7429" s="265"/>
      <c r="BJ7429" s="242"/>
      <c r="BK7429" s="239"/>
      <c r="BL7429" s="242"/>
      <c r="BM7429" s="265"/>
      <c r="BO7429" s="242"/>
      <c r="BP7429" s="239"/>
      <c r="BQ7429" s="242"/>
      <c r="BR7429" s="265"/>
      <c r="BU7429" s="25"/>
      <c r="BW7429" s="25"/>
    </row>
    <row r="7430" spans="37:75" s="3" customFormat="1" x14ac:dyDescent="0.25">
      <c r="AK7430" s="242"/>
      <c r="AN7430" s="242"/>
      <c r="AP7430" s="242"/>
      <c r="AQ7430" s="239"/>
      <c r="AR7430" s="242"/>
      <c r="AS7430" s="265"/>
      <c r="AU7430" s="242"/>
      <c r="AV7430" s="239"/>
      <c r="AW7430" s="242"/>
      <c r="AX7430" s="265"/>
      <c r="AZ7430" s="242"/>
      <c r="BA7430" s="239"/>
      <c r="BB7430" s="242"/>
      <c r="BC7430" s="265"/>
      <c r="BE7430" s="242"/>
      <c r="BF7430" s="239"/>
      <c r="BG7430" s="242"/>
      <c r="BH7430" s="265"/>
      <c r="BJ7430" s="242"/>
      <c r="BK7430" s="239"/>
      <c r="BL7430" s="242"/>
      <c r="BM7430" s="265"/>
      <c r="BO7430" s="242"/>
      <c r="BP7430" s="239"/>
      <c r="BQ7430" s="242"/>
      <c r="BR7430" s="265"/>
      <c r="BU7430" s="25"/>
      <c r="BW7430" s="25"/>
    </row>
    <row r="7431" spans="37:75" s="3" customFormat="1" x14ac:dyDescent="0.25">
      <c r="AK7431" s="242"/>
      <c r="AN7431" s="242"/>
      <c r="AP7431" s="242"/>
      <c r="AQ7431" s="239"/>
      <c r="AR7431" s="242"/>
      <c r="AS7431" s="265"/>
      <c r="AU7431" s="242"/>
      <c r="AV7431" s="239"/>
      <c r="AW7431" s="242"/>
      <c r="AX7431" s="265"/>
      <c r="AZ7431" s="242"/>
      <c r="BA7431" s="239"/>
      <c r="BB7431" s="242"/>
      <c r="BC7431" s="265"/>
      <c r="BE7431" s="242"/>
      <c r="BF7431" s="239"/>
      <c r="BG7431" s="242"/>
      <c r="BH7431" s="265"/>
      <c r="BJ7431" s="242"/>
      <c r="BK7431" s="239"/>
      <c r="BL7431" s="242"/>
      <c r="BM7431" s="265"/>
      <c r="BO7431" s="242"/>
      <c r="BP7431" s="239"/>
      <c r="BQ7431" s="242"/>
      <c r="BR7431" s="265"/>
      <c r="BU7431" s="25"/>
      <c r="BW7431" s="25"/>
    </row>
    <row r="7432" spans="37:75" s="3" customFormat="1" x14ac:dyDescent="0.25">
      <c r="AK7432" s="242"/>
      <c r="AN7432" s="242"/>
      <c r="AP7432" s="242"/>
      <c r="AQ7432" s="239"/>
      <c r="AR7432" s="242"/>
      <c r="AS7432" s="265"/>
      <c r="AU7432" s="242"/>
      <c r="AV7432" s="239"/>
      <c r="AW7432" s="242"/>
      <c r="AX7432" s="265"/>
      <c r="AZ7432" s="242"/>
      <c r="BA7432" s="239"/>
      <c r="BB7432" s="242"/>
      <c r="BC7432" s="265"/>
      <c r="BE7432" s="242"/>
      <c r="BF7432" s="239"/>
      <c r="BG7432" s="242"/>
      <c r="BH7432" s="265"/>
      <c r="BJ7432" s="242"/>
      <c r="BK7432" s="239"/>
      <c r="BL7432" s="242"/>
      <c r="BM7432" s="265"/>
      <c r="BO7432" s="242"/>
      <c r="BP7432" s="239"/>
      <c r="BQ7432" s="242"/>
      <c r="BR7432" s="265"/>
      <c r="BU7432" s="25"/>
      <c r="BW7432" s="25"/>
    </row>
    <row r="7433" spans="37:75" s="3" customFormat="1" x14ac:dyDescent="0.25">
      <c r="AK7433" s="242"/>
      <c r="AN7433" s="242"/>
      <c r="AP7433" s="242"/>
      <c r="AQ7433" s="239"/>
      <c r="AR7433" s="242"/>
      <c r="AS7433" s="265"/>
      <c r="AU7433" s="242"/>
      <c r="AV7433" s="239"/>
      <c r="AW7433" s="242"/>
      <c r="AX7433" s="265"/>
      <c r="AZ7433" s="242"/>
      <c r="BA7433" s="239"/>
      <c r="BB7433" s="242"/>
      <c r="BC7433" s="265"/>
      <c r="BE7433" s="242"/>
      <c r="BF7433" s="239"/>
      <c r="BG7433" s="242"/>
      <c r="BH7433" s="265"/>
      <c r="BJ7433" s="242"/>
      <c r="BK7433" s="239"/>
      <c r="BL7433" s="242"/>
      <c r="BM7433" s="265"/>
      <c r="BO7433" s="242"/>
      <c r="BP7433" s="239"/>
      <c r="BQ7433" s="242"/>
      <c r="BR7433" s="265"/>
      <c r="BU7433" s="25"/>
      <c r="BW7433" s="25"/>
    </row>
    <row r="7434" spans="37:75" s="3" customFormat="1" x14ac:dyDescent="0.25">
      <c r="AK7434" s="242"/>
      <c r="AN7434" s="242"/>
      <c r="AP7434" s="242"/>
      <c r="AQ7434" s="239"/>
      <c r="AR7434" s="242"/>
      <c r="AS7434" s="265"/>
      <c r="AU7434" s="242"/>
      <c r="AV7434" s="239"/>
      <c r="AW7434" s="242"/>
      <c r="AX7434" s="265"/>
      <c r="AZ7434" s="242"/>
      <c r="BA7434" s="239"/>
      <c r="BB7434" s="242"/>
      <c r="BC7434" s="265"/>
      <c r="BE7434" s="242"/>
      <c r="BF7434" s="239"/>
      <c r="BG7434" s="242"/>
      <c r="BH7434" s="265"/>
      <c r="BJ7434" s="242"/>
      <c r="BK7434" s="239"/>
      <c r="BL7434" s="242"/>
      <c r="BM7434" s="265"/>
      <c r="BO7434" s="242"/>
      <c r="BP7434" s="239"/>
      <c r="BQ7434" s="242"/>
      <c r="BR7434" s="265"/>
      <c r="BU7434" s="25"/>
      <c r="BW7434" s="25"/>
    </row>
    <row r="7435" spans="37:75" s="3" customFormat="1" x14ac:dyDescent="0.25">
      <c r="AK7435" s="242"/>
      <c r="AN7435" s="242"/>
      <c r="AP7435" s="242"/>
      <c r="AQ7435" s="239"/>
      <c r="AR7435" s="242"/>
      <c r="AS7435" s="265"/>
      <c r="AU7435" s="242"/>
      <c r="AV7435" s="239"/>
      <c r="AW7435" s="242"/>
      <c r="AX7435" s="265"/>
      <c r="AZ7435" s="242"/>
      <c r="BA7435" s="239"/>
      <c r="BB7435" s="242"/>
      <c r="BC7435" s="265"/>
      <c r="BE7435" s="242"/>
      <c r="BF7435" s="239"/>
      <c r="BG7435" s="242"/>
      <c r="BH7435" s="265"/>
      <c r="BJ7435" s="242"/>
      <c r="BK7435" s="239"/>
      <c r="BL7435" s="242"/>
      <c r="BM7435" s="265"/>
      <c r="BO7435" s="242"/>
      <c r="BP7435" s="239"/>
      <c r="BQ7435" s="242"/>
      <c r="BR7435" s="265"/>
      <c r="BU7435" s="25"/>
      <c r="BW7435" s="25"/>
    </row>
    <row r="7436" spans="37:75" s="3" customFormat="1" x14ac:dyDescent="0.25">
      <c r="AK7436" s="242"/>
      <c r="AN7436" s="242"/>
      <c r="AP7436" s="242"/>
      <c r="AQ7436" s="239"/>
      <c r="AR7436" s="242"/>
      <c r="AS7436" s="265"/>
      <c r="AU7436" s="242"/>
      <c r="AV7436" s="239"/>
      <c r="AW7436" s="242"/>
      <c r="AX7436" s="265"/>
      <c r="AZ7436" s="242"/>
      <c r="BA7436" s="239"/>
      <c r="BB7436" s="242"/>
      <c r="BC7436" s="265"/>
      <c r="BE7436" s="242"/>
      <c r="BF7436" s="239"/>
      <c r="BG7436" s="242"/>
      <c r="BH7436" s="265"/>
      <c r="BJ7436" s="242"/>
      <c r="BK7436" s="239"/>
      <c r="BL7436" s="242"/>
      <c r="BM7436" s="265"/>
      <c r="BO7436" s="242"/>
      <c r="BP7436" s="239"/>
      <c r="BQ7436" s="242"/>
      <c r="BR7436" s="265"/>
      <c r="BU7436" s="25"/>
      <c r="BW7436" s="25"/>
    </row>
    <row r="7437" spans="37:75" s="3" customFormat="1" x14ac:dyDescent="0.25">
      <c r="AK7437" s="242"/>
      <c r="AN7437" s="242"/>
      <c r="AP7437" s="242"/>
      <c r="AQ7437" s="239"/>
      <c r="AR7437" s="242"/>
      <c r="AS7437" s="265"/>
      <c r="AU7437" s="242"/>
      <c r="AV7437" s="239"/>
      <c r="AW7437" s="242"/>
      <c r="AX7437" s="265"/>
      <c r="AZ7437" s="242"/>
      <c r="BA7437" s="239"/>
      <c r="BB7437" s="242"/>
      <c r="BC7437" s="265"/>
      <c r="BE7437" s="242"/>
      <c r="BF7437" s="239"/>
      <c r="BG7437" s="242"/>
      <c r="BH7437" s="265"/>
      <c r="BJ7437" s="242"/>
      <c r="BK7437" s="239"/>
      <c r="BL7437" s="242"/>
      <c r="BM7437" s="265"/>
      <c r="BO7437" s="242"/>
      <c r="BP7437" s="239"/>
      <c r="BQ7437" s="242"/>
      <c r="BR7437" s="265"/>
      <c r="BU7437" s="25"/>
      <c r="BW7437" s="25"/>
    </row>
    <row r="7438" spans="37:75" s="3" customFormat="1" x14ac:dyDescent="0.25">
      <c r="AK7438" s="242"/>
      <c r="AN7438" s="242"/>
      <c r="AP7438" s="242"/>
      <c r="AQ7438" s="239"/>
      <c r="AR7438" s="242"/>
      <c r="AS7438" s="265"/>
      <c r="AU7438" s="242"/>
      <c r="AV7438" s="239"/>
      <c r="AW7438" s="242"/>
      <c r="AX7438" s="265"/>
      <c r="AZ7438" s="242"/>
      <c r="BA7438" s="239"/>
      <c r="BB7438" s="242"/>
      <c r="BC7438" s="265"/>
      <c r="BE7438" s="242"/>
      <c r="BF7438" s="239"/>
      <c r="BG7438" s="242"/>
      <c r="BH7438" s="265"/>
      <c r="BJ7438" s="242"/>
      <c r="BK7438" s="239"/>
      <c r="BL7438" s="242"/>
      <c r="BM7438" s="265"/>
      <c r="BO7438" s="242"/>
      <c r="BP7438" s="239"/>
      <c r="BQ7438" s="242"/>
      <c r="BR7438" s="265"/>
      <c r="BU7438" s="25"/>
      <c r="BW7438" s="25"/>
    </row>
    <row r="7439" spans="37:75" s="3" customFormat="1" x14ac:dyDescent="0.25">
      <c r="AK7439" s="242"/>
      <c r="AN7439" s="242"/>
      <c r="AP7439" s="242"/>
      <c r="AQ7439" s="239"/>
      <c r="AR7439" s="242"/>
      <c r="AS7439" s="265"/>
      <c r="AU7439" s="242"/>
      <c r="AV7439" s="239"/>
      <c r="AW7439" s="242"/>
      <c r="AX7439" s="265"/>
      <c r="AZ7439" s="242"/>
      <c r="BA7439" s="239"/>
      <c r="BB7439" s="242"/>
      <c r="BC7439" s="265"/>
      <c r="BE7439" s="242"/>
      <c r="BF7439" s="239"/>
      <c r="BG7439" s="242"/>
      <c r="BH7439" s="265"/>
      <c r="BJ7439" s="242"/>
      <c r="BK7439" s="239"/>
      <c r="BL7439" s="242"/>
      <c r="BM7439" s="265"/>
      <c r="BO7439" s="242"/>
      <c r="BP7439" s="239"/>
      <c r="BQ7439" s="242"/>
      <c r="BR7439" s="265"/>
      <c r="BU7439" s="25"/>
      <c r="BW7439" s="25"/>
    </row>
    <row r="7440" spans="37:75" s="3" customFormat="1" x14ac:dyDescent="0.25">
      <c r="AK7440" s="242"/>
      <c r="AN7440" s="242"/>
      <c r="AP7440" s="242"/>
      <c r="AQ7440" s="239"/>
      <c r="AR7440" s="242"/>
      <c r="AS7440" s="265"/>
      <c r="AU7440" s="242"/>
      <c r="AV7440" s="239"/>
      <c r="AW7440" s="242"/>
      <c r="AX7440" s="265"/>
      <c r="AZ7440" s="242"/>
      <c r="BA7440" s="239"/>
      <c r="BB7440" s="242"/>
      <c r="BC7440" s="265"/>
      <c r="BE7440" s="242"/>
      <c r="BF7440" s="239"/>
      <c r="BG7440" s="242"/>
      <c r="BH7440" s="265"/>
      <c r="BJ7440" s="242"/>
      <c r="BK7440" s="239"/>
      <c r="BL7440" s="242"/>
      <c r="BM7440" s="265"/>
      <c r="BO7440" s="242"/>
      <c r="BP7440" s="239"/>
      <c r="BQ7440" s="242"/>
      <c r="BR7440" s="265"/>
      <c r="BU7440" s="25"/>
      <c r="BW7440" s="25"/>
    </row>
    <row r="7441" spans="37:75" s="3" customFormat="1" x14ac:dyDescent="0.25">
      <c r="AK7441" s="242"/>
      <c r="AN7441" s="242"/>
      <c r="AP7441" s="242"/>
      <c r="AQ7441" s="239"/>
      <c r="AR7441" s="242"/>
      <c r="AS7441" s="265"/>
      <c r="AU7441" s="242"/>
      <c r="AV7441" s="239"/>
      <c r="AW7441" s="242"/>
      <c r="AX7441" s="265"/>
      <c r="AZ7441" s="242"/>
      <c r="BA7441" s="239"/>
      <c r="BB7441" s="242"/>
      <c r="BC7441" s="265"/>
      <c r="BE7441" s="242"/>
      <c r="BF7441" s="239"/>
      <c r="BG7441" s="242"/>
      <c r="BH7441" s="265"/>
      <c r="BJ7441" s="242"/>
      <c r="BK7441" s="239"/>
      <c r="BL7441" s="242"/>
      <c r="BM7441" s="265"/>
      <c r="BO7441" s="242"/>
      <c r="BP7441" s="239"/>
      <c r="BQ7441" s="242"/>
      <c r="BR7441" s="265"/>
      <c r="BU7441" s="25"/>
      <c r="BW7441" s="25"/>
    </row>
    <row r="7442" spans="37:75" s="3" customFormat="1" x14ac:dyDescent="0.25">
      <c r="AK7442" s="242"/>
      <c r="AN7442" s="242"/>
      <c r="AP7442" s="242"/>
      <c r="AQ7442" s="239"/>
      <c r="AR7442" s="242"/>
      <c r="AS7442" s="265"/>
      <c r="AU7442" s="242"/>
      <c r="AV7442" s="239"/>
      <c r="AW7442" s="242"/>
      <c r="AX7442" s="265"/>
      <c r="AZ7442" s="242"/>
      <c r="BA7442" s="239"/>
      <c r="BB7442" s="242"/>
      <c r="BC7442" s="265"/>
      <c r="BE7442" s="242"/>
      <c r="BF7442" s="239"/>
      <c r="BG7442" s="242"/>
      <c r="BH7442" s="265"/>
      <c r="BJ7442" s="242"/>
      <c r="BK7442" s="239"/>
      <c r="BL7442" s="242"/>
      <c r="BM7442" s="265"/>
      <c r="BO7442" s="242"/>
      <c r="BP7442" s="239"/>
      <c r="BQ7442" s="242"/>
      <c r="BR7442" s="265"/>
      <c r="BU7442" s="25"/>
      <c r="BW7442" s="25"/>
    </row>
    <row r="7443" spans="37:75" s="3" customFormat="1" x14ac:dyDescent="0.25">
      <c r="AK7443" s="242"/>
      <c r="AN7443" s="242"/>
      <c r="AP7443" s="242"/>
      <c r="AQ7443" s="239"/>
      <c r="AR7443" s="242"/>
      <c r="AS7443" s="265"/>
      <c r="AU7443" s="242"/>
      <c r="AV7443" s="239"/>
      <c r="AW7443" s="242"/>
      <c r="AX7443" s="265"/>
      <c r="AZ7443" s="242"/>
      <c r="BA7443" s="239"/>
      <c r="BB7443" s="242"/>
      <c r="BC7443" s="265"/>
      <c r="BE7443" s="242"/>
      <c r="BF7443" s="239"/>
      <c r="BG7443" s="242"/>
      <c r="BH7443" s="265"/>
      <c r="BJ7443" s="242"/>
      <c r="BK7443" s="239"/>
      <c r="BL7443" s="242"/>
      <c r="BM7443" s="265"/>
      <c r="BO7443" s="242"/>
      <c r="BP7443" s="239"/>
      <c r="BQ7443" s="242"/>
      <c r="BR7443" s="265"/>
      <c r="BU7443" s="25"/>
      <c r="BW7443" s="25"/>
    </row>
    <row r="7444" spans="37:75" s="3" customFormat="1" x14ac:dyDescent="0.25">
      <c r="AK7444" s="242"/>
      <c r="AN7444" s="242"/>
      <c r="AP7444" s="242"/>
      <c r="AQ7444" s="239"/>
      <c r="AR7444" s="242"/>
      <c r="AS7444" s="265"/>
      <c r="AU7444" s="242"/>
      <c r="AV7444" s="239"/>
      <c r="AW7444" s="242"/>
      <c r="AX7444" s="265"/>
      <c r="AZ7444" s="242"/>
      <c r="BA7444" s="239"/>
      <c r="BB7444" s="242"/>
      <c r="BC7444" s="265"/>
      <c r="BE7444" s="242"/>
      <c r="BF7444" s="239"/>
      <c r="BG7444" s="242"/>
      <c r="BH7444" s="265"/>
      <c r="BJ7444" s="242"/>
      <c r="BK7444" s="239"/>
      <c r="BL7444" s="242"/>
      <c r="BM7444" s="265"/>
      <c r="BO7444" s="242"/>
      <c r="BP7444" s="239"/>
      <c r="BQ7444" s="242"/>
      <c r="BR7444" s="265"/>
      <c r="BU7444" s="25"/>
      <c r="BW7444" s="25"/>
    </row>
    <row r="7445" spans="37:75" s="3" customFormat="1" x14ac:dyDescent="0.25">
      <c r="AK7445" s="242"/>
      <c r="AN7445" s="242"/>
      <c r="AP7445" s="242"/>
      <c r="AQ7445" s="239"/>
      <c r="AR7445" s="242"/>
      <c r="AS7445" s="265"/>
      <c r="AU7445" s="242"/>
      <c r="AV7445" s="239"/>
      <c r="AW7445" s="242"/>
      <c r="AX7445" s="265"/>
      <c r="AZ7445" s="242"/>
      <c r="BA7445" s="239"/>
      <c r="BB7445" s="242"/>
      <c r="BC7445" s="265"/>
      <c r="BE7445" s="242"/>
      <c r="BF7445" s="239"/>
      <c r="BG7445" s="242"/>
      <c r="BH7445" s="265"/>
      <c r="BJ7445" s="242"/>
      <c r="BK7445" s="239"/>
      <c r="BL7445" s="242"/>
      <c r="BM7445" s="265"/>
      <c r="BO7445" s="242"/>
      <c r="BP7445" s="239"/>
      <c r="BQ7445" s="242"/>
      <c r="BR7445" s="265"/>
      <c r="BU7445" s="25"/>
      <c r="BW7445" s="25"/>
    </row>
    <row r="7446" spans="37:75" s="3" customFormat="1" x14ac:dyDescent="0.25">
      <c r="AK7446" s="242"/>
      <c r="AN7446" s="242"/>
      <c r="AP7446" s="242"/>
      <c r="AQ7446" s="239"/>
      <c r="AR7446" s="242"/>
      <c r="AS7446" s="265"/>
      <c r="AU7446" s="242"/>
      <c r="AV7446" s="239"/>
      <c r="AW7446" s="242"/>
      <c r="AX7446" s="265"/>
      <c r="AZ7446" s="242"/>
      <c r="BA7446" s="239"/>
      <c r="BB7446" s="242"/>
      <c r="BC7446" s="265"/>
      <c r="BE7446" s="242"/>
      <c r="BF7446" s="239"/>
      <c r="BG7446" s="242"/>
      <c r="BH7446" s="265"/>
      <c r="BJ7446" s="242"/>
      <c r="BK7446" s="239"/>
      <c r="BL7446" s="242"/>
      <c r="BM7446" s="265"/>
      <c r="BO7446" s="242"/>
      <c r="BP7446" s="239"/>
      <c r="BQ7446" s="242"/>
      <c r="BR7446" s="265"/>
      <c r="BU7446" s="25"/>
      <c r="BW7446" s="25"/>
    </row>
    <row r="7447" spans="37:75" s="3" customFormat="1" x14ac:dyDescent="0.25">
      <c r="AK7447" s="242"/>
      <c r="AN7447" s="242"/>
      <c r="AP7447" s="242"/>
      <c r="AQ7447" s="239"/>
      <c r="AR7447" s="242"/>
      <c r="AS7447" s="265"/>
      <c r="AU7447" s="242"/>
      <c r="AV7447" s="239"/>
      <c r="AW7447" s="242"/>
      <c r="AX7447" s="265"/>
      <c r="AZ7447" s="242"/>
      <c r="BA7447" s="239"/>
      <c r="BB7447" s="242"/>
      <c r="BC7447" s="265"/>
      <c r="BE7447" s="242"/>
      <c r="BF7447" s="239"/>
      <c r="BG7447" s="242"/>
      <c r="BH7447" s="265"/>
      <c r="BJ7447" s="242"/>
      <c r="BK7447" s="239"/>
      <c r="BL7447" s="242"/>
      <c r="BM7447" s="265"/>
      <c r="BO7447" s="242"/>
      <c r="BP7447" s="239"/>
      <c r="BQ7447" s="242"/>
      <c r="BR7447" s="265"/>
      <c r="BU7447" s="25"/>
      <c r="BW7447" s="25"/>
    </row>
    <row r="7448" spans="37:75" s="3" customFormat="1" x14ac:dyDescent="0.25">
      <c r="AK7448" s="242"/>
      <c r="AN7448" s="242"/>
      <c r="AP7448" s="242"/>
      <c r="AQ7448" s="239"/>
      <c r="AR7448" s="242"/>
      <c r="AS7448" s="265"/>
      <c r="AU7448" s="242"/>
      <c r="AV7448" s="239"/>
      <c r="AW7448" s="242"/>
      <c r="AX7448" s="265"/>
      <c r="AZ7448" s="242"/>
      <c r="BA7448" s="239"/>
      <c r="BB7448" s="242"/>
      <c r="BC7448" s="265"/>
      <c r="BE7448" s="242"/>
      <c r="BF7448" s="239"/>
      <c r="BG7448" s="242"/>
      <c r="BH7448" s="265"/>
      <c r="BJ7448" s="242"/>
      <c r="BK7448" s="239"/>
      <c r="BL7448" s="242"/>
      <c r="BM7448" s="265"/>
      <c r="BO7448" s="242"/>
      <c r="BP7448" s="239"/>
      <c r="BQ7448" s="242"/>
      <c r="BR7448" s="265"/>
      <c r="BU7448" s="25"/>
      <c r="BW7448" s="25"/>
    </row>
    <row r="7449" spans="37:75" s="3" customFormat="1" x14ac:dyDescent="0.25">
      <c r="AK7449" s="242"/>
      <c r="AN7449" s="242"/>
      <c r="AP7449" s="242"/>
      <c r="AQ7449" s="239"/>
      <c r="AR7449" s="242"/>
      <c r="AS7449" s="265"/>
      <c r="AU7449" s="242"/>
      <c r="AV7449" s="239"/>
      <c r="AW7449" s="242"/>
      <c r="AX7449" s="265"/>
      <c r="AZ7449" s="242"/>
      <c r="BA7449" s="239"/>
      <c r="BB7449" s="242"/>
      <c r="BC7449" s="265"/>
      <c r="BE7449" s="242"/>
      <c r="BF7449" s="239"/>
      <c r="BG7449" s="242"/>
      <c r="BH7449" s="265"/>
      <c r="BJ7449" s="242"/>
      <c r="BK7449" s="239"/>
      <c r="BL7449" s="242"/>
      <c r="BM7449" s="265"/>
      <c r="BO7449" s="242"/>
      <c r="BP7449" s="239"/>
      <c r="BQ7449" s="242"/>
      <c r="BR7449" s="265"/>
      <c r="BU7449" s="25"/>
      <c r="BW7449" s="25"/>
    </row>
    <row r="7450" spans="37:75" s="3" customFormat="1" x14ac:dyDescent="0.25">
      <c r="AK7450" s="242"/>
      <c r="AN7450" s="242"/>
      <c r="AP7450" s="242"/>
      <c r="AQ7450" s="239"/>
      <c r="AR7450" s="242"/>
      <c r="AS7450" s="265"/>
      <c r="AU7450" s="242"/>
      <c r="AV7450" s="239"/>
      <c r="AW7450" s="242"/>
      <c r="AX7450" s="265"/>
      <c r="AZ7450" s="242"/>
      <c r="BA7450" s="239"/>
      <c r="BB7450" s="242"/>
      <c r="BC7450" s="265"/>
      <c r="BE7450" s="242"/>
      <c r="BF7450" s="239"/>
      <c r="BG7450" s="242"/>
      <c r="BH7450" s="265"/>
      <c r="BJ7450" s="242"/>
      <c r="BK7450" s="239"/>
      <c r="BL7450" s="242"/>
      <c r="BM7450" s="265"/>
      <c r="BO7450" s="242"/>
      <c r="BP7450" s="239"/>
      <c r="BQ7450" s="242"/>
      <c r="BR7450" s="265"/>
      <c r="BU7450" s="25"/>
      <c r="BW7450" s="25"/>
    </row>
    <row r="7451" spans="37:75" s="3" customFormat="1" x14ac:dyDescent="0.25">
      <c r="AK7451" s="242"/>
      <c r="AN7451" s="242"/>
      <c r="AP7451" s="242"/>
      <c r="AQ7451" s="239"/>
      <c r="AR7451" s="242"/>
      <c r="AS7451" s="265"/>
      <c r="AU7451" s="242"/>
      <c r="AV7451" s="239"/>
      <c r="AW7451" s="242"/>
      <c r="AX7451" s="265"/>
      <c r="AZ7451" s="242"/>
      <c r="BA7451" s="239"/>
      <c r="BB7451" s="242"/>
      <c r="BC7451" s="265"/>
      <c r="BE7451" s="242"/>
      <c r="BF7451" s="239"/>
      <c r="BG7451" s="242"/>
      <c r="BH7451" s="265"/>
      <c r="BJ7451" s="242"/>
      <c r="BK7451" s="239"/>
      <c r="BL7451" s="242"/>
      <c r="BM7451" s="265"/>
      <c r="BO7451" s="242"/>
      <c r="BP7451" s="239"/>
      <c r="BQ7451" s="242"/>
      <c r="BR7451" s="265"/>
      <c r="BU7451" s="25"/>
      <c r="BW7451" s="25"/>
    </row>
    <row r="7452" spans="37:75" s="3" customFormat="1" x14ac:dyDescent="0.25">
      <c r="AK7452" s="242"/>
      <c r="AN7452" s="242"/>
      <c r="AP7452" s="242"/>
      <c r="AQ7452" s="239"/>
      <c r="AR7452" s="242"/>
      <c r="AS7452" s="265"/>
      <c r="AU7452" s="242"/>
      <c r="AV7452" s="239"/>
      <c r="AW7452" s="242"/>
      <c r="AX7452" s="265"/>
      <c r="AZ7452" s="242"/>
      <c r="BA7452" s="239"/>
      <c r="BB7452" s="242"/>
      <c r="BC7452" s="265"/>
      <c r="BE7452" s="242"/>
      <c r="BF7452" s="239"/>
      <c r="BG7452" s="242"/>
      <c r="BH7452" s="265"/>
      <c r="BJ7452" s="242"/>
      <c r="BK7452" s="239"/>
      <c r="BL7452" s="242"/>
      <c r="BM7452" s="265"/>
      <c r="BO7452" s="242"/>
      <c r="BP7452" s="239"/>
      <c r="BQ7452" s="242"/>
      <c r="BR7452" s="265"/>
      <c r="BU7452" s="25"/>
      <c r="BW7452" s="25"/>
    </row>
    <row r="7453" spans="37:75" s="3" customFormat="1" x14ac:dyDescent="0.25">
      <c r="AK7453" s="242"/>
      <c r="AN7453" s="242"/>
      <c r="AP7453" s="242"/>
      <c r="AQ7453" s="239"/>
      <c r="AR7453" s="242"/>
      <c r="AS7453" s="265"/>
      <c r="AU7453" s="242"/>
      <c r="AV7453" s="239"/>
      <c r="AW7453" s="242"/>
      <c r="AX7453" s="265"/>
      <c r="AZ7453" s="242"/>
      <c r="BA7453" s="239"/>
      <c r="BB7453" s="242"/>
      <c r="BC7453" s="265"/>
      <c r="BE7453" s="242"/>
      <c r="BF7453" s="239"/>
      <c r="BG7453" s="242"/>
      <c r="BH7453" s="265"/>
      <c r="BJ7453" s="242"/>
      <c r="BK7453" s="239"/>
      <c r="BL7453" s="242"/>
      <c r="BM7453" s="265"/>
      <c r="BO7453" s="242"/>
      <c r="BP7453" s="239"/>
      <c r="BQ7453" s="242"/>
      <c r="BR7453" s="265"/>
      <c r="BU7453" s="25"/>
      <c r="BW7453" s="25"/>
    </row>
    <row r="7454" spans="37:75" s="3" customFormat="1" x14ac:dyDescent="0.25">
      <c r="AK7454" s="242"/>
      <c r="AN7454" s="242"/>
      <c r="AP7454" s="242"/>
      <c r="AQ7454" s="239"/>
      <c r="AR7454" s="242"/>
      <c r="AS7454" s="265"/>
      <c r="AU7454" s="242"/>
      <c r="AV7454" s="239"/>
      <c r="AW7454" s="242"/>
      <c r="AX7454" s="265"/>
      <c r="AZ7454" s="242"/>
      <c r="BA7454" s="239"/>
      <c r="BB7454" s="242"/>
      <c r="BC7454" s="265"/>
      <c r="BE7454" s="242"/>
      <c r="BF7454" s="239"/>
      <c r="BG7454" s="242"/>
      <c r="BH7454" s="265"/>
      <c r="BJ7454" s="242"/>
      <c r="BK7454" s="239"/>
      <c r="BL7454" s="242"/>
      <c r="BM7454" s="265"/>
      <c r="BO7454" s="242"/>
      <c r="BP7454" s="239"/>
      <c r="BQ7454" s="242"/>
      <c r="BR7454" s="265"/>
      <c r="BU7454" s="25"/>
      <c r="BW7454" s="25"/>
    </row>
    <row r="7455" spans="37:75" s="3" customFormat="1" x14ac:dyDescent="0.25">
      <c r="AK7455" s="242"/>
      <c r="AN7455" s="242"/>
      <c r="AP7455" s="242"/>
      <c r="AQ7455" s="239"/>
      <c r="AR7455" s="242"/>
      <c r="AS7455" s="265"/>
      <c r="AU7455" s="242"/>
      <c r="AV7455" s="239"/>
      <c r="AW7455" s="242"/>
      <c r="AX7455" s="265"/>
      <c r="AZ7455" s="242"/>
      <c r="BA7455" s="239"/>
      <c r="BB7455" s="242"/>
      <c r="BC7455" s="265"/>
      <c r="BE7455" s="242"/>
      <c r="BF7455" s="239"/>
      <c r="BG7455" s="242"/>
      <c r="BH7455" s="265"/>
      <c r="BJ7455" s="242"/>
      <c r="BK7455" s="239"/>
      <c r="BL7455" s="242"/>
      <c r="BM7455" s="265"/>
      <c r="BO7455" s="242"/>
      <c r="BP7455" s="239"/>
      <c r="BQ7455" s="242"/>
      <c r="BR7455" s="265"/>
      <c r="BU7455" s="25"/>
      <c r="BW7455" s="25"/>
    </row>
    <row r="7456" spans="37:75" s="3" customFormat="1" x14ac:dyDescent="0.25">
      <c r="AK7456" s="242"/>
      <c r="AN7456" s="242"/>
      <c r="AP7456" s="242"/>
      <c r="AQ7456" s="239"/>
      <c r="AR7456" s="242"/>
      <c r="AS7456" s="265"/>
      <c r="AU7456" s="242"/>
      <c r="AV7456" s="239"/>
      <c r="AW7456" s="242"/>
      <c r="AX7456" s="265"/>
      <c r="AZ7456" s="242"/>
      <c r="BA7456" s="239"/>
      <c r="BB7456" s="242"/>
      <c r="BC7456" s="265"/>
      <c r="BE7456" s="242"/>
      <c r="BF7456" s="239"/>
      <c r="BG7456" s="242"/>
      <c r="BH7456" s="265"/>
      <c r="BJ7456" s="242"/>
      <c r="BK7456" s="239"/>
      <c r="BL7456" s="242"/>
      <c r="BM7456" s="265"/>
      <c r="BO7456" s="242"/>
      <c r="BP7456" s="239"/>
      <c r="BQ7456" s="242"/>
      <c r="BR7456" s="265"/>
      <c r="BU7456" s="25"/>
      <c r="BW7456" s="25"/>
    </row>
    <row r="7457" spans="37:75" s="3" customFormat="1" x14ac:dyDescent="0.25">
      <c r="AK7457" s="242"/>
      <c r="AN7457" s="242"/>
      <c r="AP7457" s="242"/>
      <c r="AQ7457" s="239"/>
      <c r="AR7457" s="242"/>
      <c r="AS7457" s="265"/>
      <c r="AU7457" s="242"/>
      <c r="AV7457" s="239"/>
      <c r="AW7457" s="242"/>
      <c r="AX7457" s="265"/>
      <c r="AZ7457" s="242"/>
      <c r="BA7457" s="239"/>
      <c r="BB7457" s="242"/>
      <c r="BC7457" s="265"/>
      <c r="BE7457" s="242"/>
      <c r="BF7457" s="239"/>
      <c r="BG7457" s="242"/>
      <c r="BH7457" s="265"/>
      <c r="BJ7457" s="242"/>
      <c r="BK7457" s="239"/>
      <c r="BL7457" s="242"/>
      <c r="BM7457" s="265"/>
      <c r="BO7457" s="242"/>
      <c r="BP7457" s="239"/>
      <c r="BQ7457" s="242"/>
      <c r="BR7457" s="265"/>
      <c r="BU7457" s="25"/>
      <c r="BW7457" s="25"/>
    </row>
    <row r="7458" spans="37:75" s="3" customFormat="1" x14ac:dyDescent="0.25">
      <c r="AK7458" s="242"/>
      <c r="AN7458" s="242"/>
      <c r="AP7458" s="242"/>
      <c r="AQ7458" s="239"/>
      <c r="AR7458" s="242"/>
      <c r="AS7458" s="265"/>
      <c r="AU7458" s="242"/>
      <c r="AV7458" s="239"/>
      <c r="AW7458" s="242"/>
      <c r="AX7458" s="265"/>
      <c r="AZ7458" s="242"/>
      <c r="BA7458" s="239"/>
      <c r="BB7458" s="242"/>
      <c r="BC7458" s="265"/>
      <c r="BE7458" s="242"/>
      <c r="BF7458" s="239"/>
      <c r="BG7458" s="242"/>
      <c r="BH7458" s="265"/>
      <c r="BJ7458" s="242"/>
      <c r="BK7458" s="239"/>
      <c r="BL7458" s="242"/>
      <c r="BM7458" s="265"/>
      <c r="BO7458" s="242"/>
      <c r="BP7458" s="239"/>
      <c r="BQ7458" s="242"/>
      <c r="BR7458" s="265"/>
      <c r="BU7458" s="25"/>
      <c r="BW7458" s="25"/>
    </row>
    <row r="7459" spans="37:75" s="3" customFormat="1" x14ac:dyDescent="0.25">
      <c r="AK7459" s="242"/>
      <c r="AN7459" s="242"/>
      <c r="AP7459" s="242"/>
      <c r="AQ7459" s="239"/>
      <c r="AR7459" s="242"/>
      <c r="AS7459" s="265"/>
      <c r="AU7459" s="242"/>
      <c r="AV7459" s="239"/>
      <c r="AW7459" s="242"/>
      <c r="AX7459" s="265"/>
      <c r="AZ7459" s="242"/>
      <c r="BA7459" s="239"/>
      <c r="BB7459" s="242"/>
      <c r="BC7459" s="265"/>
      <c r="BE7459" s="242"/>
      <c r="BF7459" s="239"/>
      <c r="BG7459" s="242"/>
      <c r="BH7459" s="265"/>
      <c r="BJ7459" s="242"/>
      <c r="BK7459" s="239"/>
      <c r="BL7459" s="242"/>
      <c r="BM7459" s="265"/>
      <c r="BO7459" s="242"/>
      <c r="BP7459" s="239"/>
      <c r="BQ7459" s="242"/>
      <c r="BR7459" s="265"/>
      <c r="BU7459" s="25"/>
      <c r="BW7459" s="25"/>
    </row>
    <row r="7460" spans="37:75" s="3" customFormat="1" x14ac:dyDescent="0.25">
      <c r="AK7460" s="242"/>
      <c r="AN7460" s="242"/>
      <c r="AP7460" s="242"/>
      <c r="AQ7460" s="239"/>
      <c r="AR7460" s="242"/>
      <c r="AS7460" s="265"/>
      <c r="AU7460" s="242"/>
      <c r="AV7460" s="239"/>
      <c r="AW7460" s="242"/>
      <c r="AX7460" s="265"/>
      <c r="AZ7460" s="242"/>
      <c r="BA7460" s="239"/>
      <c r="BB7460" s="242"/>
      <c r="BC7460" s="265"/>
      <c r="BE7460" s="242"/>
      <c r="BF7460" s="239"/>
      <c r="BG7460" s="242"/>
      <c r="BH7460" s="265"/>
      <c r="BJ7460" s="242"/>
      <c r="BK7460" s="239"/>
      <c r="BL7460" s="242"/>
      <c r="BM7460" s="265"/>
      <c r="BO7460" s="242"/>
      <c r="BP7460" s="239"/>
      <c r="BQ7460" s="242"/>
      <c r="BR7460" s="265"/>
      <c r="BU7460" s="25"/>
      <c r="BW7460" s="25"/>
    </row>
    <row r="7461" spans="37:75" s="3" customFormat="1" x14ac:dyDescent="0.25">
      <c r="AK7461" s="242"/>
      <c r="AN7461" s="242"/>
      <c r="AP7461" s="242"/>
      <c r="AQ7461" s="239"/>
      <c r="AR7461" s="242"/>
      <c r="AS7461" s="265"/>
      <c r="AU7461" s="242"/>
      <c r="AV7461" s="239"/>
      <c r="AW7461" s="242"/>
      <c r="AX7461" s="265"/>
      <c r="AZ7461" s="242"/>
      <c r="BA7461" s="239"/>
      <c r="BB7461" s="242"/>
      <c r="BC7461" s="265"/>
      <c r="BE7461" s="242"/>
      <c r="BF7461" s="239"/>
      <c r="BG7461" s="242"/>
      <c r="BH7461" s="265"/>
      <c r="BJ7461" s="242"/>
      <c r="BK7461" s="239"/>
      <c r="BL7461" s="242"/>
      <c r="BM7461" s="265"/>
      <c r="BO7461" s="242"/>
      <c r="BP7461" s="239"/>
      <c r="BQ7461" s="242"/>
      <c r="BR7461" s="265"/>
      <c r="BU7461" s="25"/>
      <c r="BW7461" s="25"/>
    </row>
    <row r="7462" spans="37:75" s="3" customFormat="1" x14ac:dyDescent="0.25">
      <c r="AK7462" s="242"/>
      <c r="AN7462" s="242"/>
      <c r="AP7462" s="242"/>
      <c r="AQ7462" s="239"/>
      <c r="AR7462" s="242"/>
      <c r="AS7462" s="265"/>
      <c r="AU7462" s="242"/>
      <c r="AV7462" s="239"/>
      <c r="AW7462" s="242"/>
      <c r="AX7462" s="265"/>
      <c r="AZ7462" s="242"/>
      <c r="BA7462" s="239"/>
      <c r="BB7462" s="242"/>
      <c r="BC7462" s="265"/>
      <c r="BE7462" s="242"/>
      <c r="BF7462" s="239"/>
      <c r="BG7462" s="242"/>
      <c r="BH7462" s="265"/>
      <c r="BJ7462" s="242"/>
      <c r="BK7462" s="239"/>
      <c r="BL7462" s="242"/>
      <c r="BM7462" s="265"/>
      <c r="BO7462" s="242"/>
      <c r="BP7462" s="239"/>
      <c r="BQ7462" s="242"/>
      <c r="BR7462" s="265"/>
      <c r="BU7462" s="25"/>
      <c r="BW7462" s="25"/>
    </row>
    <row r="7463" spans="37:75" s="3" customFormat="1" x14ac:dyDescent="0.25">
      <c r="AK7463" s="242"/>
      <c r="AN7463" s="242"/>
      <c r="AP7463" s="242"/>
      <c r="AQ7463" s="239"/>
      <c r="AR7463" s="242"/>
      <c r="AS7463" s="265"/>
      <c r="AU7463" s="242"/>
      <c r="AV7463" s="239"/>
      <c r="AW7463" s="242"/>
      <c r="AX7463" s="265"/>
      <c r="AZ7463" s="242"/>
      <c r="BA7463" s="239"/>
      <c r="BB7463" s="242"/>
      <c r="BC7463" s="265"/>
      <c r="BE7463" s="242"/>
      <c r="BF7463" s="239"/>
      <c r="BG7463" s="242"/>
      <c r="BH7463" s="265"/>
      <c r="BJ7463" s="242"/>
      <c r="BK7463" s="239"/>
      <c r="BL7463" s="242"/>
      <c r="BM7463" s="265"/>
      <c r="BO7463" s="242"/>
      <c r="BP7463" s="239"/>
      <c r="BQ7463" s="242"/>
      <c r="BR7463" s="265"/>
      <c r="BU7463" s="25"/>
      <c r="BW7463" s="25"/>
    </row>
    <row r="7464" spans="37:75" s="3" customFormat="1" x14ac:dyDescent="0.25">
      <c r="AK7464" s="242"/>
      <c r="AN7464" s="242"/>
      <c r="AP7464" s="242"/>
      <c r="AQ7464" s="239"/>
      <c r="AR7464" s="242"/>
      <c r="AS7464" s="265"/>
      <c r="AU7464" s="242"/>
      <c r="AV7464" s="239"/>
      <c r="AW7464" s="242"/>
      <c r="AX7464" s="265"/>
      <c r="AZ7464" s="242"/>
      <c r="BA7464" s="239"/>
      <c r="BB7464" s="242"/>
      <c r="BC7464" s="265"/>
      <c r="BE7464" s="242"/>
      <c r="BF7464" s="239"/>
      <c r="BG7464" s="242"/>
      <c r="BH7464" s="265"/>
      <c r="BJ7464" s="242"/>
      <c r="BK7464" s="239"/>
      <c r="BL7464" s="242"/>
      <c r="BM7464" s="265"/>
      <c r="BO7464" s="242"/>
      <c r="BP7464" s="239"/>
      <c r="BQ7464" s="242"/>
      <c r="BR7464" s="265"/>
      <c r="BU7464" s="25"/>
      <c r="BW7464" s="25"/>
    </row>
    <row r="7465" spans="37:75" s="3" customFormat="1" x14ac:dyDescent="0.25">
      <c r="AK7465" s="242"/>
      <c r="AN7465" s="242"/>
      <c r="AP7465" s="242"/>
      <c r="AQ7465" s="239"/>
      <c r="AR7465" s="242"/>
      <c r="AS7465" s="265"/>
      <c r="AU7465" s="242"/>
      <c r="AV7465" s="239"/>
      <c r="AW7465" s="242"/>
      <c r="AX7465" s="265"/>
      <c r="AZ7465" s="242"/>
      <c r="BA7465" s="239"/>
      <c r="BB7465" s="242"/>
      <c r="BC7465" s="265"/>
      <c r="BE7465" s="242"/>
      <c r="BF7465" s="239"/>
      <c r="BG7465" s="242"/>
      <c r="BH7465" s="265"/>
      <c r="BJ7465" s="242"/>
      <c r="BK7465" s="239"/>
      <c r="BL7465" s="242"/>
      <c r="BM7465" s="265"/>
      <c r="BO7465" s="242"/>
      <c r="BP7465" s="239"/>
      <c r="BQ7465" s="242"/>
      <c r="BR7465" s="265"/>
      <c r="BU7465" s="25"/>
      <c r="BW7465" s="25"/>
    </row>
    <row r="7466" spans="37:75" s="3" customFormat="1" x14ac:dyDescent="0.25">
      <c r="AK7466" s="242"/>
      <c r="AN7466" s="242"/>
      <c r="AP7466" s="242"/>
      <c r="AQ7466" s="239"/>
      <c r="AR7466" s="242"/>
      <c r="AS7466" s="265"/>
      <c r="AU7466" s="242"/>
      <c r="AV7466" s="239"/>
      <c r="AW7466" s="242"/>
      <c r="AX7466" s="265"/>
      <c r="AZ7466" s="242"/>
      <c r="BA7466" s="239"/>
      <c r="BB7466" s="242"/>
      <c r="BC7466" s="265"/>
      <c r="BE7466" s="242"/>
      <c r="BF7466" s="239"/>
      <c r="BG7466" s="242"/>
      <c r="BH7466" s="265"/>
      <c r="BJ7466" s="242"/>
      <c r="BK7466" s="239"/>
      <c r="BL7466" s="242"/>
      <c r="BM7466" s="265"/>
      <c r="BO7466" s="242"/>
      <c r="BP7466" s="239"/>
      <c r="BQ7466" s="242"/>
      <c r="BR7466" s="265"/>
      <c r="BU7466" s="25"/>
      <c r="BW7466" s="25"/>
    </row>
    <row r="7467" spans="37:75" s="3" customFormat="1" x14ac:dyDescent="0.25">
      <c r="AK7467" s="242"/>
      <c r="AN7467" s="242"/>
      <c r="AP7467" s="242"/>
      <c r="AQ7467" s="239"/>
      <c r="AR7467" s="242"/>
      <c r="AS7467" s="265"/>
      <c r="AU7467" s="242"/>
      <c r="AV7467" s="239"/>
      <c r="AW7467" s="242"/>
      <c r="AX7467" s="265"/>
      <c r="AZ7467" s="242"/>
      <c r="BA7467" s="239"/>
      <c r="BB7467" s="242"/>
      <c r="BC7467" s="265"/>
      <c r="BE7467" s="242"/>
      <c r="BF7467" s="239"/>
      <c r="BG7467" s="242"/>
      <c r="BH7467" s="265"/>
      <c r="BJ7467" s="242"/>
      <c r="BK7467" s="239"/>
      <c r="BL7467" s="242"/>
      <c r="BM7467" s="265"/>
      <c r="BO7467" s="242"/>
      <c r="BP7467" s="239"/>
      <c r="BQ7467" s="242"/>
      <c r="BR7467" s="265"/>
      <c r="BU7467" s="25"/>
      <c r="BW7467" s="25"/>
    </row>
    <row r="7468" spans="37:75" s="3" customFormat="1" x14ac:dyDescent="0.25">
      <c r="AK7468" s="242"/>
      <c r="AN7468" s="242"/>
      <c r="AP7468" s="242"/>
      <c r="AQ7468" s="239"/>
      <c r="AR7468" s="242"/>
      <c r="AS7468" s="265"/>
      <c r="AU7468" s="242"/>
      <c r="AV7468" s="239"/>
      <c r="AW7468" s="242"/>
      <c r="AX7468" s="265"/>
      <c r="AZ7468" s="242"/>
      <c r="BA7468" s="239"/>
      <c r="BB7468" s="242"/>
      <c r="BC7468" s="265"/>
      <c r="BE7468" s="242"/>
      <c r="BF7468" s="239"/>
      <c r="BG7468" s="242"/>
      <c r="BH7468" s="265"/>
      <c r="BJ7468" s="242"/>
      <c r="BK7468" s="239"/>
      <c r="BL7468" s="242"/>
      <c r="BM7468" s="265"/>
      <c r="BO7468" s="242"/>
      <c r="BP7468" s="239"/>
      <c r="BQ7468" s="242"/>
      <c r="BR7468" s="265"/>
      <c r="BU7468" s="25"/>
      <c r="BW7468" s="25"/>
    </row>
    <row r="7469" spans="37:75" s="3" customFormat="1" x14ac:dyDescent="0.25">
      <c r="AK7469" s="242"/>
      <c r="AN7469" s="242"/>
      <c r="AP7469" s="242"/>
      <c r="AQ7469" s="239"/>
      <c r="AR7469" s="242"/>
      <c r="AS7469" s="265"/>
      <c r="AU7469" s="242"/>
      <c r="AV7469" s="239"/>
      <c r="AW7469" s="242"/>
      <c r="AX7469" s="265"/>
      <c r="AZ7469" s="242"/>
      <c r="BA7469" s="239"/>
      <c r="BB7469" s="242"/>
      <c r="BC7469" s="265"/>
      <c r="BE7469" s="242"/>
      <c r="BF7469" s="239"/>
      <c r="BG7469" s="242"/>
      <c r="BH7469" s="265"/>
      <c r="BJ7469" s="242"/>
      <c r="BK7469" s="239"/>
      <c r="BL7469" s="242"/>
      <c r="BM7469" s="265"/>
      <c r="BO7469" s="242"/>
      <c r="BP7469" s="239"/>
      <c r="BQ7469" s="242"/>
      <c r="BR7469" s="265"/>
      <c r="BU7469" s="25"/>
      <c r="BW7469" s="25"/>
    </row>
    <row r="7470" spans="37:75" s="3" customFormat="1" x14ac:dyDescent="0.25">
      <c r="AK7470" s="242"/>
      <c r="AN7470" s="242"/>
      <c r="AP7470" s="242"/>
      <c r="AQ7470" s="239"/>
      <c r="AR7470" s="242"/>
      <c r="AS7470" s="265"/>
      <c r="AU7470" s="242"/>
      <c r="AV7470" s="239"/>
      <c r="AW7470" s="242"/>
      <c r="AX7470" s="265"/>
      <c r="AZ7470" s="242"/>
      <c r="BA7470" s="239"/>
      <c r="BB7470" s="242"/>
      <c r="BC7470" s="265"/>
      <c r="BE7470" s="242"/>
      <c r="BF7470" s="239"/>
      <c r="BG7470" s="242"/>
      <c r="BH7470" s="265"/>
      <c r="BJ7470" s="242"/>
      <c r="BK7470" s="239"/>
      <c r="BL7470" s="242"/>
      <c r="BM7470" s="265"/>
      <c r="BO7470" s="242"/>
      <c r="BP7470" s="239"/>
      <c r="BQ7470" s="242"/>
      <c r="BR7470" s="265"/>
      <c r="BU7470" s="25"/>
      <c r="BW7470" s="25"/>
    </row>
    <row r="7471" spans="37:75" s="3" customFormat="1" x14ac:dyDescent="0.25">
      <c r="AK7471" s="242"/>
      <c r="AN7471" s="242"/>
      <c r="AP7471" s="242"/>
      <c r="AQ7471" s="239"/>
      <c r="AR7471" s="242"/>
      <c r="AS7471" s="265"/>
      <c r="AU7471" s="242"/>
      <c r="AV7471" s="239"/>
      <c r="AW7471" s="242"/>
      <c r="AX7471" s="265"/>
      <c r="AZ7471" s="242"/>
      <c r="BA7471" s="239"/>
      <c r="BB7471" s="242"/>
      <c r="BC7471" s="265"/>
      <c r="BE7471" s="242"/>
      <c r="BF7471" s="239"/>
      <c r="BG7471" s="242"/>
      <c r="BH7471" s="265"/>
      <c r="BJ7471" s="242"/>
      <c r="BK7471" s="239"/>
      <c r="BL7471" s="242"/>
      <c r="BM7471" s="265"/>
      <c r="BO7471" s="242"/>
      <c r="BP7471" s="239"/>
      <c r="BQ7471" s="242"/>
      <c r="BR7471" s="265"/>
      <c r="BU7471" s="25"/>
      <c r="BW7471" s="25"/>
    </row>
    <row r="7472" spans="37:75" s="3" customFormat="1" x14ac:dyDescent="0.25">
      <c r="AK7472" s="242"/>
      <c r="AN7472" s="242"/>
      <c r="AP7472" s="242"/>
      <c r="AQ7472" s="239"/>
      <c r="AR7472" s="242"/>
      <c r="AS7472" s="265"/>
      <c r="AU7472" s="242"/>
      <c r="AV7472" s="239"/>
      <c r="AW7472" s="242"/>
      <c r="AX7472" s="265"/>
      <c r="AZ7472" s="242"/>
      <c r="BA7472" s="239"/>
      <c r="BB7472" s="242"/>
      <c r="BC7472" s="265"/>
      <c r="BE7472" s="242"/>
      <c r="BF7472" s="239"/>
      <c r="BG7472" s="242"/>
      <c r="BH7472" s="265"/>
      <c r="BJ7472" s="242"/>
      <c r="BK7472" s="239"/>
      <c r="BL7472" s="242"/>
      <c r="BM7472" s="265"/>
      <c r="BO7472" s="242"/>
      <c r="BP7472" s="239"/>
      <c r="BQ7472" s="242"/>
      <c r="BR7472" s="265"/>
      <c r="BU7472" s="25"/>
      <c r="BW7472" s="25"/>
    </row>
    <row r="7473" spans="37:75" s="3" customFormat="1" x14ac:dyDescent="0.25">
      <c r="AK7473" s="242"/>
      <c r="AN7473" s="242"/>
      <c r="AP7473" s="242"/>
      <c r="AQ7473" s="239"/>
      <c r="AR7473" s="242"/>
      <c r="AS7473" s="265"/>
      <c r="AU7473" s="242"/>
      <c r="AV7473" s="239"/>
      <c r="AW7473" s="242"/>
      <c r="AX7473" s="265"/>
      <c r="AZ7473" s="242"/>
      <c r="BA7473" s="239"/>
      <c r="BB7473" s="242"/>
      <c r="BC7473" s="265"/>
      <c r="BE7473" s="242"/>
      <c r="BF7473" s="239"/>
      <c r="BG7473" s="242"/>
      <c r="BH7473" s="265"/>
      <c r="BJ7473" s="242"/>
      <c r="BK7473" s="239"/>
      <c r="BL7473" s="242"/>
      <c r="BM7473" s="265"/>
      <c r="BO7473" s="242"/>
      <c r="BP7473" s="239"/>
      <c r="BQ7473" s="242"/>
      <c r="BR7473" s="265"/>
      <c r="BU7473" s="25"/>
      <c r="BW7473" s="25"/>
    </row>
    <row r="7474" spans="37:75" s="3" customFormat="1" x14ac:dyDescent="0.25">
      <c r="AK7474" s="242"/>
      <c r="AN7474" s="242"/>
      <c r="AP7474" s="242"/>
      <c r="AQ7474" s="239"/>
      <c r="AR7474" s="242"/>
      <c r="AS7474" s="265"/>
      <c r="AU7474" s="242"/>
      <c r="AV7474" s="239"/>
      <c r="AW7474" s="242"/>
      <c r="AX7474" s="265"/>
      <c r="AZ7474" s="242"/>
      <c r="BA7474" s="239"/>
      <c r="BB7474" s="242"/>
      <c r="BC7474" s="265"/>
      <c r="BE7474" s="242"/>
      <c r="BF7474" s="239"/>
      <c r="BG7474" s="242"/>
      <c r="BH7474" s="265"/>
      <c r="BJ7474" s="242"/>
      <c r="BK7474" s="239"/>
      <c r="BL7474" s="242"/>
      <c r="BM7474" s="265"/>
      <c r="BO7474" s="242"/>
      <c r="BP7474" s="239"/>
      <c r="BQ7474" s="242"/>
      <c r="BR7474" s="265"/>
      <c r="BU7474" s="25"/>
      <c r="BW7474" s="25"/>
    </row>
    <row r="7475" spans="37:75" s="3" customFormat="1" x14ac:dyDescent="0.25">
      <c r="AK7475" s="242"/>
      <c r="AN7475" s="242"/>
      <c r="AP7475" s="242"/>
      <c r="AQ7475" s="239"/>
      <c r="AR7475" s="242"/>
      <c r="AS7475" s="265"/>
      <c r="AU7475" s="242"/>
      <c r="AV7475" s="239"/>
      <c r="AW7475" s="242"/>
      <c r="AX7475" s="265"/>
      <c r="AZ7475" s="242"/>
      <c r="BA7475" s="239"/>
      <c r="BB7475" s="242"/>
      <c r="BC7475" s="265"/>
      <c r="BE7475" s="242"/>
      <c r="BF7475" s="239"/>
      <c r="BG7475" s="242"/>
      <c r="BH7475" s="265"/>
      <c r="BJ7475" s="242"/>
      <c r="BK7475" s="239"/>
      <c r="BL7475" s="242"/>
      <c r="BM7475" s="265"/>
      <c r="BO7475" s="242"/>
      <c r="BP7475" s="239"/>
      <c r="BQ7475" s="242"/>
      <c r="BR7475" s="265"/>
      <c r="BU7475" s="25"/>
      <c r="BW7475" s="25"/>
    </row>
    <row r="7476" spans="37:75" s="3" customFormat="1" x14ac:dyDescent="0.25">
      <c r="AK7476" s="242"/>
      <c r="AN7476" s="242"/>
      <c r="AP7476" s="242"/>
      <c r="AQ7476" s="239"/>
      <c r="AR7476" s="242"/>
      <c r="AS7476" s="265"/>
      <c r="AU7476" s="242"/>
      <c r="AV7476" s="239"/>
      <c r="AW7476" s="242"/>
      <c r="AX7476" s="265"/>
      <c r="AZ7476" s="242"/>
      <c r="BA7476" s="239"/>
      <c r="BB7476" s="242"/>
      <c r="BC7476" s="265"/>
      <c r="BE7476" s="242"/>
      <c r="BF7476" s="239"/>
      <c r="BG7476" s="242"/>
      <c r="BH7476" s="265"/>
      <c r="BJ7476" s="242"/>
      <c r="BK7476" s="239"/>
      <c r="BL7476" s="242"/>
      <c r="BM7476" s="265"/>
      <c r="BO7476" s="242"/>
      <c r="BP7476" s="239"/>
      <c r="BQ7476" s="242"/>
      <c r="BR7476" s="265"/>
      <c r="BU7476" s="25"/>
      <c r="BW7476" s="25"/>
    </row>
    <row r="7477" spans="37:75" s="3" customFormat="1" x14ac:dyDescent="0.25">
      <c r="AK7477" s="242"/>
      <c r="AN7477" s="242"/>
      <c r="AP7477" s="242"/>
      <c r="AQ7477" s="239"/>
      <c r="AR7477" s="242"/>
      <c r="AS7477" s="265"/>
      <c r="AU7477" s="242"/>
      <c r="AV7477" s="239"/>
      <c r="AW7477" s="242"/>
      <c r="AX7477" s="265"/>
      <c r="AZ7477" s="242"/>
      <c r="BA7477" s="239"/>
      <c r="BB7477" s="242"/>
      <c r="BC7477" s="265"/>
      <c r="BE7477" s="242"/>
      <c r="BF7477" s="239"/>
      <c r="BG7477" s="242"/>
      <c r="BH7477" s="265"/>
      <c r="BJ7477" s="242"/>
      <c r="BK7477" s="239"/>
      <c r="BL7477" s="242"/>
      <c r="BM7477" s="265"/>
      <c r="BO7477" s="242"/>
      <c r="BP7477" s="239"/>
      <c r="BQ7477" s="242"/>
      <c r="BR7477" s="265"/>
      <c r="BU7477" s="25"/>
      <c r="BW7477" s="25"/>
    </row>
    <row r="7478" spans="37:75" s="3" customFormat="1" x14ac:dyDescent="0.25">
      <c r="AK7478" s="242"/>
      <c r="AN7478" s="242"/>
      <c r="AP7478" s="242"/>
      <c r="AQ7478" s="239"/>
      <c r="AR7478" s="242"/>
      <c r="AS7478" s="265"/>
      <c r="AU7478" s="242"/>
      <c r="AV7478" s="239"/>
      <c r="AW7478" s="242"/>
      <c r="AX7478" s="265"/>
      <c r="AZ7478" s="242"/>
      <c r="BA7478" s="239"/>
      <c r="BB7478" s="242"/>
      <c r="BC7478" s="265"/>
      <c r="BE7478" s="242"/>
      <c r="BF7478" s="239"/>
      <c r="BG7478" s="242"/>
      <c r="BH7478" s="265"/>
      <c r="BJ7478" s="242"/>
      <c r="BK7478" s="239"/>
      <c r="BL7478" s="242"/>
      <c r="BM7478" s="265"/>
      <c r="BO7478" s="242"/>
      <c r="BP7478" s="239"/>
      <c r="BQ7478" s="242"/>
      <c r="BR7478" s="265"/>
      <c r="BU7478" s="25"/>
      <c r="BW7478" s="25"/>
    </row>
    <row r="7479" spans="37:75" s="3" customFormat="1" x14ac:dyDescent="0.25">
      <c r="AK7479" s="242"/>
      <c r="AN7479" s="242"/>
      <c r="AP7479" s="242"/>
      <c r="AQ7479" s="239"/>
      <c r="AR7479" s="242"/>
      <c r="AS7479" s="265"/>
      <c r="AU7479" s="242"/>
      <c r="AV7479" s="239"/>
      <c r="AW7479" s="242"/>
      <c r="AX7479" s="265"/>
      <c r="AZ7479" s="242"/>
      <c r="BA7479" s="239"/>
      <c r="BB7479" s="242"/>
      <c r="BC7479" s="265"/>
      <c r="BE7479" s="242"/>
      <c r="BF7479" s="239"/>
      <c r="BG7479" s="242"/>
      <c r="BH7479" s="265"/>
      <c r="BJ7479" s="242"/>
      <c r="BK7479" s="239"/>
      <c r="BL7479" s="242"/>
      <c r="BM7479" s="265"/>
      <c r="BO7479" s="242"/>
      <c r="BP7479" s="239"/>
      <c r="BQ7479" s="242"/>
      <c r="BR7479" s="265"/>
      <c r="BU7479" s="25"/>
      <c r="BW7479" s="25"/>
    </row>
    <row r="7480" spans="37:75" s="3" customFormat="1" x14ac:dyDescent="0.25">
      <c r="AK7480" s="242"/>
      <c r="AN7480" s="242"/>
      <c r="AP7480" s="242"/>
      <c r="AQ7480" s="239"/>
      <c r="AR7480" s="242"/>
      <c r="AS7480" s="265"/>
      <c r="AU7480" s="242"/>
      <c r="AV7480" s="239"/>
      <c r="AW7480" s="242"/>
      <c r="AX7480" s="265"/>
      <c r="AZ7480" s="242"/>
      <c r="BA7480" s="239"/>
      <c r="BB7480" s="242"/>
      <c r="BC7480" s="265"/>
      <c r="BE7480" s="242"/>
      <c r="BF7480" s="239"/>
      <c r="BG7480" s="242"/>
      <c r="BH7480" s="265"/>
      <c r="BJ7480" s="242"/>
      <c r="BK7480" s="239"/>
      <c r="BL7480" s="242"/>
      <c r="BM7480" s="265"/>
      <c r="BO7480" s="242"/>
      <c r="BP7480" s="239"/>
      <c r="BQ7480" s="242"/>
      <c r="BR7480" s="265"/>
      <c r="BU7480" s="25"/>
      <c r="BW7480" s="25"/>
    </row>
    <row r="7481" spans="37:75" s="3" customFormat="1" x14ac:dyDescent="0.25">
      <c r="AK7481" s="242"/>
      <c r="AN7481" s="242"/>
      <c r="AP7481" s="242"/>
      <c r="AQ7481" s="239"/>
      <c r="AR7481" s="242"/>
      <c r="AS7481" s="265"/>
      <c r="AU7481" s="242"/>
      <c r="AV7481" s="239"/>
      <c r="AW7481" s="242"/>
      <c r="AX7481" s="265"/>
      <c r="AZ7481" s="242"/>
      <c r="BA7481" s="239"/>
      <c r="BB7481" s="242"/>
      <c r="BC7481" s="265"/>
      <c r="BE7481" s="242"/>
      <c r="BF7481" s="239"/>
      <c r="BG7481" s="242"/>
      <c r="BH7481" s="265"/>
      <c r="BJ7481" s="242"/>
      <c r="BK7481" s="239"/>
      <c r="BL7481" s="242"/>
      <c r="BM7481" s="265"/>
      <c r="BO7481" s="242"/>
      <c r="BP7481" s="239"/>
      <c r="BQ7481" s="242"/>
      <c r="BR7481" s="265"/>
      <c r="BU7481" s="25"/>
      <c r="BW7481" s="25"/>
    </row>
    <row r="7482" spans="37:75" s="3" customFormat="1" x14ac:dyDescent="0.25">
      <c r="AK7482" s="242"/>
      <c r="AN7482" s="242"/>
      <c r="AP7482" s="242"/>
      <c r="AQ7482" s="239"/>
      <c r="AR7482" s="242"/>
      <c r="AS7482" s="265"/>
      <c r="AU7482" s="242"/>
      <c r="AV7482" s="239"/>
      <c r="AW7482" s="242"/>
      <c r="AX7482" s="265"/>
      <c r="AZ7482" s="242"/>
      <c r="BA7482" s="239"/>
      <c r="BB7482" s="242"/>
      <c r="BC7482" s="265"/>
      <c r="BE7482" s="242"/>
      <c r="BF7482" s="239"/>
      <c r="BG7482" s="242"/>
      <c r="BH7482" s="265"/>
      <c r="BJ7482" s="242"/>
      <c r="BK7482" s="239"/>
      <c r="BL7482" s="242"/>
      <c r="BM7482" s="265"/>
      <c r="BO7482" s="242"/>
      <c r="BP7482" s="239"/>
      <c r="BQ7482" s="242"/>
      <c r="BR7482" s="265"/>
      <c r="BU7482" s="25"/>
      <c r="BW7482" s="25"/>
    </row>
    <row r="7483" spans="37:75" s="3" customFormat="1" x14ac:dyDescent="0.25">
      <c r="AK7483" s="242"/>
      <c r="AN7483" s="242"/>
      <c r="AP7483" s="242"/>
      <c r="AQ7483" s="239"/>
      <c r="AR7483" s="242"/>
      <c r="AS7483" s="265"/>
      <c r="AU7483" s="242"/>
      <c r="AV7483" s="239"/>
      <c r="AW7483" s="242"/>
      <c r="AX7483" s="265"/>
      <c r="AZ7483" s="242"/>
      <c r="BA7483" s="239"/>
      <c r="BB7483" s="242"/>
      <c r="BC7483" s="265"/>
      <c r="BE7483" s="242"/>
      <c r="BF7483" s="239"/>
      <c r="BG7483" s="242"/>
      <c r="BH7483" s="265"/>
      <c r="BJ7483" s="242"/>
      <c r="BK7483" s="239"/>
      <c r="BL7483" s="242"/>
      <c r="BM7483" s="265"/>
      <c r="BO7483" s="242"/>
      <c r="BP7483" s="239"/>
      <c r="BQ7483" s="242"/>
      <c r="BR7483" s="265"/>
      <c r="BU7483" s="25"/>
      <c r="BW7483" s="25"/>
    </row>
    <row r="7484" spans="37:75" s="3" customFormat="1" x14ac:dyDescent="0.25">
      <c r="AK7484" s="242"/>
      <c r="AN7484" s="242"/>
      <c r="AP7484" s="242"/>
      <c r="AQ7484" s="239"/>
      <c r="AR7484" s="242"/>
      <c r="AS7484" s="265"/>
      <c r="AU7484" s="242"/>
      <c r="AV7484" s="239"/>
      <c r="AW7484" s="242"/>
      <c r="AX7484" s="265"/>
      <c r="AZ7484" s="242"/>
      <c r="BA7484" s="239"/>
      <c r="BB7484" s="242"/>
      <c r="BC7484" s="265"/>
      <c r="BE7484" s="242"/>
      <c r="BF7484" s="239"/>
      <c r="BG7484" s="242"/>
      <c r="BH7484" s="265"/>
      <c r="BJ7484" s="242"/>
      <c r="BK7484" s="239"/>
      <c r="BL7484" s="242"/>
      <c r="BM7484" s="265"/>
      <c r="BO7484" s="242"/>
      <c r="BP7484" s="239"/>
      <c r="BQ7484" s="242"/>
      <c r="BR7484" s="265"/>
      <c r="BU7484" s="25"/>
      <c r="BW7484" s="25"/>
    </row>
    <row r="7485" spans="37:75" s="3" customFormat="1" x14ac:dyDescent="0.25">
      <c r="AK7485" s="242"/>
      <c r="AN7485" s="242"/>
      <c r="AP7485" s="242"/>
      <c r="AQ7485" s="239"/>
      <c r="AR7485" s="242"/>
      <c r="AS7485" s="265"/>
      <c r="AU7485" s="242"/>
      <c r="AV7485" s="239"/>
      <c r="AW7485" s="242"/>
      <c r="AX7485" s="265"/>
      <c r="AZ7485" s="242"/>
      <c r="BA7485" s="239"/>
      <c r="BB7485" s="242"/>
      <c r="BC7485" s="265"/>
      <c r="BE7485" s="242"/>
      <c r="BF7485" s="239"/>
      <c r="BG7485" s="242"/>
      <c r="BH7485" s="265"/>
      <c r="BJ7485" s="242"/>
      <c r="BK7485" s="239"/>
      <c r="BL7485" s="242"/>
      <c r="BM7485" s="265"/>
      <c r="BO7485" s="242"/>
      <c r="BP7485" s="239"/>
      <c r="BQ7485" s="242"/>
      <c r="BR7485" s="265"/>
      <c r="BU7485" s="25"/>
      <c r="BW7485" s="25"/>
    </row>
    <row r="7486" spans="37:75" s="3" customFormat="1" x14ac:dyDescent="0.25">
      <c r="AK7486" s="242"/>
      <c r="AN7486" s="242"/>
      <c r="AP7486" s="242"/>
      <c r="AQ7486" s="239"/>
      <c r="AR7486" s="242"/>
      <c r="AS7486" s="265"/>
      <c r="AU7486" s="242"/>
      <c r="AV7486" s="239"/>
      <c r="AW7486" s="242"/>
      <c r="AX7486" s="265"/>
      <c r="AZ7486" s="242"/>
      <c r="BA7486" s="239"/>
      <c r="BB7486" s="242"/>
      <c r="BC7486" s="265"/>
      <c r="BE7486" s="242"/>
      <c r="BF7486" s="239"/>
      <c r="BG7486" s="242"/>
      <c r="BH7486" s="265"/>
      <c r="BJ7486" s="242"/>
      <c r="BK7486" s="239"/>
      <c r="BL7486" s="242"/>
      <c r="BM7486" s="265"/>
      <c r="BO7486" s="242"/>
      <c r="BP7486" s="239"/>
      <c r="BQ7486" s="242"/>
      <c r="BR7486" s="265"/>
      <c r="BU7486" s="25"/>
      <c r="BW7486" s="25"/>
    </row>
    <row r="7487" spans="37:75" s="3" customFormat="1" x14ac:dyDescent="0.25">
      <c r="AK7487" s="242"/>
      <c r="AN7487" s="242"/>
      <c r="AP7487" s="242"/>
      <c r="AQ7487" s="239"/>
      <c r="AR7487" s="242"/>
      <c r="AS7487" s="265"/>
      <c r="AU7487" s="242"/>
      <c r="AV7487" s="239"/>
      <c r="AW7487" s="242"/>
      <c r="AX7487" s="265"/>
      <c r="AZ7487" s="242"/>
      <c r="BA7487" s="239"/>
      <c r="BB7487" s="242"/>
      <c r="BC7487" s="265"/>
      <c r="BE7487" s="242"/>
      <c r="BF7487" s="239"/>
      <c r="BG7487" s="242"/>
      <c r="BH7487" s="265"/>
      <c r="BJ7487" s="242"/>
      <c r="BK7487" s="239"/>
      <c r="BL7487" s="242"/>
      <c r="BM7487" s="265"/>
      <c r="BO7487" s="242"/>
      <c r="BP7487" s="239"/>
      <c r="BQ7487" s="242"/>
      <c r="BR7487" s="265"/>
      <c r="BU7487" s="25"/>
      <c r="BW7487" s="25"/>
    </row>
    <row r="7488" spans="37:75" s="3" customFormat="1" x14ac:dyDescent="0.25">
      <c r="AK7488" s="242"/>
      <c r="AN7488" s="242"/>
      <c r="AP7488" s="242"/>
      <c r="AQ7488" s="239"/>
      <c r="AR7488" s="242"/>
      <c r="AS7488" s="265"/>
      <c r="AU7488" s="242"/>
      <c r="AV7488" s="239"/>
      <c r="AW7488" s="242"/>
      <c r="AX7488" s="265"/>
      <c r="AZ7488" s="242"/>
      <c r="BA7488" s="239"/>
      <c r="BB7488" s="242"/>
      <c r="BC7488" s="265"/>
      <c r="BE7488" s="242"/>
      <c r="BF7488" s="239"/>
      <c r="BG7488" s="242"/>
      <c r="BH7488" s="265"/>
      <c r="BJ7488" s="242"/>
      <c r="BK7488" s="239"/>
      <c r="BL7488" s="242"/>
      <c r="BM7488" s="265"/>
      <c r="BO7488" s="242"/>
      <c r="BP7488" s="239"/>
      <c r="BQ7488" s="242"/>
      <c r="BR7488" s="265"/>
      <c r="BU7488" s="25"/>
      <c r="BW7488" s="25"/>
    </row>
    <row r="7489" spans="37:75" s="3" customFormat="1" x14ac:dyDescent="0.25">
      <c r="AK7489" s="242"/>
      <c r="AN7489" s="242"/>
      <c r="AP7489" s="242"/>
      <c r="AQ7489" s="239"/>
      <c r="AR7489" s="242"/>
      <c r="AS7489" s="265"/>
      <c r="AU7489" s="242"/>
      <c r="AV7489" s="239"/>
      <c r="AW7489" s="242"/>
      <c r="AX7489" s="265"/>
      <c r="AZ7489" s="242"/>
      <c r="BA7489" s="239"/>
      <c r="BB7489" s="242"/>
      <c r="BC7489" s="265"/>
      <c r="BE7489" s="242"/>
      <c r="BF7489" s="239"/>
      <c r="BG7489" s="242"/>
      <c r="BH7489" s="265"/>
      <c r="BJ7489" s="242"/>
      <c r="BK7489" s="239"/>
      <c r="BL7489" s="242"/>
      <c r="BM7489" s="265"/>
      <c r="BO7489" s="242"/>
      <c r="BP7489" s="239"/>
      <c r="BQ7489" s="242"/>
      <c r="BR7489" s="265"/>
      <c r="BU7489" s="25"/>
      <c r="BW7489" s="25"/>
    </row>
    <row r="7490" spans="37:75" s="3" customFormat="1" x14ac:dyDescent="0.25">
      <c r="AK7490" s="242"/>
      <c r="AN7490" s="242"/>
      <c r="AP7490" s="242"/>
      <c r="AQ7490" s="239"/>
      <c r="AR7490" s="242"/>
      <c r="AS7490" s="265"/>
      <c r="AU7490" s="242"/>
      <c r="AV7490" s="239"/>
      <c r="AW7490" s="242"/>
      <c r="AX7490" s="265"/>
      <c r="AZ7490" s="242"/>
      <c r="BA7490" s="239"/>
      <c r="BB7490" s="242"/>
      <c r="BC7490" s="265"/>
      <c r="BE7490" s="242"/>
      <c r="BF7490" s="239"/>
      <c r="BG7490" s="242"/>
      <c r="BH7490" s="265"/>
      <c r="BJ7490" s="242"/>
      <c r="BK7490" s="239"/>
      <c r="BL7490" s="242"/>
      <c r="BM7490" s="265"/>
      <c r="BO7490" s="242"/>
      <c r="BP7490" s="239"/>
      <c r="BQ7490" s="242"/>
      <c r="BR7490" s="265"/>
      <c r="BU7490" s="25"/>
      <c r="BW7490" s="25"/>
    </row>
    <row r="7491" spans="37:75" s="3" customFormat="1" x14ac:dyDescent="0.25">
      <c r="AK7491" s="242"/>
      <c r="AN7491" s="242"/>
      <c r="AP7491" s="242"/>
      <c r="AQ7491" s="239"/>
      <c r="AR7491" s="242"/>
      <c r="AS7491" s="265"/>
      <c r="AU7491" s="242"/>
      <c r="AV7491" s="239"/>
      <c r="AW7491" s="242"/>
      <c r="AX7491" s="265"/>
      <c r="AZ7491" s="242"/>
      <c r="BA7491" s="239"/>
      <c r="BB7491" s="242"/>
      <c r="BC7491" s="265"/>
      <c r="BE7491" s="242"/>
      <c r="BF7491" s="239"/>
      <c r="BG7491" s="242"/>
      <c r="BH7491" s="265"/>
      <c r="BJ7491" s="242"/>
      <c r="BK7491" s="239"/>
      <c r="BL7491" s="242"/>
      <c r="BM7491" s="265"/>
      <c r="BO7491" s="242"/>
      <c r="BP7491" s="239"/>
      <c r="BQ7491" s="242"/>
      <c r="BR7491" s="265"/>
      <c r="BU7491" s="25"/>
      <c r="BW7491" s="25"/>
    </row>
    <row r="7492" spans="37:75" s="3" customFormat="1" x14ac:dyDescent="0.25">
      <c r="AK7492" s="242"/>
      <c r="AN7492" s="242"/>
      <c r="AP7492" s="242"/>
      <c r="AQ7492" s="239"/>
      <c r="AR7492" s="242"/>
      <c r="AS7492" s="265"/>
      <c r="AU7492" s="242"/>
      <c r="AV7492" s="239"/>
      <c r="AW7492" s="242"/>
      <c r="AX7492" s="265"/>
      <c r="AZ7492" s="242"/>
      <c r="BA7492" s="239"/>
      <c r="BB7492" s="242"/>
      <c r="BC7492" s="265"/>
      <c r="BE7492" s="242"/>
      <c r="BF7492" s="239"/>
      <c r="BG7492" s="242"/>
      <c r="BH7492" s="265"/>
      <c r="BJ7492" s="242"/>
      <c r="BK7492" s="239"/>
      <c r="BL7492" s="242"/>
      <c r="BM7492" s="265"/>
      <c r="BO7492" s="242"/>
      <c r="BP7492" s="239"/>
      <c r="BQ7492" s="242"/>
      <c r="BR7492" s="265"/>
      <c r="BU7492" s="25"/>
      <c r="BW7492" s="25"/>
    </row>
    <row r="7493" spans="37:75" s="3" customFormat="1" x14ac:dyDescent="0.25">
      <c r="AK7493" s="242"/>
      <c r="AN7493" s="242"/>
      <c r="AP7493" s="242"/>
      <c r="AQ7493" s="239"/>
      <c r="AR7493" s="242"/>
      <c r="AS7493" s="265"/>
      <c r="AU7493" s="242"/>
      <c r="AV7493" s="239"/>
      <c r="AW7493" s="242"/>
      <c r="AX7493" s="265"/>
      <c r="AZ7493" s="242"/>
      <c r="BA7493" s="239"/>
      <c r="BB7493" s="242"/>
      <c r="BC7493" s="265"/>
      <c r="BE7493" s="242"/>
      <c r="BF7493" s="239"/>
      <c r="BG7493" s="242"/>
      <c r="BH7493" s="265"/>
      <c r="BJ7493" s="242"/>
      <c r="BK7493" s="239"/>
      <c r="BL7493" s="242"/>
      <c r="BM7493" s="265"/>
      <c r="BO7493" s="242"/>
      <c r="BP7493" s="239"/>
      <c r="BQ7493" s="242"/>
      <c r="BR7493" s="265"/>
      <c r="BU7493" s="25"/>
      <c r="BW7493" s="25"/>
    </row>
    <row r="7494" spans="37:75" s="3" customFormat="1" x14ac:dyDescent="0.25">
      <c r="AK7494" s="242"/>
      <c r="AN7494" s="242"/>
      <c r="AP7494" s="242"/>
      <c r="AQ7494" s="239"/>
      <c r="AR7494" s="242"/>
      <c r="AS7494" s="265"/>
      <c r="AU7494" s="242"/>
      <c r="AV7494" s="239"/>
      <c r="AW7494" s="242"/>
      <c r="AX7494" s="265"/>
      <c r="AZ7494" s="242"/>
      <c r="BA7494" s="239"/>
      <c r="BB7494" s="242"/>
      <c r="BC7494" s="265"/>
      <c r="BE7494" s="242"/>
      <c r="BF7494" s="239"/>
      <c r="BG7494" s="242"/>
      <c r="BH7494" s="265"/>
      <c r="BJ7494" s="242"/>
      <c r="BK7494" s="239"/>
      <c r="BL7494" s="242"/>
      <c r="BM7494" s="265"/>
      <c r="BO7494" s="242"/>
      <c r="BP7494" s="239"/>
      <c r="BQ7494" s="242"/>
      <c r="BR7494" s="265"/>
      <c r="BU7494" s="25"/>
      <c r="BW7494" s="25"/>
    </row>
    <row r="7495" spans="37:75" s="3" customFormat="1" x14ac:dyDescent="0.25">
      <c r="AK7495" s="242"/>
      <c r="AN7495" s="242"/>
      <c r="AP7495" s="242"/>
      <c r="AQ7495" s="239"/>
      <c r="AR7495" s="242"/>
      <c r="AS7495" s="265"/>
      <c r="AU7495" s="242"/>
      <c r="AV7495" s="239"/>
      <c r="AW7495" s="242"/>
      <c r="AX7495" s="265"/>
      <c r="AZ7495" s="242"/>
      <c r="BA7495" s="239"/>
      <c r="BB7495" s="242"/>
      <c r="BC7495" s="265"/>
      <c r="BE7495" s="242"/>
      <c r="BF7495" s="239"/>
      <c r="BG7495" s="242"/>
      <c r="BH7495" s="265"/>
      <c r="BJ7495" s="242"/>
      <c r="BK7495" s="239"/>
      <c r="BL7495" s="242"/>
      <c r="BM7495" s="265"/>
      <c r="BO7495" s="242"/>
      <c r="BP7495" s="239"/>
      <c r="BQ7495" s="242"/>
      <c r="BR7495" s="265"/>
      <c r="BU7495" s="25"/>
      <c r="BW7495" s="25"/>
    </row>
    <row r="7496" spans="37:75" s="3" customFormat="1" x14ac:dyDescent="0.25">
      <c r="AK7496" s="242"/>
      <c r="AN7496" s="242"/>
      <c r="AP7496" s="242"/>
      <c r="AQ7496" s="239"/>
      <c r="AR7496" s="242"/>
      <c r="AS7496" s="265"/>
      <c r="AU7496" s="242"/>
      <c r="AV7496" s="239"/>
      <c r="AW7496" s="242"/>
      <c r="AX7496" s="265"/>
      <c r="AZ7496" s="242"/>
      <c r="BA7496" s="239"/>
      <c r="BB7496" s="242"/>
      <c r="BC7496" s="265"/>
      <c r="BE7496" s="242"/>
      <c r="BF7496" s="239"/>
      <c r="BG7496" s="242"/>
      <c r="BH7496" s="265"/>
      <c r="BJ7496" s="242"/>
      <c r="BK7496" s="239"/>
      <c r="BL7496" s="242"/>
      <c r="BM7496" s="265"/>
      <c r="BO7496" s="242"/>
      <c r="BP7496" s="239"/>
      <c r="BQ7496" s="242"/>
      <c r="BR7496" s="265"/>
      <c r="BU7496" s="25"/>
      <c r="BW7496" s="25"/>
    </row>
    <row r="7497" spans="37:75" s="3" customFormat="1" x14ac:dyDescent="0.25">
      <c r="AK7497" s="242"/>
      <c r="AN7497" s="242"/>
      <c r="AP7497" s="242"/>
      <c r="AQ7497" s="239"/>
      <c r="AR7497" s="242"/>
      <c r="AS7497" s="265"/>
      <c r="AU7497" s="242"/>
      <c r="AV7497" s="239"/>
      <c r="AW7497" s="242"/>
      <c r="AX7497" s="265"/>
      <c r="AZ7497" s="242"/>
      <c r="BA7497" s="239"/>
      <c r="BB7497" s="242"/>
      <c r="BC7497" s="265"/>
      <c r="BE7497" s="242"/>
      <c r="BF7497" s="239"/>
      <c r="BG7497" s="242"/>
      <c r="BH7497" s="265"/>
      <c r="BJ7497" s="242"/>
      <c r="BK7497" s="239"/>
      <c r="BL7497" s="242"/>
      <c r="BM7497" s="265"/>
      <c r="BO7497" s="242"/>
      <c r="BP7497" s="239"/>
      <c r="BQ7497" s="242"/>
      <c r="BR7497" s="265"/>
      <c r="BU7497" s="25"/>
      <c r="BW7497" s="25"/>
    </row>
    <row r="7498" spans="37:75" s="3" customFormat="1" x14ac:dyDescent="0.25">
      <c r="AK7498" s="242"/>
      <c r="AN7498" s="242"/>
      <c r="AP7498" s="242"/>
      <c r="AQ7498" s="239"/>
      <c r="AR7498" s="242"/>
      <c r="AS7498" s="265"/>
      <c r="AU7498" s="242"/>
      <c r="AV7498" s="239"/>
      <c r="AW7498" s="242"/>
      <c r="AX7498" s="265"/>
      <c r="AZ7498" s="242"/>
      <c r="BA7498" s="239"/>
      <c r="BB7498" s="242"/>
      <c r="BC7498" s="265"/>
      <c r="BE7498" s="242"/>
      <c r="BF7498" s="239"/>
      <c r="BG7498" s="242"/>
      <c r="BH7498" s="265"/>
      <c r="BJ7498" s="242"/>
      <c r="BK7498" s="239"/>
      <c r="BL7498" s="242"/>
      <c r="BM7498" s="265"/>
      <c r="BO7498" s="242"/>
      <c r="BP7498" s="239"/>
      <c r="BQ7498" s="242"/>
      <c r="BR7498" s="265"/>
      <c r="BU7498" s="25"/>
      <c r="BW7498" s="25"/>
    </row>
    <row r="7499" spans="37:75" s="3" customFormat="1" x14ac:dyDescent="0.25">
      <c r="AK7499" s="242"/>
      <c r="AN7499" s="242"/>
      <c r="AP7499" s="242"/>
      <c r="AQ7499" s="239"/>
      <c r="AR7499" s="242"/>
      <c r="AS7499" s="265"/>
      <c r="AU7499" s="242"/>
      <c r="AV7499" s="239"/>
      <c r="AW7499" s="242"/>
      <c r="AX7499" s="265"/>
      <c r="AZ7499" s="242"/>
      <c r="BA7499" s="239"/>
      <c r="BB7499" s="242"/>
      <c r="BC7499" s="265"/>
      <c r="BE7499" s="242"/>
      <c r="BF7499" s="239"/>
      <c r="BG7499" s="242"/>
      <c r="BH7499" s="265"/>
      <c r="BJ7499" s="242"/>
      <c r="BK7499" s="239"/>
      <c r="BL7499" s="242"/>
      <c r="BM7499" s="265"/>
      <c r="BO7499" s="242"/>
      <c r="BP7499" s="239"/>
      <c r="BQ7499" s="242"/>
      <c r="BR7499" s="265"/>
      <c r="BU7499" s="25"/>
      <c r="BW7499" s="25"/>
    </row>
    <row r="7500" spans="37:75" s="3" customFormat="1" x14ac:dyDescent="0.25">
      <c r="AK7500" s="242"/>
      <c r="AN7500" s="242"/>
      <c r="AP7500" s="242"/>
      <c r="AQ7500" s="239"/>
      <c r="AR7500" s="242"/>
      <c r="AS7500" s="265"/>
      <c r="AU7500" s="242"/>
      <c r="AV7500" s="239"/>
      <c r="AW7500" s="242"/>
      <c r="AX7500" s="265"/>
      <c r="AZ7500" s="242"/>
      <c r="BA7500" s="239"/>
      <c r="BB7500" s="242"/>
      <c r="BC7500" s="265"/>
      <c r="BE7500" s="242"/>
      <c r="BF7500" s="239"/>
      <c r="BG7500" s="242"/>
      <c r="BH7500" s="265"/>
      <c r="BJ7500" s="242"/>
      <c r="BK7500" s="239"/>
      <c r="BL7500" s="242"/>
      <c r="BM7500" s="265"/>
      <c r="BO7500" s="242"/>
      <c r="BP7500" s="239"/>
      <c r="BQ7500" s="242"/>
      <c r="BR7500" s="265"/>
      <c r="BU7500" s="25"/>
      <c r="BW7500" s="25"/>
    </row>
    <row r="7501" spans="37:75" s="3" customFormat="1" x14ac:dyDescent="0.25">
      <c r="AK7501" s="242"/>
      <c r="AN7501" s="242"/>
      <c r="AP7501" s="242"/>
      <c r="AQ7501" s="239"/>
      <c r="AR7501" s="242"/>
      <c r="AS7501" s="265"/>
      <c r="AU7501" s="242"/>
      <c r="AV7501" s="239"/>
      <c r="AW7501" s="242"/>
      <c r="AX7501" s="265"/>
      <c r="AZ7501" s="242"/>
      <c r="BA7501" s="239"/>
      <c r="BB7501" s="242"/>
      <c r="BC7501" s="265"/>
      <c r="BE7501" s="242"/>
      <c r="BF7501" s="239"/>
      <c r="BG7501" s="242"/>
      <c r="BH7501" s="265"/>
      <c r="BJ7501" s="242"/>
      <c r="BK7501" s="239"/>
      <c r="BL7501" s="242"/>
      <c r="BM7501" s="265"/>
      <c r="BO7501" s="242"/>
      <c r="BP7501" s="239"/>
      <c r="BQ7501" s="242"/>
      <c r="BR7501" s="265"/>
      <c r="BU7501" s="25"/>
      <c r="BW7501" s="25"/>
    </row>
    <row r="7502" spans="37:75" s="3" customFormat="1" x14ac:dyDescent="0.25">
      <c r="AK7502" s="242"/>
      <c r="AN7502" s="242"/>
      <c r="AP7502" s="242"/>
      <c r="AQ7502" s="239"/>
      <c r="AR7502" s="242"/>
      <c r="AS7502" s="265"/>
      <c r="AU7502" s="242"/>
      <c r="AV7502" s="239"/>
      <c r="AW7502" s="242"/>
      <c r="AX7502" s="265"/>
      <c r="AZ7502" s="242"/>
      <c r="BA7502" s="239"/>
      <c r="BB7502" s="242"/>
      <c r="BC7502" s="265"/>
      <c r="BE7502" s="242"/>
      <c r="BF7502" s="239"/>
      <c r="BG7502" s="242"/>
      <c r="BH7502" s="265"/>
      <c r="BJ7502" s="242"/>
      <c r="BK7502" s="239"/>
      <c r="BL7502" s="242"/>
      <c r="BM7502" s="265"/>
      <c r="BO7502" s="242"/>
      <c r="BP7502" s="239"/>
      <c r="BQ7502" s="242"/>
      <c r="BR7502" s="265"/>
      <c r="BU7502" s="25"/>
      <c r="BW7502" s="25"/>
    </row>
    <row r="7503" spans="37:75" s="3" customFormat="1" x14ac:dyDescent="0.25">
      <c r="AK7503" s="242"/>
      <c r="AN7503" s="242"/>
      <c r="AP7503" s="242"/>
      <c r="AQ7503" s="239"/>
      <c r="AR7503" s="242"/>
      <c r="AS7503" s="265"/>
      <c r="AU7503" s="242"/>
      <c r="AV7503" s="239"/>
      <c r="AW7503" s="242"/>
      <c r="AX7503" s="265"/>
      <c r="AZ7503" s="242"/>
      <c r="BA7503" s="239"/>
      <c r="BB7503" s="242"/>
      <c r="BC7503" s="265"/>
      <c r="BE7503" s="242"/>
      <c r="BF7503" s="239"/>
      <c r="BG7503" s="242"/>
      <c r="BH7503" s="265"/>
      <c r="BJ7503" s="242"/>
      <c r="BK7503" s="239"/>
      <c r="BL7503" s="242"/>
      <c r="BM7503" s="265"/>
      <c r="BO7503" s="242"/>
      <c r="BP7503" s="239"/>
      <c r="BQ7503" s="242"/>
      <c r="BR7503" s="265"/>
      <c r="BU7503" s="25"/>
      <c r="BW7503" s="25"/>
    </row>
    <row r="7504" spans="37:75" s="3" customFormat="1" x14ac:dyDescent="0.25">
      <c r="AK7504" s="242"/>
      <c r="AN7504" s="242"/>
      <c r="AP7504" s="242"/>
      <c r="AQ7504" s="239"/>
      <c r="AR7504" s="242"/>
      <c r="AS7504" s="265"/>
      <c r="AU7504" s="242"/>
      <c r="AV7504" s="239"/>
      <c r="AW7504" s="242"/>
      <c r="AX7504" s="265"/>
      <c r="AZ7504" s="242"/>
      <c r="BA7504" s="239"/>
      <c r="BB7504" s="242"/>
      <c r="BC7504" s="265"/>
      <c r="BE7504" s="242"/>
      <c r="BF7504" s="239"/>
      <c r="BG7504" s="242"/>
      <c r="BH7504" s="265"/>
      <c r="BJ7504" s="242"/>
      <c r="BK7504" s="239"/>
      <c r="BL7504" s="242"/>
      <c r="BM7504" s="265"/>
      <c r="BO7504" s="242"/>
      <c r="BP7504" s="239"/>
      <c r="BQ7504" s="242"/>
      <c r="BR7504" s="265"/>
      <c r="BU7504" s="25"/>
      <c r="BW7504" s="25"/>
    </row>
    <row r="7505" spans="37:75" s="3" customFormat="1" x14ac:dyDescent="0.25">
      <c r="AK7505" s="242"/>
      <c r="AN7505" s="242"/>
      <c r="AP7505" s="242"/>
      <c r="AQ7505" s="239"/>
      <c r="AR7505" s="242"/>
      <c r="AS7505" s="265"/>
      <c r="AU7505" s="242"/>
      <c r="AV7505" s="239"/>
      <c r="AW7505" s="242"/>
      <c r="AX7505" s="265"/>
      <c r="AZ7505" s="242"/>
      <c r="BA7505" s="239"/>
      <c r="BB7505" s="242"/>
      <c r="BC7505" s="265"/>
      <c r="BE7505" s="242"/>
      <c r="BF7505" s="239"/>
      <c r="BG7505" s="242"/>
      <c r="BH7505" s="265"/>
      <c r="BJ7505" s="242"/>
      <c r="BK7505" s="239"/>
      <c r="BL7505" s="242"/>
      <c r="BM7505" s="265"/>
      <c r="BO7505" s="242"/>
      <c r="BP7505" s="239"/>
      <c r="BQ7505" s="242"/>
      <c r="BR7505" s="265"/>
      <c r="BU7505" s="25"/>
      <c r="BW7505" s="25"/>
    </row>
    <row r="7506" spans="37:75" s="3" customFormat="1" x14ac:dyDescent="0.25">
      <c r="AK7506" s="242"/>
      <c r="AN7506" s="242"/>
      <c r="AP7506" s="242"/>
      <c r="AQ7506" s="239"/>
      <c r="AR7506" s="242"/>
      <c r="AS7506" s="265"/>
      <c r="AU7506" s="242"/>
      <c r="AV7506" s="239"/>
      <c r="AW7506" s="242"/>
      <c r="AX7506" s="265"/>
      <c r="AZ7506" s="242"/>
      <c r="BA7506" s="239"/>
      <c r="BB7506" s="242"/>
      <c r="BC7506" s="265"/>
      <c r="BE7506" s="242"/>
      <c r="BF7506" s="239"/>
      <c r="BG7506" s="242"/>
      <c r="BH7506" s="265"/>
      <c r="BJ7506" s="242"/>
      <c r="BK7506" s="239"/>
      <c r="BL7506" s="242"/>
      <c r="BM7506" s="265"/>
      <c r="BO7506" s="242"/>
      <c r="BP7506" s="239"/>
      <c r="BQ7506" s="242"/>
      <c r="BR7506" s="265"/>
      <c r="BU7506" s="25"/>
      <c r="BW7506" s="25"/>
    </row>
    <row r="7507" spans="37:75" s="3" customFormat="1" x14ac:dyDescent="0.25">
      <c r="AK7507" s="242"/>
      <c r="AN7507" s="242"/>
      <c r="AP7507" s="242"/>
      <c r="AQ7507" s="239"/>
      <c r="AR7507" s="242"/>
      <c r="AS7507" s="265"/>
      <c r="AU7507" s="242"/>
      <c r="AV7507" s="239"/>
      <c r="AW7507" s="242"/>
      <c r="AX7507" s="265"/>
      <c r="AZ7507" s="242"/>
      <c r="BA7507" s="239"/>
      <c r="BB7507" s="242"/>
      <c r="BC7507" s="265"/>
      <c r="BE7507" s="242"/>
      <c r="BF7507" s="239"/>
      <c r="BG7507" s="242"/>
      <c r="BH7507" s="265"/>
      <c r="BJ7507" s="242"/>
      <c r="BK7507" s="239"/>
      <c r="BL7507" s="242"/>
      <c r="BM7507" s="265"/>
      <c r="BO7507" s="242"/>
      <c r="BP7507" s="239"/>
      <c r="BQ7507" s="242"/>
      <c r="BR7507" s="265"/>
      <c r="BU7507" s="25"/>
      <c r="BW7507" s="25"/>
    </row>
    <row r="7508" spans="37:75" s="3" customFormat="1" x14ac:dyDescent="0.25">
      <c r="AK7508" s="242"/>
      <c r="AN7508" s="242"/>
      <c r="AP7508" s="242"/>
      <c r="AQ7508" s="239"/>
      <c r="AR7508" s="242"/>
      <c r="AS7508" s="265"/>
      <c r="AU7508" s="242"/>
      <c r="AV7508" s="239"/>
      <c r="AW7508" s="242"/>
      <c r="AX7508" s="265"/>
      <c r="AZ7508" s="242"/>
      <c r="BA7508" s="239"/>
      <c r="BB7508" s="242"/>
      <c r="BC7508" s="265"/>
      <c r="BE7508" s="242"/>
      <c r="BF7508" s="239"/>
      <c r="BG7508" s="242"/>
      <c r="BH7508" s="265"/>
      <c r="BJ7508" s="242"/>
      <c r="BK7508" s="239"/>
      <c r="BL7508" s="242"/>
      <c r="BM7508" s="265"/>
      <c r="BO7508" s="242"/>
      <c r="BP7508" s="239"/>
      <c r="BQ7508" s="242"/>
      <c r="BR7508" s="265"/>
      <c r="BU7508" s="25"/>
      <c r="BW7508" s="25"/>
    </row>
    <row r="7509" spans="37:75" s="3" customFormat="1" x14ac:dyDescent="0.25">
      <c r="AK7509" s="242"/>
      <c r="AN7509" s="242"/>
      <c r="AP7509" s="242"/>
      <c r="AQ7509" s="239"/>
      <c r="AR7509" s="242"/>
      <c r="AS7509" s="265"/>
      <c r="AU7509" s="242"/>
      <c r="AV7509" s="239"/>
      <c r="AW7509" s="242"/>
      <c r="AX7509" s="265"/>
      <c r="AZ7509" s="242"/>
      <c r="BA7509" s="239"/>
      <c r="BB7509" s="242"/>
      <c r="BC7509" s="265"/>
      <c r="BE7509" s="242"/>
      <c r="BF7509" s="239"/>
      <c r="BG7509" s="242"/>
      <c r="BH7509" s="265"/>
      <c r="BJ7509" s="242"/>
      <c r="BK7509" s="239"/>
      <c r="BL7509" s="242"/>
      <c r="BM7509" s="265"/>
      <c r="BO7509" s="242"/>
      <c r="BP7509" s="239"/>
      <c r="BQ7509" s="242"/>
      <c r="BR7509" s="265"/>
      <c r="BU7509" s="25"/>
      <c r="BW7509" s="25"/>
    </row>
    <row r="7510" spans="37:75" s="3" customFormat="1" x14ac:dyDescent="0.25">
      <c r="AK7510" s="242"/>
      <c r="AN7510" s="242"/>
      <c r="AP7510" s="242"/>
      <c r="AQ7510" s="239"/>
      <c r="AR7510" s="242"/>
      <c r="AS7510" s="265"/>
      <c r="AU7510" s="242"/>
      <c r="AV7510" s="239"/>
      <c r="AW7510" s="242"/>
      <c r="AX7510" s="265"/>
      <c r="AZ7510" s="242"/>
      <c r="BA7510" s="239"/>
      <c r="BB7510" s="242"/>
      <c r="BC7510" s="265"/>
      <c r="BE7510" s="242"/>
      <c r="BF7510" s="239"/>
      <c r="BG7510" s="242"/>
      <c r="BH7510" s="265"/>
      <c r="BJ7510" s="242"/>
      <c r="BK7510" s="239"/>
      <c r="BL7510" s="242"/>
      <c r="BM7510" s="265"/>
      <c r="BO7510" s="242"/>
      <c r="BP7510" s="239"/>
      <c r="BQ7510" s="242"/>
      <c r="BR7510" s="265"/>
      <c r="BU7510" s="25"/>
      <c r="BW7510" s="25"/>
    </row>
    <row r="7511" spans="37:75" s="3" customFormat="1" x14ac:dyDescent="0.25">
      <c r="AK7511" s="242"/>
      <c r="AN7511" s="242"/>
      <c r="AP7511" s="242"/>
      <c r="AQ7511" s="239"/>
      <c r="AR7511" s="242"/>
      <c r="AS7511" s="265"/>
      <c r="AU7511" s="242"/>
      <c r="AV7511" s="239"/>
      <c r="AW7511" s="242"/>
      <c r="AX7511" s="265"/>
      <c r="AZ7511" s="242"/>
      <c r="BA7511" s="239"/>
      <c r="BB7511" s="242"/>
      <c r="BC7511" s="265"/>
      <c r="BE7511" s="242"/>
      <c r="BF7511" s="239"/>
      <c r="BG7511" s="242"/>
      <c r="BH7511" s="265"/>
      <c r="BJ7511" s="242"/>
      <c r="BK7511" s="239"/>
      <c r="BL7511" s="242"/>
      <c r="BM7511" s="265"/>
      <c r="BO7511" s="242"/>
      <c r="BP7511" s="239"/>
      <c r="BQ7511" s="242"/>
      <c r="BR7511" s="265"/>
      <c r="BU7511" s="25"/>
      <c r="BW7511" s="25"/>
    </row>
    <row r="7512" spans="37:75" s="3" customFormat="1" x14ac:dyDescent="0.25">
      <c r="AK7512" s="242"/>
      <c r="AN7512" s="242"/>
      <c r="AP7512" s="242"/>
      <c r="AQ7512" s="239"/>
      <c r="AR7512" s="242"/>
      <c r="AS7512" s="265"/>
      <c r="AU7512" s="242"/>
      <c r="AV7512" s="239"/>
      <c r="AW7512" s="242"/>
      <c r="AX7512" s="265"/>
      <c r="AZ7512" s="242"/>
      <c r="BA7512" s="239"/>
      <c r="BB7512" s="242"/>
      <c r="BC7512" s="265"/>
      <c r="BE7512" s="242"/>
      <c r="BF7512" s="239"/>
      <c r="BG7512" s="242"/>
      <c r="BH7512" s="265"/>
      <c r="BJ7512" s="242"/>
      <c r="BK7512" s="239"/>
      <c r="BL7512" s="242"/>
      <c r="BM7512" s="265"/>
      <c r="BO7512" s="242"/>
      <c r="BP7512" s="239"/>
      <c r="BQ7512" s="242"/>
      <c r="BR7512" s="265"/>
      <c r="BU7512" s="25"/>
      <c r="BW7512" s="25"/>
    </row>
    <row r="7513" spans="37:75" s="3" customFormat="1" x14ac:dyDescent="0.25">
      <c r="AK7513" s="242"/>
      <c r="AN7513" s="242"/>
      <c r="AP7513" s="242"/>
      <c r="AQ7513" s="239"/>
      <c r="AR7513" s="242"/>
      <c r="AS7513" s="265"/>
      <c r="AU7513" s="242"/>
      <c r="AV7513" s="239"/>
      <c r="AW7513" s="242"/>
      <c r="AX7513" s="265"/>
      <c r="AZ7513" s="242"/>
      <c r="BA7513" s="239"/>
      <c r="BB7513" s="242"/>
      <c r="BC7513" s="265"/>
      <c r="BE7513" s="242"/>
      <c r="BF7513" s="239"/>
      <c r="BG7513" s="242"/>
      <c r="BH7513" s="265"/>
      <c r="BJ7513" s="242"/>
      <c r="BK7513" s="239"/>
      <c r="BL7513" s="242"/>
      <c r="BM7513" s="265"/>
      <c r="BO7513" s="242"/>
      <c r="BP7513" s="239"/>
      <c r="BQ7513" s="242"/>
      <c r="BR7513" s="265"/>
      <c r="BU7513" s="25"/>
      <c r="BW7513" s="25"/>
    </row>
    <row r="7514" spans="37:75" s="3" customFormat="1" x14ac:dyDescent="0.25">
      <c r="AK7514" s="242"/>
      <c r="AN7514" s="242"/>
      <c r="AP7514" s="242"/>
      <c r="AQ7514" s="239"/>
      <c r="AR7514" s="242"/>
      <c r="AS7514" s="265"/>
      <c r="AU7514" s="242"/>
      <c r="AV7514" s="239"/>
      <c r="AW7514" s="242"/>
      <c r="AX7514" s="265"/>
      <c r="AZ7514" s="242"/>
      <c r="BA7514" s="239"/>
      <c r="BB7514" s="242"/>
      <c r="BC7514" s="265"/>
      <c r="BE7514" s="242"/>
      <c r="BF7514" s="239"/>
      <c r="BG7514" s="242"/>
      <c r="BH7514" s="265"/>
      <c r="BJ7514" s="242"/>
      <c r="BK7514" s="239"/>
      <c r="BL7514" s="242"/>
      <c r="BM7514" s="265"/>
      <c r="BO7514" s="242"/>
      <c r="BP7514" s="239"/>
      <c r="BQ7514" s="242"/>
      <c r="BR7514" s="265"/>
      <c r="BU7514" s="25"/>
      <c r="BW7514" s="25"/>
    </row>
    <row r="7515" spans="37:75" s="3" customFormat="1" x14ac:dyDescent="0.25">
      <c r="AK7515" s="242"/>
      <c r="AN7515" s="242"/>
      <c r="AP7515" s="242"/>
      <c r="AQ7515" s="239"/>
      <c r="AR7515" s="242"/>
      <c r="AS7515" s="265"/>
      <c r="AU7515" s="242"/>
      <c r="AV7515" s="239"/>
      <c r="AW7515" s="242"/>
      <c r="AX7515" s="265"/>
      <c r="AZ7515" s="242"/>
      <c r="BA7515" s="239"/>
      <c r="BB7515" s="242"/>
      <c r="BC7515" s="265"/>
      <c r="BE7515" s="242"/>
      <c r="BF7515" s="239"/>
      <c r="BG7515" s="242"/>
      <c r="BH7515" s="265"/>
      <c r="BJ7515" s="242"/>
      <c r="BK7515" s="239"/>
      <c r="BL7515" s="242"/>
      <c r="BM7515" s="265"/>
      <c r="BO7515" s="242"/>
      <c r="BP7515" s="239"/>
      <c r="BQ7515" s="242"/>
      <c r="BR7515" s="265"/>
      <c r="BU7515" s="25"/>
      <c r="BW7515" s="25"/>
    </row>
    <row r="7516" spans="37:75" s="3" customFormat="1" x14ac:dyDescent="0.25">
      <c r="AK7516" s="242"/>
      <c r="AN7516" s="242"/>
      <c r="AP7516" s="242"/>
      <c r="AQ7516" s="239"/>
      <c r="AR7516" s="242"/>
      <c r="AS7516" s="265"/>
      <c r="AU7516" s="242"/>
      <c r="AV7516" s="239"/>
      <c r="AW7516" s="242"/>
      <c r="AX7516" s="265"/>
      <c r="AZ7516" s="242"/>
      <c r="BA7516" s="239"/>
      <c r="BB7516" s="242"/>
      <c r="BC7516" s="265"/>
      <c r="BE7516" s="242"/>
      <c r="BF7516" s="239"/>
      <c r="BG7516" s="242"/>
      <c r="BH7516" s="265"/>
      <c r="BJ7516" s="242"/>
      <c r="BK7516" s="239"/>
      <c r="BL7516" s="242"/>
      <c r="BM7516" s="265"/>
      <c r="BO7516" s="242"/>
      <c r="BP7516" s="239"/>
      <c r="BQ7516" s="242"/>
      <c r="BR7516" s="265"/>
      <c r="BU7516" s="25"/>
      <c r="BW7516" s="25"/>
    </row>
    <row r="7517" spans="37:75" s="3" customFormat="1" x14ac:dyDescent="0.25">
      <c r="AK7517" s="242"/>
      <c r="AN7517" s="242"/>
      <c r="AP7517" s="242"/>
      <c r="AQ7517" s="239"/>
      <c r="AR7517" s="242"/>
      <c r="AS7517" s="265"/>
      <c r="AU7517" s="242"/>
      <c r="AV7517" s="239"/>
      <c r="AW7517" s="242"/>
      <c r="AX7517" s="265"/>
      <c r="AZ7517" s="242"/>
      <c r="BA7517" s="239"/>
      <c r="BB7517" s="242"/>
      <c r="BC7517" s="265"/>
      <c r="BE7517" s="242"/>
      <c r="BF7517" s="239"/>
      <c r="BG7517" s="242"/>
      <c r="BH7517" s="265"/>
      <c r="BJ7517" s="242"/>
      <c r="BK7517" s="239"/>
      <c r="BL7517" s="242"/>
      <c r="BM7517" s="265"/>
      <c r="BO7517" s="242"/>
      <c r="BP7517" s="239"/>
      <c r="BQ7517" s="242"/>
      <c r="BR7517" s="265"/>
      <c r="BU7517" s="25"/>
      <c r="BW7517" s="25"/>
    </row>
    <row r="7518" spans="37:75" s="3" customFormat="1" x14ac:dyDescent="0.25">
      <c r="AK7518" s="242"/>
      <c r="AN7518" s="242"/>
      <c r="AP7518" s="242"/>
      <c r="AQ7518" s="239"/>
      <c r="AR7518" s="242"/>
      <c r="AS7518" s="265"/>
      <c r="AU7518" s="242"/>
      <c r="AV7518" s="239"/>
      <c r="AW7518" s="242"/>
      <c r="AX7518" s="265"/>
      <c r="AZ7518" s="242"/>
      <c r="BA7518" s="239"/>
      <c r="BB7518" s="242"/>
      <c r="BC7518" s="265"/>
      <c r="BE7518" s="242"/>
      <c r="BF7518" s="239"/>
      <c r="BG7518" s="242"/>
      <c r="BH7518" s="265"/>
      <c r="BJ7518" s="242"/>
      <c r="BK7518" s="239"/>
      <c r="BL7518" s="242"/>
      <c r="BM7518" s="265"/>
      <c r="BO7518" s="242"/>
      <c r="BP7518" s="239"/>
      <c r="BQ7518" s="242"/>
      <c r="BR7518" s="265"/>
      <c r="BU7518" s="25"/>
      <c r="BW7518" s="25"/>
    </row>
    <row r="7519" spans="37:75" s="3" customFormat="1" x14ac:dyDescent="0.25">
      <c r="AK7519" s="242"/>
      <c r="AN7519" s="242"/>
      <c r="AP7519" s="242"/>
      <c r="AQ7519" s="239"/>
      <c r="AR7519" s="242"/>
      <c r="AS7519" s="265"/>
      <c r="AU7519" s="242"/>
      <c r="AV7519" s="239"/>
      <c r="AW7519" s="242"/>
      <c r="AX7519" s="265"/>
      <c r="AZ7519" s="242"/>
      <c r="BA7519" s="239"/>
      <c r="BB7519" s="242"/>
      <c r="BC7519" s="265"/>
      <c r="BE7519" s="242"/>
      <c r="BF7519" s="239"/>
      <c r="BG7519" s="242"/>
      <c r="BH7519" s="265"/>
      <c r="BJ7519" s="242"/>
      <c r="BK7519" s="239"/>
      <c r="BL7519" s="242"/>
      <c r="BM7519" s="265"/>
      <c r="BO7519" s="242"/>
      <c r="BP7519" s="239"/>
      <c r="BQ7519" s="242"/>
      <c r="BR7519" s="265"/>
      <c r="BU7519" s="25"/>
      <c r="BW7519" s="25"/>
    </row>
    <row r="7520" spans="37:75" s="3" customFormat="1" x14ac:dyDescent="0.25">
      <c r="AK7520" s="242"/>
      <c r="AN7520" s="242"/>
      <c r="AP7520" s="242"/>
      <c r="AQ7520" s="239"/>
      <c r="AR7520" s="242"/>
      <c r="AS7520" s="265"/>
      <c r="AU7520" s="242"/>
      <c r="AV7520" s="239"/>
      <c r="AW7520" s="242"/>
      <c r="AX7520" s="265"/>
      <c r="AZ7520" s="242"/>
      <c r="BA7520" s="239"/>
      <c r="BB7520" s="242"/>
      <c r="BC7520" s="265"/>
      <c r="BE7520" s="242"/>
      <c r="BF7520" s="239"/>
      <c r="BG7520" s="242"/>
      <c r="BH7520" s="265"/>
      <c r="BJ7520" s="242"/>
      <c r="BK7520" s="239"/>
      <c r="BL7520" s="242"/>
      <c r="BM7520" s="265"/>
      <c r="BO7520" s="242"/>
      <c r="BP7520" s="239"/>
      <c r="BQ7520" s="242"/>
      <c r="BR7520" s="265"/>
      <c r="BU7520" s="25"/>
      <c r="BW7520" s="25"/>
    </row>
    <row r="7521" spans="37:75" s="3" customFormat="1" x14ac:dyDescent="0.25">
      <c r="AK7521" s="242"/>
      <c r="AN7521" s="242"/>
      <c r="AP7521" s="242"/>
      <c r="AQ7521" s="239"/>
      <c r="AR7521" s="242"/>
      <c r="AS7521" s="265"/>
      <c r="AU7521" s="242"/>
      <c r="AV7521" s="239"/>
      <c r="AW7521" s="242"/>
      <c r="AX7521" s="265"/>
      <c r="AZ7521" s="242"/>
      <c r="BA7521" s="239"/>
      <c r="BB7521" s="242"/>
      <c r="BC7521" s="265"/>
      <c r="BE7521" s="242"/>
      <c r="BF7521" s="239"/>
      <c r="BG7521" s="242"/>
      <c r="BH7521" s="265"/>
      <c r="BJ7521" s="242"/>
      <c r="BK7521" s="239"/>
      <c r="BL7521" s="242"/>
      <c r="BM7521" s="265"/>
      <c r="BO7521" s="242"/>
      <c r="BP7521" s="239"/>
      <c r="BQ7521" s="242"/>
      <c r="BR7521" s="265"/>
      <c r="BU7521" s="25"/>
      <c r="BW7521" s="25"/>
    </row>
    <row r="7522" spans="37:75" s="3" customFormat="1" x14ac:dyDescent="0.25">
      <c r="AK7522" s="242"/>
      <c r="AN7522" s="242"/>
      <c r="AP7522" s="242"/>
      <c r="AQ7522" s="239"/>
      <c r="AR7522" s="242"/>
      <c r="AS7522" s="265"/>
      <c r="AU7522" s="242"/>
      <c r="AV7522" s="239"/>
      <c r="AW7522" s="242"/>
      <c r="AX7522" s="265"/>
      <c r="AZ7522" s="242"/>
      <c r="BA7522" s="239"/>
      <c r="BB7522" s="242"/>
      <c r="BC7522" s="265"/>
      <c r="BE7522" s="242"/>
      <c r="BF7522" s="239"/>
      <c r="BG7522" s="242"/>
      <c r="BH7522" s="265"/>
      <c r="BJ7522" s="242"/>
      <c r="BK7522" s="239"/>
      <c r="BL7522" s="242"/>
      <c r="BM7522" s="265"/>
      <c r="BO7522" s="242"/>
      <c r="BP7522" s="239"/>
      <c r="BQ7522" s="242"/>
      <c r="BR7522" s="265"/>
      <c r="BU7522" s="25"/>
      <c r="BW7522" s="25"/>
    </row>
    <row r="7523" spans="37:75" s="3" customFormat="1" x14ac:dyDescent="0.25">
      <c r="AK7523" s="242"/>
      <c r="AN7523" s="242"/>
      <c r="AP7523" s="242"/>
      <c r="AQ7523" s="239"/>
      <c r="AR7523" s="242"/>
      <c r="AS7523" s="265"/>
      <c r="AU7523" s="242"/>
      <c r="AV7523" s="239"/>
      <c r="AW7523" s="242"/>
      <c r="AX7523" s="265"/>
      <c r="AZ7523" s="242"/>
      <c r="BA7523" s="239"/>
      <c r="BB7523" s="242"/>
      <c r="BC7523" s="265"/>
      <c r="BE7523" s="242"/>
      <c r="BF7523" s="239"/>
      <c r="BG7523" s="242"/>
      <c r="BH7523" s="265"/>
      <c r="BJ7523" s="242"/>
      <c r="BK7523" s="239"/>
      <c r="BL7523" s="242"/>
      <c r="BM7523" s="265"/>
      <c r="BO7523" s="242"/>
      <c r="BP7523" s="239"/>
      <c r="BQ7523" s="242"/>
      <c r="BR7523" s="265"/>
      <c r="BU7523" s="25"/>
      <c r="BW7523" s="25"/>
    </row>
    <row r="7524" spans="37:75" s="3" customFormat="1" x14ac:dyDescent="0.25">
      <c r="AK7524" s="242"/>
      <c r="AN7524" s="242"/>
      <c r="AP7524" s="242"/>
      <c r="AQ7524" s="239"/>
      <c r="AR7524" s="242"/>
      <c r="AS7524" s="265"/>
      <c r="AU7524" s="242"/>
      <c r="AV7524" s="239"/>
      <c r="AW7524" s="242"/>
      <c r="AX7524" s="265"/>
      <c r="AZ7524" s="242"/>
      <c r="BA7524" s="239"/>
      <c r="BB7524" s="242"/>
      <c r="BC7524" s="265"/>
      <c r="BE7524" s="242"/>
      <c r="BF7524" s="239"/>
      <c r="BG7524" s="242"/>
      <c r="BH7524" s="265"/>
      <c r="BJ7524" s="242"/>
      <c r="BK7524" s="239"/>
      <c r="BL7524" s="242"/>
      <c r="BM7524" s="265"/>
      <c r="BO7524" s="242"/>
      <c r="BP7524" s="239"/>
      <c r="BQ7524" s="242"/>
      <c r="BR7524" s="265"/>
      <c r="BU7524" s="25"/>
      <c r="BW7524" s="25"/>
    </row>
    <row r="7525" spans="37:75" s="3" customFormat="1" x14ac:dyDescent="0.25">
      <c r="AK7525" s="242"/>
      <c r="AN7525" s="242"/>
      <c r="AP7525" s="242"/>
      <c r="AQ7525" s="239"/>
      <c r="AR7525" s="242"/>
      <c r="AS7525" s="265"/>
      <c r="AU7525" s="242"/>
      <c r="AV7525" s="239"/>
      <c r="AW7525" s="242"/>
      <c r="AX7525" s="265"/>
      <c r="AZ7525" s="242"/>
      <c r="BA7525" s="239"/>
      <c r="BB7525" s="242"/>
      <c r="BC7525" s="265"/>
      <c r="BE7525" s="242"/>
      <c r="BF7525" s="239"/>
      <c r="BG7525" s="242"/>
      <c r="BH7525" s="265"/>
      <c r="BJ7525" s="242"/>
      <c r="BK7525" s="239"/>
      <c r="BL7525" s="242"/>
      <c r="BM7525" s="265"/>
      <c r="BO7525" s="242"/>
      <c r="BP7525" s="239"/>
      <c r="BQ7525" s="242"/>
      <c r="BR7525" s="265"/>
      <c r="BU7525" s="25"/>
      <c r="BW7525" s="25"/>
    </row>
    <row r="7526" spans="37:75" s="3" customFormat="1" x14ac:dyDescent="0.25">
      <c r="AK7526" s="242"/>
      <c r="AN7526" s="242"/>
      <c r="AP7526" s="242"/>
      <c r="AQ7526" s="239"/>
      <c r="AR7526" s="242"/>
      <c r="AS7526" s="265"/>
      <c r="AU7526" s="242"/>
      <c r="AV7526" s="239"/>
      <c r="AW7526" s="242"/>
      <c r="AX7526" s="265"/>
      <c r="AZ7526" s="242"/>
      <c r="BA7526" s="239"/>
      <c r="BB7526" s="242"/>
      <c r="BC7526" s="265"/>
      <c r="BE7526" s="242"/>
      <c r="BF7526" s="239"/>
      <c r="BG7526" s="242"/>
      <c r="BH7526" s="265"/>
      <c r="BJ7526" s="242"/>
      <c r="BK7526" s="239"/>
      <c r="BL7526" s="242"/>
      <c r="BM7526" s="265"/>
      <c r="BO7526" s="242"/>
      <c r="BP7526" s="239"/>
      <c r="BQ7526" s="242"/>
      <c r="BR7526" s="265"/>
      <c r="BU7526" s="25"/>
      <c r="BW7526" s="25"/>
    </row>
    <row r="7527" spans="37:75" s="3" customFormat="1" x14ac:dyDescent="0.25">
      <c r="AK7527" s="242"/>
      <c r="AN7527" s="242"/>
      <c r="AP7527" s="242"/>
      <c r="AQ7527" s="239"/>
      <c r="AR7527" s="242"/>
      <c r="AS7527" s="265"/>
      <c r="AU7527" s="242"/>
      <c r="AV7527" s="239"/>
      <c r="AW7527" s="242"/>
      <c r="AX7527" s="265"/>
      <c r="AZ7527" s="242"/>
      <c r="BA7527" s="239"/>
      <c r="BB7527" s="242"/>
      <c r="BC7527" s="265"/>
      <c r="BE7527" s="242"/>
      <c r="BF7527" s="239"/>
      <c r="BG7527" s="242"/>
      <c r="BH7527" s="265"/>
      <c r="BJ7527" s="242"/>
      <c r="BK7527" s="239"/>
      <c r="BL7527" s="242"/>
      <c r="BM7527" s="265"/>
      <c r="BO7527" s="242"/>
      <c r="BP7527" s="239"/>
      <c r="BQ7527" s="242"/>
      <c r="BR7527" s="265"/>
      <c r="BU7527" s="25"/>
      <c r="BW7527" s="25"/>
    </row>
    <row r="7528" spans="37:75" s="3" customFormat="1" x14ac:dyDescent="0.25">
      <c r="AK7528" s="242"/>
      <c r="AN7528" s="242"/>
      <c r="AP7528" s="242"/>
      <c r="AQ7528" s="239"/>
      <c r="AR7528" s="242"/>
      <c r="AS7528" s="265"/>
      <c r="AU7528" s="242"/>
      <c r="AV7528" s="239"/>
      <c r="AW7528" s="242"/>
      <c r="AX7528" s="265"/>
      <c r="AZ7528" s="242"/>
      <c r="BA7528" s="239"/>
      <c r="BB7528" s="242"/>
      <c r="BC7528" s="265"/>
      <c r="BE7528" s="242"/>
      <c r="BF7528" s="239"/>
      <c r="BG7528" s="242"/>
      <c r="BH7528" s="265"/>
      <c r="BJ7528" s="242"/>
      <c r="BK7528" s="239"/>
      <c r="BL7528" s="242"/>
      <c r="BM7528" s="265"/>
      <c r="BO7528" s="242"/>
      <c r="BP7528" s="239"/>
      <c r="BQ7528" s="242"/>
      <c r="BR7528" s="265"/>
      <c r="BU7528" s="25"/>
      <c r="BW7528" s="25"/>
    </row>
    <row r="7529" spans="37:75" s="3" customFormat="1" x14ac:dyDescent="0.25">
      <c r="AK7529" s="242"/>
      <c r="AN7529" s="242"/>
      <c r="AP7529" s="242"/>
      <c r="AQ7529" s="239"/>
      <c r="AR7529" s="242"/>
      <c r="AS7529" s="265"/>
      <c r="AU7529" s="242"/>
      <c r="AV7529" s="239"/>
      <c r="AW7529" s="242"/>
      <c r="AX7529" s="265"/>
      <c r="AZ7529" s="242"/>
      <c r="BA7529" s="239"/>
      <c r="BB7529" s="242"/>
      <c r="BC7529" s="265"/>
      <c r="BE7529" s="242"/>
      <c r="BF7529" s="239"/>
      <c r="BG7529" s="242"/>
      <c r="BH7529" s="265"/>
      <c r="BJ7529" s="242"/>
      <c r="BK7529" s="239"/>
      <c r="BL7529" s="242"/>
      <c r="BM7529" s="265"/>
      <c r="BO7529" s="242"/>
      <c r="BP7529" s="239"/>
      <c r="BQ7529" s="242"/>
      <c r="BR7529" s="265"/>
      <c r="BU7529" s="25"/>
      <c r="BW7529" s="25"/>
    </row>
    <row r="7530" spans="37:75" s="3" customFormat="1" x14ac:dyDescent="0.25">
      <c r="AK7530" s="242"/>
      <c r="AN7530" s="242"/>
      <c r="AP7530" s="242"/>
      <c r="AQ7530" s="239"/>
      <c r="AR7530" s="242"/>
      <c r="AS7530" s="265"/>
      <c r="AU7530" s="242"/>
      <c r="AV7530" s="239"/>
      <c r="AW7530" s="242"/>
      <c r="AX7530" s="265"/>
      <c r="AZ7530" s="242"/>
      <c r="BA7530" s="239"/>
      <c r="BB7530" s="242"/>
      <c r="BC7530" s="265"/>
      <c r="BE7530" s="242"/>
      <c r="BF7530" s="239"/>
      <c r="BG7530" s="242"/>
      <c r="BH7530" s="265"/>
      <c r="BJ7530" s="242"/>
      <c r="BK7530" s="239"/>
      <c r="BL7530" s="242"/>
      <c r="BM7530" s="265"/>
      <c r="BO7530" s="242"/>
      <c r="BP7530" s="239"/>
      <c r="BQ7530" s="242"/>
      <c r="BR7530" s="265"/>
      <c r="BU7530" s="25"/>
      <c r="BW7530" s="25"/>
    </row>
    <row r="7531" spans="37:75" s="3" customFormat="1" x14ac:dyDescent="0.25">
      <c r="AK7531" s="242"/>
      <c r="AN7531" s="242"/>
      <c r="AP7531" s="242"/>
      <c r="AQ7531" s="239"/>
      <c r="AR7531" s="242"/>
      <c r="AS7531" s="265"/>
      <c r="AU7531" s="242"/>
      <c r="AV7531" s="239"/>
      <c r="AW7531" s="242"/>
      <c r="AX7531" s="265"/>
      <c r="AZ7531" s="242"/>
      <c r="BA7531" s="239"/>
      <c r="BB7531" s="242"/>
      <c r="BC7531" s="265"/>
      <c r="BE7531" s="242"/>
      <c r="BF7531" s="239"/>
      <c r="BG7531" s="242"/>
      <c r="BH7531" s="265"/>
      <c r="BJ7531" s="242"/>
      <c r="BK7531" s="239"/>
      <c r="BL7531" s="242"/>
      <c r="BM7531" s="265"/>
      <c r="BO7531" s="242"/>
      <c r="BP7531" s="239"/>
      <c r="BQ7531" s="242"/>
      <c r="BR7531" s="265"/>
      <c r="BU7531" s="25"/>
      <c r="BW7531" s="25"/>
    </row>
    <row r="7532" spans="37:75" s="3" customFormat="1" x14ac:dyDescent="0.25">
      <c r="AK7532" s="242"/>
      <c r="AN7532" s="242"/>
      <c r="AP7532" s="242"/>
      <c r="AQ7532" s="239"/>
      <c r="AR7532" s="242"/>
      <c r="AS7532" s="265"/>
      <c r="AU7532" s="242"/>
      <c r="AV7532" s="239"/>
      <c r="AW7532" s="242"/>
      <c r="AX7532" s="265"/>
      <c r="AZ7532" s="242"/>
      <c r="BA7532" s="239"/>
      <c r="BB7532" s="242"/>
      <c r="BC7532" s="265"/>
      <c r="BE7532" s="242"/>
      <c r="BF7532" s="239"/>
      <c r="BG7532" s="242"/>
      <c r="BH7532" s="265"/>
      <c r="BJ7532" s="242"/>
      <c r="BK7532" s="239"/>
      <c r="BL7532" s="242"/>
      <c r="BM7532" s="265"/>
      <c r="BO7532" s="242"/>
      <c r="BP7532" s="239"/>
      <c r="BQ7532" s="242"/>
      <c r="BR7532" s="265"/>
      <c r="BU7532" s="25"/>
      <c r="BW7532" s="25"/>
    </row>
    <row r="7533" spans="37:75" s="3" customFormat="1" x14ac:dyDescent="0.25">
      <c r="AK7533" s="242"/>
      <c r="AN7533" s="242"/>
      <c r="AP7533" s="242"/>
      <c r="AQ7533" s="239"/>
      <c r="AR7533" s="242"/>
      <c r="AS7533" s="265"/>
      <c r="AU7533" s="242"/>
      <c r="AV7533" s="239"/>
      <c r="AW7533" s="242"/>
      <c r="AX7533" s="265"/>
      <c r="AZ7533" s="242"/>
      <c r="BA7533" s="239"/>
      <c r="BB7533" s="242"/>
      <c r="BC7533" s="265"/>
      <c r="BE7533" s="242"/>
      <c r="BF7533" s="239"/>
      <c r="BG7533" s="242"/>
      <c r="BH7533" s="265"/>
      <c r="BJ7533" s="242"/>
      <c r="BK7533" s="239"/>
      <c r="BL7533" s="242"/>
      <c r="BM7533" s="265"/>
      <c r="BO7533" s="242"/>
      <c r="BP7533" s="239"/>
      <c r="BQ7533" s="242"/>
      <c r="BR7533" s="265"/>
      <c r="BU7533" s="25"/>
      <c r="BW7533" s="25"/>
    </row>
    <row r="7534" spans="37:75" s="3" customFormat="1" x14ac:dyDescent="0.25">
      <c r="AK7534" s="242"/>
      <c r="AN7534" s="242"/>
      <c r="AP7534" s="242"/>
      <c r="AQ7534" s="239"/>
      <c r="AR7534" s="242"/>
      <c r="AS7534" s="265"/>
      <c r="AU7534" s="242"/>
      <c r="AV7534" s="239"/>
      <c r="AW7534" s="242"/>
      <c r="AX7534" s="265"/>
      <c r="AZ7534" s="242"/>
      <c r="BA7534" s="239"/>
      <c r="BB7534" s="242"/>
      <c r="BC7534" s="265"/>
      <c r="BE7534" s="242"/>
      <c r="BF7534" s="239"/>
      <c r="BG7534" s="242"/>
      <c r="BH7534" s="265"/>
      <c r="BJ7534" s="242"/>
      <c r="BK7534" s="239"/>
      <c r="BL7534" s="242"/>
      <c r="BM7534" s="265"/>
      <c r="BO7534" s="242"/>
      <c r="BP7534" s="239"/>
      <c r="BQ7534" s="242"/>
      <c r="BR7534" s="265"/>
      <c r="BU7534" s="25"/>
      <c r="BW7534" s="25"/>
    </row>
    <row r="7535" spans="37:75" s="3" customFormat="1" x14ac:dyDescent="0.25">
      <c r="AK7535" s="242"/>
      <c r="AN7535" s="242"/>
      <c r="AP7535" s="242"/>
      <c r="AQ7535" s="239"/>
      <c r="AR7535" s="242"/>
      <c r="AS7535" s="265"/>
      <c r="AU7535" s="242"/>
      <c r="AV7535" s="239"/>
      <c r="AW7535" s="242"/>
      <c r="AX7535" s="265"/>
      <c r="AZ7535" s="242"/>
      <c r="BA7535" s="239"/>
      <c r="BB7535" s="242"/>
      <c r="BC7535" s="265"/>
      <c r="BE7535" s="242"/>
      <c r="BF7535" s="239"/>
      <c r="BG7535" s="242"/>
      <c r="BH7535" s="265"/>
      <c r="BJ7535" s="242"/>
      <c r="BK7535" s="239"/>
      <c r="BL7535" s="242"/>
      <c r="BM7535" s="265"/>
      <c r="BO7535" s="242"/>
      <c r="BP7535" s="239"/>
      <c r="BQ7535" s="242"/>
      <c r="BR7535" s="265"/>
      <c r="BU7535" s="25"/>
      <c r="BW7535" s="25"/>
    </row>
    <row r="7536" spans="37:75" s="3" customFormat="1" x14ac:dyDescent="0.25">
      <c r="AK7536" s="242"/>
      <c r="AN7536" s="242"/>
      <c r="AP7536" s="242"/>
      <c r="AQ7536" s="239"/>
      <c r="AR7536" s="242"/>
      <c r="AS7536" s="265"/>
      <c r="AU7536" s="242"/>
      <c r="AV7536" s="239"/>
      <c r="AW7536" s="242"/>
      <c r="AX7536" s="265"/>
      <c r="AZ7536" s="242"/>
      <c r="BA7536" s="239"/>
      <c r="BB7536" s="242"/>
      <c r="BC7536" s="265"/>
      <c r="BE7536" s="242"/>
      <c r="BF7536" s="239"/>
      <c r="BG7536" s="242"/>
      <c r="BH7536" s="265"/>
      <c r="BJ7536" s="242"/>
      <c r="BK7536" s="239"/>
      <c r="BL7536" s="242"/>
      <c r="BM7536" s="265"/>
      <c r="BO7536" s="242"/>
      <c r="BP7536" s="239"/>
      <c r="BQ7536" s="242"/>
      <c r="BR7536" s="265"/>
      <c r="BU7536" s="25"/>
      <c r="BW7536" s="25"/>
    </row>
    <row r="7537" spans="37:75" s="3" customFormat="1" x14ac:dyDescent="0.25">
      <c r="AK7537" s="242"/>
      <c r="AN7537" s="242"/>
      <c r="AP7537" s="242"/>
      <c r="AQ7537" s="239"/>
      <c r="AR7537" s="242"/>
      <c r="AS7537" s="265"/>
      <c r="AU7537" s="242"/>
      <c r="AV7537" s="239"/>
      <c r="AW7537" s="242"/>
      <c r="AX7537" s="265"/>
      <c r="AZ7537" s="242"/>
      <c r="BA7537" s="239"/>
      <c r="BB7537" s="242"/>
      <c r="BC7537" s="265"/>
      <c r="BE7537" s="242"/>
      <c r="BF7537" s="239"/>
      <c r="BG7537" s="242"/>
      <c r="BH7537" s="265"/>
      <c r="BJ7537" s="242"/>
      <c r="BK7537" s="239"/>
      <c r="BL7537" s="242"/>
      <c r="BM7537" s="265"/>
      <c r="BO7537" s="242"/>
      <c r="BP7537" s="239"/>
      <c r="BQ7537" s="242"/>
      <c r="BR7537" s="265"/>
      <c r="BU7537" s="25"/>
      <c r="BW7537" s="25"/>
    </row>
    <row r="7538" spans="37:75" s="3" customFormat="1" x14ac:dyDescent="0.25">
      <c r="AK7538" s="242"/>
      <c r="AN7538" s="242"/>
      <c r="AP7538" s="242"/>
      <c r="AQ7538" s="239"/>
      <c r="AR7538" s="242"/>
      <c r="AS7538" s="265"/>
      <c r="AU7538" s="242"/>
      <c r="AV7538" s="239"/>
      <c r="AW7538" s="242"/>
      <c r="AX7538" s="265"/>
      <c r="AZ7538" s="242"/>
      <c r="BA7538" s="239"/>
      <c r="BB7538" s="242"/>
      <c r="BC7538" s="265"/>
      <c r="BE7538" s="242"/>
      <c r="BF7538" s="239"/>
      <c r="BG7538" s="242"/>
      <c r="BH7538" s="265"/>
      <c r="BJ7538" s="242"/>
      <c r="BK7538" s="239"/>
      <c r="BL7538" s="242"/>
      <c r="BM7538" s="265"/>
      <c r="BO7538" s="242"/>
      <c r="BP7538" s="239"/>
      <c r="BQ7538" s="242"/>
      <c r="BR7538" s="265"/>
      <c r="BU7538" s="25"/>
      <c r="BW7538" s="25"/>
    </row>
    <row r="7539" spans="37:75" s="3" customFormat="1" x14ac:dyDescent="0.25">
      <c r="AK7539" s="242"/>
      <c r="AN7539" s="242"/>
      <c r="AP7539" s="242"/>
      <c r="AQ7539" s="239"/>
      <c r="AR7539" s="242"/>
      <c r="AS7539" s="265"/>
      <c r="AU7539" s="242"/>
      <c r="AV7539" s="239"/>
      <c r="AW7539" s="242"/>
      <c r="AX7539" s="265"/>
      <c r="AZ7539" s="242"/>
      <c r="BA7539" s="239"/>
      <c r="BB7539" s="242"/>
      <c r="BC7539" s="265"/>
      <c r="BE7539" s="242"/>
      <c r="BF7539" s="239"/>
      <c r="BG7539" s="242"/>
      <c r="BH7539" s="265"/>
      <c r="BJ7539" s="242"/>
      <c r="BK7539" s="239"/>
      <c r="BL7539" s="242"/>
      <c r="BM7539" s="265"/>
      <c r="BO7539" s="242"/>
      <c r="BP7539" s="239"/>
      <c r="BQ7539" s="242"/>
      <c r="BR7539" s="265"/>
      <c r="BU7539" s="25"/>
      <c r="BW7539" s="25"/>
    </row>
    <row r="7540" spans="37:75" s="3" customFormat="1" x14ac:dyDescent="0.25">
      <c r="AK7540" s="242"/>
      <c r="AN7540" s="242"/>
      <c r="AP7540" s="242"/>
      <c r="AQ7540" s="239"/>
      <c r="AR7540" s="242"/>
      <c r="AS7540" s="265"/>
      <c r="AU7540" s="242"/>
      <c r="AV7540" s="239"/>
      <c r="AW7540" s="242"/>
      <c r="AX7540" s="265"/>
      <c r="AZ7540" s="242"/>
      <c r="BA7540" s="239"/>
      <c r="BB7540" s="242"/>
      <c r="BC7540" s="265"/>
      <c r="BE7540" s="242"/>
      <c r="BF7540" s="239"/>
      <c r="BG7540" s="242"/>
      <c r="BH7540" s="265"/>
      <c r="BJ7540" s="242"/>
      <c r="BK7540" s="239"/>
      <c r="BL7540" s="242"/>
      <c r="BM7540" s="265"/>
      <c r="BO7540" s="242"/>
      <c r="BP7540" s="239"/>
      <c r="BQ7540" s="242"/>
      <c r="BR7540" s="265"/>
      <c r="BU7540" s="25"/>
      <c r="BW7540" s="25"/>
    </row>
    <row r="7541" spans="37:75" s="3" customFormat="1" x14ac:dyDescent="0.25">
      <c r="AK7541" s="242"/>
      <c r="AN7541" s="242"/>
      <c r="AP7541" s="242"/>
      <c r="AQ7541" s="239"/>
      <c r="AR7541" s="242"/>
      <c r="AS7541" s="265"/>
      <c r="AU7541" s="242"/>
      <c r="AV7541" s="239"/>
      <c r="AW7541" s="242"/>
      <c r="AX7541" s="265"/>
      <c r="AZ7541" s="242"/>
      <c r="BA7541" s="239"/>
      <c r="BB7541" s="242"/>
      <c r="BC7541" s="265"/>
      <c r="BE7541" s="242"/>
      <c r="BF7541" s="239"/>
      <c r="BG7541" s="242"/>
      <c r="BH7541" s="265"/>
      <c r="BJ7541" s="242"/>
      <c r="BK7541" s="239"/>
      <c r="BL7541" s="242"/>
      <c r="BM7541" s="265"/>
      <c r="BO7541" s="242"/>
      <c r="BP7541" s="239"/>
      <c r="BQ7541" s="242"/>
      <c r="BR7541" s="265"/>
      <c r="BU7541" s="25"/>
      <c r="BW7541" s="25"/>
    </row>
    <row r="7542" spans="37:75" s="3" customFormat="1" x14ac:dyDescent="0.25">
      <c r="AK7542" s="242"/>
      <c r="AN7542" s="242"/>
      <c r="AP7542" s="242"/>
      <c r="AQ7542" s="239"/>
      <c r="AR7542" s="242"/>
      <c r="AS7542" s="265"/>
      <c r="AU7542" s="242"/>
      <c r="AV7542" s="239"/>
      <c r="AW7542" s="242"/>
      <c r="AX7542" s="265"/>
      <c r="AZ7542" s="242"/>
      <c r="BA7542" s="239"/>
      <c r="BB7542" s="242"/>
      <c r="BC7542" s="265"/>
      <c r="BE7542" s="242"/>
      <c r="BF7542" s="239"/>
      <c r="BG7542" s="242"/>
      <c r="BH7542" s="265"/>
      <c r="BJ7542" s="242"/>
      <c r="BK7542" s="239"/>
      <c r="BL7542" s="242"/>
      <c r="BM7542" s="265"/>
      <c r="BO7542" s="242"/>
      <c r="BP7542" s="239"/>
      <c r="BQ7542" s="242"/>
      <c r="BR7542" s="265"/>
      <c r="BU7542" s="25"/>
      <c r="BW7542" s="25"/>
    </row>
    <row r="7543" spans="37:75" s="3" customFormat="1" x14ac:dyDescent="0.25">
      <c r="AK7543" s="242"/>
      <c r="AN7543" s="242"/>
      <c r="AP7543" s="242"/>
      <c r="AQ7543" s="239"/>
      <c r="AR7543" s="242"/>
      <c r="AS7543" s="265"/>
      <c r="AU7543" s="242"/>
      <c r="AV7543" s="239"/>
      <c r="AW7543" s="242"/>
      <c r="AX7543" s="265"/>
      <c r="AZ7543" s="242"/>
      <c r="BA7543" s="239"/>
      <c r="BB7543" s="242"/>
      <c r="BC7543" s="265"/>
      <c r="BE7543" s="242"/>
      <c r="BF7543" s="239"/>
      <c r="BG7543" s="242"/>
      <c r="BH7543" s="265"/>
      <c r="BJ7543" s="242"/>
      <c r="BK7543" s="239"/>
      <c r="BL7543" s="242"/>
      <c r="BM7543" s="265"/>
      <c r="BO7543" s="242"/>
      <c r="BP7543" s="239"/>
      <c r="BQ7543" s="242"/>
      <c r="BR7543" s="265"/>
      <c r="BU7543" s="25"/>
      <c r="BW7543" s="25"/>
    </row>
    <row r="7544" spans="37:75" s="3" customFormat="1" x14ac:dyDescent="0.25">
      <c r="AK7544" s="242"/>
      <c r="AN7544" s="242"/>
      <c r="AP7544" s="242"/>
      <c r="AQ7544" s="239"/>
      <c r="AR7544" s="242"/>
      <c r="AS7544" s="265"/>
      <c r="AU7544" s="242"/>
      <c r="AV7544" s="239"/>
      <c r="AW7544" s="242"/>
      <c r="AX7544" s="265"/>
      <c r="AZ7544" s="242"/>
      <c r="BA7544" s="239"/>
      <c r="BB7544" s="242"/>
      <c r="BC7544" s="265"/>
      <c r="BE7544" s="242"/>
      <c r="BF7544" s="239"/>
      <c r="BG7544" s="242"/>
      <c r="BH7544" s="265"/>
      <c r="BJ7544" s="242"/>
      <c r="BK7544" s="239"/>
      <c r="BL7544" s="242"/>
      <c r="BM7544" s="265"/>
      <c r="BO7544" s="242"/>
      <c r="BP7544" s="239"/>
      <c r="BQ7544" s="242"/>
      <c r="BR7544" s="265"/>
      <c r="BU7544" s="25"/>
      <c r="BW7544" s="25"/>
    </row>
    <row r="7545" spans="37:75" s="3" customFormat="1" x14ac:dyDescent="0.25">
      <c r="AK7545" s="242"/>
      <c r="AN7545" s="242"/>
      <c r="AP7545" s="242"/>
      <c r="AQ7545" s="239"/>
      <c r="AR7545" s="242"/>
      <c r="AS7545" s="265"/>
      <c r="AU7545" s="242"/>
      <c r="AV7545" s="239"/>
      <c r="AW7545" s="242"/>
      <c r="AX7545" s="265"/>
      <c r="AZ7545" s="242"/>
      <c r="BA7545" s="239"/>
      <c r="BB7545" s="242"/>
      <c r="BC7545" s="265"/>
      <c r="BE7545" s="242"/>
      <c r="BF7545" s="239"/>
      <c r="BG7545" s="242"/>
      <c r="BH7545" s="265"/>
      <c r="BJ7545" s="242"/>
      <c r="BK7545" s="239"/>
      <c r="BL7545" s="242"/>
      <c r="BM7545" s="265"/>
      <c r="BO7545" s="242"/>
      <c r="BP7545" s="239"/>
      <c r="BQ7545" s="242"/>
      <c r="BR7545" s="265"/>
      <c r="BU7545" s="25"/>
      <c r="BW7545" s="25"/>
    </row>
    <row r="7546" spans="37:75" s="3" customFormat="1" x14ac:dyDescent="0.25">
      <c r="AK7546" s="242"/>
      <c r="AN7546" s="242"/>
      <c r="AP7546" s="242"/>
      <c r="AQ7546" s="239"/>
      <c r="AR7546" s="242"/>
      <c r="AS7546" s="265"/>
      <c r="AU7546" s="242"/>
      <c r="AV7546" s="239"/>
      <c r="AW7546" s="242"/>
      <c r="AX7546" s="265"/>
      <c r="AZ7546" s="242"/>
      <c r="BA7546" s="239"/>
      <c r="BB7546" s="242"/>
      <c r="BC7546" s="265"/>
      <c r="BE7546" s="242"/>
      <c r="BF7546" s="239"/>
      <c r="BG7546" s="242"/>
      <c r="BH7546" s="265"/>
      <c r="BJ7546" s="242"/>
      <c r="BK7546" s="239"/>
      <c r="BL7546" s="242"/>
      <c r="BM7546" s="265"/>
      <c r="BO7546" s="242"/>
      <c r="BP7546" s="239"/>
      <c r="BQ7546" s="242"/>
      <c r="BR7546" s="265"/>
      <c r="BU7546" s="25"/>
      <c r="BW7546" s="25"/>
    </row>
    <row r="7547" spans="37:75" s="3" customFormat="1" x14ac:dyDescent="0.25">
      <c r="AK7547" s="242"/>
      <c r="AN7547" s="242"/>
      <c r="AP7547" s="242"/>
      <c r="AQ7547" s="239"/>
      <c r="AR7547" s="242"/>
      <c r="AS7547" s="265"/>
      <c r="AU7547" s="242"/>
      <c r="AV7547" s="239"/>
      <c r="AW7547" s="242"/>
      <c r="AX7547" s="265"/>
      <c r="AZ7547" s="242"/>
      <c r="BA7547" s="239"/>
      <c r="BB7547" s="242"/>
      <c r="BC7547" s="265"/>
      <c r="BE7547" s="242"/>
      <c r="BF7547" s="239"/>
      <c r="BG7547" s="242"/>
      <c r="BH7547" s="265"/>
      <c r="BJ7547" s="242"/>
      <c r="BK7547" s="239"/>
      <c r="BL7547" s="242"/>
      <c r="BM7547" s="265"/>
      <c r="BO7547" s="242"/>
      <c r="BP7547" s="239"/>
      <c r="BQ7547" s="242"/>
      <c r="BR7547" s="265"/>
      <c r="BU7547" s="25"/>
      <c r="BW7547" s="25"/>
    </row>
    <row r="7548" spans="37:75" s="3" customFormat="1" x14ac:dyDescent="0.25">
      <c r="AK7548" s="242"/>
      <c r="AN7548" s="242"/>
      <c r="AP7548" s="242"/>
      <c r="AQ7548" s="239"/>
      <c r="AR7548" s="242"/>
      <c r="AS7548" s="265"/>
      <c r="AU7548" s="242"/>
      <c r="AV7548" s="239"/>
      <c r="AW7548" s="242"/>
      <c r="AX7548" s="265"/>
      <c r="AZ7548" s="242"/>
      <c r="BA7548" s="239"/>
      <c r="BB7548" s="242"/>
      <c r="BC7548" s="265"/>
      <c r="BE7548" s="242"/>
      <c r="BF7548" s="239"/>
      <c r="BG7548" s="242"/>
      <c r="BH7548" s="265"/>
      <c r="BJ7548" s="242"/>
      <c r="BK7548" s="239"/>
      <c r="BL7548" s="242"/>
      <c r="BM7548" s="265"/>
      <c r="BO7548" s="242"/>
      <c r="BP7548" s="239"/>
      <c r="BQ7548" s="242"/>
      <c r="BR7548" s="265"/>
      <c r="BU7548" s="25"/>
      <c r="BW7548" s="25"/>
    </row>
    <row r="7549" spans="37:75" s="3" customFormat="1" x14ac:dyDescent="0.25">
      <c r="AK7549" s="242"/>
      <c r="AN7549" s="242"/>
      <c r="AP7549" s="242"/>
      <c r="AQ7549" s="239"/>
      <c r="AR7549" s="242"/>
      <c r="AS7549" s="265"/>
      <c r="AU7549" s="242"/>
      <c r="AV7549" s="239"/>
      <c r="AW7549" s="242"/>
      <c r="AX7549" s="265"/>
      <c r="AZ7549" s="242"/>
      <c r="BA7549" s="239"/>
      <c r="BB7549" s="242"/>
      <c r="BC7549" s="265"/>
      <c r="BE7549" s="242"/>
      <c r="BF7549" s="239"/>
      <c r="BG7549" s="242"/>
      <c r="BH7549" s="265"/>
      <c r="BJ7549" s="242"/>
      <c r="BK7549" s="239"/>
      <c r="BL7549" s="242"/>
      <c r="BM7549" s="265"/>
      <c r="BO7549" s="242"/>
      <c r="BP7549" s="239"/>
      <c r="BQ7549" s="242"/>
      <c r="BR7549" s="265"/>
      <c r="BU7549" s="25"/>
      <c r="BW7549" s="25"/>
    </row>
    <row r="7550" spans="37:75" s="3" customFormat="1" x14ac:dyDescent="0.25">
      <c r="AK7550" s="242"/>
      <c r="AN7550" s="242"/>
      <c r="AP7550" s="242"/>
      <c r="AQ7550" s="239"/>
      <c r="AR7550" s="242"/>
      <c r="AS7550" s="265"/>
      <c r="AU7550" s="242"/>
      <c r="AV7550" s="239"/>
      <c r="AW7550" s="242"/>
      <c r="AX7550" s="265"/>
      <c r="AZ7550" s="242"/>
      <c r="BA7550" s="239"/>
      <c r="BB7550" s="242"/>
      <c r="BC7550" s="265"/>
      <c r="BE7550" s="242"/>
      <c r="BF7550" s="239"/>
      <c r="BG7550" s="242"/>
      <c r="BH7550" s="265"/>
      <c r="BJ7550" s="242"/>
      <c r="BK7550" s="239"/>
      <c r="BL7550" s="242"/>
      <c r="BM7550" s="265"/>
      <c r="BO7550" s="242"/>
      <c r="BP7550" s="239"/>
      <c r="BQ7550" s="242"/>
      <c r="BR7550" s="265"/>
      <c r="BU7550" s="25"/>
      <c r="BW7550" s="25"/>
    </row>
    <row r="7551" spans="37:75" s="3" customFormat="1" x14ac:dyDescent="0.25">
      <c r="AK7551" s="242"/>
      <c r="AN7551" s="242"/>
      <c r="AP7551" s="242"/>
      <c r="AQ7551" s="239"/>
      <c r="AR7551" s="242"/>
      <c r="AS7551" s="265"/>
      <c r="AU7551" s="242"/>
      <c r="AV7551" s="239"/>
      <c r="AW7551" s="242"/>
      <c r="AX7551" s="265"/>
      <c r="AZ7551" s="242"/>
      <c r="BA7551" s="239"/>
      <c r="BB7551" s="242"/>
      <c r="BC7551" s="265"/>
      <c r="BE7551" s="242"/>
      <c r="BF7551" s="239"/>
      <c r="BG7551" s="242"/>
      <c r="BH7551" s="265"/>
      <c r="BJ7551" s="242"/>
      <c r="BK7551" s="239"/>
      <c r="BL7551" s="242"/>
      <c r="BM7551" s="265"/>
      <c r="BO7551" s="242"/>
      <c r="BP7551" s="239"/>
      <c r="BQ7551" s="242"/>
      <c r="BR7551" s="265"/>
      <c r="BU7551" s="25"/>
      <c r="BW7551" s="25"/>
    </row>
    <row r="7552" spans="37:75" s="3" customFormat="1" x14ac:dyDescent="0.25">
      <c r="AK7552" s="242"/>
      <c r="AN7552" s="242"/>
      <c r="AP7552" s="242"/>
      <c r="AQ7552" s="239"/>
      <c r="AR7552" s="242"/>
      <c r="AS7552" s="265"/>
      <c r="AU7552" s="242"/>
      <c r="AV7552" s="239"/>
      <c r="AW7552" s="242"/>
      <c r="AX7552" s="265"/>
      <c r="AZ7552" s="242"/>
      <c r="BA7552" s="239"/>
      <c r="BB7552" s="242"/>
      <c r="BC7552" s="265"/>
      <c r="BE7552" s="242"/>
      <c r="BF7552" s="239"/>
      <c r="BG7552" s="242"/>
      <c r="BH7552" s="265"/>
      <c r="BJ7552" s="242"/>
      <c r="BK7552" s="239"/>
      <c r="BL7552" s="242"/>
      <c r="BM7552" s="265"/>
      <c r="BO7552" s="242"/>
      <c r="BP7552" s="239"/>
      <c r="BQ7552" s="242"/>
      <c r="BR7552" s="265"/>
      <c r="BU7552" s="25"/>
      <c r="BW7552" s="25"/>
    </row>
    <row r="7553" spans="37:75" s="3" customFormat="1" x14ac:dyDescent="0.25">
      <c r="AK7553" s="242"/>
      <c r="AN7553" s="242"/>
      <c r="AP7553" s="242"/>
      <c r="AQ7553" s="239"/>
      <c r="AR7553" s="242"/>
      <c r="AS7553" s="265"/>
      <c r="AU7553" s="242"/>
      <c r="AV7553" s="239"/>
      <c r="AW7553" s="242"/>
      <c r="AX7553" s="265"/>
      <c r="AZ7553" s="242"/>
      <c r="BA7553" s="239"/>
      <c r="BB7553" s="242"/>
      <c r="BC7553" s="265"/>
      <c r="BE7553" s="242"/>
      <c r="BF7553" s="239"/>
      <c r="BG7553" s="242"/>
      <c r="BH7553" s="265"/>
      <c r="BJ7553" s="242"/>
      <c r="BK7553" s="239"/>
      <c r="BL7553" s="242"/>
      <c r="BM7553" s="265"/>
      <c r="BO7553" s="242"/>
      <c r="BP7553" s="239"/>
      <c r="BQ7553" s="242"/>
      <c r="BR7553" s="265"/>
      <c r="BU7553" s="25"/>
      <c r="BW7553" s="25"/>
    </row>
    <row r="7554" spans="37:75" s="3" customFormat="1" x14ac:dyDescent="0.25">
      <c r="AK7554" s="242"/>
      <c r="AN7554" s="242"/>
      <c r="AP7554" s="242"/>
      <c r="AQ7554" s="239"/>
      <c r="AR7554" s="242"/>
      <c r="AS7554" s="265"/>
      <c r="AU7554" s="242"/>
      <c r="AV7554" s="239"/>
      <c r="AW7554" s="242"/>
      <c r="AX7554" s="265"/>
      <c r="AZ7554" s="242"/>
      <c r="BA7554" s="239"/>
      <c r="BB7554" s="242"/>
      <c r="BC7554" s="265"/>
      <c r="BE7554" s="242"/>
      <c r="BF7554" s="239"/>
      <c r="BG7554" s="242"/>
      <c r="BH7554" s="265"/>
      <c r="BJ7554" s="242"/>
      <c r="BK7554" s="239"/>
      <c r="BL7554" s="242"/>
      <c r="BM7554" s="265"/>
      <c r="BO7554" s="242"/>
      <c r="BP7554" s="239"/>
      <c r="BQ7554" s="242"/>
      <c r="BR7554" s="265"/>
      <c r="BU7554" s="25"/>
      <c r="BW7554" s="25"/>
    </row>
    <row r="7555" spans="37:75" s="3" customFormat="1" x14ac:dyDescent="0.25">
      <c r="AK7555" s="242"/>
      <c r="AN7555" s="242"/>
      <c r="AP7555" s="242"/>
      <c r="AQ7555" s="239"/>
      <c r="AR7555" s="242"/>
      <c r="AS7555" s="265"/>
      <c r="AU7555" s="242"/>
      <c r="AV7555" s="239"/>
      <c r="AW7555" s="242"/>
      <c r="AX7555" s="265"/>
      <c r="AZ7555" s="242"/>
      <c r="BA7555" s="239"/>
      <c r="BB7555" s="242"/>
      <c r="BC7555" s="265"/>
      <c r="BE7555" s="242"/>
      <c r="BF7555" s="239"/>
      <c r="BG7555" s="242"/>
      <c r="BH7555" s="265"/>
      <c r="BJ7555" s="242"/>
      <c r="BK7555" s="239"/>
      <c r="BL7555" s="242"/>
      <c r="BM7555" s="265"/>
      <c r="BO7555" s="242"/>
      <c r="BP7555" s="239"/>
      <c r="BQ7555" s="242"/>
      <c r="BR7555" s="265"/>
      <c r="BU7555" s="25"/>
      <c r="BW7555" s="25"/>
    </row>
    <row r="7556" spans="37:75" s="3" customFormat="1" x14ac:dyDescent="0.25">
      <c r="AK7556" s="242"/>
      <c r="AN7556" s="242"/>
      <c r="AP7556" s="242"/>
      <c r="AQ7556" s="239"/>
      <c r="AR7556" s="242"/>
      <c r="AS7556" s="265"/>
      <c r="AU7556" s="242"/>
      <c r="AV7556" s="239"/>
      <c r="AW7556" s="242"/>
      <c r="AX7556" s="265"/>
      <c r="AZ7556" s="242"/>
      <c r="BA7556" s="239"/>
      <c r="BB7556" s="242"/>
      <c r="BC7556" s="265"/>
      <c r="BE7556" s="242"/>
      <c r="BF7556" s="239"/>
      <c r="BG7556" s="242"/>
      <c r="BH7556" s="265"/>
      <c r="BJ7556" s="242"/>
      <c r="BK7556" s="239"/>
      <c r="BL7556" s="242"/>
      <c r="BM7556" s="265"/>
      <c r="BO7556" s="242"/>
      <c r="BP7556" s="239"/>
      <c r="BQ7556" s="242"/>
      <c r="BR7556" s="265"/>
      <c r="BU7556" s="25"/>
      <c r="BW7556" s="25"/>
    </row>
    <row r="7557" spans="37:75" s="3" customFormat="1" x14ac:dyDescent="0.25">
      <c r="AK7557" s="242"/>
      <c r="AN7557" s="242"/>
      <c r="AP7557" s="242"/>
      <c r="AQ7557" s="239"/>
      <c r="AR7557" s="242"/>
      <c r="AS7557" s="265"/>
      <c r="AU7557" s="242"/>
      <c r="AV7557" s="239"/>
      <c r="AW7557" s="242"/>
      <c r="AX7557" s="265"/>
      <c r="AZ7557" s="242"/>
      <c r="BA7557" s="239"/>
      <c r="BB7557" s="242"/>
      <c r="BC7557" s="265"/>
      <c r="BE7557" s="242"/>
      <c r="BF7557" s="239"/>
      <c r="BG7557" s="242"/>
      <c r="BH7557" s="265"/>
      <c r="BJ7557" s="242"/>
      <c r="BK7557" s="239"/>
      <c r="BL7557" s="242"/>
      <c r="BM7557" s="265"/>
      <c r="BO7557" s="242"/>
      <c r="BP7557" s="239"/>
      <c r="BQ7557" s="242"/>
      <c r="BR7557" s="265"/>
      <c r="BU7557" s="25"/>
      <c r="BW7557" s="25"/>
    </row>
    <row r="7558" spans="37:75" s="3" customFormat="1" x14ac:dyDescent="0.25">
      <c r="AK7558" s="242"/>
      <c r="AN7558" s="242"/>
      <c r="AP7558" s="242"/>
      <c r="AQ7558" s="239"/>
      <c r="AR7558" s="242"/>
      <c r="AS7558" s="265"/>
      <c r="AU7558" s="242"/>
      <c r="AV7558" s="239"/>
      <c r="AW7558" s="242"/>
      <c r="AX7558" s="265"/>
      <c r="AZ7558" s="242"/>
      <c r="BA7558" s="239"/>
      <c r="BB7558" s="242"/>
      <c r="BC7558" s="265"/>
      <c r="BE7558" s="242"/>
      <c r="BF7558" s="239"/>
      <c r="BG7558" s="242"/>
      <c r="BH7558" s="265"/>
      <c r="BJ7558" s="242"/>
      <c r="BK7558" s="239"/>
      <c r="BL7558" s="242"/>
      <c r="BM7558" s="265"/>
      <c r="BO7558" s="242"/>
      <c r="BP7558" s="239"/>
      <c r="BQ7558" s="242"/>
      <c r="BR7558" s="265"/>
      <c r="BU7558" s="25"/>
      <c r="BW7558" s="25"/>
    </row>
    <row r="7559" spans="37:75" s="3" customFormat="1" x14ac:dyDescent="0.25">
      <c r="AK7559" s="242"/>
      <c r="AN7559" s="242"/>
      <c r="AP7559" s="242"/>
      <c r="AQ7559" s="239"/>
      <c r="AR7559" s="242"/>
      <c r="AS7559" s="265"/>
      <c r="AU7559" s="242"/>
      <c r="AV7559" s="239"/>
      <c r="AW7559" s="242"/>
      <c r="AX7559" s="265"/>
      <c r="AZ7559" s="242"/>
      <c r="BA7559" s="239"/>
      <c r="BB7559" s="242"/>
      <c r="BC7559" s="265"/>
      <c r="BE7559" s="242"/>
      <c r="BF7559" s="239"/>
      <c r="BG7559" s="242"/>
      <c r="BH7559" s="265"/>
      <c r="BJ7559" s="242"/>
      <c r="BK7559" s="239"/>
      <c r="BL7559" s="242"/>
      <c r="BM7559" s="265"/>
      <c r="BO7559" s="242"/>
      <c r="BP7559" s="239"/>
      <c r="BQ7559" s="242"/>
      <c r="BR7559" s="265"/>
      <c r="BU7559" s="25"/>
      <c r="BW7559" s="25"/>
    </row>
    <row r="7560" spans="37:75" s="3" customFormat="1" x14ac:dyDescent="0.25">
      <c r="AK7560" s="242"/>
      <c r="AN7560" s="242"/>
      <c r="AP7560" s="242"/>
      <c r="AQ7560" s="239"/>
      <c r="AR7560" s="242"/>
      <c r="AS7560" s="265"/>
      <c r="AU7560" s="242"/>
      <c r="AV7560" s="239"/>
      <c r="AW7560" s="242"/>
      <c r="AX7560" s="265"/>
      <c r="AZ7560" s="242"/>
      <c r="BA7560" s="239"/>
      <c r="BB7560" s="242"/>
      <c r="BC7560" s="265"/>
      <c r="BE7560" s="242"/>
      <c r="BF7560" s="239"/>
      <c r="BG7560" s="242"/>
      <c r="BH7560" s="265"/>
      <c r="BJ7560" s="242"/>
      <c r="BK7560" s="239"/>
      <c r="BL7560" s="242"/>
      <c r="BM7560" s="265"/>
      <c r="BO7560" s="242"/>
      <c r="BP7560" s="239"/>
      <c r="BQ7560" s="242"/>
      <c r="BR7560" s="265"/>
      <c r="BU7560" s="25"/>
      <c r="BW7560" s="25"/>
    </row>
    <row r="7561" spans="37:75" s="3" customFormat="1" x14ac:dyDescent="0.25">
      <c r="AK7561" s="242"/>
      <c r="AN7561" s="242"/>
      <c r="AP7561" s="242"/>
      <c r="AQ7561" s="239"/>
      <c r="AR7561" s="242"/>
      <c r="AS7561" s="265"/>
      <c r="AU7561" s="242"/>
      <c r="AV7561" s="239"/>
      <c r="AW7561" s="242"/>
      <c r="AX7561" s="265"/>
      <c r="AZ7561" s="242"/>
      <c r="BA7561" s="239"/>
      <c r="BB7561" s="242"/>
      <c r="BC7561" s="265"/>
      <c r="BE7561" s="242"/>
      <c r="BF7561" s="239"/>
      <c r="BG7561" s="242"/>
      <c r="BH7561" s="265"/>
      <c r="BJ7561" s="242"/>
      <c r="BK7561" s="239"/>
      <c r="BL7561" s="242"/>
      <c r="BM7561" s="265"/>
      <c r="BO7561" s="242"/>
      <c r="BP7561" s="239"/>
      <c r="BQ7561" s="242"/>
      <c r="BR7561" s="265"/>
      <c r="BU7561" s="25"/>
      <c r="BW7561" s="25"/>
    </row>
    <row r="7562" spans="37:75" s="3" customFormat="1" x14ac:dyDescent="0.25">
      <c r="AK7562" s="242"/>
      <c r="AN7562" s="242"/>
      <c r="AP7562" s="242"/>
      <c r="AQ7562" s="239"/>
      <c r="AR7562" s="242"/>
      <c r="AS7562" s="265"/>
      <c r="AU7562" s="242"/>
      <c r="AV7562" s="239"/>
      <c r="AW7562" s="242"/>
      <c r="AX7562" s="265"/>
      <c r="AZ7562" s="242"/>
      <c r="BA7562" s="239"/>
      <c r="BB7562" s="242"/>
      <c r="BC7562" s="265"/>
      <c r="BE7562" s="242"/>
      <c r="BF7562" s="239"/>
      <c r="BG7562" s="242"/>
      <c r="BH7562" s="265"/>
      <c r="BJ7562" s="242"/>
      <c r="BK7562" s="239"/>
      <c r="BL7562" s="242"/>
      <c r="BM7562" s="265"/>
      <c r="BO7562" s="242"/>
      <c r="BP7562" s="239"/>
      <c r="BQ7562" s="242"/>
      <c r="BR7562" s="265"/>
      <c r="BU7562" s="25"/>
      <c r="BW7562" s="25"/>
    </row>
    <row r="7563" spans="37:75" s="3" customFormat="1" x14ac:dyDescent="0.25">
      <c r="AK7563" s="242"/>
      <c r="AN7563" s="242"/>
      <c r="AP7563" s="242"/>
      <c r="AQ7563" s="239"/>
      <c r="AR7563" s="242"/>
      <c r="AS7563" s="265"/>
      <c r="AU7563" s="242"/>
      <c r="AV7563" s="239"/>
      <c r="AW7563" s="242"/>
      <c r="AX7563" s="265"/>
      <c r="AZ7563" s="242"/>
      <c r="BA7563" s="239"/>
      <c r="BB7563" s="242"/>
      <c r="BC7563" s="265"/>
      <c r="BE7563" s="242"/>
      <c r="BF7563" s="239"/>
      <c r="BG7563" s="242"/>
      <c r="BH7563" s="265"/>
      <c r="BJ7563" s="242"/>
      <c r="BK7563" s="239"/>
      <c r="BL7563" s="242"/>
      <c r="BM7563" s="265"/>
      <c r="BO7563" s="242"/>
      <c r="BP7563" s="239"/>
      <c r="BQ7563" s="242"/>
      <c r="BR7563" s="265"/>
      <c r="BU7563" s="25"/>
      <c r="BW7563" s="25"/>
    </row>
    <row r="7564" spans="37:75" s="3" customFormat="1" x14ac:dyDescent="0.25">
      <c r="AK7564" s="242"/>
      <c r="AN7564" s="242"/>
      <c r="AP7564" s="242"/>
      <c r="AQ7564" s="239"/>
      <c r="AR7564" s="242"/>
      <c r="AS7564" s="265"/>
      <c r="AU7564" s="242"/>
      <c r="AV7564" s="239"/>
      <c r="AW7564" s="242"/>
      <c r="AX7564" s="265"/>
      <c r="AZ7564" s="242"/>
      <c r="BA7564" s="239"/>
      <c r="BB7564" s="242"/>
      <c r="BC7564" s="265"/>
      <c r="BE7564" s="242"/>
      <c r="BF7564" s="239"/>
      <c r="BG7564" s="242"/>
      <c r="BH7564" s="265"/>
      <c r="BJ7564" s="242"/>
      <c r="BK7564" s="239"/>
      <c r="BL7564" s="242"/>
      <c r="BM7564" s="265"/>
      <c r="BO7564" s="242"/>
      <c r="BP7564" s="239"/>
      <c r="BQ7564" s="242"/>
      <c r="BR7564" s="265"/>
      <c r="BU7564" s="25"/>
      <c r="BW7564" s="25"/>
    </row>
    <row r="7565" spans="37:75" s="3" customFormat="1" x14ac:dyDescent="0.25">
      <c r="AK7565" s="242"/>
      <c r="AN7565" s="242"/>
      <c r="AP7565" s="242"/>
      <c r="AQ7565" s="239"/>
      <c r="AR7565" s="242"/>
      <c r="AS7565" s="265"/>
      <c r="AU7565" s="242"/>
      <c r="AV7565" s="239"/>
      <c r="AW7565" s="242"/>
      <c r="AX7565" s="265"/>
      <c r="AZ7565" s="242"/>
      <c r="BA7565" s="239"/>
      <c r="BB7565" s="242"/>
      <c r="BC7565" s="265"/>
      <c r="BE7565" s="242"/>
      <c r="BF7565" s="239"/>
      <c r="BG7565" s="242"/>
      <c r="BH7565" s="265"/>
      <c r="BJ7565" s="242"/>
      <c r="BK7565" s="239"/>
      <c r="BL7565" s="242"/>
      <c r="BM7565" s="265"/>
      <c r="BO7565" s="242"/>
      <c r="BP7565" s="239"/>
      <c r="BQ7565" s="242"/>
      <c r="BR7565" s="265"/>
      <c r="BU7565" s="25"/>
      <c r="BW7565" s="25"/>
    </row>
    <row r="7566" spans="37:75" s="3" customFormat="1" x14ac:dyDescent="0.25">
      <c r="AK7566" s="242"/>
      <c r="AN7566" s="242"/>
      <c r="AP7566" s="242"/>
      <c r="AQ7566" s="239"/>
      <c r="AR7566" s="242"/>
      <c r="AS7566" s="265"/>
      <c r="AU7566" s="242"/>
      <c r="AV7566" s="239"/>
      <c r="AW7566" s="242"/>
      <c r="AX7566" s="265"/>
      <c r="AZ7566" s="242"/>
      <c r="BA7566" s="239"/>
      <c r="BB7566" s="242"/>
      <c r="BC7566" s="265"/>
      <c r="BE7566" s="242"/>
      <c r="BF7566" s="239"/>
      <c r="BG7566" s="242"/>
      <c r="BH7566" s="265"/>
      <c r="BJ7566" s="242"/>
      <c r="BK7566" s="239"/>
      <c r="BL7566" s="242"/>
      <c r="BM7566" s="265"/>
      <c r="BO7566" s="242"/>
      <c r="BP7566" s="239"/>
      <c r="BQ7566" s="242"/>
      <c r="BR7566" s="265"/>
      <c r="BU7566" s="25"/>
      <c r="BW7566" s="25"/>
    </row>
    <row r="7567" spans="37:75" s="3" customFormat="1" x14ac:dyDescent="0.25">
      <c r="AK7567" s="242"/>
      <c r="AN7567" s="242"/>
      <c r="AP7567" s="242"/>
      <c r="AQ7567" s="239"/>
      <c r="AR7567" s="242"/>
      <c r="AS7567" s="265"/>
      <c r="AU7567" s="242"/>
      <c r="AV7567" s="239"/>
      <c r="AW7567" s="242"/>
      <c r="AX7567" s="265"/>
      <c r="AZ7567" s="242"/>
      <c r="BA7567" s="239"/>
      <c r="BB7567" s="242"/>
      <c r="BC7567" s="265"/>
      <c r="BE7567" s="242"/>
      <c r="BF7567" s="239"/>
      <c r="BG7567" s="242"/>
      <c r="BH7567" s="265"/>
      <c r="BJ7567" s="242"/>
      <c r="BK7567" s="239"/>
      <c r="BL7567" s="242"/>
      <c r="BM7567" s="265"/>
      <c r="BO7567" s="242"/>
      <c r="BP7567" s="239"/>
      <c r="BQ7567" s="242"/>
      <c r="BR7567" s="265"/>
      <c r="BU7567" s="25"/>
      <c r="BW7567" s="25"/>
    </row>
    <row r="7568" spans="37:75" s="3" customFormat="1" x14ac:dyDescent="0.25">
      <c r="AK7568" s="242"/>
      <c r="AN7568" s="242"/>
      <c r="AP7568" s="242"/>
      <c r="AQ7568" s="239"/>
      <c r="AR7568" s="242"/>
      <c r="AS7568" s="265"/>
      <c r="AU7568" s="242"/>
      <c r="AV7568" s="239"/>
      <c r="AW7568" s="242"/>
      <c r="AX7568" s="265"/>
      <c r="AZ7568" s="242"/>
      <c r="BA7568" s="239"/>
      <c r="BB7568" s="242"/>
      <c r="BC7568" s="265"/>
      <c r="BE7568" s="242"/>
      <c r="BF7568" s="239"/>
      <c r="BG7568" s="242"/>
      <c r="BH7568" s="265"/>
      <c r="BJ7568" s="242"/>
      <c r="BK7568" s="239"/>
      <c r="BL7568" s="242"/>
      <c r="BM7568" s="265"/>
      <c r="BO7568" s="242"/>
      <c r="BP7568" s="239"/>
      <c r="BQ7568" s="242"/>
      <c r="BR7568" s="265"/>
      <c r="BU7568" s="25"/>
      <c r="BW7568" s="25"/>
    </row>
    <row r="7569" spans="37:75" s="3" customFormat="1" x14ac:dyDescent="0.25">
      <c r="AK7569" s="242"/>
      <c r="AN7569" s="242"/>
      <c r="AP7569" s="242"/>
      <c r="AQ7569" s="239"/>
      <c r="AR7569" s="242"/>
      <c r="AS7569" s="265"/>
      <c r="AU7569" s="242"/>
      <c r="AV7569" s="239"/>
      <c r="AW7569" s="242"/>
      <c r="AX7569" s="265"/>
      <c r="AZ7569" s="242"/>
      <c r="BA7569" s="239"/>
      <c r="BB7569" s="242"/>
      <c r="BC7569" s="265"/>
      <c r="BE7569" s="242"/>
      <c r="BF7569" s="239"/>
      <c r="BG7569" s="242"/>
      <c r="BH7569" s="265"/>
      <c r="BJ7569" s="242"/>
      <c r="BK7569" s="239"/>
      <c r="BL7569" s="242"/>
      <c r="BM7569" s="265"/>
      <c r="BO7569" s="242"/>
      <c r="BP7569" s="239"/>
      <c r="BQ7569" s="242"/>
      <c r="BR7569" s="265"/>
      <c r="BU7569" s="25"/>
      <c r="BW7569" s="25"/>
    </row>
    <row r="7570" spans="37:75" s="3" customFormat="1" x14ac:dyDescent="0.25">
      <c r="AK7570" s="242"/>
      <c r="AN7570" s="242"/>
      <c r="AP7570" s="242"/>
      <c r="AQ7570" s="239"/>
      <c r="AR7570" s="242"/>
      <c r="AS7570" s="265"/>
      <c r="AU7570" s="242"/>
      <c r="AV7570" s="239"/>
      <c r="AW7570" s="242"/>
      <c r="AX7570" s="265"/>
      <c r="AZ7570" s="242"/>
      <c r="BA7570" s="239"/>
      <c r="BB7570" s="242"/>
      <c r="BC7570" s="265"/>
      <c r="BE7570" s="242"/>
      <c r="BF7570" s="239"/>
      <c r="BG7570" s="242"/>
      <c r="BH7570" s="265"/>
      <c r="BJ7570" s="242"/>
      <c r="BK7570" s="239"/>
      <c r="BL7570" s="242"/>
      <c r="BM7570" s="265"/>
      <c r="BO7570" s="242"/>
      <c r="BP7570" s="239"/>
      <c r="BQ7570" s="242"/>
      <c r="BR7570" s="265"/>
      <c r="BU7570" s="25"/>
      <c r="BW7570" s="25"/>
    </row>
    <row r="7571" spans="37:75" s="3" customFormat="1" x14ac:dyDescent="0.25">
      <c r="AK7571" s="242"/>
      <c r="AN7571" s="242"/>
      <c r="AP7571" s="242"/>
      <c r="AQ7571" s="239"/>
      <c r="AR7571" s="242"/>
      <c r="AS7571" s="265"/>
      <c r="AU7571" s="242"/>
      <c r="AV7571" s="239"/>
      <c r="AW7571" s="242"/>
      <c r="AX7571" s="265"/>
      <c r="AZ7571" s="242"/>
      <c r="BA7571" s="239"/>
      <c r="BB7571" s="242"/>
      <c r="BC7571" s="265"/>
      <c r="BE7571" s="242"/>
      <c r="BF7571" s="239"/>
      <c r="BG7571" s="242"/>
      <c r="BH7571" s="265"/>
      <c r="BJ7571" s="242"/>
      <c r="BK7571" s="239"/>
      <c r="BL7571" s="242"/>
      <c r="BM7571" s="265"/>
      <c r="BO7571" s="242"/>
      <c r="BP7571" s="239"/>
      <c r="BQ7571" s="242"/>
      <c r="BR7571" s="265"/>
      <c r="BU7571" s="25"/>
      <c r="BW7571" s="25"/>
    </row>
    <row r="7572" spans="37:75" s="3" customFormat="1" x14ac:dyDescent="0.25">
      <c r="AK7572" s="242"/>
      <c r="AN7572" s="242"/>
      <c r="AP7572" s="242"/>
      <c r="AQ7572" s="239"/>
      <c r="AR7572" s="242"/>
      <c r="AS7572" s="265"/>
      <c r="AU7572" s="242"/>
      <c r="AV7572" s="239"/>
      <c r="AW7572" s="242"/>
      <c r="AX7572" s="265"/>
      <c r="AZ7572" s="242"/>
      <c r="BA7572" s="239"/>
      <c r="BB7572" s="242"/>
      <c r="BC7572" s="265"/>
      <c r="BE7572" s="242"/>
      <c r="BF7572" s="239"/>
      <c r="BG7572" s="242"/>
      <c r="BH7572" s="265"/>
      <c r="BJ7572" s="242"/>
      <c r="BK7572" s="239"/>
      <c r="BL7572" s="242"/>
      <c r="BM7572" s="265"/>
      <c r="BO7572" s="242"/>
      <c r="BP7572" s="239"/>
      <c r="BQ7572" s="242"/>
      <c r="BR7572" s="265"/>
      <c r="BU7572" s="25"/>
      <c r="BW7572" s="25"/>
    </row>
    <row r="7573" spans="37:75" s="3" customFormat="1" x14ac:dyDescent="0.25">
      <c r="AK7573" s="242"/>
      <c r="AN7573" s="242"/>
      <c r="AP7573" s="242"/>
      <c r="AQ7573" s="239"/>
      <c r="AR7573" s="242"/>
      <c r="AS7573" s="265"/>
      <c r="AU7573" s="242"/>
      <c r="AV7573" s="239"/>
      <c r="AW7573" s="242"/>
      <c r="AX7573" s="265"/>
      <c r="AZ7573" s="242"/>
      <c r="BA7573" s="239"/>
      <c r="BB7573" s="242"/>
      <c r="BC7573" s="265"/>
      <c r="BE7573" s="242"/>
      <c r="BF7573" s="239"/>
      <c r="BG7573" s="242"/>
      <c r="BH7573" s="265"/>
      <c r="BJ7573" s="242"/>
      <c r="BK7573" s="239"/>
      <c r="BL7573" s="242"/>
      <c r="BM7573" s="265"/>
      <c r="BO7573" s="242"/>
      <c r="BP7573" s="239"/>
      <c r="BQ7573" s="242"/>
      <c r="BR7573" s="265"/>
      <c r="BU7573" s="25"/>
      <c r="BW7573" s="25"/>
    </row>
    <row r="7574" spans="37:75" s="3" customFormat="1" x14ac:dyDescent="0.25">
      <c r="AK7574" s="242"/>
      <c r="AN7574" s="242"/>
      <c r="AP7574" s="242"/>
      <c r="AQ7574" s="239"/>
      <c r="AR7574" s="242"/>
      <c r="AS7574" s="265"/>
      <c r="AU7574" s="242"/>
      <c r="AV7574" s="239"/>
      <c r="AW7574" s="242"/>
      <c r="AX7574" s="265"/>
      <c r="AZ7574" s="242"/>
      <c r="BA7574" s="239"/>
      <c r="BB7574" s="242"/>
      <c r="BC7574" s="265"/>
      <c r="BE7574" s="242"/>
      <c r="BF7574" s="239"/>
      <c r="BG7574" s="242"/>
      <c r="BH7574" s="265"/>
      <c r="BJ7574" s="242"/>
      <c r="BK7574" s="239"/>
      <c r="BL7574" s="242"/>
      <c r="BM7574" s="265"/>
      <c r="BO7574" s="242"/>
      <c r="BP7574" s="239"/>
      <c r="BQ7574" s="242"/>
      <c r="BR7574" s="265"/>
      <c r="BU7574" s="25"/>
      <c r="BW7574" s="25"/>
    </row>
    <row r="7575" spans="37:75" s="3" customFormat="1" x14ac:dyDescent="0.25">
      <c r="AK7575" s="242"/>
      <c r="AN7575" s="242"/>
      <c r="AP7575" s="242"/>
      <c r="AQ7575" s="239"/>
      <c r="AR7575" s="242"/>
      <c r="AS7575" s="265"/>
      <c r="AU7575" s="242"/>
      <c r="AV7575" s="239"/>
      <c r="AW7575" s="242"/>
      <c r="AX7575" s="265"/>
      <c r="AZ7575" s="242"/>
      <c r="BA7575" s="239"/>
      <c r="BB7575" s="242"/>
      <c r="BC7575" s="265"/>
      <c r="BE7575" s="242"/>
      <c r="BF7575" s="239"/>
      <c r="BG7575" s="242"/>
      <c r="BH7575" s="265"/>
      <c r="BJ7575" s="242"/>
      <c r="BK7575" s="239"/>
      <c r="BL7575" s="242"/>
      <c r="BM7575" s="265"/>
      <c r="BO7575" s="242"/>
      <c r="BP7575" s="239"/>
      <c r="BQ7575" s="242"/>
      <c r="BR7575" s="265"/>
      <c r="BU7575" s="25"/>
      <c r="BW7575" s="25"/>
    </row>
    <row r="7576" spans="37:75" s="3" customFormat="1" x14ac:dyDescent="0.25">
      <c r="AK7576" s="242"/>
      <c r="AN7576" s="242"/>
      <c r="AP7576" s="242"/>
      <c r="AQ7576" s="239"/>
      <c r="AR7576" s="242"/>
      <c r="AS7576" s="265"/>
      <c r="AU7576" s="242"/>
      <c r="AV7576" s="239"/>
      <c r="AW7576" s="242"/>
      <c r="AX7576" s="265"/>
      <c r="AZ7576" s="242"/>
      <c r="BA7576" s="239"/>
      <c r="BB7576" s="242"/>
      <c r="BC7576" s="265"/>
      <c r="BE7576" s="242"/>
      <c r="BF7576" s="239"/>
      <c r="BG7576" s="242"/>
      <c r="BH7576" s="265"/>
      <c r="BJ7576" s="242"/>
      <c r="BK7576" s="239"/>
      <c r="BL7576" s="242"/>
      <c r="BM7576" s="265"/>
      <c r="BO7576" s="242"/>
      <c r="BP7576" s="239"/>
      <c r="BQ7576" s="242"/>
      <c r="BR7576" s="265"/>
      <c r="BU7576" s="25"/>
      <c r="BW7576" s="25"/>
    </row>
    <row r="7577" spans="37:75" s="3" customFormat="1" x14ac:dyDescent="0.25">
      <c r="AK7577" s="242"/>
      <c r="AN7577" s="242"/>
      <c r="AP7577" s="242"/>
      <c r="AQ7577" s="239"/>
      <c r="AR7577" s="242"/>
      <c r="AS7577" s="265"/>
      <c r="AU7577" s="242"/>
      <c r="AV7577" s="239"/>
      <c r="AW7577" s="242"/>
      <c r="AX7577" s="265"/>
      <c r="AZ7577" s="242"/>
      <c r="BA7577" s="239"/>
      <c r="BB7577" s="242"/>
      <c r="BC7577" s="265"/>
      <c r="BE7577" s="242"/>
      <c r="BF7577" s="239"/>
      <c r="BG7577" s="242"/>
      <c r="BH7577" s="265"/>
      <c r="BJ7577" s="242"/>
      <c r="BK7577" s="239"/>
      <c r="BL7577" s="242"/>
      <c r="BM7577" s="265"/>
      <c r="BO7577" s="242"/>
      <c r="BP7577" s="239"/>
      <c r="BQ7577" s="242"/>
      <c r="BR7577" s="265"/>
      <c r="BU7577" s="25"/>
      <c r="BW7577" s="25"/>
    </row>
    <row r="7578" spans="37:75" s="3" customFormat="1" x14ac:dyDescent="0.25">
      <c r="AK7578" s="242"/>
      <c r="AN7578" s="242"/>
      <c r="AP7578" s="242"/>
      <c r="AQ7578" s="239"/>
      <c r="AR7578" s="242"/>
      <c r="AS7578" s="265"/>
      <c r="AU7578" s="242"/>
      <c r="AV7578" s="239"/>
      <c r="AW7578" s="242"/>
      <c r="AX7578" s="265"/>
      <c r="AZ7578" s="242"/>
      <c r="BA7578" s="239"/>
      <c r="BB7578" s="242"/>
      <c r="BC7578" s="265"/>
      <c r="BE7578" s="242"/>
      <c r="BF7578" s="239"/>
      <c r="BG7578" s="242"/>
      <c r="BH7578" s="265"/>
      <c r="BJ7578" s="242"/>
      <c r="BK7578" s="239"/>
      <c r="BL7578" s="242"/>
      <c r="BM7578" s="265"/>
      <c r="BO7578" s="242"/>
      <c r="BP7578" s="239"/>
      <c r="BQ7578" s="242"/>
      <c r="BR7578" s="265"/>
      <c r="BU7578" s="25"/>
      <c r="BW7578" s="25"/>
    </row>
    <row r="7579" spans="37:75" s="3" customFormat="1" x14ac:dyDescent="0.25">
      <c r="AK7579" s="242"/>
      <c r="AN7579" s="242"/>
      <c r="AP7579" s="242"/>
      <c r="AQ7579" s="239"/>
      <c r="AR7579" s="242"/>
      <c r="AS7579" s="265"/>
      <c r="AU7579" s="242"/>
      <c r="AV7579" s="239"/>
      <c r="AW7579" s="242"/>
      <c r="AX7579" s="265"/>
      <c r="AZ7579" s="242"/>
      <c r="BA7579" s="239"/>
      <c r="BB7579" s="242"/>
      <c r="BC7579" s="265"/>
      <c r="BE7579" s="242"/>
      <c r="BF7579" s="239"/>
      <c r="BG7579" s="242"/>
      <c r="BH7579" s="265"/>
      <c r="BJ7579" s="242"/>
      <c r="BK7579" s="239"/>
      <c r="BL7579" s="242"/>
      <c r="BM7579" s="265"/>
      <c r="BO7579" s="242"/>
      <c r="BP7579" s="239"/>
      <c r="BQ7579" s="242"/>
      <c r="BR7579" s="265"/>
      <c r="BU7579" s="25"/>
      <c r="BW7579" s="25"/>
    </row>
    <row r="7580" spans="37:75" s="3" customFormat="1" x14ac:dyDescent="0.25">
      <c r="AK7580" s="242"/>
      <c r="AN7580" s="242"/>
      <c r="AP7580" s="242"/>
      <c r="AQ7580" s="239"/>
      <c r="AR7580" s="242"/>
      <c r="AS7580" s="265"/>
      <c r="AU7580" s="242"/>
      <c r="AV7580" s="239"/>
      <c r="AW7580" s="242"/>
      <c r="AX7580" s="265"/>
      <c r="AZ7580" s="242"/>
      <c r="BA7580" s="239"/>
      <c r="BB7580" s="242"/>
      <c r="BC7580" s="265"/>
      <c r="BE7580" s="242"/>
      <c r="BF7580" s="239"/>
      <c r="BG7580" s="242"/>
      <c r="BH7580" s="265"/>
      <c r="BJ7580" s="242"/>
      <c r="BK7580" s="239"/>
      <c r="BL7580" s="242"/>
      <c r="BM7580" s="265"/>
      <c r="BO7580" s="242"/>
      <c r="BP7580" s="239"/>
      <c r="BQ7580" s="242"/>
      <c r="BR7580" s="265"/>
      <c r="BU7580" s="25"/>
      <c r="BW7580" s="25"/>
    </row>
    <row r="7581" spans="37:75" s="3" customFormat="1" x14ac:dyDescent="0.25">
      <c r="AK7581" s="242"/>
      <c r="AN7581" s="242"/>
      <c r="AP7581" s="242"/>
      <c r="AQ7581" s="239"/>
      <c r="AR7581" s="242"/>
      <c r="AS7581" s="265"/>
      <c r="AU7581" s="242"/>
      <c r="AV7581" s="239"/>
      <c r="AW7581" s="242"/>
      <c r="AX7581" s="265"/>
      <c r="AZ7581" s="242"/>
      <c r="BA7581" s="239"/>
      <c r="BB7581" s="242"/>
      <c r="BC7581" s="265"/>
      <c r="BE7581" s="242"/>
      <c r="BF7581" s="239"/>
      <c r="BG7581" s="242"/>
      <c r="BH7581" s="265"/>
      <c r="BJ7581" s="242"/>
      <c r="BK7581" s="239"/>
      <c r="BL7581" s="242"/>
      <c r="BM7581" s="265"/>
      <c r="BO7581" s="242"/>
      <c r="BP7581" s="239"/>
      <c r="BQ7581" s="242"/>
      <c r="BR7581" s="265"/>
      <c r="BU7581" s="25"/>
      <c r="BW7581" s="25"/>
    </row>
    <row r="7582" spans="37:75" s="3" customFormat="1" x14ac:dyDescent="0.25">
      <c r="AK7582" s="242"/>
      <c r="AN7582" s="242"/>
      <c r="AP7582" s="242"/>
      <c r="AQ7582" s="239"/>
      <c r="AR7582" s="242"/>
      <c r="AS7582" s="265"/>
      <c r="AU7582" s="242"/>
      <c r="AV7582" s="239"/>
      <c r="AW7582" s="242"/>
      <c r="AX7582" s="265"/>
      <c r="AZ7582" s="242"/>
      <c r="BA7582" s="239"/>
      <c r="BB7582" s="242"/>
      <c r="BC7582" s="265"/>
      <c r="BE7582" s="242"/>
      <c r="BF7582" s="239"/>
      <c r="BG7582" s="242"/>
      <c r="BH7582" s="265"/>
      <c r="BJ7582" s="242"/>
      <c r="BK7582" s="239"/>
      <c r="BL7582" s="242"/>
      <c r="BM7582" s="265"/>
      <c r="BO7582" s="242"/>
      <c r="BP7582" s="239"/>
      <c r="BQ7582" s="242"/>
      <c r="BR7582" s="265"/>
      <c r="BU7582" s="25"/>
      <c r="BW7582" s="25"/>
    </row>
    <row r="7583" spans="37:75" s="3" customFormat="1" x14ac:dyDescent="0.25">
      <c r="AK7583" s="242"/>
      <c r="AN7583" s="242"/>
      <c r="AP7583" s="242"/>
      <c r="AQ7583" s="239"/>
      <c r="AR7583" s="242"/>
      <c r="AS7583" s="265"/>
      <c r="AU7583" s="242"/>
      <c r="AV7583" s="239"/>
      <c r="AW7583" s="242"/>
      <c r="AX7583" s="265"/>
      <c r="AZ7583" s="242"/>
      <c r="BA7583" s="239"/>
      <c r="BB7583" s="242"/>
      <c r="BC7583" s="265"/>
      <c r="BE7583" s="242"/>
      <c r="BF7583" s="239"/>
      <c r="BG7583" s="242"/>
      <c r="BH7583" s="265"/>
      <c r="BJ7583" s="242"/>
      <c r="BK7583" s="239"/>
      <c r="BL7583" s="242"/>
      <c r="BM7583" s="265"/>
      <c r="BO7583" s="242"/>
      <c r="BP7583" s="239"/>
      <c r="BQ7583" s="242"/>
      <c r="BR7583" s="265"/>
      <c r="BU7583" s="25"/>
      <c r="BW7583" s="25"/>
    </row>
    <row r="7584" spans="37:75" s="3" customFormat="1" x14ac:dyDescent="0.25">
      <c r="AK7584" s="242"/>
      <c r="AN7584" s="242"/>
      <c r="AP7584" s="242"/>
      <c r="AQ7584" s="239"/>
      <c r="AR7584" s="242"/>
      <c r="AS7584" s="265"/>
      <c r="AU7584" s="242"/>
      <c r="AV7584" s="239"/>
      <c r="AW7584" s="242"/>
      <c r="AX7584" s="265"/>
      <c r="AZ7584" s="242"/>
      <c r="BA7584" s="239"/>
      <c r="BB7584" s="242"/>
      <c r="BC7584" s="265"/>
      <c r="BE7584" s="242"/>
      <c r="BF7584" s="239"/>
      <c r="BG7584" s="242"/>
      <c r="BH7584" s="265"/>
      <c r="BJ7584" s="242"/>
      <c r="BK7584" s="239"/>
      <c r="BL7584" s="242"/>
      <c r="BM7584" s="265"/>
      <c r="BO7584" s="242"/>
      <c r="BP7584" s="239"/>
      <c r="BQ7584" s="242"/>
      <c r="BR7584" s="265"/>
      <c r="BU7584" s="25"/>
      <c r="BW7584" s="25"/>
    </row>
    <row r="7585" spans="37:75" s="3" customFormat="1" x14ac:dyDescent="0.25">
      <c r="AK7585" s="242"/>
      <c r="AN7585" s="242"/>
      <c r="AP7585" s="242"/>
      <c r="AQ7585" s="239"/>
      <c r="AR7585" s="242"/>
      <c r="AS7585" s="265"/>
      <c r="AU7585" s="242"/>
      <c r="AV7585" s="239"/>
      <c r="AW7585" s="242"/>
      <c r="AX7585" s="265"/>
      <c r="AZ7585" s="242"/>
      <c r="BA7585" s="239"/>
      <c r="BB7585" s="242"/>
      <c r="BC7585" s="265"/>
      <c r="BE7585" s="242"/>
      <c r="BF7585" s="239"/>
      <c r="BG7585" s="242"/>
      <c r="BH7585" s="265"/>
      <c r="BJ7585" s="242"/>
      <c r="BK7585" s="239"/>
      <c r="BL7585" s="242"/>
      <c r="BM7585" s="265"/>
      <c r="BO7585" s="242"/>
      <c r="BP7585" s="239"/>
      <c r="BQ7585" s="242"/>
      <c r="BR7585" s="265"/>
      <c r="BU7585" s="25"/>
      <c r="BW7585" s="25"/>
    </row>
    <row r="7586" spans="37:75" s="3" customFormat="1" x14ac:dyDescent="0.25">
      <c r="AK7586" s="242"/>
      <c r="AN7586" s="242"/>
      <c r="AP7586" s="242"/>
      <c r="AQ7586" s="239"/>
      <c r="AR7586" s="242"/>
      <c r="AS7586" s="265"/>
      <c r="AU7586" s="242"/>
      <c r="AV7586" s="239"/>
      <c r="AW7586" s="242"/>
      <c r="AX7586" s="265"/>
      <c r="AZ7586" s="242"/>
      <c r="BA7586" s="239"/>
      <c r="BB7586" s="242"/>
      <c r="BC7586" s="265"/>
      <c r="BE7586" s="242"/>
      <c r="BF7586" s="239"/>
      <c r="BG7586" s="242"/>
      <c r="BH7586" s="265"/>
      <c r="BJ7586" s="242"/>
      <c r="BK7586" s="239"/>
      <c r="BL7586" s="242"/>
      <c r="BM7586" s="265"/>
      <c r="BO7586" s="242"/>
      <c r="BP7586" s="239"/>
      <c r="BQ7586" s="242"/>
      <c r="BR7586" s="265"/>
      <c r="BU7586" s="25"/>
      <c r="BW7586" s="25"/>
    </row>
    <row r="7587" spans="37:75" s="3" customFormat="1" x14ac:dyDescent="0.25">
      <c r="AK7587" s="242"/>
      <c r="AN7587" s="242"/>
      <c r="AP7587" s="242"/>
      <c r="AQ7587" s="239"/>
      <c r="AR7587" s="242"/>
      <c r="AS7587" s="265"/>
      <c r="AU7587" s="242"/>
      <c r="AV7587" s="239"/>
      <c r="AW7587" s="242"/>
      <c r="AX7587" s="265"/>
      <c r="AZ7587" s="242"/>
      <c r="BA7587" s="239"/>
      <c r="BB7587" s="242"/>
      <c r="BC7587" s="265"/>
      <c r="BE7587" s="242"/>
      <c r="BF7587" s="239"/>
      <c r="BG7587" s="242"/>
      <c r="BH7587" s="265"/>
      <c r="BJ7587" s="242"/>
      <c r="BK7587" s="239"/>
      <c r="BL7587" s="242"/>
      <c r="BM7587" s="265"/>
      <c r="BO7587" s="242"/>
      <c r="BP7587" s="239"/>
      <c r="BQ7587" s="242"/>
      <c r="BR7587" s="265"/>
      <c r="BU7587" s="25"/>
      <c r="BW7587" s="25"/>
    </row>
    <row r="7588" spans="37:75" s="3" customFormat="1" x14ac:dyDescent="0.25">
      <c r="AK7588" s="242"/>
      <c r="AN7588" s="242"/>
      <c r="AP7588" s="242"/>
      <c r="AQ7588" s="239"/>
      <c r="AR7588" s="242"/>
      <c r="AS7588" s="265"/>
      <c r="AU7588" s="242"/>
      <c r="AV7588" s="239"/>
      <c r="AW7588" s="242"/>
      <c r="AX7588" s="265"/>
      <c r="AZ7588" s="242"/>
      <c r="BA7588" s="239"/>
      <c r="BB7588" s="242"/>
      <c r="BC7588" s="265"/>
      <c r="BE7588" s="242"/>
      <c r="BF7588" s="239"/>
      <c r="BG7588" s="242"/>
      <c r="BH7588" s="265"/>
      <c r="BJ7588" s="242"/>
      <c r="BK7588" s="239"/>
      <c r="BL7588" s="242"/>
      <c r="BM7588" s="265"/>
      <c r="BO7588" s="242"/>
      <c r="BP7588" s="239"/>
      <c r="BQ7588" s="242"/>
      <c r="BR7588" s="265"/>
      <c r="BU7588" s="25"/>
      <c r="BW7588" s="25"/>
    </row>
    <row r="7589" spans="37:75" s="3" customFormat="1" x14ac:dyDescent="0.25">
      <c r="AK7589" s="242"/>
      <c r="AN7589" s="242"/>
      <c r="AP7589" s="242"/>
      <c r="AQ7589" s="239"/>
      <c r="AR7589" s="242"/>
      <c r="AS7589" s="265"/>
      <c r="AU7589" s="242"/>
      <c r="AV7589" s="239"/>
      <c r="AW7589" s="242"/>
      <c r="AX7589" s="265"/>
      <c r="AZ7589" s="242"/>
      <c r="BA7589" s="239"/>
      <c r="BB7589" s="242"/>
      <c r="BC7589" s="265"/>
      <c r="BE7589" s="242"/>
      <c r="BF7589" s="239"/>
      <c r="BG7589" s="242"/>
      <c r="BH7589" s="265"/>
      <c r="BJ7589" s="242"/>
      <c r="BK7589" s="239"/>
      <c r="BL7589" s="242"/>
      <c r="BM7589" s="265"/>
      <c r="BO7589" s="242"/>
      <c r="BP7589" s="239"/>
      <c r="BQ7589" s="242"/>
      <c r="BR7589" s="265"/>
      <c r="BU7589" s="25"/>
      <c r="BW7589" s="25"/>
    </row>
    <row r="7590" spans="37:75" s="3" customFormat="1" x14ac:dyDescent="0.25">
      <c r="AK7590" s="242"/>
      <c r="AN7590" s="242"/>
      <c r="AP7590" s="242"/>
      <c r="AQ7590" s="239"/>
      <c r="AR7590" s="242"/>
      <c r="AS7590" s="265"/>
      <c r="AU7590" s="242"/>
      <c r="AV7590" s="239"/>
      <c r="AW7590" s="242"/>
      <c r="AX7590" s="265"/>
      <c r="AZ7590" s="242"/>
      <c r="BA7590" s="239"/>
      <c r="BB7590" s="242"/>
      <c r="BC7590" s="265"/>
      <c r="BE7590" s="242"/>
      <c r="BF7590" s="239"/>
      <c r="BG7590" s="242"/>
      <c r="BH7590" s="265"/>
      <c r="BJ7590" s="242"/>
      <c r="BK7590" s="239"/>
      <c r="BL7590" s="242"/>
      <c r="BM7590" s="265"/>
      <c r="BO7590" s="242"/>
      <c r="BP7590" s="239"/>
      <c r="BQ7590" s="242"/>
      <c r="BR7590" s="265"/>
      <c r="BU7590" s="25"/>
      <c r="BW7590" s="25"/>
    </row>
    <row r="7591" spans="37:75" s="3" customFormat="1" x14ac:dyDescent="0.25">
      <c r="AK7591" s="242"/>
      <c r="AN7591" s="242"/>
      <c r="AP7591" s="242"/>
      <c r="AQ7591" s="239"/>
      <c r="AR7591" s="242"/>
      <c r="AS7591" s="265"/>
      <c r="AU7591" s="242"/>
      <c r="AV7591" s="239"/>
      <c r="AW7591" s="242"/>
      <c r="AX7591" s="265"/>
      <c r="AZ7591" s="242"/>
      <c r="BA7591" s="239"/>
      <c r="BB7591" s="242"/>
      <c r="BC7591" s="265"/>
      <c r="BE7591" s="242"/>
      <c r="BF7591" s="239"/>
      <c r="BG7591" s="242"/>
      <c r="BH7591" s="265"/>
      <c r="BJ7591" s="242"/>
      <c r="BK7591" s="239"/>
      <c r="BL7591" s="242"/>
      <c r="BM7591" s="265"/>
      <c r="BO7591" s="242"/>
      <c r="BP7591" s="239"/>
      <c r="BQ7591" s="242"/>
      <c r="BR7591" s="265"/>
      <c r="BU7591" s="25"/>
      <c r="BW7591" s="25"/>
    </row>
    <row r="7592" spans="37:75" s="3" customFormat="1" x14ac:dyDescent="0.25">
      <c r="AK7592" s="242"/>
      <c r="AN7592" s="242"/>
      <c r="AP7592" s="242"/>
      <c r="AQ7592" s="239"/>
      <c r="AR7592" s="242"/>
      <c r="AS7592" s="265"/>
      <c r="AU7592" s="242"/>
      <c r="AV7592" s="239"/>
      <c r="AW7592" s="242"/>
      <c r="AX7592" s="265"/>
      <c r="AZ7592" s="242"/>
      <c r="BA7592" s="239"/>
      <c r="BB7592" s="242"/>
      <c r="BC7592" s="265"/>
      <c r="BE7592" s="242"/>
      <c r="BF7592" s="239"/>
      <c r="BG7592" s="242"/>
      <c r="BH7592" s="265"/>
      <c r="BJ7592" s="242"/>
      <c r="BK7592" s="239"/>
      <c r="BL7592" s="242"/>
      <c r="BM7592" s="265"/>
      <c r="BO7592" s="242"/>
      <c r="BP7592" s="239"/>
      <c r="BQ7592" s="242"/>
      <c r="BR7592" s="265"/>
      <c r="BU7592" s="25"/>
      <c r="BW7592" s="25"/>
    </row>
    <row r="7593" spans="37:75" s="3" customFormat="1" x14ac:dyDescent="0.25">
      <c r="AK7593" s="242"/>
      <c r="AN7593" s="242"/>
      <c r="AP7593" s="242"/>
      <c r="AQ7593" s="239"/>
      <c r="AR7593" s="242"/>
      <c r="AS7593" s="265"/>
      <c r="AU7593" s="242"/>
      <c r="AV7593" s="239"/>
      <c r="AW7593" s="242"/>
      <c r="AX7593" s="265"/>
      <c r="AZ7593" s="242"/>
      <c r="BA7593" s="239"/>
      <c r="BB7593" s="242"/>
      <c r="BC7593" s="265"/>
      <c r="BE7593" s="242"/>
      <c r="BF7593" s="239"/>
      <c r="BG7593" s="242"/>
      <c r="BH7593" s="265"/>
      <c r="BJ7593" s="242"/>
      <c r="BK7593" s="239"/>
      <c r="BL7593" s="242"/>
      <c r="BM7593" s="265"/>
      <c r="BO7593" s="242"/>
      <c r="BP7593" s="239"/>
      <c r="BQ7593" s="242"/>
      <c r="BR7593" s="265"/>
      <c r="BU7593" s="25"/>
      <c r="BW7593" s="25"/>
    </row>
    <row r="7594" spans="37:75" s="3" customFormat="1" x14ac:dyDescent="0.25">
      <c r="AK7594" s="242"/>
      <c r="AN7594" s="242"/>
      <c r="AP7594" s="242"/>
      <c r="AQ7594" s="239"/>
      <c r="AR7594" s="242"/>
      <c r="AS7594" s="265"/>
      <c r="AU7594" s="242"/>
      <c r="AV7594" s="239"/>
      <c r="AW7594" s="242"/>
      <c r="AX7594" s="265"/>
      <c r="AZ7594" s="242"/>
      <c r="BA7594" s="239"/>
      <c r="BB7594" s="242"/>
      <c r="BC7594" s="265"/>
      <c r="BE7594" s="242"/>
      <c r="BF7594" s="239"/>
      <c r="BG7594" s="242"/>
      <c r="BH7594" s="265"/>
      <c r="BJ7594" s="242"/>
      <c r="BK7594" s="239"/>
      <c r="BL7594" s="242"/>
      <c r="BM7594" s="265"/>
      <c r="BO7594" s="242"/>
      <c r="BP7594" s="239"/>
      <c r="BQ7594" s="242"/>
      <c r="BR7594" s="265"/>
      <c r="BU7594" s="25"/>
      <c r="BW7594" s="25"/>
    </row>
    <row r="7595" spans="37:75" s="3" customFormat="1" x14ac:dyDescent="0.25">
      <c r="AK7595" s="242"/>
      <c r="AN7595" s="242"/>
      <c r="AP7595" s="242"/>
      <c r="AQ7595" s="239"/>
      <c r="AR7595" s="242"/>
      <c r="AS7595" s="265"/>
      <c r="AU7595" s="242"/>
      <c r="AV7595" s="239"/>
      <c r="AW7595" s="242"/>
      <c r="AX7595" s="265"/>
      <c r="AZ7595" s="242"/>
      <c r="BA7595" s="239"/>
      <c r="BB7595" s="242"/>
      <c r="BC7595" s="265"/>
      <c r="BE7595" s="242"/>
      <c r="BF7595" s="239"/>
      <c r="BG7595" s="242"/>
      <c r="BH7595" s="265"/>
      <c r="BJ7595" s="242"/>
      <c r="BK7595" s="239"/>
      <c r="BL7595" s="242"/>
      <c r="BM7595" s="265"/>
      <c r="BO7595" s="242"/>
      <c r="BP7595" s="239"/>
      <c r="BQ7595" s="242"/>
      <c r="BR7595" s="265"/>
      <c r="BU7595" s="25"/>
      <c r="BW7595" s="25"/>
    </row>
    <row r="7596" spans="37:75" s="3" customFormat="1" x14ac:dyDescent="0.25">
      <c r="AK7596" s="242"/>
      <c r="AN7596" s="242"/>
      <c r="AP7596" s="242"/>
      <c r="AQ7596" s="239"/>
      <c r="AR7596" s="242"/>
      <c r="AS7596" s="265"/>
      <c r="AU7596" s="242"/>
      <c r="AV7596" s="239"/>
      <c r="AW7596" s="242"/>
      <c r="AX7596" s="265"/>
      <c r="AZ7596" s="242"/>
      <c r="BA7596" s="239"/>
      <c r="BB7596" s="242"/>
      <c r="BC7596" s="265"/>
      <c r="BE7596" s="242"/>
      <c r="BF7596" s="239"/>
      <c r="BG7596" s="242"/>
      <c r="BH7596" s="265"/>
      <c r="BJ7596" s="242"/>
      <c r="BK7596" s="239"/>
      <c r="BL7596" s="242"/>
      <c r="BM7596" s="265"/>
      <c r="BO7596" s="242"/>
      <c r="BP7596" s="239"/>
      <c r="BQ7596" s="242"/>
      <c r="BR7596" s="265"/>
      <c r="BU7596" s="25"/>
      <c r="BW7596" s="25"/>
    </row>
    <row r="7597" spans="37:75" s="3" customFormat="1" x14ac:dyDescent="0.25">
      <c r="AK7597" s="242"/>
      <c r="AN7597" s="242"/>
      <c r="AP7597" s="242"/>
      <c r="AQ7597" s="239"/>
      <c r="AR7597" s="242"/>
      <c r="AS7597" s="265"/>
      <c r="AU7597" s="242"/>
      <c r="AV7597" s="239"/>
      <c r="AW7597" s="242"/>
      <c r="AX7597" s="265"/>
      <c r="AZ7597" s="242"/>
      <c r="BA7597" s="239"/>
      <c r="BB7597" s="242"/>
      <c r="BC7597" s="265"/>
      <c r="BE7597" s="242"/>
      <c r="BF7597" s="239"/>
      <c r="BG7597" s="242"/>
      <c r="BH7597" s="265"/>
      <c r="BJ7597" s="242"/>
      <c r="BK7597" s="239"/>
      <c r="BL7597" s="242"/>
      <c r="BM7597" s="265"/>
      <c r="BO7597" s="242"/>
      <c r="BP7597" s="239"/>
      <c r="BQ7597" s="242"/>
      <c r="BR7597" s="265"/>
      <c r="BU7597" s="25"/>
      <c r="BW7597" s="25"/>
    </row>
    <row r="7598" spans="37:75" s="3" customFormat="1" x14ac:dyDescent="0.25">
      <c r="AK7598" s="242"/>
      <c r="AN7598" s="242"/>
      <c r="AP7598" s="242"/>
      <c r="AQ7598" s="239"/>
      <c r="AR7598" s="242"/>
      <c r="AS7598" s="265"/>
      <c r="AU7598" s="242"/>
      <c r="AV7598" s="239"/>
      <c r="AW7598" s="242"/>
      <c r="AX7598" s="265"/>
      <c r="AZ7598" s="242"/>
      <c r="BA7598" s="239"/>
      <c r="BB7598" s="242"/>
      <c r="BC7598" s="265"/>
      <c r="BE7598" s="242"/>
      <c r="BF7598" s="239"/>
      <c r="BG7598" s="242"/>
      <c r="BH7598" s="265"/>
      <c r="BJ7598" s="242"/>
      <c r="BK7598" s="239"/>
      <c r="BL7598" s="242"/>
      <c r="BM7598" s="265"/>
      <c r="BO7598" s="242"/>
      <c r="BP7598" s="239"/>
      <c r="BQ7598" s="242"/>
      <c r="BR7598" s="265"/>
      <c r="BU7598" s="25"/>
      <c r="BW7598" s="25"/>
    </row>
    <row r="7599" spans="37:75" s="3" customFormat="1" x14ac:dyDescent="0.25">
      <c r="AK7599" s="242"/>
      <c r="AN7599" s="242"/>
      <c r="AP7599" s="242"/>
      <c r="AQ7599" s="239"/>
      <c r="AR7599" s="242"/>
      <c r="AS7599" s="265"/>
      <c r="AU7599" s="242"/>
      <c r="AV7599" s="239"/>
      <c r="AW7599" s="242"/>
      <c r="AX7599" s="265"/>
      <c r="AZ7599" s="242"/>
      <c r="BA7599" s="239"/>
      <c r="BB7599" s="242"/>
      <c r="BC7599" s="265"/>
      <c r="BE7599" s="242"/>
      <c r="BF7599" s="239"/>
      <c r="BG7599" s="242"/>
      <c r="BH7599" s="265"/>
      <c r="BJ7599" s="242"/>
      <c r="BK7599" s="239"/>
      <c r="BL7599" s="242"/>
      <c r="BM7599" s="265"/>
      <c r="BO7599" s="242"/>
      <c r="BP7599" s="239"/>
      <c r="BQ7599" s="242"/>
      <c r="BR7599" s="265"/>
      <c r="BU7599" s="25"/>
      <c r="BW7599" s="25"/>
    </row>
    <row r="7600" spans="37:75" s="3" customFormat="1" x14ac:dyDescent="0.25">
      <c r="AK7600" s="242"/>
      <c r="AN7600" s="242"/>
      <c r="AP7600" s="242"/>
      <c r="AQ7600" s="239"/>
      <c r="AR7600" s="242"/>
      <c r="AS7600" s="265"/>
      <c r="AU7600" s="242"/>
      <c r="AV7600" s="239"/>
      <c r="AW7600" s="242"/>
      <c r="AX7600" s="265"/>
      <c r="AZ7600" s="242"/>
      <c r="BA7600" s="239"/>
      <c r="BB7600" s="242"/>
      <c r="BC7600" s="265"/>
      <c r="BE7600" s="242"/>
      <c r="BF7600" s="239"/>
      <c r="BG7600" s="242"/>
      <c r="BH7600" s="265"/>
      <c r="BJ7600" s="242"/>
      <c r="BK7600" s="239"/>
      <c r="BL7600" s="242"/>
      <c r="BM7600" s="265"/>
      <c r="BO7600" s="242"/>
      <c r="BP7600" s="239"/>
      <c r="BQ7600" s="242"/>
      <c r="BR7600" s="265"/>
      <c r="BU7600" s="25"/>
      <c r="BW7600" s="25"/>
    </row>
    <row r="7601" spans="37:75" s="3" customFormat="1" x14ac:dyDescent="0.25">
      <c r="AK7601" s="242"/>
      <c r="AN7601" s="242"/>
      <c r="AP7601" s="242"/>
      <c r="AQ7601" s="239"/>
      <c r="AR7601" s="242"/>
      <c r="AS7601" s="265"/>
      <c r="AU7601" s="242"/>
      <c r="AV7601" s="239"/>
      <c r="AW7601" s="242"/>
      <c r="AX7601" s="265"/>
      <c r="AZ7601" s="242"/>
      <c r="BA7601" s="239"/>
      <c r="BB7601" s="242"/>
      <c r="BC7601" s="265"/>
      <c r="BE7601" s="242"/>
      <c r="BF7601" s="239"/>
      <c r="BG7601" s="242"/>
      <c r="BH7601" s="265"/>
      <c r="BJ7601" s="242"/>
      <c r="BK7601" s="239"/>
      <c r="BL7601" s="242"/>
      <c r="BM7601" s="265"/>
      <c r="BO7601" s="242"/>
      <c r="BP7601" s="239"/>
      <c r="BQ7601" s="242"/>
      <c r="BR7601" s="265"/>
      <c r="BU7601" s="25"/>
      <c r="BW7601" s="25"/>
    </row>
    <row r="7602" spans="37:75" s="3" customFormat="1" x14ac:dyDescent="0.25">
      <c r="AK7602" s="242"/>
      <c r="AN7602" s="242"/>
      <c r="AP7602" s="242"/>
      <c r="AQ7602" s="239"/>
      <c r="AR7602" s="242"/>
      <c r="AS7602" s="265"/>
      <c r="AU7602" s="242"/>
      <c r="AV7602" s="239"/>
      <c r="AW7602" s="242"/>
      <c r="AX7602" s="265"/>
      <c r="AZ7602" s="242"/>
      <c r="BA7602" s="239"/>
      <c r="BB7602" s="242"/>
      <c r="BC7602" s="265"/>
      <c r="BE7602" s="242"/>
      <c r="BF7602" s="239"/>
      <c r="BG7602" s="242"/>
      <c r="BH7602" s="265"/>
      <c r="BJ7602" s="242"/>
      <c r="BK7602" s="239"/>
      <c r="BL7602" s="242"/>
      <c r="BM7602" s="265"/>
      <c r="BO7602" s="242"/>
      <c r="BP7602" s="239"/>
      <c r="BQ7602" s="242"/>
      <c r="BR7602" s="265"/>
      <c r="BU7602" s="25"/>
      <c r="BW7602" s="25"/>
    </row>
    <row r="7603" spans="37:75" s="3" customFormat="1" x14ac:dyDescent="0.25">
      <c r="AK7603" s="242"/>
      <c r="AN7603" s="242"/>
      <c r="AP7603" s="242"/>
      <c r="AQ7603" s="239"/>
      <c r="AR7603" s="242"/>
      <c r="AS7603" s="265"/>
      <c r="AU7603" s="242"/>
      <c r="AV7603" s="239"/>
      <c r="AW7603" s="242"/>
      <c r="AX7603" s="265"/>
      <c r="AZ7603" s="242"/>
      <c r="BA7603" s="239"/>
      <c r="BB7603" s="242"/>
      <c r="BC7603" s="265"/>
      <c r="BE7603" s="242"/>
      <c r="BF7603" s="239"/>
      <c r="BG7603" s="242"/>
      <c r="BH7603" s="265"/>
      <c r="BJ7603" s="242"/>
      <c r="BK7603" s="239"/>
      <c r="BL7603" s="242"/>
      <c r="BM7603" s="265"/>
      <c r="BO7603" s="242"/>
      <c r="BP7603" s="239"/>
      <c r="BQ7603" s="242"/>
      <c r="BR7603" s="265"/>
      <c r="BU7603" s="25"/>
      <c r="BW7603" s="25"/>
    </row>
    <row r="7604" spans="37:75" s="3" customFormat="1" x14ac:dyDescent="0.25">
      <c r="AK7604" s="242"/>
      <c r="AN7604" s="242"/>
      <c r="AP7604" s="242"/>
      <c r="AQ7604" s="239"/>
      <c r="AR7604" s="242"/>
      <c r="AS7604" s="265"/>
      <c r="AU7604" s="242"/>
      <c r="AV7604" s="239"/>
      <c r="AW7604" s="242"/>
      <c r="AX7604" s="265"/>
      <c r="AZ7604" s="242"/>
      <c r="BA7604" s="239"/>
      <c r="BB7604" s="242"/>
      <c r="BC7604" s="265"/>
      <c r="BE7604" s="242"/>
      <c r="BF7604" s="239"/>
      <c r="BG7604" s="242"/>
      <c r="BH7604" s="265"/>
      <c r="BJ7604" s="242"/>
      <c r="BK7604" s="239"/>
      <c r="BL7604" s="242"/>
      <c r="BM7604" s="265"/>
      <c r="BO7604" s="242"/>
      <c r="BP7604" s="239"/>
      <c r="BQ7604" s="242"/>
      <c r="BR7604" s="265"/>
      <c r="BU7604" s="25"/>
      <c r="BW7604" s="25"/>
    </row>
    <row r="7605" spans="37:75" s="3" customFormat="1" x14ac:dyDescent="0.25">
      <c r="AK7605" s="242"/>
      <c r="AN7605" s="242"/>
      <c r="AP7605" s="242"/>
      <c r="AQ7605" s="239"/>
      <c r="AR7605" s="242"/>
      <c r="AS7605" s="265"/>
      <c r="AU7605" s="242"/>
      <c r="AV7605" s="239"/>
      <c r="AW7605" s="242"/>
      <c r="AX7605" s="265"/>
      <c r="AZ7605" s="242"/>
      <c r="BA7605" s="239"/>
      <c r="BB7605" s="242"/>
      <c r="BC7605" s="265"/>
      <c r="BE7605" s="242"/>
      <c r="BF7605" s="239"/>
      <c r="BG7605" s="242"/>
      <c r="BH7605" s="265"/>
      <c r="BJ7605" s="242"/>
      <c r="BK7605" s="239"/>
      <c r="BL7605" s="242"/>
      <c r="BM7605" s="265"/>
      <c r="BO7605" s="242"/>
      <c r="BP7605" s="239"/>
      <c r="BQ7605" s="242"/>
      <c r="BR7605" s="265"/>
      <c r="BU7605" s="25"/>
      <c r="BW7605" s="25"/>
    </row>
    <row r="7606" spans="37:75" s="3" customFormat="1" x14ac:dyDescent="0.25">
      <c r="AK7606" s="242"/>
      <c r="AN7606" s="242"/>
      <c r="AP7606" s="242"/>
      <c r="AQ7606" s="239"/>
      <c r="AR7606" s="242"/>
      <c r="AS7606" s="265"/>
      <c r="AU7606" s="242"/>
      <c r="AV7606" s="239"/>
      <c r="AW7606" s="242"/>
      <c r="AX7606" s="265"/>
      <c r="AZ7606" s="242"/>
      <c r="BA7606" s="239"/>
      <c r="BB7606" s="242"/>
      <c r="BC7606" s="265"/>
      <c r="BE7606" s="242"/>
      <c r="BF7606" s="239"/>
      <c r="BG7606" s="242"/>
      <c r="BH7606" s="265"/>
      <c r="BJ7606" s="242"/>
      <c r="BK7606" s="239"/>
      <c r="BL7606" s="242"/>
      <c r="BM7606" s="265"/>
      <c r="BO7606" s="242"/>
      <c r="BP7606" s="239"/>
      <c r="BQ7606" s="242"/>
      <c r="BR7606" s="265"/>
      <c r="BU7606" s="25"/>
      <c r="BW7606" s="25"/>
    </row>
    <row r="7607" spans="37:75" s="3" customFormat="1" x14ac:dyDescent="0.25">
      <c r="AK7607" s="242"/>
      <c r="AN7607" s="242"/>
      <c r="AP7607" s="242"/>
      <c r="AQ7607" s="239"/>
      <c r="AR7607" s="242"/>
      <c r="AS7607" s="265"/>
      <c r="AU7607" s="242"/>
      <c r="AV7607" s="239"/>
      <c r="AW7607" s="242"/>
      <c r="AX7607" s="265"/>
      <c r="AZ7607" s="242"/>
      <c r="BA7607" s="239"/>
      <c r="BB7607" s="242"/>
      <c r="BC7607" s="265"/>
      <c r="BE7607" s="242"/>
      <c r="BF7607" s="239"/>
      <c r="BG7607" s="242"/>
      <c r="BH7607" s="265"/>
      <c r="BJ7607" s="242"/>
      <c r="BK7607" s="239"/>
      <c r="BL7607" s="242"/>
      <c r="BM7607" s="265"/>
      <c r="BO7607" s="242"/>
      <c r="BP7607" s="239"/>
      <c r="BQ7607" s="242"/>
      <c r="BR7607" s="265"/>
      <c r="BU7607" s="25"/>
      <c r="BW7607" s="25"/>
    </row>
    <row r="7608" spans="37:75" s="3" customFormat="1" x14ac:dyDescent="0.25">
      <c r="AK7608" s="242"/>
      <c r="AN7608" s="242"/>
      <c r="AP7608" s="242"/>
      <c r="AQ7608" s="239"/>
      <c r="AR7608" s="242"/>
      <c r="AS7608" s="265"/>
      <c r="AU7608" s="242"/>
      <c r="AV7608" s="239"/>
      <c r="AW7608" s="242"/>
      <c r="AX7608" s="265"/>
      <c r="AZ7608" s="242"/>
      <c r="BA7608" s="239"/>
      <c r="BB7608" s="242"/>
      <c r="BC7608" s="265"/>
      <c r="BE7608" s="242"/>
      <c r="BF7608" s="239"/>
      <c r="BG7608" s="242"/>
      <c r="BH7608" s="265"/>
      <c r="BJ7608" s="242"/>
      <c r="BK7608" s="239"/>
      <c r="BL7608" s="242"/>
      <c r="BM7608" s="265"/>
      <c r="BO7608" s="242"/>
      <c r="BP7608" s="239"/>
      <c r="BQ7608" s="242"/>
      <c r="BR7608" s="265"/>
      <c r="BU7608" s="25"/>
      <c r="BW7608" s="25"/>
    </row>
    <row r="7609" spans="37:75" s="3" customFormat="1" x14ac:dyDescent="0.25">
      <c r="AK7609" s="242"/>
      <c r="AN7609" s="242"/>
      <c r="AP7609" s="242"/>
      <c r="AQ7609" s="239"/>
      <c r="AR7609" s="242"/>
      <c r="AS7609" s="265"/>
      <c r="AU7609" s="242"/>
      <c r="AV7609" s="239"/>
      <c r="AW7609" s="242"/>
      <c r="AX7609" s="265"/>
      <c r="AZ7609" s="242"/>
      <c r="BA7609" s="239"/>
      <c r="BB7609" s="242"/>
      <c r="BC7609" s="265"/>
      <c r="BE7609" s="242"/>
      <c r="BF7609" s="239"/>
      <c r="BG7609" s="242"/>
      <c r="BH7609" s="265"/>
      <c r="BJ7609" s="242"/>
      <c r="BK7609" s="239"/>
      <c r="BL7609" s="242"/>
      <c r="BM7609" s="265"/>
      <c r="BO7609" s="242"/>
      <c r="BP7609" s="239"/>
      <c r="BQ7609" s="242"/>
      <c r="BR7609" s="265"/>
      <c r="BU7609" s="25"/>
      <c r="BW7609" s="25"/>
    </row>
    <row r="7610" spans="37:75" s="3" customFormat="1" x14ac:dyDescent="0.25">
      <c r="AK7610" s="242"/>
      <c r="AN7610" s="242"/>
      <c r="AP7610" s="242"/>
      <c r="AQ7610" s="239"/>
      <c r="AR7610" s="242"/>
      <c r="AS7610" s="265"/>
      <c r="AU7610" s="242"/>
      <c r="AV7610" s="239"/>
      <c r="AW7610" s="242"/>
      <c r="AX7610" s="265"/>
      <c r="AZ7610" s="242"/>
      <c r="BA7610" s="239"/>
      <c r="BB7610" s="242"/>
      <c r="BC7610" s="265"/>
      <c r="BE7610" s="242"/>
      <c r="BF7610" s="239"/>
      <c r="BG7610" s="242"/>
      <c r="BH7610" s="265"/>
      <c r="BJ7610" s="242"/>
      <c r="BK7610" s="239"/>
      <c r="BL7610" s="242"/>
      <c r="BM7610" s="265"/>
      <c r="BO7610" s="242"/>
      <c r="BP7610" s="239"/>
      <c r="BQ7610" s="242"/>
      <c r="BR7610" s="265"/>
      <c r="BU7610" s="25"/>
      <c r="BW7610" s="25"/>
    </row>
    <row r="7611" spans="37:75" s="3" customFormat="1" x14ac:dyDescent="0.25">
      <c r="AK7611" s="242"/>
      <c r="AN7611" s="242"/>
      <c r="AP7611" s="242"/>
      <c r="AQ7611" s="239"/>
      <c r="AR7611" s="242"/>
      <c r="AS7611" s="265"/>
      <c r="AU7611" s="242"/>
      <c r="AV7611" s="239"/>
      <c r="AW7611" s="242"/>
      <c r="AX7611" s="265"/>
      <c r="AZ7611" s="242"/>
      <c r="BA7611" s="239"/>
      <c r="BB7611" s="242"/>
      <c r="BC7611" s="265"/>
      <c r="BE7611" s="242"/>
      <c r="BF7611" s="239"/>
      <c r="BG7611" s="242"/>
      <c r="BH7611" s="265"/>
      <c r="BJ7611" s="242"/>
      <c r="BK7611" s="239"/>
      <c r="BL7611" s="242"/>
      <c r="BM7611" s="265"/>
      <c r="BO7611" s="242"/>
      <c r="BP7611" s="239"/>
      <c r="BQ7611" s="242"/>
      <c r="BR7611" s="265"/>
      <c r="BU7611" s="25"/>
      <c r="BW7611" s="25"/>
    </row>
    <row r="7612" spans="37:75" s="3" customFormat="1" x14ac:dyDescent="0.25">
      <c r="AK7612" s="242"/>
      <c r="AN7612" s="242"/>
      <c r="AP7612" s="242"/>
      <c r="AQ7612" s="239"/>
      <c r="AR7612" s="242"/>
      <c r="AS7612" s="265"/>
      <c r="AU7612" s="242"/>
      <c r="AV7612" s="239"/>
      <c r="AW7612" s="242"/>
      <c r="AX7612" s="265"/>
      <c r="AZ7612" s="242"/>
      <c r="BA7612" s="239"/>
      <c r="BB7612" s="242"/>
      <c r="BC7612" s="265"/>
      <c r="BE7612" s="242"/>
      <c r="BF7612" s="239"/>
      <c r="BG7612" s="242"/>
      <c r="BH7612" s="265"/>
      <c r="BJ7612" s="242"/>
      <c r="BK7612" s="239"/>
      <c r="BL7612" s="242"/>
      <c r="BM7612" s="265"/>
      <c r="BO7612" s="242"/>
      <c r="BP7612" s="239"/>
      <c r="BQ7612" s="242"/>
      <c r="BR7612" s="265"/>
      <c r="BU7612" s="25"/>
      <c r="BW7612" s="25"/>
    </row>
    <row r="7613" spans="37:75" s="3" customFormat="1" x14ac:dyDescent="0.25">
      <c r="AK7613" s="242"/>
      <c r="AN7613" s="242"/>
      <c r="AP7613" s="242"/>
      <c r="AQ7613" s="239"/>
      <c r="AR7613" s="242"/>
      <c r="AS7613" s="265"/>
      <c r="AU7613" s="242"/>
      <c r="AV7613" s="239"/>
      <c r="AW7613" s="242"/>
      <c r="AX7613" s="265"/>
      <c r="AZ7613" s="242"/>
      <c r="BA7613" s="239"/>
      <c r="BB7613" s="242"/>
      <c r="BC7613" s="265"/>
      <c r="BE7613" s="242"/>
      <c r="BF7613" s="239"/>
      <c r="BG7613" s="242"/>
      <c r="BH7613" s="265"/>
      <c r="BJ7613" s="242"/>
      <c r="BK7613" s="239"/>
      <c r="BL7613" s="242"/>
      <c r="BM7613" s="265"/>
      <c r="BO7613" s="242"/>
      <c r="BP7613" s="239"/>
      <c r="BQ7613" s="242"/>
      <c r="BR7613" s="265"/>
      <c r="BU7613" s="25"/>
      <c r="BW7613" s="25"/>
    </row>
    <row r="7614" spans="37:75" s="3" customFormat="1" x14ac:dyDescent="0.25">
      <c r="AK7614" s="242"/>
      <c r="AN7614" s="242"/>
      <c r="AP7614" s="242"/>
      <c r="AQ7614" s="239"/>
      <c r="AR7614" s="242"/>
      <c r="AS7614" s="265"/>
      <c r="AU7614" s="242"/>
      <c r="AV7614" s="239"/>
      <c r="AW7614" s="242"/>
      <c r="AX7614" s="265"/>
      <c r="AZ7614" s="242"/>
      <c r="BA7614" s="239"/>
      <c r="BB7614" s="242"/>
      <c r="BC7614" s="265"/>
      <c r="BE7614" s="242"/>
      <c r="BF7614" s="239"/>
      <c r="BG7614" s="242"/>
      <c r="BH7614" s="265"/>
      <c r="BJ7614" s="242"/>
      <c r="BK7614" s="239"/>
      <c r="BL7614" s="242"/>
      <c r="BM7614" s="265"/>
      <c r="BO7614" s="242"/>
      <c r="BP7614" s="239"/>
      <c r="BQ7614" s="242"/>
      <c r="BR7614" s="265"/>
      <c r="BU7614" s="25"/>
      <c r="BW7614" s="25"/>
    </row>
    <row r="7615" spans="37:75" s="3" customFormat="1" x14ac:dyDescent="0.25">
      <c r="AK7615" s="242"/>
      <c r="AN7615" s="242"/>
      <c r="AP7615" s="242"/>
      <c r="AQ7615" s="239"/>
      <c r="AR7615" s="242"/>
      <c r="AS7615" s="265"/>
      <c r="AU7615" s="242"/>
      <c r="AV7615" s="239"/>
      <c r="AW7615" s="242"/>
      <c r="AX7615" s="265"/>
      <c r="AZ7615" s="242"/>
      <c r="BA7615" s="239"/>
      <c r="BB7615" s="242"/>
      <c r="BC7615" s="265"/>
      <c r="BE7615" s="242"/>
      <c r="BF7615" s="239"/>
      <c r="BG7615" s="242"/>
      <c r="BH7615" s="265"/>
      <c r="BJ7615" s="242"/>
      <c r="BK7615" s="239"/>
      <c r="BL7615" s="242"/>
      <c r="BM7615" s="265"/>
      <c r="BO7615" s="242"/>
      <c r="BP7615" s="239"/>
      <c r="BQ7615" s="242"/>
      <c r="BR7615" s="265"/>
      <c r="BU7615" s="25"/>
      <c r="BW7615" s="25"/>
    </row>
    <row r="7616" spans="37:75" s="3" customFormat="1" x14ac:dyDescent="0.25">
      <c r="AK7616" s="242"/>
      <c r="AN7616" s="242"/>
      <c r="AP7616" s="242"/>
      <c r="AQ7616" s="239"/>
      <c r="AR7616" s="242"/>
      <c r="AS7616" s="265"/>
      <c r="AU7616" s="242"/>
      <c r="AV7616" s="239"/>
      <c r="AW7616" s="242"/>
      <c r="AX7616" s="265"/>
      <c r="AZ7616" s="242"/>
      <c r="BA7616" s="239"/>
      <c r="BB7616" s="242"/>
      <c r="BC7616" s="265"/>
      <c r="BE7616" s="242"/>
      <c r="BF7616" s="239"/>
      <c r="BG7616" s="242"/>
      <c r="BH7616" s="265"/>
      <c r="BJ7616" s="242"/>
      <c r="BK7616" s="239"/>
      <c r="BL7616" s="242"/>
      <c r="BM7616" s="265"/>
      <c r="BO7616" s="242"/>
      <c r="BP7616" s="239"/>
      <c r="BQ7616" s="242"/>
      <c r="BR7616" s="265"/>
      <c r="BU7616" s="25"/>
      <c r="BW7616" s="25"/>
    </row>
    <row r="7617" spans="37:75" s="3" customFormat="1" x14ac:dyDescent="0.25">
      <c r="AK7617" s="242"/>
      <c r="AN7617" s="242"/>
      <c r="AP7617" s="242"/>
      <c r="AQ7617" s="239"/>
      <c r="AR7617" s="242"/>
      <c r="AS7617" s="265"/>
      <c r="AU7617" s="242"/>
      <c r="AV7617" s="239"/>
      <c r="AW7617" s="242"/>
      <c r="AX7617" s="265"/>
      <c r="AZ7617" s="242"/>
      <c r="BA7617" s="239"/>
      <c r="BB7617" s="242"/>
      <c r="BC7617" s="265"/>
      <c r="BE7617" s="242"/>
      <c r="BF7617" s="239"/>
      <c r="BG7617" s="242"/>
      <c r="BH7617" s="265"/>
      <c r="BJ7617" s="242"/>
      <c r="BK7617" s="239"/>
      <c r="BL7617" s="242"/>
      <c r="BM7617" s="265"/>
      <c r="BO7617" s="242"/>
      <c r="BP7617" s="239"/>
      <c r="BQ7617" s="242"/>
      <c r="BR7617" s="265"/>
      <c r="BU7617" s="25"/>
      <c r="BW7617" s="25"/>
    </row>
    <row r="7618" spans="37:75" s="3" customFormat="1" x14ac:dyDescent="0.25">
      <c r="AK7618" s="242"/>
      <c r="AN7618" s="242"/>
      <c r="AP7618" s="242"/>
      <c r="AQ7618" s="239"/>
      <c r="AR7618" s="242"/>
      <c r="AS7618" s="265"/>
      <c r="AU7618" s="242"/>
      <c r="AV7618" s="239"/>
      <c r="AW7618" s="242"/>
      <c r="AX7618" s="265"/>
      <c r="AZ7618" s="242"/>
      <c r="BA7618" s="239"/>
      <c r="BB7618" s="242"/>
      <c r="BC7618" s="265"/>
      <c r="BE7618" s="242"/>
      <c r="BF7618" s="239"/>
      <c r="BG7618" s="242"/>
      <c r="BH7618" s="265"/>
      <c r="BJ7618" s="242"/>
      <c r="BK7618" s="239"/>
      <c r="BL7618" s="242"/>
      <c r="BM7618" s="265"/>
      <c r="BO7618" s="242"/>
      <c r="BP7618" s="239"/>
      <c r="BQ7618" s="242"/>
      <c r="BR7618" s="265"/>
      <c r="BU7618" s="25"/>
      <c r="BW7618" s="25"/>
    </row>
    <row r="7619" spans="37:75" s="3" customFormat="1" x14ac:dyDescent="0.25">
      <c r="AK7619" s="242"/>
      <c r="AN7619" s="242"/>
      <c r="AP7619" s="242"/>
      <c r="AQ7619" s="239"/>
      <c r="AR7619" s="242"/>
      <c r="AS7619" s="265"/>
      <c r="AU7619" s="242"/>
      <c r="AV7619" s="239"/>
      <c r="AW7619" s="242"/>
      <c r="AX7619" s="265"/>
      <c r="AZ7619" s="242"/>
      <c r="BA7619" s="239"/>
      <c r="BB7619" s="242"/>
      <c r="BC7619" s="265"/>
      <c r="BE7619" s="242"/>
      <c r="BF7619" s="239"/>
      <c r="BG7619" s="242"/>
      <c r="BH7619" s="265"/>
      <c r="BJ7619" s="242"/>
      <c r="BK7619" s="239"/>
      <c r="BL7619" s="242"/>
      <c r="BM7619" s="265"/>
      <c r="BO7619" s="242"/>
      <c r="BP7619" s="239"/>
      <c r="BQ7619" s="242"/>
      <c r="BR7619" s="265"/>
      <c r="BU7619" s="25"/>
      <c r="BW7619" s="25"/>
    </row>
    <row r="7620" spans="37:75" s="3" customFormat="1" x14ac:dyDescent="0.25">
      <c r="AK7620" s="242"/>
      <c r="AN7620" s="242"/>
      <c r="AP7620" s="242"/>
      <c r="AQ7620" s="239"/>
      <c r="AR7620" s="242"/>
      <c r="AS7620" s="265"/>
      <c r="AU7620" s="242"/>
      <c r="AV7620" s="239"/>
      <c r="AW7620" s="242"/>
      <c r="AX7620" s="265"/>
      <c r="AZ7620" s="242"/>
      <c r="BA7620" s="239"/>
      <c r="BB7620" s="242"/>
      <c r="BC7620" s="265"/>
      <c r="BE7620" s="242"/>
      <c r="BF7620" s="239"/>
      <c r="BG7620" s="242"/>
      <c r="BH7620" s="265"/>
      <c r="BJ7620" s="242"/>
      <c r="BK7620" s="239"/>
      <c r="BL7620" s="242"/>
      <c r="BM7620" s="265"/>
      <c r="BO7620" s="242"/>
      <c r="BP7620" s="239"/>
      <c r="BQ7620" s="242"/>
      <c r="BR7620" s="265"/>
      <c r="BU7620" s="25"/>
      <c r="BW7620" s="25"/>
    </row>
    <row r="7621" spans="37:75" s="3" customFormat="1" x14ac:dyDescent="0.25">
      <c r="AK7621" s="242"/>
      <c r="AN7621" s="242"/>
      <c r="AP7621" s="242"/>
      <c r="AQ7621" s="239"/>
      <c r="AR7621" s="242"/>
      <c r="AS7621" s="265"/>
      <c r="AU7621" s="242"/>
      <c r="AV7621" s="239"/>
      <c r="AW7621" s="242"/>
      <c r="AX7621" s="265"/>
      <c r="AZ7621" s="242"/>
      <c r="BA7621" s="239"/>
      <c r="BB7621" s="242"/>
      <c r="BC7621" s="265"/>
      <c r="BE7621" s="242"/>
      <c r="BF7621" s="239"/>
      <c r="BG7621" s="242"/>
      <c r="BH7621" s="265"/>
      <c r="BJ7621" s="242"/>
      <c r="BK7621" s="239"/>
      <c r="BL7621" s="242"/>
      <c r="BM7621" s="265"/>
      <c r="BO7621" s="242"/>
      <c r="BP7621" s="239"/>
      <c r="BQ7621" s="242"/>
      <c r="BR7621" s="265"/>
      <c r="BU7621" s="25"/>
      <c r="BW7621" s="25"/>
    </row>
    <row r="7622" spans="37:75" s="3" customFormat="1" x14ac:dyDescent="0.25">
      <c r="AK7622" s="242"/>
      <c r="AN7622" s="242"/>
      <c r="AP7622" s="242"/>
      <c r="AQ7622" s="239"/>
      <c r="AR7622" s="242"/>
      <c r="AS7622" s="265"/>
      <c r="AU7622" s="242"/>
      <c r="AV7622" s="239"/>
      <c r="AW7622" s="242"/>
      <c r="AX7622" s="265"/>
      <c r="AZ7622" s="242"/>
      <c r="BA7622" s="239"/>
      <c r="BB7622" s="242"/>
      <c r="BC7622" s="265"/>
      <c r="BE7622" s="242"/>
      <c r="BF7622" s="239"/>
      <c r="BG7622" s="242"/>
      <c r="BH7622" s="265"/>
      <c r="BJ7622" s="242"/>
      <c r="BK7622" s="239"/>
      <c r="BL7622" s="242"/>
      <c r="BM7622" s="265"/>
      <c r="BO7622" s="242"/>
      <c r="BP7622" s="239"/>
      <c r="BQ7622" s="242"/>
      <c r="BR7622" s="265"/>
      <c r="BU7622" s="25"/>
      <c r="BW7622" s="25"/>
    </row>
    <row r="7623" spans="37:75" s="3" customFormat="1" x14ac:dyDescent="0.25">
      <c r="AK7623" s="242"/>
      <c r="AN7623" s="242"/>
      <c r="AP7623" s="242"/>
      <c r="AQ7623" s="239"/>
      <c r="AR7623" s="242"/>
      <c r="AS7623" s="265"/>
      <c r="AU7623" s="242"/>
      <c r="AV7623" s="239"/>
      <c r="AW7623" s="242"/>
      <c r="AX7623" s="265"/>
      <c r="AZ7623" s="242"/>
      <c r="BA7623" s="239"/>
      <c r="BB7623" s="242"/>
      <c r="BC7623" s="265"/>
      <c r="BE7623" s="242"/>
      <c r="BF7623" s="239"/>
      <c r="BG7623" s="242"/>
      <c r="BH7623" s="265"/>
      <c r="BJ7623" s="242"/>
      <c r="BK7623" s="239"/>
      <c r="BL7623" s="242"/>
      <c r="BM7623" s="265"/>
      <c r="BO7623" s="242"/>
      <c r="BP7623" s="239"/>
      <c r="BQ7623" s="242"/>
      <c r="BR7623" s="265"/>
      <c r="BU7623" s="25"/>
      <c r="BW7623" s="25"/>
    </row>
    <row r="7624" spans="37:75" s="3" customFormat="1" x14ac:dyDescent="0.25">
      <c r="AK7624" s="242"/>
      <c r="AN7624" s="242"/>
      <c r="AP7624" s="242"/>
      <c r="AQ7624" s="239"/>
      <c r="AR7624" s="242"/>
      <c r="AS7624" s="265"/>
      <c r="AU7624" s="242"/>
      <c r="AV7624" s="239"/>
      <c r="AW7624" s="242"/>
      <c r="AX7624" s="265"/>
      <c r="AZ7624" s="242"/>
      <c r="BA7624" s="239"/>
      <c r="BB7624" s="242"/>
      <c r="BC7624" s="265"/>
      <c r="BE7624" s="242"/>
      <c r="BF7624" s="239"/>
      <c r="BG7624" s="242"/>
      <c r="BH7624" s="265"/>
      <c r="BJ7624" s="242"/>
      <c r="BK7624" s="239"/>
      <c r="BL7624" s="242"/>
      <c r="BM7624" s="265"/>
      <c r="BO7624" s="242"/>
      <c r="BP7624" s="239"/>
      <c r="BQ7624" s="242"/>
      <c r="BR7624" s="265"/>
      <c r="BU7624" s="25"/>
      <c r="BW7624" s="25"/>
    </row>
    <row r="7625" spans="37:75" s="3" customFormat="1" x14ac:dyDescent="0.25">
      <c r="AK7625" s="242"/>
      <c r="AN7625" s="242"/>
      <c r="AP7625" s="242"/>
      <c r="AQ7625" s="239"/>
      <c r="AR7625" s="242"/>
      <c r="AS7625" s="265"/>
      <c r="AU7625" s="242"/>
      <c r="AV7625" s="239"/>
      <c r="AW7625" s="242"/>
      <c r="AX7625" s="265"/>
      <c r="AZ7625" s="242"/>
      <c r="BA7625" s="239"/>
      <c r="BB7625" s="242"/>
      <c r="BC7625" s="265"/>
      <c r="BE7625" s="242"/>
      <c r="BF7625" s="239"/>
      <c r="BG7625" s="242"/>
      <c r="BH7625" s="265"/>
      <c r="BJ7625" s="242"/>
      <c r="BK7625" s="239"/>
      <c r="BL7625" s="242"/>
      <c r="BM7625" s="265"/>
      <c r="BO7625" s="242"/>
      <c r="BP7625" s="239"/>
      <c r="BQ7625" s="242"/>
      <c r="BR7625" s="265"/>
      <c r="BU7625" s="25"/>
      <c r="BW7625" s="25"/>
    </row>
    <row r="7626" spans="37:75" s="3" customFormat="1" x14ac:dyDescent="0.25">
      <c r="AK7626" s="242"/>
      <c r="AN7626" s="242"/>
      <c r="AP7626" s="242"/>
      <c r="AQ7626" s="239"/>
      <c r="AR7626" s="242"/>
      <c r="AS7626" s="265"/>
      <c r="AU7626" s="242"/>
      <c r="AV7626" s="239"/>
      <c r="AW7626" s="242"/>
      <c r="AX7626" s="265"/>
      <c r="AZ7626" s="242"/>
      <c r="BA7626" s="239"/>
      <c r="BB7626" s="242"/>
      <c r="BC7626" s="265"/>
      <c r="BE7626" s="242"/>
      <c r="BF7626" s="239"/>
      <c r="BG7626" s="242"/>
      <c r="BH7626" s="265"/>
      <c r="BJ7626" s="242"/>
      <c r="BK7626" s="239"/>
      <c r="BL7626" s="242"/>
      <c r="BM7626" s="265"/>
      <c r="BO7626" s="242"/>
      <c r="BP7626" s="239"/>
      <c r="BQ7626" s="242"/>
      <c r="BR7626" s="265"/>
      <c r="BU7626" s="25"/>
      <c r="BW7626" s="25"/>
    </row>
    <row r="7627" spans="37:75" s="3" customFormat="1" x14ac:dyDescent="0.25">
      <c r="AK7627" s="242"/>
      <c r="AN7627" s="242"/>
      <c r="AP7627" s="242"/>
      <c r="AQ7627" s="239"/>
      <c r="AR7627" s="242"/>
      <c r="AS7627" s="265"/>
      <c r="AU7627" s="242"/>
      <c r="AV7627" s="239"/>
      <c r="AW7627" s="242"/>
      <c r="AX7627" s="265"/>
      <c r="AZ7627" s="242"/>
      <c r="BA7627" s="239"/>
      <c r="BB7627" s="242"/>
      <c r="BC7627" s="265"/>
      <c r="BE7627" s="242"/>
      <c r="BF7627" s="239"/>
      <c r="BG7627" s="242"/>
      <c r="BH7627" s="265"/>
      <c r="BJ7627" s="242"/>
      <c r="BK7627" s="239"/>
      <c r="BL7627" s="242"/>
      <c r="BM7627" s="265"/>
      <c r="BO7627" s="242"/>
      <c r="BP7627" s="239"/>
      <c r="BQ7627" s="242"/>
      <c r="BR7627" s="265"/>
      <c r="BU7627" s="25"/>
      <c r="BW7627" s="25"/>
    </row>
    <row r="7628" spans="37:75" s="3" customFormat="1" x14ac:dyDescent="0.25">
      <c r="AK7628" s="242"/>
      <c r="AN7628" s="242"/>
      <c r="AP7628" s="242"/>
      <c r="AQ7628" s="239"/>
      <c r="AR7628" s="242"/>
      <c r="AS7628" s="265"/>
      <c r="AU7628" s="242"/>
      <c r="AV7628" s="239"/>
      <c r="AW7628" s="242"/>
      <c r="AX7628" s="265"/>
      <c r="AZ7628" s="242"/>
      <c r="BA7628" s="239"/>
      <c r="BB7628" s="242"/>
      <c r="BC7628" s="265"/>
      <c r="BE7628" s="242"/>
      <c r="BF7628" s="239"/>
      <c r="BG7628" s="242"/>
      <c r="BH7628" s="265"/>
      <c r="BJ7628" s="242"/>
      <c r="BK7628" s="239"/>
      <c r="BL7628" s="242"/>
      <c r="BM7628" s="265"/>
      <c r="BO7628" s="242"/>
      <c r="BP7628" s="239"/>
      <c r="BQ7628" s="242"/>
      <c r="BR7628" s="265"/>
      <c r="BU7628" s="25"/>
      <c r="BW7628" s="25"/>
    </row>
    <row r="7629" spans="37:75" s="3" customFormat="1" x14ac:dyDescent="0.25">
      <c r="AK7629" s="242"/>
      <c r="AN7629" s="242"/>
      <c r="AP7629" s="242"/>
      <c r="AQ7629" s="239"/>
      <c r="AR7629" s="242"/>
      <c r="AS7629" s="265"/>
      <c r="AU7629" s="242"/>
      <c r="AV7629" s="239"/>
      <c r="AW7629" s="242"/>
      <c r="AX7629" s="265"/>
      <c r="AZ7629" s="242"/>
      <c r="BA7629" s="239"/>
      <c r="BB7629" s="242"/>
      <c r="BC7629" s="265"/>
      <c r="BE7629" s="242"/>
      <c r="BF7629" s="239"/>
      <c r="BG7629" s="242"/>
      <c r="BH7629" s="265"/>
      <c r="BJ7629" s="242"/>
      <c r="BK7629" s="239"/>
      <c r="BL7629" s="242"/>
      <c r="BM7629" s="265"/>
      <c r="BO7629" s="242"/>
      <c r="BP7629" s="239"/>
      <c r="BQ7629" s="242"/>
      <c r="BR7629" s="265"/>
      <c r="BU7629" s="25"/>
      <c r="BW7629" s="25"/>
    </row>
    <row r="7630" spans="37:75" s="3" customFormat="1" x14ac:dyDescent="0.25">
      <c r="AK7630" s="242"/>
      <c r="AN7630" s="242"/>
      <c r="AP7630" s="242"/>
      <c r="AQ7630" s="239"/>
      <c r="AR7630" s="242"/>
      <c r="AS7630" s="265"/>
      <c r="AU7630" s="242"/>
      <c r="AV7630" s="239"/>
      <c r="AW7630" s="242"/>
      <c r="AX7630" s="265"/>
      <c r="AZ7630" s="242"/>
      <c r="BA7630" s="239"/>
      <c r="BB7630" s="242"/>
      <c r="BC7630" s="265"/>
      <c r="BE7630" s="242"/>
      <c r="BF7630" s="239"/>
      <c r="BG7630" s="242"/>
      <c r="BH7630" s="265"/>
      <c r="BJ7630" s="242"/>
      <c r="BK7630" s="239"/>
      <c r="BL7630" s="242"/>
      <c r="BM7630" s="265"/>
      <c r="BO7630" s="242"/>
      <c r="BP7630" s="239"/>
      <c r="BQ7630" s="242"/>
      <c r="BR7630" s="265"/>
      <c r="BU7630" s="25"/>
      <c r="BW7630" s="25"/>
    </row>
    <row r="7631" spans="37:75" s="3" customFormat="1" x14ac:dyDescent="0.25">
      <c r="AK7631" s="242"/>
      <c r="AN7631" s="242"/>
      <c r="AP7631" s="242"/>
      <c r="AQ7631" s="239"/>
      <c r="AR7631" s="242"/>
      <c r="AS7631" s="265"/>
      <c r="AU7631" s="242"/>
      <c r="AV7631" s="239"/>
      <c r="AW7631" s="242"/>
      <c r="AX7631" s="265"/>
      <c r="AZ7631" s="242"/>
      <c r="BA7631" s="239"/>
      <c r="BB7631" s="242"/>
      <c r="BC7631" s="265"/>
      <c r="BE7631" s="242"/>
      <c r="BF7631" s="239"/>
      <c r="BG7631" s="242"/>
      <c r="BH7631" s="265"/>
      <c r="BJ7631" s="242"/>
      <c r="BK7631" s="239"/>
      <c r="BL7631" s="242"/>
      <c r="BM7631" s="265"/>
      <c r="BO7631" s="242"/>
      <c r="BP7631" s="239"/>
      <c r="BQ7631" s="242"/>
      <c r="BR7631" s="265"/>
      <c r="BU7631" s="25"/>
      <c r="BW7631" s="25"/>
    </row>
    <row r="7632" spans="37:75" s="3" customFormat="1" x14ac:dyDescent="0.25">
      <c r="AK7632" s="242"/>
      <c r="AN7632" s="242"/>
      <c r="AP7632" s="242"/>
      <c r="AQ7632" s="239"/>
      <c r="AR7632" s="242"/>
      <c r="AS7632" s="265"/>
      <c r="AU7632" s="242"/>
      <c r="AV7632" s="239"/>
      <c r="AW7632" s="242"/>
      <c r="AX7632" s="265"/>
      <c r="AZ7632" s="242"/>
      <c r="BA7632" s="239"/>
      <c r="BB7632" s="242"/>
      <c r="BC7632" s="265"/>
      <c r="BE7632" s="242"/>
      <c r="BF7632" s="239"/>
      <c r="BG7632" s="242"/>
      <c r="BH7632" s="265"/>
      <c r="BJ7632" s="242"/>
      <c r="BK7632" s="239"/>
      <c r="BL7632" s="242"/>
      <c r="BM7632" s="265"/>
      <c r="BO7632" s="242"/>
      <c r="BP7632" s="239"/>
      <c r="BQ7632" s="242"/>
      <c r="BR7632" s="265"/>
      <c r="BU7632" s="25"/>
      <c r="BW7632" s="25"/>
    </row>
    <row r="7633" spans="37:75" s="3" customFormat="1" x14ac:dyDescent="0.25">
      <c r="AK7633" s="242"/>
      <c r="AN7633" s="242"/>
      <c r="AP7633" s="242"/>
      <c r="AQ7633" s="239"/>
      <c r="AR7633" s="242"/>
      <c r="AS7633" s="265"/>
      <c r="AU7633" s="242"/>
      <c r="AV7633" s="239"/>
      <c r="AW7633" s="242"/>
      <c r="AX7633" s="265"/>
      <c r="AZ7633" s="242"/>
      <c r="BA7633" s="239"/>
      <c r="BB7633" s="242"/>
      <c r="BC7633" s="265"/>
      <c r="BE7633" s="242"/>
      <c r="BF7633" s="239"/>
      <c r="BG7633" s="242"/>
      <c r="BH7633" s="265"/>
      <c r="BJ7633" s="242"/>
      <c r="BK7633" s="239"/>
      <c r="BL7633" s="242"/>
      <c r="BM7633" s="265"/>
      <c r="BO7633" s="242"/>
      <c r="BP7633" s="239"/>
      <c r="BQ7633" s="242"/>
      <c r="BR7633" s="265"/>
      <c r="BU7633" s="25"/>
      <c r="BW7633" s="25"/>
    </row>
    <row r="7634" spans="37:75" s="3" customFormat="1" x14ac:dyDescent="0.25">
      <c r="AK7634" s="242"/>
      <c r="AN7634" s="242"/>
      <c r="AP7634" s="242"/>
      <c r="AQ7634" s="239"/>
      <c r="AR7634" s="242"/>
      <c r="AS7634" s="265"/>
      <c r="AU7634" s="242"/>
      <c r="AV7634" s="239"/>
      <c r="AW7634" s="242"/>
      <c r="AX7634" s="265"/>
      <c r="AZ7634" s="242"/>
      <c r="BA7634" s="239"/>
      <c r="BB7634" s="242"/>
      <c r="BC7634" s="265"/>
      <c r="BE7634" s="242"/>
      <c r="BF7634" s="239"/>
      <c r="BG7634" s="242"/>
      <c r="BH7634" s="265"/>
      <c r="BJ7634" s="242"/>
      <c r="BK7634" s="239"/>
      <c r="BL7634" s="242"/>
      <c r="BM7634" s="265"/>
      <c r="BO7634" s="242"/>
      <c r="BP7634" s="239"/>
      <c r="BQ7634" s="242"/>
      <c r="BR7634" s="265"/>
      <c r="BU7634" s="25"/>
      <c r="BW7634" s="25"/>
    </row>
    <row r="7635" spans="37:75" s="3" customFormat="1" x14ac:dyDescent="0.25">
      <c r="AK7635" s="242"/>
      <c r="AN7635" s="242"/>
      <c r="AP7635" s="242"/>
      <c r="AQ7635" s="239"/>
      <c r="AR7635" s="242"/>
      <c r="AS7635" s="265"/>
      <c r="AU7635" s="242"/>
      <c r="AV7635" s="239"/>
      <c r="AW7635" s="242"/>
      <c r="AX7635" s="265"/>
      <c r="AZ7635" s="242"/>
      <c r="BA7635" s="239"/>
      <c r="BB7635" s="242"/>
      <c r="BC7635" s="265"/>
      <c r="BE7635" s="242"/>
      <c r="BF7635" s="239"/>
      <c r="BG7635" s="242"/>
      <c r="BH7635" s="265"/>
      <c r="BJ7635" s="242"/>
      <c r="BK7635" s="239"/>
      <c r="BL7635" s="242"/>
      <c r="BM7635" s="265"/>
      <c r="BO7635" s="242"/>
      <c r="BP7635" s="239"/>
      <c r="BQ7635" s="242"/>
      <c r="BR7635" s="265"/>
      <c r="BU7635" s="25"/>
      <c r="BW7635" s="25"/>
    </row>
    <row r="7636" spans="37:75" s="3" customFormat="1" x14ac:dyDescent="0.25">
      <c r="AK7636" s="242"/>
      <c r="AN7636" s="242"/>
      <c r="AP7636" s="242"/>
      <c r="AQ7636" s="239"/>
      <c r="AR7636" s="242"/>
      <c r="AS7636" s="265"/>
      <c r="AU7636" s="242"/>
      <c r="AV7636" s="239"/>
      <c r="AW7636" s="242"/>
      <c r="AX7636" s="265"/>
      <c r="AZ7636" s="242"/>
      <c r="BA7636" s="239"/>
      <c r="BB7636" s="242"/>
      <c r="BC7636" s="265"/>
      <c r="BE7636" s="242"/>
      <c r="BF7636" s="239"/>
      <c r="BG7636" s="242"/>
      <c r="BH7636" s="265"/>
      <c r="BJ7636" s="242"/>
      <c r="BK7636" s="239"/>
      <c r="BL7636" s="242"/>
      <c r="BM7636" s="265"/>
      <c r="BO7636" s="242"/>
      <c r="BP7636" s="239"/>
      <c r="BQ7636" s="242"/>
      <c r="BR7636" s="265"/>
      <c r="BU7636" s="25"/>
      <c r="BW7636" s="25"/>
    </row>
    <row r="7637" spans="37:75" s="3" customFormat="1" x14ac:dyDescent="0.25">
      <c r="AK7637" s="242"/>
      <c r="AN7637" s="242"/>
      <c r="AP7637" s="242"/>
      <c r="AQ7637" s="239"/>
      <c r="AR7637" s="242"/>
      <c r="AS7637" s="265"/>
      <c r="AU7637" s="242"/>
      <c r="AV7637" s="239"/>
      <c r="AW7637" s="242"/>
      <c r="AX7637" s="265"/>
      <c r="AZ7637" s="242"/>
      <c r="BA7637" s="239"/>
      <c r="BB7637" s="242"/>
      <c r="BC7637" s="265"/>
      <c r="BE7637" s="242"/>
      <c r="BF7637" s="239"/>
      <c r="BG7637" s="242"/>
      <c r="BH7637" s="265"/>
      <c r="BJ7637" s="242"/>
      <c r="BK7637" s="239"/>
      <c r="BL7637" s="242"/>
      <c r="BM7637" s="265"/>
      <c r="BO7637" s="242"/>
      <c r="BP7637" s="239"/>
      <c r="BQ7637" s="242"/>
      <c r="BR7637" s="265"/>
      <c r="BU7637" s="25"/>
      <c r="BW7637" s="25"/>
    </row>
    <row r="7638" spans="37:75" s="3" customFormat="1" x14ac:dyDescent="0.25">
      <c r="AK7638" s="242"/>
      <c r="AN7638" s="242"/>
      <c r="AP7638" s="242"/>
      <c r="AQ7638" s="239"/>
      <c r="AR7638" s="242"/>
      <c r="AS7638" s="265"/>
      <c r="AU7638" s="242"/>
      <c r="AV7638" s="239"/>
      <c r="AW7638" s="242"/>
      <c r="AX7638" s="265"/>
      <c r="AZ7638" s="242"/>
      <c r="BA7638" s="239"/>
      <c r="BB7638" s="242"/>
      <c r="BC7638" s="265"/>
      <c r="BE7638" s="242"/>
      <c r="BF7638" s="239"/>
      <c r="BG7638" s="242"/>
      <c r="BH7638" s="265"/>
      <c r="BJ7638" s="242"/>
      <c r="BK7638" s="239"/>
      <c r="BL7638" s="242"/>
      <c r="BM7638" s="265"/>
      <c r="BO7638" s="242"/>
      <c r="BP7638" s="239"/>
      <c r="BQ7638" s="242"/>
      <c r="BR7638" s="265"/>
      <c r="BU7638" s="25"/>
      <c r="BW7638" s="25"/>
    </row>
    <row r="7639" spans="37:75" s="3" customFormat="1" x14ac:dyDescent="0.25">
      <c r="AK7639" s="242"/>
      <c r="AN7639" s="242"/>
      <c r="AP7639" s="242"/>
      <c r="AQ7639" s="239"/>
      <c r="AR7639" s="242"/>
      <c r="AS7639" s="265"/>
      <c r="AU7639" s="242"/>
      <c r="AV7639" s="239"/>
      <c r="AW7639" s="242"/>
      <c r="AX7639" s="265"/>
      <c r="AZ7639" s="242"/>
      <c r="BA7639" s="239"/>
      <c r="BB7639" s="242"/>
      <c r="BC7639" s="265"/>
      <c r="BE7639" s="242"/>
      <c r="BF7639" s="239"/>
      <c r="BG7639" s="242"/>
      <c r="BH7639" s="265"/>
      <c r="BJ7639" s="242"/>
      <c r="BK7639" s="239"/>
      <c r="BL7639" s="242"/>
      <c r="BM7639" s="265"/>
      <c r="BO7639" s="242"/>
      <c r="BP7639" s="239"/>
      <c r="BQ7639" s="242"/>
      <c r="BR7639" s="265"/>
      <c r="BU7639" s="25"/>
      <c r="BW7639" s="25"/>
    </row>
    <row r="7640" spans="37:75" s="3" customFormat="1" x14ac:dyDescent="0.25">
      <c r="AK7640" s="242"/>
      <c r="AN7640" s="242"/>
      <c r="AP7640" s="242"/>
      <c r="AQ7640" s="239"/>
      <c r="AR7640" s="242"/>
      <c r="AS7640" s="265"/>
      <c r="AU7640" s="242"/>
      <c r="AV7640" s="239"/>
      <c r="AW7640" s="242"/>
      <c r="AX7640" s="265"/>
      <c r="AZ7640" s="242"/>
      <c r="BA7640" s="239"/>
      <c r="BB7640" s="242"/>
      <c r="BC7640" s="265"/>
      <c r="BE7640" s="242"/>
      <c r="BF7640" s="239"/>
      <c r="BG7640" s="242"/>
      <c r="BH7640" s="265"/>
      <c r="BJ7640" s="242"/>
      <c r="BK7640" s="239"/>
      <c r="BL7640" s="242"/>
      <c r="BM7640" s="265"/>
      <c r="BO7640" s="242"/>
      <c r="BP7640" s="239"/>
      <c r="BQ7640" s="242"/>
      <c r="BR7640" s="265"/>
      <c r="BU7640" s="25"/>
      <c r="BW7640" s="25"/>
    </row>
    <row r="7641" spans="37:75" s="3" customFormat="1" x14ac:dyDescent="0.25">
      <c r="AK7641" s="242"/>
      <c r="AN7641" s="242"/>
      <c r="AP7641" s="242"/>
      <c r="AQ7641" s="239"/>
      <c r="AR7641" s="242"/>
      <c r="AS7641" s="265"/>
      <c r="AU7641" s="242"/>
      <c r="AV7641" s="239"/>
      <c r="AW7641" s="242"/>
      <c r="AX7641" s="265"/>
      <c r="AZ7641" s="242"/>
      <c r="BA7641" s="239"/>
      <c r="BB7641" s="242"/>
      <c r="BC7641" s="265"/>
      <c r="BE7641" s="242"/>
      <c r="BF7641" s="239"/>
      <c r="BG7641" s="242"/>
      <c r="BH7641" s="265"/>
      <c r="BJ7641" s="242"/>
      <c r="BK7641" s="239"/>
      <c r="BL7641" s="242"/>
      <c r="BM7641" s="265"/>
      <c r="BO7641" s="242"/>
      <c r="BP7641" s="239"/>
      <c r="BQ7641" s="242"/>
      <c r="BR7641" s="265"/>
      <c r="BU7641" s="25"/>
      <c r="BW7641" s="25"/>
    </row>
    <row r="7642" spans="37:75" s="3" customFormat="1" x14ac:dyDescent="0.25">
      <c r="AK7642" s="242"/>
      <c r="AN7642" s="242"/>
      <c r="AP7642" s="242"/>
      <c r="AQ7642" s="239"/>
      <c r="AR7642" s="242"/>
      <c r="AS7642" s="265"/>
      <c r="AU7642" s="242"/>
      <c r="AV7642" s="239"/>
      <c r="AW7642" s="242"/>
      <c r="AX7642" s="265"/>
      <c r="AZ7642" s="242"/>
      <c r="BA7642" s="239"/>
      <c r="BB7642" s="242"/>
      <c r="BC7642" s="265"/>
      <c r="BE7642" s="242"/>
      <c r="BF7642" s="239"/>
      <c r="BG7642" s="242"/>
      <c r="BH7642" s="265"/>
      <c r="BJ7642" s="242"/>
      <c r="BK7642" s="239"/>
      <c r="BL7642" s="242"/>
      <c r="BM7642" s="265"/>
      <c r="BO7642" s="242"/>
      <c r="BP7642" s="239"/>
      <c r="BQ7642" s="242"/>
      <c r="BR7642" s="265"/>
      <c r="BU7642" s="25"/>
      <c r="BW7642" s="25"/>
    </row>
    <row r="7643" spans="37:75" s="3" customFormat="1" x14ac:dyDescent="0.25">
      <c r="AK7643" s="242"/>
      <c r="AN7643" s="242"/>
      <c r="AP7643" s="242"/>
      <c r="AQ7643" s="239"/>
      <c r="AR7643" s="242"/>
      <c r="AS7643" s="265"/>
      <c r="AU7643" s="242"/>
      <c r="AV7643" s="239"/>
      <c r="AW7643" s="242"/>
      <c r="AX7643" s="265"/>
      <c r="AZ7643" s="242"/>
      <c r="BA7643" s="239"/>
      <c r="BB7643" s="242"/>
      <c r="BC7643" s="265"/>
      <c r="BE7643" s="242"/>
      <c r="BF7643" s="239"/>
      <c r="BG7643" s="242"/>
      <c r="BH7643" s="265"/>
      <c r="BJ7643" s="242"/>
      <c r="BK7643" s="239"/>
      <c r="BL7643" s="242"/>
      <c r="BM7643" s="265"/>
      <c r="BO7643" s="242"/>
      <c r="BP7643" s="239"/>
      <c r="BQ7643" s="242"/>
      <c r="BR7643" s="265"/>
      <c r="BU7643" s="25"/>
      <c r="BW7643" s="25"/>
    </row>
    <row r="7644" spans="37:75" s="3" customFormat="1" x14ac:dyDescent="0.25">
      <c r="AK7644" s="242"/>
      <c r="AN7644" s="242"/>
      <c r="AP7644" s="242"/>
      <c r="AQ7644" s="239"/>
      <c r="AR7644" s="242"/>
      <c r="AS7644" s="265"/>
      <c r="AU7644" s="242"/>
      <c r="AV7644" s="239"/>
      <c r="AW7644" s="242"/>
      <c r="AX7644" s="265"/>
      <c r="AZ7644" s="242"/>
      <c r="BA7644" s="239"/>
      <c r="BB7644" s="242"/>
      <c r="BC7644" s="265"/>
      <c r="BE7644" s="242"/>
      <c r="BF7644" s="239"/>
      <c r="BG7644" s="242"/>
      <c r="BH7644" s="265"/>
      <c r="BJ7644" s="242"/>
      <c r="BK7644" s="239"/>
      <c r="BL7644" s="242"/>
      <c r="BM7644" s="265"/>
      <c r="BO7644" s="242"/>
      <c r="BP7644" s="239"/>
      <c r="BQ7644" s="242"/>
      <c r="BR7644" s="265"/>
      <c r="BU7644" s="25"/>
      <c r="BW7644" s="25"/>
    </row>
    <row r="7645" spans="37:75" s="3" customFormat="1" x14ac:dyDescent="0.25">
      <c r="AK7645" s="242"/>
      <c r="AN7645" s="242"/>
      <c r="AP7645" s="242"/>
      <c r="AQ7645" s="239"/>
      <c r="AR7645" s="242"/>
      <c r="AS7645" s="265"/>
      <c r="AU7645" s="242"/>
      <c r="AV7645" s="239"/>
      <c r="AW7645" s="242"/>
      <c r="AX7645" s="265"/>
      <c r="AZ7645" s="242"/>
      <c r="BA7645" s="239"/>
      <c r="BB7645" s="242"/>
      <c r="BC7645" s="265"/>
      <c r="BE7645" s="242"/>
      <c r="BF7645" s="239"/>
      <c r="BG7645" s="242"/>
      <c r="BH7645" s="265"/>
      <c r="BJ7645" s="242"/>
      <c r="BK7645" s="239"/>
      <c r="BL7645" s="242"/>
      <c r="BM7645" s="265"/>
      <c r="BO7645" s="242"/>
      <c r="BP7645" s="239"/>
      <c r="BQ7645" s="242"/>
      <c r="BR7645" s="265"/>
      <c r="BU7645" s="25"/>
      <c r="BW7645" s="25"/>
    </row>
    <row r="7646" spans="37:75" s="3" customFormat="1" x14ac:dyDescent="0.25">
      <c r="AK7646" s="242"/>
      <c r="AN7646" s="242"/>
      <c r="AP7646" s="242"/>
      <c r="AQ7646" s="239"/>
      <c r="AR7646" s="242"/>
      <c r="AS7646" s="265"/>
      <c r="AU7646" s="242"/>
      <c r="AV7646" s="239"/>
      <c r="AW7646" s="242"/>
      <c r="AX7646" s="265"/>
      <c r="AZ7646" s="242"/>
      <c r="BA7646" s="239"/>
      <c r="BB7646" s="242"/>
      <c r="BC7646" s="265"/>
      <c r="BE7646" s="242"/>
      <c r="BF7646" s="239"/>
      <c r="BG7646" s="242"/>
      <c r="BH7646" s="265"/>
      <c r="BJ7646" s="242"/>
      <c r="BK7646" s="239"/>
      <c r="BL7646" s="242"/>
      <c r="BM7646" s="265"/>
      <c r="BO7646" s="242"/>
      <c r="BP7646" s="239"/>
      <c r="BQ7646" s="242"/>
      <c r="BR7646" s="265"/>
      <c r="BU7646" s="25"/>
      <c r="BW7646" s="25"/>
    </row>
    <row r="7647" spans="37:75" s="3" customFormat="1" x14ac:dyDescent="0.25">
      <c r="AK7647" s="242"/>
      <c r="AN7647" s="242"/>
      <c r="AP7647" s="242"/>
      <c r="AQ7647" s="239"/>
      <c r="AR7647" s="242"/>
      <c r="AS7647" s="265"/>
      <c r="AU7647" s="242"/>
      <c r="AV7647" s="239"/>
      <c r="AW7647" s="242"/>
      <c r="AX7647" s="265"/>
      <c r="AZ7647" s="242"/>
      <c r="BA7647" s="239"/>
      <c r="BB7647" s="242"/>
      <c r="BC7647" s="265"/>
      <c r="BE7647" s="242"/>
      <c r="BF7647" s="239"/>
      <c r="BG7647" s="242"/>
      <c r="BH7647" s="265"/>
      <c r="BJ7647" s="242"/>
      <c r="BK7647" s="239"/>
      <c r="BL7647" s="242"/>
      <c r="BM7647" s="265"/>
      <c r="BO7647" s="242"/>
      <c r="BP7647" s="239"/>
      <c r="BQ7647" s="242"/>
      <c r="BR7647" s="265"/>
      <c r="BU7647" s="25"/>
      <c r="BW7647" s="25"/>
    </row>
    <row r="7648" spans="37:75" s="3" customFormat="1" x14ac:dyDescent="0.25">
      <c r="AK7648" s="242"/>
      <c r="AN7648" s="242"/>
      <c r="AP7648" s="242"/>
      <c r="AQ7648" s="239"/>
      <c r="AR7648" s="242"/>
      <c r="AS7648" s="265"/>
      <c r="AU7648" s="242"/>
      <c r="AV7648" s="239"/>
      <c r="AW7648" s="242"/>
      <c r="AX7648" s="265"/>
      <c r="AZ7648" s="242"/>
      <c r="BA7648" s="239"/>
      <c r="BB7648" s="242"/>
      <c r="BC7648" s="265"/>
      <c r="BE7648" s="242"/>
      <c r="BF7648" s="239"/>
      <c r="BG7648" s="242"/>
      <c r="BH7648" s="265"/>
      <c r="BJ7648" s="242"/>
      <c r="BK7648" s="239"/>
      <c r="BL7648" s="242"/>
      <c r="BM7648" s="265"/>
      <c r="BO7648" s="242"/>
      <c r="BP7648" s="239"/>
      <c r="BQ7648" s="242"/>
      <c r="BR7648" s="265"/>
      <c r="BU7648" s="25"/>
      <c r="BW7648" s="25"/>
    </row>
    <row r="7649" spans="37:75" s="3" customFormat="1" x14ac:dyDescent="0.25">
      <c r="AK7649" s="242"/>
      <c r="AN7649" s="242"/>
      <c r="AP7649" s="242"/>
      <c r="AQ7649" s="239"/>
      <c r="AR7649" s="242"/>
      <c r="AS7649" s="265"/>
      <c r="AU7649" s="242"/>
      <c r="AV7649" s="239"/>
      <c r="AW7649" s="242"/>
      <c r="AX7649" s="265"/>
      <c r="AZ7649" s="242"/>
      <c r="BA7649" s="239"/>
      <c r="BB7649" s="242"/>
      <c r="BC7649" s="265"/>
      <c r="BE7649" s="242"/>
      <c r="BF7649" s="239"/>
      <c r="BG7649" s="242"/>
      <c r="BH7649" s="265"/>
      <c r="BJ7649" s="242"/>
      <c r="BK7649" s="239"/>
      <c r="BL7649" s="242"/>
      <c r="BM7649" s="265"/>
      <c r="BO7649" s="242"/>
      <c r="BP7649" s="239"/>
      <c r="BQ7649" s="242"/>
      <c r="BR7649" s="265"/>
      <c r="BU7649" s="25"/>
      <c r="BW7649" s="25"/>
    </row>
    <row r="7650" spans="37:75" s="3" customFormat="1" x14ac:dyDescent="0.25">
      <c r="AK7650" s="242"/>
      <c r="AN7650" s="242"/>
      <c r="AP7650" s="242"/>
      <c r="AQ7650" s="239"/>
      <c r="AR7650" s="242"/>
      <c r="AS7650" s="265"/>
      <c r="AU7650" s="242"/>
      <c r="AV7650" s="239"/>
      <c r="AW7650" s="242"/>
      <c r="AX7650" s="265"/>
      <c r="AZ7650" s="242"/>
      <c r="BA7650" s="239"/>
      <c r="BB7650" s="242"/>
      <c r="BC7650" s="265"/>
      <c r="BE7650" s="242"/>
      <c r="BF7650" s="239"/>
      <c r="BG7650" s="242"/>
      <c r="BH7650" s="265"/>
      <c r="BJ7650" s="242"/>
      <c r="BK7650" s="239"/>
      <c r="BL7650" s="242"/>
      <c r="BM7650" s="265"/>
      <c r="BO7650" s="242"/>
      <c r="BP7650" s="239"/>
      <c r="BQ7650" s="242"/>
      <c r="BR7650" s="265"/>
      <c r="BU7650" s="25"/>
      <c r="BW7650" s="25"/>
    </row>
    <row r="7651" spans="37:75" s="3" customFormat="1" x14ac:dyDescent="0.25">
      <c r="AK7651" s="242"/>
      <c r="AN7651" s="242"/>
      <c r="AP7651" s="242"/>
      <c r="AQ7651" s="239"/>
      <c r="AR7651" s="242"/>
      <c r="AS7651" s="265"/>
      <c r="AU7651" s="242"/>
      <c r="AV7651" s="239"/>
      <c r="AW7651" s="242"/>
      <c r="AX7651" s="265"/>
      <c r="AZ7651" s="242"/>
      <c r="BA7651" s="239"/>
      <c r="BB7651" s="242"/>
      <c r="BC7651" s="265"/>
      <c r="BE7651" s="242"/>
      <c r="BF7651" s="239"/>
      <c r="BG7651" s="242"/>
      <c r="BH7651" s="265"/>
      <c r="BJ7651" s="242"/>
      <c r="BK7651" s="239"/>
      <c r="BL7651" s="242"/>
      <c r="BM7651" s="265"/>
      <c r="BO7651" s="242"/>
      <c r="BP7651" s="239"/>
      <c r="BQ7651" s="242"/>
      <c r="BR7651" s="265"/>
      <c r="BU7651" s="25"/>
      <c r="BW7651" s="25"/>
    </row>
    <row r="7652" spans="37:75" s="3" customFormat="1" x14ac:dyDescent="0.25">
      <c r="AK7652" s="242"/>
      <c r="AN7652" s="242"/>
      <c r="AP7652" s="242"/>
      <c r="AQ7652" s="239"/>
      <c r="AR7652" s="242"/>
      <c r="AS7652" s="265"/>
      <c r="AU7652" s="242"/>
      <c r="AV7652" s="239"/>
      <c r="AW7652" s="242"/>
      <c r="AX7652" s="265"/>
      <c r="AZ7652" s="242"/>
      <c r="BA7652" s="239"/>
      <c r="BB7652" s="242"/>
      <c r="BC7652" s="265"/>
      <c r="BE7652" s="242"/>
      <c r="BF7652" s="239"/>
      <c r="BG7652" s="242"/>
      <c r="BH7652" s="265"/>
      <c r="BJ7652" s="242"/>
      <c r="BK7652" s="239"/>
      <c r="BL7652" s="242"/>
      <c r="BM7652" s="265"/>
      <c r="BO7652" s="242"/>
      <c r="BP7652" s="239"/>
      <c r="BQ7652" s="242"/>
      <c r="BR7652" s="265"/>
      <c r="BU7652" s="25"/>
      <c r="BW7652" s="25"/>
    </row>
    <row r="7653" spans="37:75" s="3" customFormat="1" x14ac:dyDescent="0.25">
      <c r="AK7653" s="242"/>
      <c r="AN7653" s="242"/>
      <c r="AP7653" s="242"/>
      <c r="AQ7653" s="239"/>
      <c r="AR7653" s="242"/>
      <c r="AS7653" s="265"/>
      <c r="AU7653" s="242"/>
      <c r="AV7653" s="239"/>
      <c r="AW7653" s="242"/>
      <c r="AX7653" s="265"/>
      <c r="AZ7653" s="242"/>
      <c r="BA7653" s="239"/>
      <c r="BB7653" s="242"/>
      <c r="BC7653" s="265"/>
      <c r="BE7653" s="242"/>
      <c r="BF7653" s="239"/>
      <c r="BG7653" s="242"/>
      <c r="BH7653" s="265"/>
      <c r="BJ7653" s="242"/>
      <c r="BK7653" s="239"/>
      <c r="BL7653" s="242"/>
      <c r="BM7653" s="265"/>
      <c r="BO7653" s="242"/>
      <c r="BP7653" s="239"/>
      <c r="BQ7653" s="242"/>
      <c r="BR7653" s="265"/>
      <c r="BU7653" s="25"/>
      <c r="BW7653" s="25"/>
    </row>
    <row r="7654" spans="37:75" s="3" customFormat="1" x14ac:dyDescent="0.25">
      <c r="AK7654" s="242"/>
      <c r="AN7654" s="242"/>
      <c r="AP7654" s="242"/>
      <c r="AQ7654" s="239"/>
      <c r="AR7654" s="242"/>
      <c r="AS7654" s="265"/>
      <c r="AU7654" s="242"/>
      <c r="AV7654" s="239"/>
      <c r="AW7654" s="242"/>
      <c r="AX7654" s="265"/>
      <c r="AZ7654" s="242"/>
      <c r="BA7654" s="239"/>
      <c r="BB7654" s="242"/>
      <c r="BC7654" s="265"/>
      <c r="BE7654" s="242"/>
      <c r="BF7654" s="239"/>
      <c r="BG7654" s="242"/>
      <c r="BH7654" s="265"/>
      <c r="BJ7654" s="242"/>
      <c r="BK7654" s="239"/>
      <c r="BL7654" s="242"/>
      <c r="BM7654" s="265"/>
      <c r="BO7654" s="242"/>
      <c r="BP7654" s="239"/>
      <c r="BQ7654" s="242"/>
      <c r="BR7654" s="265"/>
      <c r="BU7654" s="25"/>
      <c r="BW7654" s="25"/>
    </row>
    <row r="7655" spans="37:75" s="3" customFormat="1" x14ac:dyDescent="0.25">
      <c r="AK7655" s="242"/>
      <c r="AN7655" s="242"/>
      <c r="AP7655" s="242"/>
      <c r="AQ7655" s="239"/>
      <c r="AR7655" s="242"/>
      <c r="AS7655" s="265"/>
      <c r="AU7655" s="242"/>
      <c r="AV7655" s="239"/>
      <c r="AW7655" s="242"/>
      <c r="AX7655" s="265"/>
      <c r="AZ7655" s="242"/>
      <c r="BA7655" s="239"/>
      <c r="BB7655" s="242"/>
      <c r="BC7655" s="265"/>
      <c r="BE7655" s="242"/>
      <c r="BF7655" s="239"/>
      <c r="BG7655" s="242"/>
      <c r="BH7655" s="265"/>
      <c r="BJ7655" s="242"/>
      <c r="BK7655" s="239"/>
      <c r="BL7655" s="242"/>
      <c r="BM7655" s="265"/>
      <c r="BO7655" s="242"/>
      <c r="BP7655" s="239"/>
      <c r="BQ7655" s="242"/>
      <c r="BR7655" s="265"/>
      <c r="BU7655" s="25"/>
      <c r="BW7655" s="25"/>
    </row>
    <row r="7656" spans="37:75" s="3" customFormat="1" x14ac:dyDescent="0.25">
      <c r="AK7656" s="242"/>
      <c r="AN7656" s="242"/>
      <c r="AP7656" s="242"/>
      <c r="AQ7656" s="239"/>
      <c r="AR7656" s="242"/>
      <c r="AS7656" s="265"/>
      <c r="AU7656" s="242"/>
      <c r="AV7656" s="239"/>
      <c r="AW7656" s="242"/>
      <c r="AX7656" s="265"/>
      <c r="AZ7656" s="242"/>
      <c r="BA7656" s="239"/>
      <c r="BB7656" s="242"/>
      <c r="BC7656" s="265"/>
      <c r="BE7656" s="242"/>
      <c r="BF7656" s="239"/>
      <c r="BG7656" s="242"/>
      <c r="BH7656" s="265"/>
      <c r="BJ7656" s="242"/>
      <c r="BK7656" s="239"/>
      <c r="BL7656" s="242"/>
      <c r="BM7656" s="265"/>
      <c r="BO7656" s="242"/>
      <c r="BP7656" s="239"/>
      <c r="BQ7656" s="242"/>
      <c r="BR7656" s="265"/>
      <c r="BU7656" s="25"/>
      <c r="BW7656" s="25"/>
    </row>
    <row r="7657" spans="37:75" s="3" customFormat="1" x14ac:dyDescent="0.25">
      <c r="AK7657" s="242"/>
      <c r="AN7657" s="242"/>
      <c r="AP7657" s="242"/>
      <c r="AQ7657" s="239"/>
      <c r="AR7657" s="242"/>
      <c r="AS7657" s="265"/>
      <c r="AU7657" s="242"/>
      <c r="AV7657" s="239"/>
      <c r="AW7657" s="242"/>
      <c r="AX7657" s="265"/>
      <c r="AZ7657" s="242"/>
      <c r="BA7657" s="239"/>
      <c r="BB7657" s="242"/>
      <c r="BC7657" s="265"/>
      <c r="BE7657" s="242"/>
      <c r="BF7657" s="239"/>
      <c r="BG7657" s="242"/>
      <c r="BH7657" s="265"/>
      <c r="BJ7657" s="242"/>
      <c r="BK7657" s="239"/>
      <c r="BL7657" s="242"/>
      <c r="BM7657" s="265"/>
      <c r="BO7657" s="242"/>
      <c r="BP7657" s="239"/>
      <c r="BQ7657" s="242"/>
      <c r="BR7657" s="265"/>
      <c r="BU7657" s="25"/>
      <c r="BW7657" s="25"/>
    </row>
    <row r="7658" spans="37:75" s="3" customFormat="1" x14ac:dyDescent="0.25">
      <c r="AK7658" s="242"/>
      <c r="AN7658" s="242"/>
      <c r="AP7658" s="242"/>
      <c r="AQ7658" s="239"/>
      <c r="AR7658" s="242"/>
      <c r="AS7658" s="265"/>
      <c r="AU7658" s="242"/>
      <c r="AV7658" s="239"/>
      <c r="AW7658" s="242"/>
      <c r="AX7658" s="265"/>
      <c r="AZ7658" s="242"/>
      <c r="BA7658" s="239"/>
      <c r="BB7658" s="242"/>
      <c r="BC7658" s="265"/>
      <c r="BE7658" s="242"/>
      <c r="BF7658" s="239"/>
      <c r="BG7658" s="242"/>
      <c r="BH7658" s="265"/>
      <c r="BJ7658" s="242"/>
      <c r="BK7658" s="239"/>
      <c r="BL7658" s="242"/>
      <c r="BM7658" s="265"/>
      <c r="BO7658" s="242"/>
      <c r="BP7658" s="239"/>
      <c r="BQ7658" s="242"/>
      <c r="BR7658" s="265"/>
      <c r="BU7658" s="25"/>
      <c r="BW7658" s="25"/>
    </row>
    <row r="7659" spans="37:75" s="3" customFormat="1" x14ac:dyDescent="0.25">
      <c r="AK7659" s="242"/>
      <c r="AN7659" s="242"/>
      <c r="AP7659" s="242"/>
      <c r="AQ7659" s="239"/>
      <c r="AR7659" s="242"/>
      <c r="AS7659" s="265"/>
      <c r="AU7659" s="242"/>
      <c r="AV7659" s="239"/>
      <c r="AW7659" s="242"/>
      <c r="AX7659" s="265"/>
      <c r="AZ7659" s="242"/>
      <c r="BA7659" s="239"/>
      <c r="BB7659" s="242"/>
      <c r="BC7659" s="265"/>
      <c r="BE7659" s="242"/>
      <c r="BF7659" s="239"/>
      <c r="BG7659" s="242"/>
      <c r="BH7659" s="265"/>
      <c r="BJ7659" s="242"/>
      <c r="BK7659" s="239"/>
      <c r="BL7659" s="242"/>
      <c r="BM7659" s="265"/>
      <c r="BO7659" s="242"/>
      <c r="BP7659" s="239"/>
      <c r="BQ7659" s="242"/>
      <c r="BR7659" s="265"/>
      <c r="BU7659" s="25"/>
      <c r="BW7659" s="25"/>
    </row>
    <row r="7660" spans="37:75" s="3" customFormat="1" x14ac:dyDescent="0.25">
      <c r="AK7660" s="242"/>
      <c r="AN7660" s="242"/>
      <c r="AP7660" s="242"/>
      <c r="AQ7660" s="239"/>
      <c r="AR7660" s="242"/>
      <c r="AS7660" s="265"/>
      <c r="AU7660" s="242"/>
      <c r="AV7660" s="239"/>
      <c r="AW7660" s="242"/>
      <c r="AX7660" s="265"/>
      <c r="AZ7660" s="242"/>
      <c r="BA7660" s="239"/>
      <c r="BB7660" s="242"/>
      <c r="BC7660" s="265"/>
      <c r="BE7660" s="242"/>
      <c r="BF7660" s="239"/>
      <c r="BG7660" s="242"/>
      <c r="BH7660" s="265"/>
      <c r="BJ7660" s="242"/>
      <c r="BK7660" s="239"/>
      <c r="BL7660" s="242"/>
      <c r="BM7660" s="265"/>
      <c r="BO7660" s="242"/>
      <c r="BP7660" s="239"/>
      <c r="BQ7660" s="242"/>
      <c r="BR7660" s="265"/>
      <c r="BU7660" s="25"/>
      <c r="BW7660" s="25"/>
    </row>
    <row r="7661" spans="37:75" s="3" customFormat="1" x14ac:dyDescent="0.25">
      <c r="AK7661" s="242"/>
      <c r="AN7661" s="242"/>
      <c r="AP7661" s="242"/>
      <c r="AQ7661" s="239"/>
      <c r="AR7661" s="242"/>
      <c r="AS7661" s="265"/>
      <c r="AU7661" s="242"/>
      <c r="AV7661" s="239"/>
      <c r="AW7661" s="242"/>
      <c r="AX7661" s="265"/>
      <c r="AZ7661" s="242"/>
      <c r="BA7661" s="239"/>
      <c r="BB7661" s="242"/>
      <c r="BC7661" s="265"/>
      <c r="BE7661" s="242"/>
      <c r="BF7661" s="239"/>
      <c r="BG7661" s="242"/>
      <c r="BH7661" s="265"/>
      <c r="BJ7661" s="242"/>
      <c r="BK7661" s="239"/>
      <c r="BL7661" s="242"/>
      <c r="BM7661" s="265"/>
      <c r="BO7661" s="242"/>
      <c r="BP7661" s="239"/>
      <c r="BQ7661" s="242"/>
      <c r="BR7661" s="265"/>
      <c r="BU7661" s="25"/>
      <c r="BW7661" s="25"/>
    </row>
    <row r="7662" spans="37:75" s="3" customFormat="1" x14ac:dyDescent="0.25">
      <c r="AK7662" s="242"/>
      <c r="AN7662" s="242"/>
      <c r="AP7662" s="242"/>
      <c r="AQ7662" s="239"/>
      <c r="AR7662" s="242"/>
      <c r="AS7662" s="265"/>
      <c r="AU7662" s="242"/>
      <c r="AV7662" s="239"/>
      <c r="AW7662" s="242"/>
      <c r="AX7662" s="265"/>
      <c r="AZ7662" s="242"/>
      <c r="BA7662" s="239"/>
      <c r="BB7662" s="242"/>
      <c r="BC7662" s="265"/>
      <c r="BE7662" s="242"/>
      <c r="BF7662" s="239"/>
      <c r="BG7662" s="242"/>
      <c r="BH7662" s="265"/>
      <c r="BJ7662" s="242"/>
      <c r="BK7662" s="239"/>
      <c r="BL7662" s="242"/>
      <c r="BM7662" s="265"/>
      <c r="BO7662" s="242"/>
      <c r="BP7662" s="239"/>
      <c r="BQ7662" s="242"/>
      <c r="BR7662" s="265"/>
      <c r="BU7662" s="25"/>
      <c r="BW7662" s="25"/>
    </row>
    <row r="7663" spans="37:75" s="3" customFormat="1" x14ac:dyDescent="0.25">
      <c r="AK7663" s="242"/>
      <c r="AN7663" s="242"/>
      <c r="AP7663" s="242"/>
      <c r="AQ7663" s="239"/>
      <c r="AR7663" s="242"/>
      <c r="AS7663" s="265"/>
      <c r="AU7663" s="242"/>
      <c r="AV7663" s="239"/>
      <c r="AW7663" s="242"/>
      <c r="AX7663" s="265"/>
      <c r="AZ7663" s="242"/>
      <c r="BA7663" s="239"/>
      <c r="BB7663" s="242"/>
      <c r="BC7663" s="265"/>
      <c r="BE7663" s="242"/>
      <c r="BF7663" s="239"/>
      <c r="BG7663" s="242"/>
      <c r="BH7663" s="265"/>
      <c r="BJ7663" s="242"/>
      <c r="BK7663" s="239"/>
      <c r="BL7663" s="242"/>
      <c r="BM7663" s="265"/>
      <c r="BO7663" s="242"/>
      <c r="BP7663" s="239"/>
      <c r="BQ7663" s="242"/>
      <c r="BR7663" s="265"/>
      <c r="BU7663" s="25"/>
      <c r="BW7663" s="25"/>
    </row>
    <row r="7664" spans="37:75" s="3" customFormat="1" x14ac:dyDescent="0.25">
      <c r="AK7664" s="242"/>
      <c r="AN7664" s="242"/>
      <c r="AP7664" s="242"/>
      <c r="AQ7664" s="239"/>
      <c r="AR7664" s="242"/>
      <c r="AS7664" s="265"/>
      <c r="AU7664" s="242"/>
      <c r="AV7664" s="239"/>
      <c r="AW7664" s="242"/>
      <c r="AX7664" s="265"/>
      <c r="AZ7664" s="242"/>
      <c r="BA7664" s="239"/>
      <c r="BB7664" s="242"/>
      <c r="BC7664" s="265"/>
      <c r="BE7664" s="242"/>
      <c r="BF7664" s="239"/>
      <c r="BG7664" s="242"/>
      <c r="BH7664" s="265"/>
      <c r="BJ7664" s="242"/>
      <c r="BK7664" s="239"/>
      <c r="BL7664" s="242"/>
      <c r="BM7664" s="265"/>
      <c r="BO7664" s="242"/>
      <c r="BP7664" s="239"/>
      <c r="BQ7664" s="242"/>
      <c r="BR7664" s="265"/>
      <c r="BU7664" s="25"/>
      <c r="BW7664" s="25"/>
    </row>
    <row r="7665" spans="37:75" s="3" customFormat="1" x14ac:dyDescent="0.25">
      <c r="AK7665" s="242"/>
      <c r="AN7665" s="242"/>
      <c r="AP7665" s="242"/>
      <c r="AQ7665" s="239"/>
      <c r="AR7665" s="242"/>
      <c r="AS7665" s="265"/>
      <c r="AU7665" s="242"/>
      <c r="AV7665" s="239"/>
      <c r="AW7665" s="242"/>
      <c r="AX7665" s="265"/>
      <c r="AZ7665" s="242"/>
      <c r="BA7665" s="239"/>
      <c r="BB7665" s="242"/>
      <c r="BC7665" s="265"/>
      <c r="BE7665" s="242"/>
      <c r="BF7665" s="239"/>
      <c r="BG7665" s="242"/>
      <c r="BH7665" s="265"/>
      <c r="BJ7665" s="242"/>
      <c r="BK7665" s="239"/>
      <c r="BL7665" s="242"/>
      <c r="BM7665" s="265"/>
      <c r="BO7665" s="242"/>
      <c r="BP7665" s="239"/>
      <c r="BQ7665" s="242"/>
      <c r="BR7665" s="265"/>
      <c r="BU7665" s="25"/>
      <c r="BW7665" s="25"/>
    </row>
    <row r="7666" spans="37:75" s="3" customFormat="1" x14ac:dyDescent="0.25">
      <c r="AK7666" s="242"/>
      <c r="AN7666" s="242"/>
      <c r="AP7666" s="242"/>
      <c r="AQ7666" s="239"/>
      <c r="AR7666" s="242"/>
      <c r="AS7666" s="265"/>
      <c r="AU7666" s="242"/>
      <c r="AV7666" s="239"/>
      <c r="AW7666" s="242"/>
      <c r="AX7666" s="265"/>
      <c r="AZ7666" s="242"/>
      <c r="BA7666" s="239"/>
      <c r="BB7666" s="242"/>
      <c r="BC7666" s="265"/>
      <c r="BE7666" s="242"/>
      <c r="BF7666" s="239"/>
      <c r="BG7666" s="242"/>
      <c r="BH7666" s="265"/>
      <c r="BJ7666" s="242"/>
      <c r="BK7666" s="239"/>
      <c r="BL7666" s="242"/>
      <c r="BM7666" s="265"/>
      <c r="BO7666" s="242"/>
      <c r="BP7666" s="239"/>
      <c r="BQ7666" s="242"/>
      <c r="BR7666" s="265"/>
      <c r="BU7666" s="25"/>
      <c r="BW7666" s="25"/>
    </row>
    <row r="7667" spans="37:75" s="3" customFormat="1" x14ac:dyDescent="0.25">
      <c r="AK7667" s="242"/>
      <c r="AN7667" s="242"/>
      <c r="AP7667" s="242"/>
      <c r="AQ7667" s="239"/>
      <c r="AR7667" s="242"/>
      <c r="AS7667" s="265"/>
      <c r="AU7667" s="242"/>
      <c r="AV7667" s="239"/>
      <c r="AW7667" s="242"/>
      <c r="AX7667" s="265"/>
      <c r="AZ7667" s="242"/>
      <c r="BA7667" s="239"/>
      <c r="BB7667" s="242"/>
      <c r="BC7667" s="265"/>
      <c r="BE7667" s="242"/>
      <c r="BF7667" s="239"/>
      <c r="BG7667" s="242"/>
      <c r="BH7667" s="265"/>
      <c r="BJ7667" s="242"/>
      <c r="BK7667" s="239"/>
      <c r="BL7667" s="242"/>
      <c r="BM7667" s="265"/>
      <c r="BO7667" s="242"/>
      <c r="BP7667" s="239"/>
      <c r="BQ7667" s="242"/>
      <c r="BR7667" s="265"/>
      <c r="BU7667" s="25"/>
      <c r="BW7667" s="25"/>
    </row>
    <row r="7668" spans="37:75" s="3" customFormat="1" x14ac:dyDescent="0.25">
      <c r="AK7668" s="242"/>
      <c r="AN7668" s="242"/>
      <c r="AP7668" s="242"/>
      <c r="AQ7668" s="239"/>
      <c r="AR7668" s="242"/>
      <c r="AS7668" s="265"/>
      <c r="AU7668" s="242"/>
      <c r="AV7668" s="239"/>
      <c r="AW7668" s="242"/>
      <c r="AX7668" s="265"/>
      <c r="AZ7668" s="242"/>
      <c r="BA7668" s="239"/>
      <c r="BB7668" s="242"/>
      <c r="BC7668" s="265"/>
      <c r="BE7668" s="242"/>
      <c r="BF7668" s="239"/>
      <c r="BG7668" s="242"/>
      <c r="BH7668" s="265"/>
      <c r="BJ7668" s="242"/>
      <c r="BK7668" s="239"/>
      <c r="BL7668" s="242"/>
      <c r="BM7668" s="265"/>
      <c r="BO7668" s="242"/>
      <c r="BP7668" s="239"/>
      <c r="BQ7668" s="242"/>
      <c r="BR7668" s="265"/>
      <c r="BU7668" s="25"/>
      <c r="BW7668" s="25"/>
    </row>
    <row r="7669" spans="37:75" s="3" customFormat="1" x14ac:dyDescent="0.25">
      <c r="AK7669" s="242"/>
      <c r="AN7669" s="242"/>
      <c r="AP7669" s="242"/>
      <c r="AQ7669" s="239"/>
      <c r="AR7669" s="242"/>
      <c r="AS7669" s="265"/>
      <c r="AU7669" s="242"/>
      <c r="AV7669" s="239"/>
      <c r="AW7669" s="242"/>
      <c r="AX7669" s="265"/>
      <c r="AZ7669" s="242"/>
      <c r="BA7669" s="239"/>
      <c r="BB7669" s="242"/>
      <c r="BC7669" s="265"/>
      <c r="BE7669" s="242"/>
      <c r="BF7669" s="239"/>
      <c r="BG7669" s="242"/>
      <c r="BH7669" s="265"/>
      <c r="BJ7669" s="242"/>
      <c r="BK7669" s="239"/>
      <c r="BL7669" s="242"/>
      <c r="BM7669" s="265"/>
      <c r="BO7669" s="242"/>
      <c r="BP7669" s="239"/>
      <c r="BQ7669" s="242"/>
      <c r="BR7669" s="265"/>
      <c r="BU7669" s="25"/>
      <c r="BW7669" s="25"/>
    </row>
    <row r="7670" spans="37:75" s="3" customFormat="1" x14ac:dyDescent="0.25">
      <c r="AK7670" s="242"/>
      <c r="AN7670" s="242"/>
      <c r="AP7670" s="242"/>
      <c r="AQ7670" s="239"/>
      <c r="AR7670" s="242"/>
      <c r="AS7670" s="265"/>
      <c r="AU7670" s="242"/>
      <c r="AV7670" s="239"/>
      <c r="AW7670" s="242"/>
      <c r="AX7670" s="265"/>
      <c r="AZ7670" s="242"/>
      <c r="BA7670" s="239"/>
      <c r="BB7670" s="242"/>
      <c r="BC7670" s="265"/>
      <c r="BE7670" s="242"/>
      <c r="BF7670" s="239"/>
      <c r="BG7670" s="242"/>
      <c r="BH7670" s="265"/>
      <c r="BJ7670" s="242"/>
      <c r="BK7670" s="239"/>
      <c r="BL7670" s="242"/>
      <c r="BM7670" s="265"/>
      <c r="BO7670" s="242"/>
      <c r="BP7670" s="239"/>
      <c r="BQ7670" s="242"/>
      <c r="BR7670" s="265"/>
      <c r="BU7670" s="25"/>
      <c r="BW7670" s="25"/>
    </row>
    <row r="7671" spans="37:75" s="3" customFormat="1" x14ac:dyDescent="0.25">
      <c r="AK7671" s="242"/>
      <c r="AN7671" s="242"/>
      <c r="AP7671" s="242"/>
      <c r="AQ7671" s="239"/>
      <c r="AR7671" s="242"/>
      <c r="AS7671" s="265"/>
      <c r="AU7671" s="242"/>
      <c r="AV7671" s="239"/>
      <c r="AW7671" s="242"/>
      <c r="AX7671" s="265"/>
      <c r="AZ7671" s="242"/>
      <c r="BA7671" s="239"/>
      <c r="BB7671" s="242"/>
      <c r="BC7671" s="265"/>
      <c r="BE7671" s="242"/>
      <c r="BF7671" s="239"/>
      <c r="BG7671" s="242"/>
      <c r="BH7671" s="265"/>
      <c r="BJ7671" s="242"/>
      <c r="BK7671" s="239"/>
      <c r="BL7671" s="242"/>
      <c r="BM7671" s="265"/>
      <c r="BO7671" s="242"/>
      <c r="BP7671" s="239"/>
      <c r="BQ7671" s="242"/>
      <c r="BR7671" s="265"/>
      <c r="BU7671" s="25"/>
      <c r="BW7671" s="25"/>
    </row>
    <row r="7672" spans="37:75" s="3" customFormat="1" x14ac:dyDescent="0.25">
      <c r="AK7672" s="242"/>
      <c r="AN7672" s="242"/>
      <c r="AP7672" s="242"/>
      <c r="AQ7672" s="239"/>
      <c r="AR7672" s="242"/>
      <c r="AS7672" s="265"/>
      <c r="AU7672" s="242"/>
      <c r="AV7672" s="239"/>
      <c r="AW7672" s="242"/>
      <c r="AX7672" s="265"/>
      <c r="AZ7672" s="242"/>
      <c r="BA7672" s="239"/>
      <c r="BB7672" s="242"/>
      <c r="BC7672" s="265"/>
      <c r="BE7672" s="242"/>
      <c r="BF7672" s="239"/>
      <c r="BG7672" s="242"/>
      <c r="BH7672" s="265"/>
      <c r="BJ7672" s="242"/>
      <c r="BK7672" s="239"/>
      <c r="BL7672" s="242"/>
      <c r="BM7672" s="265"/>
      <c r="BO7672" s="242"/>
      <c r="BP7672" s="239"/>
      <c r="BQ7672" s="242"/>
      <c r="BR7672" s="265"/>
      <c r="BU7672" s="25"/>
      <c r="BW7672" s="25"/>
    </row>
    <row r="7673" spans="37:75" s="3" customFormat="1" x14ac:dyDescent="0.25">
      <c r="AK7673" s="242"/>
      <c r="AN7673" s="242"/>
      <c r="AP7673" s="242"/>
      <c r="AQ7673" s="239"/>
      <c r="AR7673" s="242"/>
      <c r="AS7673" s="265"/>
      <c r="AU7673" s="242"/>
      <c r="AV7673" s="239"/>
      <c r="AW7673" s="242"/>
      <c r="AX7673" s="265"/>
      <c r="AZ7673" s="242"/>
      <c r="BA7673" s="239"/>
      <c r="BB7673" s="242"/>
      <c r="BC7673" s="265"/>
      <c r="BE7673" s="242"/>
      <c r="BF7673" s="239"/>
      <c r="BG7673" s="242"/>
      <c r="BH7673" s="265"/>
      <c r="BJ7673" s="242"/>
      <c r="BK7673" s="239"/>
      <c r="BL7673" s="242"/>
      <c r="BM7673" s="265"/>
      <c r="BO7673" s="242"/>
      <c r="BP7673" s="239"/>
      <c r="BQ7673" s="242"/>
      <c r="BR7673" s="265"/>
      <c r="BU7673" s="25"/>
      <c r="BW7673" s="25"/>
    </row>
    <row r="7674" spans="37:75" s="3" customFormat="1" x14ac:dyDescent="0.25">
      <c r="AK7674" s="242"/>
      <c r="AN7674" s="242"/>
      <c r="AP7674" s="242"/>
      <c r="AQ7674" s="239"/>
      <c r="AR7674" s="242"/>
      <c r="AS7674" s="265"/>
      <c r="AU7674" s="242"/>
      <c r="AV7674" s="239"/>
      <c r="AW7674" s="242"/>
      <c r="AX7674" s="265"/>
      <c r="AZ7674" s="242"/>
      <c r="BA7674" s="239"/>
      <c r="BB7674" s="242"/>
      <c r="BC7674" s="265"/>
      <c r="BE7674" s="242"/>
      <c r="BF7674" s="239"/>
      <c r="BG7674" s="242"/>
      <c r="BH7674" s="265"/>
      <c r="BJ7674" s="242"/>
      <c r="BK7674" s="239"/>
      <c r="BL7674" s="242"/>
      <c r="BM7674" s="265"/>
      <c r="BO7674" s="242"/>
      <c r="BP7674" s="239"/>
      <c r="BQ7674" s="242"/>
      <c r="BR7674" s="265"/>
      <c r="BU7674" s="25"/>
      <c r="BW7674" s="25"/>
    </row>
    <row r="7675" spans="37:75" s="3" customFormat="1" x14ac:dyDescent="0.25">
      <c r="AK7675" s="242"/>
      <c r="AN7675" s="242"/>
      <c r="AP7675" s="242"/>
      <c r="AQ7675" s="239"/>
      <c r="AR7675" s="242"/>
      <c r="AS7675" s="265"/>
      <c r="AU7675" s="242"/>
      <c r="AV7675" s="239"/>
      <c r="AW7675" s="242"/>
      <c r="AX7675" s="265"/>
      <c r="AZ7675" s="242"/>
      <c r="BA7675" s="239"/>
      <c r="BB7675" s="242"/>
      <c r="BC7675" s="265"/>
      <c r="BE7675" s="242"/>
      <c r="BF7675" s="239"/>
      <c r="BG7675" s="242"/>
      <c r="BH7675" s="265"/>
      <c r="BJ7675" s="242"/>
      <c r="BK7675" s="239"/>
      <c r="BL7675" s="242"/>
      <c r="BM7675" s="265"/>
      <c r="BO7675" s="242"/>
      <c r="BP7675" s="239"/>
      <c r="BQ7675" s="242"/>
      <c r="BR7675" s="265"/>
      <c r="BU7675" s="25"/>
      <c r="BW7675" s="25"/>
    </row>
    <row r="7676" spans="37:75" s="3" customFormat="1" x14ac:dyDescent="0.25">
      <c r="AK7676" s="242"/>
      <c r="AN7676" s="242"/>
      <c r="AP7676" s="242"/>
      <c r="AQ7676" s="239"/>
      <c r="AR7676" s="242"/>
      <c r="AS7676" s="265"/>
      <c r="AU7676" s="242"/>
      <c r="AV7676" s="239"/>
      <c r="AW7676" s="242"/>
      <c r="AX7676" s="265"/>
      <c r="AZ7676" s="242"/>
      <c r="BA7676" s="239"/>
      <c r="BB7676" s="242"/>
      <c r="BC7676" s="265"/>
      <c r="BE7676" s="242"/>
      <c r="BF7676" s="239"/>
      <c r="BG7676" s="242"/>
      <c r="BH7676" s="265"/>
      <c r="BJ7676" s="242"/>
      <c r="BK7676" s="239"/>
      <c r="BL7676" s="242"/>
      <c r="BM7676" s="265"/>
      <c r="BO7676" s="242"/>
      <c r="BP7676" s="239"/>
      <c r="BQ7676" s="242"/>
      <c r="BR7676" s="265"/>
      <c r="BU7676" s="25"/>
      <c r="BW7676" s="25"/>
    </row>
    <row r="7677" spans="37:75" s="3" customFormat="1" x14ac:dyDescent="0.25">
      <c r="AK7677" s="242"/>
      <c r="AN7677" s="242"/>
      <c r="AP7677" s="242"/>
      <c r="AQ7677" s="239"/>
      <c r="AR7677" s="242"/>
      <c r="AS7677" s="265"/>
      <c r="AU7677" s="242"/>
      <c r="AV7677" s="239"/>
      <c r="AW7677" s="242"/>
      <c r="AX7677" s="265"/>
      <c r="AZ7677" s="242"/>
      <c r="BA7677" s="239"/>
      <c r="BB7677" s="242"/>
      <c r="BC7677" s="265"/>
      <c r="BE7677" s="242"/>
      <c r="BF7677" s="239"/>
      <c r="BG7677" s="242"/>
      <c r="BH7677" s="265"/>
      <c r="BJ7677" s="242"/>
      <c r="BK7677" s="239"/>
      <c r="BL7677" s="242"/>
      <c r="BM7677" s="265"/>
      <c r="BO7677" s="242"/>
      <c r="BP7677" s="239"/>
      <c r="BQ7677" s="242"/>
      <c r="BR7677" s="265"/>
      <c r="BU7677" s="25"/>
      <c r="BW7677" s="25"/>
    </row>
    <row r="7678" spans="37:75" s="3" customFormat="1" x14ac:dyDescent="0.25">
      <c r="AK7678" s="242"/>
      <c r="AN7678" s="242"/>
      <c r="AP7678" s="242"/>
      <c r="AQ7678" s="239"/>
      <c r="AR7678" s="242"/>
      <c r="AS7678" s="265"/>
      <c r="AU7678" s="242"/>
      <c r="AV7678" s="239"/>
      <c r="AW7678" s="242"/>
      <c r="AX7678" s="265"/>
      <c r="AZ7678" s="242"/>
      <c r="BA7678" s="239"/>
      <c r="BB7678" s="242"/>
      <c r="BC7678" s="265"/>
      <c r="BE7678" s="242"/>
      <c r="BF7678" s="239"/>
      <c r="BG7678" s="242"/>
      <c r="BH7678" s="265"/>
      <c r="BJ7678" s="242"/>
      <c r="BK7678" s="239"/>
      <c r="BL7678" s="242"/>
      <c r="BM7678" s="265"/>
      <c r="BO7678" s="242"/>
      <c r="BP7678" s="239"/>
      <c r="BQ7678" s="242"/>
      <c r="BR7678" s="265"/>
      <c r="BU7678" s="25"/>
      <c r="BW7678" s="25"/>
    </row>
    <row r="7679" spans="37:75" s="3" customFormat="1" x14ac:dyDescent="0.25">
      <c r="AK7679" s="242"/>
      <c r="AN7679" s="242"/>
      <c r="AP7679" s="242"/>
      <c r="AQ7679" s="239"/>
      <c r="AR7679" s="242"/>
      <c r="AS7679" s="265"/>
      <c r="AU7679" s="242"/>
      <c r="AV7679" s="239"/>
      <c r="AW7679" s="242"/>
      <c r="AX7679" s="265"/>
      <c r="AZ7679" s="242"/>
      <c r="BA7679" s="239"/>
      <c r="BB7679" s="242"/>
      <c r="BC7679" s="265"/>
      <c r="BE7679" s="242"/>
      <c r="BF7679" s="239"/>
      <c r="BG7679" s="242"/>
      <c r="BH7679" s="265"/>
      <c r="BJ7679" s="242"/>
      <c r="BK7679" s="239"/>
      <c r="BL7679" s="242"/>
      <c r="BM7679" s="265"/>
      <c r="BO7679" s="242"/>
      <c r="BP7679" s="239"/>
      <c r="BQ7679" s="242"/>
      <c r="BR7679" s="265"/>
      <c r="BU7679" s="25"/>
      <c r="BW7679" s="25"/>
    </row>
    <row r="7680" spans="37:75" s="3" customFormat="1" x14ac:dyDescent="0.25">
      <c r="AK7680" s="242"/>
      <c r="AN7680" s="242"/>
      <c r="AP7680" s="242"/>
      <c r="AQ7680" s="239"/>
      <c r="AR7680" s="242"/>
      <c r="AS7680" s="265"/>
      <c r="AU7680" s="242"/>
      <c r="AV7680" s="239"/>
      <c r="AW7680" s="242"/>
      <c r="AX7680" s="265"/>
      <c r="AZ7680" s="242"/>
      <c r="BA7680" s="239"/>
      <c r="BB7680" s="242"/>
      <c r="BC7680" s="265"/>
      <c r="BE7680" s="242"/>
      <c r="BF7680" s="239"/>
      <c r="BG7680" s="242"/>
      <c r="BH7680" s="265"/>
      <c r="BJ7680" s="242"/>
      <c r="BK7680" s="239"/>
      <c r="BL7680" s="242"/>
      <c r="BM7680" s="265"/>
      <c r="BO7680" s="242"/>
      <c r="BP7680" s="239"/>
      <c r="BQ7680" s="242"/>
      <c r="BR7680" s="265"/>
      <c r="BU7680" s="25"/>
      <c r="BW7680" s="25"/>
    </row>
    <row r="7681" spans="37:75" s="3" customFormat="1" x14ac:dyDescent="0.25">
      <c r="AK7681" s="242"/>
      <c r="AN7681" s="242"/>
      <c r="AP7681" s="242"/>
      <c r="AQ7681" s="239"/>
      <c r="AR7681" s="242"/>
      <c r="AS7681" s="265"/>
      <c r="AU7681" s="242"/>
      <c r="AV7681" s="239"/>
      <c r="AW7681" s="242"/>
      <c r="AX7681" s="265"/>
      <c r="AZ7681" s="242"/>
      <c r="BA7681" s="239"/>
      <c r="BB7681" s="242"/>
      <c r="BC7681" s="265"/>
      <c r="BE7681" s="242"/>
      <c r="BF7681" s="239"/>
      <c r="BG7681" s="242"/>
      <c r="BH7681" s="265"/>
      <c r="BJ7681" s="242"/>
      <c r="BK7681" s="239"/>
      <c r="BL7681" s="242"/>
      <c r="BM7681" s="265"/>
      <c r="BO7681" s="242"/>
      <c r="BP7681" s="239"/>
      <c r="BQ7681" s="242"/>
      <c r="BR7681" s="265"/>
      <c r="BU7681" s="25"/>
      <c r="BW7681" s="25"/>
    </row>
    <row r="7682" spans="37:75" s="3" customFormat="1" x14ac:dyDescent="0.25">
      <c r="AK7682" s="242"/>
      <c r="AN7682" s="242"/>
      <c r="AP7682" s="242"/>
      <c r="AQ7682" s="239"/>
      <c r="AR7682" s="242"/>
      <c r="AS7682" s="265"/>
      <c r="AU7682" s="242"/>
      <c r="AV7682" s="239"/>
      <c r="AW7682" s="242"/>
      <c r="AX7682" s="265"/>
      <c r="AZ7682" s="242"/>
      <c r="BA7682" s="239"/>
      <c r="BB7682" s="242"/>
      <c r="BC7682" s="265"/>
      <c r="BE7682" s="242"/>
      <c r="BF7682" s="239"/>
      <c r="BG7682" s="242"/>
      <c r="BH7682" s="265"/>
      <c r="BJ7682" s="242"/>
      <c r="BK7682" s="239"/>
      <c r="BL7682" s="242"/>
      <c r="BM7682" s="265"/>
      <c r="BO7682" s="242"/>
      <c r="BP7682" s="239"/>
      <c r="BQ7682" s="242"/>
      <c r="BR7682" s="265"/>
      <c r="BU7682" s="25"/>
      <c r="BW7682" s="25"/>
    </row>
    <row r="7683" spans="37:75" s="3" customFormat="1" x14ac:dyDescent="0.25">
      <c r="AK7683" s="242"/>
      <c r="AN7683" s="242"/>
      <c r="AP7683" s="242"/>
      <c r="AQ7683" s="239"/>
      <c r="AR7683" s="242"/>
      <c r="AS7683" s="265"/>
      <c r="AU7683" s="242"/>
      <c r="AV7683" s="239"/>
      <c r="AW7683" s="242"/>
      <c r="AX7683" s="265"/>
      <c r="AZ7683" s="242"/>
      <c r="BA7683" s="239"/>
      <c r="BB7683" s="242"/>
      <c r="BC7683" s="265"/>
      <c r="BE7683" s="242"/>
      <c r="BF7683" s="239"/>
      <c r="BG7683" s="242"/>
      <c r="BH7683" s="265"/>
      <c r="BJ7683" s="242"/>
      <c r="BK7683" s="239"/>
      <c r="BL7683" s="242"/>
      <c r="BM7683" s="265"/>
      <c r="BO7683" s="242"/>
      <c r="BP7683" s="239"/>
      <c r="BQ7683" s="242"/>
      <c r="BR7683" s="265"/>
      <c r="BU7683" s="25"/>
      <c r="BW7683" s="25"/>
    </row>
    <row r="7684" spans="37:75" s="3" customFormat="1" x14ac:dyDescent="0.25">
      <c r="AK7684" s="242"/>
      <c r="AN7684" s="242"/>
      <c r="AP7684" s="242"/>
      <c r="AQ7684" s="239"/>
      <c r="AR7684" s="242"/>
      <c r="AS7684" s="265"/>
      <c r="AU7684" s="242"/>
      <c r="AV7684" s="239"/>
      <c r="AW7684" s="242"/>
      <c r="AX7684" s="265"/>
      <c r="AZ7684" s="242"/>
      <c r="BA7684" s="239"/>
      <c r="BB7684" s="242"/>
      <c r="BC7684" s="265"/>
      <c r="BE7684" s="242"/>
      <c r="BF7684" s="239"/>
      <c r="BG7684" s="242"/>
      <c r="BH7684" s="265"/>
      <c r="BJ7684" s="242"/>
      <c r="BK7684" s="239"/>
      <c r="BL7684" s="242"/>
      <c r="BM7684" s="265"/>
      <c r="BO7684" s="242"/>
      <c r="BP7684" s="239"/>
      <c r="BQ7684" s="242"/>
      <c r="BR7684" s="265"/>
      <c r="BU7684" s="25"/>
      <c r="BW7684" s="25"/>
    </row>
    <row r="7685" spans="37:75" s="3" customFormat="1" x14ac:dyDescent="0.25">
      <c r="AK7685" s="242"/>
      <c r="AN7685" s="242"/>
      <c r="AP7685" s="242"/>
      <c r="AQ7685" s="239"/>
      <c r="AR7685" s="242"/>
      <c r="AS7685" s="265"/>
      <c r="AU7685" s="242"/>
      <c r="AV7685" s="239"/>
      <c r="AW7685" s="242"/>
      <c r="AX7685" s="265"/>
      <c r="AZ7685" s="242"/>
      <c r="BA7685" s="239"/>
      <c r="BB7685" s="242"/>
      <c r="BC7685" s="265"/>
      <c r="BE7685" s="242"/>
      <c r="BF7685" s="239"/>
      <c r="BG7685" s="242"/>
      <c r="BH7685" s="265"/>
      <c r="BJ7685" s="242"/>
      <c r="BK7685" s="239"/>
      <c r="BL7685" s="242"/>
      <c r="BM7685" s="265"/>
      <c r="BO7685" s="242"/>
      <c r="BP7685" s="239"/>
      <c r="BQ7685" s="242"/>
      <c r="BR7685" s="265"/>
      <c r="BU7685" s="25"/>
      <c r="BW7685" s="25"/>
    </row>
    <row r="7686" spans="37:75" s="3" customFormat="1" x14ac:dyDescent="0.25">
      <c r="AK7686" s="242"/>
      <c r="AN7686" s="242"/>
      <c r="AP7686" s="242"/>
      <c r="AQ7686" s="239"/>
      <c r="AR7686" s="242"/>
      <c r="AS7686" s="265"/>
      <c r="AU7686" s="242"/>
      <c r="AV7686" s="239"/>
      <c r="AW7686" s="242"/>
      <c r="AX7686" s="265"/>
      <c r="AZ7686" s="242"/>
      <c r="BA7686" s="239"/>
      <c r="BB7686" s="242"/>
      <c r="BC7686" s="265"/>
      <c r="BE7686" s="242"/>
      <c r="BF7686" s="239"/>
      <c r="BG7686" s="242"/>
      <c r="BH7686" s="265"/>
      <c r="BJ7686" s="242"/>
      <c r="BK7686" s="239"/>
      <c r="BL7686" s="242"/>
      <c r="BM7686" s="265"/>
      <c r="BO7686" s="242"/>
      <c r="BP7686" s="239"/>
      <c r="BQ7686" s="242"/>
      <c r="BR7686" s="265"/>
      <c r="BU7686" s="25"/>
      <c r="BW7686" s="25"/>
    </row>
    <row r="7687" spans="37:75" s="3" customFormat="1" x14ac:dyDescent="0.25">
      <c r="AK7687" s="242"/>
      <c r="AN7687" s="242"/>
      <c r="AP7687" s="242"/>
      <c r="AQ7687" s="239"/>
      <c r="AR7687" s="242"/>
      <c r="AS7687" s="265"/>
      <c r="AU7687" s="242"/>
      <c r="AV7687" s="239"/>
      <c r="AW7687" s="242"/>
      <c r="AX7687" s="265"/>
      <c r="AZ7687" s="242"/>
      <c r="BA7687" s="239"/>
      <c r="BB7687" s="242"/>
      <c r="BC7687" s="265"/>
      <c r="BE7687" s="242"/>
      <c r="BF7687" s="239"/>
      <c r="BG7687" s="242"/>
      <c r="BH7687" s="265"/>
      <c r="BJ7687" s="242"/>
      <c r="BK7687" s="239"/>
      <c r="BL7687" s="242"/>
      <c r="BM7687" s="265"/>
      <c r="BO7687" s="242"/>
      <c r="BP7687" s="239"/>
      <c r="BQ7687" s="242"/>
      <c r="BR7687" s="265"/>
      <c r="BU7687" s="25"/>
      <c r="BW7687" s="25"/>
    </row>
    <row r="7688" spans="37:75" s="3" customFormat="1" x14ac:dyDescent="0.25">
      <c r="AK7688" s="242"/>
      <c r="AN7688" s="242"/>
      <c r="AP7688" s="242"/>
      <c r="AQ7688" s="239"/>
      <c r="AR7688" s="242"/>
      <c r="AS7688" s="265"/>
      <c r="AU7688" s="242"/>
      <c r="AV7688" s="239"/>
      <c r="AW7688" s="242"/>
      <c r="AX7688" s="265"/>
      <c r="AZ7688" s="242"/>
      <c r="BA7688" s="239"/>
      <c r="BB7688" s="242"/>
      <c r="BC7688" s="265"/>
      <c r="BE7688" s="242"/>
      <c r="BF7688" s="239"/>
      <c r="BG7688" s="242"/>
      <c r="BH7688" s="265"/>
      <c r="BJ7688" s="242"/>
      <c r="BK7688" s="239"/>
      <c r="BL7688" s="242"/>
      <c r="BM7688" s="265"/>
      <c r="BO7688" s="242"/>
      <c r="BP7688" s="239"/>
      <c r="BQ7688" s="242"/>
      <c r="BR7688" s="265"/>
      <c r="BU7688" s="25"/>
      <c r="BW7688" s="25"/>
    </row>
    <row r="7689" spans="37:75" s="3" customFormat="1" x14ac:dyDescent="0.25">
      <c r="AK7689" s="242"/>
      <c r="AN7689" s="242"/>
      <c r="AP7689" s="242"/>
      <c r="AQ7689" s="239"/>
      <c r="AR7689" s="242"/>
      <c r="AS7689" s="265"/>
      <c r="AU7689" s="242"/>
      <c r="AV7689" s="239"/>
      <c r="AW7689" s="242"/>
      <c r="AX7689" s="265"/>
      <c r="AZ7689" s="242"/>
      <c r="BA7689" s="239"/>
      <c r="BB7689" s="242"/>
      <c r="BC7689" s="265"/>
      <c r="BE7689" s="242"/>
      <c r="BF7689" s="239"/>
      <c r="BG7689" s="242"/>
      <c r="BH7689" s="265"/>
      <c r="BJ7689" s="242"/>
      <c r="BK7689" s="239"/>
      <c r="BL7689" s="242"/>
      <c r="BM7689" s="265"/>
      <c r="BO7689" s="242"/>
      <c r="BP7689" s="239"/>
      <c r="BQ7689" s="242"/>
      <c r="BR7689" s="265"/>
      <c r="BU7689" s="25"/>
      <c r="BW7689" s="25"/>
    </row>
    <row r="7690" spans="37:75" s="3" customFormat="1" x14ac:dyDescent="0.25">
      <c r="AK7690" s="242"/>
      <c r="AN7690" s="242"/>
      <c r="AP7690" s="242"/>
      <c r="AQ7690" s="239"/>
      <c r="AR7690" s="242"/>
      <c r="AS7690" s="265"/>
      <c r="AU7690" s="242"/>
      <c r="AV7690" s="239"/>
      <c r="AW7690" s="242"/>
      <c r="AX7690" s="265"/>
      <c r="AZ7690" s="242"/>
      <c r="BA7690" s="239"/>
      <c r="BB7690" s="242"/>
      <c r="BC7690" s="265"/>
      <c r="BE7690" s="242"/>
      <c r="BF7690" s="239"/>
      <c r="BG7690" s="242"/>
      <c r="BH7690" s="265"/>
      <c r="BJ7690" s="242"/>
      <c r="BK7690" s="239"/>
      <c r="BL7690" s="242"/>
      <c r="BM7690" s="265"/>
      <c r="BO7690" s="242"/>
      <c r="BP7690" s="239"/>
      <c r="BQ7690" s="242"/>
      <c r="BR7690" s="265"/>
      <c r="BU7690" s="25"/>
      <c r="BW7690" s="25"/>
    </row>
    <row r="7691" spans="37:75" s="3" customFormat="1" x14ac:dyDescent="0.25">
      <c r="AK7691" s="242"/>
      <c r="AN7691" s="242"/>
      <c r="AP7691" s="242"/>
      <c r="AQ7691" s="239"/>
      <c r="AR7691" s="242"/>
      <c r="AS7691" s="265"/>
      <c r="AU7691" s="242"/>
      <c r="AV7691" s="239"/>
      <c r="AW7691" s="242"/>
      <c r="AX7691" s="265"/>
      <c r="AZ7691" s="242"/>
      <c r="BA7691" s="239"/>
      <c r="BB7691" s="242"/>
      <c r="BC7691" s="265"/>
      <c r="BE7691" s="242"/>
      <c r="BF7691" s="239"/>
      <c r="BG7691" s="242"/>
      <c r="BH7691" s="265"/>
      <c r="BJ7691" s="242"/>
      <c r="BK7691" s="239"/>
      <c r="BL7691" s="242"/>
      <c r="BM7691" s="265"/>
      <c r="BO7691" s="242"/>
      <c r="BP7691" s="239"/>
      <c r="BQ7691" s="242"/>
      <c r="BR7691" s="265"/>
      <c r="BU7691" s="25"/>
      <c r="BW7691" s="25"/>
    </row>
    <row r="7692" spans="37:75" s="3" customFormat="1" x14ac:dyDescent="0.25">
      <c r="AK7692" s="242"/>
      <c r="AN7692" s="242"/>
      <c r="AP7692" s="242"/>
      <c r="AQ7692" s="239"/>
      <c r="AR7692" s="242"/>
      <c r="AS7692" s="265"/>
      <c r="AU7692" s="242"/>
      <c r="AV7692" s="239"/>
      <c r="AW7692" s="242"/>
      <c r="AX7692" s="265"/>
      <c r="AZ7692" s="242"/>
      <c r="BA7692" s="239"/>
      <c r="BB7692" s="242"/>
      <c r="BC7692" s="265"/>
      <c r="BE7692" s="242"/>
      <c r="BF7692" s="239"/>
      <c r="BG7692" s="242"/>
      <c r="BH7692" s="265"/>
      <c r="BJ7692" s="242"/>
      <c r="BK7692" s="239"/>
      <c r="BL7692" s="242"/>
      <c r="BM7692" s="265"/>
      <c r="BO7692" s="242"/>
      <c r="BP7692" s="239"/>
      <c r="BQ7692" s="242"/>
      <c r="BR7692" s="265"/>
      <c r="BU7692" s="25"/>
      <c r="BW7692" s="25"/>
    </row>
    <row r="7693" spans="37:75" s="3" customFormat="1" x14ac:dyDescent="0.25">
      <c r="AK7693" s="242"/>
      <c r="AN7693" s="242"/>
      <c r="AP7693" s="242"/>
      <c r="AQ7693" s="239"/>
      <c r="AR7693" s="242"/>
      <c r="AS7693" s="265"/>
      <c r="AU7693" s="242"/>
      <c r="AV7693" s="239"/>
      <c r="AW7693" s="242"/>
      <c r="AX7693" s="265"/>
      <c r="AZ7693" s="242"/>
      <c r="BA7693" s="239"/>
      <c r="BB7693" s="242"/>
      <c r="BC7693" s="265"/>
      <c r="BE7693" s="242"/>
      <c r="BF7693" s="239"/>
      <c r="BG7693" s="242"/>
      <c r="BH7693" s="265"/>
      <c r="BJ7693" s="242"/>
      <c r="BK7693" s="239"/>
      <c r="BL7693" s="242"/>
      <c r="BM7693" s="265"/>
      <c r="BO7693" s="242"/>
      <c r="BP7693" s="239"/>
      <c r="BQ7693" s="242"/>
      <c r="BR7693" s="265"/>
      <c r="BU7693" s="25"/>
      <c r="BW7693" s="25"/>
    </row>
    <row r="7694" spans="37:75" s="3" customFormat="1" x14ac:dyDescent="0.25">
      <c r="AK7694" s="242"/>
      <c r="AN7694" s="242"/>
      <c r="AP7694" s="242"/>
      <c r="AQ7694" s="239"/>
      <c r="AR7694" s="242"/>
      <c r="AS7694" s="265"/>
      <c r="AU7694" s="242"/>
      <c r="AV7694" s="239"/>
      <c r="AW7694" s="242"/>
      <c r="AX7694" s="265"/>
      <c r="AZ7694" s="242"/>
      <c r="BA7694" s="239"/>
      <c r="BB7694" s="242"/>
      <c r="BC7694" s="265"/>
      <c r="BE7694" s="242"/>
      <c r="BF7694" s="239"/>
      <c r="BG7694" s="242"/>
      <c r="BH7694" s="265"/>
      <c r="BJ7694" s="242"/>
      <c r="BK7694" s="239"/>
      <c r="BL7694" s="242"/>
      <c r="BM7694" s="265"/>
      <c r="BO7694" s="242"/>
      <c r="BP7694" s="239"/>
      <c r="BQ7694" s="242"/>
      <c r="BR7694" s="265"/>
      <c r="BU7694" s="25"/>
      <c r="BW7694" s="25"/>
    </row>
    <row r="7695" spans="37:75" s="3" customFormat="1" x14ac:dyDescent="0.25">
      <c r="AK7695" s="242"/>
      <c r="AN7695" s="242"/>
      <c r="AP7695" s="242"/>
      <c r="AQ7695" s="239"/>
      <c r="AR7695" s="242"/>
      <c r="AS7695" s="265"/>
      <c r="AU7695" s="242"/>
      <c r="AV7695" s="239"/>
      <c r="AW7695" s="242"/>
      <c r="AX7695" s="265"/>
      <c r="AZ7695" s="242"/>
      <c r="BA7695" s="239"/>
      <c r="BB7695" s="242"/>
      <c r="BC7695" s="265"/>
      <c r="BE7695" s="242"/>
      <c r="BF7695" s="239"/>
      <c r="BG7695" s="242"/>
      <c r="BH7695" s="265"/>
      <c r="BJ7695" s="242"/>
      <c r="BK7695" s="239"/>
      <c r="BL7695" s="242"/>
      <c r="BM7695" s="265"/>
      <c r="BO7695" s="242"/>
      <c r="BP7695" s="239"/>
      <c r="BQ7695" s="242"/>
      <c r="BR7695" s="265"/>
      <c r="BU7695" s="25"/>
      <c r="BW7695" s="25"/>
    </row>
    <row r="7696" spans="37:75" s="3" customFormat="1" x14ac:dyDescent="0.25">
      <c r="AK7696" s="242"/>
      <c r="AN7696" s="242"/>
      <c r="AP7696" s="242"/>
      <c r="AQ7696" s="239"/>
      <c r="AR7696" s="242"/>
      <c r="AS7696" s="265"/>
      <c r="AU7696" s="242"/>
      <c r="AV7696" s="239"/>
      <c r="AW7696" s="242"/>
      <c r="AX7696" s="265"/>
      <c r="AZ7696" s="242"/>
      <c r="BA7696" s="239"/>
      <c r="BB7696" s="242"/>
      <c r="BC7696" s="265"/>
      <c r="BE7696" s="242"/>
      <c r="BF7696" s="239"/>
      <c r="BG7696" s="242"/>
      <c r="BH7696" s="265"/>
      <c r="BJ7696" s="242"/>
      <c r="BK7696" s="239"/>
      <c r="BL7696" s="242"/>
      <c r="BM7696" s="265"/>
      <c r="BO7696" s="242"/>
      <c r="BP7696" s="239"/>
      <c r="BQ7696" s="242"/>
      <c r="BR7696" s="265"/>
      <c r="BU7696" s="25"/>
      <c r="BW7696" s="25"/>
    </row>
    <row r="7697" spans="37:75" s="3" customFormat="1" x14ac:dyDescent="0.25">
      <c r="AK7697" s="242"/>
      <c r="AN7697" s="242"/>
      <c r="AP7697" s="242"/>
      <c r="AQ7697" s="239"/>
      <c r="AR7697" s="242"/>
      <c r="AS7697" s="265"/>
      <c r="AU7697" s="242"/>
      <c r="AV7697" s="239"/>
      <c r="AW7697" s="242"/>
      <c r="AX7697" s="265"/>
      <c r="AZ7697" s="242"/>
      <c r="BA7697" s="239"/>
      <c r="BB7697" s="242"/>
      <c r="BC7697" s="265"/>
      <c r="BE7697" s="242"/>
      <c r="BF7697" s="239"/>
      <c r="BG7697" s="242"/>
      <c r="BH7697" s="265"/>
      <c r="BJ7697" s="242"/>
      <c r="BK7697" s="239"/>
      <c r="BL7697" s="242"/>
      <c r="BM7697" s="265"/>
      <c r="BO7697" s="242"/>
      <c r="BP7697" s="239"/>
      <c r="BQ7697" s="242"/>
      <c r="BR7697" s="265"/>
      <c r="BU7697" s="25"/>
      <c r="BW7697" s="25"/>
    </row>
    <row r="7698" spans="37:75" s="3" customFormat="1" x14ac:dyDescent="0.25">
      <c r="AK7698" s="242"/>
      <c r="AN7698" s="242"/>
      <c r="AP7698" s="242"/>
      <c r="AQ7698" s="239"/>
      <c r="AR7698" s="242"/>
      <c r="AS7698" s="265"/>
      <c r="AU7698" s="242"/>
      <c r="AV7698" s="239"/>
      <c r="AW7698" s="242"/>
      <c r="AX7698" s="265"/>
      <c r="AZ7698" s="242"/>
      <c r="BA7698" s="239"/>
      <c r="BB7698" s="242"/>
      <c r="BC7698" s="265"/>
      <c r="BE7698" s="242"/>
      <c r="BF7698" s="239"/>
      <c r="BG7698" s="242"/>
      <c r="BH7698" s="265"/>
      <c r="BJ7698" s="242"/>
      <c r="BK7698" s="239"/>
      <c r="BL7698" s="242"/>
      <c r="BM7698" s="265"/>
      <c r="BO7698" s="242"/>
      <c r="BP7698" s="239"/>
      <c r="BQ7698" s="242"/>
      <c r="BR7698" s="265"/>
      <c r="BU7698" s="25"/>
      <c r="BW7698" s="25"/>
    </row>
    <row r="7699" spans="37:75" s="3" customFormat="1" x14ac:dyDescent="0.25">
      <c r="AK7699" s="242"/>
      <c r="AN7699" s="242"/>
      <c r="AP7699" s="242"/>
      <c r="AQ7699" s="239"/>
      <c r="AR7699" s="242"/>
      <c r="AS7699" s="265"/>
      <c r="AU7699" s="242"/>
      <c r="AV7699" s="239"/>
      <c r="AW7699" s="242"/>
      <c r="AX7699" s="265"/>
      <c r="AZ7699" s="242"/>
      <c r="BA7699" s="239"/>
      <c r="BB7699" s="242"/>
      <c r="BC7699" s="265"/>
      <c r="BE7699" s="242"/>
      <c r="BF7699" s="239"/>
      <c r="BG7699" s="242"/>
      <c r="BH7699" s="265"/>
      <c r="BJ7699" s="242"/>
      <c r="BK7699" s="239"/>
      <c r="BL7699" s="242"/>
      <c r="BM7699" s="265"/>
      <c r="BO7699" s="242"/>
      <c r="BP7699" s="239"/>
      <c r="BQ7699" s="242"/>
      <c r="BR7699" s="265"/>
      <c r="BU7699" s="25"/>
      <c r="BW7699" s="25"/>
    </row>
    <row r="7700" spans="37:75" s="3" customFormat="1" x14ac:dyDescent="0.25">
      <c r="AK7700" s="242"/>
      <c r="AN7700" s="242"/>
      <c r="AP7700" s="242"/>
      <c r="AQ7700" s="239"/>
      <c r="AR7700" s="242"/>
      <c r="AS7700" s="265"/>
      <c r="AU7700" s="242"/>
      <c r="AV7700" s="239"/>
      <c r="AW7700" s="242"/>
      <c r="AX7700" s="265"/>
      <c r="AZ7700" s="242"/>
      <c r="BA7700" s="239"/>
      <c r="BB7700" s="242"/>
      <c r="BC7700" s="265"/>
      <c r="BE7700" s="242"/>
      <c r="BF7700" s="239"/>
      <c r="BG7700" s="242"/>
      <c r="BH7700" s="265"/>
      <c r="BJ7700" s="242"/>
      <c r="BK7700" s="239"/>
      <c r="BL7700" s="242"/>
      <c r="BM7700" s="265"/>
      <c r="BO7700" s="242"/>
      <c r="BP7700" s="239"/>
      <c r="BQ7700" s="242"/>
      <c r="BR7700" s="265"/>
      <c r="BU7700" s="25"/>
      <c r="BW7700" s="25"/>
    </row>
    <row r="7701" spans="37:75" s="3" customFormat="1" x14ac:dyDescent="0.25">
      <c r="AK7701" s="242"/>
      <c r="AN7701" s="242"/>
      <c r="AP7701" s="242"/>
      <c r="AQ7701" s="239"/>
      <c r="AR7701" s="242"/>
      <c r="AS7701" s="265"/>
      <c r="AU7701" s="242"/>
      <c r="AV7701" s="239"/>
      <c r="AW7701" s="242"/>
      <c r="AX7701" s="265"/>
      <c r="AZ7701" s="242"/>
      <c r="BA7701" s="239"/>
      <c r="BB7701" s="242"/>
      <c r="BC7701" s="265"/>
      <c r="BE7701" s="242"/>
      <c r="BF7701" s="239"/>
      <c r="BG7701" s="242"/>
      <c r="BH7701" s="265"/>
      <c r="BJ7701" s="242"/>
      <c r="BK7701" s="239"/>
      <c r="BL7701" s="242"/>
      <c r="BM7701" s="265"/>
      <c r="BO7701" s="242"/>
      <c r="BP7701" s="239"/>
      <c r="BQ7701" s="242"/>
      <c r="BR7701" s="265"/>
      <c r="BU7701" s="25"/>
      <c r="BW7701" s="25"/>
    </row>
    <row r="7702" spans="37:75" s="3" customFormat="1" x14ac:dyDescent="0.25">
      <c r="AK7702" s="242"/>
      <c r="AN7702" s="242"/>
      <c r="AP7702" s="242"/>
      <c r="AQ7702" s="239"/>
      <c r="AR7702" s="242"/>
      <c r="AS7702" s="265"/>
      <c r="AU7702" s="242"/>
      <c r="AV7702" s="239"/>
      <c r="AW7702" s="242"/>
      <c r="AX7702" s="265"/>
      <c r="AZ7702" s="242"/>
      <c r="BA7702" s="239"/>
      <c r="BB7702" s="242"/>
      <c r="BC7702" s="265"/>
      <c r="BE7702" s="242"/>
      <c r="BF7702" s="239"/>
      <c r="BG7702" s="242"/>
      <c r="BH7702" s="265"/>
      <c r="BJ7702" s="242"/>
      <c r="BK7702" s="239"/>
      <c r="BL7702" s="242"/>
      <c r="BM7702" s="265"/>
      <c r="BO7702" s="242"/>
      <c r="BP7702" s="239"/>
      <c r="BQ7702" s="242"/>
      <c r="BR7702" s="265"/>
      <c r="BU7702" s="25"/>
      <c r="BW7702" s="25"/>
    </row>
    <row r="7703" spans="37:75" s="3" customFormat="1" x14ac:dyDescent="0.25">
      <c r="AK7703" s="242"/>
      <c r="AN7703" s="242"/>
      <c r="AP7703" s="242"/>
      <c r="AQ7703" s="239"/>
      <c r="AR7703" s="242"/>
      <c r="AS7703" s="265"/>
      <c r="AU7703" s="242"/>
      <c r="AV7703" s="239"/>
      <c r="AW7703" s="242"/>
      <c r="AX7703" s="265"/>
      <c r="AZ7703" s="242"/>
      <c r="BA7703" s="239"/>
      <c r="BB7703" s="242"/>
      <c r="BC7703" s="265"/>
      <c r="BE7703" s="242"/>
      <c r="BF7703" s="239"/>
      <c r="BG7703" s="242"/>
      <c r="BH7703" s="265"/>
      <c r="BJ7703" s="242"/>
      <c r="BK7703" s="239"/>
      <c r="BL7703" s="242"/>
      <c r="BM7703" s="265"/>
      <c r="BO7703" s="242"/>
      <c r="BP7703" s="239"/>
      <c r="BQ7703" s="242"/>
      <c r="BR7703" s="265"/>
      <c r="BU7703" s="25"/>
      <c r="BW7703" s="25"/>
    </row>
    <row r="7704" spans="37:75" s="3" customFormat="1" x14ac:dyDescent="0.25">
      <c r="AK7704" s="242"/>
      <c r="AN7704" s="242"/>
      <c r="AP7704" s="242"/>
      <c r="AQ7704" s="239"/>
      <c r="AR7704" s="242"/>
      <c r="AS7704" s="265"/>
      <c r="AU7704" s="242"/>
      <c r="AV7704" s="239"/>
      <c r="AW7704" s="242"/>
      <c r="AX7704" s="265"/>
      <c r="AZ7704" s="242"/>
      <c r="BA7704" s="239"/>
      <c r="BB7704" s="242"/>
      <c r="BC7704" s="265"/>
      <c r="BE7704" s="242"/>
      <c r="BF7704" s="239"/>
      <c r="BG7704" s="242"/>
      <c r="BH7704" s="265"/>
      <c r="BJ7704" s="242"/>
      <c r="BK7704" s="239"/>
      <c r="BL7704" s="242"/>
      <c r="BM7704" s="265"/>
      <c r="BO7704" s="242"/>
      <c r="BP7704" s="239"/>
      <c r="BQ7704" s="242"/>
      <c r="BR7704" s="265"/>
      <c r="BU7704" s="25"/>
      <c r="BW7704" s="25"/>
    </row>
    <row r="7705" spans="37:75" s="3" customFormat="1" x14ac:dyDescent="0.25">
      <c r="AK7705" s="242"/>
      <c r="AN7705" s="242"/>
      <c r="AP7705" s="242"/>
      <c r="AQ7705" s="239"/>
      <c r="AR7705" s="242"/>
      <c r="AS7705" s="265"/>
      <c r="AU7705" s="242"/>
      <c r="AV7705" s="239"/>
      <c r="AW7705" s="242"/>
      <c r="AX7705" s="265"/>
      <c r="AZ7705" s="242"/>
      <c r="BA7705" s="239"/>
      <c r="BB7705" s="242"/>
      <c r="BC7705" s="265"/>
      <c r="BE7705" s="242"/>
      <c r="BF7705" s="239"/>
      <c r="BG7705" s="242"/>
      <c r="BH7705" s="265"/>
      <c r="BJ7705" s="242"/>
      <c r="BK7705" s="239"/>
      <c r="BL7705" s="242"/>
      <c r="BM7705" s="265"/>
      <c r="BO7705" s="242"/>
      <c r="BP7705" s="239"/>
      <c r="BQ7705" s="242"/>
      <c r="BR7705" s="265"/>
      <c r="BU7705" s="25"/>
      <c r="BW7705" s="25"/>
    </row>
    <row r="7706" spans="37:75" s="3" customFormat="1" x14ac:dyDescent="0.25">
      <c r="AK7706" s="242"/>
      <c r="AN7706" s="242"/>
      <c r="AP7706" s="242"/>
      <c r="AQ7706" s="239"/>
      <c r="AR7706" s="242"/>
      <c r="AS7706" s="265"/>
      <c r="AU7706" s="242"/>
      <c r="AV7706" s="239"/>
      <c r="AW7706" s="242"/>
      <c r="AX7706" s="265"/>
      <c r="AZ7706" s="242"/>
      <c r="BA7706" s="239"/>
      <c r="BB7706" s="242"/>
      <c r="BC7706" s="265"/>
      <c r="BE7706" s="242"/>
      <c r="BF7706" s="239"/>
      <c r="BG7706" s="242"/>
      <c r="BH7706" s="265"/>
      <c r="BJ7706" s="242"/>
      <c r="BK7706" s="239"/>
      <c r="BL7706" s="242"/>
      <c r="BM7706" s="265"/>
      <c r="BO7706" s="242"/>
      <c r="BP7706" s="239"/>
      <c r="BQ7706" s="242"/>
      <c r="BR7706" s="265"/>
      <c r="BU7706" s="25"/>
      <c r="BW7706" s="25"/>
    </row>
    <row r="7707" spans="37:75" s="3" customFormat="1" x14ac:dyDescent="0.25">
      <c r="AK7707" s="242"/>
      <c r="AN7707" s="242"/>
      <c r="AP7707" s="242"/>
      <c r="AQ7707" s="239"/>
      <c r="AR7707" s="242"/>
      <c r="AS7707" s="265"/>
      <c r="AU7707" s="242"/>
      <c r="AV7707" s="239"/>
      <c r="AW7707" s="242"/>
      <c r="AX7707" s="265"/>
      <c r="AZ7707" s="242"/>
      <c r="BA7707" s="239"/>
      <c r="BB7707" s="242"/>
      <c r="BC7707" s="265"/>
      <c r="BE7707" s="242"/>
      <c r="BF7707" s="239"/>
      <c r="BG7707" s="242"/>
      <c r="BH7707" s="265"/>
      <c r="BJ7707" s="242"/>
      <c r="BK7707" s="239"/>
      <c r="BL7707" s="242"/>
      <c r="BM7707" s="265"/>
      <c r="BO7707" s="242"/>
      <c r="BP7707" s="239"/>
      <c r="BQ7707" s="242"/>
      <c r="BR7707" s="265"/>
      <c r="BU7707" s="25"/>
      <c r="BW7707" s="25"/>
    </row>
    <row r="7708" spans="37:75" s="3" customFormat="1" x14ac:dyDescent="0.25">
      <c r="AK7708" s="242"/>
      <c r="AN7708" s="242"/>
      <c r="AP7708" s="242"/>
      <c r="AQ7708" s="239"/>
      <c r="AR7708" s="242"/>
      <c r="AS7708" s="265"/>
      <c r="AU7708" s="242"/>
      <c r="AV7708" s="239"/>
      <c r="AW7708" s="242"/>
      <c r="AX7708" s="265"/>
      <c r="AZ7708" s="242"/>
      <c r="BA7708" s="239"/>
      <c r="BB7708" s="242"/>
      <c r="BC7708" s="265"/>
      <c r="BE7708" s="242"/>
      <c r="BF7708" s="239"/>
      <c r="BG7708" s="242"/>
      <c r="BH7708" s="265"/>
      <c r="BJ7708" s="242"/>
      <c r="BK7708" s="239"/>
      <c r="BL7708" s="242"/>
      <c r="BM7708" s="265"/>
      <c r="BO7708" s="242"/>
      <c r="BP7708" s="239"/>
      <c r="BQ7708" s="242"/>
      <c r="BR7708" s="265"/>
      <c r="BU7708" s="25"/>
      <c r="BW7708" s="25"/>
    </row>
    <row r="7709" spans="37:75" s="3" customFormat="1" x14ac:dyDescent="0.25">
      <c r="AK7709" s="242"/>
      <c r="AN7709" s="242"/>
      <c r="AP7709" s="242"/>
      <c r="AQ7709" s="239"/>
      <c r="AR7709" s="242"/>
      <c r="AS7709" s="265"/>
      <c r="AU7709" s="242"/>
      <c r="AV7709" s="239"/>
      <c r="AW7709" s="242"/>
      <c r="AX7709" s="265"/>
      <c r="AZ7709" s="242"/>
      <c r="BA7709" s="239"/>
      <c r="BB7709" s="242"/>
      <c r="BC7709" s="265"/>
      <c r="BE7709" s="242"/>
      <c r="BF7709" s="239"/>
      <c r="BG7709" s="242"/>
      <c r="BH7709" s="265"/>
      <c r="BJ7709" s="242"/>
      <c r="BK7709" s="239"/>
      <c r="BL7709" s="242"/>
      <c r="BM7709" s="265"/>
      <c r="BO7709" s="242"/>
      <c r="BP7709" s="239"/>
      <c r="BQ7709" s="242"/>
      <c r="BR7709" s="265"/>
      <c r="BU7709" s="25"/>
      <c r="BW7709" s="25"/>
    </row>
    <row r="7710" spans="37:75" s="3" customFormat="1" x14ac:dyDescent="0.25">
      <c r="AK7710" s="242"/>
      <c r="AN7710" s="242"/>
      <c r="AP7710" s="242"/>
      <c r="AQ7710" s="239"/>
      <c r="AR7710" s="242"/>
      <c r="AS7710" s="265"/>
      <c r="AU7710" s="242"/>
      <c r="AV7710" s="239"/>
      <c r="AW7710" s="242"/>
      <c r="AX7710" s="265"/>
      <c r="AZ7710" s="242"/>
      <c r="BA7710" s="239"/>
      <c r="BB7710" s="242"/>
      <c r="BC7710" s="265"/>
      <c r="BE7710" s="242"/>
      <c r="BF7710" s="239"/>
      <c r="BG7710" s="242"/>
      <c r="BH7710" s="265"/>
      <c r="BJ7710" s="242"/>
      <c r="BK7710" s="239"/>
      <c r="BL7710" s="242"/>
      <c r="BM7710" s="265"/>
      <c r="BO7710" s="242"/>
      <c r="BP7710" s="239"/>
      <c r="BQ7710" s="242"/>
      <c r="BR7710" s="265"/>
      <c r="BU7710" s="25"/>
      <c r="BW7710" s="25"/>
    </row>
    <row r="7711" spans="37:75" s="3" customFormat="1" x14ac:dyDescent="0.25">
      <c r="AK7711" s="242"/>
      <c r="AN7711" s="242"/>
      <c r="AP7711" s="242"/>
      <c r="AQ7711" s="239"/>
      <c r="AR7711" s="242"/>
      <c r="AS7711" s="265"/>
      <c r="AU7711" s="242"/>
      <c r="AV7711" s="239"/>
      <c r="AW7711" s="242"/>
      <c r="AX7711" s="265"/>
      <c r="AZ7711" s="242"/>
      <c r="BA7711" s="239"/>
      <c r="BB7711" s="242"/>
      <c r="BC7711" s="265"/>
      <c r="BE7711" s="242"/>
      <c r="BF7711" s="239"/>
      <c r="BG7711" s="242"/>
      <c r="BH7711" s="265"/>
      <c r="BJ7711" s="242"/>
      <c r="BK7711" s="239"/>
      <c r="BL7711" s="242"/>
      <c r="BM7711" s="265"/>
      <c r="BO7711" s="242"/>
      <c r="BP7711" s="239"/>
      <c r="BQ7711" s="242"/>
      <c r="BR7711" s="265"/>
      <c r="BU7711" s="25"/>
      <c r="BW7711" s="25"/>
    </row>
    <row r="7712" spans="37:75" s="3" customFormat="1" x14ac:dyDescent="0.25">
      <c r="AK7712" s="242"/>
      <c r="AN7712" s="242"/>
      <c r="AP7712" s="242"/>
      <c r="AQ7712" s="239"/>
      <c r="AR7712" s="242"/>
      <c r="AS7712" s="265"/>
      <c r="AU7712" s="242"/>
      <c r="AV7712" s="239"/>
      <c r="AW7712" s="242"/>
      <c r="AX7712" s="265"/>
      <c r="AZ7712" s="242"/>
      <c r="BA7712" s="239"/>
      <c r="BB7712" s="242"/>
      <c r="BC7712" s="265"/>
      <c r="BE7712" s="242"/>
      <c r="BF7712" s="239"/>
      <c r="BG7712" s="242"/>
      <c r="BH7712" s="265"/>
      <c r="BJ7712" s="242"/>
      <c r="BK7712" s="239"/>
      <c r="BL7712" s="242"/>
      <c r="BM7712" s="265"/>
      <c r="BO7712" s="242"/>
      <c r="BP7712" s="239"/>
      <c r="BQ7712" s="242"/>
      <c r="BR7712" s="265"/>
      <c r="BU7712" s="25"/>
      <c r="BW7712" s="25"/>
    </row>
    <row r="7713" spans="37:75" s="3" customFormat="1" x14ac:dyDescent="0.25">
      <c r="AK7713" s="242"/>
      <c r="AN7713" s="242"/>
      <c r="AP7713" s="242"/>
      <c r="AQ7713" s="239"/>
      <c r="AR7713" s="242"/>
      <c r="AS7713" s="265"/>
      <c r="AU7713" s="242"/>
      <c r="AV7713" s="239"/>
      <c r="AW7713" s="242"/>
      <c r="AX7713" s="265"/>
      <c r="AZ7713" s="242"/>
      <c r="BA7713" s="239"/>
      <c r="BB7713" s="242"/>
      <c r="BC7713" s="265"/>
      <c r="BE7713" s="242"/>
      <c r="BF7713" s="239"/>
      <c r="BG7713" s="242"/>
      <c r="BH7713" s="265"/>
      <c r="BJ7713" s="242"/>
      <c r="BK7713" s="239"/>
      <c r="BL7713" s="242"/>
      <c r="BM7713" s="265"/>
      <c r="BO7713" s="242"/>
      <c r="BP7713" s="239"/>
      <c r="BQ7713" s="242"/>
      <c r="BR7713" s="265"/>
      <c r="BU7713" s="25"/>
      <c r="BW7713" s="25"/>
    </row>
    <row r="7714" spans="37:75" s="3" customFormat="1" x14ac:dyDescent="0.25">
      <c r="AK7714" s="242"/>
      <c r="AN7714" s="242"/>
      <c r="AP7714" s="242"/>
      <c r="AQ7714" s="239"/>
      <c r="AR7714" s="242"/>
      <c r="AS7714" s="265"/>
      <c r="AU7714" s="242"/>
      <c r="AV7714" s="239"/>
      <c r="AW7714" s="242"/>
      <c r="AX7714" s="265"/>
      <c r="AZ7714" s="242"/>
      <c r="BA7714" s="239"/>
      <c r="BB7714" s="242"/>
      <c r="BC7714" s="265"/>
      <c r="BE7714" s="242"/>
      <c r="BF7714" s="239"/>
      <c r="BG7714" s="242"/>
      <c r="BH7714" s="265"/>
      <c r="BJ7714" s="242"/>
      <c r="BK7714" s="239"/>
      <c r="BL7714" s="242"/>
      <c r="BM7714" s="265"/>
      <c r="BO7714" s="242"/>
      <c r="BP7714" s="239"/>
      <c r="BQ7714" s="242"/>
      <c r="BR7714" s="265"/>
      <c r="BU7714" s="25"/>
      <c r="BW7714" s="25"/>
    </row>
    <row r="7715" spans="37:75" s="3" customFormat="1" x14ac:dyDescent="0.25">
      <c r="AK7715" s="242"/>
      <c r="AN7715" s="242"/>
      <c r="AP7715" s="242"/>
      <c r="AQ7715" s="239"/>
      <c r="AR7715" s="242"/>
      <c r="AS7715" s="265"/>
      <c r="AU7715" s="242"/>
      <c r="AV7715" s="239"/>
      <c r="AW7715" s="242"/>
      <c r="AX7715" s="265"/>
      <c r="AZ7715" s="242"/>
      <c r="BA7715" s="239"/>
      <c r="BB7715" s="242"/>
      <c r="BC7715" s="265"/>
      <c r="BE7715" s="242"/>
      <c r="BF7715" s="239"/>
      <c r="BG7715" s="242"/>
      <c r="BH7715" s="265"/>
      <c r="BJ7715" s="242"/>
      <c r="BK7715" s="239"/>
      <c r="BL7715" s="242"/>
      <c r="BM7715" s="265"/>
      <c r="BO7715" s="242"/>
      <c r="BP7715" s="239"/>
      <c r="BQ7715" s="242"/>
      <c r="BR7715" s="265"/>
      <c r="BU7715" s="25"/>
      <c r="BW7715" s="25"/>
    </row>
    <row r="7716" spans="37:75" s="3" customFormat="1" x14ac:dyDescent="0.25">
      <c r="AK7716" s="242"/>
      <c r="AN7716" s="242"/>
      <c r="AP7716" s="242"/>
      <c r="AQ7716" s="239"/>
      <c r="AR7716" s="242"/>
      <c r="AS7716" s="265"/>
      <c r="AU7716" s="242"/>
      <c r="AV7716" s="239"/>
      <c r="AW7716" s="242"/>
      <c r="AX7716" s="265"/>
      <c r="AZ7716" s="242"/>
      <c r="BA7716" s="239"/>
      <c r="BB7716" s="242"/>
      <c r="BC7716" s="265"/>
      <c r="BE7716" s="242"/>
      <c r="BF7716" s="239"/>
      <c r="BG7716" s="242"/>
      <c r="BH7716" s="265"/>
      <c r="BJ7716" s="242"/>
      <c r="BK7716" s="239"/>
      <c r="BL7716" s="242"/>
      <c r="BM7716" s="265"/>
      <c r="BO7716" s="242"/>
      <c r="BP7716" s="239"/>
      <c r="BQ7716" s="242"/>
      <c r="BR7716" s="265"/>
      <c r="BU7716" s="25"/>
      <c r="BW7716" s="25"/>
    </row>
    <row r="7717" spans="37:75" s="3" customFormat="1" x14ac:dyDescent="0.25">
      <c r="AK7717" s="242"/>
      <c r="AN7717" s="242"/>
      <c r="AP7717" s="242"/>
      <c r="AQ7717" s="239"/>
      <c r="AR7717" s="242"/>
      <c r="AS7717" s="265"/>
      <c r="AU7717" s="242"/>
      <c r="AV7717" s="239"/>
      <c r="AW7717" s="242"/>
      <c r="AX7717" s="265"/>
      <c r="AZ7717" s="242"/>
      <c r="BA7717" s="239"/>
      <c r="BB7717" s="242"/>
      <c r="BC7717" s="265"/>
      <c r="BE7717" s="242"/>
      <c r="BF7717" s="239"/>
      <c r="BG7717" s="242"/>
      <c r="BH7717" s="265"/>
      <c r="BJ7717" s="242"/>
      <c r="BK7717" s="239"/>
      <c r="BL7717" s="242"/>
      <c r="BM7717" s="265"/>
      <c r="BO7717" s="242"/>
      <c r="BP7717" s="239"/>
      <c r="BQ7717" s="242"/>
      <c r="BR7717" s="265"/>
      <c r="BU7717" s="25"/>
      <c r="BW7717" s="25"/>
    </row>
    <row r="7718" spans="37:75" s="3" customFormat="1" x14ac:dyDescent="0.25">
      <c r="AK7718" s="242"/>
      <c r="AN7718" s="242"/>
      <c r="AP7718" s="242"/>
      <c r="AQ7718" s="239"/>
      <c r="AR7718" s="242"/>
      <c r="AS7718" s="265"/>
      <c r="AU7718" s="242"/>
      <c r="AV7718" s="239"/>
      <c r="AW7718" s="242"/>
      <c r="AX7718" s="265"/>
      <c r="AZ7718" s="242"/>
      <c r="BA7718" s="239"/>
      <c r="BB7718" s="242"/>
      <c r="BC7718" s="265"/>
      <c r="BE7718" s="242"/>
      <c r="BF7718" s="239"/>
      <c r="BG7718" s="242"/>
      <c r="BH7718" s="265"/>
      <c r="BJ7718" s="242"/>
      <c r="BK7718" s="239"/>
      <c r="BL7718" s="242"/>
      <c r="BM7718" s="265"/>
      <c r="BO7718" s="242"/>
      <c r="BP7718" s="239"/>
      <c r="BQ7718" s="242"/>
      <c r="BR7718" s="265"/>
      <c r="BU7718" s="25"/>
      <c r="BW7718" s="25"/>
    </row>
    <row r="7719" spans="37:75" s="3" customFormat="1" x14ac:dyDescent="0.25">
      <c r="AK7719" s="242"/>
      <c r="AN7719" s="242"/>
      <c r="AP7719" s="242"/>
      <c r="AQ7719" s="239"/>
      <c r="AR7719" s="242"/>
      <c r="AS7719" s="265"/>
      <c r="AU7719" s="242"/>
      <c r="AV7719" s="239"/>
      <c r="AW7719" s="242"/>
      <c r="AX7719" s="265"/>
      <c r="AZ7719" s="242"/>
      <c r="BA7719" s="239"/>
      <c r="BB7719" s="242"/>
      <c r="BC7719" s="265"/>
      <c r="BE7719" s="242"/>
      <c r="BF7719" s="239"/>
      <c r="BG7719" s="242"/>
      <c r="BH7719" s="265"/>
      <c r="BJ7719" s="242"/>
      <c r="BK7719" s="239"/>
      <c r="BL7719" s="242"/>
      <c r="BM7719" s="265"/>
      <c r="BO7719" s="242"/>
      <c r="BP7719" s="239"/>
      <c r="BQ7719" s="242"/>
      <c r="BR7719" s="265"/>
      <c r="BU7719" s="25"/>
      <c r="BW7719" s="25"/>
    </row>
    <row r="7720" spans="37:75" s="3" customFormat="1" x14ac:dyDescent="0.25">
      <c r="AK7720" s="242"/>
      <c r="AN7720" s="242"/>
      <c r="AP7720" s="242"/>
      <c r="AQ7720" s="239"/>
      <c r="AR7720" s="242"/>
      <c r="AS7720" s="265"/>
      <c r="AU7720" s="242"/>
      <c r="AV7720" s="239"/>
      <c r="AW7720" s="242"/>
      <c r="AX7720" s="265"/>
      <c r="AZ7720" s="242"/>
      <c r="BA7720" s="239"/>
      <c r="BB7720" s="242"/>
      <c r="BC7720" s="265"/>
      <c r="BE7720" s="242"/>
      <c r="BF7720" s="239"/>
      <c r="BG7720" s="242"/>
      <c r="BH7720" s="265"/>
      <c r="BJ7720" s="242"/>
      <c r="BK7720" s="239"/>
      <c r="BL7720" s="242"/>
      <c r="BM7720" s="265"/>
      <c r="BO7720" s="242"/>
      <c r="BP7720" s="239"/>
      <c r="BQ7720" s="242"/>
      <c r="BR7720" s="265"/>
      <c r="BU7720" s="25"/>
      <c r="BW7720" s="25"/>
    </row>
    <row r="7721" spans="37:75" s="3" customFormat="1" x14ac:dyDescent="0.25">
      <c r="AK7721" s="242"/>
      <c r="AN7721" s="242"/>
      <c r="AP7721" s="242"/>
      <c r="AQ7721" s="239"/>
      <c r="AR7721" s="242"/>
      <c r="AS7721" s="265"/>
      <c r="AU7721" s="242"/>
      <c r="AV7721" s="239"/>
      <c r="AW7721" s="242"/>
      <c r="AX7721" s="265"/>
      <c r="AZ7721" s="242"/>
      <c r="BA7721" s="239"/>
      <c r="BB7721" s="242"/>
      <c r="BC7721" s="265"/>
      <c r="BE7721" s="242"/>
      <c r="BF7721" s="239"/>
      <c r="BG7721" s="242"/>
      <c r="BH7721" s="265"/>
      <c r="BJ7721" s="242"/>
      <c r="BK7721" s="239"/>
      <c r="BL7721" s="242"/>
      <c r="BM7721" s="265"/>
      <c r="BO7721" s="242"/>
      <c r="BP7721" s="239"/>
      <c r="BQ7721" s="242"/>
      <c r="BR7721" s="265"/>
      <c r="BU7721" s="25"/>
      <c r="BW7721" s="25"/>
    </row>
    <row r="7722" spans="37:75" s="3" customFormat="1" x14ac:dyDescent="0.25">
      <c r="AK7722" s="242"/>
      <c r="AN7722" s="242"/>
      <c r="AP7722" s="242"/>
      <c r="AQ7722" s="239"/>
      <c r="AR7722" s="242"/>
      <c r="AS7722" s="265"/>
      <c r="AU7722" s="242"/>
      <c r="AV7722" s="239"/>
      <c r="AW7722" s="242"/>
      <c r="AX7722" s="265"/>
      <c r="AZ7722" s="242"/>
      <c r="BA7722" s="239"/>
      <c r="BB7722" s="242"/>
      <c r="BC7722" s="265"/>
      <c r="BE7722" s="242"/>
      <c r="BF7722" s="239"/>
      <c r="BG7722" s="242"/>
      <c r="BH7722" s="265"/>
      <c r="BJ7722" s="242"/>
      <c r="BK7722" s="239"/>
      <c r="BL7722" s="242"/>
      <c r="BM7722" s="265"/>
      <c r="BO7722" s="242"/>
      <c r="BP7722" s="239"/>
      <c r="BQ7722" s="242"/>
      <c r="BR7722" s="265"/>
      <c r="BU7722" s="25"/>
      <c r="BW7722" s="25"/>
    </row>
    <row r="7723" spans="37:75" s="3" customFormat="1" x14ac:dyDescent="0.25">
      <c r="AK7723" s="242"/>
      <c r="AN7723" s="242"/>
      <c r="AP7723" s="242"/>
      <c r="AQ7723" s="239"/>
      <c r="AR7723" s="242"/>
      <c r="AS7723" s="265"/>
      <c r="AU7723" s="242"/>
      <c r="AV7723" s="239"/>
      <c r="AW7723" s="242"/>
      <c r="AX7723" s="265"/>
      <c r="AZ7723" s="242"/>
      <c r="BA7723" s="239"/>
      <c r="BB7723" s="242"/>
      <c r="BC7723" s="265"/>
      <c r="BE7723" s="242"/>
      <c r="BF7723" s="239"/>
      <c r="BG7723" s="242"/>
      <c r="BH7723" s="265"/>
      <c r="BJ7723" s="242"/>
      <c r="BK7723" s="239"/>
      <c r="BL7723" s="242"/>
      <c r="BM7723" s="265"/>
      <c r="BO7723" s="242"/>
      <c r="BP7723" s="239"/>
      <c r="BQ7723" s="242"/>
      <c r="BR7723" s="265"/>
      <c r="BU7723" s="25"/>
      <c r="BW7723" s="25"/>
    </row>
    <row r="7724" spans="37:75" s="3" customFormat="1" x14ac:dyDescent="0.25">
      <c r="AK7724" s="242"/>
      <c r="AN7724" s="242"/>
      <c r="AP7724" s="242"/>
      <c r="AQ7724" s="239"/>
      <c r="AR7724" s="242"/>
      <c r="AS7724" s="265"/>
      <c r="AU7724" s="242"/>
      <c r="AV7724" s="239"/>
      <c r="AW7724" s="242"/>
      <c r="AX7724" s="265"/>
      <c r="AZ7724" s="242"/>
      <c r="BA7724" s="239"/>
      <c r="BB7724" s="242"/>
      <c r="BC7724" s="265"/>
      <c r="BE7724" s="242"/>
      <c r="BF7724" s="239"/>
      <c r="BG7724" s="242"/>
      <c r="BH7724" s="265"/>
      <c r="BJ7724" s="242"/>
      <c r="BK7724" s="239"/>
      <c r="BL7724" s="242"/>
      <c r="BM7724" s="265"/>
      <c r="BO7724" s="242"/>
      <c r="BP7724" s="239"/>
      <c r="BQ7724" s="242"/>
      <c r="BR7724" s="265"/>
      <c r="BU7724" s="25"/>
      <c r="BW7724" s="25"/>
    </row>
    <row r="7725" spans="37:75" s="3" customFormat="1" x14ac:dyDescent="0.25">
      <c r="AK7725" s="242"/>
      <c r="AN7725" s="242"/>
      <c r="AP7725" s="242"/>
      <c r="AQ7725" s="239"/>
      <c r="AR7725" s="242"/>
      <c r="AS7725" s="265"/>
      <c r="AU7725" s="242"/>
      <c r="AV7725" s="239"/>
      <c r="AW7725" s="242"/>
      <c r="AX7725" s="265"/>
      <c r="AZ7725" s="242"/>
      <c r="BA7725" s="239"/>
      <c r="BB7725" s="242"/>
      <c r="BC7725" s="265"/>
      <c r="BE7725" s="242"/>
      <c r="BF7725" s="239"/>
      <c r="BG7725" s="242"/>
      <c r="BH7725" s="265"/>
      <c r="BJ7725" s="242"/>
      <c r="BK7725" s="239"/>
      <c r="BL7725" s="242"/>
      <c r="BM7725" s="265"/>
      <c r="BO7725" s="242"/>
      <c r="BP7725" s="239"/>
      <c r="BQ7725" s="242"/>
      <c r="BR7725" s="265"/>
      <c r="BU7725" s="25"/>
      <c r="BW7725" s="25"/>
    </row>
    <row r="7726" spans="37:75" s="3" customFormat="1" x14ac:dyDescent="0.25">
      <c r="AK7726" s="242"/>
      <c r="AN7726" s="242"/>
      <c r="AP7726" s="242"/>
      <c r="AQ7726" s="239"/>
      <c r="AR7726" s="242"/>
      <c r="AS7726" s="265"/>
      <c r="AU7726" s="242"/>
      <c r="AV7726" s="239"/>
      <c r="AW7726" s="242"/>
      <c r="AX7726" s="265"/>
      <c r="AZ7726" s="242"/>
      <c r="BA7726" s="239"/>
      <c r="BB7726" s="242"/>
      <c r="BC7726" s="265"/>
      <c r="BE7726" s="242"/>
      <c r="BF7726" s="239"/>
      <c r="BG7726" s="242"/>
      <c r="BH7726" s="265"/>
      <c r="BJ7726" s="242"/>
      <c r="BK7726" s="239"/>
      <c r="BL7726" s="242"/>
      <c r="BM7726" s="265"/>
      <c r="BO7726" s="242"/>
      <c r="BP7726" s="239"/>
      <c r="BQ7726" s="242"/>
      <c r="BR7726" s="265"/>
      <c r="BU7726" s="25"/>
      <c r="BW7726" s="25"/>
    </row>
    <row r="7727" spans="37:75" s="3" customFormat="1" x14ac:dyDescent="0.25">
      <c r="AK7727" s="242"/>
      <c r="AN7727" s="242"/>
      <c r="AP7727" s="242"/>
      <c r="AQ7727" s="239"/>
      <c r="AR7727" s="242"/>
      <c r="AS7727" s="265"/>
      <c r="AU7727" s="242"/>
      <c r="AV7727" s="239"/>
      <c r="AW7727" s="242"/>
      <c r="AX7727" s="265"/>
      <c r="AZ7727" s="242"/>
      <c r="BA7727" s="239"/>
      <c r="BB7727" s="242"/>
      <c r="BC7727" s="265"/>
      <c r="BE7727" s="242"/>
      <c r="BF7727" s="239"/>
      <c r="BG7727" s="242"/>
      <c r="BH7727" s="265"/>
      <c r="BJ7727" s="242"/>
      <c r="BK7727" s="239"/>
      <c r="BL7727" s="242"/>
      <c r="BM7727" s="265"/>
      <c r="BO7727" s="242"/>
      <c r="BP7727" s="239"/>
      <c r="BQ7727" s="242"/>
      <c r="BR7727" s="265"/>
      <c r="BU7727" s="25"/>
      <c r="BW7727" s="25"/>
    </row>
    <row r="7728" spans="37:75" s="3" customFormat="1" x14ac:dyDescent="0.25">
      <c r="AK7728" s="242"/>
      <c r="AN7728" s="242"/>
      <c r="AP7728" s="242"/>
      <c r="AQ7728" s="239"/>
      <c r="AR7728" s="242"/>
      <c r="AS7728" s="265"/>
      <c r="AU7728" s="242"/>
      <c r="AV7728" s="239"/>
      <c r="AW7728" s="242"/>
      <c r="AX7728" s="265"/>
      <c r="AZ7728" s="242"/>
      <c r="BA7728" s="239"/>
      <c r="BB7728" s="242"/>
      <c r="BC7728" s="265"/>
      <c r="BE7728" s="242"/>
      <c r="BF7728" s="239"/>
      <c r="BG7728" s="242"/>
      <c r="BH7728" s="265"/>
      <c r="BJ7728" s="242"/>
      <c r="BK7728" s="239"/>
      <c r="BL7728" s="242"/>
      <c r="BM7728" s="265"/>
      <c r="BO7728" s="242"/>
      <c r="BP7728" s="239"/>
      <c r="BQ7728" s="242"/>
      <c r="BR7728" s="265"/>
      <c r="BU7728" s="25"/>
      <c r="BW7728" s="25"/>
    </row>
    <row r="7729" spans="37:75" s="3" customFormat="1" x14ac:dyDescent="0.25">
      <c r="AK7729" s="242"/>
      <c r="AN7729" s="242"/>
      <c r="AP7729" s="242"/>
      <c r="AQ7729" s="239"/>
      <c r="AR7729" s="242"/>
      <c r="AS7729" s="265"/>
      <c r="AU7729" s="242"/>
      <c r="AV7729" s="239"/>
      <c r="AW7729" s="242"/>
      <c r="AX7729" s="265"/>
      <c r="AZ7729" s="242"/>
      <c r="BA7729" s="239"/>
      <c r="BB7729" s="242"/>
      <c r="BC7729" s="265"/>
      <c r="BE7729" s="242"/>
      <c r="BF7729" s="239"/>
      <c r="BG7729" s="242"/>
      <c r="BH7729" s="265"/>
      <c r="BJ7729" s="242"/>
      <c r="BK7729" s="239"/>
      <c r="BL7729" s="242"/>
      <c r="BM7729" s="265"/>
      <c r="BO7729" s="242"/>
      <c r="BP7729" s="239"/>
      <c r="BQ7729" s="242"/>
      <c r="BR7729" s="265"/>
      <c r="BU7729" s="25"/>
      <c r="BW7729" s="25"/>
    </row>
    <row r="7730" spans="37:75" s="3" customFormat="1" x14ac:dyDescent="0.25">
      <c r="AK7730" s="242"/>
      <c r="AN7730" s="242"/>
      <c r="AP7730" s="242"/>
      <c r="AQ7730" s="239"/>
      <c r="AR7730" s="242"/>
      <c r="AS7730" s="265"/>
      <c r="AU7730" s="242"/>
      <c r="AV7730" s="239"/>
      <c r="AW7730" s="242"/>
      <c r="AX7730" s="265"/>
      <c r="AZ7730" s="242"/>
      <c r="BA7730" s="239"/>
      <c r="BB7730" s="242"/>
      <c r="BC7730" s="265"/>
      <c r="BE7730" s="242"/>
      <c r="BF7730" s="239"/>
      <c r="BG7730" s="242"/>
      <c r="BH7730" s="265"/>
      <c r="BJ7730" s="242"/>
      <c r="BK7730" s="239"/>
      <c r="BL7730" s="242"/>
      <c r="BM7730" s="265"/>
      <c r="BO7730" s="242"/>
      <c r="BP7730" s="239"/>
      <c r="BQ7730" s="242"/>
      <c r="BR7730" s="265"/>
      <c r="BU7730" s="25"/>
      <c r="BW7730" s="25"/>
    </row>
    <row r="7731" spans="37:75" s="3" customFormat="1" x14ac:dyDescent="0.25">
      <c r="AK7731" s="242"/>
      <c r="AN7731" s="242"/>
      <c r="AP7731" s="242"/>
      <c r="AQ7731" s="239"/>
      <c r="AR7731" s="242"/>
      <c r="AS7731" s="265"/>
      <c r="AU7731" s="242"/>
      <c r="AV7731" s="239"/>
      <c r="AW7731" s="242"/>
      <c r="AX7731" s="265"/>
      <c r="AZ7731" s="242"/>
      <c r="BA7731" s="239"/>
      <c r="BB7731" s="242"/>
      <c r="BC7731" s="265"/>
      <c r="BE7731" s="242"/>
      <c r="BF7731" s="239"/>
      <c r="BG7731" s="242"/>
      <c r="BH7731" s="265"/>
      <c r="BJ7731" s="242"/>
      <c r="BK7731" s="239"/>
      <c r="BL7731" s="242"/>
      <c r="BM7731" s="265"/>
      <c r="BO7731" s="242"/>
      <c r="BP7731" s="239"/>
      <c r="BQ7731" s="242"/>
      <c r="BR7731" s="265"/>
      <c r="BU7731" s="25"/>
      <c r="BW7731" s="25"/>
    </row>
    <row r="7732" spans="37:75" s="3" customFormat="1" x14ac:dyDescent="0.25">
      <c r="AK7732" s="242"/>
      <c r="AN7732" s="242"/>
      <c r="AP7732" s="242"/>
      <c r="AQ7732" s="239"/>
      <c r="AR7732" s="242"/>
      <c r="AS7732" s="265"/>
      <c r="AU7732" s="242"/>
      <c r="AV7732" s="239"/>
      <c r="AW7732" s="242"/>
      <c r="AX7732" s="265"/>
      <c r="AZ7732" s="242"/>
      <c r="BA7732" s="239"/>
      <c r="BB7732" s="242"/>
      <c r="BC7732" s="265"/>
      <c r="BE7732" s="242"/>
      <c r="BF7732" s="239"/>
      <c r="BG7732" s="242"/>
      <c r="BH7732" s="265"/>
      <c r="BJ7732" s="242"/>
      <c r="BK7732" s="239"/>
      <c r="BL7732" s="242"/>
      <c r="BM7732" s="265"/>
      <c r="BO7732" s="242"/>
      <c r="BP7732" s="239"/>
      <c r="BQ7732" s="242"/>
      <c r="BR7732" s="265"/>
      <c r="BU7732" s="25"/>
      <c r="BW7732" s="25"/>
    </row>
    <row r="7733" spans="37:75" s="3" customFormat="1" x14ac:dyDescent="0.25">
      <c r="AK7733" s="242"/>
      <c r="AN7733" s="242"/>
      <c r="AP7733" s="242"/>
      <c r="AQ7733" s="239"/>
      <c r="AR7733" s="242"/>
      <c r="AS7733" s="265"/>
      <c r="AU7733" s="242"/>
      <c r="AV7733" s="239"/>
      <c r="AW7733" s="242"/>
      <c r="AX7733" s="265"/>
      <c r="AZ7733" s="242"/>
      <c r="BA7733" s="239"/>
      <c r="BB7733" s="242"/>
      <c r="BC7733" s="265"/>
      <c r="BE7733" s="242"/>
      <c r="BF7733" s="239"/>
      <c r="BG7733" s="242"/>
      <c r="BH7733" s="265"/>
      <c r="BJ7733" s="242"/>
      <c r="BK7733" s="239"/>
      <c r="BL7733" s="242"/>
      <c r="BM7733" s="265"/>
      <c r="BO7733" s="242"/>
      <c r="BP7733" s="239"/>
      <c r="BQ7733" s="242"/>
      <c r="BR7733" s="265"/>
      <c r="BU7733" s="25"/>
      <c r="BW7733" s="25"/>
    </row>
    <row r="7734" spans="37:75" s="3" customFormat="1" x14ac:dyDescent="0.25">
      <c r="AK7734" s="242"/>
      <c r="AN7734" s="242"/>
      <c r="AP7734" s="242"/>
      <c r="AQ7734" s="239"/>
      <c r="AR7734" s="242"/>
      <c r="AS7734" s="265"/>
      <c r="AU7734" s="242"/>
      <c r="AV7734" s="239"/>
      <c r="AW7734" s="242"/>
      <c r="AX7734" s="265"/>
      <c r="AZ7734" s="242"/>
      <c r="BA7734" s="239"/>
      <c r="BB7734" s="242"/>
      <c r="BC7734" s="265"/>
      <c r="BE7734" s="242"/>
      <c r="BF7734" s="239"/>
      <c r="BG7734" s="242"/>
      <c r="BH7734" s="265"/>
      <c r="BJ7734" s="242"/>
      <c r="BK7734" s="239"/>
      <c r="BL7734" s="242"/>
      <c r="BM7734" s="265"/>
      <c r="BO7734" s="242"/>
      <c r="BP7734" s="239"/>
      <c r="BQ7734" s="242"/>
      <c r="BR7734" s="265"/>
      <c r="BU7734" s="25"/>
      <c r="BW7734" s="25"/>
    </row>
    <row r="7735" spans="37:75" s="3" customFormat="1" x14ac:dyDescent="0.25">
      <c r="AK7735" s="242"/>
      <c r="AN7735" s="242"/>
      <c r="AP7735" s="242"/>
      <c r="AQ7735" s="239"/>
      <c r="AR7735" s="242"/>
      <c r="AS7735" s="265"/>
      <c r="AU7735" s="242"/>
      <c r="AV7735" s="239"/>
      <c r="AW7735" s="242"/>
      <c r="AX7735" s="265"/>
      <c r="AZ7735" s="242"/>
      <c r="BA7735" s="239"/>
      <c r="BB7735" s="242"/>
      <c r="BC7735" s="265"/>
      <c r="BE7735" s="242"/>
      <c r="BF7735" s="239"/>
      <c r="BG7735" s="242"/>
      <c r="BH7735" s="265"/>
      <c r="BJ7735" s="242"/>
      <c r="BK7735" s="239"/>
      <c r="BL7735" s="242"/>
      <c r="BM7735" s="265"/>
      <c r="BO7735" s="242"/>
      <c r="BP7735" s="239"/>
      <c r="BQ7735" s="242"/>
      <c r="BR7735" s="265"/>
      <c r="BU7735" s="25"/>
      <c r="BW7735" s="25"/>
    </row>
    <row r="7736" spans="37:75" s="3" customFormat="1" x14ac:dyDescent="0.25">
      <c r="AK7736" s="242"/>
      <c r="AN7736" s="242"/>
      <c r="AP7736" s="242"/>
      <c r="AQ7736" s="239"/>
      <c r="AR7736" s="242"/>
      <c r="AS7736" s="265"/>
      <c r="AU7736" s="242"/>
      <c r="AV7736" s="239"/>
      <c r="AW7736" s="242"/>
      <c r="AX7736" s="265"/>
      <c r="AZ7736" s="242"/>
      <c r="BA7736" s="239"/>
      <c r="BB7736" s="242"/>
      <c r="BC7736" s="265"/>
      <c r="BE7736" s="242"/>
      <c r="BF7736" s="239"/>
      <c r="BG7736" s="242"/>
      <c r="BH7736" s="265"/>
      <c r="BJ7736" s="242"/>
      <c r="BK7736" s="239"/>
      <c r="BL7736" s="242"/>
      <c r="BM7736" s="265"/>
      <c r="BO7736" s="242"/>
      <c r="BP7736" s="239"/>
      <c r="BQ7736" s="242"/>
      <c r="BR7736" s="265"/>
      <c r="BU7736" s="25"/>
      <c r="BW7736" s="25"/>
    </row>
    <row r="7737" spans="37:75" s="3" customFormat="1" x14ac:dyDescent="0.25">
      <c r="AK7737" s="242"/>
      <c r="AN7737" s="242"/>
      <c r="AP7737" s="242"/>
      <c r="AQ7737" s="239"/>
      <c r="AR7737" s="242"/>
      <c r="AS7737" s="265"/>
      <c r="AU7737" s="242"/>
      <c r="AV7737" s="239"/>
      <c r="AW7737" s="242"/>
      <c r="AX7737" s="265"/>
      <c r="AZ7737" s="242"/>
      <c r="BA7737" s="239"/>
      <c r="BB7737" s="242"/>
      <c r="BC7737" s="265"/>
      <c r="BE7737" s="242"/>
      <c r="BF7737" s="239"/>
      <c r="BG7737" s="242"/>
      <c r="BH7737" s="265"/>
      <c r="BJ7737" s="242"/>
      <c r="BK7737" s="239"/>
      <c r="BL7737" s="242"/>
      <c r="BM7737" s="265"/>
      <c r="BO7737" s="242"/>
      <c r="BP7737" s="239"/>
      <c r="BQ7737" s="242"/>
      <c r="BR7737" s="265"/>
      <c r="BU7737" s="25"/>
      <c r="BW7737" s="25"/>
    </row>
    <row r="7738" spans="37:75" s="3" customFormat="1" x14ac:dyDescent="0.25">
      <c r="AK7738" s="242"/>
      <c r="AN7738" s="242"/>
      <c r="AP7738" s="242"/>
      <c r="AQ7738" s="239"/>
      <c r="AR7738" s="242"/>
      <c r="AS7738" s="265"/>
      <c r="AU7738" s="242"/>
      <c r="AV7738" s="239"/>
      <c r="AW7738" s="242"/>
      <c r="AX7738" s="265"/>
      <c r="AZ7738" s="242"/>
      <c r="BA7738" s="239"/>
      <c r="BB7738" s="242"/>
      <c r="BC7738" s="265"/>
      <c r="BE7738" s="242"/>
      <c r="BF7738" s="239"/>
      <c r="BG7738" s="242"/>
      <c r="BH7738" s="265"/>
      <c r="BJ7738" s="242"/>
      <c r="BK7738" s="239"/>
      <c r="BL7738" s="242"/>
      <c r="BM7738" s="265"/>
      <c r="BO7738" s="242"/>
      <c r="BP7738" s="239"/>
      <c r="BQ7738" s="242"/>
      <c r="BR7738" s="265"/>
      <c r="BU7738" s="25"/>
      <c r="BW7738" s="25"/>
    </row>
    <row r="7739" spans="37:75" s="3" customFormat="1" x14ac:dyDescent="0.25">
      <c r="AK7739" s="242"/>
      <c r="AN7739" s="242"/>
      <c r="AP7739" s="242"/>
      <c r="AQ7739" s="239"/>
      <c r="AR7739" s="242"/>
      <c r="AS7739" s="265"/>
      <c r="AU7739" s="242"/>
      <c r="AV7739" s="239"/>
      <c r="AW7739" s="242"/>
      <c r="AX7739" s="265"/>
      <c r="AZ7739" s="242"/>
      <c r="BA7739" s="239"/>
      <c r="BB7739" s="242"/>
      <c r="BC7739" s="265"/>
      <c r="BE7739" s="242"/>
      <c r="BF7739" s="239"/>
      <c r="BG7739" s="242"/>
      <c r="BH7739" s="265"/>
      <c r="BJ7739" s="242"/>
      <c r="BK7739" s="239"/>
      <c r="BL7739" s="242"/>
      <c r="BM7739" s="265"/>
      <c r="BO7739" s="242"/>
      <c r="BP7739" s="239"/>
      <c r="BQ7739" s="242"/>
      <c r="BR7739" s="265"/>
      <c r="BU7739" s="25"/>
      <c r="BW7739" s="25"/>
    </row>
    <row r="7740" spans="37:75" s="3" customFormat="1" x14ac:dyDescent="0.25">
      <c r="AK7740" s="242"/>
      <c r="AN7740" s="242"/>
      <c r="AP7740" s="242"/>
      <c r="AQ7740" s="239"/>
      <c r="AR7740" s="242"/>
      <c r="AS7740" s="265"/>
      <c r="AU7740" s="242"/>
      <c r="AV7740" s="239"/>
      <c r="AW7740" s="242"/>
      <c r="AX7740" s="265"/>
      <c r="AZ7740" s="242"/>
      <c r="BA7740" s="239"/>
      <c r="BB7740" s="242"/>
      <c r="BC7740" s="265"/>
      <c r="BE7740" s="242"/>
      <c r="BF7740" s="239"/>
      <c r="BG7740" s="242"/>
      <c r="BH7740" s="265"/>
      <c r="BJ7740" s="242"/>
      <c r="BK7740" s="239"/>
      <c r="BL7740" s="242"/>
      <c r="BM7740" s="265"/>
      <c r="BO7740" s="242"/>
      <c r="BP7740" s="239"/>
      <c r="BQ7740" s="242"/>
      <c r="BR7740" s="265"/>
      <c r="BU7740" s="25"/>
      <c r="BW7740" s="25"/>
    </row>
    <row r="7741" spans="37:75" s="3" customFormat="1" x14ac:dyDescent="0.25">
      <c r="AK7741" s="242"/>
      <c r="AN7741" s="242"/>
      <c r="AP7741" s="242"/>
      <c r="AQ7741" s="239"/>
      <c r="AR7741" s="242"/>
      <c r="AS7741" s="265"/>
      <c r="AU7741" s="242"/>
      <c r="AV7741" s="239"/>
      <c r="AW7741" s="242"/>
      <c r="AX7741" s="265"/>
      <c r="AZ7741" s="242"/>
      <c r="BA7741" s="239"/>
      <c r="BB7741" s="242"/>
      <c r="BC7741" s="265"/>
      <c r="BE7741" s="242"/>
      <c r="BF7741" s="239"/>
      <c r="BG7741" s="242"/>
      <c r="BH7741" s="265"/>
      <c r="BJ7741" s="242"/>
      <c r="BK7741" s="239"/>
      <c r="BL7741" s="242"/>
      <c r="BM7741" s="265"/>
      <c r="BO7741" s="242"/>
      <c r="BP7741" s="239"/>
      <c r="BQ7741" s="242"/>
      <c r="BR7741" s="265"/>
      <c r="BU7741" s="25"/>
      <c r="BW7741" s="25"/>
    </row>
    <row r="7742" spans="37:75" s="3" customFormat="1" x14ac:dyDescent="0.25">
      <c r="AK7742" s="242"/>
      <c r="AN7742" s="242"/>
      <c r="AP7742" s="242"/>
      <c r="AQ7742" s="239"/>
      <c r="AR7742" s="242"/>
      <c r="AS7742" s="265"/>
      <c r="AU7742" s="242"/>
      <c r="AV7742" s="239"/>
      <c r="AW7742" s="242"/>
      <c r="AX7742" s="265"/>
      <c r="AZ7742" s="242"/>
      <c r="BA7742" s="239"/>
      <c r="BB7742" s="242"/>
      <c r="BC7742" s="265"/>
      <c r="BE7742" s="242"/>
      <c r="BF7742" s="239"/>
      <c r="BG7742" s="242"/>
      <c r="BH7742" s="265"/>
      <c r="BJ7742" s="242"/>
      <c r="BK7742" s="239"/>
      <c r="BL7742" s="242"/>
      <c r="BM7742" s="265"/>
      <c r="BO7742" s="242"/>
      <c r="BP7742" s="239"/>
      <c r="BQ7742" s="242"/>
      <c r="BR7742" s="265"/>
      <c r="BU7742" s="25"/>
      <c r="BW7742" s="25"/>
    </row>
    <row r="7743" spans="37:75" s="3" customFormat="1" x14ac:dyDescent="0.25">
      <c r="AK7743" s="242"/>
      <c r="AN7743" s="242"/>
      <c r="AP7743" s="242"/>
      <c r="AQ7743" s="239"/>
      <c r="AR7743" s="242"/>
      <c r="AS7743" s="265"/>
      <c r="AU7743" s="242"/>
      <c r="AV7743" s="239"/>
      <c r="AW7743" s="242"/>
      <c r="AX7743" s="265"/>
      <c r="AZ7743" s="242"/>
      <c r="BA7743" s="239"/>
      <c r="BB7743" s="242"/>
      <c r="BC7743" s="265"/>
      <c r="BE7743" s="242"/>
      <c r="BF7743" s="239"/>
      <c r="BG7743" s="242"/>
      <c r="BH7743" s="265"/>
      <c r="BJ7743" s="242"/>
      <c r="BK7743" s="239"/>
      <c r="BL7743" s="242"/>
      <c r="BM7743" s="265"/>
      <c r="BO7743" s="242"/>
      <c r="BP7743" s="239"/>
      <c r="BQ7743" s="242"/>
      <c r="BR7743" s="265"/>
      <c r="BU7743" s="25"/>
      <c r="BW7743" s="25"/>
    </row>
    <row r="7744" spans="37:75" s="3" customFormat="1" x14ac:dyDescent="0.25">
      <c r="AK7744" s="242"/>
      <c r="AN7744" s="242"/>
      <c r="AP7744" s="242"/>
      <c r="AQ7744" s="239"/>
      <c r="AR7744" s="242"/>
      <c r="AS7744" s="265"/>
      <c r="AU7744" s="242"/>
      <c r="AV7744" s="239"/>
      <c r="AW7744" s="242"/>
      <c r="AX7744" s="265"/>
      <c r="AZ7744" s="242"/>
      <c r="BA7744" s="239"/>
      <c r="BB7744" s="242"/>
      <c r="BC7744" s="265"/>
      <c r="BE7744" s="242"/>
      <c r="BF7744" s="239"/>
      <c r="BG7744" s="242"/>
      <c r="BH7744" s="265"/>
      <c r="BJ7744" s="242"/>
      <c r="BK7744" s="239"/>
      <c r="BL7744" s="242"/>
      <c r="BM7744" s="265"/>
      <c r="BO7744" s="242"/>
      <c r="BP7744" s="239"/>
      <c r="BQ7744" s="242"/>
      <c r="BR7744" s="265"/>
      <c r="BU7744" s="25"/>
      <c r="BW7744" s="25"/>
    </row>
    <row r="7745" spans="37:75" s="3" customFormat="1" x14ac:dyDescent="0.25">
      <c r="AK7745" s="242"/>
      <c r="AN7745" s="242"/>
      <c r="AP7745" s="242"/>
      <c r="AQ7745" s="239"/>
      <c r="AR7745" s="242"/>
      <c r="AS7745" s="265"/>
      <c r="AU7745" s="242"/>
      <c r="AV7745" s="239"/>
      <c r="AW7745" s="242"/>
      <c r="AX7745" s="265"/>
      <c r="AZ7745" s="242"/>
      <c r="BA7745" s="239"/>
      <c r="BB7745" s="242"/>
      <c r="BC7745" s="265"/>
      <c r="BE7745" s="242"/>
      <c r="BF7745" s="239"/>
      <c r="BG7745" s="242"/>
      <c r="BH7745" s="265"/>
      <c r="BJ7745" s="242"/>
      <c r="BK7745" s="239"/>
      <c r="BL7745" s="242"/>
      <c r="BM7745" s="265"/>
      <c r="BO7745" s="242"/>
      <c r="BP7745" s="239"/>
      <c r="BQ7745" s="242"/>
      <c r="BR7745" s="265"/>
      <c r="BU7745" s="25"/>
      <c r="BW7745" s="25"/>
    </row>
    <row r="7746" spans="37:75" s="3" customFormat="1" x14ac:dyDescent="0.25">
      <c r="AK7746" s="242"/>
      <c r="AN7746" s="242"/>
      <c r="AP7746" s="242"/>
      <c r="AQ7746" s="239"/>
      <c r="AR7746" s="242"/>
      <c r="AS7746" s="265"/>
      <c r="AU7746" s="242"/>
      <c r="AV7746" s="239"/>
      <c r="AW7746" s="242"/>
      <c r="AX7746" s="265"/>
      <c r="AZ7746" s="242"/>
      <c r="BA7746" s="239"/>
      <c r="BB7746" s="242"/>
      <c r="BC7746" s="265"/>
      <c r="BE7746" s="242"/>
      <c r="BF7746" s="239"/>
      <c r="BG7746" s="242"/>
      <c r="BH7746" s="265"/>
      <c r="BJ7746" s="242"/>
      <c r="BK7746" s="239"/>
      <c r="BL7746" s="242"/>
      <c r="BM7746" s="265"/>
      <c r="BO7746" s="242"/>
      <c r="BP7746" s="239"/>
      <c r="BQ7746" s="242"/>
      <c r="BR7746" s="265"/>
      <c r="BU7746" s="25"/>
      <c r="BW7746" s="25"/>
    </row>
    <row r="7747" spans="37:75" s="3" customFormat="1" x14ac:dyDescent="0.25">
      <c r="AK7747" s="242"/>
      <c r="AN7747" s="242"/>
      <c r="AP7747" s="242"/>
      <c r="AQ7747" s="239"/>
      <c r="AR7747" s="242"/>
      <c r="AS7747" s="265"/>
      <c r="AU7747" s="242"/>
      <c r="AV7747" s="239"/>
      <c r="AW7747" s="242"/>
      <c r="AX7747" s="265"/>
      <c r="AZ7747" s="242"/>
      <c r="BA7747" s="239"/>
      <c r="BB7747" s="242"/>
      <c r="BC7747" s="265"/>
      <c r="BE7747" s="242"/>
      <c r="BF7747" s="239"/>
      <c r="BG7747" s="242"/>
      <c r="BH7747" s="265"/>
      <c r="BJ7747" s="242"/>
      <c r="BK7747" s="239"/>
      <c r="BL7747" s="242"/>
      <c r="BM7747" s="265"/>
      <c r="BO7747" s="242"/>
      <c r="BP7747" s="239"/>
      <c r="BQ7747" s="242"/>
      <c r="BR7747" s="265"/>
      <c r="BU7747" s="25"/>
      <c r="BW7747" s="25"/>
    </row>
    <row r="7748" spans="37:75" s="3" customFormat="1" x14ac:dyDescent="0.25">
      <c r="AK7748" s="242"/>
      <c r="AN7748" s="242"/>
      <c r="AP7748" s="242"/>
      <c r="AQ7748" s="239"/>
      <c r="AR7748" s="242"/>
      <c r="AS7748" s="265"/>
      <c r="AU7748" s="242"/>
      <c r="AV7748" s="239"/>
      <c r="AW7748" s="242"/>
      <c r="AX7748" s="265"/>
      <c r="AZ7748" s="242"/>
      <c r="BA7748" s="239"/>
      <c r="BB7748" s="242"/>
      <c r="BC7748" s="265"/>
      <c r="BE7748" s="242"/>
      <c r="BF7748" s="239"/>
      <c r="BG7748" s="242"/>
      <c r="BH7748" s="265"/>
      <c r="BJ7748" s="242"/>
      <c r="BK7748" s="239"/>
      <c r="BL7748" s="242"/>
      <c r="BM7748" s="265"/>
      <c r="BO7748" s="242"/>
      <c r="BP7748" s="239"/>
      <c r="BQ7748" s="242"/>
      <c r="BR7748" s="265"/>
      <c r="BU7748" s="25"/>
      <c r="BW7748" s="25"/>
    </row>
    <row r="7749" spans="37:75" s="3" customFormat="1" x14ac:dyDescent="0.25">
      <c r="AK7749" s="242"/>
      <c r="AN7749" s="242"/>
      <c r="AP7749" s="242"/>
      <c r="AQ7749" s="239"/>
      <c r="AR7749" s="242"/>
      <c r="AS7749" s="265"/>
      <c r="AU7749" s="242"/>
      <c r="AV7749" s="239"/>
      <c r="AW7749" s="242"/>
      <c r="AX7749" s="265"/>
      <c r="AZ7749" s="242"/>
      <c r="BA7749" s="239"/>
      <c r="BB7749" s="242"/>
      <c r="BC7749" s="265"/>
      <c r="BE7749" s="242"/>
      <c r="BF7749" s="239"/>
      <c r="BG7749" s="242"/>
      <c r="BH7749" s="265"/>
      <c r="BJ7749" s="242"/>
      <c r="BK7749" s="239"/>
      <c r="BL7749" s="242"/>
      <c r="BM7749" s="265"/>
      <c r="BO7749" s="242"/>
      <c r="BP7749" s="239"/>
      <c r="BQ7749" s="242"/>
      <c r="BR7749" s="265"/>
      <c r="BU7749" s="25"/>
      <c r="BW7749" s="25"/>
    </row>
    <row r="7750" spans="37:75" s="3" customFormat="1" x14ac:dyDescent="0.25">
      <c r="AK7750" s="242"/>
      <c r="AN7750" s="242"/>
      <c r="AP7750" s="242"/>
      <c r="AQ7750" s="239"/>
      <c r="AR7750" s="242"/>
      <c r="AS7750" s="265"/>
      <c r="AU7750" s="242"/>
      <c r="AV7750" s="239"/>
      <c r="AW7750" s="242"/>
      <c r="AX7750" s="265"/>
      <c r="AZ7750" s="242"/>
      <c r="BA7750" s="239"/>
      <c r="BB7750" s="242"/>
      <c r="BC7750" s="265"/>
      <c r="BE7750" s="242"/>
      <c r="BF7750" s="239"/>
      <c r="BG7750" s="242"/>
      <c r="BH7750" s="265"/>
      <c r="BJ7750" s="242"/>
      <c r="BK7750" s="239"/>
      <c r="BL7750" s="242"/>
      <c r="BM7750" s="265"/>
      <c r="BO7750" s="242"/>
      <c r="BP7750" s="239"/>
      <c r="BQ7750" s="242"/>
      <c r="BR7750" s="265"/>
      <c r="BU7750" s="25"/>
      <c r="BW7750" s="25"/>
    </row>
    <row r="7751" spans="37:75" s="3" customFormat="1" x14ac:dyDescent="0.25">
      <c r="AK7751" s="242"/>
      <c r="AN7751" s="242"/>
      <c r="AP7751" s="242"/>
      <c r="AQ7751" s="239"/>
      <c r="AR7751" s="242"/>
      <c r="AS7751" s="265"/>
      <c r="AU7751" s="242"/>
      <c r="AV7751" s="239"/>
      <c r="AW7751" s="242"/>
      <c r="AX7751" s="265"/>
      <c r="AZ7751" s="242"/>
      <c r="BA7751" s="239"/>
      <c r="BB7751" s="242"/>
      <c r="BC7751" s="265"/>
      <c r="BE7751" s="242"/>
      <c r="BF7751" s="239"/>
      <c r="BG7751" s="242"/>
      <c r="BH7751" s="265"/>
      <c r="BJ7751" s="242"/>
      <c r="BK7751" s="239"/>
      <c r="BL7751" s="242"/>
      <c r="BM7751" s="265"/>
      <c r="BO7751" s="242"/>
      <c r="BP7751" s="239"/>
      <c r="BQ7751" s="242"/>
      <c r="BR7751" s="265"/>
      <c r="BU7751" s="25"/>
      <c r="BW7751" s="25"/>
    </row>
    <row r="7752" spans="37:75" s="3" customFormat="1" x14ac:dyDescent="0.25">
      <c r="AK7752" s="242"/>
      <c r="AN7752" s="242"/>
      <c r="AP7752" s="242"/>
      <c r="AQ7752" s="239"/>
      <c r="AR7752" s="242"/>
      <c r="AS7752" s="265"/>
      <c r="AU7752" s="242"/>
      <c r="AV7752" s="239"/>
      <c r="AW7752" s="242"/>
      <c r="AX7752" s="265"/>
      <c r="AZ7752" s="242"/>
      <c r="BA7752" s="239"/>
      <c r="BB7752" s="242"/>
      <c r="BC7752" s="265"/>
      <c r="BE7752" s="242"/>
      <c r="BF7752" s="239"/>
      <c r="BG7752" s="242"/>
      <c r="BH7752" s="265"/>
      <c r="BJ7752" s="242"/>
      <c r="BK7752" s="239"/>
      <c r="BL7752" s="242"/>
      <c r="BM7752" s="265"/>
      <c r="BO7752" s="242"/>
      <c r="BP7752" s="239"/>
      <c r="BQ7752" s="242"/>
      <c r="BR7752" s="265"/>
      <c r="BU7752" s="25"/>
      <c r="BW7752" s="25"/>
    </row>
    <row r="7753" spans="37:75" s="3" customFormat="1" x14ac:dyDescent="0.25">
      <c r="AK7753" s="242"/>
      <c r="AN7753" s="242"/>
      <c r="AP7753" s="242"/>
      <c r="AQ7753" s="239"/>
      <c r="AR7753" s="242"/>
      <c r="AS7753" s="265"/>
      <c r="AU7753" s="242"/>
      <c r="AV7753" s="239"/>
      <c r="AW7753" s="242"/>
      <c r="AX7753" s="265"/>
      <c r="AZ7753" s="242"/>
      <c r="BA7753" s="239"/>
      <c r="BB7753" s="242"/>
      <c r="BC7753" s="265"/>
      <c r="BE7753" s="242"/>
      <c r="BF7753" s="239"/>
      <c r="BG7753" s="242"/>
      <c r="BH7753" s="265"/>
      <c r="BJ7753" s="242"/>
      <c r="BK7753" s="239"/>
      <c r="BL7753" s="242"/>
      <c r="BM7753" s="265"/>
      <c r="BO7753" s="242"/>
      <c r="BP7753" s="239"/>
      <c r="BQ7753" s="242"/>
      <c r="BR7753" s="265"/>
      <c r="BU7753" s="25"/>
      <c r="BW7753" s="25"/>
    </row>
    <row r="7754" spans="37:75" s="3" customFormat="1" x14ac:dyDescent="0.25">
      <c r="AK7754" s="242"/>
      <c r="AN7754" s="242"/>
      <c r="AP7754" s="242"/>
      <c r="AQ7754" s="239"/>
      <c r="AR7754" s="242"/>
      <c r="AS7754" s="265"/>
      <c r="AU7754" s="242"/>
      <c r="AV7754" s="239"/>
      <c r="AW7754" s="242"/>
      <c r="AX7754" s="265"/>
      <c r="AZ7754" s="242"/>
      <c r="BA7754" s="239"/>
      <c r="BB7754" s="242"/>
      <c r="BC7754" s="265"/>
      <c r="BE7754" s="242"/>
      <c r="BF7754" s="239"/>
      <c r="BG7754" s="242"/>
      <c r="BH7754" s="265"/>
      <c r="BJ7754" s="242"/>
      <c r="BK7754" s="239"/>
      <c r="BL7754" s="242"/>
      <c r="BM7754" s="265"/>
      <c r="BO7754" s="242"/>
      <c r="BP7754" s="239"/>
      <c r="BQ7754" s="242"/>
      <c r="BR7754" s="265"/>
      <c r="BU7754" s="25"/>
      <c r="BW7754" s="25"/>
    </row>
    <row r="7755" spans="37:75" s="3" customFormat="1" x14ac:dyDescent="0.25">
      <c r="AK7755" s="242"/>
      <c r="AN7755" s="242"/>
      <c r="AP7755" s="242"/>
      <c r="AQ7755" s="239"/>
      <c r="AR7755" s="242"/>
      <c r="AS7755" s="265"/>
      <c r="AU7755" s="242"/>
      <c r="AV7755" s="239"/>
      <c r="AW7755" s="242"/>
      <c r="AX7755" s="265"/>
      <c r="AZ7755" s="242"/>
      <c r="BA7755" s="239"/>
      <c r="BB7755" s="242"/>
      <c r="BC7755" s="265"/>
      <c r="BE7755" s="242"/>
      <c r="BF7755" s="239"/>
      <c r="BG7755" s="242"/>
      <c r="BH7755" s="265"/>
      <c r="BJ7755" s="242"/>
      <c r="BK7755" s="239"/>
      <c r="BL7755" s="242"/>
      <c r="BM7755" s="265"/>
      <c r="BO7755" s="242"/>
      <c r="BP7755" s="239"/>
      <c r="BQ7755" s="242"/>
      <c r="BR7755" s="265"/>
      <c r="BU7755" s="25"/>
      <c r="BW7755" s="25"/>
    </row>
    <row r="7756" spans="37:75" s="3" customFormat="1" x14ac:dyDescent="0.25">
      <c r="AK7756" s="242"/>
      <c r="AN7756" s="242"/>
      <c r="AP7756" s="242"/>
      <c r="AQ7756" s="239"/>
      <c r="AR7756" s="242"/>
      <c r="AS7756" s="265"/>
      <c r="AU7756" s="242"/>
      <c r="AV7756" s="239"/>
      <c r="AW7756" s="242"/>
      <c r="AX7756" s="265"/>
      <c r="AZ7756" s="242"/>
      <c r="BA7756" s="239"/>
      <c r="BB7756" s="242"/>
      <c r="BC7756" s="265"/>
      <c r="BE7756" s="242"/>
      <c r="BF7756" s="239"/>
      <c r="BG7756" s="242"/>
      <c r="BH7756" s="265"/>
      <c r="BJ7756" s="242"/>
      <c r="BK7756" s="239"/>
      <c r="BL7756" s="242"/>
      <c r="BM7756" s="265"/>
      <c r="BO7756" s="242"/>
      <c r="BP7756" s="239"/>
      <c r="BQ7756" s="242"/>
      <c r="BR7756" s="265"/>
      <c r="BU7756" s="25"/>
      <c r="BW7756" s="25"/>
    </row>
    <row r="7757" spans="37:75" s="3" customFormat="1" x14ac:dyDescent="0.25">
      <c r="AK7757" s="242"/>
      <c r="AN7757" s="242"/>
      <c r="AP7757" s="242"/>
      <c r="AQ7757" s="239"/>
      <c r="AR7757" s="242"/>
      <c r="AS7757" s="265"/>
      <c r="AU7757" s="242"/>
      <c r="AV7757" s="239"/>
      <c r="AW7757" s="242"/>
      <c r="AX7757" s="265"/>
      <c r="AZ7757" s="242"/>
      <c r="BA7757" s="239"/>
      <c r="BB7757" s="242"/>
      <c r="BC7757" s="265"/>
      <c r="BE7757" s="242"/>
      <c r="BF7757" s="239"/>
      <c r="BG7757" s="242"/>
      <c r="BH7757" s="265"/>
      <c r="BJ7757" s="242"/>
      <c r="BK7757" s="239"/>
      <c r="BL7757" s="242"/>
      <c r="BM7757" s="265"/>
      <c r="BO7757" s="242"/>
      <c r="BP7757" s="239"/>
      <c r="BQ7757" s="242"/>
      <c r="BR7757" s="265"/>
      <c r="BU7757" s="25"/>
      <c r="BW7757" s="25"/>
    </row>
    <row r="7758" spans="37:75" s="3" customFormat="1" x14ac:dyDescent="0.25">
      <c r="AK7758" s="242"/>
      <c r="AN7758" s="242"/>
      <c r="AP7758" s="242"/>
      <c r="AQ7758" s="239"/>
      <c r="AR7758" s="242"/>
      <c r="AS7758" s="265"/>
      <c r="AU7758" s="242"/>
      <c r="AV7758" s="239"/>
      <c r="AW7758" s="242"/>
      <c r="AX7758" s="265"/>
      <c r="AZ7758" s="242"/>
      <c r="BA7758" s="239"/>
      <c r="BB7758" s="242"/>
      <c r="BC7758" s="265"/>
      <c r="BE7758" s="242"/>
      <c r="BF7758" s="239"/>
      <c r="BG7758" s="242"/>
      <c r="BH7758" s="265"/>
      <c r="BJ7758" s="242"/>
      <c r="BK7758" s="239"/>
      <c r="BL7758" s="242"/>
      <c r="BM7758" s="265"/>
      <c r="BO7758" s="242"/>
      <c r="BP7758" s="239"/>
      <c r="BQ7758" s="242"/>
      <c r="BR7758" s="265"/>
      <c r="BU7758" s="25"/>
      <c r="BW7758" s="25"/>
    </row>
    <row r="7759" spans="37:75" s="3" customFormat="1" x14ac:dyDescent="0.25">
      <c r="AK7759" s="242"/>
      <c r="AN7759" s="242"/>
      <c r="AP7759" s="242"/>
      <c r="AQ7759" s="239"/>
      <c r="AR7759" s="242"/>
      <c r="AS7759" s="265"/>
      <c r="AU7759" s="242"/>
      <c r="AV7759" s="239"/>
      <c r="AW7759" s="242"/>
      <c r="AX7759" s="265"/>
      <c r="AZ7759" s="242"/>
      <c r="BA7759" s="239"/>
      <c r="BB7759" s="242"/>
      <c r="BC7759" s="265"/>
      <c r="BE7759" s="242"/>
      <c r="BF7759" s="239"/>
      <c r="BG7759" s="242"/>
      <c r="BH7759" s="265"/>
      <c r="BJ7759" s="242"/>
      <c r="BK7759" s="239"/>
      <c r="BL7759" s="242"/>
      <c r="BM7759" s="265"/>
      <c r="BO7759" s="242"/>
      <c r="BP7759" s="239"/>
      <c r="BQ7759" s="242"/>
      <c r="BR7759" s="265"/>
      <c r="BU7759" s="25"/>
      <c r="BW7759" s="25"/>
    </row>
    <row r="7760" spans="37:75" s="3" customFormat="1" x14ac:dyDescent="0.25">
      <c r="AK7760" s="242"/>
      <c r="AN7760" s="242"/>
      <c r="AP7760" s="242"/>
      <c r="AQ7760" s="239"/>
      <c r="AR7760" s="242"/>
      <c r="AS7760" s="265"/>
      <c r="AU7760" s="242"/>
      <c r="AV7760" s="239"/>
      <c r="AW7760" s="242"/>
      <c r="AX7760" s="265"/>
      <c r="AZ7760" s="242"/>
      <c r="BA7760" s="239"/>
      <c r="BB7760" s="242"/>
      <c r="BC7760" s="265"/>
      <c r="BE7760" s="242"/>
      <c r="BF7760" s="239"/>
      <c r="BG7760" s="242"/>
      <c r="BH7760" s="265"/>
      <c r="BJ7760" s="242"/>
      <c r="BK7760" s="239"/>
      <c r="BL7760" s="242"/>
      <c r="BM7760" s="265"/>
      <c r="BO7760" s="242"/>
      <c r="BP7760" s="239"/>
      <c r="BQ7760" s="242"/>
      <c r="BR7760" s="265"/>
      <c r="BU7760" s="25"/>
      <c r="BW7760" s="25"/>
    </row>
    <row r="7761" spans="37:75" s="3" customFormat="1" x14ac:dyDescent="0.25">
      <c r="AK7761" s="242"/>
      <c r="AN7761" s="242"/>
      <c r="AP7761" s="242"/>
      <c r="AQ7761" s="239"/>
      <c r="AR7761" s="242"/>
      <c r="AS7761" s="265"/>
      <c r="AU7761" s="242"/>
      <c r="AV7761" s="239"/>
      <c r="AW7761" s="242"/>
      <c r="AX7761" s="265"/>
      <c r="AZ7761" s="242"/>
      <c r="BA7761" s="239"/>
      <c r="BB7761" s="242"/>
      <c r="BC7761" s="265"/>
      <c r="BE7761" s="242"/>
      <c r="BF7761" s="239"/>
      <c r="BG7761" s="242"/>
      <c r="BH7761" s="265"/>
      <c r="BJ7761" s="242"/>
      <c r="BK7761" s="239"/>
      <c r="BL7761" s="242"/>
      <c r="BM7761" s="265"/>
      <c r="BO7761" s="242"/>
      <c r="BP7761" s="239"/>
      <c r="BQ7761" s="242"/>
      <c r="BR7761" s="265"/>
      <c r="BU7761" s="25"/>
      <c r="BW7761" s="25"/>
    </row>
    <row r="7762" spans="37:75" s="3" customFormat="1" x14ac:dyDescent="0.25">
      <c r="AK7762" s="242"/>
      <c r="AN7762" s="242"/>
      <c r="AP7762" s="242"/>
      <c r="AQ7762" s="239"/>
      <c r="AR7762" s="242"/>
      <c r="AS7762" s="265"/>
      <c r="AU7762" s="242"/>
      <c r="AV7762" s="239"/>
      <c r="AW7762" s="242"/>
      <c r="AX7762" s="265"/>
      <c r="AZ7762" s="242"/>
      <c r="BA7762" s="239"/>
      <c r="BB7762" s="242"/>
      <c r="BC7762" s="265"/>
      <c r="BE7762" s="242"/>
      <c r="BF7762" s="239"/>
      <c r="BG7762" s="242"/>
      <c r="BH7762" s="265"/>
      <c r="BJ7762" s="242"/>
      <c r="BK7762" s="239"/>
      <c r="BL7762" s="242"/>
      <c r="BM7762" s="265"/>
      <c r="BO7762" s="242"/>
      <c r="BP7762" s="239"/>
      <c r="BQ7762" s="242"/>
      <c r="BR7762" s="265"/>
      <c r="BU7762" s="25"/>
      <c r="BW7762" s="25"/>
    </row>
    <row r="7763" spans="37:75" s="3" customFormat="1" x14ac:dyDescent="0.25">
      <c r="AK7763" s="242"/>
      <c r="AN7763" s="242"/>
      <c r="AP7763" s="242"/>
      <c r="AQ7763" s="239"/>
      <c r="AR7763" s="242"/>
      <c r="AS7763" s="265"/>
      <c r="AU7763" s="242"/>
      <c r="AV7763" s="239"/>
      <c r="AW7763" s="242"/>
      <c r="AX7763" s="265"/>
      <c r="AZ7763" s="242"/>
      <c r="BA7763" s="239"/>
      <c r="BB7763" s="242"/>
      <c r="BC7763" s="265"/>
      <c r="BE7763" s="242"/>
      <c r="BF7763" s="239"/>
      <c r="BG7763" s="242"/>
      <c r="BH7763" s="265"/>
      <c r="BJ7763" s="242"/>
      <c r="BK7763" s="239"/>
      <c r="BL7763" s="242"/>
      <c r="BM7763" s="265"/>
      <c r="BO7763" s="242"/>
      <c r="BP7763" s="239"/>
      <c r="BQ7763" s="242"/>
      <c r="BR7763" s="265"/>
      <c r="BU7763" s="25"/>
      <c r="BW7763" s="25"/>
    </row>
    <row r="7764" spans="37:75" s="3" customFormat="1" x14ac:dyDescent="0.25">
      <c r="AK7764" s="242"/>
      <c r="AN7764" s="242"/>
      <c r="AP7764" s="242"/>
      <c r="AQ7764" s="239"/>
      <c r="AR7764" s="242"/>
      <c r="AS7764" s="265"/>
      <c r="AU7764" s="242"/>
      <c r="AV7764" s="239"/>
      <c r="AW7764" s="242"/>
      <c r="AX7764" s="265"/>
      <c r="AZ7764" s="242"/>
      <c r="BA7764" s="239"/>
      <c r="BB7764" s="242"/>
      <c r="BC7764" s="265"/>
      <c r="BE7764" s="242"/>
      <c r="BF7764" s="239"/>
      <c r="BG7764" s="242"/>
      <c r="BH7764" s="265"/>
      <c r="BJ7764" s="242"/>
      <c r="BK7764" s="239"/>
      <c r="BL7764" s="242"/>
      <c r="BM7764" s="265"/>
      <c r="BO7764" s="242"/>
      <c r="BP7764" s="239"/>
      <c r="BQ7764" s="242"/>
      <c r="BR7764" s="265"/>
      <c r="BU7764" s="25"/>
      <c r="BW7764" s="25"/>
    </row>
    <row r="7765" spans="37:75" s="3" customFormat="1" x14ac:dyDescent="0.25">
      <c r="AK7765" s="242"/>
      <c r="AN7765" s="242"/>
      <c r="AP7765" s="242"/>
      <c r="AQ7765" s="239"/>
      <c r="AR7765" s="242"/>
      <c r="AS7765" s="265"/>
      <c r="AU7765" s="242"/>
      <c r="AV7765" s="239"/>
      <c r="AW7765" s="242"/>
      <c r="AX7765" s="265"/>
      <c r="AZ7765" s="242"/>
      <c r="BA7765" s="239"/>
      <c r="BB7765" s="242"/>
      <c r="BC7765" s="265"/>
      <c r="BE7765" s="242"/>
      <c r="BF7765" s="239"/>
      <c r="BG7765" s="242"/>
      <c r="BH7765" s="265"/>
      <c r="BJ7765" s="242"/>
      <c r="BK7765" s="239"/>
      <c r="BL7765" s="242"/>
      <c r="BM7765" s="265"/>
      <c r="BO7765" s="242"/>
      <c r="BP7765" s="239"/>
      <c r="BQ7765" s="242"/>
      <c r="BR7765" s="265"/>
      <c r="BU7765" s="25"/>
      <c r="BW7765" s="25"/>
    </row>
    <row r="7766" spans="37:75" s="3" customFormat="1" x14ac:dyDescent="0.25">
      <c r="AK7766" s="242"/>
      <c r="AN7766" s="242"/>
      <c r="AP7766" s="242"/>
      <c r="AQ7766" s="239"/>
      <c r="AR7766" s="242"/>
      <c r="AS7766" s="265"/>
      <c r="AU7766" s="242"/>
      <c r="AV7766" s="239"/>
      <c r="AW7766" s="242"/>
      <c r="AX7766" s="265"/>
      <c r="AZ7766" s="242"/>
      <c r="BA7766" s="239"/>
      <c r="BB7766" s="242"/>
      <c r="BC7766" s="265"/>
      <c r="BE7766" s="242"/>
      <c r="BF7766" s="239"/>
      <c r="BG7766" s="242"/>
      <c r="BH7766" s="265"/>
      <c r="BJ7766" s="242"/>
      <c r="BK7766" s="239"/>
      <c r="BL7766" s="242"/>
      <c r="BM7766" s="265"/>
      <c r="BO7766" s="242"/>
      <c r="BP7766" s="239"/>
      <c r="BQ7766" s="242"/>
      <c r="BR7766" s="265"/>
      <c r="BU7766" s="25"/>
      <c r="BW7766" s="25"/>
    </row>
    <row r="7767" spans="37:75" s="3" customFormat="1" x14ac:dyDescent="0.25">
      <c r="AK7767" s="242"/>
      <c r="AN7767" s="242"/>
      <c r="AP7767" s="242"/>
      <c r="AQ7767" s="239"/>
      <c r="AR7767" s="242"/>
      <c r="AS7767" s="265"/>
      <c r="AU7767" s="242"/>
      <c r="AV7767" s="239"/>
      <c r="AW7767" s="242"/>
      <c r="AX7767" s="265"/>
      <c r="AZ7767" s="242"/>
      <c r="BA7767" s="239"/>
      <c r="BB7767" s="242"/>
      <c r="BC7767" s="265"/>
      <c r="BE7767" s="242"/>
      <c r="BF7767" s="239"/>
      <c r="BG7767" s="242"/>
      <c r="BH7767" s="265"/>
      <c r="BJ7767" s="242"/>
      <c r="BK7767" s="239"/>
      <c r="BL7767" s="242"/>
      <c r="BM7767" s="265"/>
      <c r="BO7767" s="242"/>
      <c r="BP7767" s="239"/>
      <c r="BQ7767" s="242"/>
      <c r="BR7767" s="265"/>
      <c r="BU7767" s="25"/>
      <c r="BW7767" s="25"/>
    </row>
    <row r="7768" spans="37:75" s="3" customFormat="1" x14ac:dyDescent="0.25">
      <c r="AK7768" s="242"/>
      <c r="AN7768" s="242"/>
      <c r="AP7768" s="242"/>
      <c r="AQ7768" s="239"/>
      <c r="AR7768" s="242"/>
      <c r="AS7768" s="265"/>
      <c r="AU7768" s="242"/>
      <c r="AV7768" s="239"/>
      <c r="AW7768" s="242"/>
      <c r="AX7768" s="265"/>
      <c r="AZ7768" s="242"/>
      <c r="BA7768" s="239"/>
      <c r="BB7768" s="242"/>
      <c r="BC7768" s="265"/>
      <c r="BE7768" s="242"/>
      <c r="BF7768" s="239"/>
      <c r="BG7768" s="242"/>
      <c r="BH7768" s="265"/>
      <c r="BJ7768" s="242"/>
      <c r="BK7768" s="239"/>
      <c r="BL7768" s="242"/>
      <c r="BM7768" s="265"/>
      <c r="BO7768" s="242"/>
      <c r="BP7768" s="239"/>
      <c r="BQ7768" s="242"/>
      <c r="BR7768" s="265"/>
      <c r="BU7768" s="25"/>
      <c r="BW7768" s="25"/>
    </row>
    <row r="7769" spans="37:75" s="3" customFormat="1" x14ac:dyDescent="0.25">
      <c r="AK7769" s="242"/>
      <c r="AN7769" s="242"/>
      <c r="AP7769" s="242"/>
      <c r="AQ7769" s="239"/>
      <c r="AR7769" s="242"/>
      <c r="AS7769" s="265"/>
      <c r="AU7769" s="242"/>
      <c r="AV7769" s="239"/>
      <c r="AW7769" s="242"/>
      <c r="AX7769" s="265"/>
      <c r="AZ7769" s="242"/>
      <c r="BA7769" s="239"/>
      <c r="BB7769" s="242"/>
      <c r="BC7769" s="265"/>
      <c r="BE7769" s="242"/>
      <c r="BF7769" s="239"/>
      <c r="BG7769" s="242"/>
      <c r="BH7769" s="265"/>
      <c r="BJ7769" s="242"/>
      <c r="BK7769" s="239"/>
      <c r="BL7769" s="242"/>
      <c r="BM7769" s="265"/>
      <c r="BO7769" s="242"/>
      <c r="BP7769" s="239"/>
      <c r="BQ7769" s="242"/>
      <c r="BR7769" s="265"/>
      <c r="BU7769" s="25"/>
      <c r="BW7769" s="25"/>
    </row>
    <row r="7770" spans="37:75" s="3" customFormat="1" x14ac:dyDescent="0.25">
      <c r="AK7770" s="242"/>
      <c r="AN7770" s="242"/>
      <c r="AP7770" s="242"/>
      <c r="AQ7770" s="239"/>
      <c r="AR7770" s="242"/>
      <c r="AS7770" s="265"/>
      <c r="AU7770" s="242"/>
      <c r="AV7770" s="239"/>
      <c r="AW7770" s="242"/>
      <c r="AX7770" s="265"/>
      <c r="AZ7770" s="242"/>
      <c r="BA7770" s="239"/>
      <c r="BB7770" s="242"/>
      <c r="BC7770" s="265"/>
      <c r="BE7770" s="242"/>
      <c r="BF7770" s="239"/>
      <c r="BG7770" s="242"/>
      <c r="BH7770" s="265"/>
      <c r="BJ7770" s="242"/>
      <c r="BK7770" s="239"/>
      <c r="BL7770" s="242"/>
      <c r="BM7770" s="265"/>
      <c r="BO7770" s="242"/>
      <c r="BP7770" s="239"/>
      <c r="BQ7770" s="242"/>
      <c r="BR7770" s="265"/>
      <c r="BU7770" s="25"/>
      <c r="BW7770" s="25"/>
    </row>
    <row r="7771" spans="37:75" s="3" customFormat="1" x14ac:dyDescent="0.25">
      <c r="AK7771" s="242"/>
      <c r="AN7771" s="242"/>
      <c r="AP7771" s="242"/>
      <c r="AQ7771" s="239"/>
      <c r="AR7771" s="242"/>
      <c r="AS7771" s="265"/>
      <c r="AU7771" s="242"/>
      <c r="AV7771" s="239"/>
      <c r="AW7771" s="242"/>
      <c r="AX7771" s="265"/>
      <c r="AZ7771" s="242"/>
      <c r="BA7771" s="239"/>
      <c r="BB7771" s="242"/>
      <c r="BC7771" s="265"/>
      <c r="BE7771" s="242"/>
      <c r="BF7771" s="239"/>
      <c r="BG7771" s="242"/>
      <c r="BH7771" s="265"/>
      <c r="BJ7771" s="242"/>
      <c r="BK7771" s="239"/>
      <c r="BL7771" s="242"/>
      <c r="BM7771" s="265"/>
      <c r="BO7771" s="242"/>
      <c r="BP7771" s="239"/>
      <c r="BQ7771" s="242"/>
      <c r="BR7771" s="265"/>
      <c r="BU7771" s="25"/>
      <c r="BW7771" s="25"/>
    </row>
    <row r="7772" spans="37:75" s="3" customFormat="1" x14ac:dyDescent="0.25">
      <c r="AK7772" s="242"/>
      <c r="AN7772" s="242"/>
      <c r="AP7772" s="242"/>
      <c r="AQ7772" s="239"/>
      <c r="AR7772" s="242"/>
      <c r="AS7772" s="265"/>
      <c r="AU7772" s="242"/>
      <c r="AV7772" s="239"/>
      <c r="AW7772" s="242"/>
      <c r="AX7772" s="265"/>
      <c r="AZ7772" s="242"/>
      <c r="BA7772" s="239"/>
      <c r="BB7772" s="242"/>
      <c r="BC7772" s="265"/>
      <c r="BE7772" s="242"/>
      <c r="BF7772" s="239"/>
      <c r="BG7772" s="242"/>
      <c r="BH7772" s="265"/>
      <c r="BJ7772" s="242"/>
      <c r="BK7772" s="239"/>
      <c r="BL7772" s="242"/>
      <c r="BM7772" s="265"/>
      <c r="BO7772" s="242"/>
      <c r="BP7772" s="239"/>
      <c r="BQ7772" s="242"/>
      <c r="BR7772" s="265"/>
      <c r="BU7772" s="25"/>
      <c r="BW7772" s="25"/>
    </row>
    <row r="7773" spans="37:75" s="3" customFormat="1" x14ac:dyDescent="0.25">
      <c r="AK7773" s="242"/>
      <c r="AN7773" s="242"/>
      <c r="AP7773" s="242"/>
      <c r="AQ7773" s="239"/>
      <c r="AR7773" s="242"/>
      <c r="AS7773" s="265"/>
      <c r="AU7773" s="242"/>
      <c r="AV7773" s="239"/>
      <c r="AW7773" s="242"/>
      <c r="AX7773" s="265"/>
      <c r="AZ7773" s="242"/>
      <c r="BA7773" s="239"/>
      <c r="BB7773" s="242"/>
      <c r="BC7773" s="265"/>
      <c r="BE7773" s="242"/>
      <c r="BF7773" s="239"/>
      <c r="BG7773" s="242"/>
      <c r="BH7773" s="265"/>
      <c r="BJ7773" s="242"/>
      <c r="BK7773" s="239"/>
      <c r="BL7773" s="242"/>
      <c r="BM7773" s="265"/>
      <c r="BO7773" s="242"/>
      <c r="BP7773" s="239"/>
      <c r="BQ7773" s="242"/>
      <c r="BR7773" s="265"/>
      <c r="BU7773" s="25"/>
      <c r="BW7773" s="25"/>
    </row>
    <row r="7774" spans="37:75" s="3" customFormat="1" x14ac:dyDescent="0.25">
      <c r="AK7774" s="242"/>
      <c r="AN7774" s="242"/>
      <c r="AP7774" s="242"/>
      <c r="AQ7774" s="239"/>
      <c r="AR7774" s="242"/>
      <c r="AS7774" s="265"/>
      <c r="AU7774" s="242"/>
      <c r="AV7774" s="239"/>
      <c r="AW7774" s="242"/>
      <c r="AX7774" s="265"/>
      <c r="AZ7774" s="242"/>
      <c r="BA7774" s="239"/>
      <c r="BB7774" s="242"/>
      <c r="BC7774" s="265"/>
      <c r="BE7774" s="242"/>
      <c r="BF7774" s="239"/>
      <c r="BG7774" s="242"/>
      <c r="BH7774" s="265"/>
      <c r="BJ7774" s="242"/>
      <c r="BK7774" s="239"/>
      <c r="BL7774" s="242"/>
      <c r="BM7774" s="265"/>
      <c r="BO7774" s="242"/>
      <c r="BP7774" s="239"/>
      <c r="BQ7774" s="242"/>
      <c r="BR7774" s="265"/>
      <c r="BU7774" s="25"/>
      <c r="BW7774" s="25"/>
    </row>
    <row r="7775" spans="37:75" s="3" customFormat="1" x14ac:dyDescent="0.25">
      <c r="AK7775" s="242"/>
      <c r="AN7775" s="242"/>
      <c r="AP7775" s="242"/>
      <c r="AQ7775" s="239"/>
      <c r="AR7775" s="242"/>
      <c r="AS7775" s="265"/>
      <c r="AU7775" s="242"/>
      <c r="AV7775" s="239"/>
      <c r="AW7775" s="242"/>
      <c r="AX7775" s="265"/>
      <c r="AZ7775" s="242"/>
      <c r="BA7775" s="239"/>
      <c r="BB7775" s="242"/>
      <c r="BC7775" s="265"/>
      <c r="BE7775" s="242"/>
      <c r="BF7775" s="239"/>
      <c r="BG7775" s="242"/>
      <c r="BH7775" s="265"/>
      <c r="BJ7775" s="242"/>
      <c r="BK7775" s="239"/>
      <c r="BL7775" s="242"/>
      <c r="BM7775" s="265"/>
      <c r="BO7775" s="242"/>
      <c r="BP7775" s="239"/>
      <c r="BQ7775" s="242"/>
      <c r="BR7775" s="265"/>
      <c r="BU7775" s="25"/>
      <c r="BW7775" s="25"/>
    </row>
    <row r="7776" spans="37:75" s="3" customFormat="1" x14ac:dyDescent="0.25">
      <c r="AK7776" s="242"/>
      <c r="AN7776" s="242"/>
      <c r="AP7776" s="242"/>
      <c r="AQ7776" s="239"/>
      <c r="AR7776" s="242"/>
      <c r="AS7776" s="265"/>
      <c r="AU7776" s="242"/>
      <c r="AV7776" s="239"/>
      <c r="AW7776" s="242"/>
      <c r="AX7776" s="265"/>
      <c r="AZ7776" s="242"/>
      <c r="BA7776" s="239"/>
      <c r="BB7776" s="242"/>
      <c r="BC7776" s="265"/>
      <c r="BE7776" s="242"/>
      <c r="BF7776" s="239"/>
      <c r="BG7776" s="242"/>
      <c r="BH7776" s="265"/>
      <c r="BJ7776" s="242"/>
      <c r="BK7776" s="239"/>
      <c r="BL7776" s="242"/>
      <c r="BM7776" s="265"/>
      <c r="BO7776" s="242"/>
      <c r="BP7776" s="239"/>
      <c r="BQ7776" s="242"/>
      <c r="BR7776" s="265"/>
      <c r="BU7776" s="25"/>
      <c r="BW7776" s="25"/>
    </row>
    <row r="7777" spans="37:75" s="3" customFormat="1" x14ac:dyDescent="0.25">
      <c r="AK7777" s="242"/>
      <c r="AN7777" s="242"/>
      <c r="AP7777" s="242"/>
      <c r="AQ7777" s="239"/>
      <c r="AR7777" s="242"/>
      <c r="AS7777" s="265"/>
      <c r="AU7777" s="242"/>
      <c r="AV7777" s="239"/>
      <c r="AW7777" s="242"/>
      <c r="AX7777" s="265"/>
      <c r="AZ7777" s="242"/>
      <c r="BA7777" s="239"/>
      <c r="BB7777" s="242"/>
      <c r="BC7777" s="265"/>
      <c r="BE7777" s="242"/>
      <c r="BF7777" s="239"/>
      <c r="BG7777" s="242"/>
      <c r="BH7777" s="265"/>
      <c r="BJ7777" s="242"/>
      <c r="BK7777" s="239"/>
      <c r="BL7777" s="242"/>
      <c r="BM7777" s="265"/>
      <c r="BO7777" s="242"/>
      <c r="BP7777" s="239"/>
      <c r="BQ7777" s="242"/>
      <c r="BR7777" s="265"/>
      <c r="BU7777" s="25"/>
      <c r="BW7777" s="25"/>
    </row>
    <row r="7778" spans="37:75" s="3" customFormat="1" x14ac:dyDescent="0.25">
      <c r="AK7778" s="242"/>
      <c r="AN7778" s="242"/>
      <c r="AP7778" s="242"/>
      <c r="AQ7778" s="239"/>
      <c r="AR7778" s="242"/>
      <c r="AS7778" s="265"/>
      <c r="AU7778" s="242"/>
      <c r="AV7778" s="239"/>
      <c r="AW7778" s="242"/>
      <c r="AX7778" s="265"/>
      <c r="AZ7778" s="242"/>
      <c r="BA7778" s="239"/>
      <c r="BB7778" s="242"/>
      <c r="BC7778" s="265"/>
      <c r="BE7778" s="242"/>
      <c r="BF7778" s="239"/>
      <c r="BG7778" s="242"/>
      <c r="BH7778" s="265"/>
      <c r="BJ7778" s="242"/>
      <c r="BK7778" s="239"/>
      <c r="BL7778" s="242"/>
      <c r="BM7778" s="265"/>
      <c r="BO7778" s="242"/>
      <c r="BP7778" s="239"/>
      <c r="BQ7778" s="242"/>
      <c r="BR7778" s="265"/>
      <c r="BU7778" s="25"/>
      <c r="BW7778" s="25"/>
    </row>
    <row r="7779" spans="37:75" s="3" customFormat="1" x14ac:dyDescent="0.25">
      <c r="AK7779" s="242"/>
      <c r="AN7779" s="242"/>
      <c r="AP7779" s="242"/>
      <c r="AQ7779" s="239"/>
      <c r="AR7779" s="242"/>
      <c r="AS7779" s="265"/>
      <c r="AU7779" s="242"/>
      <c r="AV7779" s="239"/>
      <c r="AW7779" s="242"/>
      <c r="AX7779" s="265"/>
      <c r="AZ7779" s="242"/>
      <c r="BA7779" s="239"/>
      <c r="BB7779" s="242"/>
      <c r="BC7779" s="265"/>
      <c r="BE7779" s="242"/>
      <c r="BF7779" s="239"/>
      <c r="BG7779" s="242"/>
      <c r="BH7779" s="265"/>
      <c r="BJ7779" s="242"/>
      <c r="BK7779" s="239"/>
      <c r="BL7779" s="242"/>
      <c r="BM7779" s="265"/>
      <c r="BO7779" s="242"/>
      <c r="BP7779" s="239"/>
      <c r="BQ7779" s="242"/>
      <c r="BR7779" s="265"/>
      <c r="BU7779" s="25"/>
      <c r="BW7779" s="25"/>
    </row>
    <row r="7780" spans="37:75" s="3" customFormat="1" x14ac:dyDescent="0.25">
      <c r="AK7780" s="242"/>
      <c r="AN7780" s="242"/>
      <c r="AP7780" s="242"/>
      <c r="AQ7780" s="239"/>
      <c r="AR7780" s="242"/>
      <c r="AS7780" s="265"/>
      <c r="AU7780" s="242"/>
      <c r="AV7780" s="239"/>
      <c r="AW7780" s="242"/>
      <c r="AX7780" s="265"/>
      <c r="AZ7780" s="242"/>
      <c r="BA7780" s="239"/>
      <c r="BB7780" s="242"/>
      <c r="BC7780" s="265"/>
      <c r="BE7780" s="242"/>
      <c r="BF7780" s="239"/>
      <c r="BG7780" s="242"/>
      <c r="BH7780" s="265"/>
      <c r="BJ7780" s="242"/>
      <c r="BK7780" s="239"/>
      <c r="BL7780" s="242"/>
      <c r="BM7780" s="265"/>
      <c r="BO7780" s="242"/>
      <c r="BP7780" s="239"/>
      <c r="BQ7780" s="242"/>
      <c r="BR7780" s="265"/>
      <c r="BU7780" s="25"/>
      <c r="BW7780" s="25"/>
    </row>
    <row r="7781" spans="37:75" s="3" customFormat="1" x14ac:dyDescent="0.25">
      <c r="AK7781" s="242"/>
      <c r="AN7781" s="242"/>
      <c r="AP7781" s="242"/>
      <c r="AQ7781" s="239"/>
      <c r="AR7781" s="242"/>
      <c r="AS7781" s="265"/>
      <c r="AU7781" s="242"/>
      <c r="AV7781" s="239"/>
      <c r="AW7781" s="242"/>
      <c r="AX7781" s="265"/>
      <c r="AZ7781" s="242"/>
      <c r="BA7781" s="239"/>
      <c r="BB7781" s="242"/>
      <c r="BC7781" s="265"/>
      <c r="BE7781" s="242"/>
      <c r="BF7781" s="239"/>
      <c r="BG7781" s="242"/>
      <c r="BH7781" s="265"/>
      <c r="BJ7781" s="242"/>
      <c r="BK7781" s="239"/>
      <c r="BL7781" s="242"/>
      <c r="BM7781" s="265"/>
      <c r="BO7781" s="242"/>
      <c r="BP7781" s="239"/>
      <c r="BQ7781" s="242"/>
      <c r="BR7781" s="265"/>
      <c r="BU7781" s="25"/>
      <c r="BW7781" s="25"/>
    </row>
    <row r="7782" spans="37:75" s="3" customFormat="1" x14ac:dyDescent="0.25">
      <c r="AK7782" s="242"/>
      <c r="AN7782" s="242"/>
      <c r="AP7782" s="242"/>
      <c r="AQ7782" s="239"/>
      <c r="AR7782" s="242"/>
      <c r="AS7782" s="265"/>
      <c r="AU7782" s="242"/>
      <c r="AV7782" s="239"/>
      <c r="AW7782" s="242"/>
      <c r="AX7782" s="265"/>
      <c r="AZ7782" s="242"/>
      <c r="BA7782" s="239"/>
      <c r="BB7782" s="242"/>
      <c r="BC7782" s="265"/>
      <c r="BE7782" s="242"/>
      <c r="BF7782" s="239"/>
      <c r="BG7782" s="242"/>
      <c r="BH7782" s="265"/>
      <c r="BJ7782" s="242"/>
      <c r="BK7782" s="239"/>
      <c r="BL7782" s="242"/>
      <c r="BM7782" s="265"/>
      <c r="BO7782" s="242"/>
      <c r="BP7782" s="239"/>
      <c r="BQ7782" s="242"/>
      <c r="BR7782" s="265"/>
      <c r="BU7782" s="25"/>
      <c r="BW7782" s="25"/>
    </row>
    <row r="7783" spans="37:75" s="3" customFormat="1" x14ac:dyDescent="0.25">
      <c r="AK7783" s="242"/>
      <c r="AN7783" s="242"/>
      <c r="AP7783" s="242"/>
      <c r="AQ7783" s="239"/>
      <c r="AR7783" s="242"/>
      <c r="AS7783" s="265"/>
      <c r="AU7783" s="242"/>
      <c r="AV7783" s="239"/>
      <c r="AW7783" s="242"/>
      <c r="AX7783" s="265"/>
      <c r="AZ7783" s="242"/>
      <c r="BA7783" s="239"/>
      <c r="BB7783" s="242"/>
      <c r="BC7783" s="265"/>
      <c r="BE7783" s="242"/>
      <c r="BF7783" s="239"/>
      <c r="BG7783" s="242"/>
      <c r="BH7783" s="265"/>
      <c r="BJ7783" s="242"/>
      <c r="BK7783" s="239"/>
      <c r="BL7783" s="242"/>
      <c r="BM7783" s="265"/>
      <c r="BO7783" s="242"/>
      <c r="BP7783" s="239"/>
      <c r="BQ7783" s="242"/>
      <c r="BR7783" s="265"/>
      <c r="BU7783" s="25"/>
      <c r="BW7783" s="25"/>
    </row>
    <row r="7784" spans="37:75" s="3" customFormat="1" x14ac:dyDescent="0.25">
      <c r="AK7784" s="242"/>
      <c r="AN7784" s="242"/>
      <c r="AP7784" s="242"/>
      <c r="AQ7784" s="239"/>
      <c r="AR7784" s="242"/>
      <c r="AS7784" s="265"/>
      <c r="AU7784" s="242"/>
      <c r="AV7784" s="239"/>
      <c r="AW7784" s="242"/>
      <c r="AX7784" s="265"/>
      <c r="AZ7784" s="242"/>
      <c r="BA7784" s="239"/>
      <c r="BB7784" s="242"/>
      <c r="BC7784" s="265"/>
      <c r="BE7784" s="242"/>
      <c r="BF7784" s="239"/>
      <c r="BG7784" s="242"/>
      <c r="BH7784" s="265"/>
      <c r="BJ7784" s="242"/>
      <c r="BK7784" s="239"/>
      <c r="BL7784" s="242"/>
      <c r="BM7784" s="265"/>
      <c r="BO7784" s="242"/>
      <c r="BP7784" s="239"/>
      <c r="BQ7784" s="242"/>
      <c r="BR7784" s="265"/>
      <c r="BU7784" s="25"/>
      <c r="BW7784" s="25"/>
    </row>
    <row r="7785" spans="37:75" s="3" customFormat="1" x14ac:dyDescent="0.25">
      <c r="AK7785" s="242"/>
      <c r="AN7785" s="242"/>
      <c r="AP7785" s="242"/>
      <c r="AQ7785" s="239"/>
      <c r="AR7785" s="242"/>
      <c r="AS7785" s="265"/>
      <c r="AU7785" s="242"/>
      <c r="AV7785" s="239"/>
      <c r="AW7785" s="242"/>
      <c r="AX7785" s="265"/>
      <c r="AZ7785" s="242"/>
      <c r="BA7785" s="239"/>
      <c r="BB7785" s="242"/>
      <c r="BC7785" s="265"/>
      <c r="BE7785" s="242"/>
      <c r="BF7785" s="239"/>
      <c r="BG7785" s="242"/>
      <c r="BH7785" s="265"/>
      <c r="BJ7785" s="242"/>
      <c r="BK7785" s="239"/>
      <c r="BL7785" s="242"/>
      <c r="BM7785" s="265"/>
      <c r="BO7785" s="242"/>
      <c r="BP7785" s="239"/>
      <c r="BQ7785" s="242"/>
      <c r="BR7785" s="265"/>
      <c r="BU7785" s="25"/>
      <c r="BW7785" s="25"/>
    </row>
    <row r="7786" spans="37:75" s="3" customFormat="1" x14ac:dyDescent="0.25">
      <c r="AK7786" s="242"/>
      <c r="AN7786" s="242"/>
      <c r="AP7786" s="242"/>
      <c r="AQ7786" s="239"/>
      <c r="AR7786" s="242"/>
      <c r="AS7786" s="265"/>
      <c r="AU7786" s="242"/>
      <c r="AV7786" s="239"/>
      <c r="AW7786" s="242"/>
      <c r="AX7786" s="265"/>
      <c r="AZ7786" s="242"/>
      <c r="BA7786" s="239"/>
      <c r="BB7786" s="242"/>
      <c r="BC7786" s="265"/>
      <c r="BE7786" s="242"/>
      <c r="BF7786" s="239"/>
      <c r="BG7786" s="242"/>
      <c r="BH7786" s="265"/>
      <c r="BJ7786" s="242"/>
      <c r="BK7786" s="239"/>
      <c r="BL7786" s="242"/>
      <c r="BM7786" s="265"/>
      <c r="BO7786" s="242"/>
      <c r="BP7786" s="239"/>
      <c r="BQ7786" s="242"/>
      <c r="BR7786" s="265"/>
      <c r="BU7786" s="25"/>
      <c r="BW7786" s="25"/>
    </row>
    <row r="7787" spans="37:75" s="3" customFormat="1" x14ac:dyDescent="0.25">
      <c r="AK7787" s="242"/>
      <c r="AN7787" s="242"/>
      <c r="AP7787" s="242"/>
      <c r="AQ7787" s="239"/>
      <c r="AR7787" s="242"/>
      <c r="AS7787" s="265"/>
      <c r="AU7787" s="242"/>
      <c r="AV7787" s="239"/>
      <c r="AW7787" s="242"/>
      <c r="AX7787" s="265"/>
      <c r="AZ7787" s="242"/>
      <c r="BA7787" s="239"/>
      <c r="BB7787" s="242"/>
      <c r="BC7787" s="265"/>
      <c r="BE7787" s="242"/>
      <c r="BF7787" s="239"/>
      <c r="BG7787" s="242"/>
      <c r="BH7787" s="265"/>
      <c r="BJ7787" s="242"/>
      <c r="BK7787" s="239"/>
      <c r="BL7787" s="242"/>
      <c r="BM7787" s="265"/>
      <c r="BO7787" s="242"/>
      <c r="BP7787" s="239"/>
      <c r="BQ7787" s="242"/>
      <c r="BR7787" s="265"/>
      <c r="BU7787" s="25"/>
      <c r="BW7787" s="25"/>
    </row>
    <row r="7788" spans="37:75" s="3" customFormat="1" x14ac:dyDescent="0.25">
      <c r="AK7788" s="242"/>
      <c r="AN7788" s="242"/>
      <c r="AP7788" s="242"/>
      <c r="AQ7788" s="239"/>
      <c r="AR7788" s="242"/>
      <c r="AS7788" s="265"/>
      <c r="AU7788" s="242"/>
      <c r="AV7788" s="239"/>
      <c r="AW7788" s="242"/>
      <c r="AX7788" s="265"/>
      <c r="AZ7788" s="242"/>
      <c r="BA7788" s="239"/>
      <c r="BB7788" s="242"/>
      <c r="BC7788" s="265"/>
      <c r="BE7788" s="242"/>
      <c r="BF7788" s="239"/>
      <c r="BG7788" s="242"/>
      <c r="BH7788" s="265"/>
      <c r="BJ7788" s="242"/>
      <c r="BK7788" s="239"/>
      <c r="BL7788" s="242"/>
      <c r="BM7788" s="265"/>
      <c r="BO7788" s="242"/>
      <c r="BP7788" s="239"/>
      <c r="BQ7788" s="242"/>
      <c r="BR7788" s="265"/>
      <c r="BU7788" s="25"/>
      <c r="BW7788" s="25"/>
    </row>
    <row r="7789" spans="37:75" s="3" customFormat="1" x14ac:dyDescent="0.25">
      <c r="AK7789" s="242"/>
      <c r="AN7789" s="242"/>
      <c r="AP7789" s="242"/>
      <c r="AQ7789" s="239"/>
      <c r="AR7789" s="242"/>
      <c r="AS7789" s="265"/>
      <c r="AU7789" s="242"/>
      <c r="AV7789" s="239"/>
      <c r="AW7789" s="242"/>
      <c r="AX7789" s="265"/>
      <c r="AZ7789" s="242"/>
      <c r="BA7789" s="239"/>
      <c r="BB7789" s="242"/>
      <c r="BC7789" s="265"/>
      <c r="BE7789" s="242"/>
      <c r="BF7789" s="239"/>
      <c r="BG7789" s="242"/>
      <c r="BH7789" s="265"/>
      <c r="BJ7789" s="242"/>
      <c r="BK7789" s="239"/>
      <c r="BL7789" s="242"/>
      <c r="BM7789" s="265"/>
      <c r="BO7789" s="242"/>
      <c r="BP7789" s="239"/>
      <c r="BQ7789" s="242"/>
      <c r="BR7789" s="265"/>
      <c r="BU7789" s="25"/>
      <c r="BW7789" s="25"/>
    </row>
    <row r="7790" spans="37:75" s="3" customFormat="1" x14ac:dyDescent="0.25">
      <c r="AK7790" s="242"/>
      <c r="AN7790" s="242"/>
      <c r="AP7790" s="242"/>
      <c r="AQ7790" s="239"/>
      <c r="AR7790" s="242"/>
      <c r="AS7790" s="265"/>
      <c r="AU7790" s="242"/>
      <c r="AV7790" s="239"/>
      <c r="AW7790" s="242"/>
      <c r="AX7790" s="265"/>
      <c r="AZ7790" s="242"/>
      <c r="BA7790" s="239"/>
      <c r="BB7790" s="242"/>
      <c r="BC7790" s="265"/>
      <c r="BE7790" s="242"/>
      <c r="BF7790" s="239"/>
      <c r="BG7790" s="242"/>
      <c r="BH7790" s="265"/>
      <c r="BJ7790" s="242"/>
      <c r="BK7790" s="239"/>
      <c r="BL7790" s="242"/>
      <c r="BM7790" s="265"/>
      <c r="BO7790" s="242"/>
      <c r="BP7790" s="239"/>
      <c r="BQ7790" s="242"/>
      <c r="BR7790" s="265"/>
      <c r="BU7790" s="25"/>
      <c r="BW7790" s="25"/>
    </row>
    <row r="7791" spans="37:75" s="3" customFormat="1" x14ac:dyDescent="0.25">
      <c r="AK7791" s="242"/>
      <c r="AN7791" s="242"/>
      <c r="AP7791" s="242"/>
      <c r="AQ7791" s="239"/>
      <c r="AR7791" s="242"/>
      <c r="AS7791" s="265"/>
      <c r="AU7791" s="242"/>
      <c r="AV7791" s="239"/>
      <c r="AW7791" s="242"/>
      <c r="AX7791" s="265"/>
      <c r="AZ7791" s="242"/>
      <c r="BA7791" s="239"/>
      <c r="BB7791" s="242"/>
      <c r="BC7791" s="265"/>
      <c r="BE7791" s="242"/>
      <c r="BF7791" s="239"/>
      <c r="BG7791" s="242"/>
      <c r="BH7791" s="265"/>
      <c r="BJ7791" s="242"/>
      <c r="BK7791" s="239"/>
      <c r="BL7791" s="242"/>
      <c r="BM7791" s="265"/>
      <c r="BO7791" s="242"/>
      <c r="BP7791" s="239"/>
      <c r="BQ7791" s="242"/>
      <c r="BR7791" s="265"/>
      <c r="BU7791" s="25"/>
      <c r="BW7791" s="25"/>
    </row>
    <row r="7792" spans="37:75" s="3" customFormat="1" x14ac:dyDescent="0.25">
      <c r="AK7792" s="242"/>
      <c r="AN7792" s="242"/>
      <c r="AP7792" s="242"/>
      <c r="AQ7792" s="239"/>
      <c r="AR7792" s="242"/>
      <c r="AS7792" s="265"/>
      <c r="AU7792" s="242"/>
      <c r="AV7792" s="239"/>
      <c r="AW7792" s="242"/>
      <c r="AX7792" s="265"/>
      <c r="AZ7792" s="242"/>
      <c r="BA7792" s="239"/>
      <c r="BB7792" s="242"/>
      <c r="BC7792" s="265"/>
      <c r="BE7792" s="242"/>
      <c r="BF7792" s="239"/>
      <c r="BG7792" s="242"/>
      <c r="BH7792" s="265"/>
      <c r="BJ7792" s="242"/>
      <c r="BK7792" s="239"/>
      <c r="BL7792" s="242"/>
      <c r="BM7792" s="265"/>
      <c r="BO7792" s="242"/>
      <c r="BP7792" s="239"/>
      <c r="BQ7792" s="242"/>
      <c r="BR7792" s="265"/>
      <c r="BU7792" s="25"/>
      <c r="BW7792" s="25"/>
    </row>
    <row r="7793" spans="37:75" s="3" customFormat="1" x14ac:dyDescent="0.25">
      <c r="AK7793" s="242"/>
      <c r="AN7793" s="242"/>
      <c r="AP7793" s="242"/>
      <c r="AQ7793" s="239"/>
      <c r="AR7793" s="242"/>
      <c r="AS7793" s="265"/>
      <c r="AU7793" s="242"/>
      <c r="AV7793" s="239"/>
      <c r="AW7793" s="242"/>
      <c r="AX7793" s="265"/>
      <c r="AZ7793" s="242"/>
      <c r="BA7793" s="239"/>
      <c r="BB7793" s="242"/>
      <c r="BC7793" s="265"/>
      <c r="BE7793" s="242"/>
      <c r="BF7793" s="239"/>
      <c r="BG7793" s="242"/>
      <c r="BH7793" s="265"/>
      <c r="BJ7793" s="242"/>
      <c r="BK7793" s="239"/>
      <c r="BL7793" s="242"/>
      <c r="BM7793" s="265"/>
      <c r="BO7793" s="242"/>
      <c r="BP7793" s="239"/>
      <c r="BQ7793" s="242"/>
      <c r="BR7793" s="265"/>
      <c r="BU7793" s="25"/>
      <c r="BW7793" s="25"/>
    </row>
    <row r="7794" spans="37:75" s="3" customFormat="1" x14ac:dyDescent="0.25">
      <c r="AK7794" s="242"/>
      <c r="AN7794" s="242"/>
      <c r="AP7794" s="242"/>
      <c r="AQ7794" s="239"/>
      <c r="AR7794" s="242"/>
      <c r="AS7794" s="265"/>
      <c r="AU7794" s="242"/>
      <c r="AV7794" s="239"/>
      <c r="AW7794" s="242"/>
      <c r="AX7794" s="265"/>
      <c r="AZ7794" s="242"/>
      <c r="BA7794" s="239"/>
      <c r="BB7794" s="242"/>
      <c r="BC7794" s="265"/>
      <c r="BE7794" s="242"/>
      <c r="BF7794" s="239"/>
      <c r="BG7794" s="242"/>
      <c r="BH7794" s="265"/>
      <c r="BJ7794" s="242"/>
      <c r="BK7794" s="239"/>
      <c r="BL7794" s="242"/>
      <c r="BM7794" s="265"/>
      <c r="BO7794" s="242"/>
      <c r="BP7794" s="239"/>
      <c r="BQ7794" s="242"/>
      <c r="BR7794" s="265"/>
      <c r="BU7794" s="25"/>
      <c r="BW7794" s="25"/>
    </row>
    <row r="7795" spans="37:75" s="3" customFormat="1" x14ac:dyDescent="0.25">
      <c r="AK7795" s="242"/>
      <c r="AN7795" s="242"/>
      <c r="AP7795" s="242"/>
      <c r="AQ7795" s="239"/>
      <c r="AR7795" s="242"/>
      <c r="AS7795" s="265"/>
      <c r="AU7795" s="242"/>
      <c r="AV7795" s="239"/>
      <c r="AW7795" s="242"/>
      <c r="AX7795" s="265"/>
      <c r="AZ7795" s="242"/>
      <c r="BA7795" s="239"/>
      <c r="BB7795" s="242"/>
      <c r="BC7795" s="265"/>
      <c r="BE7795" s="242"/>
      <c r="BF7795" s="239"/>
      <c r="BG7795" s="242"/>
      <c r="BH7795" s="265"/>
      <c r="BJ7795" s="242"/>
      <c r="BK7795" s="239"/>
      <c r="BL7795" s="242"/>
      <c r="BM7795" s="265"/>
      <c r="BO7795" s="242"/>
      <c r="BP7795" s="239"/>
      <c r="BQ7795" s="242"/>
      <c r="BR7795" s="265"/>
      <c r="BU7795" s="25"/>
      <c r="BW7795" s="25"/>
    </row>
    <row r="7796" spans="37:75" s="3" customFormat="1" x14ac:dyDescent="0.25">
      <c r="AK7796" s="242"/>
      <c r="AN7796" s="242"/>
      <c r="AP7796" s="242"/>
      <c r="AQ7796" s="239"/>
      <c r="AR7796" s="242"/>
      <c r="AS7796" s="265"/>
      <c r="AU7796" s="242"/>
      <c r="AV7796" s="239"/>
      <c r="AW7796" s="242"/>
      <c r="AX7796" s="265"/>
      <c r="AZ7796" s="242"/>
      <c r="BA7796" s="239"/>
      <c r="BB7796" s="242"/>
      <c r="BC7796" s="265"/>
      <c r="BE7796" s="242"/>
      <c r="BF7796" s="239"/>
      <c r="BG7796" s="242"/>
      <c r="BH7796" s="265"/>
      <c r="BJ7796" s="242"/>
      <c r="BK7796" s="239"/>
      <c r="BL7796" s="242"/>
      <c r="BM7796" s="265"/>
      <c r="BO7796" s="242"/>
      <c r="BP7796" s="239"/>
      <c r="BQ7796" s="242"/>
      <c r="BR7796" s="265"/>
      <c r="BU7796" s="25"/>
      <c r="BW7796" s="25"/>
    </row>
    <row r="7797" spans="37:75" s="3" customFormat="1" x14ac:dyDescent="0.25">
      <c r="AK7797" s="242"/>
      <c r="AN7797" s="242"/>
      <c r="AP7797" s="242"/>
      <c r="AQ7797" s="239"/>
      <c r="AR7797" s="242"/>
      <c r="AS7797" s="265"/>
      <c r="AU7797" s="242"/>
      <c r="AV7797" s="239"/>
      <c r="AW7797" s="242"/>
      <c r="AX7797" s="265"/>
      <c r="AZ7797" s="242"/>
      <c r="BA7797" s="239"/>
      <c r="BB7797" s="242"/>
      <c r="BC7797" s="265"/>
      <c r="BE7797" s="242"/>
      <c r="BF7797" s="239"/>
      <c r="BG7797" s="242"/>
      <c r="BH7797" s="265"/>
      <c r="BJ7797" s="242"/>
      <c r="BK7797" s="239"/>
      <c r="BL7797" s="242"/>
      <c r="BM7797" s="265"/>
      <c r="BO7797" s="242"/>
      <c r="BP7797" s="239"/>
      <c r="BQ7797" s="242"/>
      <c r="BR7797" s="265"/>
      <c r="BU7797" s="25"/>
      <c r="BW7797" s="25"/>
    </row>
    <row r="7798" spans="37:75" s="3" customFormat="1" x14ac:dyDescent="0.25">
      <c r="AK7798" s="242"/>
      <c r="AN7798" s="242"/>
      <c r="AP7798" s="242"/>
      <c r="AQ7798" s="239"/>
      <c r="AR7798" s="242"/>
      <c r="AS7798" s="265"/>
      <c r="AU7798" s="242"/>
      <c r="AV7798" s="239"/>
      <c r="AW7798" s="242"/>
      <c r="AX7798" s="265"/>
      <c r="AZ7798" s="242"/>
      <c r="BA7798" s="239"/>
      <c r="BB7798" s="242"/>
      <c r="BC7798" s="265"/>
      <c r="BE7798" s="242"/>
      <c r="BF7798" s="239"/>
      <c r="BG7798" s="242"/>
      <c r="BH7798" s="265"/>
      <c r="BJ7798" s="242"/>
      <c r="BK7798" s="239"/>
      <c r="BL7798" s="242"/>
      <c r="BM7798" s="265"/>
      <c r="BO7798" s="242"/>
      <c r="BP7798" s="239"/>
      <c r="BQ7798" s="242"/>
      <c r="BR7798" s="265"/>
      <c r="BU7798" s="25"/>
      <c r="BW7798" s="25"/>
    </row>
    <row r="7799" spans="37:75" s="3" customFormat="1" x14ac:dyDescent="0.25">
      <c r="AK7799" s="242"/>
      <c r="AN7799" s="242"/>
      <c r="AP7799" s="242"/>
      <c r="AQ7799" s="239"/>
      <c r="AR7799" s="242"/>
      <c r="AS7799" s="265"/>
      <c r="AU7799" s="242"/>
      <c r="AV7799" s="239"/>
      <c r="AW7799" s="242"/>
      <c r="AX7799" s="265"/>
      <c r="AZ7799" s="242"/>
      <c r="BA7799" s="239"/>
      <c r="BB7799" s="242"/>
      <c r="BC7799" s="265"/>
      <c r="BE7799" s="242"/>
      <c r="BF7799" s="239"/>
      <c r="BG7799" s="242"/>
      <c r="BH7799" s="265"/>
      <c r="BJ7799" s="242"/>
      <c r="BK7799" s="239"/>
      <c r="BL7799" s="242"/>
      <c r="BM7799" s="265"/>
      <c r="BO7799" s="242"/>
      <c r="BP7799" s="239"/>
      <c r="BQ7799" s="242"/>
      <c r="BR7799" s="265"/>
      <c r="BU7799" s="25"/>
      <c r="BW7799" s="25"/>
    </row>
    <row r="7800" spans="37:75" s="3" customFormat="1" x14ac:dyDescent="0.25">
      <c r="AK7800" s="242"/>
      <c r="AN7800" s="242"/>
      <c r="AP7800" s="242"/>
      <c r="AQ7800" s="239"/>
      <c r="AR7800" s="242"/>
      <c r="AS7800" s="265"/>
      <c r="AU7800" s="242"/>
      <c r="AV7800" s="239"/>
      <c r="AW7800" s="242"/>
      <c r="AX7800" s="265"/>
      <c r="AZ7800" s="242"/>
      <c r="BA7800" s="239"/>
      <c r="BB7800" s="242"/>
      <c r="BC7800" s="265"/>
      <c r="BE7800" s="242"/>
      <c r="BF7800" s="239"/>
      <c r="BG7800" s="242"/>
      <c r="BH7800" s="265"/>
      <c r="BJ7800" s="242"/>
      <c r="BK7800" s="239"/>
      <c r="BL7800" s="242"/>
      <c r="BM7800" s="265"/>
      <c r="BO7800" s="242"/>
      <c r="BP7800" s="239"/>
      <c r="BQ7800" s="242"/>
      <c r="BR7800" s="265"/>
      <c r="BU7800" s="25"/>
      <c r="BW7800" s="25"/>
    </row>
    <row r="7801" spans="37:75" s="3" customFormat="1" x14ac:dyDescent="0.25">
      <c r="AK7801" s="242"/>
      <c r="AN7801" s="242"/>
      <c r="AP7801" s="242"/>
      <c r="AQ7801" s="239"/>
      <c r="AR7801" s="242"/>
      <c r="AS7801" s="265"/>
      <c r="AU7801" s="242"/>
      <c r="AV7801" s="239"/>
      <c r="AW7801" s="242"/>
      <c r="AX7801" s="265"/>
      <c r="AZ7801" s="242"/>
      <c r="BA7801" s="239"/>
      <c r="BB7801" s="242"/>
      <c r="BC7801" s="265"/>
      <c r="BE7801" s="242"/>
      <c r="BF7801" s="239"/>
      <c r="BG7801" s="242"/>
      <c r="BH7801" s="265"/>
      <c r="BJ7801" s="242"/>
      <c r="BK7801" s="239"/>
      <c r="BL7801" s="242"/>
      <c r="BM7801" s="265"/>
      <c r="BO7801" s="242"/>
      <c r="BP7801" s="239"/>
      <c r="BQ7801" s="242"/>
      <c r="BR7801" s="265"/>
      <c r="BU7801" s="25"/>
      <c r="BW7801" s="25"/>
    </row>
    <row r="7802" spans="37:75" s="3" customFormat="1" x14ac:dyDescent="0.25">
      <c r="AK7802" s="242"/>
      <c r="AN7802" s="242"/>
      <c r="AP7802" s="242"/>
      <c r="AQ7802" s="239"/>
      <c r="AR7802" s="242"/>
      <c r="AS7802" s="265"/>
      <c r="AU7802" s="242"/>
      <c r="AV7802" s="239"/>
      <c r="AW7802" s="242"/>
      <c r="AX7802" s="265"/>
      <c r="AZ7802" s="242"/>
      <c r="BA7802" s="239"/>
      <c r="BB7802" s="242"/>
      <c r="BC7802" s="265"/>
      <c r="BE7802" s="242"/>
      <c r="BF7802" s="239"/>
      <c r="BG7802" s="242"/>
      <c r="BH7802" s="265"/>
      <c r="BJ7802" s="242"/>
      <c r="BK7802" s="239"/>
      <c r="BL7802" s="242"/>
      <c r="BM7802" s="265"/>
      <c r="BO7802" s="242"/>
      <c r="BP7802" s="239"/>
      <c r="BQ7802" s="242"/>
      <c r="BR7802" s="265"/>
      <c r="BU7802" s="25"/>
      <c r="BW7802" s="25"/>
    </row>
    <row r="7803" spans="37:75" s="3" customFormat="1" x14ac:dyDescent="0.25">
      <c r="AK7803" s="242"/>
      <c r="AN7803" s="242"/>
      <c r="AP7803" s="242"/>
      <c r="AQ7803" s="239"/>
      <c r="AR7803" s="242"/>
      <c r="AS7803" s="265"/>
      <c r="AU7803" s="242"/>
      <c r="AV7803" s="239"/>
      <c r="AW7803" s="242"/>
      <c r="AX7803" s="265"/>
      <c r="AZ7803" s="242"/>
      <c r="BA7803" s="239"/>
      <c r="BB7803" s="242"/>
      <c r="BC7803" s="265"/>
      <c r="BE7803" s="242"/>
      <c r="BF7803" s="239"/>
      <c r="BG7803" s="242"/>
      <c r="BH7803" s="265"/>
      <c r="BJ7803" s="242"/>
      <c r="BK7803" s="239"/>
      <c r="BL7803" s="242"/>
      <c r="BM7803" s="265"/>
      <c r="BO7803" s="242"/>
      <c r="BP7803" s="239"/>
      <c r="BQ7803" s="242"/>
      <c r="BR7803" s="265"/>
      <c r="BU7803" s="25"/>
      <c r="BW7803" s="25"/>
    </row>
    <row r="7804" spans="37:75" s="3" customFormat="1" x14ac:dyDescent="0.25">
      <c r="AK7804" s="242"/>
      <c r="AN7804" s="242"/>
      <c r="AP7804" s="242"/>
      <c r="AQ7804" s="239"/>
      <c r="AR7804" s="242"/>
      <c r="AS7804" s="265"/>
      <c r="AU7804" s="242"/>
      <c r="AV7804" s="239"/>
      <c r="AW7804" s="242"/>
      <c r="AX7804" s="265"/>
      <c r="AZ7804" s="242"/>
      <c r="BA7804" s="239"/>
      <c r="BB7804" s="242"/>
      <c r="BC7804" s="265"/>
      <c r="BE7804" s="242"/>
      <c r="BF7804" s="239"/>
      <c r="BG7804" s="242"/>
      <c r="BH7804" s="265"/>
      <c r="BJ7804" s="242"/>
      <c r="BK7804" s="239"/>
      <c r="BL7804" s="242"/>
      <c r="BM7804" s="265"/>
      <c r="BO7804" s="242"/>
      <c r="BP7804" s="239"/>
      <c r="BQ7804" s="242"/>
      <c r="BR7804" s="265"/>
      <c r="BU7804" s="25"/>
      <c r="BW7804" s="25"/>
    </row>
    <row r="7805" spans="37:75" s="3" customFormat="1" x14ac:dyDescent="0.25">
      <c r="AK7805" s="242"/>
      <c r="AN7805" s="242"/>
      <c r="AP7805" s="242"/>
      <c r="AQ7805" s="239"/>
      <c r="AR7805" s="242"/>
      <c r="AS7805" s="265"/>
      <c r="AU7805" s="242"/>
      <c r="AV7805" s="239"/>
      <c r="AW7805" s="242"/>
      <c r="AX7805" s="265"/>
      <c r="AZ7805" s="242"/>
      <c r="BA7805" s="239"/>
      <c r="BB7805" s="242"/>
      <c r="BC7805" s="265"/>
      <c r="BE7805" s="242"/>
      <c r="BF7805" s="239"/>
      <c r="BG7805" s="242"/>
      <c r="BH7805" s="265"/>
      <c r="BJ7805" s="242"/>
      <c r="BK7805" s="239"/>
      <c r="BL7805" s="242"/>
      <c r="BM7805" s="265"/>
      <c r="BO7805" s="242"/>
      <c r="BP7805" s="239"/>
      <c r="BQ7805" s="242"/>
      <c r="BR7805" s="265"/>
      <c r="BU7805" s="25"/>
      <c r="BW7805" s="25"/>
    </row>
    <row r="7806" spans="37:75" s="3" customFormat="1" x14ac:dyDescent="0.25">
      <c r="AK7806" s="242"/>
      <c r="AN7806" s="242"/>
      <c r="AP7806" s="242"/>
      <c r="AQ7806" s="239"/>
      <c r="AR7806" s="242"/>
      <c r="AS7806" s="265"/>
      <c r="AU7806" s="242"/>
      <c r="AV7806" s="239"/>
      <c r="AW7806" s="242"/>
      <c r="AX7806" s="265"/>
      <c r="AZ7806" s="242"/>
      <c r="BA7806" s="239"/>
      <c r="BB7806" s="242"/>
      <c r="BC7806" s="265"/>
      <c r="BE7806" s="242"/>
      <c r="BF7806" s="239"/>
      <c r="BG7806" s="242"/>
      <c r="BH7806" s="265"/>
      <c r="BJ7806" s="242"/>
      <c r="BK7806" s="239"/>
      <c r="BL7806" s="242"/>
      <c r="BM7806" s="265"/>
      <c r="BO7806" s="242"/>
      <c r="BP7806" s="239"/>
      <c r="BQ7806" s="242"/>
      <c r="BR7806" s="265"/>
      <c r="BU7806" s="25"/>
      <c r="BW7806" s="25"/>
    </row>
    <row r="7807" spans="37:75" s="3" customFormat="1" x14ac:dyDescent="0.25">
      <c r="AK7807" s="242"/>
      <c r="AN7807" s="242"/>
      <c r="AP7807" s="242"/>
      <c r="AQ7807" s="239"/>
      <c r="AR7807" s="242"/>
      <c r="AS7807" s="265"/>
      <c r="AU7807" s="242"/>
      <c r="AV7807" s="239"/>
      <c r="AW7807" s="242"/>
      <c r="AX7807" s="265"/>
      <c r="AZ7807" s="242"/>
      <c r="BA7807" s="239"/>
      <c r="BB7807" s="242"/>
      <c r="BC7807" s="265"/>
      <c r="BE7807" s="242"/>
      <c r="BF7807" s="239"/>
      <c r="BG7807" s="242"/>
      <c r="BH7807" s="265"/>
      <c r="BJ7807" s="242"/>
      <c r="BK7807" s="239"/>
      <c r="BL7807" s="242"/>
      <c r="BM7807" s="265"/>
      <c r="BO7807" s="242"/>
      <c r="BP7807" s="239"/>
      <c r="BQ7807" s="242"/>
      <c r="BR7807" s="265"/>
      <c r="BU7807" s="25"/>
      <c r="BW7807" s="25"/>
    </row>
    <row r="7808" spans="37:75" s="3" customFormat="1" x14ac:dyDescent="0.25">
      <c r="AK7808" s="242"/>
      <c r="AN7808" s="242"/>
      <c r="AP7808" s="242"/>
      <c r="AQ7808" s="239"/>
      <c r="AR7808" s="242"/>
      <c r="AS7808" s="265"/>
      <c r="AU7808" s="242"/>
      <c r="AV7808" s="239"/>
      <c r="AW7808" s="242"/>
      <c r="AX7808" s="265"/>
      <c r="AZ7808" s="242"/>
      <c r="BA7808" s="239"/>
      <c r="BB7808" s="242"/>
      <c r="BC7808" s="265"/>
      <c r="BE7808" s="242"/>
      <c r="BF7808" s="239"/>
      <c r="BG7808" s="242"/>
      <c r="BH7808" s="265"/>
      <c r="BJ7808" s="242"/>
      <c r="BK7808" s="239"/>
      <c r="BL7808" s="242"/>
      <c r="BM7808" s="265"/>
      <c r="BO7808" s="242"/>
      <c r="BP7808" s="239"/>
      <c r="BQ7808" s="242"/>
      <c r="BR7808" s="265"/>
      <c r="BU7808" s="25"/>
      <c r="BW7808" s="25"/>
    </row>
    <row r="7809" spans="37:75" s="3" customFormat="1" x14ac:dyDescent="0.25">
      <c r="AK7809" s="242"/>
      <c r="AN7809" s="242"/>
      <c r="AP7809" s="242"/>
      <c r="AQ7809" s="239"/>
      <c r="AR7809" s="242"/>
      <c r="AS7809" s="265"/>
      <c r="AU7809" s="242"/>
      <c r="AV7809" s="239"/>
      <c r="AW7809" s="242"/>
      <c r="AX7809" s="265"/>
      <c r="AZ7809" s="242"/>
      <c r="BA7809" s="239"/>
      <c r="BB7809" s="242"/>
      <c r="BC7809" s="265"/>
      <c r="BE7809" s="242"/>
      <c r="BF7809" s="239"/>
      <c r="BG7809" s="242"/>
      <c r="BH7809" s="265"/>
      <c r="BJ7809" s="242"/>
      <c r="BK7809" s="239"/>
      <c r="BL7809" s="242"/>
      <c r="BM7809" s="265"/>
      <c r="BO7809" s="242"/>
      <c r="BP7809" s="239"/>
      <c r="BQ7809" s="242"/>
      <c r="BR7809" s="265"/>
      <c r="BU7809" s="25"/>
      <c r="BW7809" s="25"/>
    </row>
    <row r="7810" spans="37:75" s="3" customFormat="1" x14ac:dyDescent="0.25">
      <c r="AK7810" s="242"/>
      <c r="AN7810" s="242"/>
      <c r="AP7810" s="242"/>
      <c r="AQ7810" s="239"/>
      <c r="AR7810" s="242"/>
      <c r="AS7810" s="265"/>
      <c r="AU7810" s="242"/>
      <c r="AV7810" s="239"/>
      <c r="AW7810" s="242"/>
      <c r="AX7810" s="265"/>
      <c r="AZ7810" s="242"/>
      <c r="BA7810" s="239"/>
      <c r="BB7810" s="242"/>
      <c r="BC7810" s="265"/>
      <c r="BE7810" s="242"/>
      <c r="BF7810" s="239"/>
      <c r="BG7810" s="242"/>
      <c r="BH7810" s="265"/>
      <c r="BJ7810" s="242"/>
      <c r="BK7810" s="239"/>
      <c r="BL7810" s="242"/>
      <c r="BM7810" s="265"/>
      <c r="BO7810" s="242"/>
      <c r="BP7810" s="239"/>
      <c r="BQ7810" s="242"/>
      <c r="BR7810" s="265"/>
      <c r="BU7810" s="25"/>
      <c r="BW7810" s="25"/>
    </row>
    <row r="7811" spans="37:75" s="3" customFormat="1" x14ac:dyDescent="0.25">
      <c r="AK7811" s="242"/>
      <c r="AN7811" s="242"/>
      <c r="AP7811" s="242"/>
      <c r="AQ7811" s="239"/>
      <c r="AR7811" s="242"/>
      <c r="AS7811" s="265"/>
      <c r="AU7811" s="242"/>
      <c r="AV7811" s="239"/>
      <c r="AW7811" s="242"/>
      <c r="AX7811" s="265"/>
      <c r="AZ7811" s="242"/>
      <c r="BA7811" s="239"/>
      <c r="BB7811" s="242"/>
      <c r="BC7811" s="265"/>
      <c r="BE7811" s="242"/>
      <c r="BF7811" s="239"/>
      <c r="BG7811" s="242"/>
      <c r="BH7811" s="265"/>
      <c r="BJ7811" s="242"/>
      <c r="BK7811" s="239"/>
      <c r="BL7811" s="242"/>
      <c r="BM7811" s="265"/>
      <c r="BO7811" s="242"/>
      <c r="BP7811" s="239"/>
      <c r="BQ7811" s="242"/>
      <c r="BR7811" s="265"/>
      <c r="BU7811" s="25"/>
      <c r="BW7811" s="25"/>
    </row>
    <row r="7812" spans="37:75" s="3" customFormat="1" x14ac:dyDescent="0.25">
      <c r="AK7812" s="242"/>
      <c r="AN7812" s="242"/>
      <c r="AP7812" s="242"/>
      <c r="AQ7812" s="239"/>
      <c r="AR7812" s="242"/>
      <c r="AS7812" s="265"/>
      <c r="AU7812" s="242"/>
      <c r="AV7812" s="239"/>
      <c r="AW7812" s="242"/>
      <c r="AX7812" s="265"/>
      <c r="AZ7812" s="242"/>
      <c r="BA7812" s="239"/>
      <c r="BB7812" s="242"/>
      <c r="BC7812" s="265"/>
      <c r="BE7812" s="242"/>
      <c r="BF7812" s="239"/>
      <c r="BG7812" s="242"/>
      <c r="BH7812" s="265"/>
      <c r="BJ7812" s="242"/>
      <c r="BK7812" s="239"/>
      <c r="BL7812" s="242"/>
      <c r="BM7812" s="265"/>
      <c r="BO7812" s="242"/>
      <c r="BP7812" s="239"/>
      <c r="BQ7812" s="242"/>
      <c r="BR7812" s="265"/>
      <c r="BU7812" s="25"/>
      <c r="BW7812" s="25"/>
    </row>
    <row r="7813" spans="37:75" s="3" customFormat="1" x14ac:dyDescent="0.25">
      <c r="AK7813" s="242"/>
      <c r="AN7813" s="242"/>
      <c r="AP7813" s="242"/>
      <c r="AQ7813" s="239"/>
      <c r="AR7813" s="242"/>
      <c r="AS7813" s="265"/>
      <c r="AU7813" s="242"/>
      <c r="AV7813" s="239"/>
      <c r="AW7813" s="242"/>
      <c r="AX7813" s="265"/>
      <c r="AZ7813" s="242"/>
      <c r="BA7813" s="239"/>
      <c r="BB7813" s="242"/>
      <c r="BC7813" s="265"/>
      <c r="BE7813" s="242"/>
      <c r="BF7813" s="239"/>
      <c r="BG7813" s="242"/>
      <c r="BH7813" s="265"/>
      <c r="BJ7813" s="242"/>
      <c r="BK7813" s="239"/>
      <c r="BL7813" s="242"/>
      <c r="BM7813" s="265"/>
      <c r="BO7813" s="242"/>
      <c r="BP7813" s="239"/>
      <c r="BQ7813" s="242"/>
      <c r="BR7813" s="265"/>
      <c r="BU7813" s="25"/>
      <c r="BW7813" s="25"/>
    </row>
    <row r="7814" spans="37:75" s="3" customFormat="1" x14ac:dyDescent="0.25">
      <c r="AK7814" s="242"/>
      <c r="AN7814" s="242"/>
      <c r="AP7814" s="242"/>
      <c r="AQ7814" s="239"/>
      <c r="AR7814" s="242"/>
      <c r="AS7814" s="265"/>
      <c r="AU7814" s="242"/>
      <c r="AV7814" s="239"/>
      <c r="AW7814" s="242"/>
      <c r="AX7814" s="265"/>
      <c r="AZ7814" s="242"/>
      <c r="BA7814" s="239"/>
      <c r="BB7814" s="242"/>
      <c r="BC7814" s="265"/>
      <c r="BE7814" s="242"/>
      <c r="BF7814" s="239"/>
      <c r="BG7814" s="242"/>
      <c r="BH7814" s="265"/>
      <c r="BJ7814" s="242"/>
      <c r="BK7814" s="239"/>
      <c r="BL7814" s="242"/>
      <c r="BM7814" s="265"/>
      <c r="BO7814" s="242"/>
      <c r="BP7814" s="239"/>
      <c r="BQ7814" s="242"/>
      <c r="BR7814" s="265"/>
      <c r="BU7814" s="25"/>
      <c r="BW7814" s="25"/>
    </row>
    <row r="7815" spans="37:75" s="3" customFormat="1" x14ac:dyDescent="0.25">
      <c r="AK7815" s="242"/>
      <c r="AN7815" s="242"/>
      <c r="AP7815" s="242"/>
      <c r="AQ7815" s="239"/>
      <c r="AR7815" s="242"/>
      <c r="AS7815" s="265"/>
      <c r="AU7815" s="242"/>
      <c r="AV7815" s="239"/>
      <c r="AW7815" s="242"/>
      <c r="AX7815" s="265"/>
      <c r="AZ7815" s="242"/>
      <c r="BA7815" s="239"/>
      <c r="BB7815" s="242"/>
      <c r="BC7815" s="265"/>
      <c r="BE7815" s="242"/>
      <c r="BF7815" s="239"/>
      <c r="BG7815" s="242"/>
      <c r="BH7815" s="265"/>
      <c r="BJ7815" s="242"/>
      <c r="BK7815" s="239"/>
      <c r="BL7815" s="242"/>
      <c r="BM7815" s="265"/>
      <c r="BO7815" s="242"/>
      <c r="BP7815" s="239"/>
      <c r="BQ7815" s="242"/>
      <c r="BR7815" s="265"/>
      <c r="BU7815" s="25"/>
      <c r="BW7815" s="25"/>
    </row>
    <row r="7816" spans="37:75" s="3" customFormat="1" x14ac:dyDescent="0.25">
      <c r="AK7816" s="242"/>
      <c r="AN7816" s="242"/>
      <c r="AP7816" s="242"/>
      <c r="AQ7816" s="239"/>
      <c r="AR7816" s="242"/>
      <c r="AS7816" s="265"/>
      <c r="AU7816" s="242"/>
      <c r="AV7816" s="239"/>
      <c r="AW7816" s="242"/>
      <c r="AX7816" s="265"/>
      <c r="AZ7816" s="242"/>
      <c r="BA7816" s="239"/>
      <c r="BB7816" s="242"/>
      <c r="BC7816" s="265"/>
      <c r="BE7816" s="242"/>
      <c r="BF7816" s="239"/>
      <c r="BG7816" s="242"/>
      <c r="BH7816" s="265"/>
      <c r="BJ7816" s="242"/>
      <c r="BK7816" s="239"/>
      <c r="BL7816" s="242"/>
      <c r="BM7816" s="265"/>
      <c r="BO7816" s="242"/>
      <c r="BP7816" s="239"/>
      <c r="BQ7816" s="242"/>
      <c r="BR7816" s="265"/>
      <c r="BU7816" s="25"/>
      <c r="BW7816" s="25"/>
    </row>
    <row r="7817" spans="37:75" s="3" customFormat="1" x14ac:dyDescent="0.25">
      <c r="AK7817" s="242"/>
      <c r="AN7817" s="242"/>
      <c r="AP7817" s="242"/>
      <c r="AQ7817" s="239"/>
      <c r="AR7817" s="242"/>
      <c r="AS7817" s="265"/>
      <c r="AU7817" s="242"/>
      <c r="AV7817" s="239"/>
      <c r="AW7817" s="242"/>
      <c r="AX7817" s="265"/>
      <c r="AZ7817" s="242"/>
      <c r="BA7817" s="239"/>
      <c r="BB7817" s="242"/>
      <c r="BC7817" s="265"/>
      <c r="BE7817" s="242"/>
      <c r="BF7817" s="239"/>
      <c r="BG7817" s="242"/>
      <c r="BH7817" s="265"/>
      <c r="BJ7817" s="242"/>
      <c r="BK7817" s="239"/>
      <c r="BL7817" s="242"/>
      <c r="BM7817" s="265"/>
      <c r="BO7817" s="242"/>
      <c r="BP7817" s="239"/>
      <c r="BQ7817" s="242"/>
      <c r="BR7817" s="265"/>
      <c r="BU7817" s="25"/>
      <c r="BW7817" s="25"/>
    </row>
    <row r="7818" spans="37:75" s="3" customFormat="1" x14ac:dyDescent="0.25">
      <c r="AK7818" s="242"/>
      <c r="AN7818" s="242"/>
      <c r="AP7818" s="242"/>
      <c r="AQ7818" s="239"/>
      <c r="AR7818" s="242"/>
      <c r="AS7818" s="265"/>
      <c r="AU7818" s="242"/>
      <c r="AV7818" s="239"/>
      <c r="AW7818" s="242"/>
      <c r="AX7818" s="265"/>
      <c r="AZ7818" s="242"/>
      <c r="BA7818" s="239"/>
      <c r="BB7818" s="242"/>
      <c r="BC7818" s="265"/>
      <c r="BE7818" s="242"/>
      <c r="BF7818" s="239"/>
      <c r="BG7818" s="242"/>
      <c r="BH7818" s="265"/>
      <c r="BJ7818" s="242"/>
      <c r="BK7818" s="239"/>
      <c r="BL7818" s="242"/>
      <c r="BM7818" s="265"/>
      <c r="BO7818" s="242"/>
      <c r="BP7818" s="239"/>
      <c r="BQ7818" s="242"/>
      <c r="BR7818" s="265"/>
      <c r="BU7818" s="25"/>
      <c r="BW7818" s="25"/>
    </row>
    <row r="7819" spans="37:75" s="3" customFormat="1" x14ac:dyDescent="0.25">
      <c r="AK7819" s="242"/>
      <c r="AN7819" s="242"/>
      <c r="AP7819" s="242"/>
      <c r="AQ7819" s="239"/>
      <c r="AR7819" s="242"/>
      <c r="AS7819" s="265"/>
      <c r="AU7819" s="242"/>
      <c r="AV7819" s="239"/>
      <c r="AW7819" s="242"/>
      <c r="AX7819" s="265"/>
      <c r="AZ7819" s="242"/>
      <c r="BA7819" s="239"/>
      <c r="BB7819" s="242"/>
      <c r="BC7819" s="265"/>
      <c r="BE7819" s="242"/>
      <c r="BF7819" s="239"/>
      <c r="BG7819" s="242"/>
      <c r="BH7819" s="265"/>
      <c r="BJ7819" s="242"/>
      <c r="BK7819" s="239"/>
      <c r="BL7819" s="242"/>
      <c r="BM7819" s="265"/>
      <c r="BO7819" s="242"/>
      <c r="BP7819" s="239"/>
      <c r="BQ7819" s="242"/>
      <c r="BR7819" s="265"/>
      <c r="BU7819" s="25"/>
      <c r="BW7819" s="25"/>
    </row>
    <row r="7820" spans="37:75" s="3" customFormat="1" x14ac:dyDescent="0.25">
      <c r="AK7820" s="242"/>
      <c r="AN7820" s="242"/>
      <c r="AP7820" s="242"/>
      <c r="AQ7820" s="239"/>
      <c r="AR7820" s="242"/>
      <c r="AS7820" s="265"/>
      <c r="AU7820" s="242"/>
      <c r="AV7820" s="239"/>
      <c r="AW7820" s="242"/>
      <c r="AX7820" s="265"/>
      <c r="AZ7820" s="242"/>
      <c r="BA7820" s="239"/>
      <c r="BB7820" s="242"/>
      <c r="BC7820" s="265"/>
      <c r="BE7820" s="242"/>
      <c r="BF7820" s="239"/>
      <c r="BG7820" s="242"/>
      <c r="BH7820" s="265"/>
      <c r="BJ7820" s="242"/>
      <c r="BK7820" s="239"/>
      <c r="BL7820" s="242"/>
      <c r="BM7820" s="265"/>
      <c r="BO7820" s="242"/>
      <c r="BP7820" s="239"/>
      <c r="BQ7820" s="242"/>
      <c r="BR7820" s="265"/>
      <c r="BU7820" s="25"/>
      <c r="BW7820" s="25"/>
    </row>
    <row r="7821" spans="37:75" s="3" customFormat="1" x14ac:dyDescent="0.25">
      <c r="AK7821" s="242"/>
      <c r="AN7821" s="242"/>
      <c r="AP7821" s="242"/>
      <c r="AQ7821" s="239"/>
      <c r="AR7821" s="242"/>
      <c r="AS7821" s="265"/>
      <c r="AU7821" s="242"/>
      <c r="AV7821" s="239"/>
      <c r="AW7821" s="242"/>
      <c r="AX7821" s="265"/>
      <c r="AZ7821" s="242"/>
      <c r="BA7821" s="239"/>
      <c r="BB7821" s="242"/>
      <c r="BC7821" s="265"/>
      <c r="BE7821" s="242"/>
      <c r="BF7821" s="239"/>
      <c r="BG7821" s="242"/>
      <c r="BH7821" s="265"/>
      <c r="BJ7821" s="242"/>
      <c r="BK7821" s="239"/>
      <c r="BL7821" s="242"/>
      <c r="BM7821" s="265"/>
      <c r="BO7821" s="242"/>
      <c r="BP7821" s="239"/>
      <c r="BQ7821" s="242"/>
      <c r="BR7821" s="265"/>
      <c r="BU7821" s="25"/>
      <c r="BW7821" s="25"/>
    </row>
    <row r="7822" spans="37:75" s="3" customFormat="1" x14ac:dyDescent="0.25">
      <c r="AK7822" s="242"/>
      <c r="AN7822" s="242"/>
      <c r="AP7822" s="242"/>
      <c r="AQ7822" s="239"/>
      <c r="AR7822" s="242"/>
      <c r="AS7822" s="265"/>
      <c r="AU7822" s="242"/>
      <c r="AV7822" s="239"/>
      <c r="AW7822" s="242"/>
      <c r="AX7822" s="265"/>
      <c r="AZ7822" s="242"/>
      <c r="BA7822" s="239"/>
      <c r="BB7822" s="242"/>
      <c r="BC7822" s="265"/>
      <c r="BE7822" s="242"/>
      <c r="BF7822" s="239"/>
      <c r="BG7822" s="242"/>
      <c r="BH7822" s="265"/>
      <c r="BJ7822" s="242"/>
      <c r="BK7822" s="239"/>
      <c r="BL7822" s="242"/>
      <c r="BM7822" s="265"/>
      <c r="BO7822" s="242"/>
      <c r="BP7822" s="239"/>
      <c r="BQ7822" s="242"/>
      <c r="BR7822" s="265"/>
      <c r="BU7822" s="25"/>
      <c r="BW7822" s="25"/>
    </row>
    <row r="7823" spans="37:75" s="3" customFormat="1" x14ac:dyDescent="0.25">
      <c r="AK7823" s="242"/>
      <c r="AN7823" s="242"/>
      <c r="AP7823" s="242"/>
      <c r="AQ7823" s="239"/>
      <c r="AR7823" s="242"/>
      <c r="AS7823" s="265"/>
      <c r="AU7823" s="242"/>
      <c r="AV7823" s="239"/>
      <c r="AW7823" s="242"/>
      <c r="AX7823" s="265"/>
      <c r="AZ7823" s="242"/>
      <c r="BA7823" s="239"/>
      <c r="BB7823" s="242"/>
      <c r="BC7823" s="265"/>
      <c r="BE7823" s="242"/>
      <c r="BF7823" s="239"/>
      <c r="BG7823" s="242"/>
      <c r="BH7823" s="265"/>
      <c r="BJ7823" s="242"/>
      <c r="BK7823" s="239"/>
      <c r="BL7823" s="242"/>
      <c r="BM7823" s="265"/>
      <c r="BO7823" s="242"/>
      <c r="BP7823" s="239"/>
      <c r="BQ7823" s="242"/>
      <c r="BR7823" s="265"/>
      <c r="BU7823" s="25"/>
      <c r="BW7823" s="25"/>
    </row>
    <row r="7824" spans="37:75" s="3" customFormat="1" x14ac:dyDescent="0.25">
      <c r="AK7824" s="242"/>
      <c r="AN7824" s="242"/>
      <c r="AP7824" s="242"/>
      <c r="AQ7824" s="239"/>
      <c r="AR7824" s="242"/>
      <c r="AS7824" s="265"/>
      <c r="AU7824" s="242"/>
      <c r="AV7824" s="239"/>
      <c r="AW7824" s="242"/>
      <c r="AX7824" s="265"/>
      <c r="AZ7824" s="242"/>
      <c r="BA7824" s="239"/>
      <c r="BB7824" s="242"/>
      <c r="BC7824" s="265"/>
      <c r="BE7824" s="242"/>
      <c r="BF7824" s="239"/>
      <c r="BG7824" s="242"/>
      <c r="BH7824" s="265"/>
      <c r="BJ7824" s="242"/>
      <c r="BK7824" s="239"/>
      <c r="BL7824" s="242"/>
      <c r="BM7824" s="265"/>
      <c r="BO7824" s="242"/>
      <c r="BP7824" s="239"/>
      <c r="BQ7824" s="242"/>
      <c r="BR7824" s="265"/>
      <c r="BU7824" s="25"/>
      <c r="BW7824" s="25"/>
    </row>
    <row r="7825" spans="37:75" s="3" customFormat="1" x14ac:dyDescent="0.25">
      <c r="AK7825" s="242"/>
      <c r="AN7825" s="242"/>
      <c r="AP7825" s="242"/>
      <c r="AQ7825" s="239"/>
      <c r="AR7825" s="242"/>
      <c r="AS7825" s="265"/>
      <c r="AU7825" s="242"/>
      <c r="AV7825" s="239"/>
      <c r="AW7825" s="242"/>
      <c r="AX7825" s="265"/>
      <c r="AZ7825" s="242"/>
      <c r="BA7825" s="239"/>
      <c r="BB7825" s="242"/>
      <c r="BC7825" s="265"/>
      <c r="BE7825" s="242"/>
      <c r="BF7825" s="239"/>
      <c r="BG7825" s="242"/>
      <c r="BH7825" s="265"/>
      <c r="BJ7825" s="242"/>
      <c r="BK7825" s="239"/>
      <c r="BL7825" s="242"/>
      <c r="BM7825" s="265"/>
      <c r="BO7825" s="242"/>
      <c r="BP7825" s="239"/>
      <c r="BQ7825" s="242"/>
      <c r="BR7825" s="265"/>
      <c r="BU7825" s="25"/>
      <c r="BW7825" s="25"/>
    </row>
    <row r="7826" spans="37:75" s="3" customFormat="1" x14ac:dyDescent="0.25">
      <c r="AK7826" s="242"/>
      <c r="AN7826" s="242"/>
      <c r="AP7826" s="242"/>
      <c r="AQ7826" s="239"/>
      <c r="AR7826" s="242"/>
      <c r="AS7826" s="265"/>
      <c r="AU7826" s="242"/>
      <c r="AV7826" s="239"/>
      <c r="AW7826" s="242"/>
      <c r="AX7826" s="265"/>
      <c r="AZ7826" s="242"/>
      <c r="BA7826" s="239"/>
      <c r="BB7826" s="242"/>
      <c r="BC7826" s="265"/>
      <c r="BE7826" s="242"/>
      <c r="BF7826" s="239"/>
      <c r="BG7826" s="242"/>
      <c r="BH7826" s="265"/>
      <c r="BJ7826" s="242"/>
      <c r="BK7826" s="239"/>
      <c r="BL7826" s="242"/>
      <c r="BM7826" s="265"/>
      <c r="BO7826" s="242"/>
      <c r="BP7826" s="239"/>
      <c r="BQ7826" s="242"/>
      <c r="BR7826" s="265"/>
      <c r="BU7826" s="25"/>
      <c r="BW7826" s="25"/>
    </row>
    <row r="7827" spans="37:75" s="3" customFormat="1" x14ac:dyDescent="0.25">
      <c r="AK7827" s="242"/>
      <c r="AN7827" s="242"/>
      <c r="AP7827" s="242"/>
      <c r="AQ7827" s="239"/>
      <c r="AR7827" s="242"/>
      <c r="AS7827" s="265"/>
      <c r="AU7827" s="242"/>
      <c r="AV7827" s="239"/>
      <c r="AW7827" s="242"/>
      <c r="AX7827" s="265"/>
      <c r="AZ7827" s="242"/>
      <c r="BA7827" s="239"/>
      <c r="BB7827" s="242"/>
      <c r="BC7827" s="265"/>
      <c r="BE7827" s="242"/>
      <c r="BF7827" s="239"/>
      <c r="BG7827" s="242"/>
      <c r="BH7827" s="265"/>
      <c r="BJ7827" s="242"/>
      <c r="BK7827" s="239"/>
      <c r="BL7827" s="242"/>
      <c r="BM7827" s="265"/>
      <c r="BO7827" s="242"/>
      <c r="BP7827" s="239"/>
      <c r="BQ7827" s="242"/>
      <c r="BR7827" s="265"/>
      <c r="BU7827" s="25"/>
      <c r="BW7827" s="25"/>
    </row>
    <row r="7828" spans="37:75" s="3" customFormat="1" x14ac:dyDescent="0.25">
      <c r="AK7828" s="242"/>
      <c r="AN7828" s="242"/>
      <c r="AP7828" s="242"/>
      <c r="AQ7828" s="239"/>
      <c r="AR7828" s="242"/>
      <c r="AS7828" s="265"/>
      <c r="AU7828" s="242"/>
      <c r="AV7828" s="239"/>
      <c r="AW7828" s="242"/>
      <c r="AX7828" s="265"/>
      <c r="AZ7828" s="242"/>
      <c r="BA7828" s="239"/>
      <c r="BB7828" s="242"/>
      <c r="BC7828" s="265"/>
      <c r="BE7828" s="242"/>
      <c r="BF7828" s="239"/>
      <c r="BG7828" s="242"/>
      <c r="BH7828" s="265"/>
      <c r="BJ7828" s="242"/>
      <c r="BK7828" s="239"/>
      <c r="BL7828" s="242"/>
      <c r="BM7828" s="265"/>
      <c r="BO7828" s="242"/>
      <c r="BP7828" s="239"/>
      <c r="BQ7828" s="242"/>
      <c r="BR7828" s="265"/>
      <c r="BU7828" s="25"/>
      <c r="BW7828" s="25"/>
    </row>
    <row r="7829" spans="37:75" s="3" customFormat="1" x14ac:dyDescent="0.25">
      <c r="AK7829" s="242"/>
      <c r="AN7829" s="242"/>
      <c r="AP7829" s="242"/>
      <c r="AQ7829" s="239"/>
      <c r="AR7829" s="242"/>
      <c r="AS7829" s="265"/>
      <c r="AU7829" s="242"/>
      <c r="AV7829" s="239"/>
      <c r="AW7829" s="242"/>
      <c r="AX7829" s="265"/>
      <c r="AZ7829" s="242"/>
      <c r="BA7829" s="239"/>
      <c r="BB7829" s="242"/>
      <c r="BC7829" s="265"/>
      <c r="BE7829" s="242"/>
      <c r="BF7829" s="239"/>
      <c r="BG7829" s="242"/>
      <c r="BH7829" s="265"/>
      <c r="BJ7829" s="242"/>
      <c r="BK7829" s="239"/>
      <c r="BL7829" s="242"/>
      <c r="BM7829" s="265"/>
      <c r="BO7829" s="242"/>
      <c r="BP7829" s="239"/>
      <c r="BQ7829" s="242"/>
      <c r="BR7829" s="265"/>
      <c r="BU7829" s="25"/>
      <c r="BW7829" s="25"/>
    </row>
    <row r="7830" spans="37:75" s="3" customFormat="1" x14ac:dyDescent="0.25">
      <c r="AK7830" s="242"/>
      <c r="AN7830" s="242"/>
      <c r="AP7830" s="242"/>
      <c r="AQ7830" s="239"/>
      <c r="AR7830" s="242"/>
      <c r="AS7830" s="265"/>
      <c r="AU7830" s="242"/>
      <c r="AV7830" s="239"/>
      <c r="AW7830" s="242"/>
      <c r="AX7830" s="265"/>
      <c r="AZ7830" s="242"/>
      <c r="BA7830" s="239"/>
      <c r="BB7830" s="242"/>
      <c r="BC7830" s="265"/>
      <c r="BE7830" s="242"/>
      <c r="BF7830" s="239"/>
      <c r="BG7830" s="242"/>
      <c r="BH7830" s="265"/>
      <c r="BJ7830" s="242"/>
      <c r="BK7830" s="239"/>
      <c r="BL7830" s="242"/>
      <c r="BM7830" s="265"/>
      <c r="BO7830" s="242"/>
      <c r="BP7830" s="239"/>
      <c r="BQ7830" s="242"/>
      <c r="BR7830" s="265"/>
      <c r="BU7830" s="25"/>
      <c r="BW7830" s="25"/>
    </row>
    <row r="7831" spans="37:75" s="3" customFormat="1" x14ac:dyDescent="0.25">
      <c r="AK7831" s="242"/>
      <c r="AN7831" s="242"/>
      <c r="AP7831" s="242"/>
      <c r="AQ7831" s="239"/>
      <c r="AR7831" s="242"/>
      <c r="AS7831" s="265"/>
      <c r="AU7831" s="242"/>
      <c r="AV7831" s="239"/>
      <c r="AW7831" s="242"/>
      <c r="AX7831" s="265"/>
      <c r="AZ7831" s="242"/>
      <c r="BA7831" s="239"/>
      <c r="BB7831" s="242"/>
      <c r="BC7831" s="265"/>
      <c r="BE7831" s="242"/>
      <c r="BF7831" s="239"/>
      <c r="BG7831" s="242"/>
      <c r="BH7831" s="265"/>
      <c r="BJ7831" s="242"/>
      <c r="BK7831" s="239"/>
      <c r="BL7831" s="242"/>
      <c r="BM7831" s="265"/>
      <c r="BO7831" s="242"/>
      <c r="BP7831" s="239"/>
      <c r="BQ7831" s="242"/>
      <c r="BR7831" s="265"/>
      <c r="BU7831" s="25"/>
      <c r="BW7831" s="25"/>
    </row>
    <row r="7832" spans="37:75" s="3" customFormat="1" x14ac:dyDescent="0.25">
      <c r="AK7832" s="242"/>
      <c r="AN7832" s="242"/>
      <c r="AP7832" s="242"/>
      <c r="AQ7832" s="239"/>
      <c r="AR7832" s="242"/>
      <c r="AS7832" s="265"/>
      <c r="AU7832" s="242"/>
      <c r="AV7832" s="239"/>
      <c r="AW7832" s="242"/>
      <c r="AX7832" s="265"/>
      <c r="AZ7832" s="242"/>
      <c r="BA7832" s="239"/>
      <c r="BB7832" s="242"/>
      <c r="BC7832" s="265"/>
      <c r="BE7832" s="242"/>
      <c r="BF7832" s="239"/>
      <c r="BG7832" s="242"/>
      <c r="BH7832" s="265"/>
      <c r="BJ7832" s="242"/>
      <c r="BK7832" s="239"/>
      <c r="BL7832" s="242"/>
      <c r="BM7832" s="265"/>
      <c r="BO7832" s="242"/>
      <c r="BP7832" s="239"/>
      <c r="BQ7832" s="242"/>
      <c r="BR7832" s="265"/>
      <c r="BU7832" s="25"/>
      <c r="BW7832" s="25"/>
    </row>
    <row r="7833" spans="37:75" s="3" customFormat="1" x14ac:dyDescent="0.25">
      <c r="AK7833" s="242"/>
      <c r="AN7833" s="242"/>
      <c r="AP7833" s="242"/>
      <c r="AQ7833" s="239"/>
      <c r="AR7833" s="242"/>
      <c r="AS7833" s="265"/>
      <c r="AU7833" s="242"/>
      <c r="AV7833" s="239"/>
      <c r="AW7833" s="242"/>
      <c r="AX7833" s="265"/>
      <c r="AZ7833" s="242"/>
      <c r="BA7833" s="239"/>
      <c r="BB7833" s="242"/>
      <c r="BC7833" s="265"/>
      <c r="BE7833" s="242"/>
      <c r="BF7833" s="239"/>
      <c r="BG7833" s="242"/>
      <c r="BH7833" s="265"/>
      <c r="BJ7833" s="242"/>
      <c r="BK7833" s="239"/>
      <c r="BL7833" s="242"/>
      <c r="BM7833" s="265"/>
      <c r="BO7833" s="242"/>
      <c r="BP7833" s="239"/>
      <c r="BQ7833" s="242"/>
      <c r="BR7833" s="265"/>
      <c r="BU7833" s="25"/>
      <c r="BW7833" s="25"/>
    </row>
    <row r="7834" spans="37:75" s="3" customFormat="1" x14ac:dyDescent="0.25">
      <c r="AK7834" s="242"/>
      <c r="AN7834" s="242"/>
      <c r="AP7834" s="242"/>
      <c r="AQ7834" s="239"/>
      <c r="AR7834" s="242"/>
      <c r="AS7834" s="265"/>
      <c r="AU7834" s="242"/>
      <c r="AV7834" s="239"/>
      <c r="AW7834" s="242"/>
      <c r="AX7834" s="265"/>
      <c r="AZ7834" s="242"/>
      <c r="BA7834" s="239"/>
      <c r="BB7834" s="242"/>
      <c r="BC7834" s="265"/>
      <c r="BE7834" s="242"/>
      <c r="BF7834" s="239"/>
      <c r="BG7834" s="242"/>
      <c r="BH7834" s="265"/>
      <c r="BJ7834" s="242"/>
      <c r="BK7834" s="239"/>
      <c r="BL7834" s="242"/>
      <c r="BM7834" s="265"/>
      <c r="BO7834" s="242"/>
      <c r="BP7834" s="239"/>
      <c r="BQ7834" s="242"/>
      <c r="BR7834" s="265"/>
      <c r="BU7834" s="25"/>
      <c r="BW7834" s="25"/>
    </row>
    <row r="7835" spans="37:75" s="3" customFormat="1" x14ac:dyDescent="0.25">
      <c r="AK7835" s="242"/>
      <c r="AN7835" s="242"/>
      <c r="AP7835" s="242"/>
      <c r="AQ7835" s="239"/>
      <c r="AR7835" s="242"/>
      <c r="AS7835" s="265"/>
      <c r="AU7835" s="242"/>
      <c r="AV7835" s="239"/>
      <c r="AW7835" s="242"/>
      <c r="AX7835" s="265"/>
      <c r="AZ7835" s="242"/>
      <c r="BA7835" s="239"/>
      <c r="BB7835" s="242"/>
      <c r="BC7835" s="265"/>
      <c r="BE7835" s="242"/>
      <c r="BF7835" s="239"/>
      <c r="BG7835" s="242"/>
      <c r="BH7835" s="265"/>
      <c r="BJ7835" s="242"/>
      <c r="BK7835" s="239"/>
      <c r="BL7835" s="242"/>
      <c r="BM7835" s="265"/>
      <c r="BO7835" s="242"/>
      <c r="BP7835" s="239"/>
      <c r="BQ7835" s="242"/>
      <c r="BR7835" s="265"/>
      <c r="BU7835" s="25"/>
      <c r="BW7835" s="25"/>
    </row>
    <row r="7836" spans="37:75" s="3" customFormat="1" x14ac:dyDescent="0.25">
      <c r="AK7836" s="242"/>
      <c r="AN7836" s="242"/>
      <c r="AP7836" s="242"/>
      <c r="AQ7836" s="239"/>
      <c r="AR7836" s="242"/>
      <c r="AS7836" s="265"/>
      <c r="AU7836" s="242"/>
      <c r="AV7836" s="239"/>
      <c r="AW7836" s="242"/>
      <c r="AX7836" s="265"/>
      <c r="AZ7836" s="242"/>
      <c r="BA7836" s="239"/>
      <c r="BB7836" s="242"/>
      <c r="BC7836" s="265"/>
      <c r="BE7836" s="242"/>
      <c r="BF7836" s="239"/>
      <c r="BG7836" s="242"/>
      <c r="BH7836" s="265"/>
      <c r="BJ7836" s="242"/>
      <c r="BK7836" s="239"/>
      <c r="BL7836" s="242"/>
      <c r="BM7836" s="265"/>
      <c r="BO7836" s="242"/>
      <c r="BP7836" s="239"/>
      <c r="BQ7836" s="242"/>
      <c r="BR7836" s="265"/>
      <c r="BU7836" s="25"/>
      <c r="BW7836" s="25"/>
    </row>
    <row r="7837" spans="37:75" s="3" customFormat="1" x14ac:dyDescent="0.25">
      <c r="AK7837" s="242"/>
      <c r="AN7837" s="242"/>
      <c r="AP7837" s="242"/>
      <c r="AQ7837" s="239"/>
      <c r="AR7837" s="242"/>
      <c r="AS7837" s="265"/>
      <c r="AU7837" s="242"/>
      <c r="AV7837" s="239"/>
      <c r="AW7837" s="242"/>
      <c r="AX7837" s="265"/>
      <c r="AZ7837" s="242"/>
      <c r="BA7837" s="239"/>
      <c r="BB7837" s="242"/>
      <c r="BC7837" s="265"/>
      <c r="BE7837" s="242"/>
      <c r="BF7837" s="239"/>
      <c r="BG7837" s="242"/>
      <c r="BH7837" s="265"/>
      <c r="BJ7837" s="242"/>
      <c r="BK7837" s="239"/>
      <c r="BL7837" s="242"/>
      <c r="BM7837" s="265"/>
      <c r="BO7837" s="242"/>
      <c r="BP7837" s="239"/>
      <c r="BQ7837" s="242"/>
      <c r="BR7837" s="265"/>
      <c r="BU7837" s="25"/>
      <c r="BW7837" s="25"/>
    </row>
    <row r="7838" spans="37:75" s="3" customFormat="1" x14ac:dyDescent="0.25">
      <c r="AK7838" s="242"/>
      <c r="AN7838" s="242"/>
      <c r="AP7838" s="242"/>
      <c r="AQ7838" s="239"/>
      <c r="AR7838" s="242"/>
      <c r="AS7838" s="265"/>
      <c r="AU7838" s="242"/>
      <c r="AV7838" s="239"/>
      <c r="AW7838" s="242"/>
      <c r="AX7838" s="265"/>
      <c r="AZ7838" s="242"/>
      <c r="BA7838" s="239"/>
      <c r="BB7838" s="242"/>
      <c r="BC7838" s="265"/>
      <c r="BE7838" s="242"/>
      <c r="BF7838" s="239"/>
      <c r="BG7838" s="242"/>
      <c r="BH7838" s="265"/>
      <c r="BJ7838" s="242"/>
      <c r="BK7838" s="239"/>
      <c r="BL7838" s="242"/>
      <c r="BM7838" s="265"/>
      <c r="BO7838" s="242"/>
      <c r="BP7838" s="239"/>
      <c r="BQ7838" s="242"/>
      <c r="BR7838" s="265"/>
      <c r="BU7838" s="25"/>
      <c r="BW7838" s="25"/>
    </row>
    <row r="7839" spans="37:75" s="3" customFormat="1" x14ac:dyDescent="0.25">
      <c r="AK7839" s="242"/>
      <c r="AN7839" s="242"/>
      <c r="AP7839" s="242"/>
      <c r="AQ7839" s="239"/>
      <c r="AR7839" s="242"/>
      <c r="AS7839" s="265"/>
      <c r="AU7839" s="242"/>
      <c r="AV7839" s="239"/>
      <c r="AW7839" s="242"/>
      <c r="AX7839" s="265"/>
      <c r="AZ7839" s="242"/>
      <c r="BA7839" s="239"/>
      <c r="BB7839" s="242"/>
      <c r="BC7839" s="265"/>
      <c r="BE7839" s="242"/>
      <c r="BF7839" s="239"/>
      <c r="BG7839" s="242"/>
      <c r="BH7839" s="265"/>
      <c r="BJ7839" s="242"/>
      <c r="BK7839" s="239"/>
      <c r="BL7839" s="242"/>
      <c r="BM7839" s="265"/>
      <c r="BO7839" s="242"/>
      <c r="BP7839" s="239"/>
      <c r="BQ7839" s="242"/>
      <c r="BR7839" s="265"/>
      <c r="BU7839" s="25"/>
      <c r="BW7839" s="25"/>
    </row>
    <row r="7840" spans="37:75" s="3" customFormat="1" x14ac:dyDescent="0.25">
      <c r="AK7840" s="242"/>
      <c r="AN7840" s="242"/>
      <c r="AP7840" s="242"/>
      <c r="AQ7840" s="239"/>
      <c r="AR7840" s="242"/>
      <c r="AS7840" s="265"/>
      <c r="AU7840" s="242"/>
      <c r="AV7840" s="239"/>
      <c r="AW7840" s="242"/>
      <c r="AX7840" s="265"/>
      <c r="AZ7840" s="242"/>
      <c r="BA7840" s="239"/>
      <c r="BB7840" s="242"/>
      <c r="BC7840" s="265"/>
      <c r="BE7840" s="242"/>
      <c r="BF7840" s="239"/>
      <c r="BG7840" s="242"/>
      <c r="BH7840" s="265"/>
      <c r="BJ7840" s="242"/>
      <c r="BK7840" s="239"/>
      <c r="BL7840" s="242"/>
      <c r="BM7840" s="265"/>
      <c r="BO7840" s="242"/>
      <c r="BP7840" s="239"/>
      <c r="BQ7840" s="242"/>
      <c r="BR7840" s="265"/>
      <c r="BU7840" s="25"/>
      <c r="BW7840" s="25"/>
    </row>
    <row r="7841" spans="37:75" s="3" customFormat="1" x14ac:dyDescent="0.25">
      <c r="AK7841" s="242"/>
      <c r="AN7841" s="242"/>
      <c r="AP7841" s="242"/>
      <c r="AQ7841" s="239"/>
      <c r="AR7841" s="242"/>
      <c r="AS7841" s="265"/>
      <c r="AU7841" s="242"/>
      <c r="AV7841" s="239"/>
      <c r="AW7841" s="242"/>
      <c r="AX7841" s="265"/>
      <c r="AZ7841" s="242"/>
      <c r="BA7841" s="239"/>
      <c r="BB7841" s="242"/>
      <c r="BC7841" s="265"/>
      <c r="BE7841" s="242"/>
      <c r="BF7841" s="239"/>
      <c r="BG7841" s="242"/>
      <c r="BH7841" s="265"/>
      <c r="BJ7841" s="242"/>
      <c r="BK7841" s="239"/>
      <c r="BL7841" s="242"/>
      <c r="BM7841" s="265"/>
      <c r="BO7841" s="242"/>
      <c r="BP7841" s="239"/>
      <c r="BQ7841" s="242"/>
      <c r="BR7841" s="265"/>
      <c r="BU7841" s="25"/>
      <c r="BW7841" s="25"/>
    </row>
    <row r="7842" spans="37:75" s="3" customFormat="1" x14ac:dyDescent="0.25">
      <c r="AK7842" s="242"/>
      <c r="AN7842" s="242"/>
      <c r="AP7842" s="242"/>
      <c r="AQ7842" s="239"/>
      <c r="AR7842" s="242"/>
      <c r="AS7842" s="265"/>
      <c r="AU7842" s="242"/>
      <c r="AV7842" s="239"/>
      <c r="AW7842" s="242"/>
      <c r="AX7842" s="265"/>
      <c r="AZ7842" s="242"/>
      <c r="BA7842" s="239"/>
      <c r="BB7842" s="242"/>
      <c r="BC7842" s="265"/>
      <c r="BE7842" s="242"/>
      <c r="BF7842" s="239"/>
      <c r="BG7842" s="242"/>
      <c r="BH7842" s="265"/>
      <c r="BJ7842" s="242"/>
      <c r="BK7842" s="239"/>
      <c r="BL7842" s="242"/>
      <c r="BM7842" s="265"/>
      <c r="BO7842" s="242"/>
      <c r="BP7842" s="239"/>
      <c r="BQ7842" s="242"/>
      <c r="BR7842" s="265"/>
      <c r="BU7842" s="25"/>
      <c r="BW7842" s="25"/>
    </row>
    <row r="7843" spans="37:75" s="3" customFormat="1" x14ac:dyDescent="0.25">
      <c r="AK7843" s="242"/>
      <c r="AN7843" s="242"/>
      <c r="AP7843" s="242"/>
      <c r="AQ7843" s="239"/>
      <c r="AR7843" s="242"/>
      <c r="AS7843" s="265"/>
      <c r="AU7843" s="242"/>
      <c r="AV7843" s="239"/>
      <c r="AW7843" s="242"/>
      <c r="AX7843" s="265"/>
      <c r="AZ7843" s="242"/>
      <c r="BA7843" s="239"/>
      <c r="BB7843" s="242"/>
      <c r="BC7843" s="265"/>
      <c r="BE7843" s="242"/>
      <c r="BF7843" s="239"/>
      <c r="BG7843" s="242"/>
      <c r="BH7843" s="265"/>
      <c r="BJ7843" s="242"/>
      <c r="BK7843" s="239"/>
      <c r="BL7843" s="242"/>
      <c r="BM7843" s="265"/>
      <c r="BO7843" s="242"/>
      <c r="BP7843" s="239"/>
      <c r="BQ7843" s="242"/>
      <c r="BR7843" s="265"/>
      <c r="BU7843" s="25"/>
      <c r="BW7843" s="25"/>
    </row>
    <row r="7844" spans="37:75" s="3" customFormat="1" x14ac:dyDescent="0.25">
      <c r="AK7844" s="242"/>
      <c r="AN7844" s="242"/>
      <c r="AP7844" s="242"/>
      <c r="AQ7844" s="239"/>
      <c r="AR7844" s="242"/>
      <c r="AS7844" s="265"/>
      <c r="AU7844" s="242"/>
      <c r="AV7844" s="239"/>
      <c r="AW7844" s="242"/>
      <c r="AX7844" s="265"/>
      <c r="AZ7844" s="242"/>
      <c r="BA7844" s="239"/>
      <c r="BB7844" s="242"/>
      <c r="BC7844" s="265"/>
      <c r="BE7844" s="242"/>
      <c r="BF7844" s="239"/>
      <c r="BG7844" s="242"/>
      <c r="BH7844" s="265"/>
      <c r="BJ7844" s="242"/>
      <c r="BK7844" s="239"/>
      <c r="BL7844" s="242"/>
      <c r="BM7844" s="265"/>
      <c r="BO7844" s="242"/>
      <c r="BP7844" s="239"/>
      <c r="BQ7844" s="242"/>
      <c r="BR7844" s="265"/>
      <c r="BU7844" s="25"/>
      <c r="BW7844" s="25"/>
    </row>
    <row r="7845" spans="37:75" s="3" customFormat="1" x14ac:dyDescent="0.25">
      <c r="AK7845" s="242"/>
      <c r="AN7845" s="242"/>
      <c r="AP7845" s="242"/>
      <c r="AQ7845" s="239"/>
      <c r="AR7845" s="242"/>
      <c r="AS7845" s="265"/>
      <c r="AU7845" s="242"/>
      <c r="AV7845" s="239"/>
      <c r="AW7845" s="242"/>
      <c r="AX7845" s="265"/>
      <c r="AZ7845" s="242"/>
      <c r="BA7845" s="239"/>
      <c r="BB7845" s="242"/>
      <c r="BC7845" s="265"/>
      <c r="BE7845" s="242"/>
      <c r="BF7845" s="239"/>
      <c r="BG7845" s="242"/>
      <c r="BH7845" s="265"/>
      <c r="BJ7845" s="242"/>
      <c r="BK7845" s="239"/>
      <c r="BL7845" s="242"/>
      <c r="BM7845" s="265"/>
      <c r="BO7845" s="242"/>
      <c r="BP7845" s="239"/>
      <c r="BQ7845" s="242"/>
      <c r="BR7845" s="265"/>
      <c r="BU7845" s="25"/>
      <c r="BW7845" s="25"/>
    </row>
    <row r="7846" spans="37:75" s="3" customFormat="1" x14ac:dyDescent="0.25">
      <c r="AK7846" s="242"/>
      <c r="AN7846" s="242"/>
      <c r="AP7846" s="242"/>
      <c r="AQ7846" s="239"/>
      <c r="AR7846" s="242"/>
      <c r="AS7846" s="265"/>
      <c r="AU7846" s="242"/>
      <c r="AV7846" s="239"/>
      <c r="AW7846" s="242"/>
      <c r="AX7846" s="265"/>
      <c r="AZ7846" s="242"/>
      <c r="BA7846" s="239"/>
      <c r="BB7846" s="242"/>
      <c r="BC7846" s="265"/>
      <c r="BE7846" s="242"/>
      <c r="BF7846" s="239"/>
      <c r="BG7846" s="242"/>
      <c r="BH7846" s="265"/>
      <c r="BJ7846" s="242"/>
      <c r="BK7846" s="239"/>
      <c r="BL7846" s="242"/>
      <c r="BM7846" s="265"/>
      <c r="BO7846" s="242"/>
      <c r="BP7846" s="239"/>
      <c r="BQ7846" s="242"/>
      <c r="BR7846" s="265"/>
      <c r="BU7846" s="25"/>
      <c r="BW7846" s="25"/>
    </row>
    <row r="7847" spans="37:75" s="3" customFormat="1" x14ac:dyDescent="0.25">
      <c r="AK7847" s="242"/>
      <c r="AN7847" s="242"/>
      <c r="AP7847" s="242"/>
      <c r="AQ7847" s="239"/>
      <c r="AR7847" s="242"/>
      <c r="AS7847" s="265"/>
      <c r="AU7847" s="242"/>
      <c r="AV7847" s="239"/>
      <c r="AW7847" s="242"/>
      <c r="AX7847" s="265"/>
      <c r="AZ7847" s="242"/>
      <c r="BA7847" s="239"/>
      <c r="BB7847" s="242"/>
      <c r="BC7847" s="265"/>
      <c r="BE7847" s="242"/>
      <c r="BF7847" s="239"/>
      <c r="BG7847" s="242"/>
      <c r="BH7847" s="265"/>
      <c r="BJ7847" s="242"/>
      <c r="BK7847" s="239"/>
      <c r="BL7847" s="242"/>
      <c r="BM7847" s="265"/>
      <c r="BO7847" s="242"/>
      <c r="BP7847" s="239"/>
      <c r="BQ7847" s="242"/>
      <c r="BR7847" s="265"/>
      <c r="BU7847" s="25"/>
      <c r="BW7847" s="25"/>
    </row>
    <row r="7848" spans="37:75" s="3" customFormat="1" x14ac:dyDescent="0.25">
      <c r="AK7848" s="242"/>
      <c r="AN7848" s="242"/>
      <c r="AP7848" s="242"/>
      <c r="AQ7848" s="239"/>
      <c r="AR7848" s="242"/>
      <c r="AS7848" s="265"/>
      <c r="AU7848" s="242"/>
      <c r="AV7848" s="239"/>
      <c r="AW7848" s="242"/>
      <c r="AX7848" s="265"/>
      <c r="AZ7848" s="242"/>
      <c r="BA7848" s="239"/>
      <c r="BB7848" s="242"/>
      <c r="BC7848" s="265"/>
      <c r="BE7848" s="242"/>
      <c r="BF7848" s="239"/>
      <c r="BG7848" s="242"/>
      <c r="BH7848" s="265"/>
      <c r="BJ7848" s="242"/>
      <c r="BK7848" s="239"/>
      <c r="BL7848" s="242"/>
      <c r="BM7848" s="265"/>
      <c r="BO7848" s="242"/>
      <c r="BP7848" s="239"/>
      <c r="BQ7848" s="242"/>
      <c r="BR7848" s="265"/>
      <c r="BU7848" s="25"/>
      <c r="BW7848" s="25"/>
    </row>
    <row r="7849" spans="37:75" s="3" customFormat="1" x14ac:dyDescent="0.25">
      <c r="AK7849" s="242"/>
      <c r="AN7849" s="242"/>
      <c r="AP7849" s="242"/>
      <c r="AQ7849" s="239"/>
      <c r="AR7849" s="242"/>
      <c r="AS7849" s="265"/>
      <c r="AU7849" s="242"/>
      <c r="AV7849" s="239"/>
      <c r="AW7849" s="242"/>
      <c r="AX7849" s="265"/>
      <c r="AZ7849" s="242"/>
      <c r="BA7849" s="239"/>
      <c r="BB7849" s="242"/>
      <c r="BC7849" s="265"/>
      <c r="BE7849" s="242"/>
      <c r="BF7849" s="239"/>
      <c r="BG7849" s="242"/>
      <c r="BH7849" s="265"/>
      <c r="BJ7849" s="242"/>
      <c r="BK7849" s="239"/>
      <c r="BL7849" s="242"/>
      <c r="BM7849" s="265"/>
      <c r="BO7849" s="242"/>
      <c r="BP7849" s="239"/>
      <c r="BQ7849" s="242"/>
      <c r="BR7849" s="265"/>
      <c r="BU7849" s="25"/>
      <c r="BW7849" s="25"/>
    </row>
    <row r="7850" spans="37:75" s="3" customFormat="1" x14ac:dyDescent="0.25">
      <c r="AK7850" s="242"/>
      <c r="AN7850" s="242"/>
      <c r="AP7850" s="242"/>
      <c r="AQ7850" s="239"/>
      <c r="AR7850" s="242"/>
      <c r="AS7850" s="265"/>
      <c r="AU7850" s="242"/>
      <c r="AV7850" s="239"/>
      <c r="AW7850" s="242"/>
      <c r="AX7850" s="265"/>
      <c r="AZ7850" s="242"/>
      <c r="BA7850" s="239"/>
      <c r="BB7850" s="242"/>
      <c r="BC7850" s="265"/>
      <c r="BE7850" s="242"/>
      <c r="BF7850" s="239"/>
      <c r="BG7850" s="242"/>
      <c r="BH7850" s="265"/>
      <c r="BJ7850" s="242"/>
      <c r="BK7850" s="239"/>
      <c r="BL7850" s="242"/>
      <c r="BM7850" s="265"/>
      <c r="BO7850" s="242"/>
      <c r="BP7850" s="239"/>
      <c r="BQ7850" s="242"/>
      <c r="BR7850" s="265"/>
      <c r="BU7850" s="25"/>
      <c r="BW7850" s="25"/>
    </row>
    <row r="7851" spans="37:75" s="3" customFormat="1" x14ac:dyDescent="0.25">
      <c r="AK7851" s="242"/>
      <c r="AN7851" s="242"/>
      <c r="AP7851" s="242"/>
      <c r="AQ7851" s="239"/>
      <c r="AR7851" s="242"/>
      <c r="AS7851" s="265"/>
      <c r="AU7851" s="242"/>
      <c r="AV7851" s="239"/>
      <c r="AW7851" s="242"/>
      <c r="AX7851" s="265"/>
      <c r="AZ7851" s="242"/>
      <c r="BA7851" s="239"/>
      <c r="BB7851" s="242"/>
      <c r="BC7851" s="265"/>
      <c r="BE7851" s="242"/>
      <c r="BF7851" s="239"/>
      <c r="BG7851" s="242"/>
      <c r="BH7851" s="265"/>
      <c r="BJ7851" s="242"/>
      <c r="BK7851" s="239"/>
      <c r="BL7851" s="242"/>
      <c r="BM7851" s="265"/>
      <c r="BO7851" s="242"/>
      <c r="BP7851" s="239"/>
      <c r="BQ7851" s="242"/>
      <c r="BR7851" s="265"/>
      <c r="BU7851" s="25"/>
      <c r="BW7851" s="25"/>
    </row>
    <row r="7852" spans="37:75" s="3" customFormat="1" x14ac:dyDescent="0.25">
      <c r="AK7852" s="242"/>
      <c r="AN7852" s="242"/>
      <c r="AP7852" s="242"/>
      <c r="AQ7852" s="239"/>
      <c r="AR7852" s="242"/>
      <c r="AS7852" s="265"/>
      <c r="AU7852" s="242"/>
      <c r="AV7852" s="239"/>
      <c r="AW7852" s="242"/>
      <c r="AX7852" s="265"/>
      <c r="AZ7852" s="242"/>
      <c r="BA7852" s="239"/>
      <c r="BB7852" s="242"/>
      <c r="BC7852" s="265"/>
      <c r="BE7852" s="242"/>
      <c r="BF7852" s="239"/>
      <c r="BG7852" s="242"/>
      <c r="BH7852" s="265"/>
      <c r="BJ7852" s="242"/>
      <c r="BK7852" s="239"/>
      <c r="BL7852" s="242"/>
      <c r="BM7852" s="265"/>
      <c r="BO7852" s="242"/>
      <c r="BP7852" s="239"/>
      <c r="BQ7852" s="242"/>
      <c r="BR7852" s="265"/>
      <c r="BU7852" s="25"/>
      <c r="BW7852" s="25"/>
    </row>
    <row r="7853" spans="37:75" s="3" customFormat="1" x14ac:dyDescent="0.25">
      <c r="AK7853" s="242"/>
      <c r="AN7853" s="242"/>
      <c r="AP7853" s="242"/>
      <c r="AQ7853" s="239"/>
      <c r="AR7853" s="242"/>
      <c r="AS7853" s="265"/>
      <c r="AU7853" s="242"/>
      <c r="AV7853" s="239"/>
      <c r="AW7853" s="242"/>
      <c r="AX7853" s="265"/>
      <c r="AZ7853" s="242"/>
      <c r="BA7853" s="239"/>
      <c r="BB7853" s="242"/>
      <c r="BC7853" s="265"/>
      <c r="BE7853" s="242"/>
      <c r="BF7853" s="239"/>
      <c r="BG7853" s="242"/>
      <c r="BH7853" s="265"/>
      <c r="BJ7853" s="242"/>
      <c r="BK7853" s="239"/>
      <c r="BL7853" s="242"/>
      <c r="BM7853" s="265"/>
      <c r="BO7853" s="242"/>
      <c r="BP7853" s="239"/>
      <c r="BQ7853" s="242"/>
      <c r="BR7853" s="265"/>
      <c r="BU7853" s="25"/>
      <c r="BW7853" s="25"/>
    </row>
    <row r="7854" spans="37:75" s="3" customFormat="1" x14ac:dyDescent="0.25">
      <c r="AK7854" s="242"/>
      <c r="AN7854" s="242"/>
      <c r="AP7854" s="242"/>
      <c r="AQ7854" s="239"/>
      <c r="AR7854" s="242"/>
      <c r="AS7854" s="265"/>
      <c r="AU7854" s="242"/>
      <c r="AV7854" s="239"/>
      <c r="AW7854" s="242"/>
      <c r="AX7854" s="265"/>
      <c r="AZ7854" s="242"/>
      <c r="BA7854" s="239"/>
      <c r="BB7854" s="242"/>
      <c r="BC7854" s="265"/>
      <c r="BE7854" s="242"/>
      <c r="BF7854" s="239"/>
      <c r="BG7854" s="242"/>
      <c r="BH7854" s="265"/>
      <c r="BJ7854" s="242"/>
      <c r="BK7854" s="239"/>
      <c r="BL7854" s="242"/>
      <c r="BM7854" s="265"/>
      <c r="BO7854" s="242"/>
      <c r="BP7854" s="239"/>
      <c r="BQ7854" s="242"/>
      <c r="BR7854" s="265"/>
      <c r="BU7854" s="25"/>
      <c r="BW7854" s="25"/>
    </row>
    <row r="7855" spans="37:75" s="3" customFormat="1" x14ac:dyDescent="0.25">
      <c r="AK7855" s="242"/>
      <c r="AN7855" s="242"/>
      <c r="AP7855" s="242"/>
      <c r="AQ7855" s="239"/>
      <c r="AR7855" s="242"/>
      <c r="AS7855" s="265"/>
      <c r="AU7855" s="242"/>
      <c r="AV7855" s="239"/>
      <c r="AW7855" s="242"/>
      <c r="AX7855" s="265"/>
      <c r="AZ7855" s="242"/>
      <c r="BA7855" s="239"/>
      <c r="BB7855" s="242"/>
      <c r="BC7855" s="265"/>
      <c r="BE7855" s="242"/>
      <c r="BF7855" s="239"/>
      <c r="BG7855" s="242"/>
      <c r="BH7855" s="265"/>
      <c r="BJ7855" s="242"/>
      <c r="BK7855" s="239"/>
      <c r="BL7855" s="242"/>
      <c r="BM7855" s="265"/>
      <c r="BO7855" s="242"/>
      <c r="BP7855" s="239"/>
      <c r="BQ7855" s="242"/>
      <c r="BR7855" s="265"/>
      <c r="BU7855" s="25"/>
      <c r="BW7855" s="25"/>
    </row>
    <row r="7856" spans="37:75" s="3" customFormat="1" x14ac:dyDescent="0.25">
      <c r="AK7856" s="242"/>
      <c r="AN7856" s="242"/>
      <c r="AP7856" s="242"/>
      <c r="AQ7856" s="239"/>
      <c r="AR7856" s="242"/>
      <c r="AS7856" s="265"/>
      <c r="AU7856" s="242"/>
      <c r="AV7856" s="239"/>
      <c r="AW7856" s="242"/>
      <c r="AX7856" s="265"/>
      <c r="AZ7856" s="242"/>
      <c r="BA7856" s="239"/>
      <c r="BB7856" s="242"/>
      <c r="BC7856" s="265"/>
      <c r="BE7856" s="242"/>
      <c r="BF7856" s="239"/>
      <c r="BG7856" s="242"/>
      <c r="BH7856" s="265"/>
      <c r="BJ7856" s="242"/>
      <c r="BK7856" s="239"/>
      <c r="BL7856" s="242"/>
      <c r="BM7856" s="265"/>
      <c r="BO7856" s="242"/>
      <c r="BP7856" s="239"/>
      <c r="BQ7856" s="242"/>
      <c r="BR7856" s="265"/>
      <c r="BU7856" s="25"/>
      <c r="BW7856" s="25"/>
    </row>
    <row r="7857" spans="37:75" s="3" customFormat="1" x14ac:dyDescent="0.25">
      <c r="AK7857" s="242"/>
      <c r="AN7857" s="242"/>
      <c r="AP7857" s="242"/>
      <c r="AQ7857" s="239"/>
      <c r="AR7857" s="242"/>
      <c r="AS7857" s="265"/>
      <c r="AU7857" s="242"/>
      <c r="AV7857" s="239"/>
      <c r="AW7857" s="242"/>
      <c r="AX7857" s="265"/>
      <c r="AZ7857" s="242"/>
      <c r="BA7857" s="239"/>
      <c r="BB7857" s="242"/>
      <c r="BC7857" s="265"/>
      <c r="BE7857" s="242"/>
      <c r="BF7857" s="239"/>
      <c r="BG7857" s="242"/>
      <c r="BH7857" s="265"/>
      <c r="BJ7857" s="242"/>
      <c r="BK7857" s="239"/>
      <c r="BL7857" s="242"/>
      <c r="BM7857" s="265"/>
      <c r="BO7857" s="242"/>
      <c r="BP7857" s="239"/>
      <c r="BQ7857" s="242"/>
      <c r="BR7857" s="265"/>
      <c r="BU7857" s="25"/>
      <c r="BW7857" s="25"/>
    </row>
    <row r="7858" spans="37:75" s="3" customFormat="1" x14ac:dyDescent="0.25">
      <c r="AK7858" s="242"/>
      <c r="AN7858" s="242"/>
      <c r="AP7858" s="242"/>
      <c r="AQ7858" s="239"/>
      <c r="AR7858" s="242"/>
      <c r="AS7858" s="265"/>
      <c r="AU7858" s="242"/>
      <c r="AV7858" s="239"/>
      <c r="AW7858" s="242"/>
      <c r="AX7858" s="265"/>
      <c r="AZ7858" s="242"/>
      <c r="BA7858" s="239"/>
      <c r="BB7858" s="242"/>
      <c r="BC7858" s="265"/>
      <c r="BE7858" s="242"/>
      <c r="BF7858" s="239"/>
      <c r="BG7858" s="242"/>
      <c r="BH7858" s="265"/>
      <c r="BJ7858" s="242"/>
      <c r="BK7858" s="239"/>
      <c r="BL7858" s="242"/>
      <c r="BM7858" s="265"/>
      <c r="BO7858" s="242"/>
      <c r="BP7858" s="239"/>
      <c r="BQ7858" s="242"/>
      <c r="BR7858" s="265"/>
      <c r="BU7858" s="25"/>
      <c r="BW7858" s="25"/>
    </row>
    <row r="7859" spans="37:75" s="3" customFormat="1" x14ac:dyDescent="0.25">
      <c r="AK7859" s="242"/>
      <c r="AN7859" s="242"/>
      <c r="AP7859" s="242"/>
      <c r="AQ7859" s="239"/>
      <c r="AR7859" s="242"/>
      <c r="AS7859" s="265"/>
      <c r="AU7859" s="242"/>
      <c r="AV7859" s="239"/>
      <c r="AW7859" s="242"/>
      <c r="AX7859" s="265"/>
      <c r="AZ7859" s="242"/>
      <c r="BA7859" s="239"/>
      <c r="BB7859" s="242"/>
      <c r="BC7859" s="265"/>
      <c r="BE7859" s="242"/>
      <c r="BF7859" s="239"/>
      <c r="BG7859" s="242"/>
      <c r="BH7859" s="265"/>
      <c r="BJ7859" s="242"/>
      <c r="BK7859" s="239"/>
      <c r="BL7859" s="242"/>
      <c r="BM7859" s="265"/>
      <c r="BO7859" s="242"/>
      <c r="BP7859" s="239"/>
      <c r="BQ7859" s="242"/>
      <c r="BR7859" s="265"/>
      <c r="BU7859" s="25"/>
      <c r="BW7859" s="25"/>
    </row>
    <row r="7860" spans="37:75" s="3" customFormat="1" x14ac:dyDescent="0.25">
      <c r="AK7860" s="242"/>
      <c r="AN7860" s="242"/>
      <c r="AP7860" s="242"/>
      <c r="AQ7860" s="239"/>
      <c r="AR7860" s="242"/>
      <c r="AS7860" s="265"/>
      <c r="AU7860" s="242"/>
      <c r="AV7860" s="239"/>
      <c r="AW7860" s="242"/>
      <c r="AX7860" s="265"/>
      <c r="AZ7860" s="242"/>
      <c r="BA7860" s="239"/>
      <c r="BB7860" s="242"/>
      <c r="BC7860" s="265"/>
      <c r="BE7860" s="242"/>
      <c r="BF7860" s="239"/>
      <c r="BG7860" s="242"/>
      <c r="BH7860" s="265"/>
      <c r="BJ7860" s="242"/>
      <c r="BK7860" s="239"/>
      <c r="BL7860" s="242"/>
      <c r="BM7860" s="265"/>
      <c r="BO7860" s="242"/>
      <c r="BP7860" s="239"/>
      <c r="BQ7860" s="242"/>
      <c r="BR7860" s="265"/>
      <c r="BU7860" s="25"/>
      <c r="BW7860" s="25"/>
    </row>
    <row r="7861" spans="37:75" s="3" customFormat="1" x14ac:dyDescent="0.25">
      <c r="AK7861" s="242"/>
      <c r="AN7861" s="242"/>
      <c r="AP7861" s="242"/>
      <c r="AQ7861" s="239"/>
      <c r="AR7861" s="242"/>
      <c r="AS7861" s="265"/>
      <c r="AU7861" s="242"/>
      <c r="AV7861" s="239"/>
      <c r="AW7861" s="242"/>
      <c r="AX7861" s="265"/>
      <c r="AZ7861" s="242"/>
      <c r="BA7861" s="239"/>
      <c r="BB7861" s="242"/>
      <c r="BC7861" s="265"/>
      <c r="BE7861" s="242"/>
      <c r="BF7861" s="239"/>
      <c r="BG7861" s="242"/>
      <c r="BH7861" s="265"/>
      <c r="BJ7861" s="242"/>
      <c r="BK7861" s="239"/>
      <c r="BL7861" s="242"/>
      <c r="BM7861" s="265"/>
      <c r="BO7861" s="242"/>
      <c r="BP7861" s="239"/>
      <c r="BQ7861" s="242"/>
      <c r="BR7861" s="265"/>
      <c r="BU7861" s="25"/>
      <c r="BW7861" s="25"/>
    </row>
    <row r="7862" spans="37:75" s="3" customFormat="1" x14ac:dyDescent="0.25">
      <c r="AK7862" s="242"/>
      <c r="AN7862" s="242"/>
      <c r="AP7862" s="242"/>
      <c r="AQ7862" s="239"/>
      <c r="AR7862" s="242"/>
      <c r="AS7862" s="265"/>
      <c r="AU7862" s="242"/>
      <c r="AV7862" s="239"/>
      <c r="AW7862" s="242"/>
      <c r="AX7862" s="265"/>
      <c r="AZ7862" s="242"/>
      <c r="BA7862" s="239"/>
      <c r="BB7862" s="242"/>
      <c r="BC7862" s="265"/>
      <c r="BE7862" s="242"/>
      <c r="BF7862" s="239"/>
      <c r="BG7862" s="242"/>
      <c r="BH7862" s="265"/>
      <c r="BJ7862" s="242"/>
      <c r="BK7862" s="239"/>
      <c r="BL7862" s="242"/>
      <c r="BM7862" s="265"/>
      <c r="BO7862" s="242"/>
      <c r="BP7862" s="239"/>
      <c r="BQ7862" s="242"/>
      <c r="BR7862" s="265"/>
      <c r="BU7862" s="25"/>
      <c r="BW7862" s="25"/>
    </row>
    <row r="7863" spans="37:75" s="3" customFormat="1" x14ac:dyDescent="0.25">
      <c r="AK7863" s="242"/>
      <c r="AN7863" s="242"/>
      <c r="AP7863" s="242"/>
      <c r="AQ7863" s="239"/>
      <c r="AR7863" s="242"/>
      <c r="AS7863" s="265"/>
      <c r="AU7863" s="242"/>
      <c r="AV7863" s="239"/>
      <c r="AW7863" s="242"/>
      <c r="AX7863" s="265"/>
      <c r="AZ7863" s="242"/>
      <c r="BA7863" s="239"/>
      <c r="BB7863" s="242"/>
      <c r="BC7863" s="265"/>
      <c r="BE7863" s="242"/>
      <c r="BF7863" s="239"/>
      <c r="BG7863" s="242"/>
      <c r="BH7863" s="265"/>
      <c r="BJ7863" s="242"/>
      <c r="BK7863" s="239"/>
      <c r="BL7863" s="242"/>
      <c r="BM7863" s="265"/>
      <c r="BO7863" s="242"/>
      <c r="BP7863" s="239"/>
      <c r="BQ7863" s="242"/>
      <c r="BR7863" s="265"/>
      <c r="BU7863" s="25"/>
      <c r="BW7863" s="25"/>
    </row>
    <row r="7864" spans="37:75" s="3" customFormat="1" x14ac:dyDescent="0.25">
      <c r="AK7864" s="242"/>
      <c r="AN7864" s="242"/>
      <c r="AP7864" s="242"/>
      <c r="AQ7864" s="239"/>
      <c r="AR7864" s="242"/>
      <c r="AS7864" s="265"/>
      <c r="AU7864" s="242"/>
      <c r="AV7864" s="239"/>
      <c r="AW7864" s="242"/>
      <c r="AX7864" s="265"/>
      <c r="AZ7864" s="242"/>
      <c r="BA7864" s="239"/>
      <c r="BB7864" s="242"/>
      <c r="BC7864" s="265"/>
      <c r="BE7864" s="242"/>
      <c r="BF7864" s="239"/>
      <c r="BG7864" s="242"/>
      <c r="BH7864" s="265"/>
      <c r="BJ7864" s="242"/>
      <c r="BK7864" s="239"/>
      <c r="BL7864" s="242"/>
      <c r="BM7864" s="265"/>
      <c r="BO7864" s="242"/>
      <c r="BP7864" s="239"/>
      <c r="BQ7864" s="242"/>
      <c r="BR7864" s="265"/>
      <c r="BU7864" s="25"/>
      <c r="BW7864" s="25"/>
    </row>
    <row r="7865" spans="37:75" s="3" customFormat="1" x14ac:dyDescent="0.25">
      <c r="AK7865" s="242"/>
      <c r="AN7865" s="242"/>
      <c r="AP7865" s="242"/>
      <c r="AQ7865" s="239"/>
      <c r="AR7865" s="242"/>
      <c r="AS7865" s="265"/>
      <c r="AU7865" s="242"/>
      <c r="AV7865" s="239"/>
      <c r="AW7865" s="242"/>
      <c r="AX7865" s="265"/>
      <c r="AZ7865" s="242"/>
      <c r="BA7865" s="239"/>
      <c r="BB7865" s="242"/>
      <c r="BC7865" s="265"/>
      <c r="BE7865" s="242"/>
      <c r="BF7865" s="239"/>
      <c r="BG7865" s="242"/>
      <c r="BH7865" s="265"/>
      <c r="BJ7865" s="242"/>
      <c r="BK7865" s="239"/>
      <c r="BL7865" s="242"/>
      <c r="BM7865" s="265"/>
      <c r="BO7865" s="242"/>
      <c r="BP7865" s="239"/>
      <c r="BQ7865" s="242"/>
      <c r="BR7865" s="265"/>
      <c r="BU7865" s="25"/>
      <c r="BW7865" s="25"/>
    </row>
    <row r="7866" spans="37:75" s="3" customFormat="1" x14ac:dyDescent="0.25">
      <c r="AK7866" s="242"/>
      <c r="AN7866" s="242"/>
      <c r="AP7866" s="242"/>
      <c r="AQ7866" s="239"/>
      <c r="AR7866" s="242"/>
      <c r="AS7866" s="265"/>
      <c r="AU7866" s="242"/>
      <c r="AV7866" s="239"/>
      <c r="AW7866" s="242"/>
      <c r="AX7866" s="265"/>
      <c r="AZ7866" s="242"/>
      <c r="BA7866" s="239"/>
      <c r="BB7866" s="242"/>
      <c r="BC7866" s="265"/>
      <c r="BE7866" s="242"/>
      <c r="BF7866" s="239"/>
      <c r="BG7866" s="242"/>
      <c r="BH7866" s="265"/>
      <c r="BJ7866" s="242"/>
      <c r="BK7866" s="239"/>
      <c r="BL7866" s="242"/>
      <c r="BM7866" s="265"/>
      <c r="BO7866" s="242"/>
      <c r="BP7866" s="239"/>
      <c r="BQ7866" s="242"/>
      <c r="BR7866" s="265"/>
      <c r="BU7866" s="25"/>
      <c r="BW7866" s="25"/>
    </row>
    <row r="7867" spans="37:75" s="3" customFormat="1" x14ac:dyDescent="0.25">
      <c r="AK7867" s="242"/>
      <c r="AN7867" s="242"/>
      <c r="AP7867" s="242"/>
      <c r="AQ7867" s="239"/>
      <c r="AR7867" s="242"/>
      <c r="AS7867" s="265"/>
      <c r="AU7867" s="242"/>
      <c r="AV7867" s="239"/>
      <c r="AW7867" s="242"/>
      <c r="AX7867" s="265"/>
      <c r="AZ7867" s="242"/>
      <c r="BA7867" s="239"/>
      <c r="BB7867" s="242"/>
      <c r="BC7867" s="265"/>
      <c r="BE7867" s="242"/>
      <c r="BF7867" s="239"/>
      <c r="BG7867" s="242"/>
      <c r="BH7867" s="265"/>
      <c r="BJ7867" s="242"/>
      <c r="BK7867" s="239"/>
      <c r="BL7867" s="242"/>
      <c r="BM7867" s="265"/>
      <c r="BO7867" s="242"/>
      <c r="BP7867" s="239"/>
      <c r="BQ7867" s="242"/>
      <c r="BR7867" s="265"/>
      <c r="BU7867" s="25"/>
      <c r="BW7867" s="25"/>
    </row>
    <row r="7868" spans="37:75" s="3" customFormat="1" x14ac:dyDescent="0.25">
      <c r="AK7868" s="242"/>
      <c r="AN7868" s="242"/>
      <c r="AP7868" s="242"/>
      <c r="AQ7868" s="239"/>
      <c r="AR7868" s="242"/>
      <c r="AS7868" s="265"/>
      <c r="AU7868" s="242"/>
      <c r="AV7868" s="239"/>
      <c r="AW7868" s="242"/>
      <c r="AX7868" s="265"/>
      <c r="AZ7868" s="242"/>
      <c r="BA7868" s="239"/>
      <c r="BB7868" s="242"/>
      <c r="BC7868" s="265"/>
      <c r="BE7868" s="242"/>
      <c r="BF7868" s="239"/>
      <c r="BG7868" s="242"/>
      <c r="BH7868" s="265"/>
      <c r="BJ7868" s="242"/>
      <c r="BK7868" s="239"/>
      <c r="BL7868" s="242"/>
      <c r="BM7868" s="265"/>
      <c r="BO7868" s="242"/>
      <c r="BP7868" s="239"/>
      <c r="BQ7868" s="242"/>
      <c r="BR7868" s="265"/>
      <c r="BU7868" s="25"/>
      <c r="BW7868" s="25"/>
    </row>
    <row r="7869" spans="37:75" s="3" customFormat="1" x14ac:dyDescent="0.25">
      <c r="AK7869" s="242"/>
      <c r="AN7869" s="242"/>
      <c r="AP7869" s="242"/>
      <c r="AQ7869" s="239"/>
      <c r="AR7869" s="242"/>
      <c r="AS7869" s="265"/>
      <c r="AU7869" s="242"/>
      <c r="AV7869" s="239"/>
      <c r="AW7869" s="242"/>
      <c r="AX7869" s="265"/>
      <c r="AZ7869" s="242"/>
      <c r="BA7869" s="239"/>
      <c r="BB7869" s="242"/>
      <c r="BC7869" s="265"/>
      <c r="BE7869" s="242"/>
      <c r="BF7869" s="239"/>
      <c r="BG7869" s="242"/>
      <c r="BH7869" s="265"/>
      <c r="BJ7869" s="242"/>
      <c r="BK7869" s="239"/>
      <c r="BL7869" s="242"/>
      <c r="BM7869" s="265"/>
      <c r="BO7869" s="242"/>
      <c r="BP7869" s="239"/>
      <c r="BQ7869" s="242"/>
      <c r="BR7869" s="265"/>
      <c r="BU7869" s="25"/>
      <c r="BW7869" s="25"/>
    </row>
    <row r="7870" spans="37:75" s="3" customFormat="1" x14ac:dyDescent="0.25">
      <c r="AK7870" s="242"/>
      <c r="AN7870" s="242"/>
      <c r="AP7870" s="242"/>
      <c r="AQ7870" s="239"/>
      <c r="AR7870" s="242"/>
      <c r="AS7870" s="265"/>
      <c r="AU7870" s="242"/>
      <c r="AV7870" s="239"/>
      <c r="AW7870" s="242"/>
      <c r="AX7870" s="265"/>
      <c r="AZ7870" s="242"/>
      <c r="BA7870" s="239"/>
      <c r="BB7870" s="242"/>
      <c r="BC7870" s="265"/>
      <c r="BE7870" s="242"/>
      <c r="BF7870" s="239"/>
      <c r="BG7870" s="242"/>
      <c r="BH7870" s="265"/>
      <c r="BJ7870" s="242"/>
      <c r="BK7870" s="239"/>
      <c r="BL7870" s="242"/>
      <c r="BM7870" s="265"/>
      <c r="BO7870" s="242"/>
      <c r="BP7870" s="239"/>
      <c r="BQ7870" s="242"/>
      <c r="BR7870" s="265"/>
      <c r="BU7870" s="25"/>
      <c r="BW7870" s="25"/>
    </row>
    <row r="7871" spans="37:75" s="3" customFormat="1" x14ac:dyDescent="0.25">
      <c r="AK7871" s="242"/>
      <c r="AN7871" s="242"/>
      <c r="AP7871" s="242"/>
      <c r="AQ7871" s="239"/>
      <c r="AR7871" s="242"/>
      <c r="AS7871" s="265"/>
      <c r="AU7871" s="242"/>
      <c r="AV7871" s="239"/>
      <c r="AW7871" s="242"/>
      <c r="AX7871" s="265"/>
      <c r="AZ7871" s="242"/>
      <c r="BA7871" s="239"/>
      <c r="BB7871" s="242"/>
      <c r="BC7871" s="265"/>
      <c r="BE7871" s="242"/>
      <c r="BF7871" s="239"/>
      <c r="BG7871" s="242"/>
      <c r="BH7871" s="265"/>
      <c r="BJ7871" s="242"/>
      <c r="BK7871" s="239"/>
      <c r="BL7871" s="242"/>
      <c r="BM7871" s="265"/>
      <c r="BO7871" s="242"/>
      <c r="BP7871" s="239"/>
      <c r="BQ7871" s="242"/>
      <c r="BR7871" s="265"/>
      <c r="BU7871" s="25"/>
      <c r="BW7871" s="25"/>
    </row>
    <row r="7872" spans="37:75" s="3" customFormat="1" x14ac:dyDescent="0.25">
      <c r="AK7872" s="242"/>
      <c r="AN7872" s="242"/>
      <c r="AP7872" s="242"/>
      <c r="AQ7872" s="239"/>
      <c r="AR7872" s="242"/>
      <c r="AS7872" s="265"/>
      <c r="AU7872" s="242"/>
      <c r="AV7872" s="239"/>
      <c r="AW7872" s="242"/>
      <c r="AX7872" s="265"/>
      <c r="AZ7872" s="242"/>
      <c r="BA7872" s="239"/>
      <c r="BB7872" s="242"/>
      <c r="BC7872" s="265"/>
      <c r="BE7872" s="242"/>
      <c r="BF7872" s="239"/>
      <c r="BG7872" s="242"/>
      <c r="BH7872" s="265"/>
      <c r="BJ7872" s="242"/>
      <c r="BK7872" s="239"/>
      <c r="BL7872" s="242"/>
      <c r="BM7872" s="265"/>
      <c r="BO7872" s="242"/>
      <c r="BP7872" s="239"/>
      <c r="BQ7872" s="242"/>
      <c r="BR7872" s="265"/>
      <c r="BU7872" s="25"/>
      <c r="BW7872" s="25"/>
    </row>
    <row r="7873" spans="37:75" s="3" customFormat="1" x14ac:dyDescent="0.25">
      <c r="AK7873" s="242"/>
      <c r="AN7873" s="242"/>
      <c r="AP7873" s="242"/>
      <c r="AQ7873" s="239"/>
      <c r="AR7873" s="242"/>
      <c r="AS7873" s="265"/>
      <c r="AU7873" s="242"/>
      <c r="AV7873" s="239"/>
      <c r="AW7873" s="242"/>
      <c r="AX7873" s="265"/>
      <c r="AZ7873" s="242"/>
      <c r="BA7873" s="239"/>
      <c r="BB7873" s="242"/>
      <c r="BC7873" s="265"/>
      <c r="BE7873" s="242"/>
      <c r="BF7873" s="239"/>
      <c r="BG7873" s="242"/>
      <c r="BH7873" s="265"/>
      <c r="BJ7873" s="242"/>
      <c r="BK7873" s="239"/>
      <c r="BL7873" s="242"/>
      <c r="BM7873" s="265"/>
      <c r="BO7873" s="242"/>
      <c r="BP7873" s="239"/>
      <c r="BQ7873" s="242"/>
      <c r="BR7873" s="265"/>
      <c r="BU7873" s="25"/>
      <c r="BW7873" s="25"/>
    </row>
    <row r="7874" spans="37:75" s="3" customFormat="1" x14ac:dyDescent="0.25">
      <c r="AK7874" s="242"/>
      <c r="AN7874" s="242"/>
      <c r="AP7874" s="242"/>
      <c r="AQ7874" s="239"/>
      <c r="AR7874" s="242"/>
      <c r="AS7874" s="265"/>
      <c r="AU7874" s="242"/>
      <c r="AV7874" s="239"/>
      <c r="AW7874" s="242"/>
      <c r="AX7874" s="265"/>
      <c r="AZ7874" s="242"/>
      <c r="BA7874" s="239"/>
      <c r="BB7874" s="242"/>
      <c r="BC7874" s="265"/>
      <c r="BE7874" s="242"/>
      <c r="BF7874" s="239"/>
      <c r="BG7874" s="242"/>
      <c r="BH7874" s="265"/>
      <c r="BJ7874" s="242"/>
      <c r="BK7874" s="239"/>
      <c r="BL7874" s="242"/>
      <c r="BM7874" s="265"/>
      <c r="BO7874" s="242"/>
      <c r="BP7874" s="239"/>
      <c r="BQ7874" s="242"/>
      <c r="BR7874" s="265"/>
      <c r="BU7874" s="25"/>
      <c r="BW7874" s="25"/>
    </row>
    <row r="7875" spans="37:75" s="3" customFormat="1" x14ac:dyDescent="0.25">
      <c r="AK7875" s="242"/>
      <c r="AN7875" s="242"/>
      <c r="AP7875" s="242"/>
      <c r="AQ7875" s="239"/>
      <c r="AR7875" s="242"/>
      <c r="AS7875" s="265"/>
      <c r="AU7875" s="242"/>
      <c r="AV7875" s="239"/>
      <c r="AW7875" s="242"/>
      <c r="AX7875" s="265"/>
      <c r="AZ7875" s="242"/>
      <c r="BA7875" s="239"/>
      <c r="BB7875" s="242"/>
      <c r="BC7875" s="265"/>
      <c r="BE7875" s="242"/>
      <c r="BF7875" s="239"/>
      <c r="BG7875" s="242"/>
      <c r="BH7875" s="265"/>
      <c r="BJ7875" s="242"/>
      <c r="BK7875" s="239"/>
      <c r="BL7875" s="242"/>
      <c r="BM7875" s="265"/>
      <c r="BO7875" s="242"/>
      <c r="BP7875" s="239"/>
      <c r="BQ7875" s="242"/>
      <c r="BR7875" s="265"/>
      <c r="BU7875" s="25"/>
      <c r="BW7875" s="25"/>
    </row>
    <row r="7876" spans="37:75" s="3" customFormat="1" x14ac:dyDescent="0.25">
      <c r="AK7876" s="242"/>
      <c r="AN7876" s="242"/>
      <c r="AP7876" s="242"/>
      <c r="AQ7876" s="239"/>
      <c r="AR7876" s="242"/>
      <c r="AS7876" s="265"/>
      <c r="AU7876" s="242"/>
      <c r="AV7876" s="239"/>
      <c r="AW7876" s="242"/>
      <c r="AX7876" s="265"/>
      <c r="AZ7876" s="242"/>
      <c r="BA7876" s="239"/>
      <c r="BB7876" s="242"/>
      <c r="BC7876" s="265"/>
      <c r="BE7876" s="242"/>
      <c r="BF7876" s="239"/>
      <c r="BG7876" s="242"/>
      <c r="BH7876" s="265"/>
      <c r="BJ7876" s="242"/>
      <c r="BK7876" s="239"/>
      <c r="BL7876" s="242"/>
      <c r="BM7876" s="265"/>
      <c r="BO7876" s="242"/>
      <c r="BP7876" s="239"/>
      <c r="BQ7876" s="242"/>
      <c r="BR7876" s="265"/>
      <c r="BU7876" s="25"/>
      <c r="BW7876" s="25"/>
    </row>
    <row r="7877" spans="37:75" s="3" customFormat="1" x14ac:dyDescent="0.25">
      <c r="AK7877" s="242"/>
      <c r="AN7877" s="242"/>
      <c r="AP7877" s="242"/>
      <c r="AQ7877" s="239"/>
      <c r="AR7877" s="242"/>
      <c r="AS7877" s="265"/>
      <c r="AU7877" s="242"/>
      <c r="AV7877" s="239"/>
      <c r="AW7877" s="242"/>
      <c r="AX7877" s="265"/>
      <c r="AZ7877" s="242"/>
      <c r="BA7877" s="239"/>
      <c r="BB7877" s="242"/>
      <c r="BC7877" s="265"/>
      <c r="BE7877" s="242"/>
      <c r="BF7877" s="239"/>
      <c r="BG7877" s="242"/>
      <c r="BH7877" s="265"/>
      <c r="BJ7877" s="242"/>
      <c r="BK7877" s="239"/>
      <c r="BL7877" s="242"/>
      <c r="BM7877" s="265"/>
      <c r="BO7877" s="242"/>
      <c r="BP7877" s="239"/>
      <c r="BQ7877" s="242"/>
      <c r="BR7877" s="265"/>
      <c r="BU7877" s="25"/>
      <c r="BW7877" s="25"/>
    </row>
    <row r="7878" spans="37:75" s="3" customFormat="1" x14ac:dyDescent="0.25">
      <c r="AK7878" s="242"/>
      <c r="AN7878" s="242"/>
      <c r="AP7878" s="242"/>
      <c r="AQ7878" s="239"/>
      <c r="AR7878" s="242"/>
      <c r="AS7878" s="265"/>
      <c r="AU7878" s="242"/>
      <c r="AV7878" s="239"/>
      <c r="AW7878" s="242"/>
      <c r="AX7878" s="265"/>
      <c r="AZ7878" s="242"/>
      <c r="BA7878" s="239"/>
      <c r="BB7878" s="242"/>
      <c r="BC7878" s="265"/>
      <c r="BE7878" s="242"/>
      <c r="BF7878" s="239"/>
      <c r="BG7878" s="242"/>
      <c r="BH7878" s="265"/>
      <c r="BJ7878" s="242"/>
      <c r="BK7878" s="239"/>
      <c r="BL7878" s="242"/>
      <c r="BM7878" s="265"/>
      <c r="BO7878" s="242"/>
      <c r="BP7878" s="239"/>
      <c r="BQ7878" s="242"/>
      <c r="BR7878" s="265"/>
      <c r="BU7878" s="25"/>
      <c r="BW7878" s="25"/>
    </row>
    <row r="7879" spans="37:75" s="3" customFormat="1" x14ac:dyDescent="0.25">
      <c r="AK7879" s="242"/>
      <c r="AN7879" s="242"/>
      <c r="AP7879" s="242"/>
      <c r="AQ7879" s="239"/>
      <c r="AR7879" s="242"/>
      <c r="AS7879" s="265"/>
      <c r="AU7879" s="242"/>
      <c r="AV7879" s="239"/>
      <c r="AW7879" s="242"/>
      <c r="AX7879" s="265"/>
      <c r="AZ7879" s="242"/>
      <c r="BA7879" s="239"/>
      <c r="BB7879" s="242"/>
      <c r="BC7879" s="265"/>
      <c r="BE7879" s="242"/>
      <c r="BF7879" s="239"/>
      <c r="BG7879" s="242"/>
      <c r="BH7879" s="265"/>
      <c r="BJ7879" s="242"/>
      <c r="BK7879" s="239"/>
      <c r="BL7879" s="242"/>
      <c r="BM7879" s="265"/>
      <c r="BO7879" s="242"/>
      <c r="BP7879" s="239"/>
      <c r="BQ7879" s="242"/>
      <c r="BR7879" s="265"/>
      <c r="BU7879" s="25"/>
      <c r="BW7879" s="25"/>
    </row>
    <row r="7880" spans="37:75" s="3" customFormat="1" x14ac:dyDescent="0.25">
      <c r="AK7880" s="242"/>
      <c r="AN7880" s="242"/>
      <c r="AP7880" s="242"/>
      <c r="AQ7880" s="239"/>
      <c r="AR7880" s="242"/>
      <c r="AS7880" s="265"/>
      <c r="AU7880" s="242"/>
      <c r="AV7880" s="239"/>
      <c r="AW7880" s="242"/>
      <c r="AX7880" s="265"/>
      <c r="AZ7880" s="242"/>
      <c r="BA7880" s="239"/>
      <c r="BB7880" s="242"/>
      <c r="BC7880" s="265"/>
      <c r="BE7880" s="242"/>
      <c r="BF7880" s="239"/>
      <c r="BG7880" s="242"/>
      <c r="BH7880" s="265"/>
      <c r="BJ7880" s="242"/>
      <c r="BK7880" s="239"/>
      <c r="BL7880" s="242"/>
      <c r="BM7880" s="265"/>
      <c r="BO7880" s="242"/>
      <c r="BP7880" s="239"/>
      <c r="BQ7880" s="242"/>
      <c r="BR7880" s="265"/>
      <c r="BU7880" s="25"/>
      <c r="BW7880" s="25"/>
    </row>
    <row r="7881" spans="37:75" s="3" customFormat="1" x14ac:dyDescent="0.25">
      <c r="AK7881" s="242"/>
      <c r="AN7881" s="242"/>
      <c r="AP7881" s="242"/>
      <c r="AQ7881" s="239"/>
      <c r="AR7881" s="242"/>
      <c r="AS7881" s="265"/>
      <c r="AU7881" s="242"/>
      <c r="AV7881" s="239"/>
      <c r="AW7881" s="242"/>
      <c r="AX7881" s="265"/>
      <c r="AZ7881" s="242"/>
      <c r="BA7881" s="239"/>
      <c r="BB7881" s="242"/>
      <c r="BC7881" s="265"/>
      <c r="BE7881" s="242"/>
      <c r="BF7881" s="239"/>
      <c r="BG7881" s="242"/>
      <c r="BH7881" s="265"/>
      <c r="BJ7881" s="242"/>
      <c r="BK7881" s="239"/>
      <c r="BL7881" s="242"/>
      <c r="BM7881" s="265"/>
      <c r="BO7881" s="242"/>
      <c r="BP7881" s="239"/>
      <c r="BQ7881" s="242"/>
      <c r="BR7881" s="265"/>
      <c r="BU7881" s="25"/>
      <c r="BW7881" s="25"/>
    </row>
    <row r="7882" spans="37:75" s="3" customFormat="1" x14ac:dyDescent="0.25">
      <c r="AK7882" s="242"/>
      <c r="AN7882" s="242"/>
      <c r="AP7882" s="242"/>
      <c r="AQ7882" s="239"/>
      <c r="AR7882" s="242"/>
      <c r="AS7882" s="265"/>
      <c r="AU7882" s="242"/>
      <c r="AV7882" s="239"/>
      <c r="AW7882" s="242"/>
      <c r="AX7882" s="265"/>
      <c r="AZ7882" s="242"/>
      <c r="BA7882" s="239"/>
      <c r="BB7882" s="242"/>
      <c r="BC7882" s="265"/>
      <c r="BE7882" s="242"/>
      <c r="BF7882" s="239"/>
      <c r="BG7882" s="242"/>
      <c r="BH7882" s="265"/>
      <c r="BJ7882" s="242"/>
      <c r="BK7882" s="239"/>
      <c r="BL7882" s="242"/>
      <c r="BM7882" s="265"/>
      <c r="BO7882" s="242"/>
      <c r="BP7882" s="239"/>
      <c r="BQ7882" s="242"/>
      <c r="BR7882" s="265"/>
      <c r="BU7882" s="25"/>
      <c r="BW7882" s="25"/>
    </row>
    <row r="7883" spans="37:75" s="3" customFormat="1" x14ac:dyDescent="0.25">
      <c r="AK7883" s="242"/>
      <c r="AN7883" s="242"/>
      <c r="AP7883" s="242"/>
      <c r="AQ7883" s="239"/>
      <c r="AR7883" s="242"/>
      <c r="AS7883" s="265"/>
      <c r="AU7883" s="242"/>
      <c r="AV7883" s="239"/>
      <c r="AW7883" s="242"/>
      <c r="AX7883" s="265"/>
      <c r="AZ7883" s="242"/>
      <c r="BA7883" s="239"/>
      <c r="BB7883" s="242"/>
      <c r="BC7883" s="265"/>
      <c r="BE7883" s="242"/>
      <c r="BF7883" s="239"/>
      <c r="BG7883" s="242"/>
      <c r="BH7883" s="265"/>
      <c r="BJ7883" s="242"/>
      <c r="BK7883" s="239"/>
      <c r="BL7883" s="242"/>
      <c r="BM7883" s="265"/>
      <c r="BO7883" s="242"/>
      <c r="BP7883" s="239"/>
      <c r="BQ7883" s="242"/>
      <c r="BR7883" s="265"/>
      <c r="BU7883" s="25"/>
      <c r="BW7883" s="25"/>
    </row>
    <row r="7884" spans="37:75" s="3" customFormat="1" x14ac:dyDescent="0.25">
      <c r="AK7884" s="242"/>
      <c r="AN7884" s="242"/>
      <c r="AP7884" s="242"/>
      <c r="AQ7884" s="239"/>
      <c r="AR7884" s="242"/>
      <c r="AS7884" s="265"/>
      <c r="AU7884" s="242"/>
      <c r="AV7884" s="239"/>
      <c r="AW7884" s="242"/>
      <c r="AX7884" s="265"/>
      <c r="AZ7884" s="242"/>
      <c r="BA7884" s="239"/>
      <c r="BB7884" s="242"/>
      <c r="BC7884" s="265"/>
      <c r="BE7884" s="242"/>
      <c r="BF7884" s="239"/>
      <c r="BG7884" s="242"/>
      <c r="BH7884" s="265"/>
      <c r="BJ7884" s="242"/>
      <c r="BK7884" s="239"/>
      <c r="BL7884" s="242"/>
      <c r="BM7884" s="265"/>
      <c r="BO7884" s="242"/>
      <c r="BP7884" s="239"/>
      <c r="BQ7884" s="242"/>
      <c r="BR7884" s="265"/>
      <c r="BU7884" s="25"/>
      <c r="BW7884" s="25"/>
    </row>
    <row r="7885" spans="37:75" s="3" customFormat="1" x14ac:dyDescent="0.25">
      <c r="AK7885" s="242"/>
      <c r="AN7885" s="242"/>
      <c r="AP7885" s="242"/>
      <c r="AQ7885" s="239"/>
      <c r="AR7885" s="242"/>
      <c r="AS7885" s="265"/>
      <c r="AU7885" s="242"/>
      <c r="AV7885" s="239"/>
      <c r="AW7885" s="242"/>
      <c r="AX7885" s="265"/>
      <c r="AZ7885" s="242"/>
      <c r="BA7885" s="239"/>
      <c r="BB7885" s="242"/>
      <c r="BC7885" s="265"/>
      <c r="BE7885" s="242"/>
      <c r="BF7885" s="239"/>
      <c r="BG7885" s="242"/>
      <c r="BH7885" s="265"/>
      <c r="BJ7885" s="242"/>
      <c r="BK7885" s="239"/>
      <c r="BL7885" s="242"/>
      <c r="BM7885" s="265"/>
      <c r="BO7885" s="242"/>
      <c r="BP7885" s="239"/>
      <c r="BQ7885" s="242"/>
      <c r="BR7885" s="265"/>
      <c r="BU7885" s="25"/>
      <c r="BW7885" s="25"/>
    </row>
    <row r="7886" spans="37:75" s="3" customFormat="1" x14ac:dyDescent="0.25">
      <c r="AK7886" s="242"/>
      <c r="AN7886" s="242"/>
      <c r="AP7886" s="242"/>
      <c r="AQ7886" s="239"/>
      <c r="AR7886" s="242"/>
      <c r="AS7886" s="265"/>
      <c r="AU7886" s="242"/>
      <c r="AV7886" s="239"/>
      <c r="AW7886" s="242"/>
      <c r="AX7886" s="265"/>
      <c r="AZ7886" s="242"/>
      <c r="BA7886" s="239"/>
      <c r="BB7886" s="242"/>
      <c r="BC7886" s="265"/>
      <c r="BE7886" s="242"/>
      <c r="BF7886" s="239"/>
      <c r="BG7886" s="242"/>
      <c r="BH7886" s="265"/>
      <c r="BJ7886" s="242"/>
      <c r="BK7886" s="239"/>
      <c r="BL7886" s="242"/>
      <c r="BM7886" s="265"/>
      <c r="BO7886" s="242"/>
      <c r="BP7886" s="239"/>
      <c r="BQ7886" s="242"/>
      <c r="BR7886" s="265"/>
      <c r="BU7886" s="25"/>
      <c r="BW7886" s="25"/>
    </row>
    <row r="7887" spans="37:75" s="3" customFormat="1" x14ac:dyDescent="0.25">
      <c r="AK7887" s="242"/>
      <c r="AN7887" s="242"/>
      <c r="AP7887" s="242"/>
      <c r="AQ7887" s="239"/>
      <c r="AR7887" s="242"/>
      <c r="AS7887" s="265"/>
      <c r="AU7887" s="242"/>
      <c r="AV7887" s="239"/>
      <c r="AW7887" s="242"/>
      <c r="AX7887" s="265"/>
      <c r="AZ7887" s="242"/>
      <c r="BA7887" s="239"/>
      <c r="BB7887" s="242"/>
      <c r="BC7887" s="265"/>
      <c r="BE7887" s="242"/>
      <c r="BF7887" s="239"/>
      <c r="BG7887" s="242"/>
      <c r="BH7887" s="265"/>
      <c r="BJ7887" s="242"/>
      <c r="BK7887" s="239"/>
      <c r="BL7887" s="242"/>
      <c r="BM7887" s="265"/>
      <c r="BO7887" s="242"/>
      <c r="BP7887" s="239"/>
      <c r="BQ7887" s="242"/>
      <c r="BR7887" s="265"/>
      <c r="BU7887" s="25"/>
      <c r="BW7887" s="25"/>
    </row>
    <row r="7888" spans="37:75" s="3" customFormat="1" x14ac:dyDescent="0.25">
      <c r="AK7888" s="242"/>
      <c r="AN7888" s="242"/>
      <c r="AP7888" s="242"/>
      <c r="AQ7888" s="239"/>
      <c r="AR7888" s="242"/>
      <c r="AS7888" s="265"/>
      <c r="AU7888" s="242"/>
      <c r="AV7888" s="239"/>
      <c r="AW7888" s="242"/>
      <c r="AX7888" s="265"/>
      <c r="AZ7888" s="242"/>
      <c r="BA7888" s="239"/>
      <c r="BB7888" s="242"/>
      <c r="BC7888" s="265"/>
      <c r="BE7888" s="242"/>
      <c r="BF7888" s="239"/>
      <c r="BG7888" s="242"/>
      <c r="BH7888" s="265"/>
      <c r="BJ7888" s="242"/>
      <c r="BK7888" s="239"/>
      <c r="BL7888" s="242"/>
      <c r="BM7888" s="265"/>
      <c r="BO7888" s="242"/>
      <c r="BP7888" s="239"/>
      <c r="BQ7888" s="242"/>
      <c r="BR7888" s="265"/>
      <c r="BU7888" s="25"/>
      <c r="BW7888" s="25"/>
    </row>
    <row r="7889" spans="37:75" s="3" customFormat="1" x14ac:dyDescent="0.25">
      <c r="AK7889" s="242"/>
      <c r="AN7889" s="242"/>
      <c r="AP7889" s="242"/>
      <c r="AQ7889" s="239"/>
      <c r="AR7889" s="242"/>
      <c r="AS7889" s="265"/>
      <c r="AU7889" s="242"/>
      <c r="AV7889" s="239"/>
      <c r="AW7889" s="242"/>
      <c r="AX7889" s="265"/>
      <c r="AZ7889" s="242"/>
      <c r="BA7889" s="239"/>
      <c r="BB7889" s="242"/>
      <c r="BC7889" s="265"/>
      <c r="BE7889" s="242"/>
      <c r="BF7889" s="239"/>
      <c r="BG7889" s="242"/>
      <c r="BH7889" s="265"/>
      <c r="BJ7889" s="242"/>
      <c r="BK7889" s="239"/>
      <c r="BL7889" s="242"/>
      <c r="BM7889" s="265"/>
      <c r="BO7889" s="242"/>
      <c r="BP7889" s="239"/>
      <c r="BQ7889" s="242"/>
      <c r="BR7889" s="265"/>
      <c r="BU7889" s="25"/>
      <c r="BW7889" s="25"/>
    </row>
    <row r="7890" spans="37:75" s="3" customFormat="1" x14ac:dyDescent="0.25">
      <c r="AK7890" s="242"/>
      <c r="AN7890" s="242"/>
      <c r="AP7890" s="242"/>
      <c r="AQ7890" s="239"/>
      <c r="AR7890" s="242"/>
      <c r="AS7890" s="265"/>
      <c r="AU7890" s="242"/>
      <c r="AV7890" s="239"/>
      <c r="AW7890" s="242"/>
      <c r="AX7890" s="265"/>
      <c r="AZ7890" s="242"/>
      <c r="BA7890" s="239"/>
      <c r="BB7890" s="242"/>
      <c r="BC7890" s="265"/>
      <c r="BE7890" s="242"/>
      <c r="BF7890" s="239"/>
      <c r="BG7890" s="242"/>
      <c r="BH7890" s="265"/>
      <c r="BJ7890" s="242"/>
      <c r="BK7890" s="239"/>
      <c r="BL7890" s="242"/>
      <c r="BM7890" s="265"/>
      <c r="BO7890" s="242"/>
      <c r="BP7890" s="239"/>
      <c r="BQ7890" s="242"/>
      <c r="BR7890" s="265"/>
      <c r="BU7890" s="25"/>
      <c r="BW7890" s="25"/>
    </row>
    <row r="7891" spans="37:75" s="3" customFormat="1" x14ac:dyDescent="0.25">
      <c r="AK7891" s="242"/>
      <c r="AN7891" s="242"/>
      <c r="AP7891" s="242"/>
      <c r="AQ7891" s="239"/>
      <c r="AR7891" s="242"/>
      <c r="AS7891" s="265"/>
      <c r="AU7891" s="242"/>
      <c r="AV7891" s="239"/>
      <c r="AW7891" s="242"/>
      <c r="AX7891" s="265"/>
      <c r="AZ7891" s="242"/>
      <c r="BA7891" s="239"/>
      <c r="BB7891" s="242"/>
      <c r="BC7891" s="265"/>
      <c r="BE7891" s="242"/>
      <c r="BF7891" s="239"/>
      <c r="BG7891" s="242"/>
      <c r="BH7891" s="265"/>
      <c r="BJ7891" s="242"/>
      <c r="BK7891" s="239"/>
      <c r="BL7891" s="242"/>
      <c r="BM7891" s="265"/>
      <c r="BO7891" s="242"/>
      <c r="BP7891" s="239"/>
      <c r="BQ7891" s="242"/>
      <c r="BR7891" s="265"/>
      <c r="BU7891" s="25"/>
      <c r="BW7891" s="25"/>
    </row>
    <row r="7892" spans="37:75" s="3" customFormat="1" x14ac:dyDescent="0.25">
      <c r="AK7892" s="242"/>
      <c r="AN7892" s="242"/>
      <c r="AP7892" s="242"/>
      <c r="AQ7892" s="239"/>
      <c r="AR7892" s="242"/>
      <c r="AS7892" s="265"/>
      <c r="AU7892" s="242"/>
      <c r="AV7892" s="239"/>
      <c r="AW7892" s="242"/>
      <c r="AX7892" s="265"/>
      <c r="AZ7892" s="242"/>
      <c r="BA7892" s="239"/>
      <c r="BB7892" s="242"/>
      <c r="BC7892" s="265"/>
      <c r="BE7892" s="242"/>
      <c r="BF7892" s="239"/>
      <c r="BG7892" s="242"/>
      <c r="BH7892" s="265"/>
      <c r="BJ7892" s="242"/>
      <c r="BK7892" s="239"/>
      <c r="BL7892" s="242"/>
      <c r="BM7892" s="265"/>
      <c r="BO7892" s="242"/>
      <c r="BP7892" s="239"/>
      <c r="BQ7892" s="242"/>
      <c r="BR7892" s="265"/>
      <c r="BU7892" s="25"/>
      <c r="BW7892" s="25"/>
    </row>
    <row r="7893" spans="37:75" s="3" customFormat="1" x14ac:dyDescent="0.25">
      <c r="AK7893" s="242"/>
      <c r="AN7893" s="242"/>
      <c r="AP7893" s="242"/>
      <c r="AQ7893" s="239"/>
      <c r="AR7893" s="242"/>
      <c r="AS7893" s="265"/>
      <c r="AU7893" s="242"/>
      <c r="AV7893" s="239"/>
      <c r="AW7893" s="242"/>
      <c r="AX7893" s="265"/>
      <c r="AZ7893" s="242"/>
      <c r="BA7893" s="239"/>
      <c r="BB7893" s="242"/>
      <c r="BC7893" s="265"/>
      <c r="BE7893" s="242"/>
      <c r="BF7893" s="239"/>
      <c r="BG7893" s="242"/>
      <c r="BH7893" s="265"/>
      <c r="BJ7893" s="242"/>
      <c r="BK7893" s="239"/>
      <c r="BL7893" s="242"/>
      <c r="BM7893" s="265"/>
      <c r="BO7893" s="242"/>
      <c r="BP7893" s="239"/>
      <c r="BQ7893" s="242"/>
      <c r="BR7893" s="265"/>
      <c r="BU7893" s="25"/>
      <c r="BW7893" s="25"/>
    </row>
    <row r="7894" spans="37:75" s="3" customFormat="1" x14ac:dyDescent="0.25">
      <c r="AK7894" s="242"/>
      <c r="AN7894" s="242"/>
      <c r="AP7894" s="242"/>
      <c r="AQ7894" s="239"/>
      <c r="AR7894" s="242"/>
      <c r="AS7894" s="265"/>
      <c r="AU7894" s="242"/>
      <c r="AV7894" s="239"/>
      <c r="AW7894" s="242"/>
      <c r="AX7894" s="265"/>
      <c r="AZ7894" s="242"/>
      <c r="BA7894" s="239"/>
      <c r="BB7894" s="242"/>
      <c r="BC7894" s="265"/>
      <c r="BE7894" s="242"/>
      <c r="BF7894" s="239"/>
      <c r="BG7894" s="242"/>
      <c r="BH7894" s="265"/>
      <c r="BJ7894" s="242"/>
      <c r="BK7894" s="239"/>
      <c r="BL7894" s="242"/>
      <c r="BM7894" s="265"/>
      <c r="BO7894" s="242"/>
      <c r="BP7894" s="239"/>
      <c r="BQ7894" s="242"/>
      <c r="BR7894" s="265"/>
      <c r="BU7894" s="25"/>
      <c r="BW7894" s="25"/>
    </row>
    <row r="7895" spans="37:75" s="3" customFormat="1" x14ac:dyDescent="0.25">
      <c r="AK7895" s="242"/>
      <c r="AN7895" s="242"/>
      <c r="AP7895" s="242"/>
      <c r="AQ7895" s="239"/>
      <c r="AR7895" s="242"/>
      <c r="AS7895" s="265"/>
      <c r="AU7895" s="242"/>
      <c r="AV7895" s="239"/>
      <c r="AW7895" s="242"/>
      <c r="AX7895" s="265"/>
      <c r="AZ7895" s="242"/>
      <c r="BA7895" s="239"/>
      <c r="BB7895" s="242"/>
      <c r="BC7895" s="265"/>
      <c r="BE7895" s="242"/>
      <c r="BF7895" s="239"/>
      <c r="BG7895" s="242"/>
      <c r="BH7895" s="265"/>
      <c r="BJ7895" s="242"/>
      <c r="BK7895" s="239"/>
      <c r="BL7895" s="242"/>
      <c r="BM7895" s="265"/>
      <c r="BO7895" s="242"/>
      <c r="BP7895" s="239"/>
      <c r="BQ7895" s="242"/>
      <c r="BR7895" s="265"/>
      <c r="BU7895" s="25"/>
      <c r="BW7895" s="25"/>
    </row>
    <row r="7896" spans="37:75" s="3" customFormat="1" x14ac:dyDescent="0.25">
      <c r="AK7896" s="242"/>
      <c r="AN7896" s="242"/>
      <c r="AP7896" s="242"/>
      <c r="AQ7896" s="239"/>
      <c r="AR7896" s="242"/>
      <c r="AS7896" s="265"/>
      <c r="AU7896" s="242"/>
      <c r="AV7896" s="239"/>
      <c r="AW7896" s="242"/>
      <c r="AX7896" s="265"/>
      <c r="AZ7896" s="242"/>
      <c r="BA7896" s="239"/>
      <c r="BB7896" s="242"/>
      <c r="BC7896" s="265"/>
      <c r="BE7896" s="242"/>
      <c r="BF7896" s="239"/>
      <c r="BG7896" s="242"/>
      <c r="BH7896" s="265"/>
      <c r="BJ7896" s="242"/>
      <c r="BK7896" s="239"/>
      <c r="BL7896" s="242"/>
      <c r="BM7896" s="265"/>
      <c r="BO7896" s="242"/>
      <c r="BP7896" s="239"/>
      <c r="BQ7896" s="242"/>
      <c r="BR7896" s="265"/>
      <c r="BU7896" s="25"/>
      <c r="BW7896" s="25"/>
    </row>
    <row r="7897" spans="37:75" s="3" customFormat="1" x14ac:dyDescent="0.25">
      <c r="AK7897" s="242"/>
      <c r="AN7897" s="242"/>
      <c r="AP7897" s="242"/>
      <c r="AQ7897" s="239"/>
      <c r="AR7897" s="242"/>
      <c r="AS7897" s="265"/>
      <c r="AU7897" s="242"/>
      <c r="AV7897" s="239"/>
      <c r="AW7897" s="242"/>
      <c r="AX7897" s="265"/>
      <c r="AZ7897" s="242"/>
      <c r="BA7897" s="239"/>
      <c r="BB7897" s="242"/>
      <c r="BC7897" s="265"/>
      <c r="BE7897" s="242"/>
      <c r="BF7897" s="239"/>
      <c r="BG7897" s="242"/>
      <c r="BH7897" s="265"/>
      <c r="BJ7897" s="242"/>
      <c r="BK7897" s="239"/>
      <c r="BL7897" s="242"/>
      <c r="BM7897" s="265"/>
      <c r="BO7897" s="242"/>
      <c r="BP7897" s="239"/>
      <c r="BQ7897" s="242"/>
      <c r="BR7897" s="265"/>
      <c r="BU7897" s="25"/>
      <c r="BW7897" s="25"/>
    </row>
    <row r="7898" spans="37:75" s="3" customFormat="1" x14ac:dyDescent="0.25">
      <c r="AK7898" s="242"/>
      <c r="AN7898" s="242"/>
      <c r="AP7898" s="242"/>
      <c r="AQ7898" s="239"/>
      <c r="AR7898" s="242"/>
      <c r="AS7898" s="265"/>
      <c r="AU7898" s="242"/>
      <c r="AV7898" s="239"/>
      <c r="AW7898" s="242"/>
      <c r="AX7898" s="265"/>
      <c r="AZ7898" s="242"/>
      <c r="BA7898" s="239"/>
      <c r="BB7898" s="242"/>
      <c r="BC7898" s="265"/>
      <c r="BE7898" s="242"/>
      <c r="BF7898" s="239"/>
      <c r="BG7898" s="242"/>
      <c r="BH7898" s="265"/>
      <c r="BJ7898" s="242"/>
      <c r="BK7898" s="239"/>
      <c r="BL7898" s="242"/>
      <c r="BM7898" s="265"/>
      <c r="BO7898" s="242"/>
      <c r="BP7898" s="239"/>
      <c r="BQ7898" s="242"/>
      <c r="BR7898" s="265"/>
      <c r="BU7898" s="25"/>
      <c r="BW7898" s="25"/>
    </row>
    <row r="7899" spans="37:75" s="3" customFormat="1" x14ac:dyDescent="0.25">
      <c r="AK7899" s="242"/>
      <c r="AN7899" s="242"/>
      <c r="AP7899" s="242"/>
      <c r="AQ7899" s="239"/>
      <c r="AR7899" s="242"/>
      <c r="AS7899" s="265"/>
      <c r="AU7899" s="242"/>
      <c r="AV7899" s="239"/>
      <c r="AW7899" s="242"/>
      <c r="AX7899" s="265"/>
      <c r="AZ7899" s="242"/>
      <c r="BA7899" s="239"/>
      <c r="BB7899" s="242"/>
      <c r="BC7899" s="265"/>
      <c r="BE7899" s="242"/>
      <c r="BF7899" s="239"/>
      <c r="BG7899" s="242"/>
      <c r="BH7899" s="265"/>
      <c r="BJ7899" s="242"/>
      <c r="BK7899" s="239"/>
      <c r="BL7899" s="242"/>
      <c r="BM7899" s="265"/>
      <c r="BO7899" s="242"/>
      <c r="BP7899" s="239"/>
      <c r="BQ7899" s="242"/>
      <c r="BR7899" s="265"/>
      <c r="BU7899" s="25"/>
      <c r="BW7899" s="25"/>
    </row>
    <row r="7900" spans="37:75" s="3" customFormat="1" x14ac:dyDescent="0.25">
      <c r="AK7900" s="242"/>
      <c r="AN7900" s="242"/>
      <c r="AP7900" s="242"/>
      <c r="AQ7900" s="239"/>
      <c r="AR7900" s="242"/>
      <c r="AS7900" s="265"/>
      <c r="AU7900" s="242"/>
      <c r="AV7900" s="239"/>
      <c r="AW7900" s="242"/>
      <c r="AX7900" s="265"/>
      <c r="AZ7900" s="242"/>
      <c r="BA7900" s="239"/>
      <c r="BB7900" s="242"/>
      <c r="BC7900" s="265"/>
      <c r="BE7900" s="242"/>
      <c r="BF7900" s="239"/>
      <c r="BG7900" s="242"/>
      <c r="BH7900" s="265"/>
      <c r="BJ7900" s="242"/>
      <c r="BK7900" s="239"/>
      <c r="BL7900" s="242"/>
      <c r="BM7900" s="265"/>
      <c r="BO7900" s="242"/>
      <c r="BP7900" s="239"/>
      <c r="BQ7900" s="242"/>
      <c r="BR7900" s="265"/>
      <c r="BU7900" s="25"/>
      <c r="BW7900" s="25"/>
    </row>
    <row r="7901" spans="37:75" s="3" customFormat="1" x14ac:dyDescent="0.25">
      <c r="AK7901" s="242"/>
      <c r="AN7901" s="242"/>
      <c r="AP7901" s="242"/>
      <c r="AQ7901" s="239"/>
      <c r="AR7901" s="242"/>
      <c r="AS7901" s="265"/>
      <c r="AU7901" s="242"/>
      <c r="AV7901" s="239"/>
      <c r="AW7901" s="242"/>
      <c r="AX7901" s="265"/>
      <c r="AZ7901" s="242"/>
      <c r="BA7901" s="239"/>
      <c r="BB7901" s="242"/>
      <c r="BC7901" s="265"/>
      <c r="BE7901" s="242"/>
      <c r="BF7901" s="239"/>
      <c r="BG7901" s="242"/>
      <c r="BH7901" s="265"/>
      <c r="BJ7901" s="242"/>
      <c r="BK7901" s="239"/>
      <c r="BL7901" s="242"/>
      <c r="BM7901" s="265"/>
      <c r="BO7901" s="242"/>
      <c r="BP7901" s="239"/>
      <c r="BQ7901" s="242"/>
      <c r="BR7901" s="265"/>
      <c r="BU7901" s="25"/>
      <c r="BW7901" s="25"/>
    </row>
    <row r="7902" spans="37:75" s="3" customFormat="1" x14ac:dyDescent="0.25">
      <c r="AK7902" s="242"/>
      <c r="AN7902" s="242"/>
      <c r="AP7902" s="242"/>
      <c r="AQ7902" s="239"/>
      <c r="AR7902" s="242"/>
      <c r="AS7902" s="265"/>
      <c r="AU7902" s="242"/>
      <c r="AV7902" s="239"/>
      <c r="AW7902" s="242"/>
      <c r="AX7902" s="265"/>
      <c r="AZ7902" s="242"/>
      <c r="BA7902" s="239"/>
      <c r="BB7902" s="242"/>
      <c r="BC7902" s="265"/>
      <c r="BE7902" s="242"/>
      <c r="BF7902" s="239"/>
      <c r="BG7902" s="242"/>
      <c r="BH7902" s="265"/>
      <c r="BJ7902" s="242"/>
      <c r="BK7902" s="239"/>
      <c r="BL7902" s="242"/>
      <c r="BM7902" s="265"/>
      <c r="BO7902" s="242"/>
      <c r="BP7902" s="239"/>
      <c r="BQ7902" s="242"/>
      <c r="BR7902" s="265"/>
      <c r="BU7902" s="25"/>
      <c r="BW7902" s="25"/>
    </row>
    <row r="7903" spans="37:75" s="3" customFormat="1" x14ac:dyDescent="0.25">
      <c r="AK7903" s="242"/>
      <c r="AN7903" s="242"/>
      <c r="AP7903" s="242"/>
      <c r="AQ7903" s="239"/>
      <c r="AR7903" s="242"/>
      <c r="AS7903" s="265"/>
      <c r="AU7903" s="242"/>
      <c r="AV7903" s="239"/>
      <c r="AW7903" s="242"/>
      <c r="AX7903" s="265"/>
      <c r="AZ7903" s="242"/>
      <c r="BA7903" s="239"/>
      <c r="BB7903" s="242"/>
      <c r="BC7903" s="265"/>
      <c r="BE7903" s="242"/>
      <c r="BF7903" s="239"/>
      <c r="BG7903" s="242"/>
      <c r="BH7903" s="265"/>
      <c r="BJ7903" s="242"/>
      <c r="BK7903" s="239"/>
      <c r="BL7903" s="242"/>
      <c r="BM7903" s="265"/>
      <c r="BO7903" s="242"/>
      <c r="BP7903" s="239"/>
      <c r="BQ7903" s="242"/>
      <c r="BR7903" s="265"/>
      <c r="BU7903" s="25"/>
      <c r="BW7903" s="25"/>
    </row>
    <row r="7904" spans="37:75" s="3" customFormat="1" x14ac:dyDescent="0.25">
      <c r="AK7904" s="242"/>
      <c r="AN7904" s="242"/>
      <c r="AP7904" s="242"/>
      <c r="AQ7904" s="239"/>
      <c r="AR7904" s="242"/>
      <c r="AS7904" s="265"/>
      <c r="AU7904" s="242"/>
      <c r="AV7904" s="239"/>
      <c r="AW7904" s="242"/>
      <c r="AX7904" s="265"/>
      <c r="AZ7904" s="242"/>
      <c r="BA7904" s="239"/>
      <c r="BB7904" s="242"/>
      <c r="BC7904" s="265"/>
      <c r="BE7904" s="242"/>
      <c r="BF7904" s="239"/>
      <c r="BG7904" s="242"/>
      <c r="BH7904" s="265"/>
      <c r="BJ7904" s="242"/>
      <c r="BK7904" s="239"/>
      <c r="BL7904" s="242"/>
      <c r="BM7904" s="265"/>
      <c r="BO7904" s="242"/>
      <c r="BP7904" s="239"/>
      <c r="BQ7904" s="242"/>
      <c r="BR7904" s="265"/>
      <c r="BU7904" s="25"/>
      <c r="BW7904" s="25"/>
    </row>
    <row r="7905" spans="37:75" s="3" customFormat="1" x14ac:dyDescent="0.25">
      <c r="AK7905" s="242"/>
      <c r="AN7905" s="242"/>
      <c r="AP7905" s="242"/>
      <c r="AQ7905" s="239"/>
      <c r="AR7905" s="242"/>
      <c r="AS7905" s="265"/>
      <c r="AU7905" s="242"/>
      <c r="AV7905" s="239"/>
      <c r="AW7905" s="242"/>
      <c r="AX7905" s="265"/>
      <c r="AZ7905" s="242"/>
      <c r="BA7905" s="239"/>
      <c r="BB7905" s="242"/>
      <c r="BC7905" s="265"/>
      <c r="BE7905" s="242"/>
      <c r="BF7905" s="239"/>
      <c r="BG7905" s="242"/>
      <c r="BH7905" s="265"/>
      <c r="BJ7905" s="242"/>
      <c r="BK7905" s="239"/>
      <c r="BL7905" s="242"/>
      <c r="BM7905" s="265"/>
      <c r="BO7905" s="242"/>
      <c r="BP7905" s="239"/>
      <c r="BQ7905" s="242"/>
      <c r="BR7905" s="265"/>
      <c r="BU7905" s="25"/>
      <c r="BW7905" s="25"/>
    </row>
    <row r="7906" spans="37:75" s="3" customFormat="1" x14ac:dyDescent="0.25">
      <c r="AK7906" s="242"/>
      <c r="AN7906" s="242"/>
      <c r="AP7906" s="242"/>
      <c r="AQ7906" s="239"/>
      <c r="AR7906" s="242"/>
      <c r="AS7906" s="265"/>
      <c r="AU7906" s="242"/>
      <c r="AV7906" s="239"/>
      <c r="AW7906" s="242"/>
      <c r="AX7906" s="265"/>
      <c r="AZ7906" s="242"/>
      <c r="BA7906" s="239"/>
      <c r="BB7906" s="242"/>
      <c r="BC7906" s="265"/>
      <c r="BE7906" s="242"/>
      <c r="BF7906" s="239"/>
      <c r="BG7906" s="242"/>
      <c r="BH7906" s="265"/>
      <c r="BJ7906" s="242"/>
      <c r="BK7906" s="239"/>
      <c r="BL7906" s="242"/>
      <c r="BM7906" s="265"/>
      <c r="BO7906" s="242"/>
      <c r="BP7906" s="239"/>
      <c r="BQ7906" s="242"/>
      <c r="BR7906" s="265"/>
      <c r="BU7906" s="25"/>
      <c r="BW7906" s="25"/>
    </row>
    <row r="7907" spans="37:75" s="3" customFormat="1" x14ac:dyDescent="0.25">
      <c r="AK7907" s="242"/>
      <c r="AN7907" s="242"/>
      <c r="AP7907" s="242"/>
      <c r="AQ7907" s="239"/>
      <c r="AR7907" s="242"/>
      <c r="AS7907" s="265"/>
      <c r="AU7907" s="242"/>
      <c r="AV7907" s="239"/>
      <c r="AW7907" s="242"/>
      <c r="AX7907" s="265"/>
      <c r="AZ7907" s="242"/>
      <c r="BA7907" s="239"/>
      <c r="BB7907" s="242"/>
      <c r="BC7907" s="265"/>
      <c r="BE7907" s="242"/>
      <c r="BF7907" s="239"/>
      <c r="BG7907" s="242"/>
      <c r="BH7907" s="265"/>
      <c r="BJ7907" s="242"/>
      <c r="BK7907" s="239"/>
      <c r="BL7907" s="242"/>
      <c r="BM7907" s="265"/>
      <c r="BO7907" s="242"/>
      <c r="BP7907" s="239"/>
      <c r="BQ7907" s="242"/>
      <c r="BR7907" s="265"/>
      <c r="BU7907" s="25"/>
      <c r="BW7907" s="25"/>
    </row>
    <row r="7908" spans="37:75" s="3" customFormat="1" x14ac:dyDescent="0.25">
      <c r="AK7908" s="242"/>
      <c r="AN7908" s="242"/>
      <c r="AP7908" s="242"/>
      <c r="AQ7908" s="239"/>
      <c r="AR7908" s="242"/>
      <c r="AS7908" s="265"/>
      <c r="AU7908" s="242"/>
      <c r="AV7908" s="239"/>
      <c r="AW7908" s="242"/>
      <c r="AX7908" s="265"/>
      <c r="AZ7908" s="242"/>
      <c r="BA7908" s="239"/>
      <c r="BB7908" s="242"/>
      <c r="BC7908" s="265"/>
      <c r="BE7908" s="242"/>
      <c r="BF7908" s="239"/>
      <c r="BG7908" s="242"/>
      <c r="BH7908" s="265"/>
      <c r="BJ7908" s="242"/>
      <c r="BK7908" s="239"/>
      <c r="BL7908" s="242"/>
      <c r="BM7908" s="265"/>
      <c r="BO7908" s="242"/>
      <c r="BP7908" s="239"/>
      <c r="BQ7908" s="242"/>
      <c r="BR7908" s="265"/>
      <c r="BU7908" s="25"/>
      <c r="BW7908" s="25"/>
    </row>
    <row r="7909" spans="37:75" s="3" customFormat="1" x14ac:dyDescent="0.25">
      <c r="AK7909" s="242"/>
      <c r="AN7909" s="242"/>
      <c r="AP7909" s="242"/>
      <c r="AQ7909" s="239"/>
      <c r="AR7909" s="242"/>
      <c r="AS7909" s="265"/>
      <c r="AU7909" s="242"/>
      <c r="AV7909" s="239"/>
      <c r="AW7909" s="242"/>
      <c r="AX7909" s="265"/>
      <c r="AZ7909" s="242"/>
      <c r="BA7909" s="239"/>
      <c r="BB7909" s="242"/>
      <c r="BC7909" s="265"/>
      <c r="BE7909" s="242"/>
      <c r="BF7909" s="239"/>
      <c r="BG7909" s="242"/>
      <c r="BH7909" s="265"/>
      <c r="BJ7909" s="242"/>
      <c r="BK7909" s="239"/>
      <c r="BL7909" s="242"/>
      <c r="BM7909" s="265"/>
      <c r="BO7909" s="242"/>
      <c r="BP7909" s="239"/>
      <c r="BQ7909" s="242"/>
      <c r="BR7909" s="265"/>
      <c r="BU7909" s="25"/>
      <c r="BW7909" s="25"/>
    </row>
    <row r="7910" spans="37:75" s="3" customFormat="1" x14ac:dyDescent="0.25">
      <c r="AK7910" s="242"/>
      <c r="AN7910" s="242"/>
      <c r="AP7910" s="242"/>
      <c r="AQ7910" s="239"/>
      <c r="AR7910" s="242"/>
      <c r="AS7910" s="265"/>
      <c r="AU7910" s="242"/>
      <c r="AV7910" s="239"/>
      <c r="AW7910" s="242"/>
      <c r="AX7910" s="265"/>
      <c r="AZ7910" s="242"/>
      <c r="BA7910" s="239"/>
      <c r="BB7910" s="242"/>
      <c r="BC7910" s="265"/>
      <c r="BE7910" s="242"/>
      <c r="BF7910" s="239"/>
      <c r="BG7910" s="242"/>
      <c r="BH7910" s="265"/>
      <c r="BJ7910" s="242"/>
      <c r="BK7910" s="239"/>
      <c r="BL7910" s="242"/>
      <c r="BM7910" s="265"/>
      <c r="BO7910" s="242"/>
      <c r="BP7910" s="239"/>
      <c r="BQ7910" s="242"/>
      <c r="BR7910" s="265"/>
      <c r="BU7910" s="25"/>
      <c r="BW7910" s="25"/>
    </row>
    <row r="7911" spans="37:75" s="3" customFormat="1" x14ac:dyDescent="0.25">
      <c r="AK7911" s="242"/>
      <c r="AN7911" s="242"/>
      <c r="AP7911" s="242"/>
      <c r="AQ7911" s="239"/>
      <c r="AR7911" s="242"/>
      <c r="AS7911" s="265"/>
      <c r="AU7911" s="242"/>
      <c r="AV7911" s="239"/>
      <c r="AW7911" s="242"/>
      <c r="AX7911" s="265"/>
      <c r="AZ7911" s="242"/>
      <c r="BA7911" s="239"/>
      <c r="BB7911" s="242"/>
      <c r="BC7911" s="265"/>
      <c r="BE7911" s="242"/>
      <c r="BF7911" s="239"/>
      <c r="BG7911" s="242"/>
      <c r="BH7911" s="265"/>
      <c r="BJ7911" s="242"/>
      <c r="BK7911" s="239"/>
      <c r="BL7911" s="242"/>
      <c r="BM7911" s="265"/>
      <c r="BO7911" s="242"/>
      <c r="BP7911" s="239"/>
      <c r="BQ7911" s="242"/>
      <c r="BR7911" s="265"/>
      <c r="BU7911" s="25"/>
      <c r="BW7911" s="25"/>
    </row>
    <row r="7912" spans="37:75" s="3" customFormat="1" x14ac:dyDescent="0.25">
      <c r="AK7912" s="242"/>
      <c r="AN7912" s="242"/>
      <c r="AP7912" s="242"/>
      <c r="AQ7912" s="239"/>
      <c r="AR7912" s="242"/>
      <c r="AS7912" s="265"/>
      <c r="AU7912" s="242"/>
      <c r="AV7912" s="239"/>
      <c r="AW7912" s="242"/>
      <c r="AX7912" s="265"/>
      <c r="AZ7912" s="242"/>
      <c r="BA7912" s="239"/>
      <c r="BB7912" s="242"/>
      <c r="BC7912" s="265"/>
      <c r="BE7912" s="242"/>
      <c r="BF7912" s="239"/>
      <c r="BG7912" s="242"/>
      <c r="BH7912" s="265"/>
      <c r="BJ7912" s="242"/>
      <c r="BK7912" s="239"/>
      <c r="BL7912" s="242"/>
      <c r="BM7912" s="265"/>
      <c r="BO7912" s="242"/>
      <c r="BP7912" s="239"/>
      <c r="BQ7912" s="242"/>
      <c r="BR7912" s="265"/>
      <c r="BU7912" s="25"/>
      <c r="BW7912" s="25"/>
    </row>
    <row r="7913" spans="37:75" s="3" customFormat="1" x14ac:dyDescent="0.25">
      <c r="AK7913" s="242"/>
      <c r="AN7913" s="242"/>
      <c r="AP7913" s="242"/>
      <c r="AQ7913" s="239"/>
      <c r="AR7913" s="242"/>
      <c r="AS7913" s="265"/>
      <c r="AU7913" s="242"/>
      <c r="AV7913" s="239"/>
      <c r="AW7913" s="242"/>
      <c r="AX7913" s="265"/>
      <c r="AZ7913" s="242"/>
      <c r="BA7913" s="239"/>
      <c r="BB7913" s="242"/>
      <c r="BC7913" s="265"/>
      <c r="BE7913" s="242"/>
      <c r="BF7913" s="239"/>
      <c r="BG7913" s="242"/>
      <c r="BH7913" s="265"/>
      <c r="BJ7913" s="242"/>
      <c r="BK7913" s="239"/>
      <c r="BL7913" s="242"/>
      <c r="BM7913" s="265"/>
      <c r="BO7913" s="242"/>
      <c r="BP7913" s="239"/>
      <c r="BQ7913" s="242"/>
      <c r="BR7913" s="265"/>
      <c r="BU7913" s="25"/>
      <c r="BW7913" s="25"/>
    </row>
    <row r="7914" spans="37:75" s="3" customFormat="1" x14ac:dyDescent="0.25">
      <c r="AK7914" s="242"/>
      <c r="AN7914" s="242"/>
      <c r="AP7914" s="242"/>
      <c r="AQ7914" s="239"/>
      <c r="AR7914" s="242"/>
      <c r="AS7914" s="265"/>
      <c r="AU7914" s="242"/>
      <c r="AV7914" s="239"/>
      <c r="AW7914" s="242"/>
      <c r="AX7914" s="265"/>
      <c r="AZ7914" s="242"/>
      <c r="BA7914" s="239"/>
      <c r="BB7914" s="242"/>
      <c r="BC7914" s="265"/>
      <c r="BE7914" s="242"/>
      <c r="BF7914" s="239"/>
      <c r="BG7914" s="242"/>
      <c r="BH7914" s="265"/>
      <c r="BJ7914" s="242"/>
      <c r="BK7914" s="239"/>
      <c r="BL7914" s="242"/>
      <c r="BM7914" s="265"/>
      <c r="BO7914" s="242"/>
      <c r="BP7914" s="239"/>
      <c r="BQ7914" s="242"/>
      <c r="BR7914" s="265"/>
      <c r="BU7914" s="25"/>
      <c r="BW7914" s="25"/>
    </row>
    <row r="7915" spans="37:75" s="3" customFormat="1" x14ac:dyDescent="0.25">
      <c r="AK7915" s="242"/>
      <c r="AN7915" s="242"/>
      <c r="AP7915" s="242"/>
      <c r="AQ7915" s="239"/>
      <c r="AR7915" s="242"/>
      <c r="AS7915" s="265"/>
      <c r="AU7915" s="242"/>
      <c r="AV7915" s="239"/>
      <c r="AW7915" s="242"/>
      <c r="AX7915" s="265"/>
      <c r="AZ7915" s="242"/>
      <c r="BA7915" s="239"/>
      <c r="BB7915" s="242"/>
      <c r="BC7915" s="265"/>
      <c r="BE7915" s="242"/>
      <c r="BF7915" s="239"/>
      <c r="BG7915" s="242"/>
      <c r="BH7915" s="265"/>
      <c r="BJ7915" s="242"/>
      <c r="BK7915" s="239"/>
      <c r="BL7915" s="242"/>
      <c r="BM7915" s="265"/>
      <c r="BO7915" s="242"/>
      <c r="BP7915" s="239"/>
      <c r="BQ7915" s="242"/>
      <c r="BR7915" s="265"/>
      <c r="BU7915" s="25"/>
      <c r="BW7915" s="25"/>
    </row>
    <row r="7916" spans="37:75" s="3" customFormat="1" x14ac:dyDescent="0.25">
      <c r="AK7916" s="242"/>
      <c r="AN7916" s="242"/>
      <c r="AP7916" s="242"/>
      <c r="AQ7916" s="239"/>
      <c r="AR7916" s="242"/>
      <c r="AS7916" s="265"/>
      <c r="AU7916" s="242"/>
      <c r="AV7916" s="239"/>
      <c r="AW7916" s="242"/>
      <c r="AX7916" s="265"/>
      <c r="AZ7916" s="242"/>
      <c r="BA7916" s="239"/>
      <c r="BB7916" s="242"/>
      <c r="BC7916" s="265"/>
      <c r="BE7916" s="242"/>
      <c r="BF7916" s="239"/>
      <c r="BG7916" s="242"/>
      <c r="BH7916" s="265"/>
      <c r="BJ7916" s="242"/>
      <c r="BK7916" s="239"/>
      <c r="BL7916" s="242"/>
      <c r="BM7916" s="265"/>
      <c r="BO7916" s="242"/>
      <c r="BP7916" s="239"/>
      <c r="BQ7916" s="242"/>
      <c r="BR7916" s="265"/>
      <c r="BU7916" s="25"/>
      <c r="BW7916" s="25"/>
    </row>
    <row r="7917" spans="37:75" s="3" customFormat="1" x14ac:dyDescent="0.25">
      <c r="AK7917" s="242"/>
      <c r="AN7917" s="242"/>
      <c r="AP7917" s="242"/>
      <c r="AQ7917" s="239"/>
      <c r="AR7917" s="242"/>
      <c r="AS7917" s="265"/>
      <c r="AU7917" s="242"/>
      <c r="AV7917" s="239"/>
      <c r="AW7917" s="242"/>
      <c r="AX7917" s="265"/>
      <c r="AZ7917" s="242"/>
      <c r="BA7917" s="239"/>
      <c r="BB7917" s="242"/>
      <c r="BC7917" s="265"/>
      <c r="BE7917" s="242"/>
      <c r="BF7917" s="239"/>
      <c r="BG7917" s="242"/>
      <c r="BH7917" s="265"/>
      <c r="BJ7917" s="242"/>
      <c r="BK7917" s="239"/>
      <c r="BL7917" s="242"/>
      <c r="BM7917" s="265"/>
      <c r="BO7917" s="242"/>
      <c r="BP7917" s="239"/>
      <c r="BQ7917" s="242"/>
      <c r="BR7917" s="265"/>
      <c r="BU7917" s="25"/>
      <c r="BW7917" s="25"/>
    </row>
    <row r="7918" spans="37:75" s="3" customFormat="1" x14ac:dyDescent="0.25">
      <c r="AK7918" s="242"/>
      <c r="AN7918" s="242"/>
      <c r="AP7918" s="242"/>
      <c r="AQ7918" s="239"/>
      <c r="AR7918" s="242"/>
      <c r="AS7918" s="265"/>
      <c r="AU7918" s="242"/>
      <c r="AV7918" s="239"/>
      <c r="AW7918" s="242"/>
      <c r="AX7918" s="265"/>
      <c r="AZ7918" s="242"/>
      <c r="BA7918" s="239"/>
      <c r="BB7918" s="242"/>
      <c r="BC7918" s="265"/>
      <c r="BE7918" s="242"/>
      <c r="BF7918" s="239"/>
      <c r="BG7918" s="242"/>
      <c r="BH7918" s="265"/>
      <c r="BJ7918" s="242"/>
      <c r="BK7918" s="239"/>
      <c r="BL7918" s="242"/>
      <c r="BM7918" s="265"/>
      <c r="BO7918" s="242"/>
      <c r="BP7918" s="239"/>
      <c r="BQ7918" s="242"/>
      <c r="BR7918" s="265"/>
      <c r="BU7918" s="25"/>
      <c r="BW7918" s="25"/>
    </row>
    <row r="7919" spans="37:75" s="3" customFormat="1" x14ac:dyDescent="0.25">
      <c r="AK7919" s="242"/>
      <c r="AN7919" s="242"/>
      <c r="AP7919" s="242"/>
      <c r="AQ7919" s="239"/>
      <c r="AR7919" s="242"/>
      <c r="AS7919" s="265"/>
      <c r="AU7919" s="242"/>
      <c r="AV7919" s="239"/>
      <c r="AW7919" s="242"/>
      <c r="AX7919" s="265"/>
      <c r="AZ7919" s="242"/>
      <c r="BA7919" s="239"/>
      <c r="BB7919" s="242"/>
      <c r="BC7919" s="265"/>
      <c r="BE7919" s="242"/>
      <c r="BF7919" s="239"/>
      <c r="BG7919" s="242"/>
      <c r="BH7919" s="265"/>
      <c r="BJ7919" s="242"/>
      <c r="BK7919" s="239"/>
      <c r="BL7919" s="242"/>
      <c r="BM7919" s="265"/>
      <c r="BO7919" s="242"/>
      <c r="BP7919" s="239"/>
      <c r="BQ7919" s="242"/>
      <c r="BR7919" s="265"/>
      <c r="BU7919" s="25"/>
      <c r="BW7919" s="25"/>
    </row>
    <row r="7920" spans="37:75" s="3" customFormat="1" x14ac:dyDescent="0.25">
      <c r="AK7920" s="242"/>
      <c r="AN7920" s="242"/>
      <c r="AP7920" s="242"/>
      <c r="AQ7920" s="239"/>
      <c r="AR7920" s="242"/>
      <c r="AS7920" s="265"/>
      <c r="AU7920" s="242"/>
      <c r="AV7920" s="239"/>
      <c r="AW7920" s="242"/>
      <c r="AX7920" s="265"/>
      <c r="AZ7920" s="242"/>
      <c r="BA7920" s="239"/>
      <c r="BB7920" s="242"/>
      <c r="BC7920" s="265"/>
      <c r="BE7920" s="242"/>
      <c r="BF7920" s="239"/>
      <c r="BG7920" s="242"/>
      <c r="BH7920" s="265"/>
      <c r="BJ7920" s="242"/>
      <c r="BK7920" s="239"/>
      <c r="BL7920" s="242"/>
      <c r="BM7920" s="265"/>
      <c r="BO7920" s="242"/>
      <c r="BP7920" s="239"/>
      <c r="BQ7920" s="242"/>
      <c r="BR7920" s="265"/>
      <c r="BU7920" s="25"/>
      <c r="BW7920" s="25"/>
    </row>
    <row r="7921" spans="37:75" s="3" customFormat="1" x14ac:dyDescent="0.25">
      <c r="AK7921" s="242"/>
      <c r="AN7921" s="242"/>
      <c r="AP7921" s="242"/>
      <c r="AQ7921" s="239"/>
      <c r="AR7921" s="242"/>
      <c r="AS7921" s="265"/>
      <c r="AU7921" s="242"/>
      <c r="AV7921" s="239"/>
      <c r="AW7921" s="242"/>
      <c r="AX7921" s="265"/>
      <c r="AZ7921" s="242"/>
      <c r="BA7921" s="239"/>
      <c r="BB7921" s="242"/>
      <c r="BC7921" s="265"/>
      <c r="BE7921" s="242"/>
      <c r="BF7921" s="239"/>
      <c r="BG7921" s="242"/>
      <c r="BH7921" s="265"/>
      <c r="BJ7921" s="242"/>
      <c r="BK7921" s="239"/>
      <c r="BL7921" s="242"/>
      <c r="BM7921" s="265"/>
      <c r="BO7921" s="242"/>
      <c r="BP7921" s="239"/>
      <c r="BQ7921" s="242"/>
      <c r="BR7921" s="265"/>
      <c r="BU7921" s="25"/>
      <c r="BW7921" s="25"/>
    </row>
    <row r="7922" spans="37:75" s="3" customFormat="1" x14ac:dyDescent="0.25">
      <c r="AK7922" s="242"/>
      <c r="AN7922" s="242"/>
      <c r="AP7922" s="242"/>
      <c r="AQ7922" s="239"/>
      <c r="AR7922" s="242"/>
      <c r="AS7922" s="265"/>
      <c r="AU7922" s="242"/>
      <c r="AV7922" s="239"/>
      <c r="AW7922" s="242"/>
      <c r="AX7922" s="265"/>
      <c r="AZ7922" s="242"/>
      <c r="BA7922" s="239"/>
      <c r="BB7922" s="242"/>
      <c r="BC7922" s="265"/>
      <c r="BE7922" s="242"/>
      <c r="BF7922" s="239"/>
      <c r="BG7922" s="242"/>
      <c r="BH7922" s="265"/>
      <c r="BJ7922" s="242"/>
      <c r="BK7922" s="239"/>
      <c r="BL7922" s="242"/>
      <c r="BM7922" s="265"/>
      <c r="BO7922" s="242"/>
      <c r="BP7922" s="239"/>
      <c r="BQ7922" s="242"/>
      <c r="BR7922" s="265"/>
      <c r="BU7922" s="25"/>
      <c r="BW7922" s="25"/>
    </row>
    <row r="7923" spans="37:75" s="3" customFormat="1" x14ac:dyDescent="0.25">
      <c r="AK7923" s="242"/>
      <c r="AN7923" s="242"/>
      <c r="AP7923" s="242"/>
      <c r="AQ7923" s="239"/>
      <c r="AR7923" s="242"/>
      <c r="AS7923" s="265"/>
      <c r="AU7923" s="242"/>
      <c r="AV7923" s="239"/>
      <c r="AW7923" s="242"/>
      <c r="AX7923" s="265"/>
      <c r="AZ7923" s="242"/>
      <c r="BA7923" s="239"/>
      <c r="BB7923" s="242"/>
      <c r="BC7923" s="265"/>
      <c r="BE7923" s="242"/>
      <c r="BF7923" s="239"/>
      <c r="BG7923" s="242"/>
      <c r="BH7923" s="265"/>
      <c r="BJ7923" s="242"/>
      <c r="BK7923" s="239"/>
      <c r="BL7923" s="242"/>
      <c r="BM7923" s="265"/>
      <c r="BO7923" s="242"/>
      <c r="BP7923" s="239"/>
      <c r="BQ7923" s="242"/>
      <c r="BR7923" s="265"/>
      <c r="BU7923" s="25"/>
      <c r="BW7923" s="25"/>
    </row>
    <row r="7924" spans="37:75" s="3" customFormat="1" x14ac:dyDescent="0.25">
      <c r="AK7924" s="242"/>
      <c r="AN7924" s="242"/>
      <c r="AP7924" s="242"/>
      <c r="AQ7924" s="239"/>
      <c r="AR7924" s="242"/>
      <c r="AS7924" s="265"/>
      <c r="AU7924" s="242"/>
      <c r="AV7924" s="239"/>
      <c r="AW7924" s="242"/>
      <c r="AX7924" s="265"/>
      <c r="AZ7924" s="242"/>
      <c r="BA7924" s="239"/>
      <c r="BB7924" s="242"/>
      <c r="BC7924" s="265"/>
      <c r="BE7924" s="242"/>
      <c r="BF7924" s="239"/>
      <c r="BG7924" s="242"/>
      <c r="BH7924" s="265"/>
      <c r="BJ7924" s="242"/>
      <c r="BK7924" s="239"/>
      <c r="BL7924" s="242"/>
      <c r="BM7924" s="265"/>
      <c r="BO7924" s="242"/>
      <c r="BP7924" s="239"/>
      <c r="BQ7924" s="242"/>
      <c r="BR7924" s="265"/>
      <c r="BU7924" s="25"/>
      <c r="BW7924" s="25"/>
    </row>
    <row r="7925" spans="37:75" s="3" customFormat="1" x14ac:dyDescent="0.25">
      <c r="AK7925" s="242"/>
      <c r="AN7925" s="242"/>
      <c r="AP7925" s="242"/>
      <c r="AQ7925" s="239"/>
      <c r="AR7925" s="242"/>
      <c r="AS7925" s="265"/>
      <c r="AU7925" s="242"/>
      <c r="AV7925" s="239"/>
      <c r="AW7925" s="242"/>
      <c r="AX7925" s="265"/>
      <c r="AZ7925" s="242"/>
      <c r="BA7925" s="239"/>
      <c r="BB7925" s="242"/>
      <c r="BC7925" s="265"/>
      <c r="BE7925" s="242"/>
      <c r="BF7925" s="239"/>
      <c r="BG7925" s="242"/>
      <c r="BH7925" s="265"/>
      <c r="BJ7925" s="242"/>
      <c r="BK7925" s="239"/>
      <c r="BL7925" s="242"/>
      <c r="BM7925" s="265"/>
      <c r="BO7925" s="242"/>
      <c r="BP7925" s="239"/>
      <c r="BQ7925" s="242"/>
      <c r="BR7925" s="265"/>
      <c r="BU7925" s="25"/>
      <c r="BW7925" s="25"/>
    </row>
    <row r="7926" spans="37:75" s="3" customFormat="1" x14ac:dyDescent="0.25">
      <c r="AK7926" s="242"/>
      <c r="AN7926" s="242"/>
      <c r="AP7926" s="242"/>
      <c r="AQ7926" s="239"/>
      <c r="AR7926" s="242"/>
      <c r="AS7926" s="265"/>
      <c r="AU7926" s="242"/>
      <c r="AV7926" s="239"/>
      <c r="AW7926" s="242"/>
      <c r="AX7926" s="265"/>
      <c r="AZ7926" s="242"/>
      <c r="BA7926" s="239"/>
      <c r="BB7926" s="242"/>
      <c r="BC7926" s="265"/>
      <c r="BE7926" s="242"/>
      <c r="BF7926" s="239"/>
      <c r="BG7926" s="242"/>
      <c r="BH7926" s="265"/>
      <c r="BJ7926" s="242"/>
      <c r="BK7926" s="239"/>
      <c r="BL7926" s="242"/>
      <c r="BM7926" s="265"/>
      <c r="BO7926" s="242"/>
      <c r="BP7926" s="239"/>
      <c r="BQ7926" s="242"/>
      <c r="BR7926" s="265"/>
      <c r="BU7926" s="25"/>
      <c r="BW7926" s="25"/>
    </row>
    <row r="7927" spans="37:75" s="3" customFormat="1" x14ac:dyDescent="0.25">
      <c r="AK7927" s="242"/>
      <c r="AN7927" s="242"/>
      <c r="AP7927" s="242"/>
      <c r="AQ7927" s="239"/>
      <c r="AR7927" s="242"/>
      <c r="AS7927" s="265"/>
      <c r="AU7927" s="242"/>
      <c r="AV7927" s="239"/>
      <c r="AW7927" s="242"/>
      <c r="AX7927" s="265"/>
      <c r="AZ7927" s="242"/>
      <c r="BA7927" s="239"/>
      <c r="BB7927" s="242"/>
      <c r="BC7927" s="265"/>
      <c r="BE7927" s="242"/>
      <c r="BF7927" s="239"/>
      <c r="BG7927" s="242"/>
      <c r="BH7927" s="265"/>
      <c r="BJ7927" s="242"/>
      <c r="BK7927" s="239"/>
      <c r="BL7927" s="242"/>
      <c r="BM7927" s="265"/>
      <c r="BO7927" s="242"/>
      <c r="BP7927" s="239"/>
      <c r="BQ7927" s="242"/>
      <c r="BR7927" s="265"/>
      <c r="BU7927" s="25"/>
      <c r="BW7927" s="25"/>
    </row>
    <row r="7928" spans="37:75" s="3" customFormat="1" x14ac:dyDescent="0.25">
      <c r="AK7928" s="242"/>
      <c r="AN7928" s="242"/>
      <c r="AP7928" s="242"/>
      <c r="AQ7928" s="239"/>
      <c r="AR7928" s="242"/>
      <c r="AS7928" s="265"/>
      <c r="AU7928" s="242"/>
      <c r="AV7928" s="239"/>
      <c r="AW7928" s="242"/>
      <c r="AX7928" s="265"/>
      <c r="AZ7928" s="242"/>
      <c r="BA7928" s="239"/>
      <c r="BB7928" s="242"/>
      <c r="BC7928" s="265"/>
      <c r="BE7928" s="242"/>
      <c r="BF7928" s="239"/>
      <c r="BG7928" s="242"/>
      <c r="BH7928" s="265"/>
      <c r="BJ7928" s="242"/>
      <c r="BK7928" s="239"/>
      <c r="BL7928" s="242"/>
      <c r="BM7928" s="265"/>
      <c r="BO7928" s="242"/>
      <c r="BP7928" s="239"/>
      <c r="BQ7928" s="242"/>
      <c r="BR7928" s="265"/>
      <c r="BU7928" s="25"/>
      <c r="BW7928" s="25"/>
    </row>
    <row r="7929" spans="37:75" s="3" customFormat="1" x14ac:dyDescent="0.25">
      <c r="AK7929" s="242"/>
      <c r="AN7929" s="242"/>
      <c r="AP7929" s="242"/>
      <c r="AQ7929" s="239"/>
      <c r="AR7929" s="242"/>
      <c r="AS7929" s="265"/>
      <c r="AU7929" s="242"/>
      <c r="AV7929" s="239"/>
      <c r="AW7929" s="242"/>
      <c r="AX7929" s="265"/>
      <c r="AZ7929" s="242"/>
      <c r="BA7929" s="239"/>
      <c r="BB7929" s="242"/>
      <c r="BC7929" s="265"/>
      <c r="BE7929" s="242"/>
      <c r="BF7929" s="239"/>
      <c r="BG7929" s="242"/>
      <c r="BH7929" s="265"/>
      <c r="BJ7929" s="242"/>
      <c r="BK7929" s="239"/>
      <c r="BL7929" s="242"/>
      <c r="BM7929" s="265"/>
      <c r="BO7929" s="242"/>
      <c r="BP7929" s="239"/>
      <c r="BQ7929" s="242"/>
      <c r="BR7929" s="265"/>
      <c r="BU7929" s="25"/>
      <c r="BW7929" s="25"/>
    </row>
    <row r="7930" spans="37:75" s="3" customFormat="1" x14ac:dyDescent="0.25">
      <c r="AK7930" s="242"/>
      <c r="AN7930" s="242"/>
      <c r="AP7930" s="242"/>
      <c r="AQ7930" s="239"/>
      <c r="AR7930" s="242"/>
      <c r="AS7930" s="265"/>
      <c r="AU7930" s="242"/>
      <c r="AV7930" s="239"/>
      <c r="AW7930" s="242"/>
      <c r="AX7930" s="265"/>
      <c r="AZ7930" s="242"/>
      <c r="BA7930" s="239"/>
      <c r="BB7930" s="242"/>
      <c r="BC7930" s="265"/>
      <c r="BE7930" s="242"/>
      <c r="BF7930" s="239"/>
      <c r="BG7930" s="242"/>
      <c r="BH7930" s="265"/>
      <c r="BJ7930" s="242"/>
      <c r="BK7930" s="239"/>
      <c r="BL7930" s="242"/>
      <c r="BM7930" s="265"/>
      <c r="BO7930" s="242"/>
      <c r="BP7930" s="239"/>
      <c r="BQ7930" s="242"/>
      <c r="BR7930" s="265"/>
      <c r="BU7930" s="25"/>
      <c r="BW7930" s="25"/>
    </row>
    <row r="7931" spans="37:75" s="3" customFormat="1" x14ac:dyDescent="0.25">
      <c r="AK7931" s="242"/>
      <c r="AN7931" s="242"/>
      <c r="AP7931" s="242"/>
      <c r="AQ7931" s="239"/>
      <c r="AR7931" s="242"/>
      <c r="AS7931" s="265"/>
      <c r="AU7931" s="242"/>
      <c r="AV7931" s="239"/>
      <c r="AW7931" s="242"/>
      <c r="AX7931" s="265"/>
      <c r="AZ7931" s="242"/>
      <c r="BA7931" s="239"/>
      <c r="BB7931" s="242"/>
      <c r="BC7931" s="265"/>
      <c r="BE7931" s="242"/>
      <c r="BF7931" s="239"/>
      <c r="BG7931" s="242"/>
      <c r="BH7931" s="265"/>
      <c r="BJ7931" s="242"/>
      <c r="BK7931" s="239"/>
      <c r="BL7931" s="242"/>
      <c r="BM7931" s="265"/>
      <c r="BO7931" s="242"/>
      <c r="BP7931" s="239"/>
      <c r="BQ7931" s="242"/>
      <c r="BR7931" s="265"/>
      <c r="BU7931" s="25"/>
      <c r="BW7931" s="25"/>
    </row>
    <row r="7932" spans="37:75" s="3" customFormat="1" x14ac:dyDescent="0.25">
      <c r="AK7932" s="242"/>
      <c r="AN7932" s="242"/>
      <c r="AP7932" s="242"/>
      <c r="AQ7932" s="239"/>
      <c r="AR7932" s="242"/>
      <c r="AS7932" s="265"/>
      <c r="AU7932" s="242"/>
      <c r="AV7932" s="239"/>
      <c r="AW7932" s="242"/>
      <c r="AX7932" s="265"/>
      <c r="AZ7932" s="242"/>
      <c r="BA7932" s="239"/>
      <c r="BB7932" s="242"/>
      <c r="BC7932" s="265"/>
      <c r="BE7932" s="242"/>
      <c r="BF7932" s="239"/>
      <c r="BG7932" s="242"/>
      <c r="BH7932" s="265"/>
      <c r="BJ7932" s="242"/>
      <c r="BK7932" s="239"/>
      <c r="BL7932" s="242"/>
      <c r="BM7932" s="265"/>
      <c r="BO7932" s="242"/>
      <c r="BP7932" s="239"/>
      <c r="BQ7932" s="242"/>
      <c r="BR7932" s="265"/>
      <c r="BU7932" s="25"/>
      <c r="BW7932" s="25"/>
    </row>
    <row r="7933" spans="37:75" s="3" customFormat="1" x14ac:dyDescent="0.25">
      <c r="AK7933" s="242"/>
      <c r="AN7933" s="242"/>
      <c r="AP7933" s="242"/>
      <c r="AQ7933" s="239"/>
      <c r="AR7933" s="242"/>
      <c r="AS7933" s="265"/>
      <c r="AU7933" s="242"/>
      <c r="AV7933" s="239"/>
      <c r="AW7933" s="242"/>
      <c r="AX7933" s="265"/>
      <c r="AZ7933" s="242"/>
      <c r="BA7933" s="239"/>
      <c r="BB7933" s="242"/>
      <c r="BC7933" s="265"/>
      <c r="BE7933" s="242"/>
      <c r="BF7933" s="239"/>
      <c r="BG7933" s="242"/>
      <c r="BH7933" s="265"/>
      <c r="BJ7933" s="242"/>
      <c r="BK7933" s="239"/>
      <c r="BL7933" s="242"/>
      <c r="BM7933" s="265"/>
      <c r="BO7933" s="242"/>
      <c r="BP7933" s="239"/>
      <c r="BQ7933" s="242"/>
      <c r="BR7933" s="265"/>
      <c r="BU7933" s="25"/>
      <c r="BW7933" s="25"/>
    </row>
    <row r="7934" spans="37:75" s="3" customFormat="1" x14ac:dyDescent="0.25">
      <c r="AK7934" s="242"/>
      <c r="AN7934" s="242"/>
      <c r="AP7934" s="242"/>
      <c r="AQ7934" s="239"/>
      <c r="AR7934" s="242"/>
      <c r="AS7934" s="265"/>
      <c r="AU7934" s="242"/>
      <c r="AV7934" s="239"/>
      <c r="AW7934" s="242"/>
      <c r="AX7934" s="265"/>
      <c r="AZ7934" s="242"/>
      <c r="BA7934" s="239"/>
      <c r="BB7934" s="242"/>
      <c r="BC7934" s="265"/>
      <c r="BE7934" s="242"/>
      <c r="BF7934" s="239"/>
      <c r="BG7934" s="242"/>
      <c r="BH7934" s="265"/>
      <c r="BJ7934" s="242"/>
      <c r="BK7934" s="239"/>
      <c r="BL7934" s="242"/>
      <c r="BM7934" s="265"/>
      <c r="BO7934" s="242"/>
      <c r="BP7934" s="239"/>
      <c r="BQ7934" s="242"/>
      <c r="BR7934" s="265"/>
      <c r="BU7934" s="25"/>
      <c r="BW7934" s="25"/>
    </row>
    <row r="7935" spans="37:75" s="3" customFormat="1" x14ac:dyDescent="0.25">
      <c r="AK7935" s="242"/>
      <c r="AN7935" s="242"/>
      <c r="AP7935" s="242"/>
      <c r="AQ7935" s="239"/>
      <c r="AR7935" s="242"/>
      <c r="AS7935" s="265"/>
      <c r="AU7935" s="242"/>
      <c r="AV7935" s="239"/>
      <c r="AW7935" s="242"/>
      <c r="AX7935" s="265"/>
      <c r="AZ7935" s="242"/>
      <c r="BA7935" s="239"/>
      <c r="BB7935" s="242"/>
      <c r="BC7935" s="265"/>
      <c r="BE7935" s="242"/>
      <c r="BF7935" s="239"/>
      <c r="BG7935" s="242"/>
      <c r="BH7935" s="265"/>
      <c r="BJ7935" s="242"/>
      <c r="BK7935" s="239"/>
      <c r="BL7935" s="242"/>
      <c r="BM7935" s="265"/>
      <c r="BO7935" s="242"/>
      <c r="BP7935" s="239"/>
      <c r="BQ7935" s="242"/>
      <c r="BR7935" s="265"/>
      <c r="BU7935" s="25"/>
      <c r="BW7935" s="25"/>
    </row>
    <row r="7936" spans="37:75" s="3" customFormat="1" x14ac:dyDescent="0.25">
      <c r="AK7936" s="242"/>
      <c r="AN7936" s="242"/>
      <c r="AP7936" s="242"/>
      <c r="AQ7936" s="239"/>
      <c r="AR7936" s="242"/>
      <c r="AS7936" s="265"/>
      <c r="AU7936" s="242"/>
      <c r="AV7936" s="239"/>
      <c r="AW7936" s="242"/>
      <c r="AX7936" s="265"/>
      <c r="AZ7936" s="242"/>
      <c r="BA7936" s="239"/>
      <c r="BB7936" s="242"/>
      <c r="BC7936" s="265"/>
      <c r="BE7936" s="242"/>
      <c r="BF7936" s="239"/>
      <c r="BG7936" s="242"/>
      <c r="BH7936" s="265"/>
      <c r="BJ7936" s="242"/>
      <c r="BK7936" s="239"/>
      <c r="BL7936" s="242"/>
      <c r="BM7936" s="265"/>
      <c r="BO7936" s="242"/>
      <c r="BP7936" s="239"/>
      <c r="BQ7936" s="242"/>
      <c r="BR7936" s="265"/>
      <c r="BU7936" s="25"/>
      <c r="BW7936" s="25"/>
    </row>
    <row r="7937" spans="37:75" s="3" customFormat="1" x14ac:dyDescent="0.25">
      <c r="AK7937" s="242"/>
      <c r="AN7937" s="242"/>
      <c r="AP7937" s="242"/>
      <c r="AQ7937" s="239"/>
      <c r="AR7937" s="242"/>
      <c r="AS7937" s="265"/>
      <c r="AU7937" s="242"/>
      <c r="AV7937" s="239"/>
      <c r="AW7937" s="242"/>
      <c r="AX7937" s="265"/>
      <c r="AZ7937" s="242"/>
      <c r="BA7937" s="239"/>
      <c r="BB7937" s="242"/>
      <c r="BC7937" s="265"/>
      <c r="BE7937" s="242"/>
      <c r="BF7937" s="239"/>
      <c r="BG7937" s="242"/>
      <c r="BH7937" s="265"/>
      <c r="BJ7937" s="242"/>
      <c r="BK7937" s="239"/>
      <c r="BL7937" s="242"/>
      <c r="BM7937" s="265"/>
      <c r="BO7937" s="242"/>
      <c r="BP7937" s="239"/>
      <c r="BQ7937" s="242"/>
      <c r="BR7937" s="265"/>
      <c r="BU7937" s="25"/>
      <c r="BW7937" s="25"/>
    </row>
    <row r="7938" spans="37:75" s="3" customFormat="1" x14ac:dyDescent="0.25">
      <c r="AK7938" s="242"/>
      <c r="AN7938" s="242"/>
      <c r="AP7938" s="242"/>
      <c r="AQ7938" s="239"/>
      <c r="AR7938" s="242"/>
      <c r="AS7938" s="265"/>
      <c r="AU7938" s="242"/>
      <c r="AV7938" s="239"/>
      <c r="AW7938" s="242"/>
      <c r="AX7938" s="265"/>
      <c r="AZ7938" s="242"/>
      <c r="BA7938" s="239"/>
      <c r="BB7938" s="242"/>
      <c r="BC7938" s="265"/>
      <c r="BE7938" s="242"/>
      <c r="BF7938" s="239"/>
      <c r="BG7938" s="242"/>
      <c r="BH7938" s="265"/>
      <c r="BJ7938" s="242"/>
      <c r="BK7938" s="239"/>
      <c r="BL7938" s="242"/>
      <c r="BM7938" s="265"/>
      <c r="BO7938" s="242"/>
      <c r="BP7938" s="239"/>
      <c r="BQ7938" s="242"/>
      <c r="BR7938" s="265"/>
      <c r="BU7938" s="25"/>
      <c r="BW7938" s="25"/>
    </row>
    <row r="7939" spans="37:75" s="3" customFormat="1" x14ac:dyDescent="0.25">
      <c r="AK7939" s="242"/>
      <c r="AN7939" s="242"/>
      <c r="AP7939" s="242"/>
      <c r="AQ7939" s="239"/>
      <c r="AR7939" s="242"/>
      <c r="AS7939" s="265"/>
      <c r="AU7939" s="242"/>
      <c r="AV7939" s="239"/>
      <c r="AW7939" s="242"/>
      <c r="AX7939" s="265"/>
      <c r="AZ7939" s="242"/>
      <c r="BA7939" s="239"/>
      <c r="BB7939" s="242"/>
      <c r="BC7939" s="265"/>
      <c r="BE7939" s="242"/>
      <c r="BF7939" s="239"/>
      <c r="BG7939" s="242"/>
      <c r="BH7939" s="265"/>
      <c r="BJ7939" s="242"/>
      <c r="BK7939" s="239"/>
      <c r="BL7939" s="242"/>
      <c r="BM7939" s="265"/>
      <c r="BO7939" s="242"/>
      <c r="BP7939" s="239"/>
      <c r="BQ7939" s="242"/>
      <c r="BR7939" s="265"/>
      <c r="BU7939" s="25"/>
      <c r="BW7939" s="25"/>
    </row>
    <row r="7940" spans="37:75" s="3" customFormat="1" x14ac:dyDescent="0.25">
      <c r="AK7940" s="242"/>
      <c r="AN7940" s="242"/>
      <c r="AP7940" s="242"/>
      <c r="AQ7940" s="239"/>
      <c r="AR7940" s="242"/>
      <c r="AS7940" s="265"/>
      <c r="AU7940" s="242"/>
      <c r="AV7940" s="239"/>
      <c r="AW7940" s="242"/>
      <c r="AX7940" s="265"/>
      <c r="AZ7940" s="242"/>
      <c r="BA7940" s="239"/>
      <c r="BB7940" s="242"/>
      <c r="BC7940" s="265"/>
      <c r="BE7940" s="242"/>
      <c r="BF7940" s="239"/>
      <c r="BG7940" s="242"/>
      <c r="BH7940" s="265"/>
      <c r="BJ7940" s="242"/>
      <c r="BK7940" s="239"/>
      <c r="BL7940" s="242"/>
      <c r="BM7940" s="265"/>
      <c r="BO7940" s="242"/>
      <c r="BP7940" s="239"/>
      <c r="BQ7940" s="242"/>
      <c r="BR7940" s="265"/>
      <c r="BU7940" s="25"/>
      <c r="BW7940" s="25"/>
    </row>
    <row r="7941" spans="37:75" s="3" customFormat="1" x14ac:dyDescent="0.25">
      <c r="AK7941" s="242"/>
      <c r="AN7941" s="242"/>
      <c r="AP7941" s="242"/>
      <c r="AQ7941" s="239"/>
      <c r="AR7941" s="242"/>
      <c r="AS7941" s="265"/>
      <c r="AU7941" s="242"/>
      <c r="AV7941" s="239"/>
      <c r="AW7941" s="242"/>
      <c r="AX7941" s="265"/>
      <c r="AZ7941" s="242"/>
      <c r="BA7941" s="239"/>
      <c r="BB7941" s="242"/>
      <c r="BC7941" s="265"/>
      <c r="BE7941" s="242"/>
      <c r="BF7941" s="239"/>
      <c r="BG7941" s="242"/>
      <c r="BH7941" s="265"/>
      <c r="BJ7941" s="242"/>
      <c r="BK7941" s="239"/>
      <c r="BL7941" s="242"/>
      <c r="BM7941" s="265"/>
      <c r="BO7941" s="242"/>
      <c r="BP7941" s="239"/>
      <c r="BQ7941" s="242"/>
      <c r="BR7941" s="265"/>
      <c r="BU7941" s="25"/>
      <c r="BW7941" s="25"/>
    </row>
    <row r="7942" spans="37:75" s="3" customFormat="1" x14ac:dyDescent="0.25">
      <c r="AK7942" s="242"/>
      <c r="AN7942" s="242"/>
      <c r="AP7942" s="242"/>
      <c r="AQ7942" s="239"/>
      <c r="AR7942" s="242"/>
      <c r="AS7942" s="265"/>
      <c r="AU7942" s="242"/>
      <c r="AV7942" s="239"/>
      <c r="AW7942" s="242"/>
      <c r="AX7942" s="265"/>
      <c r="AZ7942" s="242"/>
      <c r="BA7942" s="239"/>
      <c r="BB7942" s="242"/>
      <c r="BC7942" s="265"/>
      <c r="BE7942" s="242"/>
      <c r="BF7942" s="239"/>
      <c r="BG7942" s="242"/>
      <c r="BH7942" s="265"/>
      <c r="BJ7942" s="242"/>
      <c r="BK7942" s="239"/>
      <c r="BL7942" s="242"/>
      <c r="BM7942" s="265"/>
      <c r="BO7942" s="242"/>
      <c r="BP7942" s="239"/>
      <c r="BQ7942" s="242"/>
      <c r="BR7942" s="265"/>
      <c r="BU7942" s="25"/>
      <c r="BW7942" s="25"/>
    </row>
    <row r="7943" spans="37:75" s="3" customFormat="1" x14ac:dyDescent="0.25">
      <c r="AK7943" s="242"/>
      <c r="AN7943" s="242"/>
      <c r="AP7943" s="242"/>
      <c r="AQ7943" s="239"/>
      <c r="AR7943" s="242"/>
      <c r="AS7943" s="265"/>
      <c r="AU7943" s="242"/>
      <c r="AV7943" s="239"/>
      <c r="AW7943" s="242"/>
      <c r="AX7943" s="265"/>
      <c r="AZ7943" s="242"/>
      <c r="BA7943" s="239"/>
      <c r="BB7943" s="242"/>
      <c r="BC7943" s="265"/>
      <c r="BE7943" s="242"/>
      <c r="BF7943" s="239"/>
      <c r="BG7943" s="242"/>
      <c r="BH7943" s="265"/>
      <c r="BJ7943" s="242"/>
      <c r="BK7943" s="239"/>
      <c r="BL7943" s="242"/>
      <c r="BM7943" s="265"/>
      <c r="BO7943" s="242"/>
      <c r="BP7943" s="239"/>
      <c r="BQ7943" s="242"/>
      <c r="BR7943" s="265"/>
      <c r="BU7943" s="25"/>
      <c r="BW7943" s="25"/>
    </row>
    <row r="7944" spans="37:75" s="3" customFormat="1" x14ac:dyDescent="0.25">
      <c r="AK7944" s="242"/>
      <c r="AN7944" s="242"/>
      <c r="AP7944" s="242"/>
      <c r="AQ7944" s="239"/>
      <c r="AR7944" s="242"/>
      <c r="AS7944" s="265"/>
      <c r="AU7944" s="242"/>
      <c r="AV7944" s="239"/>
      <c r="AW7944" s="242"/>
      <c r="AX7944" s="265"/>
      <c r="AZ7944" s="242"/>
      <c r="BA7944" s="239"/>
      <c r="BB7944" s="242"/>
      <c r="BC7944" s="265"/>
      <c r="BE7944" s="242"/>
      <c r="BF7944" s="239"/>
      <c r="BG7944" s="242"/>
      <c r="BH7944" s="265"/>
      <c r="BJ7944" s="242"/>
      <c r="BK7944" s="239"/>
      <c r="BL7944" s="242"/>
      <c r="BM7944" s="265"/>
      <c r="BO7944" s="242"/>
      <c r="BP7944" s="239"/>
      <c r="BQ7944" s="242"/>
      <c r="BR7944" s="265"/>
      <c r="BU7944" s="25"/>
      <c r="BW7944" s="25"/>
    </row>
    <row r="7945" spans="37:75" s="3" customFormat="1" x14ac:dyDescent="0.25">
      <c r="AK7945" s="242"/>
      <c r="AN7945" s="242"/>
      <c r="AP7945" s="242"/>
      <c r="AQ7945" s="239"/>
      <c r="AR7945" s="242"/>
      <c r="AS7945" s="265"/>
      <c r="AU7945" s="242"/>
      <c r="AV7945" s="239"/>
      <c r="AW7945" s="242"/>
      <c r="AX7945" s="265"/>
      <c r="AZ7945" s="242"/>
      <c r="BA7945" s="239"/>
      <c r="BB7945" s="242"/>
      <c r="BC7945" s="265"/>
      <c r="BE7945" s="242"/>
      <c r="BF7945" s="239"/>
      <c r="BG7945" s="242"/>
      <c r="BH7945" s="265"/>
      <c r="BJ7945" s="242"/>
      <c r="BK7945" s="239"/>
      <c r="BL7945" s="242"/>
      <c r="BM7945" s="265"/>
      <c r="BO7945" s="242"/>
      <c r="BP7945" s="239"/>
      <c r="BQ7945" s="242"/>
      <c r="BR7945" s="265"/>
      <c r="BU7945" s="25"/>
      <c r="BW7945" s="25"/>
    </row>
    <row r="7946" spans="37:75" s="3" customFormat="1" x14ac:dyDescent="0.25">
      <c r="AK7946" s="242"/>
      <c r="AN7946" s="242"/>
      <c r="AP7946" s="242"/>
      <c r="AQ7946" s="239"/>
      <c r="AR7946" s="242"/>
      <c r="AS7946" s="265"/>
      <c r="AU7946" s="242"/>
      <c r="AV7946" s="239"/>
      <c r="AW7946" s="242"/>
      <c r="AX7946" s="265"/>
      <c r="AZ7946" s="242"/>
      <c r="BA7946" s="239"/>
      <c r="BB7946" s="242"/>
      <c r="BC7946" s="265"/>
      <c r="BE7946" s="242"/>
      <c r="BF7946" s="239"/>
      <c r="BG7946" s="242"/>
      <c r="BH7946" s="265"/>
      <c r="BJ7946" s="242"/>
      <c r="BK7946" s="239"/>
      <c r="BL7946" s="242"/>
      <c r="BM7946" s="265"/>
      <c r="BO7946" s="242"/>
      <c r="BP7946" s="239"/>
      <c r="BQ7946" s="242"/>
      <c r="BR7946" s="265"/>
      <c r="BU7946" s="25"/>
      <c r="BW7946" s="25"/>
    </row>
    <row r="7947" spans="37:75" s="3" customFormat="1" x14ac:dyDescent="0.25">
      <c r="AK7947" s="242"/>
      <c r="AN7947" s="242"/>
      <c r="AP7947" s="242"/>
      <c r="AQ7947" s="239"/>
      <c r="AR7947" s="242"/>
      <c r="AS7947" s="265"/>
      <c r="AU7947" s="242"/>
      <c r="AV7947" s="239"/>
      <c r="AW7947" s="242"/>
      <c r="AX7947" s="265"/>
      <c r="AZ7947" s="242"/>
      <c r="BA7947" s="239"/>
      <c r="BB7947" s="242"/>
      <c r="BC7947" s="265"/>
      <c r="BE7947" s="242"/>
      <c r="BF7947" s="239"/>
      <c r="BG7947" s="242"/>
      <c r="BH7947" s="265"/>
      <c r="BJ7947" s="242"/>
      <c r="BK7947" s="239"/>
      <c r="BL7947" s="242"/>
      <c r="BM7947" s="265"/>
      <c r="BO7947" s="242"/>
      <c r="BP7947" s="239"/>
      <c r="BQ7947" s="242"/>
      <c r="BR7947" s="265"/>
      <c r="BU7947" s="25"/>
      <c r="BW7947" s="25"/>
    </row>
    <row r="7948" spans="37:75" s="3" customFormat="1" x14ac:dyDescent="0.25">
      <c r="AK7948" s="242"/>
      <c r="AN7948" s="242"/>
      <c r="AP7948" s="242"/>
      <c r="AQ7948" s="239"/>
      <c r="AR7948" s="242"/>
      <c r="AS7948" s="265"/>
      <c r="AU7948" s="242"/>
      <c r="AV7948" s="239"/>
      <c r="AW7948" s="242"/>
      <c r="AX7948" s="265"/>
      <c r="AZ7948" s="242"/>
      <c r="BA7948" s="239"/>
      <c r="BB7948" s="242"/>
      <c r="BC7948" s="265"/>
      <c r="BE7948" s="242"/>
      <c r="BF7948" s="239"/>
      <c r="BG7948" s="242"/>
      <c r="BH7948" s="265"/>
      <c r="BJ7948" s="242"/>
      <c r="BK7948" s="239"/>
      <c r="BL7948" s="242"/>
      <c r="BM7948" s="265"/>
      <c r="BO7948" s="242"/>
      <c r="BP7948" s="239"/>
      <c r="BQ7948" s="242"/>
      <c r="BR7948" s="265"/>
      <c r="BU7948" s="25"/>
      <c r="BW7948" s="25"/>
    </row>
    <row r="7949" spans="37:75" s="3" customFormat="1" x14ac:dyDescent="0.25">
      <c r="AK7949" s="242"/>
      <c r="AN7949" s="242"/>
      <c r="AP7949" s="242"/>
      <c r="AQ7949" s="239"/>
      <c r="AR7949" s="242"/>
      <c r="AS7949" s="265"/>
      <c r="AU7949" s="242"/>
      <c r="AV7949" s="239"/>
      <c r="AW7949" s="242"/>
      <c r="AX7949" s="265"/>
      <c r="AZ7949" s="242"/>
      <c r="BA7949" s="239"/>
      <c r="BB7949" s="242"/>
      <c r="BC7949" s="265"/>
      <c r="BE7949" s="242"/>
      <c r="BF7949" s="239"/>
      <c r="BG7949" s="242"/>
      <c r="BH7949" s="265"/>
      <c r="BJ7949" s="242"/>
      <c r="BK7949" s="239"/>
      <c r="BL7949" s="242"/>
      <c r="BM7949" s="265"/>
      <c r="BO7949" s="242"/>
      <c r="BP7949" s="239"/>
      <c r="BQ7949" s="242"/>
      <c r="BR7949" s="265"/>
      <c r="BU7949" s="25"/>
      <c r="BW7949" s="25"/>
    </row>
    <row r="7950" spans="37:75" s="3" customFormat="1" x14ac:dyDescent="0.25">
      <c r="AK7950" s="242"/>
      <c r="AN7950" s="242"/>
      <c r="AP7950" s="242"/>
      <c r="AQ7950" s="239"/>
      <c r="AR7950" s="242"/>
      <c r="AS7950" s="265"/>
      <c r="AU7950" s="242"/>
      <c r="AV7950" s="239"/>
      <c r="AW7950" s="242"/>
      <c r="AX7950" s="265"/>
      <c r="AZ7950" s="242"/>
      <c r="BA7950" s="239"/>
      <c r="BB7950" s="242"/>
      <c r="BC7950" s="265"/>
      <c r="BE7950" s="242"/>
      <c r="BF7950" s="239"/>
      <c r="BG7950" s="242"/>
      <c r="BH7950" s="265"/>
      <c r="BJ7950" s="242"/>
      <c r="BK7950" s="239"/>
      <c r="BL7950" s="242"/>
      <c r="BM7950" s="265"/>
      <c r="BO7950" s="242"/>
      <c r="BP7950" s="239"/>
      <c r="BQ7950" s="242"/>
      <c r="BR7950" s="265"/>
      <c r="BU7950" s="25"/>
      <c r="BW7950" s="25"/>
    </row>
    <row r="7951" spans="37:75" s="3" customFormat="1" x14ac:dyDescent="0.25">
      <c r="AK7951" s="242"/>
      <c r="AN7951" s="242"/>
      <c r="AP7951" s="242"/>
      <c r="AQ7951" s="239"/>
      <c r="AR7951" s="242"/>
      <c r="AS7951" s="265"/>
      <c r="AU7951" s="242"/>
      <c r="AV7951" s="239"/>
      <c r="AW7951" s="242"/>
      <c r="AX7951" s="265"/>
      <c r="AZ7951" s="242"/>
      <c r="BA7951" s="239"/>
      <c r="BB7951" s="242"/>
      <c r="BC7951" s="265"/>
      <c r="BE7951" s="242"/>
      <c r="BF7951" s="239"/>
      <c r="BG7951" s="242"/>
      <c r="BH7951" s="265"/>
      <c r="BJ7951" s="242"/>
      <c r="BK7951" s="239"/>
      <c r="BL7951" s="242"/>
      <c r="BM7951" s="265"/>
      <c r="BO7951" s="242"/>
      <c r="BP7951" s="239"/>
      <c r="BQ7951" s="242"/>
      <c r="BR7951" s="265"/>
      <c r="BU7951" s="25"/>
      <c r="BW7951" s="25"/>
    </row>
    <row r="7952" spans="37:75" s="3" customFormat="1" x14ac:dyDescent="0.25">
      <c r="AK7952" s="242"/>
      <c r="AN7952" s="242"/>
      <c r="AP7952" s="242"/>
      <c r="AQ7952" s="239"/>
      <c r="AR7952" s="242"/>
      <c r="AS7952" s="265"/>
      <c r="AU7952" s="242"/>
      <c r="AV7952" s="239"/>
      <c r="AW7952" s="242"/>
      <c r="AX7952" s="265"/>
      <c r="AZ7952" s="242"/>
      <c r="BA7952" s="239"/>
      <c r="BB7952" s="242"/>
      <c r="BC7952" s="265"/>
      <c r="BE7952" s="242"/>
      <c r="BF7952" s="239"/>
      <c r="BG7952" s="242"/>
      <c r="BH7952" s="265"/>
      <c r="BJ7952" s="242"/>
      <c r="BK7952" s="239"/>
      <c r="BL7952" s="242"/>
      <c r="BM7952" s="265"/>
      <c r="BO7952" s="242"/>
      <c r="BP7952" s="239"/>
      <c r="BQ7952" s="242"/>
      <c r="BR7952" s="265"/>
      <c r="BU7952" s="25"/>
      <c r="BW7952" s="25"/>
    </row>
    <row r="7953" spans="37:75" s="3" customFormat="1" x14ac:dyDescent="0.25">
      <c r="AK7953" s="242"/>
      <c r="AN7953" s="242"/>
      <c r="AP7953" s="242"/>
      <c r="AQ7953" s="239"/>
      <c r="AR7953" s="242"/>
      <c r="AS7953" s="265"/>
      <c r="AU7953" s="242"/>
      <c r="AV7953" s="239"/>
      <c r="AW7953" s="242"/>
      <c r="AX7953" s="265"/>
      <c r="AZ7953" s="242"/>
      <c r="BA7953" s="239"/>
      <c r="BB7953" s="242"/>
      <c r="BC7953" s="265"/>
      <c r="BE7953" s="242"/>
      <c r="BF7953" s="239"/>
      <c r="BG7953" s="242"/>
      <c r="BH7953" s="265"/>
      <c r="BJ7953" s="242"/>
      <c r="BK7953" s="239"/>
      <c r="BL7953" s="242"/>
      <c r="BM7953" s="265"/>
      <c r="BO7953" s="242"/>
      <c r="BP7953" s="239"/>
      <c r="BQ7953" s="242"/>
      <c r="BR7953" s="265"/>
      <c r="BU7953" s="25"/>
      <c r="BW7953" s="25"/>
    </row>
    <row r="7954" spans="37:75" s="3" customFormat="1" x14ac:dyDescent="0.25">
      <c r="AK7954" s="242"/>
      <c r="AN7954" s="242"/>
      <c r="AP7954" s="242"/>
      <c r="AQ7954" s="239"/>
      <c r="AR7954" s="242"/>
      <c r="AS7954" s="265"/>
      <c r="AU7954" s="242"/>
      <c r="AV7954" s="239"/>
      <c r="AW7954" s="242"/>
      <c r="AX7954" s="265"/>
      <c r="AZ7954" s="242"/>
      <c r="BA7954" s="239"/>
      <c r="BB7954" s="242"/>
      <c r="BC7954" s="265"/>
      <c r="BE7954" s="242"/>
      <c r="BF7954" s="239"/>
      <c r="BG7954" s="242"/>
      <c r="BH7954" s="265"/>
      <c r="BJ7954" s="242"/>
      <c r="BK7954" s="239"/>
      <c r="BL7954" s="242"/>
      <c r="BM7954" s="265"/>
      <c r="BO7954" s="242"/>
      <c r="BP7954" s="239"/>
      <c r="BQ7954" s="242"/>
      <c r="BR7954" s="265"/>
      <c r="BU7954" s="25"/>
      <c r="BW7954" s="25"/>
    </row>
    <row r="7955" spans="37:75" s="3" customFormat="1" x14ac:dyDescent="0.25">
      <c r="AK7955" s="242"/>
      <c r="AN7955" s="242"/>
      <c r="AP7955" s="242"/>
      <c r="AQ7955" s="239"/>
      <c r="AR7955" s="242"/>
      <c r="AS7955" s="265"/>
      <c r="AU7955" s="242"/>
      <c r="AV7955" s="239"/>
      <c r="AW7955" s="242"/>
      <c r="AX7955" s="265"/>
      <c r="AZ7955" s="242"/>
      <c r="BA7955" s="239"/>
      <c r="BB7955" s="242"/>
      <c r="BC7955" s="265"/>
      <c r="BE7955" s="242"/>
      <c r="BF7955" s="239"/>
      <c r="BG7955" s="242"/>
      <c r="BH7955" s="265"/>
      <c r="BJ7955" s="242"/>
      <c r="BK7955" s="239"/>
      <c r="BL7955" s="242"/>
      <c r="BM7955" s="265"/>
      <c r="BO7955" s="242"/>
      <c r="BP7955" s="239"/>
      <c r="BQ7955" s="242"/>
      <c r="BR7955" s="265"/>
      <c r="BU7955" s="25"/>
      <c r="BW7955" s="25"/>
    </row>
    <row r="7956" spans="37:75" s="3" customFormat="1" x14ac:dyDescent="0.25">
      <c r="AK7956" s="242"/>
      <c r="AN7956" s="242"/>
      <c r="AP7956" s="242"/>
      <c r="AQ7956" s="239"/>
      <c r="AR7956" s="242"/>
      <c r="AS7956" s="265"/>
      <c r="AU7956" s="242"/>
      <c r="AV7956" s="239"/>
      <c r="AW7956" s="242"/>
      <c r="AX7956" s="265"/>
      <c r="AZ7956" s="242"/>
      <c r="BA7956" s="239"/>
      <c r="BB7956" s="242"/>
      <c r="BC7956" s="265"/>
      <c r="BE7956" s="242"/>
      <c r="BF7956" s="239"/>
      <c r="BG7956" s="242"/>
      <c r="BH7956" s="265"/>
      <c r="BJ7956" s="242"/>
      <c r="BK7956" s="239"/>
      <c r="BL7956" s="242"/>
      <c r="BM7956" s="265"/>
      <c r="BO7956" s="242"/>
      <c r="BP7956" s="239"/>
      <c r="BQ7956" s="242"/>
      <c r="BR7956" s="265"/>
      <c r="BU7956" s="25"/>
      <c r="BW7956" s="25"/>
    </row>
    <row r="7957" spans="37:75" s="3" customFormat="1" x14ac:dyDescent="0.25">
      <c r="AK7957" s="242"/>
      <c r="AN7957" s="242"/>
      <c r="AP7957" s="242"/>
      <c r="AQ7957" s="239"/>
      <c r="AR7957" s="242"/>
      <c r="AS7957" s="265"/>
      <c r="AU7957" s="242"/>
      <c r="AV7957" s="239"/>
      <c r="AW7957" s="242"/>
      <c r="AX7957" s="265"/>
      <c r="AZ7957" s="242"/>
      <c r="BA7957" s="239"/>
      <c r="BB7957" s="242"/>
      <c r="BC7957" s="265"/>
      <c r="BE7957" s="242"/>
      <c r="BF7957" s="239"/>
      <c r="BG7957" s="242"/>
      <c r="BH7957" s="265"/>
      <c r="BJ7957" s="242"/>
      <c r="BK7957" s="239"/>
      <c r="BL7957" s="242"/>
      <c r="BM7957" s="265"/>
      <c r="BO7957" s="242"/>
      <c r="BP7957" s="239"/>
      <c r="BQ7957" s="242"/>
      <c r="BR7957" s="265"/>
      <c r="BU7957" s="25"/>
      <c r="BW7957" s="25"/>
    </row>
    <row r="7958" spans="37:75" s="3" customFormat="1" x14ac:dyDescent="0.25">
      <c r="AK7958" s="242"/>
      <c r="AN7958" s="242"/>
      <c r="AP7958" s="242"/>
      <c r="AQ7958" s="239"/>
      <c r="AR7958" s="242"/>
      <c r="AS7958" s="265"/>
      <c r="AU7958" s="242"/>
      <c r="AV7958" s="239"/>
      <c r="AW7958" s="242"/>
      <c r="AX7958" s="265"/>
      <c r="AZ7958" s="242"/>
      <c r="BA7958" s="239"/>
      <c r="BB7958" s="242"/>
      <c r="BC7958" s="265"/>
      <c r="BE7958" s="242"/>
      <c r="BF7958" s="239"/>
      <c r="BG7958" s="242"/>
      <c r="BH7958" s="265"/>
      <c r="BJ7958" s="242"/>
      <c r="BK7958" s="239"/>
      <c r="BL7958" s="242"/>
      <c r="BM7958" s="265"/>
      <c r="BO7958" s="242"/>
      <c r="BP7958" s="239"/>
      <c r="BQ7958" s="242"/>
      <c r="BR7958" s="265"/>
      <c r="BU7958" s="25"/>
      <c r="BW7958" s="25"/>
    </row>
    <row r="7959" spans="37:75" s="3" customFormat="1" x14ac:dyDescent="0.25">
      <c r="AK7959" s="242"/>
      <c r="AN7959" s="242"/>
      <c r="AP7959" s="242"/>
      <c r="AQ7959" s="239"/>
      <c r="AR7959" s="242"/>
      <c r="AS7959" s="265"/>
      <c r="AU7959" s="242"/>
      <c r="AV7959" s="239"/>
      <c r="AW7959" s="242"/>
      <c r="AX7959" s="265"/>
      <c r="AZ7959" s="242"/>
      <c r="BA7959" s="239"/>
      <c r="BB7959" s="242"/>
      <c r="BC7959" s="265"/>
      <c r="BE7959" s="242"/>
      <c r="BF7959" s="239"/>
      <c r="BG7959" s="242"/>
      <c r="BH7959" s="265"/>
      <c r="BJ7959" s="242"/>
      <c r="BK7959" s="239"/>
      <c r="BL7959" s="242"/>
      <c r="BM7959" s="265"/>
      <c r="BO7959" s="242"/>
      <c r="BP7959" s="239"/>
      <c r="BQ7959" s="242"/>
      <c r="BR7959" s="265"/>
      <c r="BU7959" s="25"/>
      <c r="BW7959" s="25"/>
    </row>
    <row r="7960" spans="37:75" s="3" customFormat="1" x14ac:dyDescent="0.25">
      <c r="AK7960" s="242"/>
      <c r="AN7960" s="242"/>
      <c r="AP7960" s="242"/>
      <c r="AQ7960" s="239"/>
      <c r="AR7960" s="242"/>
      <c r="AS7960" s="265"/>
      <c r="AU7960" s="242"/>
      <c r="AV7960" s="239"/>
      <c r="AW7960" s="242"/>
      <c r="AX7960" s="265"/>
      <c r="AZ7960" s="242"/>
      <c r="BA7960" s="239"/>
      <c r="BB7960" s="242"/>
      <c r="BC7960" s="265"/>
      <c r="BE7960" s="242"/>
      <c r="BF7960" s="239"/>
      <c r="BG7960" s="242"/>
      <c r="BH7960" s="265"/>
      <c r="BJ7960" s="242"/>
      <c r="BK7960" s="239"/>
      <c r="BL7960" s="242"/>
      <c r="BM7960" s="265"/>
      <c r="BO7960" s="242"/>
      <c r="BP7960" s="239"/>
      <c r="BQ7960" s="242"/>
      <c r="BR7960" s="265"/>
      <c r="BU7960" s="25"/>
      <c r="BW7960" s="25"/>
    </row>
    <row r="7961" spans="37:75" s="3" customFormat="1" x14ac:dyDescent="0.25">
      <c r="AK7961" s="242"/>
      <c r="AN7961" s="242"/>
      <c r="AP7961" s="242"/>
      <c r="AQ7961" s="239"/>
      <c r="AR7961" s="242"/>
      <c r="AS7961" s="265"/>
      <c r="AU7961" s="242"/>
      <c r="AV7961" s="239"/>
      <c r="AW7961" s="242"/>
      <c r="AX7961" s="265"/>
      <c r="AZ7961" s="242"/>
      <c r="BA7961" s="239"/>
      <c r="BB7961" s="242"/>
      <c r="BC7961" s="265"/>
      <c r="BE7961" s="242"/>
      <c r="BF7961" s="239"/>
      <c r="BG7961" s="242"/>
      <c r="BH7961" s="265"/>
      <c r="BJ7961" s="242"/>
      <c r="BK7961" s="239"/>
      <c r="BL7961" s="242"/>
      <c r="BM7961" s="265"/>
      <c r="BO7961" s="242"/>
      <c r="BP7961" s="239"/>
      <c r="BQ7961" s="242"/>
      <c r="BR7961" s="265"/>
      <c r="BU7961" s="25"/>
      <c r="BW7961" s="25"/>
    </row>
    <row r="7962" spans="37:75" s="3" customFormat="1" x14ac:dyDescent="0.25">
      <c r="AK7962" s="242"/>
      <c r="AN7962" s="242"/>
      <c r="AP7962" s="242"/>
      <c r="AQ7962" s="239"/>
      <c r="AR7962" s="242"/>
      <c r="AS7962" s="265"/>
      <c r="AU7962" s="242"/>
      <c r="AV7962" s="239"/>
      <c r="AW7962" s="242"/>
      <c r="AX7962" s="265"/>
      <c r="AZ7962" s="242"/>
      <c r="BA7962" s="239"/>
      <c r="BB7962" s="242"/>
      <c r="BC7962" s="265"/>
      <c r="BE7962" s="242"/>
      <c r="BF7962" s="239"/>
      <c r="BG7962" s="242"/>
      <c r="BH7962" s="265"/>
      <c r="BJ7962" s="242"/>
      <c r="BK7962" s="239"/>
      <c r="BL7962" s="242"/>
      <c r="BM7962" s="265"/>
      <c r="BO7962" s="242"/>
      <c r="BP7962" s="239"/>
      <c r="BQ7962" s="242"/>
      <c r="BR7962" s="265"/>
      <c r="BU7962" s="25"/>
      <c r="BW7962" s="25"/>
    </row>
    <row r="7963" spans="37:75" s="3" customFormat="1" x14ac:dyDescent="0.25">
      <c r="AK7963" s="242"/>
      <c r="AN7963" s="242"/>
      <c r="AP7963" s="242"/>
      <c r="AQ7963" s="239"/>
      <c r="AR7963" s="242"/>
      <c r="AS7963" s="265"/>
      <c r="AU7963" s="242"/>
      <c r="AV7963" s="239"/>
      <c r="AW7963" s="242"/>
      <c r="AX7963" s="265"/>
      <c r="AZ7963" s="242"/>
      <c r="BA7963" s="239"/>
      <c r="BB7963" s="242"/>
      <c r="BC7963" s="265"/>
      <c r="BE7963" s="242"/>
      <c r="BF7963" s="239"/>
      <c r="BG7963" s="242"/>
      <c r="BH7963" s="265"/>
      <c r="BJ7963" s="242"/>
      <c r="BK7963" s="239"/>
      <c r="BL7963" s="242"/>
      <c r="BM7963" s="265"/>
      <c r="BO7963" s="242"/>
      <c r="BP7963" s="239"/>
      <c r="BQ7963" s="242"/>
      <c r="BR7963" s="265"/>
      <c r="BU7963" s="25"/>
      <c r="BW7963" s="25"/>
    </row>
    <row r="7964" spans="37:75" s="3" customFormat="1" x14ac:dyDescent="0.25">
      <c r="AK7964" s="242"/>
      <c r="AN7964" s="242"/>
      <c r="AP7964" s="242"/>
      <c r="AQ7964" s="239"/>
      <c r="AR7964" s="242"/>
      <c r="AS7964" s="265"/>
      <c r="AU7964" s="242"/>
      <c r="AV7964" s="239"/>
      <c r="AW7964" s="242"/>
      <c r="AX7964" s="265"/>
      <c r="AZ7964" s="242"/>
      <c r="BA7964" s="239"/>
      <c r="BB7964" s="242"/>
      <c r="BC7964" s="265"/>
      <c r="BE7964" s="242"/>
      <c r="BF7964" s="239"/>
      <c r="BG7964" s="242"/>
      <c r="BH7964" s="265"/>
      <c r="BJ7964" s="242"/>
      <c r="BK7964" s="239"/>
      <c r="BL7964" s="242"/>
      <c r="BM7964" s="265"/>
      <c r="BO7964" s="242"/>
      <c r="BP7964" s="239"/>
      <c r="BQ7964" s="242"/>
      <c r="BR7964" s="265"/>
      <c r="BU7964" s="25"/>
      <c r="BW7964" s="25"/>
    </row>
    <row r="7965" spans="37:75" s="3" customFormat="1" x14ac:dyDescent="0.25">
      <c r="AK7965" s="242"/>
      <c r="AN7965" s="242"/>
      <c r="AP7965" s="242"/>
      <c r="AQ7965" s="239"/>
      <c r="AR7965" s="242"/>
      <c r="AS7965" s="265"/>
      <c r="AU7965" s="242"/>
      <c r="AV7965" s="239"/>
      <c r="AW7965" s="242"/>
      <c r="AX7965" s="265"/>
      <c r="AZ7965" s="242"/>
      <c r="BA7965" s="239"/>
      <c r="BB7965" s="242"/>
      <c r="BC7965" s="265"/>
      <c r="BE7965" s="242"/>
      <c r="BF7965" s="239"/>
      <c r="BG7965" s="242"/>
      <c r="BH7965" s="265"/>
      <c r="BJ7965" s="242"/>
      <c r="BK7965" s="239"/>
      <c r="BL7965" s="242"/>
      <c r="BM7965" s="265"/>
      <c r="BO7965" s="242"/>
      <c r="BP7965" s="239"/>
      <c r="BQ7965" s="242"/>
      <c r="BR7965" s="265"/>
      <c r="BU7965" s="25"/>
      <c r="BW7965" s="25"/>
    </row>
    <row r="7966" spans="37:75" s="3" customFormat="1" x14ac:dyDescent="0.25">
      <c r="AK7966" s="242"/>
      <c r="AN7966" s="242"/>
      <c r="AP7966" s="242"/>
      <c r="AQ7966" s="239"/>
      <c r="AR7966" s="242"/>
      <c r="AS7966" s="265"/>
      <c r="AU7966" s="242"/>
      <c r="AV7966" s="239"/>
      <c r="AW7966" s="242"/>
      <c r="AX7966" s="265"/>
      <c r="AZ7966" s="242"/>
      <c r="BA7966" s="239"/>
      <c r="BB7966" s="242"/>
      <c r="BC7966" s="265"/>
      <c r="BE7966" s="242"/>
      <c r="BF7966" s="239"/>
      <c r="BG7966" s="242"/>
      <c r="BH7966" s="265"/>
      <c r="BJ7966" s="242"/>
      <c r="BK7966" s="239"/>
      <c r="BL7966" s="242"/>
      <c r="BM7966" s="265"/>
      <c r="BO7966" s="242"/>
      <c r="BP7966" s="239"/>
      <c r="BQ7966" s="242"/>
      <c r="BR7966" s="265"/>
      <c r="BU7966" s="25"/>
      <c r="BW7966" s="25"/>
    </row>
    <row r="7967" spans="37:75" s="3" customFormat="1" x14ac:dyDescent="0.25">
      <c r="AK7967" s="242"/>
      <c r="AN7967" s="242"/>
      <c r="AP7967" s="242"/>
      <c r="AQ7967" s="239"/>
      <c r="AR7967" s="242"/>
      <c r="AS7967" s="265"/>
      <c r="AU7967" s="242"/>
      <c r="AV7967" s="239"/>
      <c r="AW7967" s="242"/>
      <c r="AX7967" s="265"/>
      <c r="AZ7967" s="242"/>
      <c r="BA7967" s="239"/>
      <c r="BB7967" s="242"/>
      <c r="BC7967" s="265"/>
      <c r="BE7967" s="242"/>
      <c r="BF7967" s="239"/>
      <c r="BG7967" s="242"/>
      <c r="BH7967" s="265"/>
      <c r="BJ7967" s="242"/>
      <c r="BK7967" s="239"/>
      <c r="BL7967" s="242"/>
      <c r="BM7967" s="265"/>
      <c r="BO7967" s="242"/>
      <c r="BP7967" s="239"/>
      <c r="BQ7967" s="242"/>
      <c r="BR7967" s="265"/>
      <c r="BU7967" s="25"/>
      <c r="BW7967" s="25"/>
    </row>
    <row r="7968" spans="37:75" s="3" customFormat="1" x14ac:dyDescent="0.25">
      <c r="AK7968" s="242"/>
      <c r="AN7968" s="242"/>
      <c r="AP7968" s="242"/>
      <c r="AQ7968" s="239"/>
      <c r="AR7968" s="242"/>
      <c r="AS7968" s="265"/>
      <c r="AU7968" s="242"/>
      <c r="AV7968" s="239"/>
      <c r="AW7968" s="242"/>
      <c r="AX7968" s="265"/>
      <c r="AZ7968" s="242"/>
      <c r="BA7968" s="239"/>
      <c r="BB7968" s="242"/>
      <c r="BC7968" s="265"/>
      <c r="BE7968" s="242"/>
      <c r="BF7968" s="239"/>
      <c r="BG7968" s="242"/>
      <c r="BH7968" s="265"/>
      <c r="BJ7968" s="242"/>
      <c r="BK7968" s="239"/>
      <c r="BL7968" s="242"/>
      <c r="BM7968" s="265"/>
      <c r="BO7968" s="242"/>
      <c r="BP7968" s="239"/>
      <c r="BQ7968" s="242"/>
      <c r="BR7968" s="265"/>
      <c r="BU7968" s="25"/>
      <c r="BW7968" s="25"/>
    </row>
    <row r="7969" spans="37:75" s="3" customFormat="1" x14ac:dyDescent="0.25">
      <c r="AK7969" s="242"/>
      <c r="AN7969" s="242"/>
      <c r="AP7969" s="242"/>
      <c r="AQ7969" s="239"/>
      <c r="AR7969" s="242"/>
      <c r="AS7969" s="265"/>
      <c r="AU7969" s="242"/>
      <c r="AV7969" s="239"/>
      <c r="AW7969" s="242"/>
      <c r="AX7969" s="265"/>
      <c r="AZ7969" s="242"/>
      <c r="BA7969" s="239"/>
      <c r="BB7969" s="242"/>
      <c r="BC7969" s="265"/>
      <c r="BE7969" s="242"/>
      <c r="BF7969" s="239"/>
      <c r="BG7969" s="242"/>
      <c r="BH7969" s="265"/>
      <c r="BJ7969" s="242"/>
      <c r="BK7969" s="239"/>
      <c r="BL7969" s="242"/>
      <c r="BM7969" s="265"/>
      <c r="BO7969" s="242"/>
      <c r="BP7969" s="239"/>
      <c r="BQ7969" s="242"/>
      <c r="BR7969" s="265"/>
      <c r="BU7969" s="25"/>
      <c r="BW7969" s="25"/>
    </row>
    <row r="7970" spans="37:75" s="3" customFormat="1" x14ac:dyDescent="0.25">
      <c r="AK7970" s="242"/>
      <c r="AN7970" s="242"/>
      <c r="AP7970" s="242"/>
      <c r="AQ7970" s="239"/>
      <c r="AR7970" s="242"/>
      <c r="AS7970" s="265"/>
      <c r="AU7970" s="242"/>
      <c r="AV7970" s="239"/>
      <c r="AW7970" s="242"/>
      <c r="AX7970" s="265"/>
      <c r="AZ7970" s="242"/>
      <c r="BA7970" s="239"/>
      <c r="BB7970" s="242"/>
      <c r="BC7970" s="265"/>
      <c r="BE7970" s="242"/>
      <c r="BF7970" s="239"/>
      <c r="BG7970" s="242"/>
      <c r="BH7970" s="265"/>
      <c r="BJ7970" s="242"/>
      <c r="BK7970" s="239"/>
      <c r="BL7970" s="242"/>
      <c r="BM7970" s="265"/>
      <c r="BO7970" s="242"/>
      <c r="BP7970" s="239"/>
      <c r="BQ7970" s="242"/>
      <c r="BR7970" s="265"/>
      <c r="BU7970" s="25"/>
      <c r="BW7970" s="25"/>
    </row>
    <row r="7971" spans="37:75" s="3" customFormat="1" x14ac:dyDescent="0.25">
      <c r="AK7971" s="242"/>
      <c r="AN7971" s="242"/>
      <c r="AP7971" s="242"/>
      <c r="AQ7971" s="239"/>
      <c r="AR7971" s="242"/>
      <c r="AS7971" s="265"/>
      <c r="AU7971" s="242"/>
      <c r="AV7971" s="239"/>
      <c r="AW7971" s="242"/>
      <c r="AX7971" s="265"/>
      <c r="AZ7971" s="242"/>
      <c r="BA7971" s="239"/>
      <c r="BB7971" s="242"/>
      <c r="BC7971" s="265"/>
      <c r="BE7971" s="242"/>
      <c r="BF7971" s="239"/>
      <c r="BG7971" s="242"/>
      <c r="BH7971" s="265"/>
      <c r="BJ7971" s="242"/>
      <c r="BK7971" s="239"/>
      <c r="BL7971" s="242"/>
      <c r="BM7971" s="265"/>
      <c r="BO7971" s="242"/>
      <c r="BP7971" s="239"/>
      <c r="BQ7971" s="242"/>
      <c r="BR7971" s="265"/>
      <c r="BU7971" s="25"/>
      <c r="BW7971" s="25"/>
    </row>
    <row r="7972" spans="37:75" s="3" customFormat="1" x14ac:dyDescent="0.25">
      <c r="AK7972" s="242"/>
      <c r="AN7972" s="242"/>
      <c r="AP7972" s="242"/>
      <c r="AQ7972" s="239"/>
      <c r="AR7972" s="242"/>
      <c r="AS7972" s="265"/>
      <c r="AU7972" s="242"/>
      <c r="AV7972" s="239"/>
      <c r="AW7972" s="242"/>
      <c r="AX7972" s="265"/>
      <c r="AZ7972" s="242"/>
      <c r="BA7972" s="239"/>
      <c r="BB7972" s="242"/>
      <c r="BC7972" s="265"/>
      <c r="BE7972" s="242"/>
      <c r="BF7972" s="239"/>
      <c r="BG7972" s="242"/>
      <c r="BH7972" s="265"/>
      <c r="BJ7972" s="242"/>
      <c r="BK7972" s="239"/>
      <c r="BL7972" s="242"/>
      <c r="BM7972" s="265"/>
      <c r="BO7972" s="242"/>
      <c r="BP7972" s="239"/>
      <c r="BQ7972" s="242"/>
      <c r="BR7972" s="265"/>
      <c r="BU7972" s="25"/>
      <c r="BW7972" s="25"/>
    </row>
    <row r="7973" spans="37:75" s="3" customFormat="1" x14ac:dyDescent="0.25">
      <c r="AK7973" s="242"/>
      <c r="AN7973" s="242"/>
      <c r="AP7973" s="242"/>
      <c r="AQ7973" s="239"/>
      <c r="AR7973" s="242"/>
      <c r="AS7973" s="265"/>
      <c r="AU7973" s="242"/>
      <c r="AV7973" s="239"/>
      <c r="AW7973" s="242"/>
      <c r="AX7973" s="265"/>
      <c r="AZ7973" s="242"/>
      <c r="BA7973" s="239"/>
      <c r="BB7973" s="242"/>
      <c r="BC7973" s="265"/>
      <c r="BE7973" s="242"/>
      <c r="BF7973" s="239"/>
      <c r="BG7973" s="242"/>
      <c r="BH7973" s="265"/>
      <c r="BJ7973" s="242"/>
      <c r="BK7973" s="239"/>
      <c r="BL7973" s="242"/>
      <c r="BM7973" s="265"/>
      <c r="BO7973" s="242"/>
      <c r="BP7973" s="239"/>
      <c r="BQ7973" s="242"/>
      <c r="BR7973" s="265"/>
      <c r="BU7973" s="25"/>
      <c r="BW7973" s="25"/>
    </row>
    <row r="7974" spans="37:75" s="3" customFormat="1" x14ac:dyDescent="0.25">
      <c r="AK7974" s="242"/>
      <c r="AN7974" s="242"/>
      <c r="AP7974" s="242"/>
      <c r="AQ7974" s="239"/>
      <c r="AR7974" s="242"/>
      <c r="AS7974" s="265"/>
      <c r="AU7974" s="242"/>
      <c r="AV7974" s="239"/>
      <c r="AW7974" s="242"/>
      <c r="AX7974" s="265"/>
      <c r="AZ7974" s="242"/>
      <c r="BA7974" s="239"/>
      <c r="BB7974" s="242"/>
      <c r="BC7974" s="265"/>
      <c r="BE7974" s="242"/>
      <c r="BF7974" s="239"/>
      <c r="BG7974" s="242"/>
      <c r="BH7974" s="265"/>
      <c r="BJ7974" s="242"/>
      <c r="BK7974" s="239"/>
      <c r="BL7974" s="242"/>
      <c r="BM7974" s="265"/>
      <c r="BO7974" s="242"/>
      <c r="BP7974" s="239"/>
      <c r="BQ7974" s="242"/>
      <c r="BR7974" s="265"/>
      <c r="BU7974" s="25"/>
      <c r="BW7974" s="25"/>
    </row>
    <row r="7975" spans="37:75" s="3" customFormat="1" x14ac:dyDescent="0.25">
      <c r="AK7975" s="242"/>
      <c r="AN7975" s="242"/>
      <c r="AP7975" s="242"/>
      <c r="AQ7975" s="239"/>
      <c r="AR7975" s="242"/>
      <c r="AS7975" s="265"/>
      <c r="AU7975" s="242"/>
      <c r="AV7975" s="239"/>
      <c r="AW7975" s="242"/>
      <c r="AX7975" s="265"/>
      <c r="AZ7975" s="242"/>
      <c r="BA7975" s="239"/>
      <c r="BB7975" s="242"/>
      <c r="BC7975" s="265"/>
      <c r="BE7975" s="242"/>
      <c r="BF7975" s="239"/>
      <c r="BG7975" s="242"/>
      <c r="BH7975" s="265"/>
      <c r="BJ7975" s="242"/>
      <c r="BK7975" s="239"/>
      <c r="BL7975" s="242"/>
      <c r="BM7975" s="265"/>
      <c r="BO7975" s="242"/>
      <c r="BP7975" s="239"/>
      <c r="BQ7975" s="242"/>
      <c r="BR7975" s="265"/>
      <c r="BU7975" s="25"/>
      <c r="BW7975" s="25"/>
    </row>
    <row r="7976" spans="37:75" s="3" customFormat="1" x14ac:dyDescent="0.25">
      <c r="AK7976" s="242"/>
      <c r="AN7976" s="242"/>
      <c r="AP7976" s="242"/>
      <c r="AQ7976" s="239"/>
      <c r="AR7976" s="242"/>
      <c r="AS7976" s="265"/>
      <c r="AU7976" s="242"/>
      <c r="AV7976" s="239"/>
      <c r="AW7976" s="242"/>
      <c r="AX7976" s="265"/>
      <c r="AZ7976" s="242"/>
      <c r="BA7976" s="239"/>
      <c r="BB7976" s="242"/>
      <c r="BC7976" s="265"/>
      <c r="BE7976" s="242"/>
      <c r="BF7976" s="239"/>
      <c r="BG7976" s="242"/>
      <c r="BH7976" s="265"/>
      <c r="BJ7976" s="242"/>
      <c r="BK7976" s="239"/>
      <c r="BL7976" s="242"/>
      <c r="BM7976" s="265"/>
      <c r="BO7976" s="242"/>
      <c r="BP7976" s="239"/>
      <c r="BQ7976" s="242"/>
      <c r="BR7976" s="265"/>
      <c r="BU7976" s="25"/>
      <c r="BW7976" s="25"/>
    </row>
    <row r="7977" spans="37:75" s="3" customFormat="1" x14ac:dyDescent="0.25">
      <c r="AK7977" s="242"/>
      <c r="AN7977" s="242"/>
      <c r="AP7977" s="242"/>
      <c r="AQ7977" s="239"/>
      <c r="AR7977" s="242"/>
      <c r="AS7977" s="265"/>
      <c r="AU7977" s="242"/>
      <c r="AV7977" s="239"/>
      <c r="AW7977" s="242"/>
      <c r="AX7977" s="265"/>
      <c r="AZ7977" s="242"/>
      <c r="BA7977" s="239"/>
      <c r="BB7977" s="242"/>
      <c r="BC7977" s="265"/>
      <c r="BE7977" s="242"/>
      <c r="BF7977" s="239"/>
      <c r="BG7977" s="242"/>
      <c r="BH7977" s="265"/>
      <c r="BJ7977" s="242"/>
      <c r="BK7977" s="239"/>
      <c r="BL7977" s="242"/>
      <c r="BM7977" s="265"/>
      <c r="BO7977" s="242"/>
      <c r="BP7977" s="239"/>
      <c r="BQ7977" s="242"/>
      <c r="BR7977" s="265"/>
      <c r="BU7977" s="25"/>
      <c r="BW7977" s="25"/>
    </row>
    <row r="7978" spans="37:75" s="3" customFormat="1" x14ac:dyDescent="0.25">
      <c r="AK7978" s="242"/>
      <c r="AN7978" s="242"/>
      <c r="AP7978" s="242"/>
      <c r="AQ7978" s="239"/>
      <c r="AR7978" s="242"/>
      <c r="AS7978" s="265"/>
      <c r="AU7978" s="242"/>
      <c r="AV7978" s="239"/>
      <c r="AW7978" s="242"/>
      <c r="AX7978" s="265"/>
      <c r="AZ7978" s="242"/>
      <c r="BA7978" s="239"/>
      <c r="BB7978" s="242"/>
      <c r="BC7978" s="265"/>
      <c r="BE7978" s="242"/>
      <c r="BF7978" s="239"/>
      <c r="BG7978" s="242"/>
      <c r="BH7978" s="265"/>
      <c r="BJ7978" s="242"/>
      <c r="BK7978" s="239"/>
      <c r="BL7978" s="242"/>
      <c r="BM7978" s="265"/>
      <c r="BO7978" s="242"/>
      <c r="BP7978" s="239"/>
      <c r="BQ7978" s="242"/>
      <c r="BR7978" s="265"/>
      <c r="BU7978" s="25"/>
      <c r="BW7978" s="25"/>
    </row>
    <row r="7979" spans="37:75" s="3" customFormat="1" x14ac:dyDescent="0.25">
      <c r="AK7979" s="242"/>
      <c r="AN7979" s="242"/>
      <c r="AP7979" s="242"/>
      <c r="AQ7979" s="239"/>
      <c r="AR7979" s="242"/>
      <c r="AS7979" s="265"/>
      <c r="AU7979" s="242"/>
      <c r="AV7979" s="239"/>
      <c r="AW7979" s="242"/>
      <c r="AX7979" s="265"/>
      <c r="AZ7979" s="242"/>
      <c r="BA7979" s="239"/>
      <c r="BB7979" s="242"/>
      <c r="BC7979" s="265"/>
      <c r="BE7979" s="242"/>
      <c r="BF7979" s="239"/>
      <c r="BG7979" s="242"/>
      <c r="BH7979" s="265"/>
      <c r="BJ7979" s="242"/>
      <c r="BK7979" s="239"/>
      <c r="BL7979" s="242"/>
      <c r="BM7979" s="265"/>
      <c r="BO7979" s="242"/>
      <c r="BP7979" s="239"/>
      <c r="BQ7979" s="242"/>
      <c r="BR7979" s="265"/>
      <c r="BU7979" s="25"/>
      <c r="BW7979" s="25"/>
    </row>
    <row r="7980" spans="37:75" s="3" customFormat="1" x14ac:dyDescent="0.25">
      <c r="AK7980" s="242"/>
      <c r="AN7980" s="242"/>
      <c r="AP7980" s="242"/>
      <c r="AQ7980" s="239"/>
      <c r="AR7980" s="242"/>
      <c r="AS7980" s="265"/>
      <c r="AU7980" s="242"/>
      <c r="AV7980" s="239"/>
      <c r="AW7980" s="242"/>
      <c r="AX7980" s="265"/>
      <c r="AZ7980" s="242"/>
      <c r="BA7980" s="239"/>
      <c r="BB7980" s="242"/>
      <c r="BC7980" s="265"/>
      <c r="BE7980" s="242"/>
      <c r="BF7980" s="239"/>
      <c r="BG7980" s="242"/>
      <c r="BH7980" s="265"/>
      <c r="BJ7980" s="242"/>
      <c r="BK7980" s="239"/>
      <c r="BL7980" s="242"/>
      <c r="BM7980" s="265"/>
      <c r="BO7980" s="242"/>
      <c r="BP7980" s="239"/>
      <c r="BQ7980" s="242"/>
      <c r="BR7980" s="265"/>
      <c r="BU7980" s="25"/>
      <c r="BW7980" s="25"/>
    </row>
    <row r="7981" spans="37:75" s="3" customFormat="1" x14ac:dyDescent="0.25">
      <c r="AK7981" s="242"/>
      <c r="AN7981" s="242"/>
      <c r="AP7981" s="242"/>
      <c r="AQ7981" s="239"/>
      <c r="AR7981" s="242"/>
      <c r="AS7981" s="265"/>
      <c r="AU7981" s="242"/>
      <c r="AV7981" s="239"/>
      <c r="AW7981" s="242"/>
      <c r="AX7981" s="265"/>
      <c r="AZ7981" s="242"/>
      <c r="BA7981" s="239"/>
      <c r="BB7981" s="242"/>
      <c r="BC7981" s="265"/>
      <c r="BE7981" s="242"/>
      <c r="BF7981" s="239"/>
      <c r="BG7981" s="242"/>
      <c r="BH7981" s="265"/>
      <c r="BJ7981" s="242"/>
      <c r="BK7981" s="239"/>
      <c r="BL7981" s="242"/>
      <c r="BM7981" s="265"/>
      <c r="BO7981" s="242"/>
      <c r="BP7981" s="239"/>
      <c r="BQ7981" s="242"/>
      <c r="BR7981" s="265"/>
      <c r="BU7981" s="25"/>
      <c r="BW7981" s="25"/>
    </row>
    <row r="7982" spans="37:75" s="3" customFormat="1" x14ac:dyDescent="0.25">
      <c r="AK7982" s="242"/>
      <c r="AN7982" s="242"/>
      <c r="AP7982" s="242"/>
      <c r="AQ7982" s="239"/>
      <c r="AR7982" s="242"/>
      <c r="AS7982" s="265"/>
      <c r="AU7982" s="242"/>
      <c r="AV7982" s="239"/>
      <c r="AW7982" s="242"/>
      <c r="AX7982" s="265"/>
      <c r="AZ7982" s="242"/>
      <c r="BA7982" s="239"/>
      <c r="BB7982" s="242"/>
      <c r="BC7982" s="265"/>
      <c r="BE7982" s="242"/>
      <c r="BF7982" s="239"/>
      <c r="BG7982" s="242"/>
      <c r="BH7982" s="265"/>
      <c r="BJ7982" s="242"/>
      <c r="BK7982" s="239"/>
      <c r="BL7982" s="242"/>
      <c r="BM7982" s="265"/>
      <c r="BO7982" s="242"/>
      <c r="BP7982" s="239"/>
      <c r="BQ7982" s="242"/>
      <c r="BR7982" s="265"/>
      <c r="BU7982" s="25"/>
      <c r="BW7982" s="25"/>
    </row>
    <row r="7983" spans="37:75" s="3" customFormat="1" x14ac:dyDescent="0.25">
      <c r="AK7983" s="242"/>
      <c r="AN7983" s="242"/>
      <c r="AP7983" s="242"/>
      <c r="AQ7983" s="239"/>
      <c r="AR7983" s="242"/>
      <c r="AS7983" s="265"/>
      <c r="AU7983" s="242"/>
      <c r="AV7983" s="239"/>
      <c r="AW7983" s="242"/>
      <c r="AX7983" s="265"/>
      <c r="AZ7983" s="242"/>
      <c r="BA7983" s="239"/>
      <c r="BB7983" s="242"/>
      <c r="BC7983" s="265"/>
      <c r="BE7983" s="242"/>
      <c r="BF7983" s="239"/>
      <c r="BG7983" s="242"/>
      <c r="BH7983" s="265"/>
      <c r="BJ7983" s="242"/>
      <c r="BK7983" s="239"/>
      <c r="BL7983" s="242"/>
      <c r="BM7983" s="265"/>
      <c r="BO7983" s="242"/>
      <c r="BP7983" s="239"/>
      <c r="BQ7983" s="242"/>
      <c r="BR7983" s="265"/>
      <c r="BU7983" s="25"/>
      <c r="BW7983" s="25"/>
    </row>
    <row r="7984" spans="37:75" s="3" customFormat="1" x14ac:dyDescent="0.25">
      <c r="AK7984" s="242"/>
      <c r="AN7984" s="242"/>
      <c r="AP7984" s="242"/>
      <c r="AQ7984" s="239"/>
      <c r="AR7984" s="242"/>
      <c r="AS7984" s="265"/>
      <c r="AU7984" s="242"/>
      <c r="AV7984" s="239"/>
      <c r="AW7984" s="242"/>
      <c r="AX7984" s="265"/>
      <c r="AZ7984" s="242"/>
      <c r="BA7984" s="239"/>
      <c r="BB7984" s="242"/>
      <c r="BC7984" s="265"/>
      <c r="BE7984" s="242"/>
      <c r="BF7984" s="239"/>
      <c r="BG7984" s="242"/>
      <c r="BH7984" s="265"/>
      <c r="BJ7984" s="242"/>
      <c r="BK7984" s="239"/>
      <c r="BL7984" s="242"/>
      <c r="BM7984" s="265"/>
      <c r="BO7984" s="242"/>
      <c r="BP7984" s="239"/>
      <c r="BQ7984" s="242"/>
      <c r="BR7984" s="265"/>
      <c r="BU7984" s="25"/>
      <c r="BW7984" s="25"/>
    </row>
    <row r="7985" spans="37:75" s="3" customFormat="1" x14ac:dyDescent="0.25">
      <c r="AK7985" s="242"/>
      <c r="AN7985" s="242"/>
      <c r="AP7985" s="242"/>
      <c r="AQ7985" s="239"/>
      <c r="AR7985" s="242"/>
      <c r="AS7985" s="265"/>
      <c r="AU7985" s="242"/>
      <c r="AV7985" s="239"/>
      <c r="AW7985" s="242"/>
      <c r="AX7985" s="265"/>
      <c r="AZ7985" s="242"/>
      <c r="BA7985" s="239"/>
      <c r="BB7985" s="242"/>
      <c r="BC7985" s="265"/>
      <c r="BE7985" s="242"/>
      <c r="BF7985" s="239"/>
      <c r="BG7985" s="242"/>
      <c r="BH7985" s="265"/>
      <c r="BJ7985" s="242"/>
      <c r="BK7985" s="239"/>
      <c r="BL7985" s="242"/>
      <c r="BM7985" s="265"/>
      <c r="BO7985" s="242"/>
      <c r="BP7985" s="239"/>
      <c r="BQ7985" s="242"/>
      <c r="BR7985" s="265"/>
      <c r="BU7985" s="25"/>
      <c r="BW7985" s="25"/>
    </row>
    <row r="7986" spans="37:75" s="3" customFormat="1" x14ac:dyDescent="0.25">
      <c r="AK7986" s="242"/>
      <c r="AN7986" s="242"/>
      <c r="AP7986" s="242"/>
      <c r="AQ7986" s="239"/>
      <c r="AR7986" s="242"/>
      <c r="AS7986" s="265"/>
      <c r="AU7986" s="242"/>
      <c r="AV7986" s="239"/>
      <c r="AW7986" s="242"/>
      <c r="AX7986" s="265"/>
      <c r="AZ7986" s="242"/>
      <c r="BA7986" s="239"/>
      <c r="BB7986" s="242"/>
      <c r="BC7986" s="265"/>
      <c r="BE7986" s="242"/>
      <c r="BF7986" s="239"/>
      <c r="BG7986" s="242"/>
      <c r="BH7986" s="265"/>
      <c r="BJ7986" s="242"/>
      <c r="BK7986" s="239"/>
      <c r="BL7986" s="242"/>
      <c r="BM7986" s="265"/>
      <c r="BO7986" s="242"/>
      <c r="BP7986" s="239"/>
      <c r="BQ7986" s="242"/>
      <c r="BR7986" s="265"/>
      <c r="BU7986" s="25"/>
      <c r="BW7986" s="25"/>
    </row>
    <row r="7987" spans="37:75" s="3" customFormat="1" x14ac:dyDescent="0.25">
      <c r="AK7987" s="242"/>
      <c r="AN7987" s="242"/>
      <c r="AP7987" s="242"/>
      <c r="AQ7987" s="239"/>
      <c r="AR7987" s="242"/>
      <c r="AS7987" s="265"/>
      <c r="AU7987" s="242"/>
      <c r="AV7987" s="239"/>
      <c r="AW7987" s="242"/>
      <c r="AX7987" s="265"/>
      <c r="AZ7987" s="242"/>
      <c r="BA7987" s="239"/>
      <c r="BB7987" s="242"/>
      <c r="BC7987" s="265"/>
      <c r="BE7987" s="242"/>
      <c r="BF7987" s="239"/>
      <c r="BG7987" s="242"/>
      <c r="BH7987" s="265"/>
      <c r="BJ7987" s="242"/>
      <c r="BK7987" s="239"/>
      <c r="BL7987" s="242"/>
      <c r="BM7987" s="265"/>
      <c r="BO7987" s="242"/>
      <c r="BP7987" s="239"/>
      <c r="BQ7987" s="242"/>
      <c r="BR7987" s="265"/>
      <c r="BU7987" s="25"/>
      <c r="BW7987" s="25"/>
    </row>
    <row r="7988" spans="37:75" s="3" customFormat="1" x14ac:dyDescent="0.25">
      <c r="AK7988" s="242"/>
      <c r="AN7988" s="242"/>
      <c r="AP7988" s="242"/>
      <c r="AQ7988" s="239"/>
      <c r="AR7988" s="242"/>
      <c r="AS7988" s="265"/>
      <c r="AU7988" s="242"/>
      <c r="AV7988" s="239"/>
      <c r="AW7988" s="242"/>
      <c r="AX7988" s="265"/>
      <c r="AZ7988" s="242"/>
      <c r="BA7988" s="239"/>
      <c r="BB7988" s="242"/>
      <c r="BC7988" s="265"/>
      <c r="BE7988" s="242"/>
      <c r="BF7988" s="239"/>
      <c r="BG7988" s="242"/>
      <c r="BH7988" s="265"/>
      <c r="BJ7988" s="242"/>
      <c r="BK7988" s="239"/>
      <c r="BL7988" s="242"/>
      <c r="BM7988" s="265"/>
      <c r="BO7988" s="242"/>
      <c r="BP7988" s="239"/>
      <c r="BQ7988" s="242"/>
      <c r="BR7988" s="265"/>
      <c r="BU7988" s="25"/>
      <c r="BW7988" s="25"/>
    </row>
    <row r="7989" spans="37:75" s="3" customFormat="1" x14ac:dyDescent="0.25">
      <c r="AK7989" s="242"/>
      <c r="AN7989" s="242"/>
      <c r="AP7989" s="242"/>
      <c r="AQ7989" s="239"/>
      <c r="AR7989" s="242"/>
      <c r="AS7989" s="265"/>
      <c r="AU7989" s="242"/>
      <c r="AV7989" s="239"/>
      <c r="AW7989" s="242"/>
      <c r="AX7989" s="265"/>
      <c r="AZ7989" s="242"/>
      <c r="BA7989" s="239"/>
      <c r="BB7989" s="242"/>
      <c r="BC7989" s="265"/>
      <c r="BE7989" s="242"/>
      <c r="BF7989" s="239"/>
      <c r="BG7989" s="242"/>
      <c r="BH7989" s="265"/>
      <c r="BJ7989" s="242"/>
      <c r="BK7989" s="239"/>
      <c r="BL7989" s="242"/>
      <c r="BM7989" s="265"/>
      <c r="BO7989" s="242"/>
      <c r="BP7989" s="239"/>
      <c r="BQ7989" s="242"/>
      <c r="BR7989" s="265"/>
      <c r="BU7989" s="25"/>
      <c r="BW7989" s="25"/>
    </row>
    <row r="7990" spans="37:75" s="3" customFormat="1" x14ac:dyDescent="0.25">
      <c r="AK7990" s="242"/>
      <c r="AN7990" s="242"/>
      <c r="AP7990" s="242"/>
      <c r="AQ7990" s="239"/>
      <c r="AR7990" s="242"/>
      <c r="AS7990" s="265"/>
      <c r="AU7990" s="242"/>
      <c r="AV7990" s="239"/>
      <c r="AW7990" s="242"/>
      <c r="AX7990" s="265"/>
      <c r="AZ7990" s="242"/>
      <c r="BA7990" s="239"/>
      <c r="BB7990" s="242"/>
      <c r="BC7990" s="265"/>
      <c r="BE7990" s="242"/>
      <c r="BF7990" s="239"/>
      <c r="BG7990" s="242"/>
      <c r="BH7990" s="265"/>
      <c r="BJ7990" s="242"/>
      <c r="BK7990" s="239"/>
      <c r="BL7990" s="242"/>
      <c r="BM7990" s="265"/>
      <c r="BO7990" s="242"/>
      <c r="BP7990" s="239"/>
      <c r="BQ7990" s="242"/>
      <c r="BR7990" s="265"/>
      <c r="BU7990" s="25"/>
      <c r="BW7990" s="25"/>
    </row>
    <row r="7991" spans="37:75" s="3" customFormat="1" x14ac:dyDescent="0.25">
      <c r="AK7991" s="242"/>
      <c r="AN7991" s="242"/>
      <c r="AP7991" s="242"/>
      <c r="AQ7991" s="239"/>
      <c r="AR7991" s="242"/>
      <c r="AS7991" s="265"/>
      <c r="AU7991" s="242"/>
      <c r="AV7991" s="239"/>
      <c r="AW7991" s="242"/>
      <c r="AX7991" s="265"/>
      <c r="AZ7991" s="242"/>
      <c r="BA7991" s="239"/>
      <c r="BB7991" s="242"/>
      <c r="BC7991" s="265"/>
      <c r="BE7991" s="242"/>
      <c r="BF7991" s="239"/>
      <c r="BG7991" s="242"/>
      <c r="BH7991" s="265"/>
      <c r="BJ7991" s="242"/>
      <c r="BK7991" s="239"/>
      <c r="BL7991" s="242"/>
      <c r="BM7991" s="265"/>
      <c r="BO7991" s="242"/>
      <c r="BP7991" s="239"/>
      <c r="BQ7991" s="242"/>
      <c r="BR7991" s="265"/>
      <c r="BU7991" s="25"/>
      <c r="BW7991" s="25"/>
    </row>
    <row r="7992" spans="37:75" s="3" customFormat="1" x14ac:dyDescent="0.25">
      <c r="AK7992" s="242"/>
      <c r="AN7992" s="242"/>
      <c r="AP7992" s="242"/>
      <c r="AQ7992" s="239"/>
      <c r="AR7992" s="242"/>
      <c r="AS7992" s="265"/>
      <c r="AU7992" s="242"/>
      <c r="AV7992" s="239"/>
      <c r="AW7992" s="242"/>
      <c r="AX7992" s="265"/>
      <c r="AZ7992" s="242"/>
      <c r="BA7992" s="239"/>
      <c r="BB7992" s="242"/>
      <c r="BC7992" s="265"/>
      <c r="BE7992" s="242"/>
      <c r="BF7992" s="239"/>
      <c r="BG7992" s="242"/>
      <c r="BH7992" s="265"/>
      <c r="BJ7992" s="242"/>
      <c r="BK7992" s="239"/>
      <c r="BL7992" s="242"/>
      <c r="BM7992" s="265"/>
      <c r="BO7992" s="242"/>
      <c r="BP7992" s="239"/>
      <c r="BQ7992" s="242"/>
      <c r="BR7992" s="265"/>
      <c r="BU7992" s="25"/>
      <c r="BW7992" s="25"/>
    </row>
    <row r="7993" spans="37:75" s="3" customFormat="1" x14ac:dyDescent="0.25">
      <c r="AK7993" s="242"/>
      <c r="AN7993" s="242"/>
      <c r="AP7993" s="242"/>
      <c r="AQ7993" s="239"/>
      <c r="AR7993" s="242"/>
      <c r="AS7993" s="265"/>
      <c r="AU7993" s="242"/>
      <c r="AV7993" s="239"/>
      <c r="AW7993" s="242"/>
      <c r="AX7993" s="265"/>
      <c r="AZ7993" s="242"/>
      <c r="BA7993" s="239"/>
      <c r="BB7993" s="242"/>
      <c r="BC7993" s="265"/>
      <c r="BE7993" s="242"/>
      <c r="BF7993" s="239"/>
      <c r="BG7993" s="242"/>
      <c r="BH7993" s="265"/>
      <c r="BJ7993" s="242"/>
      <c r="BK7993" s="239"/>
      <c r="BL7993" s="242"/>
      <c r="BM7993" s="265"/>
      <c r="BO7993" s="242"/>
      <c r="BP7993" s="239"/>
      <c r="BQ7993" s="242"/>
      <c r="BR7993" s="265"/>
      <c r="BU7993" s="25"/>
      <c r="BW7993" s="25"/>
    </row>
    <row r="7994" spans="37:75" s="3" customFormat="1" x14ac:dyDescent="0.25">
      <c r="AK7994" s="242"/>
      <c r="AN7994" s="242"/>
      <c r="AP7994" s="242"/>
      <c r="AQ7994" s="239"/>
      <c r="AR7994" s="242"/>
      <c r="AS7994" s="265"/>
      <c r="AU7994" s="242"/>
      <c r="AV7994" s="239"/>
      <c r="AW7994" s="242"/>
      <c r="AX7994" s="265"/>
      <c r="AZ7994" s="242"/>
      <c r="BA7994" s="239"/>
      <c r="BB7994" s="242"/>
      <c r="BC7994" s="265"/>
      <c r="BE7994" s="242"/>
      <c r="BF7994" s="239"/>
      <c r="BG7994" s="242"/>
      <c r="BH7994" s="265"/>
      <c r="BJ7994" s="242"/>
      <c r="BK7994" s="239"/>
      <c r="BL7994" s="242"/>
      <c r="BM7994" s="265"/>
      <c r="BO7994" s="242"/>
      <c r="BP7994" s="239"/>
      <c r="BQ7994" s="242"/>
      <c r="BR7994" s="265"/>
      <c r="BU7994" s="25"/>
      <c r="BW7994" s="25"/>
    </row>
    <row r="7995" spans="37:75" s="3" customFormat="1" x14ac:dyDescent="0.25">
      <c r="AK7995" s="242"/>
      <c r="AN7995" s="242"/>
      <c r="AP7995" s="242"/>
      <c r="AQ7995" s="239"/>
      <c r="AR7995" s="242"/>
      <c r="AS7995" s="265"/>
      <c r="AU7995" s="242"/>
      <c r="AV7995" s="239"/>
      <c r="AW7995" s="242"/>
      <c r="AX7995" s="265"/>
      <c r="AZ7995" s="242"/>
      <c r="BA7995" s="239"/>
      <c r="BB7995" s="242"/>
      <c r="BC7995" s="265"/>
      <c r="BE7995" s="242"/>
      <c r="BF7995" s="239"/>
      <c r="BG7995" s="242"/>
      <c r="BH7995" s="265"/>
      <c r="BJ7995" s="242"/>
      <c r="BK7995" s="239"/>
      <c r="BL7995" s="242"/>
      <c r="BM7995" s="265"/>
      <c r="BO7995" s="242"/>
      <c r="BP7995" s="239"/>
      <c r="BQ7995" s="242"/>
      <c r="BR7995" s="265"/>
      <c r="BU7995" s="25"/>
      <c r="BW7995" s="25"/>
    </row>
    <row r="7996" spans="37:75" s="3" customFormat="1" x14ac:dyDescent="0.25">
      <c r="AK7996" s="242"/>
      <c r="AN7996" s="242"/>
      <c r="AP7996" s="242"/>
      <c r="AQ7996" s="239"/>
      <c r="AR7996" s="242"/>
      <c r="AS7996" s="265"/>
      <c r="AU7996" s="242"/>
      <c r="AV7996" s="239"/>
      <c r="AW7996" s="242"/>
      <c r="AX7996" s="265"/>
      <c r="AZ7996" s="242"/>
      <c r="BA7996" s="239"/>
      <c r="BB7996" s="242"/>
      <c r="BC7996" s="265"/>
      <c r="BE7996" s="242"/>
      <c r="BF7996" s="239"/>
      <c r="BG7996" s="242"/>
      <c r="BH7996" s="265"/>
      <c r="BJ7996" s="242"/>
      <c r="BK7996" s="239"/>
      <c r="BL7996" s="242"/>
      <c r="BM7996" s="265"/>
      <c r="BO7996" s="242"/>
      <c r="BP7996" s="239"/>
      <c r="BQ7996" s="242"/>
      <c r="BR7996" s="265"/>
      <c r="BU7996" s="25"/>
      <c r="BW7996" s="25"/>
    </row>
    <row r="7997" spans="37:75" s="3" customFormat="1" x14ac:dyDescent="0.25">
      <c r="AK7997" s="242"/>
      <c r="AN7997" s="242"/>
      <c r="AP7997" s="242"/>
      <c r="AQ7997" s="239"/>
      <c r="AR7997" s="242"/>
      <c r="AS7997" s="265"/>
      <c r="AU7997" s="242"/>
      <c r="AV7997" s="239"/>
      <c r="AW7997" s="242"/>
      <c r="AX7997" s="265"/>
      <c r="AZ7997" s="242"/>
      <c r="BA7997" s="239"/>
      <c r="BB7997" s="242"/>
      <c r="BC7997" s="265"/>
      <c r="BE7997" s="242"/>
      <c r="BF7997" s="239"/>
      <c r="BG7997" s="242"/>
      <c r="BH7997" s="265"/>
      <c r="BJ7997" s="242"/>
      <c r="BK7997" s="239"/>
      <c r="BL7997" s="242"/>
      <c r="BM7997" s="265"/>
      <c r="BO7997" s="242"/>
      <c r="BP7997" s="239"/>
      <c r="BQ7997" s="242"/>
      <c r="BR7997" s="265"/>
      <c r="BU7997" s="25"/>
      <c r="BW7997" s="25"/>
    </row>
    <row r="7998" spans="37:75" s="3" customFormat="1" x14ac:dyDescent="0.25">
      <c r="AK7998" s="242"/>
      <c r="AN7998" s="242"/>
      <c r="AP7998" s="242"/>
      <c r="AQ7998" s="239"/>
      <c r="AR7998" s="242"/>
      <c r="AS7998" s="265"/>
      <c r="AU7998" s="242"/>
      <c r="AV7998" s="239"/>
      <c r="AW7998" s="242"/>
      <c r="AX7998" s="265"/>
      <c r="AZ7998" s="242"/>
      <c r="BA7998" s="239"/>
      <c r="BB7998" s="242"/>
      <c r="BC7998" s="265"/>
      <c r="BE7998" s="242"/>
      <c r="BF7998" s="239"/>
      <c r="BG7998" s="242"/>
      <c r="BH7998" s="265"/>
      <c r="BJ7998" s="242"/>
      <c r="BK7998" s="239"/>
      <c r="BL7998" s="242"/>
      <c r="BM7998" s="265"/>
      <c r="BO7998" s="242"/>
      <c r="BP7998" s="239"/>
      <c r="BQ7998" s="242"/>
      <c r="BR7998" s="265"/>
      <c r="BU7998" s="25"/>
      <c r="BW7998" s="25"/>
    </row>
    <row r="7999" spans="37:75" s="3" customFormat="1" x14ac:dyDescent="0.25">
      <c r="AK7999" s="242"/>
      <c r="AN7999" s="242"/>
      <c r="AP7999" s="242"/>
      <c r="AQ7999" s="239"/>
      <c r="AR7999" s="242"/>
      <c r="AS7999" s="265"/>
      <c r="AU7999" s="242"/>
      <c r="AV7999" s="239"/>
      <c r="AW7999" s="242"/>
      <c r="AX7999" s="265"/>
      <c r="AZ7999" s="242"/>
      <c r="BA7999" s="239"/>
      <c r="BB7999" s="242"/>
      <c r="BC7999" s="265"/>
      <c r="BE7999" s="242"/>
      <c r="BF7999" s="239"/>
      <c r="BG7999" s="242"/>
      <c r="BH7999" s="265"/>
      <c r="BJ7999" s="242"/>
      <c r="BK7999" s="239"/>
      <c r="BL7999" s="242"/>
      <c r="BM7999" s="265"/>
      <c r="BO7999" s="242"/>
      <c r="BP7999" s="239"/>
      <c r="BQ7999" s="242"/>
      <c r="BR7999" s="265"/>
      <c r="BU7999" s="25"/>
      <c r="BW7999" s="25"/>
    </row>
    <row r="8000" spans="37:75" s="3" customFormat="1" x14ac:dyDescent="0.25">
      <c r="AK8000" s="242"/>
      <c r="AN8000" s="242"/>
      <c r="AP8000" s="242"/>
      <c r="AQ8000" s="239"/>
      <c r="AR8000" s="242"/>
      <c r="AS8000" s="265"/>
      <c r="AU8000" s="242"/>
      <c r="AV8000" s="239"/>
      <c r="AW8000" s="242"/>
      <c r="AX8000" s="265"/>
      <c r="AZ8000" s="242"/>
      <c r="BA8000" s="239"/>
      <c r="BB8000" s="242"/>
      <c r="BC8000" s="265"/>
      <c r="BE8000" s="242"/>
      <c r="BF8000" s="239"/>
      <c r="BG8000" s="242"/>
      <c r="BH8000" s="265"/>
      <c r="BJ8000" s="242"/>
      <c r="BK8000" s="239"/>
      <c r="BL8000" s="242"/>
      <c r="BM8000" s="265"/>
      <c r="BO8000" s="242"/>
      <c r="BP8000" s="239"/>
      <c r="BQ8000" s="242"/>
      <c r="BR8000" s="265"/>
      <c r="BU8000" s="25"/>
      <c r="BW8000" s="25"/>
    </row>
    <row r="8001" spans="37:75" s="3" customFormat="1" x14ac:dyDescent="0.25">
      <c r="AK8001" s="242"/>
      <c r="AN8001" s="242"/>
      <c r="AP8001" s="242"/>
      <c r="AQ8001" s="239"/>
      <c r="AR8001" s="242"/>
      <c r="AS8001" s="265"/>
      <c r="AU8001" s="242"/>
      <c r="AV8001" s="239"/>
      <c r="AW8001" s="242"/>
      <c r="AX8001" s="265"/>
      <c r="AZ8001" s="242"/>
      <c r="BA8001" s="239"/>
      <c r="BB8001" s="242"/>
      <c r="BC8001" s="265"/>
      <c r="BE8001" s="242"/>
      <c r="BF8001" s="239"/>
      <c r="BG8001" s="242"/>
      <c r="BH8001" s="265"/>
      <c r="BJ8001" s="242"/>
      <c r="BK8001" s="239"/>
      <c r="BL8001" s="242"/>
      <c r="BM8001" s="265"/>
      <c r="BO8001" s="242"/>
      <c r="BP8001" s="239"/>
      <c r="BQ8001" s="242"/>
      <c r="BR8001" s="265"/>
      <c r="BU8001" s="25"/>
      <c r="BW8001" s="25"/>
    </row>
    <row r="8002" spans="37:75" s="3" customFormat="1" x14ac:dyDescent="0.25">
      <c r="AK8002" s="242"/>
      <c r="AN8002" s="242"/>
      <c r="AP8002" s="242"/>
      <c r="AQ8002" s="239"/>
      <c r="AR8002" s="242"/>
      <c r="AS8002" s="265"/>
      <c r="AU8002" s="242"/>
      <c r="AV8002" s="239"/>
      <c r="AW8002" s="242"/>
      <c r="AX8002" s="265"/>
      <c r="AZ8002" s="242"/>
      <c r="BA8002" s="239"/>
      <c r="BB8002" s="242"/>
      <c r="BC8002" s="265"/>
      <c r="BE8002" s="242"/>
      <c r="BF8002" s="239"/>
      <c r="BG8002" s="242"/>
      <c r="BH8002" s="265"/>
      <c r="BJ8002" s="242"/>
      <c r="BK8002" s="239"/>
      <c r="BL8002" s="242"/>
      <c r="BM8002" s="265"/>
      <c r="BO8002" s="242"/>
      <c r="BP8002" s="239"/>
      <c r="BQ8002" s="242"/>
      <c r="BR8002" s="265"/>
      <c r="BU8002" s="25"/>
      <c r="BW8002" s="25"/>
    </row>
    <row r="8003" spans="37:75" s="3" customFormat="1" x14ac:dyDescent="0.25">
      <c r="AK8003" s="242"/>
      <c r="AN8003" s="242"/>
      <c r="AP8003" s="242"/>
      <c r="AQ8003" s="239"/>
      <c r="AR8003" s="242"/>
      <c r="AS8003" s="265"/>
      <c r="AU8003" s="242"/>
      <c r="AV8003" s="239"/>
      <c r="AW8003" s="242"/>
      <c r="AX8003" s="265"/>
      <c r="AZ8003" s="242"/>
      <c r="BA8003" s="239"/>
      <c r="BB8003" s="242"/>
      <c r="BC8003" s="265"/>
      <c r="BE8003" s="242"/>
      <c r="BF8003" s="239"/>
      <c r="BG8003" s="242"/>
      <c r="BH8003" s="265"/>
      <c r="BJ8003" s="242"/>
      <c r="BK8003" s="239"/>
      <c r="BL8003" s="242"/>
      <c r="BM8003" s="265"/>
      <c r="BO8003" s="242"/>
      <c r="BP8003" s="239"/>
      <c r="BQ8003" s="242"/>
      <c r="BR8003" s="265"/>
      <c r="BU8003" s="25"/>
      <c r="BW8003" s="25"/>
    </row>
    <row r="8004" spans="37:75" s="3" customFormat="1" x14ac:dyDescent="0.25">
      <c r="AK8004" s="242"/>
      <c r="AN8004" s="242"/>
      <c r="AP8004" s="242"/>
      <c r="AQ8004" s="239"/>
      <c r="AR8004" s="242"/>
      <c r="AS8004" s="265"/>
      <c r="AU8004" s="242"/>
      <c r="AV8004" s="239"/>
      <c r="AW8004" s="242"/>
      <c r="AX8004" s="265"/>
      <c r="AZ8004" s="242"/>
      <c r="BA8004" s="239"/>
      <c r="BB8004" s="242"/>
      <c r="BC8004" s="265"/>
      <c r="BE8004" s="242"/>
      <c r="BF8004" s="239"/>
      <c r="BG8004" s="242"/>
      <c r="BH8004" s="265"/>
      <c r="BJ8004" s="242"/>
      <c r="BK8004" s="239"/>
      <c r="BL8004" s="242"/>
      <c r="BM8004" s="265"/>
      <c r="BO8004" s="242"/>
      <c r="BP8004" s="239"/>
      <c r="BQ8004" s="242"/>
      <c r="BR8004" s="265"/>
      <c r="BU8004" s="25"/>
      <c r="BW8004" s="25"/>
    </row>
    <row r="8005" spans="37:75" s="3" customFormat="1" x14ac:dyDescent="0.25">
      <c r="AK8005" s="242"/>
      <c r="AN8005" s="242"/>
      <c r="AP8005" s="242"/>
      <c r="AQ8005" s="239"/>
      <c r="AR8005" s="242"/>
      <c r="AS8005" s="265"/>
      <c r="AU8005" s="242"/>
      <c r="AV8005" s="239"/>
      <c r="AW8005" s="242"/>
      <c r="AX8005" s="265"/>
      <c r="AZ8005" s="242"/>
      <c r="BA8005" s="239"/>
      <c r="BB8005" s="242"/>
      <c r="BC8005" s="265"/>
      <c r="BE8005" s="242"/>
      <c r="BF8005" s="239"/>
      <c r="BG8005" s="242"/>
      <c r="BH8005" s="265"/>
      <c r="BJ8005" s="242"/>
      <c r="BK8005" s="239"/>
      <c r="BL8005" s="242"/>
      <c r="BM8005" s="265"/>
      <c r="BO8005" s="242"/>
      <c r="BP8005" s="239"/>
      <c r="BQ8005" s="242"/>
      <c r="BR8005" s="265"/>
      <c r="BU8005" s="25"/>
      <c r="BW8005" s="25"/>
    </row>
    <row r="8006" spans="37:75" s="3" customFormat="1" x14ac:dyDescent="0.25">
      <c r="AK8006" s="242"/>
      <c r="AN8006" s="242"/>
      <c r="AP8006" s="242"/>
      <c r="AQ8006" s="239"/>
      <c r="AR8006" s="242"/>
      <c r="AS8006" s="265"/>
      <c r="AU8006" s="242"/>
      <c r="AV8006" s="239"/>
      <c r="AW8006" s="242"/>
      <c r="AX8006" s="265"/>
      <c r="AZ8006" s="242"/>
      <c r="BA8006" s="239"/>
      <c r="BB8006" s="242"/>
      <c r="BC8006" s="265"/>
      <c r="BE8006" s="242"/>
      <c r="BF8006" s="239"/>
      <c r="BG8006" s="242"/>
      <c r="BH8006" s="265"/>
      <c r="BJ8006" s="242"/>
      <c r="BK8006" s="239"/>
      <c r="BL8006" s="242"/>
      <c r="BM8006" s="265"/>
      <c r="BO8006" s="242"/>
      <c r="BP8006" s="239"/>
      <c r="BQ8006" s="242"/>
      <c r="BR8006" s="265"/>
      <c r="BU8006" s="25"/>
      <c r="BW8006" s="25"/>
    </row>
    <row r="8007" spans="37:75" s="3" customFormat="1" x14ac:dyDescent="0.25">
      <c r="AK8007" s="242"/>
      <c r="AN8007" s="242"/>
      <c r="AP8007" s="242"/>
      <c r="AQ8007" s="239"/>
      <c r="AR8007" s="242"/>
      <c r="AS8007" s="265"/>
      <c r="AU8007" s="242"/>
      <c r="AV8007" s="239"/>
      <c r="AW8007" s="242"/>
      <c r="AX8007" s="265"/>
      <c r="AZ8007" s="242"/>
      <c r="BA8007" s="239"/>
      <c r="BB8007" s="242"/>
      <c r="BC8007" s="265"/>
      <c r="BE8007" s="242"/>
      <c r="BF8007" s="239"/>
      <c r="BG8007" s="242"/>
      <c r="BH8007" s="265"/>
      <c r="BJ8007" s="242"/>
      <c r="BK8007" s="239"/>
      <c r="BL8007" s="242"/>
      <c r="BM8007" s="265"/>
      <c r="BO8007" s="242"/>
      <c r="BP8007" s="239"/>
      <c r="BQ8007" s="242"/>
      <c r="BR8007" s="265"/>
      <c r="BU8007" s="25"/>
      <c r="BW8007" s="25"/>
    </row>
    <row r="8008" spans="37:75" s="3" customFormat="1" x14ac:dyDescent="0.25">
      <c r="AK8008" s="242"/>
      <c r="AN8008" s="242"/>
      <c r="AP8008" s="242"/>
      <c r="AQ8008" s="239"/>
      <c r="AR8008" s="242"/>
      <c r="AS8008" s="265"/>
      <c r="AU8008" s="242"/>
      <c r="AV8008" s="239"/>
      <c r="AW8008" s="242"/>
      <c r="AX8008" s="265"/>
      <c r="AZ8008" s="242"/>
      <c r="BA8008" s="239"/>
      <c r="BB8008" s="242"/>
      <c r="BC8008" s="265"/>
      <c r="BE8008" s="242"/>
      <c r="BF8008" s="239"/>
      <c r="BG8008" s="242"/>
      <c r="BH8008" s="265"/>
      <c r="BJ8008" s="242"/>
      <c r="BK8008" s="239"/>
      <c r="BL8008" s="242"/>
      <c r="BM8008" s="265"/>
      <c r="BO8008" s="242"/>
      <c r="BP8008" s="239"/>
      <c r="BQ8008" s="242"/>
      <c r="BR8008" s="265"/>
      <c r="BU8008" s="25"/>
      <c r="BW8008" s="25"/>
    </row>
    <row r="8009" spans="37:75" s="3" customFormat="1" x14ac:dyDescent="0.25">
      <c r="AK8009" s="242"/>
      <c r="AN8009" s="242"/>
      <c r="AP8009" s="242"/>
      <c r="AQ8009" s="239"/>
      <c r="AR8009" s="242"/>
      <c r="AS8009" s="265"/>
      <c r="AU8009" s="242"/>
      <c r="AV8009" s="239"/>
      <c r="AW8009" s="242"/>
      <c r="AX8009" s="265"/>
      <c r="AZ8009" s="242"/>
      <c r="BA8009" s="239"/>
      <c r="BB8009" s="242"/>
      <c r="BC8009" s="265"/>
      <c r="BE8009" s="242"/>
      <c r="BF8009" s="239"/>
      <c r="BG8009" s="242"/>
      <c r="BH8009" s="265"/>
      <c r="BJ8009" s="242"/>
      <c r="BK8009" s="239"/>
      <c r="BL8009" s="242"/>
      <c r="BM8009" s="265"/>
      <c r="BO8009" s="242"/>
      <c r="BP8009" s="239"/>
      <c r="BQ8009" s="242"/>
      <c r="BR8009" s="265"/>
      <c r="BU8009" s="25"/>
      <c r="BW8009" s="25"/>
    </row>
    <row r="8010" spans="37:75" s="3" customFormat="1" x14ac:dyDescent="0.25">
      <c r="AK8010" s="242"/>
      <c r="AN8010" s="242"/>
      <c r="AP8010" s="242"/>
      <c r="AQ8010" s="239"/>
      <c r="AR8010" s="242"/>
      <c r="AS8010" s="265"/>
      <c r="AU8010" s="242"/>
      <c r="AV8010" s="239"/>
      <c r="AW8010" s="242"/>
      <c r="AX8010" s="265"/>
      <c r="AZ8010" s="242"/>
      <c r="BA8010" s="239"/>
      <c r="BB8010" s="242"/>
      <c r="BC8010" s="265"/>
      <c r="BE8010" s="242"/>
      <c r="BF8010" s="239"/>
      <c r="BG8010" s="242"/>
      <c r="BH8010" s="265"/>
      <c r="BJ8010" s="242"/>
      <c r="BK8010" s="239"/>
      <c r="BL8010" s="242"/>
      <c r="BM8010" s="265"/>
      <c r="BO8010" s="242"/>
      <c r="BP8010" s="239"/>
      <c r="BQ8010" s="242"/>
      <c r="BR8010" s="265"/>
      <c r="BU8010" s="25"/>
      <c r="BW8010" s="25"/>
    </row>
    <row r="8011" spans="37:75" s="3" customFormat="1" x14ac:dyDescent="0.25">
      <c r="AK8011" s="242"/>
      <c r="AN8011" s="242"/>
      <c r="AP8011" s="242"/>
      <c r="AQ8011" s="239"/>
      <c r="AR8011" s="242"/>
      <c r="AS8011" s="265"/>
      <c r="AU8011" s="242"/>
      <c r="AV8011" s="239"/>
      <c r="AW8011" s="242"/>
      <c r="AX8011" s="265"/>
      <c r="AZ8011" s="242"/>
      <c r="BA8011" s="239"/>
      <c r="BB8011" s="242"/>
      <c r="BC8011" s="265"/>
      <c r="BE8011" s="242"/>
      <c r="BF8011" s="239"/>
      <c r="BG8011" s="242"/>
      <c r="BH8011" s="265"/>
      <c r="BJ8011" s="242"/>
      <c r="BK8011" s="239"/>
      <c r="BL8011" s="242"/>
      <c r="BM8011" s="265"/>
      <c r="BO8011" s="242"/>
      <c r="BP8011" s="239"/>
      <c r="BQ8011" s="242"/>
      <c r="BR8011" s="265"/>
      <c r="BU8011" s="25"/>
      <c r="BW8011" s="25"/>
    </row>
    <row r="8012" spans="37:75" s="3" customFormat="1" x14ac:dyDescent="0.25">
      <c r="AK8012" s="242"/>
      <c r="AN8012" s="242"/>
      <c r="AP8012" s="242"/>
      <c r="AQ8012" s="239"/>
      <c r="AR8012" s="242"/>
      <c r="AS8012" s="265"/>
      <c r="AU8012" s="242"/>
      <c r="AV8012" s="239"/>
      <c r="AW8012" s="242"/>
      <c r="AX8012" s="265"/>
      <c r="AZ8012" s="242"/>
      <c r="BA8012" s="239"/>
      <c r="BB8012" s="242"/>
      <c r="BC8012" s="265"/>
      <c r="BE8012" s="242"/>
      <c r="BF8012" s="239"/>
      <c r="BG8012" s="242"/>
      <c r="BH8012" s="265"/>
      <c r="BJ8012" s="242"/>
      <c r="BK8012" s="239"/>
      <c r="BL8012" s="242"/>
      <c r="BM8012" s="265"/>
      <c r="BO8012" s="242"/>
      <c r="BP8012" s="239"/>
      <c r="BQ8012" s="242"/>
      <c r="BR8012" s="265"/>
      <c r="BU8012" s="25"/>
      <c r="BW8012" s="25"/>
    </row>
    <row r="8013" spans="37:75" s="3" customFormat="1" x14ac:dyDescent="0.25">
      <c r="AK8013" s="242"/>
      <c r="AN8013" s="242"/>
      <c r="AP8013" s="242"/>
      <c r="AQ8013" s="239"/>
      <c r="AR8013" s="242"/>
      <c r="AS8013" s="265"/>
      <c r="AU8013" s="242"/>
      <c r="AV8013" s="239"/>
      <c r="AW8013" s="242"/>
      <c r="AX8013" s="265"/>
      <c r="AZ8013" s="242"/>
      <c r="BA8013" s="239"/>
      <c r="BB8013" s="242"/>
      <c r="BC8013" s="265"/>
      <c r="BE8013" s="242"/>
      <c r="BF8013" s="239"/>
      <c r="BG8013" s="242"/>
      <c r="BH8013" s="265"/>
      <c r="BJ8013" s="242"/>
      <c r="BK8013" s="239"/>
      <c r="BL8013" s="242"/>
      <c r="BM8013" s="265"/>
      <c r="BO8013" s="242"/>
      <c r="BP8013" s="239"/>
      <c r="BQ8013" s="242"/>
      <c r="BR8013" s="265"/>
      <c r="BU8013" s="25"/>
      <c r="BW8013" s="25"/>
    </row>
    <row r="8014" spans="37:75" s="3" customFormat="1" x14ac:dyDescent="0.25">
      <c r="AK8014" s="242"/>
      <c r="AN8014" s="242"/>
      <c r="AP8014" s="242"/>
      <c r="AQ8014" s="239"/>
      <c r="AR8014" s="242"/>
      <c r="AS8014" s="265"/>
      <c r="AU8014" s="242"/>
      <c r="AV8014" s="239"/>
      <c r="AW8014" s="242"/>
      <c r="AX8014" s="265"/>
      <c r="AZ8014" s="242"/>
      <c r="BA8014" s="239"/>
      <c r="BB8014" s="242"/>
      <c r="BC8014" s="265"/>
      <c r="BE8014" s="242"/>
      <c r="BF8014" s="239"/>
      <c r="BG8014" s="242"/>
      <c r="BH8014" s="265"/>
      <c r="BJ8014" s="242"/>
      <c r="BK8014" s="239"/>
      <c r="BL8014" s="242"/>
      <c r="BM8014" s="265"/>
      <c r="BO8014" s="242"/>
      <c r="BP8014" s="239"/>
      <c r="BQ8014" s="242"/>
      <c r="BR8014" s="265"/>
      <c r="BU8014" s="25"/>
      <c r="BW8014" s="25"/>
    </row>
    <row r="8015" spans="37:75" s="3" customFormat="1" x14ac:dyDescent="0.25">
      <c r="AK8015" s="242"/>
      <c r="AN8015" s="242"/>
      <c r="AP8015" s="242"/>
      <c r="AQ8015" s="239"/>
      <c r="AR8015" s="242"/>
      <c r="AS8015" s="265"/>
      <c r="AU8015" s="242"/>
      <c r="AV8015" s="239"/>
      <c r="AW8015" s="242"/>
      <c r="AX8015" s="265"/>
      <c r="AZ8015" s="242"/>
      <c r="BA8015" s="239"/>
      <c r="BB8015" s="242"/>
      <c r="BC8015" s="265"/>
      <c r="BE8015" s="242"/>
      <c r="BF8015" s="239"/>
      <c r="BG8015" s="242"/>
      <c r="BH8015" s="265"/>
      <c r="BJ8015" s="242"/>
      <c r="BK8015" s="239"/>
      <c r="BL8015" s="242"/>
      <c r="BM8015" s="265"/>
      <c r="BO8015" s="242"/>
      <c r="BP8015" s="239"/>
      <c r="BQ8015" s="242"/>
      <c r="BR8015" s="265"/>
      <c r="BU8015" s="25"/>
      <c r="BW8015" s="25"/>
    </row>
    <row r="8016" spans="37:75" s="3" customFormat="1" x14ac:dyDescent="0.25">
      <c r="AK8016" s="242"/>
      <c r="AN8016" s="242"/>
      <c r="AP8016" s="242"/>
      <c r="AQ8016" s="239"/>
      <c r="AR8016" s="242"/>
      <c r="AS8016" s="265"/>
      <c r="AU8016" s="242"/>
      <c r="AV8016" s="239"/>
      <c r="AW8016" s="242"/>
      <c r="AX8016" s="265"/>
      <c r="AZ8016" s="242"/>
      <c r="BA8016" s="239"/>
      <c r="BB8016" s="242"/>
      <c r="BC8016" s="265"/>
      <c r="BE8016" s="242"/>
      <c r="BF8016" s="239"/>
      <c r="BG8016" s="242"/>
      <c r="BH8016" s="265"/>
      <c r="BJ8016" s="242"/>
      <c r="BK8016" s="239"/>
      <c r="BL8016" s="242"/>
      <c r="BM8016" s="265"/>
      <c r="BO8016" s="242"/>
      <c r="BP8016" s="239"/>
      <c r="BQ8016" s="242"/>
      <c r="BR8016" s="265"/>
      <c r="BU8016" s="25"/>
      <c r="BW8016" s="25"/>
    </row>
    <row r="8017" spans="37:75" s="3" customFormat="1" x14ac:dyDescent="0.25">
      <c r="AK8017" s="242"/>
      <c r="AN8017" s="242"/>
      <c r="AP8017" s="242"/>
      <c r="AQ8017" s="239"/>
      <c r="AR8017" s="242"/>
      <c r="AS8017" s="265"/>
      <c r="AU8017" s="242"/>
      <c r="AV8017" s="239"/>
      <c r="AW8017" s="242"/>
      <c r="AX8017" s="265"/>
      <c r="AZ8017" s="242"/>
      <c r="BA8017" s="239"/>
      <c r="BB8017" s="242"/>
      <c r="BC8017" s="265"/>
      <c r="BE8017" s="242"/>
      <c r="BF8017" s="239"/>
      <c r="BG8017" s="242"/>
      <c r="BH8017" s="265"/>
      <c r="BJ8017" s="242"/>
      <c r="BK8017" s="239"/>
      <c r="BL8017" s="242"/>
      <c r="BM8017" s="265"/>
      <c r="BO8017" s="242"/>
      <c r="BP8017" s="239"/>
      <c r="BQ8017" s="242"/>
      <c r="BR8017" s="265"/>
      <c r="BU8017" s="25"/>
      <c r="BW8017" s="25"/>
    </row>
    <row r="8018" spans="37:75" s="3" customFormat="1" x14ac:dyDescent="0.25">
      <c r="AK8018" s="242"/>
      <c r="AN8018" s="242"/>
      <c r="AP8018" s="242"/>
      <c r="AQ8018" s="239"/>
      <c r="AR8018" s="242"/>
      <c r="AS8018" s="265"/>
      <c r="AU8018" s="242"/>
      <c r="AV8018" s="239"/>
      <c r="AW8018" s="242"/>
      <c r="AX8018" s="265"/>
      <c r="AZ8018" s="242"/>
      <c r="BA8018" s="239"/>
      <c r="BB8018" s="242"/>
      <c r="BC8018" s="265"/>
      <c r="BE8018" s="242"/>
      <c r="BF8018" s="239"/>
      <c r="BG8018" s="242"/>
      <c r="BH8018" s="265"/>
      <c r="BJ8018" s="242"/>
      <c r="BK8018" s="239"/>
      <c r="BL8018" s="242"/>
      <c r="BM8018" s="265"/>
      <c r="BO8018" s="242"/>
      <c r="BP8018" s="239"/>
      <c r="BQ8018" s="242"/>
      <c r="BR8018" s="265"/>
      <c r="BU8018" s="25"/>
      <c r="BW8018" s="25"/>
    </row>
    <row r="8019" spans="37:75" s="3" customFormat="1" x14ac:dyDescent="0.25">
      <c r="AK8019" s="242"/>
      <c r="AN8019" s="242"/>
      <c r="AP8019" s="242"/>
      <c r="AQ8019" s="239"/>
      <c r="AR8019" s="242"/>
      <c r="AS8019" s="265"/>
      <c r="AU8019" s="242"/>
      <c r="AV8019" s="239"/>
      <c r="AW8019" s="242"/>
      <c r="AX8019" s="265"/>
      <c r="AZ8019" s="242"/>
      <c r="BA8019" s="239"/>
      <c r="BB8019" s="242"/>
      <c r="BC8019" s="265"/>
      <c r="BE8019" s="242"/>
      <c r="BF8019" s="239"/>
      <c r="BG8019" s="242"/>
      <c r="BH8019" s="265"/>
      <c r="BJ8019" s="242"/>
      <c r="BK8019" s="239"/>
      <c r="BL8019" s="242"/>
      <c r="BM8019" s="265"/>
      <c r="BO8019" s="242"/>
      <c r="BP8019" s="239"/>
      <c r="BQ8019" s="242"/>
      <c r="BR8019" s="265"/>
      <c r="BU8019" s="25"/>
      <c r="BW8019" s="25"/>
    </row>
    <row r="8020" spans="37:75" s="3" customFormat="1" x14ac:dyDescent="0.25">
      <c r="AK8020" s="242"/>
      <c r="AN8020" s="242"/>
      <c r="AP8020" s="242"/>
      <c r="AQ8020" s="239"/>
      <c r="AR8020" s="242"/>
      <c r="AS8020" s="265"/>
      <c r="AU8020" s="242"/>
      <c r="AV8020" s="239"/>
      <c r="AW8020" s="242"/>
      <c r="AX8020" s="265"/>
      <c r="AZ8020" s="242"/>
      <c r="BA8020" s="239"/>
      <c r="BB8020" s="242"/>
      <c r="BC8020" s="265"/>
      <c r="BE8020" s="242"/>
      <c r="BF8020" s="239"/>
      <c r="BG8020" s="242"/>
      <c r="BH8020" s="265"/>
      <c r="BJ8020" s="242"/>
      <c r="BK8020" s="239"/>
      <c r="BL8020" s="242"/>
      <c r="BM8020" s="265"/>
      <c r="BO8020" s="242"/>
      <c r="BP8020" s="239"/>
      <c r="BQ8020" s="242"/>
      <c r="BR8020" s="265"/>
      <c r="BU8020" s="25"/>
      <c r="BW8020" s="25"/>
    </row>
    <row r="8021" spans="37:75" s="3" customFormat="1" x14ac:dyDescent="0.25">
      <c r="AK8021" s="242"/>
      <c r="AN8021" s="242"/>
      <c r="AP8021" s="242"/>
      <c r="AQ8021" s="239"/>
      <c r="AR8021" s="242"/>
      <c r="AS8021" s="265"/>
      <c r="AU8021" s="242"/>
      <c r="AV8021" s="239"/>
      <c r="AW8021" s="242"/>
      <c r="AX8021" s="265"/>
      <c r="AZ8021" s="242"/>
      <c r="BA8021" s="239"/>
      <c r="BB8021" s="242"/>
      <c r="BC8021" s="265"/>
      <c r="BE8021" s="242"/>
      <c r="BF8021" s="239"/>
      <c r="BG8021" s="242"/>
      <c r="BH8021" s="265"/>
      <c r="BJ8021" s="242"/>
      <c r="BK8021" s="239"/>
      <c r="BL8021" s="242"/>
      <c r="BM8021" s="265"/>
      <c r="BO8021" s="242"/>
      <c r="BP8021" s="239"/>
      <c r="BQ8021" s="242"/>
      <c r="BR8021" s="265"/>
      <c r="BU8021" s="25"/>
      <c r="BW8021" s="25"/>
    </row>
    <row r="8022" spans="37:75" s="3" customFormat="1" x14ac:dyDescent="0.25">
      <c r="AK8022" s="242"/>
      <c r="AN8022" s="242"/>
      <c r="AP8022" s="242"/>
      <c r="AQ8022" s="239"/>
      <c r="AR8022" s="242"/>
      <c r="AS8022" s="265"/>
      <c r="AU8022" s="242"/>
      <c r="AV8022" s="239"/>
      <c r="AW8022" s="242"/>
      <c r="AX8022" s="265"/>
      <c r="AZ8022" s="242"/>
      <c r="BA8022" s="239"/>
      <c r="BB8022" s="242"/>
      <c r="BC8022" s="265"/>
      <c r="BE8022" s="242"/>
      <c r="BF8022" s="239"/>
      <c r="BG8022" s="242"/>
      <c r="BH8022" s="265"/>
      <c r="BJ8022" s="242"/>
      <c r="BK8022" s="239"/>
      <c r="BL8022" s="242"/>
      <c r="BM8022" s="265"/>
      <c r="BO8022" s="242"/>
      <c r="BP8022" s="239"/>
      <c r="BQ8022" s="242"/>
      <c r="BR8022" s="265"/>
      <c r="BU8022" s="25"/>
      <c r="BW8022" s="25"/>
    </row>
    <row r="8023" spans="37:75" s="3" customFormat="1" x14ac:dyDescent="0.25">
      <c r="AK8023" s="242"/>
      <c r="AN8023" s="242"/>
      <c r="AP8023" s="242"/>
      <c r="AQ8023" s="239"/>
      <c r="AR8023" s="242"/>
      <c r="AS8023" s="265"/>
      <c r="AU8023" s="242"/>
      <c r="AV8023" s="239"/>
      <c r="AW8023" s="242"/>
      <c r="AX8023" s="265"/>
      <c r="AZ8023" s="242"/>
      <c r="BA8023" s="239"/>
      <c r="BB8023" s="242"/>
      <c r="BC8023" s="265"/>
      <c r="BE8023" s="242"/>
      <c r="BF8023" s="239"/>
      <c r="BG8023" s="242"/>
      <c r="BH8023" s="265"/>
      <c r="BJ8023" s="242"/>
      <c r="BK8023" s="239"/>
      <c r="BL8023" s="242"/>
      <c r="BM8023" s="265"/>
      <c r="BO8023" s="242"/>
      <c r="BP8023" s="239"/>
      <c r="BQ8023" s="242"/>
      <c r="BR8023" s="265"/>
      <c r="BU8023" s="25"/>
      <c r="BW8023" s="25"/>
    </row>
    <row r="8024" spans="37:75" s="3" customFormat="1" x14ac:dyDescent="0.25">
      <c r="AK8024" s="242"/>
      <c r="AN8024" s="242"/>
      <c r="AP8024" s="242"/>
      <c r="AQ8024" s="239"/>
      <c r="AR8024" s="242"/>
      <c r="AS8024" s="265"/>
      <c r="AU8024" s="242"/>
      <c r="AV8024" s="239"/>
      <c r="AW8024" s="242"/>
      <c r="AX8024" s="265"/>
      <c r="AZ8024" s="242"/>
      <c r="BA8024" s="239"/>
      <c r="BB8024" s="242"/>
      <c r="BC8024" s="265"/>
      <c r="BE8024" s="242"/>
      <c r="BF8024" s="239"/>
      <c r="BG8024" s="242"/>
      <c r="BH8024" s="265"/>
      <c r="BJ8024" s="242"/>
      <c r="BK8024" s="239"/>
      <c r="BL8024" s="242"/>
      <c r="BM8024" s="265"/>
      <c r="BO8024" s="242"/>
      <c r="BP8024" s="239"/>
      <c r="BQ8024" s="242"/>
      <c r="BR8024" s="265"/>
      <c r="BU8024" s="25"/>
      <c r="BW8024" s="25"/>
    </row>
    <row r="8025" spans="37:75" s="3" customFormat="1" x14ac:dyDescent="0.25">
      <c r="AK8025" s="242"/>
      <c r="AN8025" s="242"/>
      <c r="AP8025" s="242"/>
      <c r="AQ8025" s="239"/>
      <c r="AR8025" s="242"/>
      <c r="AS8025" s="265"/>
      <c r="AU8025" s="242"/>
      <c r="AV8025" s="239"/>
      <c r="AW8025" s="242"/>
      <c r="AX8025" s="265"/>
      <c r="AZ8025" s="242"/>
      <c r="BA8025" s="239"/>
      <c r="BB8025" s="242"/>
      <c r="BC8025" s="265"/>
      <c r="BE8025" s="242"/>
      <c r="BF8025" s="239"/>
      <c r="BG8025" s="242"/>
      <c r="BH8025" s="265"/>
      <c r="BJ8025" s="242"/>
      <c r="BK8025" s="239"/>
      <c r="BL8025" s="242"/>
      <c r="BM8025" s="265"/>
      <c r="BO8025" s="242"/>
      <c r="BP8025" s="239"/>
      <c r="BQ8025" s="242"/>
      <c r="BR8025" s="265"/>
      <c r="BU8025" s="25"/>
      <c r="BW8025" s="25"/>
    </row>
    <row r="8026" spans="37:75" s="3" customFormat="1" x14ac:dyDescent="0.25">
      <c r="AK8026" s="242"/>
      <c r="AN8026" s="242"/>
      <c r="AP8026" s="242"/>
      <c r="AQ8026" s="239"/>
      <c r="AR8026" s="242"/>
      <c r="AS8026" s="265"/>
      <c r="AU8026" s="242"/>
      <c r="AV8026" s="239"/>
      <c r="AW8026" s="242"/>
      <c r="AX8026" s="265"/>
      <c r="AZ8026" s="242"/>
      <c r="BA8026" s="239"/>
      <c r="BB8026" s="242"/>
      <c r="BC8026" s="265"/>
      <c r="BE8026" s="242"/>
      <c r="BF8026" s="239"/>
      <c r="BG8026" s="242"/>
      <c r="BH8026" s="265"/>
      <c r="BJ8026" s="242"/>
      <c r="BK8026" s="239"/>
      <c r="BL8026" s="242"/>
      <c r="BM8026" s="265"/>
      <c r="BO8026" s="242"/>
      <c r="BP8026" s="239"/>
      <c r="BQ8026" s="242"/>
      <c r="BR8026" s="265"/>
      <c r="BU8026" s="25"/>
      <c r="BW8026" s="25"/>
    </row>
    <row r="8027" spans="37:75" s="3" customFormat="1" x14ac:dyDescent="0.25">
      <c r="AK8027" s="242"/>
      <c r="AN8027" s="242"/>
      <c r="AP8027" s="242"/>
      <c r="AQ8027" s="239"/>
      <c r="AR8027" s="242"/>
      <c r="AS8027" s="265"/>
      <c r="AU8027" s="242"/>
      <c r="AV8027" s="239"/>
      <c r="AW8027" s="242"/>
      <c r="AX8027" s="265"/>
      <c r="AZ8027" s="242"/>
      <c r="BA8027" s="239"/>
      <c r="BB8027" s="242"/>
      <c r="BC8027" s="265"/>
      <c r="BE8027" s="242"/>
      <c r="BF8027" s="239"/>
      <c r="BG8027" s="242"/>
      <c r="BH8027" s="265"/>
      <c r="BJ8027" s="242"/>
      <c r="BK8027" s="239"/>
      <c r="BL8027" s="242"/>
      <c r="BM8027" s="265"/>
      <c r="BO8027" s="242"/>
      <c r="BP8027" s="239"/>
      <c r="BQ8027" s="242"/>
      <c r="BR8027" s="265"/>
      <c r="BU8027" s="25"/>
      <c r="BW8027" s="25"/>
    </row>
    <row r="8028" spans="37:75" s="3" customFormat="1" x14ac:dyDescent="0.25">
      <c r="AK8028" s="242"/>
      <c r="AN8028" s="242"/>
      <c r="AP8028" s="242"/>
      <c r="AQ8028" s="239"/>
      <c r="AR8028" s="242"/>
      <c r="AS8028" s="265"/>
      <c r="AU8028" s="242"/>
      <c r="AV8028" s="239"/>
      <c r="AW8028" s="242"/>
      <c r="AX8028" s="265"/>
      <c r="AZ8028" s="242"/>
      <c r="BA8028" s="239"/>
      <c r="BB8028" s="242"/>
      <c r="BC8028" s="265"/>
      <c r="BE8028" s="242"/>
      <c r="BF8028" s="239"/>
      <c r="BG8028" s="242"/>
      <c r="BH8028" s="265"/>
      <c r="BJ8028" s="242"/>
      <c r="BK8028" s="239"/>
      <c r="BL8028" s="242"/>
      <c r="BM8028" s="265"/>
      <c r="BO8028" s="242"/>
      <c r="BP8028" s="239"/>
      <c r="BQ8028" s="242"/>
      <c r="BR8028" s="265"/>
      <c r="BU8028" s="25"/>
      <c r="BW8028" s="25"/>
    </row>
    <row r="8029" spans="37:75" s="3" customFormat="1" x14ac:dyDescent="0.25">
      <c r="AK8029" s="242"/>
      <c r="AN8029" s="242"/>
      <c r="AP8029" s="242"/>
      <c r="AQ8029" s="239"/>
      <c r="AR8029" s="242"/>
      <c r="AS8029" s="265"/>
      <c r="AU8029" s="242"/>
      <c r="AV8029" s="239"/>
      <c r="AW8029" s="242"/>
      <c r="AX8029" s="265"/>
      <c r="AZ8029" s="242"/>
      <c r="BA8029" s="239"/>
      <c r="BB8029" s="242"/>
      <c r="BC8029" s="265"/>
      <c r="BE8029" s="242"/>
      <c r="BF8029" s="239"/>
      <c r="BG8029" s="242"/>
      <c r="BH8029" s="265"/>
      <c r="BJ8029" s="242"/>
      <c r="BK8029" s="239"/>
      <c r="BL8029" s="242"/>
      <c r="BM8029" s="265"/>
      <c r="BO8029" s="242"/>
      <c r="BP8029" s="239"/>
      <c r="BQ8029" s="242"/>
      <c r="BR8029" s="265"/>
      <c r="BU8029" s="25"/>
      <c r="BW8029" s="25"/>
    </row>
    <row r="8030" spans="37:75" s="3" customFormat="1" x14ac:dyDescent="0.25">
      <c r="AK8030" s="242"/>
      <c r="AN8030" s="242"/>
      <c r="AP8030" s="242"/>
      <c r="AQ8030" s="239"/>
      <c r="AR8030" s="242"/>
      <c r="AS8030" s="265"/>
      <c r="AU8030" s="242"/>
      <c r="AV8030" s="239"/>
      <c r="AW8030" s="242"/>
      <c r="AX8030" s="265"/>
      <c r="AZ8030" s="242"/>
      <c r="BA8030" s="239"/>
      <c r="BB8030" s="242"/>
      <c r="BC8030" s="265"/>
      <c r="BE8030" s="242"/>
      <c r="BF8030" s="239"/>
      <c r="BG8030" s="242"/>
      <c r="BH8030" s="265"/>
      <c r="BJ8030" s="242"/>
      <c r="BK8030" s="239"/>
      <c r="BL8030" s="242"/>
      <c r="BM8030" s="265"/>
      <c r="BO8030" s="242"/>
      <c r="BP8030" s="239"/>
      <c r="BQ8030" s="242"/>
      <c r="BR8030" s="265"/>
      <c r="BU8030" s="25"/>
      <c r="BW8030" s="25"/>
    </row>
    <row r="8031" spans="37:75" s="3" customFormat="1" x14ac:dyDescent="0.25">
      <c r="AK8031" s="242"/>
      <c r="AN8031" s="242"/>
      <c r="AP8031" s="242"/>
      <c r="AQ8031" s="239"/>
      <c r="AR8031" s="242"/>
      <c r="AS8031" s="265"/>
      <c r="AU8031" s="242"/>
      <c r="AV8031" s="239"/>
      <c r="AW8031" s="242"/>
      <c r="AX8031" s="265"/>
      <c r="AZ8031" s="242"/>
      <c r="BA8031" s="239"/>
      <c r="BB8031" s="242"/>
      <c r="BC8031" s="265"/>
      <c r="BE8031" s="242"/>
      <c r="BF8031" s="239"/>
      <c r="BG8031" s="242"/>
      <c r="BH8031" s="265"/>
      <c r="BJ8031" s="242"/>
      <c r="BK8031" s="239"/>
      <c r="BL8031" s="242"/>
      <c r="BM8031" s="265"/>
      <c r="BO8031" s="242"/>
      <c r="BP8031" s="239"/>
      <c r="BQ8031" s="242"/>
      <c r="BR8031" s="265"/>
      <c r="BU8031" s="25"/>
      <c r="BW8031" s="25"/>
    </row>
    <row r="8032" spans="37:75" s="3" customFormat="1" x14ac:dyDescent="0.25">
      <c r="AK8032" s="242"/>
      <c r="AN8032" s="242"/>
      <c r="AP8032" s="242"/>
      <c r="AQ8032" s="239"/>
      <c r="AR8032" s="242"/>
      <c r="AS8032" s="265"/>
      <c r="AU8032" s="242"/>
      <c r="AV8032" s="239"/>
      <c r="AW8032" s="242"/>
      <c r="AX8032" s="265"/>
      <c r="AZ8032" s="242"/>
      <c r="BA8032" s="239"/>
      <c r="BB8032" s="242"/>
      <c r="BC8032" s="265"/>
      <c r="BE8032" s="242"/>
      <c r="BF8032" s="239"/>
      <c r="BG8032" s="242"/>
      <c r="BH8032" s="265"/>
      <c r="BJ8032" s="242"/>
      <c r="BK8032" s="239"/>
      <c r="BL8032" s="242"/>
      <c r="BM8032" s="265"/>
      <c r="BO8032" s="242"/>
      <c r="BP8032" s="239"/>
      <c r="BQ8032" s="242"/>
      <c r="BR8032" s="265"/>
      <c r="BU8032" s="25"/>
      <c r="BW8032" s="25"/>
    </row>
    <row r="8033" spans="37:75" s="3" customFormat="1" x14ac:dyDescent="0.25">
      <c r="AK8033" s="242"/>
      <c r="AN8033" s="242"/>
      <c r="AP8033" s="242"/>
      <c r="AQ8033" s="239"/>
      <c r="AR8033" s="242"/>
      <c r="AS8033" s="265"/>
      <c r="AU8033" s="242"/>
      <c r="AV8033" s="239"/>
      <c r="AW8033" s="242"/>
      <c r="AX8033" s="265"/>
      <c r="AZ8033" s="242"/>
      <c r="BA8033" s="239"/>
      <c r="BB8033" s="242"/>
      <c r="BC8033" s="265"/>
      <c r="BE8033" s="242"/>
      <c r="BF8033" s="239"/>
      <c r="BG8033" s="242"/>
      <c r="BH8033" s="265"/>
      <c r="BJ8033" s="242"/>
      <c r="BK8033" s="239"/>
      <c r="BL8033" s="242"/>
      <c r="BM8033" s="265"/>
      <c r="BO8033" s="242"/>
      <c r="BP8033" s="239"/>
      <c r="BQ8033" s="242"/>
      <c r="BR8033" s="265"/>
      <c r="BU8033" s="25"/>
      <c r="BW8033" s="25"/>
    </row>
    <row r="8034" spans="37:75" s="3" customFormat="1" x14ac:dyDescent="0.25">
      <c r="AK8034" s="242"/>
      <c r="AN8034" s="242"/>
      <c r="AP8034" s="242"/>
      <c r="AQ8034" s="239"/>
      <c r="AR8034" s="242"/>
      <c r="AS8034" s="265"/>
      <c r="AU8034" s="242"/>
      <c r="AV8034" s="239"/>
      <c r="AW8034" s="242"/>
      <c r="AX8034" s="265"/>
      <c r="AZ8034" s="242"/>
      <c r="BA8034" s="239"/>
      <c r="BB8034" s="242"/>
      <c r="BC8034" s="265"/>
      <c r="BE8034" s="242"/>
      <c r="BF8034" s="239"/>
      <c r="BG8034" s="242"/>
      <c r="BH8034" s="265"/>
      <c r="BJ8034" s="242"/>
      <c r="BK8034" s="239"/>
      <c r="BL8034" s="242"/>
      <c r="BM8034" s="265"/>
      <c r="BO8034" s="242"/>
      <c r="BP8034" s="239"/>
      <c r="BQ8034" s="242"/>
      <c r="BR8034" s="265"/>
      <c r="BU8034" s="25"/>
      <c r="BW8034" s="25"/>
    </row>
    <row r="8035" spans="37:75" s="3" customFormat="1" x14ac:dyDescent="0.25">
      <c r="AK8035" s="242"/>
      <c r="AN8035" s="242"/>
      <c r="AP8035" s="242"/>
      <c r="AQ8035" s="239"/>
      <c r="AR8035" s="242"/>
      <c r="AS8035" s="265"/>
      <c r="AU8035" s="242"/>
      <c r="AV8035" s="239"/>
      <c r="AW8035" s="242"/>
      <c r="AX8035" s="265"/>
      <c r="AZ8035" s="242"/>
      <c r="BA8035" s="239"/>
      <c r="BB8035" s="242"/>
      <c r="BC8035" s="265"/>
      <c r="BE8035" s="242"/>
      <c r="BF8035" s="239"/>
      <c r="BG8035" s="242"/>
      <c r="BH8035" s="265"/>
      <c r="BJ8035" s="242"/>
      <c r="BK8035" s="239"/>
      <c r="BL8035" s="242"/>
      <c r="BM8035" s="265"/>
      <c r="BO8035" s="242"/>
      <c r="BP8035" s="239"/>
      <c r="BQ8035" s="242"/>
      <c r="BR8035" s="265"/>
      <c r="BU8035" s="25"/>
      <c r="BW8035" s="25"/>
    </row>
    <row r="8036" spans="37:75" s="3" customFormat="1" x14ac:dyDescent="0.25">
      <c r="AK8036" s="242"/>
      <c r="AN8036" s="242"/>
      <c r="AP8036" s="242"/>
      <c r="AQ8036" s="239"/>
      <c r="AR8036" s="242"/>
      <c r="AS8036" s="265"/>
      <c r="AU8036" s="242"/>
      <c r="AV8036" s="239"/>
      <c r="AW8036" s="242"/>
      <c r="AX8036" s="265"/>
      <c r="AZ8036" s="242"/>
      <c r="BA8036" s="239"/>
      <c r="BB8036" s="242"/>
      <c r="BC8036" s="265"/>
      <c r="BE8036" s="242"/>
      <c r="BF8036" s="239"/>
      <c r="BG8036" s="242"/>
      <c r="BH8036" s="265"/>
      <c r="BJ8036" s="242"/>
      <c r="BK8036" s="239"/>
      <c r="BL8036" s="242"/>
      <c r="BM8036" s="265"/>
      <c r="BO8036" s="242"/>
      <c r="BP8036" s="239"/>
      <c r="BQ8036" s="242"/>
      <c r="BR8036" s="265"/>
      <c r="BU8036" s="25"/>
      <c r="BW8036" s="25"/>
    </row>
    <row r="8037" spans="37:75" s="3" customFormat="1" x14ac:dyDescent="0.25">
      <c r="AK8037" s="242"/>
      <c r="AN8037" s="242"/>
      <c r="AP8037" s="242"/>
      <c r="AQ8037" s="239"/>
      <c r="AR8037" s="242"/>
      <c r="AS8037" s="265"/>
      <c r="AU8037" s="242"/>
      <c r="AV8037" s="239"/>
      <c r="AW8037" s="242"/>
      <c r="AX8037" s="265"/>
      <c r="AZ8037" s="242"/>
      <c r="BA8037" s="239"/>
      <c r="BB8037" s="242"/>
      <c r="BC8037" s="265"/>
      <c r="BE8037" s="242"/>
      <c r="BF8037" s="239"/>
      <c r="BG8037" s="242"/>
      <c r="BH8037" s="265"/>
      <c r="BJ8037" s="242"/>
      <c r="BK8037" s="239"/>
      <c r="BL8037" s="242"/>
      <c r="BM8037" s="265"/>
      <c r="BO8037" s="242"/>
      <c r="BP8037" s="239"/>
      <c r="BQ8037" s="242"/>
      <c r="BR8037" s="265"/>
      <c r="BU8037" s="25"/>
      <c r="BW8037" s="25"/>
    </row>
    <row r="8038" spans="37:75" s="3" customFormat="1" x14ac:dyDescent="0.25">
      <c r="AK8038" s="242"/>
      <c r="AN8038" s="242"/>
      <c r="AP8038" s="242"/>
      <c r="AQ8038" s="239"/>
      <c r="AR8038" s="242"/>
      <c r="AS8038" s="265"/>
      <c r="AU8038" s="242"/>
      <c r="AV8038" s="239"/>
      <c r="AW8038" s="242"/>
      <c r="AX8038" s="265"/>
      <c r="AZ8038" s="242"/>
      <c r="BA8038" s="239"/>
      <c r="BB8038" s="242"/>
      <c r="BC8038" s="265"/>
      <c r="BE8038" s="242"/>
      <c r="BF8038" s="239"/>
      <c r="BG8038" s="242"/>
      <c r="BH8038" s="265"/>
      <c r="BJ8038" s="242"/>
      <c r="BK8038" s="239"/>
      <c r="BL8038" s="242"/>
      <c r="BM8038" s="265"/>
      <c r="BO8038" s="242"/>
      <c r="BP8038" s="239"/>
      <c r="BQ8038" s="242"/>
      <c r="BR8038" s="265"/>
      <c r="BU8038" s="25"/>
      <c r="BW8038" s="25"/>
    </row>
    <row r="8039" spans="37:75" s="3" customFormat="1" x14ac:dyDescent="0.25">
      <c r="AK8039" s="242"/>
      <c r="AN8039" s="242"/>
      <c r="AP8039" s="242"/>
      <c r="AQ8039" s="239"/>
      <c r="AR8039" s="242"/>
      <c r="AS8039" s="265"/>
      <c r="AU8039" s="242"/>
      <c r="AV8039" s="239"/>
      <c r="AW8039" s="242"/>
      <c r="AX8039" s="265"/>
      <c r="AZ8039" s="242"/>
      <c r="BA8039" s="239"/>
      <c r="BB8039" s="242"/>
      <c r="BC8039" s="265"/>
      <c r="BE8039" s="242"/>
      <c r="BF8039" s="239"/>
      <c r="BG8039" s="242"/>
      <c r="BH8039" s="265"/>
      <c r="BJ8039" s="242"/>
      <c r="BK8039" s="239"/>
      <c r="BL8039" s="242"/>
      <c r="BM8039" s="265"/>
      <c r="BO8039" s="242"/>
      <c r="BP8039" s="239"/>
      <c r="BQ8039" s="242"/>
      <c r="BR8039" s="265"/>
      <c r="BU8039" s="25"/>
      <c r="BW8039" s="25"/>
    </row>
    <row r="8040" spans="37:75" s="3" customFormat="1" x14ac:dyDescent="0.25">
      <c r="AK8040" s="242"/>
      <c r="AN8040" s="242"/>
      <c r="AP8040" s="242"/>
      <c r="AQ8040" s="239"/>
      <c r="AR8040" s="242"/>
      <c r="AS8040" s="265"/>
      <c r="AU8040" s="242"/>
      <c r="AV8040" s="239"/>
      <c r="AW8040" s="242"/>
      <c r="AX8040" s="265"/>
      <c r="AZ8040" s="242"/>
      <c r="BA8040" s="239"/>
      <c r="BB8040" s="242"/>
      <c r="BC8040" s="265"/>
      <c r="BE8040" s="242"/>
      <c r="BF8040" s="239"/>
      <c r="BG8040" s="242"/>
      <c r="BH8040" s="265"/>
      <c r="BJ8040" s="242"/>
      <c r="BK8040" s="239"/>
      <c r="BL8040" s="242"/>
      <c r="BM8040" s="265"/>
      <c r="BO8040" s="242"/>
      <c r="BP8040" s="239"/>
      <c r="BQ8040" s="242"/>
      <c r="BR8040" s="265"/>
      <c r="BU8040" s="25"/>
      <c r="BW8040" s="25"/>
    </row>
    <row r="8041" spans="37:75" s="3" customFormat="1" x14ac:dyDescent="0.25">
      <c r="AK8041" s="242"/>
      <c r="AN8041" s="242"/>
      <c r="AP8041" s="242"/>
      <c r="AQ8041" s="239"/>
      <c r="AR8041" s="242"/>
      <c r="AS8041" s="265"/>
      <c r="AU8041" s="242"/>
      <c r="AV8041" s="239"/>
      <c r="AW8041" s="242"/>
      <c r="AX8041" s="265"/>
      <c r="AZ8041" s="242"/>
      <c r="BA8041" s="239"/>
      <c r="BB8041" s="242"/>
      <c r="BC8041" s="265"/>
      <c r="BE8041" s="242"/>
      <c r="BF8041" s="239"/>
      <c r="BG8041" s="242"/>
      <c r="BH8041" s="265"/>
      <c r="BJ8041" s="242"/>
      <c r="BK8041" s="239"/>
      <c r="BL8041" s="242"/>
      <c r="BM8041" s="265"/>
      <c r="BO8041" s="242"/>
      <c r="BP8041" s="239"/>
      <c r="BQ8041" s="242"/>
      <c r="BR8041" s="265"/>
      <c r="BU8041" s="25"/>
      <c r="BW8041" s="25"/>
    </row>
    <row r="8042" spans="37:75" s="3" customFormat="1" x14ac:dyDescent="0.25">
      <c r="AK8042" s="242"/>
      <c r="AN8042" s="242"/>
      <c r="AP8042" s="242"/>
      <c r="AQ8042" s="239"/>
      <c r="AR8042" s="242"/>
      <c r="AS8042" s="265"/>
      <c r="AU8042" s="242"/>
      <c r="AV8042" s="239"/>
      <c r="AW8042" s="242"/>
      <c r="AX8042" s="265"/>
      <c r="AZ8042" s="242"/>
      <c r="BA8042" s="239"/>
      <c r="BB8042" s="242"/>
      <c r="BC8042" s="265"/>
      <c r="BE8042" s="242"/>
      <c r="BF8042" s="239"/>
      <c r="BG8042" s="242"/>
      <c r="BH8042" s="265"/>
      <c r="BJ8042" s="242"/>
      <c r="BK8042" s="239"/>
      <c r="BL8042" s="242"/>
      <c r="BM8042" s="265"/>
      <c r="BO8042" s="242"/>
      <c r="BP8042" s="239"/>
      <c r="BQ8042" s="242"/>
      <c r="BR8042" s="265"/>
      <c r="BU8042" s="25"/>
      <c r="BW8042" s="25"/>
    </row>
    <row r="8043" spans="37:75" s="3" customFormat="1" x14ac:dyDescent="0.25">
      <c r="AK8043" s="242"/>
      <c r="AN8043" s="242"/>
      <c r="AP8043" s="242"/>
      <c r="AQ8043" s="239"/>
      <c r="AR8043" s="242"/>
      <c r="AS8043" s="265"/>
      <c r="AU8043" s="242"/>
      <c r="AV8043" s="239"/>
      <c r="AW8043" s="242"/>
      <c r="AX8043" s="265"/>
      <c r="AZ8043" s="242"/>
      <c r="BA8043" s="239"/>
      <c r="BB8043" s="242"/>
      <c r="BC8043" s="265"/>
      <c r="BE8043" s="242"/>
      <c r="BF8043" s="239"/>
      <c r="BG8043" s="242"/>
      <c r="BH8043" s="265"/>
      <c r="BJ8043" s="242"/>
      <c r="BK8043" s="239"/>
      <c r="BL8043" s="242"/>
      <c r="BM8043" s="265"/>
      <c r="BO8043" s="242"/>
      <c r="BP8043" s="239"/>
      <c r="BQ8043" s="242"/>
      <c r="BR8043" s="265"/>
      <c r="BU8043" s="25"/>
      <c r="BW8043" s="25"/>
    </row>
    <row r="8044" spans="37:75" s="3" customFormat="1" x14ac:dyDescent="0.25">
      <c r="AK8044" s="242"/>
      <c r="AN8044" s="242"/>
      <c r="AP8044" s="242"/>
      <c r="AQ8044" s="239"/>
      <c r="AR8044" s="242"/>
      <c r="AS8044" s="265"/>
      <c r="AU8044" s="242"/>
      <c r="AV8044" s="239"/>
      <c r="AW8044" s="242"/>
      <c r="AX8044" s="265"/>
      <c r="AZ8044" s="242"/>
      <c r="BA8044" s="239"/>
      <c r="BB8044" s="242"/>
      <c r="BC8044" s="265"/>
      <c r="BE8044" s="242"/>
      <c r="BF8044" s="239"/>
      <c r="BG8044" s="242"/>
      <c r="BH8044" s="265"/>
      <c r="BJ8044" s="242"/>
      <c r="BK8044" s="239"/>
      <c r="BL8044" s="242"/>
      <c r="BM8044" s="265"/>
      <c r="BO8044" s="242"/>
      <c r="BP8044" s="239"/>
      <c r="BQ8044" s="242"/>
      <c r="BR8044" s="265"/>
      <c r="BU8044" s="25"/>
      <c r="BW8044" s="25"/>
    </row>
    <row r="8045" spans="37:75" s="3" customFormat="1" x14ac:dyDescent="0.25">
      <c r="AK8045" s="242"/>
      <c r="AN8045" s="242"/>
      <c r="AP8045" s="242"/>
      <c r="AQ8045" s="239"/>
      <c r="AR8045" s="242"/>
      <c r="AS8045" s="265"/>
      <c r="AU8045" s="242"/>
      <c r="AV8045" s="239"/>
      <c r="AW8045" s="242"/>
      <c r="AX8045" s="265"/>
      <c r="AZ8045" s="242"/>
      <c r="BA8045" s="239"/>
      <c r="BB8045" s="242"/>
      <c r="BC8045" s="265"/>
      <c r="BE8045" s="242"/>
      <c r="BF8045" s="239"/>
      <c r="BG8045" s="242"/>
      <c r="BH8045" s="265"/>
      <c r="BJ8045" s="242"/>
      <c r="BK8045" s="239"/>
      <c r="BL8045" s="242"/>
      <c r="BM8045" s="265"/>
      <c r="BO8045" s="242"/>
      <c r="BP8045" s="239"/>
      <c r="BQ8045" s="242"/>
      <c r="BR8045" s="265"/>
      <c r="BU8045" s="25"/>
      <c r="BW8045" s="25"/>
    </row>
    <row r="8046" spans="37:75" s="3" customFormat="1" x14ac:dyDescent="0.25">
      <c r="AK8046" s="242"/>
      <c r="AN8046" s="242"/>
      <c r="AP8046" s="242"/>
      <c r="AQ8046" s="239"/>
      <c r="AR8046" s="242"/>
      <c r="AS8046" s="265"/>
      <c r="AU8046" s="242"/>
      <c r="AV8046" s="239"/>
      <c r="AW8046" s="242"/>
      <c r="AX8046" s="265"/>
      <c r="AZ8046" s="242"/>
      <c r="BA8046" s="239"/>
      <c r="BB8046" s="242"/>
      <c r="BC8046" s="265"/>
      <c r="BE8046" s="242"/>
      <c r="BF8046" s="239"/>
      <c r="BG8046" s="242"/>
      <c r="BH8046" s="265"/>
      <c r="BJ8046" s="242"/>
      <c r="BK8046" s="239"/>
      <c r="BL8046" s="242"/>
      <c r="BM8046" s="265"/>
      <c r="BO8046" s="242"/>
      <c r="BP8046" s="239"/>
      <c r="BQ8046" s="242"/>
      <c r="BR8046" s="265"/>
      <c r="BU8046" s="25"/>
      <c r="BW8046" s="25"/>
    </row>
    <row r="8047" spans="37:75" s="3" customFormat="1" x14ac:dyDescent="0.25">
      <c r="AK8047" s="242"/>
      <c r="AN8047" s="242"/>
      <c r="AP8047" s="242"/>
      <c r="AQ8047" s="239"/>
      <c r="AR8047" s="242"/>
      <c r="AS8047" s="265"/>
      <c r="AU8047" s="242"/>
      <c r="AV8047" s="239"/>
      <c r="AW8047" s="242"/>
      <c r="AX8047" s="265"/>
      <c r="AZ8047" s="242"/>
      <c r="BA8047" s="239"/>
      <c r="BB8047" s="242"/>
      <c r="BC8047" s="265"/>
      <c r="BE8047" s="242"/>
      <c r="BF8047" s="239"/>
      <c r="BG8047" s="242"/>
      <c r="BH8047" s="265"/>
      <c r="BJ8047" s="242"/>
      <c r="BK8047" s="239"/>
      <c r="BL8047" s="242"/>
      <c r="BM8047" s="265"/>
      <c r="BO8047" s="242"/>
      <c r="BP8047" s="239"/>
      <c r="BQ8047" s="242"/>
      <c r="BR8047" s="265"/>
      <c r="BU8047" s="25"/>
      <c r="BW8047" s="25"/>
    </row>
    <row r="8048" spans="37:75" s="3" customFormat="1" x14ac:dyDescent="0.25">
      <c r="AK8048" s="242"/>
      <c r="AN8048" s="242"/>
      <c r="AP8048" s="242"/>
      <c r="AQ8048" s="239"/>
      <c r="AR8048" s="242"/>
      <c r="AS8048" s="265"/>
      <c r="AU8048" s="242"/>
      <c r="AV8048" s="239"/>
      <c r="AW8048" s="242"/>
      <c r="AX8048" s="265"/>
      <c r="AZ8048" s="242"/>
      <c r="BA8048" s="239"/>
      <c r="BB8048" s="242"/>
      <c r="BC8048" s="265"/>
      <c r="BE8048" s="242"/>
      <c r="BF8048" s="239"/>
      <c r="BG8048" s="242"/>
      <c r="BH8048" s="265"/>
      <c r="BJ8048" s="242"/>
      <c r="BK8048" s="239"/>
      <c r="BL8048" s="242"/>
      <c r="BM8048" s="265"/>
      <c r="BO8048" s="242"/>
      <c r="BP8048" s="239"/>
      <c r="BQ8048" s="242"/>
      <c r="BR8048" s="265"/>
      <c r="BU8048" s="25"/>
      <c r="BW8048" s="25"/>
    </row>
    <row r="8049" spans="37:75" s="3" customFormat="1" x14ac:dyDescent="0.25">
      <c r="AK8049" s="242"/>
      <c r="AN8049" s="242"/>
      <c r="AP8049" s="242"/>
      <c r="AQ8049" s="239"/>
      <c r="AR8049" s="242"/>
      <c r="AS8049" s="265"/>
      <c r="AU8049" s="242"/>
      <c r="AV8049" s="239"/>
      <c r="AW8049" s="242"/>
      <c r="AX8049" s="265"/>
      <c r="AZ8049" s="242"/>
      <c r="BA8049" s="239"/>
      <c r="BB8049" s="242"/>
      <c r="BC8049" s="265"/>
      <c r="BE8049" s="242"/>
      <c r="BF8049" s="239"/>
      <c r="BG8049" s="242"/>
      <c r="BH8049" s="265"/>
      <c r="BJ8049" s="242"/>
      <c r="BK8049" s="239"/>
      <c r="BL8049" s="242"/>
      <c r="BM8049" s="265"/>
      <c r="BO8049" s="242"/>
      <c r="BP8049" s="239"/>
      <c r="BQ8049" s="242"/>
      <c r="BR8049" s="265"/>
      <c r="BU8049" s="25"/>
      <c r="BW8049" s="25"/>
    </row>
    <row r="8050" spans="37:75" s="3" customFormat="1" x14ac:dyDescent="0.25">
      <c r="AK8050" s="242"/>
      <c r="AN8050" s="242"/>
      <c r="AP8050" s="242"/>
      <c r="AQ8050" s="239"/>
      <c r="AR8050" s="242"/>
      <c r="AS8050" s="265"/>
      <c r="AU8050" s="242"/>
      <c r="AV8050" s="239"/>
      <c r="AW8050" s="242"/>
      <c r="AX8050" s="265"/>
      <c r="AZ8050" s="242"/>
      <c r="BA8050" s="239"/>
      <c r="BB8050" s="242"/>
      <c r="BC8050" s="265"/>
      <c r="BE8050" s="242"/>
      <c r="BF8050" s="239"/>
      <c r="BG8050" s="242"/>
      <c r="BH8050" s="265"/>
      <c r="BJ8050" s="242"/>
      <c r="BK8050" s="239"/>
      <c r="BL8050" s="242"/>
      <c r="BM8050" s="265"/>
      <c r="BO8050" s="242"/>
      <c r="BP8050" s="239"/>
      <c r="BQ8050" s="242"/>
      <c r="BR8050" s="265"/>
      <c r="BU8050" s="25"/>
      <c r="BW8050" s="25"/>
    </row>
    <row r="8051" spans="37:75" s="3" customFormat="1" x14ac:dyDescent="0.25">
      <c r="AK8051" s="242"/>
      <c r="AN8051" s="242"/>
      <c r="AP8051" s="242"/>
      <c r="AQ8051" s="239"/>
      <c r="AR8051" s="242"/>
      <c r="AS8051" s="265"/>
      <c r="AU8051" s="242"/>
      <c r="AV8051" s="239"/>
      <c r="AW8051" s="242"/>
      <c r="AX8051" s="265"/>
      <c r="AZ8051" s="242"/>
      <c r="BA8051" s="239"/>
      <c r="BB8051" s="242"/>
      <c r="BC8051" s="265"/>
      <c r="BE8051" s="242"/>
      <c r="BF8051" s="239"/>
      <c r="BG8051" s="242"/>
      <c r="BH8051" s="265"/>
      <c r="BJ8051" s="242"/>
      <c r="BK8051" s="239"/>
      <c r="BL8051" s="242"/>
      <c r="BM8051" s="265"/>
      <c r="BO8051" s="242"/>
      <c r="BP8051" s="239"/>
      <c r="BQ8051" s="242"/>
      <c r="BR8051" s="265"/>
      <c r="BU8051" s="25"/>
      <c r="BW8051" s="25"/>
    </row>
    <row r="8052" spans="37:75" s="3" customFormat="1" x14ac:dyDescent="0.25">
      <c r="AK8052" s="242"/>
      <c r="AN8052" s="242"/>
      <c r="AP8052" s="242"/>
      <c r="AQ8052" s="239"/>
      <c r="AR8052" s="242"/>
      <c r="AS8052" s="265"/>
      <c r="AU8052" s="242"/>
      <c r="AV8052" s="239"/>
      <c r="AW8052" s="242"/>
      <c r="AX8052" s="265"/>
      <c r="AZ8052" s="242"/>
      <c r="BA8052" s="239"/>
      <c r="BB8052" s="242"/>
      <c r="BC8052" s="265"/>
      <c r="BE8052" s="242"/>
      <c r="BF8052" s="239"/>
      <c r="BG8052" s="242"/>
      <c r="BH8052" s="265"/>
      <c r="BJ8052" s="242"/>
      <c r="BK8052" s="239"/>
      <c r="BL8052" s="242"/>
      <c r="BM8052" s="265"/>
      <c r="BO8052" s="242"/>
      <c r="BP8052" s="239"/>
      <c r="BQ8052" s="242"/>
      <c r="BR8052" s="265"/>
      <c r="BU8052" s="25"/>
      <c r="BW8052" s="25"/>
    </row>
    <row r="8053" spans="37:75" s="3" customFormat="1" x14ac:dyDescent="0.25">
      <c r="AK8053" s="242"/>
      <c r="AN8053" s="242"/>
      <c r="AP8053" s="242"/>
      <c r="AQ8053" s="239"/>
      <c r="AR8053" s="242"/>
      <c r="AS8053" s="265"/>
      <c r="AU8053" s="242"/>
      <c r="AV8053" s="239"/>
      <c r="AW8053" s="242"/>
      <c r="AX8053" s="265"/>
      <c r="AZ8053" s="242"/>
      <c r="BA8053" s="239"/>
      <c r="BB8053" s="242"/>
      <c r="BC8053" s="265"/>
      <c r="BE8053" s="242"/>
      <c r="BF8053" s="239"/>
      <c r="BG8053" s="242"/>
      <c r="BH8053" s="265"/>
      <c r="BJ8053" s="242"/>
      <c r="BK8053" s="239"/>
      <c r="BL8053" s="242"/>
      <c r="BM8053" s="265"/>
      <c r="BO8053" s="242"/>
      <c r="BP8053" s="239"/>
      <c r="BQ8053" s="242"/>
      <c r="BR8053" s="265"/>
      <c r="BU8053" s="25"/>
      <c r="BW8053" s="25"/>
    </row>
    <row r="8054" spans="37:75" s="3" customFormat="1" x14ac:dyDescent="0.25">
      <c r="AK8054" s="242"/>
      <c r="AN8054" s="242"/>
      <c r="AP8054" s="242"/>
      <c r="AQ8054" s="239"/>
      <c r="AR8054" s="242"/>
      <c r="AS8054" s="265"/>
      <c r="AU8054" s="242"/>
      <c r="AV8054" s="239"/>
      <c r="AW8054" s="242"/>
      <c r="AX8054" s="265"/>
      <c r="AZ8054" s="242"/>
      <c r="BA8054" s="239"/>
      <c r="BB8054" s="242"/>
      <c r="BC8054" s="265"/>
      <c r="BE8054" s="242"/>
      <c r="BF8054" s="239"/>
      <c r="BG8054" s="242"/>
      <c r="BH8054" s="265"/>
      <c r="BJ8054" s="242"/>
      <c r="BK8054" s="239"/>
      <c r="BL8054" s="242"/>
      <c r="BM8054" s="265"/>
      <c r="BO8054" s="242"/>
      <c r="BP8054" s="239"/>
      <c r="BQ8054" s="242"/>
      <c r="BR8054" s="265"/>
      <c r="BU8054" s="25"/>
      <c r="BW8054" s="25"/>
    </row>
    <row r="8055" spans="37:75" s="3" customFormat="1" x14ac:dyDescent="0.25">
      <c r="AK8055" s="242"/>
      <c r="AN8055" s="242"/>
      <c r="AP8055" s="242"/>
      <c r="AQ8055" s="239"/>
      <c r="AR8055" s="242"/>
      <c r="AS8055" s="265"/>
      <c r="AU8055" s="242"/>
      <c r="AV8055" s="239"/>
      <c r="AW8055" s="242"/>
      <c r="AX8055" s="265"/>
      <c r="AZ8055" s="242"/>
      <c r="BA8055" s="239"/>
      <c r="BB8055" s="242"/>
      <c r="BC8055" s="265"/>
      <c r="BE8055" s="242"/>
      <c r="BF8055" s="239"/>
      <c r="BG8055" s="242"/>
      <c r="BH8055" s="265"/>
      <c r="BJ8055" s="242"/>
      <c r="BK8055" s="239"/>
      <c r="BL8055" s="242"/>
      <c r="BM8055" s="265"/>
      <c r="BO8055" s="242"/>
      <c r="BP8055" s="239"/>
      <c r="BQ8055" s="242"/>
      <c r="BR8055" s="265"/>
      <c r="BU8055" s="25"/>
      <c r="BW8055" s="25"/>
    </row>
    <row r="8056" spans="37:75" s="3" customFormat="1" x14ac:dyDescent="0.25">
      <c r="AK8056" s="242"/>
      <c r="AN8056" s="242"/>
      <c r="AP8056" s="242"/>
      <c r="AQ8056" s="239"/>
      <c r="AR8056" s="242"/>
      <c r="AS8056" s="265"/>
      <c r="AU8056" s="242"/>
      <c r="AV8056" s="239"/>
      <c r="AW8056" s="242"/>
      <c r="AX8056" s="265"/>
      <c r="AZ8056" s="242"/>
      <c r="BA8056" s="239"/>
      <c r="BB8056" s="242"/>
      <c r="BC8056" s="265"/>
      <c r="BE8056" s="242"/>
      <c r="BF8056" s="239"/>
      <c r="BG8056" s="242"/>
      <c r="BH8056" s="265"/>
      <c r="BJ8056" s="242"/>
      <c r="BK8056" s="239"/>
      <c r="BL8056" s="242"/>
      <c r="BM8056" s="265"/>
      <c r="BO8056" s="242"/>
      <c r="BP8056" s="239"/>
      <c r="BQ8056" s="242"/>
      <c r="BR8056" s="265"/>
      <c r="BU8056" s="25"/>
      <c r="BW8056" s="25"/>
    </row>
    <row r="8057" spans="37:75" s="3" customFormat="1" x14ac:dyDescent="0.25">
      <c r="AK8057" s="242"/>
      <c r="AN8057" s="242"/>
      <c r="AP8057" s="242"/>
      <c r="AQ8057" s="239"/>
      <c r="AR8057" s="242"/>
      <c r="AS8057" s="265"/>
      <c r="AU8057" s="242"/>
      <c r="AV8057" s="239"/>
      <c r="AW8057" s="242"/>
      <c r="AX8057" s="265"/>
      <c r="AZ8057" s="242"/>
      <c r="BA8057" s="239"/>
      <c r="BB8057" s="242"/>
      <c r="BC8057" s="265"/>
      <c r="BE8057" s="242"/>
      <c r="BF8057" s="239"/>
      <c r="BG8057" s="242"/>
      <c r="BH8057" s="265"/>
      <c r="BJ8057" s="242"/>
      <c r="BK8057" s="239"/>
      <c r="BL8057" s="242"/>
      <c r="BM8057" s="265"/>
      <c r="BO8057" s="242"/>
      <c r="BP8057" s="239"/>
      <c r="BQ8057" s="242"/>
      <c r="BR8057" s="265"/>
      <c r="BU8057" s="25"/>
      <c r="BW8057" s="25"/>
    </row>
    <row r="8058" spans="37:75" s="3" customFormat="1" x14ac:dyDescent="0.25">
      <c r="AK8058" s="242"/>
      <c r="AN8058" s="242"/>
      <c r="AP8058" s="242"/>
      <c r="AQ8058" s="239"/>
      <c r="AR8058" s="242"/>
      <c r="AS8058" s="265"/>
      <c r="AU8058" s="242"/>
      <c r="AV8058" s="239"/>
      <c r="AW8058" s="242"/>
      <c r="AX8058" s="265"/>
      <c r="AZ8058" s="242"/>
      <c r="BA8058" s="239"/>
      <c r="BB8058" s="242"/>
      <c r="BC8058" s="265"/>
      <c r="BE8058" s="242"/>
      <c r="BF8058" s="239"/>
      <c r="BG8058" s="242"/>
      <c r="BH8058" s="265"/>
      <c r="BJ8058" s="242"/>
      <c r="BK8058" s="239"/>
      <c r="BL8058" s="242"/>
      <c r="BM8058" s="265"/>
      <c r="BO8058" s="242"/>
      <c r="BP8058" s="239"/>
      <c r="BQ8058" s="242"/>
      <c r="BR8058" s="265"/>
      <c r="BU8058" s="25"/>
      <c r="BW8058" s="25"/>
    </row>
    <row r="8059" spans="37:75" s="3" customFormat="1" x14ac:dyDescent="0.25">
      <c r="AK8059" s="242"/>
      <c r="AN8059" s="242"/>
      <c r="AP8059" s="242"/>
      <c r="AQ8059" s="239"/>
      <c r="AR8059" s="242"/>
      <c r="AS8059" s="265"/>
      <c r="AU8059" s="242"/>
      <c r="AV8059" s="239"/>
      <c r="AW8059" s="242"/>
      <c r="AX8059" s="265"/>
      <c r="AZ8059" s="242"/>
      <c r="BA8059" s="239"/>
      <c r="BB8059" s="242"/>
      <c r="BC8059" s="265"/>
      <c r="BE8059" s="242"/>
      <c r="BF8059" s="239"/>
      <c r="BG8059" s="242"/>
      <c r="BH8059" s="265"/>
      <c r="BJ8059" s="242"/>
      <c r="BK8059" s="239"/>
      <c r="BL8059" s="242"/>
      <c r="BM8059" s="265"/>
      <c r="BO8059" s="242"/>
      <c r="BP8059" s="239"/>
      <c r="BQ8059" s="242"/>
      <c r="BR8059" s="265"/>
      <c r="BU8059" s="25"/>
      <c r="BW8059" s="25"/>
    </row>
    <row r="8060" spans="37:75" s="3" customFormat="1" x14ac:dyDescent="0.25">
      <c r="AK8060" s="242"/>
      <c r="AN8060" s="242"/>
      <c r="AP8060" s="242"/>
      <c r="AQ8060" s="239"/>
      <c r="AR8060" s="242"/>
      <c r="AS8060" s="265"/>
      <c r="AU8060" s="242"/>
      <c r="AV8060" s="239"/>
      <c r="AW8060" s="242"/>
      <c r="AX8060" s="265"/>
      <c r="AZ8060" s="242"/>
      <c r="BA8060" s="239"/>
      <c r="BB8060" s="242"/>
      <c r="BC8060" s="265"/>
      <c r="BE8060" s="242"/>
      <c r="BF8060" s="239"/>
      <c r="BG8060" s="242"/>
      <c r="BH8060" s="265"/>
      <c r="BJ8060" s="242"/>
      <c r="BK8060" s="239"/>
      <c r="BL8060" s="242"/>
      <c r="BM8060" s="265"/>
      <c r="BO8060" s="242"/>
      <c r="BP8060" s="239"/>
      <c r="BQ8060" s="242"/>
      <c r="BR8060" s="265"/>
      <c r="BU8060" s="25"/>
      <c r="BW8060" s="25"/>
    </row>
    <row r="8061" spans="37:75" s="3" customFormat="1" x14ac:dyDescent="0.25">
      <c r="AK8061" s="242"/>
      <c r="AN8061" s="242"/>
      <c r="AP8061" s="242"/>
      <c r="AQ8061" s="239"/>
      <c r="AR8061" s="242"/>
      <c r="AS8061" s="265"/>
      <c r="AU8061" s="242"/>
      <c r="AV8061" s="239"/>
      <c r="AW8061" s="242"/>
      <c r="AX8061" s="265"/>
      <c r="AZ8061" s="242"/>
      <c r="BA8061" s="239"/>
      <c r="BB8061" s="242"/>
      <c r="BC8061" s="265"/>
      <c r="BE8061" s="242"/>
      <c r="BF8061" s="239"/>
      <c r="BG8061" s="242"/>
      <c r="BH8061" s="265"/>
      <c r="BJ8061" s="242"/>
      <c r="BK8061" s="239"/>
      <c r="BL8061" s="242"/>
      <c r="BM8061" s="265"/>
      <c r="BO8061" s="242"/>
      <c r="BP8061" s="239"/>
      <c r="BQ8061" s="242"/>
      <c r="BR8061" s="265"/>
      <c r="BU8061" s="25"/>
      <c r="BW8061" s="25"/>
    </row>
    <row r="8062" spans="37:75" s="3" customFormat="1" x14ac:dyDescent="0.25">
      <c r="AK8062" s="242"/>
      <c r="AN8062" s="242"/>
      <c r="AP8062" s="242"/>
      <c r="AQ8062" s="239"/>
      <c r="AR8062" s="242"/>
      <c r="AS8062" s="265"/>
      <c r="AU8062" s="242"/>
      <c r="AV8062" s="239"/>
      <c r="AW8062" s="242"/>
      <c r="AX8062" s="265"/>
      <c r="AZ8062" s="242"/>
      <c r="BA8062" s="239"/>
      <c r="BB8062" s="242"/>
      <c r="BC8062" s="265"/>
      <c r="BE8062" s="242"/>
      <c r="BF8062" s="239"/>
      <c r="BG8062" s="242"/>
      <c r="BH8062" s="265"/>
      <c r="BJ8062" s="242"/>
      <c r="BK8062" s="239"/>
      <c r="BL8062" s="242"/>
      <c r="BM8062" s="265"/>
      <c r="BO8062" s="242"/>
      <c r="BP8062" s="239"/>
      <c r="BQ8062" s="242"/>
      <c r="BR8062" s="265"/>
      <c r="BU8062" s="25"/>
      <c r="BW8062" s="25"/>
    </row>
    <row r="8063" spans="37:75" s="3" customFormat="1" x14ac:dyDescent="0.25">
      <c r="AK8063" s="242"/>
      <c r="AN8063" s="242"/>
      <c r="AP8063" s="242"/>
      <c r="AQ8063" s="239"/>
      <c r="AR8063" s="242"/>
      <c r="AS8063" s="265"/>
      <c r="AU8063" s="242"/>
      <c r="AV8063" s="239"/>
      <c r="AW8063" s="242"/>
      <c r="AX8063" s="265"/>
      <c r="AZ8063" s="242"/>
      <c r="BA8063" s="239"/>
      <c r="BB8063" s="242"/>
      <c r="BC8063" s="265"/>
      <c r="BE8063" s="242"/>
      <c r="BF8063" s="239"/>
      <c r="BG8063" s="242"/>
      <c r="BH8063" s="265"/>
      <c r="BJ8063" s="242"/>
      <c r="BK8063" s="239"/>
      <c r="BL8063" s="242"/>
      <c r="BM8063" s="265"/>
      <c r="BO8063" s="242"/>
      <c r="BP8063" s="239"/>
      <c r="BQ8063" s="242"/>
      <c r="BR8063" s="265"/>
      <c r="BU8063" s="25"/>
      <c r="BW8063" s="25"/>
    </row>
    <row r="8064" spans="37:75" s="3" customFormat="1" x14ac:dyDescent="0.25">
      <c r="AK8064" s="242"/>
      <c r="AN8064" s="242"/>
      <c r="AP8064" s="242"/>
      <c r="AQ8064" s="239"/>
      <c r="AR8064" s="242"/>
      <c r="AS8064" s="265"/>
      <c r="AU8064" s="242"/>
      <c r="AV8064" s="239"/>
      <c r="AW8064" s="242"/>
      <c r="AX8064" s="265"/>
      <c r="AZ8064" s="242"/>
      <c r="BA8064" s="239"/>
      <c r="BB8064" s="242"/>
      <c r="BC8064" s="265"/>
      <c r="BE8064" s="242"/>
      <c r="BF8064" s="239"/>
      <c r="BG8064" s="242"/>
      <c r="BH8064" s="265"/>
      <c r="BJ8064" s="242"/>
      <c r="BK8064" s="239"/>
      <c r="BL8064" s="242"/>
      <c r="BM8064" s="265"/>
      <c r="BO8064" s="242"/>
      <c r="BP8064" s="239"/>
      <c r="BQ8064" s="242"/>
      <c r="BR8064" s="265"/>
      <c r="BU8064" s="25"/>
      <c r="BW8064" s="25"/>
    </row>
    <row r="8065" spans="37:75" s="3" customFormat="1" x14ac:dyDescent="0.25">
      <c r="AK8065" s="242"/>
      <c r="AN8065" s="242"/>
      <c r="AP8065" s="242"/>
      <c r="AQ8065" s="239"/>
      <c r="AR8065" s="242"/>
      <c r="AS8065" s="265"/>
      <c r="AU8065" s="242"/>
      <c r="AV8065" s="239"/>
      <c r="AW8065" s="242"/>
      <c r="AX8065" s="265"/>
      <c r="AZ8065" s="242"/>
      <c r="BA8065" s="239"/>
      <c r="BB8065" s="242"/>
      <c r="BC8065" s="265"/>
      <c r="BE8065" s="242"/>
      <c r="BF8065" s="239"/>
      <c r="BG8065" s="242"/>
      <c r="BH8065" s="265"/>
      <c r="BJ8065" s="242"/>
      <c r="BK8065" s="239"/>
      <c r="BL8065" s="242"/>
      <c r="BM8065" s="265"/>
      <c r="BO8065" s="242"/>
      <c r="BP8065" s="239"/>
      <c r="BQ8065" s="242"/>
      <c r="BR8065" s="265"/>
      <c r="BU8065" s="25"/>
      <c r="BW8065" s="25"/>
    </row>
    <row r="8066" spans="37:75" s="3" customFormat="1" x14ac:dyDescent="0.25">
      <c r="AK8066" s="242"/>
      <c r="AN8066" s="242"/>
      <c r="AP8066" s="242"/>
      <c r="AQ8066" s="239"/>
      <c r="AR8066" s="242"/>
      <c r="AS8066" s="265"/>
      <c r="AU8066" s="242"/>
      <c r="AV8066" s="239"/>
      <c r="AW8066" s="242"/>
      <c r="AX8066" s="265"/>
      <c r="AZ8066" s="242"/>
      <c r="BA8066" s="239"/>
      <c r="BB8066" s="242"/>
      <c r="BC8066" s="265"/>
      <c r="BE8066" s="242"/>
      <c r="BF8066" s="239"/>
      <c r="BG8066" s="242"/>
      <c r="BH8066" s="265"/>
      <c r="BJ8066" s="242"/>
      <c r="BK8066" s="239"/>
      <c r="BL8066" s="242"/>
      <c r="BM8066" s="265"/>
      <c r="BO8066" s="242"/>
      <c r="BP8066" s="239"/>
      <c r="BQ8066" s="242"/>
      <c r="BR8066" s="265"/>
      <c r="BU8066" s="25"/>
      <c r="BW8066" s="25"/>
    </row>
    <row r="8067" spans="37:75" s="3" customFormat="1" x14ac:dyDescent="0.25">
      <c r="AK8067" s="242"/>
      <c r="AN8067" s="242"/>
      <c r="AP8067" s="242"/>
      <c r="AQ8067" s="239"/>
      <c r="AR8067" s="242"/>
      <c r="AS8067" s="265"/>
      <c r="AU8067" s="242"/>
      <c r="AV8067" s="239"/>
      <c r="AW8067" s="242"/>
      <c r="AX8067" s="265"/>
      <c r="AZ8067" s="242"/>
      <c r="BA8067" s="239"/>
      <c r="BB8067" s="242"/>
      <c r="BC8067" s="265"/>
      <c r="BE8067" s="242"/>
      <c r="BF8067" s="239"/>
      <c r="BG8067" s="242"/>
      <c r="BH8067" s="265"/>
      <c r="BJ8067" s="242"/>
      <c r="BK8067" s="239"/>
      <c r="BL8067" s="242"/>
      <c r="BM8067" s="265"/>
      <c r="BO8067" s="242"/>
      <c r="BP8067" s="239"/>
      <c r="BQ8067" s="242"/>
      <c r="BR8067" s="265"/>
      <c r="BU8067" s="25"/>
      <c r="BW8067" s="25"/>
    </row>
    <row r="8068" spans="37:75" s="3" customFormat="1" x14ac:dyDescent="0.25">
      <c r="AK8068" s="242"/>
      <c r="AN8068" s="242"/>
      <c r="AP8068" s="242"/>
      <c r="AQ8068" s="239"/>
      <c r="AR8068" s="242"/>
      <c r="AS8068" s="265"/>
      <c r="AU8068" s="242"/>
      <c r="AV8068" s="239"/>
      <c r="AW8068" s="242"/>
      <c r="AX8068" s="265"/>
      <c r="AZ8068" s="242"/>
      <c r="BA8068" s="239"/>
      <c r="BB8068" s="242"/>
      <c r="BC8068" s="265"/>
      <c r="BE8068" s="242"/>
      <c r="BF8068" s="239"/>
      <c r="BG8068" s="242"/>
      <c r="BH8068" s="265"/>
      <c r="BJ8068" s="242"/>
      <c r="BK8068" s="239"/>
      <c r="BL8068" s="242"/>
      <c r="BM8068" s="265"/>
      <c r="BO8068" s="242"/>
      <c r="BP8068" s="239"/>
      <c r="BQ8068" s="242"/>
      <c r="BR8068" s="265"/>
      <c r="BU8068" s="25"/>
      <c r="BW8068" s="25"/>
    </row>
    <row r="8069" spans="37:75" s="3" customFormat="1" x14ac:dyDescent="0.25">
      <c r="AK8069" s="242"/>
      <c r="AN8069" s="242"/>
      <c r="AP8069" s="242"/>
      <c r="AQ8069" s="239"/>
      <c r="AR8069" s="242"/>
      <c r="AS8069" s="265"/>
      <c r="AU8069" s="242"/>
      <c r="AV8069" s="239"/>
      <c r="AW8069" s="242"/>
      <c r="AX8069" s="265"/>
      <c r="AZ8069" s="242"/>
      <c r="BA8069" s="239"/>
      <c r="BB8069" s="242"/>
      <c r="BC8069" s="265"/>
      <c r="BE8069" s="242"/>
      <c r="BF8069" s="239"/>
      <c r="BG8069" s="242"/>
      <c r="BH8069" s="265"/>
      <c r="BJ8069" s="242"/>
      <c r="BK8069" s="239"/>
      <c r="BL8069" s="242"/>
      <c r="BM8069" s="265"/>
      <c r="BO8069" s="242"/>
      <c r="BP8069" s="239"/>
      <c r="BQ8069" s="242"/>
      <c r="BR8069" s="265"/>
      <c r="BU8069" s="25"/>
      <c r="BW8069" s="25"/>
    </row>
    <row r="8070" spans="37:75" s="3" customFormat="1" x14ac:dyDescent="0.25">
      <c r="AK8070" s="242"/>
      <c r="AN8070" s="242"/>
      <c r="AP8070" s="242"/>
      <c r="AQ8070" s="239"/>
      <c r="AR8070" s="242"/>
      <c r="AS8070" s="265"/>
      <c r="AU8070" s="242"/>
      <c r="AV8070" s="239"/>
      <c r="AW8070" s="242"/>
      <c r="AX8070" s="265"/>
      <c r="AZ8070" s="242"/>
      <c r="BA8070" s="239"/>
      <c r="BB8070" s="242"/>
      <c r="BC8070" s="265"/>
      <c r="BE8070" s="242"/>
      <c r="BF8070" s="239"/>
      <c r="BG8070" s="242"/>
      <c r="BH8070" s="265"/>
      <c r="BJ8070" s="242"/>
      <c r="BK8070" s="239"/>
      <c r="BL8070" s="242"/>
      <c r="BM8070" s="265"/>
      <c r="BO8070" s="242"/>
      <c r="BP8070" s="239"/>
      <c r="BQ8070" s="242"/>
      <c r="BR8070" s="265"/>
      <c r="BU8070" s="25"/>
      <c r="BW8070" s="25"/>
    </row>
    <row r="8071" spans="37:75" s="3" customFormat="1" x14ac:dyDescent="0.25">
      <c r="AK8071" s="242"/>
      <c r="AN8071" s="242"/>
      <c r="AP8071" s="242"/>
      <c r="AQ8071" s="239"/>
      <c r="AR8071" s="242"/>
      <c r="AS8071" s="265"/>
      <c r="AU8071" s="242"/>
      <c r="AV8071" s="239"/>
      <c r="AW8071" s="242"/>
      <c r="AX8071" s="265"/>
      <c r="AZ8071" s="242"/>
      <c r="BA8071" s="239"/>
      <c r="BB8071" s="242"/>
      <c r="BC8071" s="265"/>
      <c r="BE8071" s="242"/>
      <c r="BF8071" s="239"/>
      <c r="BG8071" s="242"/>
      <c r="BH8071" s="265"/>
      <c r="BJ8071" s="242"/>
      <c r="BK8071" s="239"/>
      <c r="BL8071" s="242"/>
      <c r="BM8071" s="265"/>
      <c r="BO8071" s="242"/>
      <c r="BP8071" s="239"/>
      <c r="BQ8071" s="242"/>
      <c r="BR8071" s="265"/>
      <c r="BU8071" s="25"/>
      <c r="BW8071" s="25"/>
    </row>
    <row r="8072" spans="37:75" s="3" customFormat="1" x14ac:dyDescent="0.25">
      <c r="AK8072" s="242"/>
      <c r="AN8072" s="242"/>
      <c r="AP8072" s="242"/>
      <c r="AQ8072" s="239"/>
      <c r="AR8072" s="242"/>
      <c r="AS8072" s="265"/>
      <c r="AU8072" s="242"/>
      <c r="AV8072" s="239"/>
      <c r="AW8072" s="242"/>
      <c r="AX8072" s="265"/>
      <c r="AZ8072" s="242"/>
      <c r="BA8072" s="239"/>
      <c r="BB8072" s="242"/>
      <c r="BC8072" s="265"/>
      <c r="BE8072" s="242"/>
      <c r="BF8072" s="239"/>
      <c r="BG8072" s="242"/>
      <c r="BH8072" s="265"/>
      <c r="BJ8072" s="242"/>
      <c r="BK8072" s="239"/>
      <c r="BL8072" s="242"/>
      <c r="BM8072" s="265"/>
      <c r="BO8072" s="242"/>
      <c r="BP8072" s="239"/>
      <c r="BQ8072" s="242"/>
      <c r="BR8072" s="265"/>
      <c r="BU8072" s="25"/>
      <c r="BW8072" s="25"/>
    </row>
    <row r="8073" spans="37:75" s="3" customFormat="1" x14ac:dyDescent="0.25">
      <c r="AK8073" s="242"/>
      <c r="AN8073" s="242"/>
      <c r="AP8073" s="242"/>
      <c r="AQ8073" s="239"/>
      <c r="AR8073" s="242"/>
      <c r="AS8073" s="265"/>
      <c r="AU8073" s="242"/>
      <c r="AV8073" s="239"/>
      <c r="AW8073" s="242"/>
      <c r="AX8073" s="265"/>
      <c r="AZ8073" s="242"/>
      <c r="BA8073" s="239"/>
      <c r="BB8073" s="242"/>
      <c r="BC8073" s="265"/>
      <c r="BE8073" s="242"/>
      <c r="BF8073" s="239"/>
      <c r="BG8073" s="242"/>
      <c r="BH8073" s="265"/>
      <c r="BJ8073" s="242"/>
      <c r="BK8073" s="239"/>
      <c r="BL8073" s="242"/>
      <c r="BM8073" s="265"/>
      <c r="BO8073" s="242"/>
      <c r="BP8073" s="239"/>
      <c r="BQ8073" s="242"/>
      <c r="BR8073" s="265"/>
      <c r="BU8073" s="25"/>
      <c r="BW8073" s="25"/>
    </row>
    <row r="8074" spans="37:75" s="3" customFormat="1" x14ac:dyDescent="0.25">
      <c r="AK8074" s="242"/>
      <c r="AN8074" s="242"/>
      <c r="AP8074" s="242"/>
      <c r="AQ8074" s="239"/>
      <c r="AR8074" s="242"/>
      <c r="AS8074" s="265"/>
      <c r="AU8074" s="242"/>
      <c r="AV8074" s="239"/>
      <c r="AW8074" s="242"/>
      <c r="AX8074" s="265"/>
      <c r="AZ8074" s="242"/>
      <c r="BA8074" s="239"/>
      <c r="BB8074" s="242"/>
      <c r="BC8074" s="265"/>
      <c r="BE8074" s="242"/>
      <c r="BF8074" s="239"/>
      <c r="BG8074" s="242"/>
      <c r="BH8074" s="265"/>
      <c r="BJ8074" s="242"/>
      <c r="BK8074" s="239"/>
      <c r="BL8074" s="242"/>
      <c r="BM8074" s="265"/>
      <c r="BO8074" s="242"/>
      <c r="BP8074" s="239"/>
      <c r="BQ8074" s="242"/>
      <c r="BR8074" s="265"/>
      <c r="BU8074" s="25"/>
      <c r="BW8074" s="25"/>
    </row>
    <row r="8075" spans="37:75" s="3" customFormat="1" x14ac:dyDescent="0.25">
      <c r="AK8075" s="242"/>
      <c r="AN8075" s="242"/>
      <c r="AP8075" s="242"/>
      <c r="AQ8075" s="239"/>
      <c r="AR8075" s="242"/>
      <c r="AS8075" s="265"/>
      <c r="AU8075" s="242"/>
      <c r="AV8075" s="239"/>
      <c r="AW8075" s="242"/>
      <c r="AX8075" s="265"/>
      <c r="AZ8075" s="242"/>
      <c r="BA8075" s="239"/>
      <c r="BB8075" s="242"/>
      <c r="BC8075" s="265"/>
      <c r="BE8075" s="242"/>
      <c r="BF8075" s="239"/>
      <c r="BG8075" s="242"/>
      <c r="BH8075" s="265"/>
      <c r="BJ8075" s="242"/>
      <c r="BK8075" s="239"/>
      <c r="BL8075" s="242"/>
      <c r="BM8075" s="265"/>
      <c r="BO8075" s="242"/>
      <c r="BP8075" s="239"/>
      <c r="BQ8075" s="242"/>
      <c r="BR8075" s="265"/>
      <c r="BU8075" s="25"/>
      <c r="BW8075" s="25"/>
    </row>
    <row r="8076" spans="37:75" s="3" customFormat="1" x14ac:dyDescent="0.25">
      <c r="AK8076" s="242"/>
      <c r="AN8076" s="242"/>
      <c r="AP8076" s="242"/>
      <c r="AQ8076" s="239"/>
      <c r="AR8076" s="242"/>
      <c r="AS8076" s="265"/>
      <c r="AU8076" s="242"/>
      <c r="AV8076" s="239"/>
      <c r="AW8076" s="242"/>
      <c r="AX8076" s="265"/>
      <c r="AZ8076" s="242"/>
      <c r="BA8076" s="239"/>
      <c r="BB8076" s="242"/>
      <c r="BC8076" s="265"/>
      <c r="BE8076" s="242"/>
      <c r="BF8076" s="239"/>
      <c r="BG8076" s="242"/>
      <c r="BH8076" s="265"/>
      <c r="BJ8076" s="242"/>
      <c r="BK8076" s="239"/>
      <c r="BL8076" s="242"/>
      <c r="BM8076" s="265"/>
      <c r="BO8076" s="242"/>
      <c r="BP8076" s="239"/>
      <c r="BQ8076" s="242"/>
      <c r="BR8076" s="265"/>
      <c r="BU8076" s="25"/>
      <c r="BW8076" s="25"/>
    </row>
    <row r="8077" spans="37:75" s="3" customFormat="1" x14ac:dyDescent="0.25">
      <c r="AK8077" s="242"/>
      <c r="AN8077" s="242"/>
      <c r="AP8077" s="242"/>
      <c r="AQ8077" s="239"/>
      <c r="AR8077" s="242"/>
      <c r="AS8077" s="265"/>
      <c r="AU8077" s="242"/>
      <c r="AV8077" s="239"/>
      <c r="AW8077" s="242"/>
      <c r="AX8077" s="265"/>
      <c r="AZ8077" s="242"/>
      <c r="BA8077" s="239"/>
      <c r="BB8077" s="242"/>
      <c r="BC8077" s="265"/>
      <c r="BE8077" s="242"/>
      <c r="BF8077" s="239"/>
      <c r="BG8077" s="242"/>
      <c r="BH8077" s="265"/>
      <c r="BJ8077" s="242"/>
      <c r="BK8077" s="239"/>
      <c r="BL8077" s="242"/>
      <c r="BM8077" s="265"/>
      <c r="BO8077" s="242"/>
      <c r="BP8077" s="239"/>
      <c r="BQ8077" s="242"/>
      <c r="BR8077" s="265"/>
      <c r="BU8077" s="25"/>
      <c r="BW8077" s="25"/>
    </row>
    <row r="8078" spans="37:75" s="3" customFormat="1" x14ac:dyDescent="0.25">
      <c r="AK8078" s="242"/>
      <c r="AN8078" s="242"/>
      <c r="AP8078" s="242"/>
      <c r="AQ8078" s="239"/>
      <c r="AR8078" s="242"/>
      <c r="AS8078" s="265"/>
      <c r="AU8078" s="242"/>
      <c r="AV8078" s="239"/>
      <c r="AW8078" s="242"/>
      <c r="AX8078" s="265"/>
      <c r="AZ8078" s="242"/>
      <c r="BA8078" s="239"/>
      <c r="BB8078" s="242"/>
      <c r="BC8078" s="265"/>
      <c r="BE8078" s="242"/>
      <c r="BF8078" s="239"/>
      <c r="BG8078" s="242"/>
      <c r="BH8078" s="265"/>
      <c r="BJ8078" s="242"/>
      <c r="BK8078" s="239"/>
      <c r="BL8078" s="242"/>
      <c r="BM8078" s="265"/>
      <c r="BO8078" s="242"/>
      <c r="BP8078" s="239"/>
      <c r="BQ8078" s="242"/>
      <c r="BR8078" s="265"/>
      <c r="BU8078" s="25"/>
      <c r="BW8078" s="25"/>
    </row>
    <row r="8079" spans="37:75" s="3" customFormat="1" x14ac:dyDescent="0.25">
      <c r="AK8079" s="242"/>
      <c r="AN8079" s="242"/>
      <c r="AP8079" s="242"/>
      <c r="AQ8079" s="239"/>
      <c r="AR8079" s="242"/>
      <c r="AS8079" s="265"/>
      <c r="AU8079" s="242"/>
      <c r="AV8079" s="239"/>
      <c r="AW8079" s="242"/>
      <c r="AX8079" s="265"/>
      <c r="AZ8079" s="242"/>
      <c r="BA8079" s="239"/>
      <c r="BB8079" s="242"/>
      <c r="BC8079" s="265"/>
      <c r="BE8079" s="242"/>
      <c r="BF8079" s="239"/>
      <c r="BG8079" s="242"/>
      <c r="BH8079" s="265"/>
      <c r="BJ8079" s="242"/>
      <c r="BK8079" s="239"/>
      <c r="BL8079" s="242"/>
      <c r="BM8079" s="265"/>
      <c r="BO8079" s="242"/>
      <c r="BP8079" s="239"/>
      <c r="BQ8079" s="242"/>
      <c r="BR8079" s="265"/>
      <c r="BU8079" s="25"/>
      <c r="BW8079" s="25"/>
    </row>
    <row r="8080" spans="37:75" s="3" customFormat="1" x14ac:dyDescent="0.25">
      <c r="AK8080" s="242"/>
      <c r="AN8080" s="242"/>
      <c r="AP8080" s="242"/>
      <c r="AQ8080" s="239"/>
      <c r="AR8080" s="242"/>
      <c r="AS8080" s="265"/>
      <c r="AU8080" s="242"/>
      <c r="AV8080" s="239"/>
      <c r="AW8080" s="242"/>
      <c r="AX8080" s="265"/>
      <c r="AZ8080" s="242"/>
      <c r="BA8080" s="239"/>
      <c r="BB8080" s="242"/>
      <c r="BC8080" s="265"/>
      <c r="BE8080" s="242"/>
      <c r="BF8080" s="239"/>
      <c r="BG8080" s="242"/>
      <c r="BH8080" s="265"/>
      <c r="BJ8080" s="242"/>
      <c r="BK8080" s="239"/>
      <c r="BL8080" s="242"/>
      <c r="BM8080" s="265"/>
      <c r="BO8080" s="242"/>
      <c r="BP8080" s="239"/>
      <c r="BQ8080" s="242"/>
      <c r="BR8080" s="265"/>
      <c r="BU8080" s="25"/>
      <c r="BW8080" s="25"/>
    </row>
    <row r="8081" spans="37:75" s="3" customFormat="1" x14ac:dyDescent="0.25">
      <c r="AK8081" s="242"/>
      <c r="AN8081" s="242"/>
      <c r="AP8081" s="242"/>
      <c r="AQ8081" s="239"/>
      <c r="AR8081" s="242"/>
      <c r="AS8081" s="265"/>
      <c r="AU8081" s="242"/>
      <c r="AV8081" s="239"/>
      <c r="AW8081" s="242"/>
      <c r="AX8081" s="265"/>
      <c r="AZ8081" s="242"/>
      <c r="BA8081" s="239"/>
      <c r="BB8081" s="242"/>
      <c r="BC8081" s="265"/>
      <c r="BE8081" s="242"/>
      <c r="BF8081" s="239"/>
      <c r="BG8081" s="242"/>
      <c r="BH8081" s="265"/>
      <c r="BJ8081" s="242"/>
      <c r="BK8081" s="239"/>
      <c r="BL8081" s="242"/>
      <c r="BM8081" s="265"/>
      <c r="BO8081" s="242"/>
      <c r="BP8081" s="239"/>
      <c r="BQ8081" s="242"/>
      <c r="BR8081" s="265"/>
      <c r="BU8081" s="25"/>
      <c r="BW8081" s="25"/>
    </row>
    <row r="8082" spans="37:75" s="3" customFormat="1" x14ac:dyDescent="0.25">
      <c r="AK8082" s="242"/>
      <c r="AN8082" s="242"/>
      <c r="AP8082" s="242"/>
      <c r="AQ8082" s="239"/>
      <c r="AR8082" s="242"/>
      <c r="AS8082" s="265"/>
      <c r="AU8082" s="242"/>
      <c r="AV8082" s="239"/>
      <c r="AW8082" s="242"/>
      <c r="AX8082" s="265"/>
      <c r="AZ8082" s="242"/>
      <c r="BA8082" s="239"/>
      <c r="BB8082" s="242"/>
      <c r="BC8082" s="265"/>
      <c r="BE8082" s="242"/>
      <c r="BF8082" s="239"/>
      <c r="BG8082" s="242"/>
      <c r="BH8082" s="265"/>
      <c r="BJ8082" s="242"/>
      <c r="BK8082" s="239"/>
      <c r="BL8082" s="242"/>
      <c r="BM8082" s="265"/>
      <c r="BO8082" s="242"/>
      <c r="BP8082" s="239"/>
      <c r="BQ8082" s="242"/>
      <c r="BR8082" s="265"/>
      <c r="BU8082" s="25"/>
      <c r="BW8082" s="25"/>
    </row>
    <row r="8083" spans="37:75" s="3" customFormat="1" x14ac:dyDescent="0.25">
      <c r="AK8083" s="242"/>
      <c r="AN8083" s="242"/>
      <c r="AP8083" s="242"/>
      <c r="AQ8083" s="239"/>
      <c r="AR8083" s="242"/>
      <c r="AS8083" s="265"/>
      <c r="AU8083" s="242"/>
      <c r="AV8083" s="239"/>
      <c r="AW8083" s="242"/>
      <c r="AX8083" s="265"/>
      <c r="AZ8083" s="242"/>
      <c r="BA8083" s="239"/>
      <c r="BB8083" s="242"/>
      <c r="BC8083" s="265"/>
      <c r="BE8083" s="242"/>
      <c r="BF8083" s="239"/>
      <c r="BG8083" s="242"/>
      <c r="BH8083" s="265"/>
      <c r="BJ8083" s="242"/>
      <c r="BK8083" s="239"/>
      <c r="BL8083" s="242"/>
      <c r="BM8083" s="265"/>
      <c r="BO8083" s="242"/>
      <c r="BP8083" s="239"/>
      <c r="BQ8083" s="242"/>
      <c r="BR8083" s="265"/>
      <c r="BU8083" s="25"/>
      <c r="BW8083" s="25"/>
    </row>
    <row r="8084" spans="37:75" s="3" customFormat="1" x14ac:dyDescent="0.25">
      <c r="AK8084" s="242"/>
      <c r="AN8084" s="242"/>
      <c r="AP8084" s="242"/>
      <c r="AQ8084" s="239"/>
      <c r="AR8084" s="242"/>
      <c r="AS8084" s="265"/>
      <c r="AU8084" s="242"/>
      <c r="AV8084" s="239"/>
      <c r="AW8084" s="242"/>
      <c r="AX8084" s="265"/>
      <c r="AZ8084" s="242"/>
      <c r="BA8084" s="239"/>
      <c r="BB8084" s="242"/>
      <c r="BC8084" s="265"/>
      <c r="BE8084" s="242"/>
      <c r="BF8084" s="239"/>
      <c r="BG8084" s="242"/>
      <c r="BH8084" s="265"/>
      <c r="BJ8084" s="242"/>
      <c r="BK8084" s="239"/>
      <c r="BL8084" s="242"/>
      <c r="BM8084" s="265"/>
      <c r="BO8084" s="242"/>
      <c r="BP8084" s="239"/>
      <c r="BQ8084" s="242"/>
      <c r="BR8084" s="265"/>
      <c r="BU8084" s="25"/>
      <c r="BW8084" s="25"/>
    </row>
    <row r="8085" spans="37:75" s="3" customFormat="1" x14ac:dyDescent="0.25">
      <c r="AK8085" s="242"/>
      <c r="AN8085" s="242"/>
      <c r="AP8085" s="242"/>
      <c r="AQ8085" s="239"/>
      <c r="AR8085" s="242"/>
      <c r="AS8085" s="265"/>
      <c r="AU8085" s="242"/>
      <c r="AV8085" s="239"/>
      <c r="AW8085" s="242"/>
      <c r="AX8085" s="265"/>
      <c r="AZ8085" s="242"/>
      <c r="BA8085" s="239"/>
      <c r="BB8085" s="242"/>
      <c r="BC8085" s="265"/>
      <c r="BE8085" s="242"/>
      <c r="BF8085" s="239"/>
      <c r="BG8085" s="242"/>
      <c r="BH8085" s="265"/>
      <c r="BJ8085" s="242"/>
      <c r="BK8085" s="239"/>
      <c r="BL8085" s="242"/>
      <c r="BM8085" s="265"/>
      <c r="BO8085" s="242"/>
      <c r="BP8085" s="239"/>
      <c r="BQ8085" s="242"/>
      <c r="BR8085" s="265"/>
      <c r="BU8085" s="25"/>
      <c r="BW8085" s="25"/>
    </row>
    <row r="8086" spans="37:75" s="3" customFormat="1" x14ac:dyDescent="0.25">
      <c r="AK8086" s="242"/>
      <c r="AN8086" s="242"/>
      <c r="AP8086" s="242"/>
      <c r="AQ8086" s="239"/>
      <c r="AR8086" s="242"/>
      <c r="AS8086" s="265"/>
      <c r="AU8086" s="242"/>
      <c r="AV8086" s="239"/>
      <c r="AW8086" s="242"/>
      <c r="AX8086" s="265"/>
      <c r="AZ8086" s="242"/>
      <c r="BA8086" s="239"/>
      <c r="BB8086" s="242"/>
      <c r="BC8086" s="265"/>
      <c r="BE8086" s="242"/>
      <c r="BF8086" s="239"/>
      <c r="BG8086" s="242"/>
      <c r="BH8086" s="265"/>
      <c r="BJ8086" s="242"/>
      <c r="BK8086" s="239"/>
      <c r="BL8086" s="242"/>
      <c r="BM8086" s="265"/>
      <c r="BO8086" s="242"/>
      <c r="BP8086" s="239"/>
      <c r="BQ8086" s="242"/>
      <c r="BR8086" s="265"/>
      <c r="BU8086" s="25"/>
      <c r="BW8086" s="25"/>
    </row>
    <row r="8087" spans="37:75" s="3" customFormat="1" x14ac:dyDescent="0.25">
      <c r="AK8087" s="242"/>
      <c r="AN8087" s="242"/>
      <c r="AP8087" s="242"/>
      <c r="AQ8087" s="239"/>
      <c r="AR8087" s="242"/>
      <c r="AS8087" s="265"/>
      <c r="AU8087" s="242"/>
      <c r="AV8087" s="239"/>
      <c r="AW8087" s="242"/>
      <c r="AX8087" s="265"/>
      <c r="AZ8087" s="242"/>
      <c r="BA8087" s="239"/>
      <c r="BB8087" s="242"/>
      <c r="BC8087" s="265"/>
      <c r="BE8087" s="242"/>
      <c r="BF8087" s="239"/>
      <c r="BG8087" s="242"/>
      <c r="BH8087" s="265"/>
      <c r="BJ8087" s="242"/>
      <c r="BK8087" s="239"/>
      <c r="BL8087" s="242"/>
      <c r="BM8087" s="265"/>
      <c r="BO8087" s="242"/>
      <c r="BP8087" s="239"/>
      <c r="BQ8087" s="242"/>
      <c r="BR8087" s="265"/>
      <c r="BU8087" s="25"/>
      <c r="BW8087" s="25"/>
    </row>
    <row r="8088" spans="37:75" s="3" customFormat="1" x14ac:dyDescent="0.25">
      <c r="AK8088" s="242"/>
      <c r="AN8088" s="242"/>
      <c r="AP8088" s="242"/>
      <c r="AQ8088" s="239"/>
      <c r="AR8088" s="242"/>
      <c r="AS8088" s="265"/>
      <c r="AU8088" s="242"/>
      <c r="AV8088" s="239"/>
      <c r="AW8088" s="242"/>
      <c r="AX8088" s="265"/>
      <c r="AZ8088" s="242"/>
      <c r="BA8088" s="239"/>
      <c r="BB8088" s="242"/>
      <c r="BC8088" s="265"/>
      <c r="BE8088" s="242"/>
      <c r="BF8088" s="239"/>
      <c r="BG8088" s="242"/>
      <c r="BH8088" s="265"/>
      <c r="BJ8088" s="242"/>
      <c r="BK8088" s="239"/>
      <c r="BL8088" s="242"/>
      <c r="BM8088" s="265"/>
      <c r="BO8088" s="242"/>
      <c r="BP8088" s="239"/>
      <c r="BQ8088" s="242"/>
      <c r="BR8088" s="265"/>
      <c r="BU8088" s="25"/>
      <c r="BW8088" s="25"/>
    </row>
    <row r="8089" spans="37:75" s="3" customFormat="1" x14ac:dyDescent="0.25">
      <c r="AK8089" s="242"/>
      <c r="AN8089" s="242"/>
      <c r="AP8089" s="242"/>
      <c r="AQ8089" s="239"/>
      <c r="AR8089" s="242"/>
      <c r="AS8089" s="265"/>
      <c r="AU8089" s="242"/>
      <c r="AV8089" s="239"/>
      <c r="AW8089" s="242"/>
      <c r="AX8089" s="265"/>
      <c r="AZ8089" s="242"/>
      <c r="BA8089" s="239"/>
      <c r="BB8089" s="242"/>
      <c r="BC8089" s="265"/>
      <c r="BE8089" s="242"/>
      <c r="BF8089" s="239"/>
      <c r="BG8089" s="242"/>
      <c r="BH8089" s="265"/>
      <c r="BJ8089" s="242"/>
      <c r="BK8089" s="239"/>
      <c r="BL8089" s="242"/>
      <c r="BM8089" s="265"/>
      <c r="BO8089" s="242"/>
      <c r="BP8089" s="239"/>
      <c r="BQ8089" s="242"/>
      <c r="BR8089" s="265"/>
      <c r="BU8089" s="25"/>
      <c r="BW8089" s="25"/>
    </row>
    <row r="8090" spans="37:75" s="3" customFormat="1" x14ac:dyDescent="0.25">
      <c r="AK8090" s="242"/>
      <c r="AN8090" s="242"/>
      <c r="AP8090" s="242"/>
      <c r="AQ8090" s="239"/>
      <c r="AR8090" s="242"/>
      <c r="AS8090" s="265"/>
      <c r="AU8090" s="242"/>
      <c r="AV8090" s="239"/>
      <c r="AW8090" s="242"/>
      <c r="AX8090" s="265"/>
      <c r="AZ8090" s="242"/>
      <c r="BA8090" s="239"/>
      <c r="BB8090" s="242"/>
      <c r="BC8090" s="265"/>
      <c r="BE8090" s="242"/>
      <c r="BF8090" s="239"/>
      <c r="BG8090" s="242"/>
      <c r="BH8090" s="265"/>
      <c r="BJ8090" s="242"/>
      <c r="BK8090" s="239"/>
      <c r="BL8090" s="242"/>
      <c r="BM8090" s="265"/>
      <c r="BO8090" s="242"/>
      <c r="BP8090" s="239"/>
      <c r="BQ8090" s="242"/>
      <c r="BR8090" s="265"/>
      <c r="BU8090" s="25"/>
      <c r="BW8090" s="25"/>
    </row>
    <row r="8091" spans="37:75" s="3" customFormat="1" x14ac:dyDescent="0.25">
      <c r="AK8091" s="242"/>
      <c r="AN8091" s="242"/>
      <c r="AP8091" s="242"/>
      <c r="AQ8091" s="239"/>
      <c r="AR8091" s="242"/>
      <c r="AS8091" s="265"/>
      <c r="AU8091" s="242"/>
      <c r="AV8091" s="239"/>
      <c r="AW8091" s="242"/>
      <c r="AX8091" s="265"/>
      <c r="AZ8091" s="242"/>
      <c r="BA8091" s="239"/>
      <c r="BB8091" s="242"/>
      <c r="BC8091" s="265"/>
      <c r="BE8091" s="242"/>
      <c r="BF8091" s="239"/>
      <c r="BG8091" s="242"/>
      <c r="BH8091" s="265"/>
      <c r="BJ8091" s="242"/>
      <c r="BK8091" s="239"/>
      <c r="BL8091" s="242"/>
      <c r="BM8091" s="265"/>
      <c r="BO8091" s="242"/>
      <c r="BP8091" s="239"/>
      <c r="BQ8091" s="242"/>
      <c r="BR8091" s="265"/>
      <c r="BU8091" s="25"/>
      <c r="BW8091" s="25"/>
    </row>
    <row r="8092" spans="37:75" s="3" customFormat="1" x14ac:dyDescent="0.25">
      <c r="AK8092" s="242"/>
      <c r="AN8092" s="242"/>
      <c r="AP8092" s="242"/>
      <c r="AQ8092" s="239"/>
      <c r="AR8092" s="242"/>
      <c r="AS8092" s="265"/>
      <c r="AU8092" s="242"/>
      <c r="AV8092" s="239"/>
      <c r="AW8092" s="242"/>
      <c r="AX8092" s="265"/>
      <c r="AZ8092" s="242"/>
      <c r="BA8092" s="239"/>
      <c r="BB8092" s="242"/>
      <c r="BC8092" s="265"/>
      <c r="BE8092" s="242"/>
      <c r="BF8092" s="239"/>
      <c r="BG8092" s="242"/>
      <c r="BH8092" s="265"/>
      <c r="BJ8092" s="242"/>
      <c r="BK8092" s="239"/>
      <c r="BL8092" s="242"/>
      <c r="BM8092" s="265"/>
      <c r="BO8092" s="242"/>
      <c r="BP8092" s="239"/>
      <c r="BQ8092" s="242"/>
      <c r="BR8092" s="265"/>
      <c r="BU8092" s="25"/>
      <c r="BW8092" s="25"/>
    </row>
    <row r="8093" spans="37:75" s="3" customFormat="1" x14ac:dyDescent="0.25">
      <c r="AK8093" s="242"/>
      <c r="AN8093" s="242"/>
      <c r="AP8093" s="242"/>
      <c r="AQ8093" s="239"/>
      <c r="AR8093" s="242"/>
      <c r="AS8093" s="265"/>
      <c r="AU8093" s="242"/>
      <c r="AV8093" s="239"/>
      <c r="AW8093" s="242"/>
      <c r="AX8093" s="265"/>
      <c r="AZ8093" s="242"/>
      <c r="BA8093" s="239"/>
      <c r="BB8093" s="242"/>
      <c r="BC8093" s="265"/>
      <c r="BE8093" s="242"/>
      <c r="BF8093" s="239"/>
      <c r="BG8093" s="242"/>
      <c r="BH8093" s="265"/>
      <c r="BJ8093" s="242"/>
      <c r="BK8093" s="239"/>
      <c r="BL8093" s="242"/>
      <c r="BM8093" s="265"/>
      <c r="BO8093" s="242"/>
      <c r="BP8093" s="239"/>
      <c r="BQ8093" s="242"/>
      <c r="BR8093" s="265"/>
      <c r="BU8093" s="25"/>
      <c r="BW8093" s="25"/>
    </row>
    <row r="8094" spans="37:75" s="3" customFormat="1" x14ac:dyDescent="0.25">
      <c r="AK8094" s="242"/>
      <c r="AN8094" s="242"/>
      <c r="AP8094" s="242"/>
      <c r="AQ8094" s="239"/>
      <c r="AR8094" s="242"/>
      <c r="AS8094" s="265"/>
      <c r="AU8094" s="242"/>
      <c r="AV8094" s="239"/>
      <c r="AW8094" s="242"/>
      <c r="AX8094" s="265"/>
      <c r="AZ8094" s="242"/>
      <c r="BA8094" s="239"/>
      <c r="BB8094" s="242"/>
      <c r="BC8094" s="265"/>
      <c r="BE8094" s="242"/>
      <c r="BF8094" s="239"/>
      <c r="BG8094" s="242"/>
      <c r="BH8094" s="265"/>
      <c r="BJ8094" s="242"/>
      <c r="BK8094" s="239"/>
      <c r="BL8094" s="242"/>
      <c r="BM8094" s="265"/>
      <c r="BO8094" s="242"/>
      <c r="BP8094" s="239"/>
      <c r="BQ8094" s="242"/>
      <c r="BR8094" s="265"/>
      <c r="BU8094" s="25"/>
      <c r="BW8094" s="25"/>
    </row>
    <row r="8095" spans="37:75" s="3" customFormat="1" x14ac:dyDescent="0.25">
      <c r="AK8095" s="242"/>
      <c r="AN8095" s="242"/>
      <c r="AP8095" s="242"/>
      <c r="AQ8095" s="239"/>
      <c r="AR8095" s="242"/>
      <c r="AS8095" s="265"/>
      <c r="AU8095" s="242"/>
      <c r="AV8095" s="239"/>
      <c r="AW8095" s="242"/>
      <c r="AX8095" s="265"/>
      <c r="AZ8095" s="242"/>
      <c r="BA8095" s="239"/>
      <c r="BB8095" s="242"/>
      <c r="BC8095" s="265"/>
      <c r="BE8095" s="242"/>
      <c r="BF8095" s="239"/>
      <c r="BG8095" s="242"/>
      <c r="BH8095" s="265"/>
      <c r="BJ8095" s="242"/>
      <c r="BK8095" s="239"/>
      <c r="BL8095" s="242"/>
      <c r="BM8095" s="265"/>
      <c r="BO8095" s="242"/>
      <c r="BP8095" s="239"/>
      <c r="BQ8095" s="242"/>
      <c r="BR8095" s="265"/>
      <c r="BU8095" s="25"/>
      <c r="BW8095" s="25"/>
    </row>
    <row r="8096" spans="37:75" s="3" customFormat="1" x14ac:dyDescent="0.25">
      <c r="AK8096" s="242"/>
      <c r="AN8096" s="242"/>
      <c r="AP8096" s="242"/>
      <c r="AQ8096" s="239"/>
      <c r="AR8096" s="242"/>
      <c r="AS8096" s="265"/>
      <c r="AU8096" s="242"/>
      <c r="AV8096" s="239"/>
      <c r="AW8096" s="242"/>
      <c r="AX8096" s="265"/>
      <c r="AZ8096" s="242"/>
      <c r="BA8096" s="239"/>
      <c r="BB8096" s="242"/>
      <c r="BC8096" s="265"/>
      <c r="BE8096" s="242"/>
      <c r="BF8096" s="239"/>
      <c r="BG8096" s="242"/>
      <c r="BH8096" s="265"/>
      <c r="BJ8096" s="242"/>
      <c r="BK8096" s="239"/>
      <c r="BL8096" s="242"/>
      <c r="BM8096" s="265"/>
      <c r="BO8096" s="242"/>
      <c r="BP8096" s="239"/>
      <c r="BQ8096" s="242"/>
      <c r="BR8096" s="265"/>
      <c r="BU8096" s="25"/>
      <c r="BW8096" s="25"/>
    </row>
    <row r="8097" spans="37:75" s="3" customFormat="1" x14ac:dyDescent="0.25">
      <c r="AK8097" s="242"/>
      <c r="AN8097" s="242"/>
      <c r="AP8097" s="242"/>
      <c r="AQ8097" s="239"/>
      <c r="AR8097" s="242"/>
      <c r="AS8097" s="265"/>
      <c r="AU8097" s="242"/>
      <c r="AV8097" s="239"/>
      <c r="AW8097" s="242"/>
      <c r="AX8097" s="265"/>
      <c r="AZ8097" s="242"/>
      <c r="BA8097" s="239"/>
      <c r="BB8097" s="242"/>
      <c r="BC8097" s="265"/>
      <c r="BE8097" s="242"/>
      <c r="BF8097" s="239"/>
      <c r="BG8097" s="242"/>
      <c r="BH8097" s="265"/>
      <c r="BJ8097" s="242"/>
      <c r="BK8097" s="239"/>
      <c r="BL8097" s="242"/>
      <c r="BM8097" s="265"/>
      <c r="BO8097" s="242"/>
      <c r="BP8097" s="239"/>
      <c r="BQ8097" s="242"/>
      <c r="BR8097" s="265"/>
      <c r="BU8097" s="25"/>
      <c r="BW8097" s="25"/>
    </row>
    <row r="8098" spans="37:75" s="3" customFormat="1" x14ac:dyDescent="0.25">
      <c r="AK8098" s="242"/>
      <c r="AN8098" s="242"/>
      <c r="AP8098" s="242"/>
      <c r="AQ8098" s="239"/>
      <c r="AR8098" s="242"/>
      <c r="AS8098" s="265"/>
      <c r="AU8098" s="242"/>
      <c r="AV8098" s="239"/>
      <c r="AW8098" s="242"/>
      <c r="AX8098" s="265"/>
      <c r="AZ8098" s="242"/>
      <c r="BA8098" s="239"/>
      <c r="BB8098" s="242"/>
      <c r="BC8098" s="265"/>
      <c r="BE8098" s="242"/>
      <c r="BF8098" s="239"/>
      <c r="BG8098" s="242"/>
      <c r="BH8098" s="265"/>
      <c r="BJ8098" s="242"/>
      <c r="BK8098" s="239"/>
      <c r="BL8098" s="242"/>
      <c r="BM8098" s="265"/>
      <c r="BO8098" s="242"/>
      <c r="BP8098" s="239"/>
      <c r="BQ8098" s="242"/>
      <c r="BR8098" s="265"/>
      <c r="BU8098" s="25"/>
      <c r="BW8098" s="25"/>
    </row>
    <row r="8099" spans="37:75" s="3" customFormat="1" x14ac:dyDescent="0.25">
      <c r="AK8099" s="242"/>
      <c r="AN8099" s="242"/>
      <c r="AP8099" s="242"/>
      <c r="AQ8099" s="239"/>
      <c r="AR8099" s="242"/>
      <c r="AS8099" s="265"/>
      <c r="AU8099" s="242"/>
      <c r="AV8099" s="239"/>
      <c r="AW8099" s="242"/>
      <c r="AX8099" s="265"/>
      <c r="AZ8099" s="242"/>
      <c r="BA8099" s="239"/>
      <c r="BB8099" s="242"/>
      <c r="BC8099" s="265"/>
      <c r="BE8099" s="242"/>
      <c r="BF8099" s="239"/>
      <c r="BG8099" s="242"/>
      <c r="BH8099" s="265"/>
      <c r="BJ8099" s="242"/>
      <c r="BK8099" s="239"/>
      <c r="BL8099" s="242"/>
      <c r="BM8099" s="265"/>
      <c r="BO8099" s="242"/>
      <c r="BP8099" s="239"/>
      <c r="BQ8099" s="242"/>
      <c r="BR8099" s="265"/>
      <c r="BU8099" s="25"/>
      <c r="BW8099" s="25"/>
    </row>
    <row r="8100" spans="37:75" s="3" customFormat="1" x14ac:dyDescent="0.25">
      <c r="AK8100" s="242"/>
      <c r="AN8100" s="242"/>
      <c r="AP8100" s="242"/>
      <c r="AQ8100" s="239"/>
      <c r="AR8100" s="242"/>
      <c r="AS8100" s="265"/>
      <c r="AU8100" s="242"/>
      <c r="AV8100" s="239"/>
      <c r="AW8100" s="242"/>
      <c r="AX8100" s="265"/>
      <c r="AZ8100" s="242"/>
      <c r="BA8100" s="239"/>
      <c r="BB8100" s="242"/>
      <c r="BC8100" s="265"/>
      <c r="BE8100" s="242"/>
      <c r="BF8100" s="239"/>
      <c r="BG8100" s="242"/>
      <c r="BH8100" s="265"/>
      <c r="BJ8100" s="242"/>
      <c r="BK8100" s="239"/>
      <c r="BL8100" s="242"/>
      <c r="BM8100" s="265"/>
      <c r="BO8100" s="242"/>
      <c r="BP8100" s="239"/>
      <c r="BQ8100" s="242"/>
      <c r="BR8100" s="265"/>
      <c r="BU8100" s="25"/>
      <c r="BW8100" s="25"/>
    </row>
    <row r="8101" spans="37:75" s="3" customFormat="1" x14ac:dyDescent="0.25">
      <c r="AK8101" s="242"/>
      <c r="AN8101" s="242"/>
      <c r="AP8101" s="242"/>
      <c r="AQ8101" s="239"/>
      <c r="AR8101" s="242"/>
      <c r="AS8101" s="265"/>
      <c r="AU8101" s="242"/>
      <c r="AV8101" s="239"/>
      <c r="AW8101" s="242"/>
      <c r="AX8101" s="265"/>
      <c r="AZ8101" s="242"/>
      <c r="BA8101" s="239"/>
      <c r="BB8101" s="242"/>
      <c r="BC8101" s="265"/>
      <c r="BE8101" s="242"/>
      <c r="BF8101" s="239"/>
      <c r="BG8101" s="242"/>
      <c r="BH8101" s="265"/>
      <c r="BJ8101" s="242"/>
      <c r="BK8101" s="239"/>
      <c r="BL8101" s="242"/>
      <c r="BM8101" s="265"/>
      <c r="BO8101" s="242"/>
      <c r="BP8101" s="239"/>
      <c r="BQ8101" s="242"/>
      <c r="BR8101" s="265"/>
      <c r="BU8101" s="25"/>
      <c r="BW8101" s="25"/>
    </row>
    <row r="8102" spans="37:75" s="3" customFormat="1" x14ac:dyDescent="0.25">
      <c r="AK8102" s="242"/>
      <c r="AN8102" s="242"/>
      <c r="AP8102" s="242"/>
      <c r="AQ8102" s="239"/>
      <c r="AR8102" s="242"/>
      <c r="AS8102" s="265"/>
      <c r="AU8102" s="242"/>
      <c r="AV8102" s="239"/>
      <c r="AW8102" s="242"/>
      <c r="AX8102" s="265"/>
      <c r="AZ8102" s="242"/>
      <c r="BA8102" s="239"/>
      <c r="BB8102" s="242"/>
      <c r="BC8102" s="265"/>
      <c r="BE8102" s="242"/>
      <c r="BF8102" s="239"/>
      <c r="BG8102" s="242"/>
      <c r="BH8102" s="265"/>
      <c r="BJ8102" s="242"/>
      <c r="BK8102" s="239"/>
      <c r="BL8102" s="242"/>
      <c r="BM8102" s="265"/>
      <c r="BO8102" s="242"/>
      <c r="BP8102" s="239"/>
      <c r="BQ8102" s="242"/>
      <c r="BR8102" s="265"/>
      <c r="BU8102" s="25"/>
      <c r="BW8102" s="25"/>
    </row>
    <row r="8103" spans="37:75" s="3" customFormat="1" x14ac:dyDescent="0.25">
      <c r="AK8103" s="242"/>
      <c r="AN8103" s="242"/>
      <c r="AP8103" s="242"/>
      <c r="AQ8103" s="239"/>
      <c r="AR8103" s="242"/>
      <c r="AS8103" s="265"/>
      <c r="AU8103" s="242"/>
      <c r="AV8103" s="239"/>
      <c r="AW8103" s="242"/>
      <c r="AX8103" s="265"/>
      <c r="AZ8103" s="242"/>
      <c r="BA8103" s="239"/>
      <c r="BB8103" s="242"/>
      <c r="BC8103" s="265"/>
      <c r="BE8103" s="242"/>
      <c r="BF8103" s="239"/>
      <c r="BG8103" s="242"/>
      <c r="BH8103" s="265"/>
      <c r="BJ8103" s="242"/>
      <c r="BK8103" s="239"/>
      <c r="BL8103" s="242"/>
      <c r="BM8103" s="265"/>
      <c r="BO8103" s="242"/>
      <c r="BP8103" s="239"/>
      <c r="BQ8103" s="242"/>
      <c r="BR8103" s="265"/>
      <c r="BU8103" s="25"/>
      <c r="BW8103" s="25"/>
    </row>
    <row r="8104" spans="37:75" s="3" customFormat="1" x14ac:dyDescent="0.25">
      <c r="AK8104" s="242"/>
      <c r="AN8104" s="242"/>
      <c r="AP8104" s="242"/>
      <c r="AQ8104" s="239"/>
      <c r="AR8104" s="242"/>
      <c r="AS8104" s="265"/>
      <c r="AU8104" s="242"/>
      <c r="AV8104" s="239"/>
      <c r="AW8104" s="242"/>
      <c r="AX8104" s="265"/>
      <c r="AZ8104" s="242"/>
      <c r="BA8104" s="239"/>
      <c r="BB8104" s="242"/>
      <c r="BC8104" s="265"/>
      <c r="BE8104" s="242"/>
      <c r="BF8104" s="239"/>
      <c r="BG8104" s="242"/>
      <c r="BH8104" s="265"/>
      <c r="BJ8104" s="242"/>
      <c r="BK8104" s="239"/>
      <c r="BL8104" s="242"/>
      <c r="BM8104" s="265"/>
      <c r="BO8104" s="242"/>
      <c r="BP8104" s="239"/>
      <c r="BQ8104" s="242"/>
      <c r="BR8104" s="265"/>
      <c r="BU8104" s="25"/>
      <c r="BW8104" s="25"/>
    </row>
    <row r="8105" spans="37:75" s="3" customFormat="1" x14ac:dyDescent="0.25">
      <c r="AK8105" s="242"/>
      <c r="AN8105" s="242"/>
      <c r="AP8105" s="242"/>
      <c r="AQ8105" s="239"/>
      <c r="AR8105" s="242"/>
      <c r="AS8105" s="265"/>
      <c r="AU8105" s="242"/>
      <c r="AV8105" s="239"/>
      <c r="AW8105" s="242"/>
      <c r="AX8105" s="265"/>
      <c r="AZ8105" s="242"/>
      <c r="BA8105" s="239"/>
      <c r="BB8105" s="242"/>
      <c r="BC8105" s="265"/>
      <c r="BE8105" s="242"/>
      <c r="BF8105" s="239"/>
      <c r="BG8105" s="242"/>
      <c r="BH8105" s="265"/>
      <c r="BJ8105" s="242"/>
      <c r="BK8105" s="239"/>
      <c r="BL8105" s="242"/>
      <c r="BM8105" s="265"/>
      <c r="BO8105" s="242"/>
      <c r="BP8105" s="239"/>
      <c r="BQ8105" s="242"/>
      <c r="BR8105" s="265"/>
      <c r="BU8105" s="25"/>
      <c r="BW8105" s="25"/>
    </row>
    <row r="8106" spans="37:75" s="3" customFormat="1" x14ac:dyDescent="0.25">
      <c r="AK8106" s="242"/>
      <c r="AN8106" s="242"/>
      <c r="AP8106" s="242"/>
      <c r="AQ8106" s="239"/>
      <c r="AR8106" s="242"/>
      <c r="AS8106" s="265"/>
      <c r="AU8106" s="242"/>
      <c r="AV8106" s="239"/>
      <c r="AW8106" s="242"/>
      <c r="AX8106" s="265"/>
      <c r="AZ8106" s="242"/>
      <c r="BA8106" s="239"/>
      <c r="BB8106" s="242"/>
      <c r="BC8106" s="265"/>
      <c r="BE8106" s="242"/>
      <c r="BF8106" s="239"/>
      <c r="BG8106" s="242"/>
      <c r="BH8106" s="265"/>
      <c r="BJ8106" s="242"/>
      <c r="BK8106" s="239"/>
      <c r="BL8106" s="242"/>
      <c r="BM8106" s="265"/>
      <c r="BO8106" s="242"/>
      <c r="BP8106" s="239"/>
      <c r="BQ8106" s="242"/>
      <c r="BR8106" s="265"/>
      <c r="BU8106" s="25"/>
      <c r="BW8106" s="25"/>
    </row>
    <row r="8107" spans="37:75" s="3" customFormat="1" x14ac:dyDescent="0.25">
      <c r="AK8107" s="242"/>
      <c r="AN8107" s="242"/>
      <c r="AP8107" s="242"/>
      <c r="AQ8107" s="239"/>
      <c r="AR8107" s="242"/>
      <c r="AS8107" s="265"/>
      <c r="AU8107" s="242"/>
      <c r="AV8107" s="239"/>
      <c r="AW8107" s="242"/>
      <c r="AX8107" s="265"/>
      <c r="AZ8107" s="242"/>
      <c r="BA8107" s="239"/>
      <c r="BB8107" s="242"/>
      <c r="BC8107" s="265"/>
      <c r="BE8107" s="242"/>
      <c r="BF8107" s="239"/>
      <c r="BG8107" s="242"/>
      <c r="BH8107" s="265"/>
      <c r="BJ8107" s="242"/>
      <c r="BK8107" s="239"/>
      <c r="BL8107" s="242"/>
      <c r="BM8107" s="265"/>
      <c r="BO8107" s="242"/>
      <c r="BP8107" s="239"/>
      <c r="BQ8107" s="242"/>
      <c r="BR8107" s="265"/>
      <c r="BU8107" s="25"/>
      <c r="BW8107" s="25"/>
    </row>
    <row r="8108" spans="37:75" s="3" customFormat="1" x14ac:dyDescent="0.25">
      <c r="AK8108" s="242"/>
      <c r="AN8108" s="242"/>
      <c r="AP8108" s="242"/>
      <c r="AQ8108" s="239"/>
      <c r="AR8108" s="242"/>
      <c r="AS8108" s="265"/>
      <c r="AU8108" s="242"/>
      <c r="AV8108" s="239"/>
      <c r="AW8108" s="242"/>
      <c r="AX8108" s="265"/>
      <c r="AZ8108" s="242"/>
      <c r="BA8108" s="239"/>
      <c r="BB8108" s="242"/>
      <c r="BC8108" s="265"/>
      <c r="BE8108" s="242"/>
      <c r="BF8108" s="239"/>
      <c r="BG8108" s="242"/>
      <c r="BH8108" s="265"/>
      <c r="BJ8108" s="242"/>
      <c r="BK8108" s="239"/>
      <c r="BL8108" s="242"/>
      <c r="BM8108" s="265"/>
      <c r="BO8108" s="242"/>
      <c r="BP8108" s="239"/>
      <c r="BQ8108" s="242"/>
      <c r="BR8108" s="265"/>
      <c r="BU8108" s="25"/>
      <c r="BW8108" s="25"/>
    </row>
    <row r="8109" spans="37:75" s="3" customFormat="1" x14ac:dyDescent="0.25">
      <c r="AK8109" s="242"/>
      <c r="AN8109" s="242"/>
      <c r="AP8109" s="242"/>
      <c r="AQ8109" s="239"/>
      <c r="AR8109" s="242"/>
      <c r="AS8109" s="265"/>
      <c r="AU8109" s="242"/>
      <c r="AV8109" s="239"/>
      <c r="AW8109" s="242"/>
      <c r="AX8109" s="265"/>
      <c r="AZ8109" s="242"/>
      <c r="BA8109" s="239"/>
      <c r="BB8109" s="242"/>
      <c r="BC8109" s="265"/>
      <c r="BE8109" s="242"/>
      <c r="BF8109" s="239"/>
      <c r="BG8109" s="242"/>
      <c r="BH8109" s="265"/>
      <c r="BJ8109" s="242"/>
      <c r="BK8109" s="239"/>
      <c r="BL8109" s="242"/>
      <c r="BM8109" s="265"/>
      <c r="BO8109" s="242"/>
      <c r="BP8109" s="239"/>
      <c r="BQ8109" s="242"/>
      <c r="BR8109" s="265"/>
      <c r="BU8109" s="25"/>
      <c r="BW8109" s="25"/>
    </row>
    <row r="8110" spans="37:75" s="3" customFormat="1" x14ac:dyDescent="0.25">
      <c r="AK8110" s="242"/>
      <c r="AN8110" s="242"/>
      <c r="AP8110" s="242"/>
      <c r="AQ8110" s="239"/>
      <c r="AR8110" s="242"/>
      <c r="AS8110" s="265"/>
      <c r="AU8110" s="242"/>
      <c r="AV8110" s="239"/>
      <c r="AW8110" s="242"/>
      <c r="AX8110" s="265"/>
      <c r="AZ8110" s="242"/>
      <c r="BA8110" s="239"/>
      <c r="BB8110" s="242"/>
      <c r="BC8110" s="265"/>
      <c r="BE8110" s="242"/>
      <c r="BF8110" s="239"/>
      <c r="BG8110" s="242"/>
      <c r="BH8110" s="265"/>
      <c r="BJ8110" s="242"/>
      <c r="BK8110" s="239"/>
      <c r="BL8110" s="242"/>
      <c r="BM8110" s="265"/>
      <c r="BO8110" s="242"/>
      <c r="BP8110" s="239"/>
      <c r="BQ8110" s="242"/>
      <c r="BR8110" s="265"/>
      <c r="BU8110" s="25"/>
      <c r="BW8110" s="25"/>
    </row>
    <row r="8111" spans="37:75" s="3" customFormat="1" x14ac:dyDescent="0.25">
      <c r="AK8111" s="242"/>
      <c r="AN8111" s="242"/>
      <c r="AP8111" s="242"/>
      <c r="AQ8111" s="239"/>
      <c r="AR8111" s="242"/>
      <c r="AS8111" s="265"/>
      <c r="AU8111" s="242"/>
      <c r="AV8111" s="239"/>
      <c r="AW8111" s="242"/>
      <c r="AX8111" s="265"/>
      <c r="AZ8111" s="242"/>
      <c r="BA8111" s="239"/>
      <c r="BB8111" s="242"/>
      <c r="BC8111" s="265"/>
      <c r="BE8111" s="242"/>
      <c r="BF8111" s="239"/>
      <c r="BG8111" s="242"/>
      <c r="BH8111" s="265"/>
      <c r="BJ8111" s="242"/>
      <c r="BK8111" s="239"/>
      <c r="BL8111" s="242"/>
      <c r="BM8111" s="265"/>
      <c r="BO8111" s="242"/>
      <c r="BP8111" s="239"/>
      <c r="BQ8111" s="242"/>
      <c r="BR8111" s="265"/>
      <c r="BU8111" s="25"/>
      <c r="BW8111" s="25"/>
    </row>
    <row r="8112" spans="37:75" s="3" customFormat="1" x14ac:dyDescent="0.25">
      <c r="AK8112" s="242"/>
      <c r="AN8112" s="242"/>
      <c r="AP8112" s="242"/>
      <c r="AQ8112" s="239"/>
      <c r="AR8112" s="242"/>
      <c r="AS8112" s="265"/>
      <c r="AU8112" s="242"/>
      <c r="AV8112" s="239"/>
      <c r="AW8112" s="242"/>
      <c r="AX8112" s="265"/>
      <c r="AZ8112" s="242"/>
      <c r="BA8112" s="239"/>
      <c r="BB8112" s="242"/>
      <c r="BC8112" s="265"/>
      <c r="BE8112" s="242"/>
      <c r="BF8112" s="239"/>
      <c r="BG8112" s="242"/>
      <c r="BH8112" s="265"/>
      <c r="BJ8112" s="242"/>
      <c r="BK8112" s="239"/>
      <c r="BL8112" s="242"/>
      <c r="BM8112" s="265"/>
      <c r="BO8112" s="242"/>
      <c r="BP8112" s="239"/>
      <c r="BQ8112" s="242"/>
      <c r="BR8112" s="265"/>
      <c r="BU8112" s="25"/>
      <c r="BW8112" s="25"/>
    </row>
    <row r="8113" spans="37:75" s="3" customFormat="1" x14ac:dyDescent="0.25">
      <c r="AK8113" s="242"/>
      <c r="AN8113" s="242"/>
      <c r="AP8113" s="242"/>
      <c r="AQ8113" s="239"/>
      <c r="AR8113" s="242"/>
      <c r="AS8113" s="265"/>
      <c r="AU8113" s="242"/>
      <c r="AV8113" s="239"/>
      <c r="AW8113" s="242"/>
      <c r="AX8113" s="265"/>
      <c r="AZ8113" s="242"/>
      <c r="BA8113" s="239"/>
      <c r="BB8113" s="242"/>
      <c r="BC8113" s="265"/>
      <c r="BE8113" s="242"/>
      <c r="BF8113" s="239"/>
      <c r="BG8113" s="242"/>
      <c r="BH8113" s="265"/>
      <c r="BJ8113" s="242"/>
      <c r="BK8113" s="239"/>
      <c r="BL8113" s="242"/>
      <c r="BM8113" s="265"/>
      <c r="BO8113" s="242"/>
      <c r="BP8113" s="239"/>
      <c r="BQ8113" s="242"/>
      <c r="BR8113" s="265"/>
      <c r="BU8113" s="25"/>
      <c r="BW8113" s="25"/>
    </row>
    <row r="8114" spans="37:75" s="3" customFormat="1" x14ac:dyDescent="0.25">
      <c r="AK8114" s="242"/>
      <c r="AN8114" s="242"/>
      <c r="AP8114" s="242"/>
      <c r="AQ8114" s="239"/>
      <c r="AR8114" s="242"/>
      <c r="AS8114" s="265"/>
      <c r="AU8114" s="242"/>
      <c r="AV8114" s="239"/>
      <c r="AW8114" s="242"/>
      <c r="AX8114" s="265"/>
      <c r="AZ8114" s="242"/>
      <c r="BA8114" s="239"/>
      <c r="BB8114" s="242"/>
      <c r="BC8114" s="265"/>
      <c r="BE8114" s="242"/>
      <c r="BF8114" s="239"/>
      <c r="BG8114" s="242"/>
      <c r="BH8114" s="265"/>
      <c r="BJ8114" s="242"/>
      <c r="BK8114" s="239"/>
      <c r="BL8114" s="242"/>
      <c r="BM8114" s="265"/>
      <c r="BO8114" s="242"/>
      <c r="BP8114" s="239"/>
      <c r="BQ8114" s="242"/>
      <c r="BR8114" s="265"/>
      <c r="BU8114" s="25"/>
      <c r="BW8114" s="25"/>
    </row>
    <row r="8115" spans="37:75" s="3" customFormat="1" x14ac:dyDescent="0.25">
      <c r="AK8115" s="242"/>
      <c r="AN8115" s="242"/>
      <c r="AP8115" s="242"/>
      <c r="AQ8115" s="239"/>
      <c r="AR8115" s="242"/>
      <c r="AS8115" s="265"/>
      <c r="AU8115" s="242"/>
      <c r="AV8115" s="239"/>
      <c r="AW8115" s="242"/>
      <c r="AX8115" s="265"/>
      <c r="AZ8115" s="242"/>
      <c r="BA8115" s="239"/>
      <c r="BB8115" s="242"/>
      <c r="BC8115" s="265"/>
      <c r="BE8115" s="242"/>
      <c r="BF8115" s="239"/>
      <c r="BG8115" s="242"/>
      <c r="BH8115" s="265"/>
      <c r="BJ8115" s="242"/>
      <c r="BK8115" s="239"/>
      <c r="BL8115" s="242"/>
      <c r="BM8115" s="265"/>
      <c r="BO8115" s="242"/>
      <c r="BP8115" s="239"/>
      <c r="BQ8115" s="242"/>
      <c r="BR8115" s="265"/>
      <c r="BU8115" s="25"/>
      <c r="BW8115" s="25"/>
    </row>
    <row r="8116" spans="37:75" s="3" customFormat="1" x14ac:dyDescent="0.25">
      <c r="AK8116" s="242"/>
      <c r="AN8116" s="242"/>
      <c r="AP8116" s="242"/>
      <c r="AQ8116" s="239"/>
      <c r="AR8116" s="242"/>
      <c r="AS8116" s="265"/>
      <c r="AU8116" s="242"/>
      <c r="AV8116" s="239"/>
      <c r="AW8116" s="242"/>
      <c r="AX8116" s="265"/>
      <c r="AZ8116" s="242"/>
      <c r="BA8116" s="239"/>
      <c r="BB8116" s="242"/>
      <c r="BC8116" s="265"/>
      <c r="BE8116" s="242"/>
      <c r="BF8116" s="239"/>
      <c r="BG8116" s="242"/>
      <c r="BH8116" s="265"/>
      <c r="BJ8116" s="242"/>
      <c r="BK8116" s="239"/>
      <c r="BL8116" s="242"/>
      <c r="BM8116" s="265"/>
      <c r="BO8116" s="242"/>
      <c r="BP8116" s="239"/>
      <c r="BQ8116" s="242"/>
      <c r="BR8116" s="265"/>
      <c r="BU8116" s="25"/>
      <c r="BW8116" s="25"/>
    </row>
    <row r="8117" spans="37:75" s="3" customFormat="1" x14ac:dyDescent="0.25">
      <c r="AK8117" s="242"/>
      <c r="AN8117" s="242"/>
      <c r="AP8117" s="242"/>
      <c r="AQ8117" s="239"/>
      <c r="AR8117" s="242"/>
      <c r="AS8117" s="265"/>
      <c r="AU8117" s="242"/>
      <c r="AV8117" s="239"/>
      <c r="AW8117" s="242"/>
      <c r="AX8117" s="265"/>
      <c r="AZ8117" s="242"/>
      <c r="BA8117" s="239"/>
      <c r="BB8117" s="242"/>
      <c r="BC8117" s="265"/>
      <c r="BE8117" s="242"/>
      <c r="BF8117" s="239"/>
      <c r="BG8117" s="242"/>
      <c r="BH8117" s="265"/>
      <c r="BJ8117" s="242"/>
      <c r="BK8117" s="239"/>
      <c r="BL8117" s="242"/>
      <c r="BM8117" s="265"/>
      <c r="BO8117" s="242"/>
      <c r="BP8117" s="239"/>
      <c r="BQ8117" s="242"/>
      <c r="BR8117" s="265"/>
      <c r="BU8117" s="25"/>
      <c r="BW8117" s="25"/>
    </row>
    <row r="8118" spans="37:75" s="3" customFormat="1" x14ac:dyDescent="0.25">
      <c r="AK8118" s="242"/>
      <c r="AN8118" s="242"/>
      <c r="AP8118" s="242"/>
      <c r="AQ8118" s="239"/>
      <c r="AR8118" s="242"/>
      <c r="AS8118" s="265"/>
      <c r="AU8118" s="242"/>
      <c r="AV8118" s="239"/>
      <c r="AW8118" s="242"/>
      <c r="AX8118" s="265"/>
      <c r="AZ8118" s="242"/>
      <c r="BA8118" s="239"/>
      <c r="BB8118" s="242"/>
      <c r="BC8118" s="265"/>
      <c r="BE8118" s="242"/>
      <c r="BF8118" s="239"/>
      <c r="BG8118" s="242"/>
      <c r="BH8118" s="265"/>
      <c r="BJ8118" s="242"/>
      <c r="BK8118" s="239"/>
      <c r="BL8118" s="242"/>
      <c r="BM8118" s="265"/>
      <c r="BO8118" s="242"/>
      <c r="BP8118" s="239"/>
      <c r="BQ8118" s="242"/>
      <c r="BR8118" s="265"/>
      <c r="BU8118" s="25"/>
      <c r="BW8118" s="25"/>
    </row>
    <row r="8119" spans="37:75" s="3" customFormat="1" x14ac:dyDescent="0.25">
      <c r="AK8119" s="242"/>
      <c r="AN8119" s="242"/>
      <c r="AP8119" s="242"/>
      <c r="AQ8119" s="239"/>
      <c r="AR8119" s="242"/>
      <c r="AS8119" s="265"/>
      <c r="AU8119" s="242"/>
      <c r="AV8119" s="239"/>
      <c r="AW8119" s="242"/>
      <c r="AX8119" s="265"/>
      <c r="AZ8119" s="242"/>
      <c r="BA8119" s="239"/>
      <c r="BB8119" s="242"/>
      <c r="BC8119" s="265"/>
      <c r="BE8119" s="242"/>
      <c r="BF8119" s="239"/>
      <c r="BG8119" s="242"/>
      <c r="BH8119" s="265"/>
      <c r="BJ8119" s="242"/>
      <c r="BK8119" s="239"/>
      <c r="BL8119" s="242"/>
      <c r="BM8119" s="265"/>
      <c r="BO8119" s="242"/>
      <c r="BP8119" s="239"/>
      <c r="BQ8119" s="242"/>
      <c r="BR8119" s="265"/>
      <c r="BU8119" s="25"/>
      <c r="BW8119" s="25"/>
    </row>
    <row r="8120" spans="37:75" s="3" customFormat="1" x14ac:dyDescent="0.25">
      <c r="AK8120" s="242"/>
      <c r="AN8120" s="242"/>
      <c r="AP8120" s="242"/>
      <c r="AQ8120" s="239"/>
      <c r="AR8120" s="242"/>
      <c r="AS8120" s="265"/>
      <c r="AU8120" s="242"/>
      <c r="AV8120" s="239"/>
      <c r="AW8120" s="242"/>
      <c r="AX8120" s="265"/>
      <c r="AZ8120" s="242"/>
      <c r="BA8120" s="239"/>
      <c r="BB8120" s="242"/>
      <c r="BC8120" s="265"/>
      <c r="BE8120" s="242"/>
      <c r="BF8120" s="239"/>
      <c r="BG8120" s="242"/>
      <c r="BH8120" s="265"/>
      <c r="BJ8120" s="242"/>
      <c r="BK8120" s="239"/>
      <c r="BL8120" s="242"/>
      <c r="BM8120" s="265"/>
      <c r="BO8120" s="242"/>
      <c r="BP8120" s="239"/>
      <c r="BQ8120" s="242"/>
      <c r="BR8120" s="265"/>
      <c r="BU8120" s="25"/>
      <c r="BW8120" s="25"/>
    </row>
    <row r="8121" spans="37:75" s="3" customFormat="1" x14ac:dyDescent="0.25">
      <c r="AK8121" s="242"/>
      <c r="AN8121" s="242"/>
      <c r="AP8121" s="242"/>
      <c r="AQ8121" s="239"/>
      <c r="AR8121" s="242"/>
      <c r="AS8121" s="265"/>
      <c r="AU8121" s="242"/>
      <c r="AV8121" s="239"/>
      <c r="AW8121" s="242"/>
      <c r="AX8121" s="265"/>
      <c r="AZ8121" s="242"/>
      <c r="BA8121" s="239"/>
      <c r="BB8121" s="242"/>
      <c r="BC8121" s="265"/>
      <c r="BE8121" s="242"/>
      <c r="BF8121" s="239"/>
      <c r="BG8121" s="242"/>
      <c r="BH8121" s="265"/>
      <c r="BJ8121" s="242"/>
      <c r="BK8121" s="239"/>
      <c r="BL8121" s="242"/>
      <c r="BM8121" s="265"/>
      <c r="BO8121" s="242"/>
      <c r="BP8121" s="239"/>
      <c r="BQ8121" s="242"/>
      <c r="BR8121" s="265"/>
      <c r="BU8121" s="25"/>
      <c r="BW8121" s="25"/>
    </row>
    <row r="8122" spans="37:75" s="3" customFormat="1" x14ac:dyDescent="0.25">
      <c r="AK8122" s="242"/>
      <c r="AN8122" s="242"/>
      <c r="AP8122" s="242"/>
      <c r="AQ8122" s="239"/>
      <c r="AR8122" s="242"/>
      <c r="AS8122" s="265"/>
      <c r="AU8122" s="242"/>
      <c r="AV8122" s="239"/>
      <c r="AW8122" s="242"/>
      <c r="AX8122" s="265"/>
      <c r="AZ8122" s="242"/>
      <c r="BA8122" s="239"/>
      <c r="BB8122" s="242"/>
      <c r="BC8122" s="265"/>
      <c r="BE8122" s="242"/>
      <c r="BF8122" s="239"/>
      <c r="BG8122" s="242"/>
      <c r="BH8122" s="265"/>
      <c r="BJ8122" s="242"/>
      <c r="BK8122" s="239"/>
      <c r="BL8122" s="242"/>
      <c r="BM8122" s="265"/>
      <c r="BO8122" s="242"/>
      <c r="BP8122" s="239"/>
      <c r="BQ8122" s="242"/>
      <c r="BR8122" s="265"/>
      <c r="BU8122" s="25"/>
      <c r="BW8122" s="25"/>
    </row>
    <row r="8123" spans="37:75" s="3" customFormat="1" x14ac:dyDescent="0.25">
      <c r="AK8123" s="242"/>
      <c r="AN8123" s="242"/>
      <c r="AP8123" s="242"/>
      <c r="AQ8123" s="239"/>
      <c r="AR8123" s="242"/>
      <c r="AS8123" s="265"/>
      <c r="AU8123" s="242"/>
      <c r="AV8123" s="239"/>
      <c r="AW8123" s="242"/>
      <c r="AX8123" s="265"/>
      <c r="AZ8123" s="242"/>
      <c r="BA8123" s="239"/>
      <c r="BB8123" s="242"/>
      <c r="BC8123" s="265"/>
      <c r="BE8123" s="242"/>
      <c r="BF8123" s="239"/>
      <c r="BG8123" s="242"/>
      <c r="BH8123" s="265"/>
      <c r="BJ8123" s="242"/>
      <c r="BK8123" s="239"/>
      <c r="BL8123" s="242"/>
      <c r="BM8123" s="265"/>
      <c r="BO8123" s="242"/>
      <c r="BP8123" s="239"/>
      <c r="BQ8123" s="242"/>
      <c r="BR8123" s="265"/>
      <c r="BU8123" s="25"/>
      <c r="BW8123" s="25"/>
    </row>
    <row r="8124" spans="37:75" s="3" customFormat="1" x14ac:dyDescent="0.25">
      <c r="AK8124" s="242"/>
      <c r="AN8124" s="242"/>
      <c r="AP8124" s="242"/>
      <c r="AQ8124" s="239"/>
      <c r="AR8124" s="242"/>
      <c r="AS8124" s="265"/>
      <c r="AU8124" s="242"/>
      <c r="AV8124" s="239"/>
      <c r="AW8124" s="242"/>
      <c r="AX8124" s="265"/>
      <c r="AZ8124" s="242"/>
      <c r="BA8124" s="239"/>
      <c r="BB8124" s="242"/>
      <c r="BC8124" s="265"/>
      <c r="BE8124" s="242"/>
      <c r="BF8124" s="239"/>
      <c r="BG8124" s="242"/>
      <c r="BH8124" s="265"/>
      <c r="BJ8124" s="242"/>
      <c r="BK8124" s="239"/>
      <c r="BL8124" s="242"/>
      <c r="BM8124" s="265"/>
      <c r="BO8124" s="242"/>
      <c r="BP8124" s="239"/>
      <c r="BQ8124" s="242"/>
      <c r="BR8124" s="265"/>
      <c r="BU8124" s="25"/>
      <c r="BW8124" s="25"/>
    </row>
    <row r="8125" spans="37:75" s="3" customFormat="1" x14ac:dyDescent="0.25">
      <c r="AK8125" s="242"/>
      <c r="AN8125" s="242"/>
      <c r="AP8125" s="242"/>
      <c r="AQ8125" s="239"/>
      <c r="AR8125" s="242"/>
      <c r="AS8125" s="265"/>
      <c r="AU8125" s="242"/>
      <c r="AV8125" s="239"/>
      <c r="AW8125" s="242"/>
      <c r="AX8125" s="265"/>
      <c r="AZ8125" s="242"/>
      <c r="BA8125" s="239"/>
      <c r="BB8125" s="242"/>
      <c r="BC8125" s="265"/>
      <c r="BE8125" s="242"/>
      <c r="BF8125" s="239"/>
      <c r="BG8125" s="242"/>
      <c r="BH8125" s="265"/>
      <c r="BJ8125" s="242"/>
      <c r="BK8125" s="239"/>
      <c r="BL8125" s="242"/>
      <c r="BM8125" s="265"/>
      <c r="BO8125" s="242"/>
      <c r="BP8125" s="239"/>
      <c r="BQ8125" s="242"/>
      <c r="BR8125" s="265"/>
      <c r="BU8125" s="25"/>
      <c r="BW8125" s="25"/>
    </row>
    <row r="8126" spans="37:75" s="3" customFormat="1" x14ac:dyDescent="0.25">
      <c r="AK8126" s="242"/>
      <c r="AN8126" s="242"/>
      <c r="AP8126" s="242"/>
      <c r="AQ8126" s="239"/>
      <c r="AR8126" s="242"/>
      <c r="AS8126" s="265"/>
      <c r="AU8126" s="242"/>
      <c r="AV8126" s="239"/>
      <c r="AW8126" s="242"/>
      <c r="AX8126" s="265"/>
      <c r="AZ8126" s="242"/>
      <c r="BA8126" s="239"/>
      <c r="BB8126" s="242"/>
      <c r="BC8126" s="265"/>
      <c r="BE8126" s="242"/>
      <c r="BF8126" s="239"/>
      <c r="BG8126" s="242"/>
      <c r="BH8126" s="265"/>
      <c r="BJ8126" s="242"/>
      <c r="BK8126" s="239"/>
      <c r="BL8126" s="242"/>
      <c r="BM8126" s="265"/>
      <c r="BO8126" s="242"/>
      <c r="BP8126" s="239"/>
      <c r="BQ8126" s="242"/>
      <c r="BR8126" s="265"/>
      <c r="BU8126" s="25"/>
      <c r="BW8126" s="25"/>
    </row>
    <row r="8127" spans="37:75" s="3" customFormat="1" x14ac:dyDescent="0.25">
      <c r="AK8127" s="242"/>
      <c r="AN8127" s="242"/>
      <c r="AP8127" s="242"/>
      <c r="AQ8127" s="239"/>
      <c r="AR8127" s="242"/>
      <c r="AS8127" s="265"/>
      <c r="AU8127" s="242"/>
      <c r="AV8127" s="239"/>
      <c r="AW8127" s="242"/>
      <c r="AX8127" s="265"/>
      <c r="AZ8127" s="242"/>
      <c r="BA8127" s="239"/>
      <c r="BB8127" s="242"/>
      <c r="BC8127" s="265"/>
      <c r="BE8127" s="242"/>
      <c r="BF8127" s="239"/>
      <c r="BG8127" s="242"/>
      <c r="BH8127" s="265"/>
      <c r="BJ8127" s="242"/>
      <c r="BK8127" s="239"/>
      <c r="BL8127" s="242"/>
      <c r="BM8127" s="265"/>
      <c r="BO8127" s="242"/>
      <c r="BP8127" s="239"/>
      <c r="BQ8127" s="242"/>
      <c r="BR8127" s="265"/>
      <c r="BU8127" s="25"/>
      <c r="BW8127" s="25"/>
    </row>
    <row r="8128" spans="37:75" s="3" customFormat="1" x14ac:dyDescent="0.25">
      <c r="AK8128" s="242"/>
      <c r="AN8128" s="242"/>
      <c r="AP8128" s="242"/>
      <c r="AQ8128" s="239"/>
      <c r="AR8128" s="242"/>
      <c r="AS8128" s="265"/>
      <c r="AU8128" s="242"/>
      <c r="AV8128" s="239"/>
      <c r="AW8128" s="242"/>
      <c r="AX8128" s="265"/>
      <c r="AZ8128" s="242"/>
      <c r="BA8128" s="239"/>
      <c r="BB8128" s="242"/>
      <c r="BC8128" s="265"/>
      <c r="BE8128" s="242"/>
      <c r="BF8128" s="239"/>
      <c r="BG8128" s="242"/>
      <c r="BH8128" s="265"/>
      <c r="BJ8128" s="242"/>
      <c r="BK8128" s="239"/>
      <c r="BL8128" s="242"/>
      <c r="BM8128" s="265"/>
      <c r="BO8128" s="242"/>
      <c r="BP8128" s="239"/>
      <c r="BQ8128" s="242"/>
      <c r="BR8128" s="265"/>
      <c r="BU8128" s="25"/>
      <c r="BW8128" s="25"/>
    </row>
    <row r="8129" spans="37:75" s="3" customFormat="1" x14ac:dyDescent="0.25">
      <c r="AK8129" s="242"/>
      <c r="AN8129" s="242"/>
      <c r="AP8129" s="242"/>
      <c r="AQ8129" s="239"/>
      <c r="AR8129" s="242"/>
      <c r="AS8129" s="265"/>
      <c r="AU8129" s="242"/>
      <c r="AV8129" s="239"/>
      <c r="AW8129" s="242"/>
      <c r="AX8129" s="265"/>
      <c r="AZ8129" s="242"/>
      <c r="BA8129" s="239"/>
      <c r="BB8129" s="242"/>
      <c r="BC8129" s="265"/>
      <c r="BE8129" s="242"/>
      <c r="BF8129" s="239"/>
      <c r="BG8129" s="242"/>
      <c r="BH8129" s="265"/>
      <c r="BJ8129" s="242"/>
      <c r="BK8129" s="239"/>
      <c r="BL8129" s="242"/>
      <c r="BM8129" s="265"/>
      <c r="BO8129" s="242"/>
      <c r="BP8129" s="239"/>
      <c r="BQ8129" s="242"/>
      <c r="BR8129" s="265"/>
      <c r="BU8129" s="25"/>
      <c r="BW8129" s="25"/>
    </row>
    <row r="8130" spans="37:75" s="3" customFormat="1" x14ac:dyDescent="0.25">
      <c r="AK8130" s="242"/>
      <c r="AN8130" s="242"/>
      <c r="AP8130" s="242"/>
      <c r="AQ8130" s="239"/>
      <c r="AR8130" s="242"/>
      <c r="AS8130" s="265"/>
      <c r="AU8130" s="242"/>
      <c r="AV8130" s="239"/>
      <c r="AW8130" s="242"/>
      <c r="AX8130" s="265"/>
      <c r="AZ8130" s="242"/>
      <c r="BA8130" s="239"/>
      <c r="BB8130" s="242"/>
      <c r="BC8130" s="265"/>
      <c r="BE8130" s="242"/>
      <c r="BF8130" s="239"/>
      <c r="BG8130" s="242"/>
      <c r="BH8130" s="265"/>
      <c r="BJ8130" s="242"/>
      <c r="BK8130" s="239"/>
      <c r="BL8130" s="242"/>
      <c r="BM8130" s="265"/>
      <c r="BO8130" s="242"/>
      <c r="BP8130" s="239"/>
      <c r="BQ8130" s="242"/>
      <c r="BR8130" s="265"/>
      <c r="BU8130" s="25"/>
      <c r="BW8130" s="25"/>
    </row>
    <row r="8131" spans="37:75" s="3" customFormat="1" x14ac:dyDescent="0.25">
      <c r="AK8131" s="242"/>
      <c r="AN8131" s="242"/>
      <c r="AP8131" s="242"/>
      <c r="AQ8131" s="239"/>
      <c r="AR8131" s="242"/>
      <c r="AS8131" s="265"/>
      <c r="AU8131" s="242"/>
      <c r="AV8131" s="239"/>
      <c r="AW8131" s="242"/>
      <c r="AX8131" s="265"/>
      <c r="AZ8131" s="242"/>
      <c r="BA8131" s="239"/>
      <c r="BB8131" s="242"/>
      <c r="BC8131" s="265"/>
      <c r="BE8131" s="242"/>
      <c r="BF8131" s="239"/>
      <c r="BG8131" s="242"/>
      <c r="BH8131" s="265"/>
      <c r="BJ8131" s="242"/>
      <c r="BK8131" s="239"/>
      <c r="BL8131" s="242"/>
      <c r="BM8131" s="265"/>
      <c r="BO8131" s="242"/>
      <c r="BP8131" s="239"/>
      <c r="BQ8131" s="242"/>
      <c r="BR8131" s="265"/>
      <c r="BU8131" s="25"/>
      <c r="BW8131" s="25"/>
    </row>
    <row r="8132" spans="37:75" s="3" customFormat="1" x14ac:dyDescent="0.25">
      <c r="AK8132" s="242"/>
      <c r="AN8132" s="242"/>
      <c r="AP8132" s="242"/>
      <c r="AQ8132" s="239"/>
      <c r="AR8132" s="242"/>
      <c r="AS8132" s="265"/>
      <c r="AU8132" s="242"/>
      <c r="AV8132" s="239"/>
      <c r="AW8132" s="242"/>
      <c r="AX8132" s="265"/>
      <c r="AZ8132" s="242"/>
      <c r="BA8132" s="239"/>
      <c r="BB8132" s="242"/>
      <c r="BC8132" s="265"/>
      <c r="BE8132" s="242"/>
      <c r="BF8132" s="239"/>
      <c r="BG8132" s="242"/>
      <c r="BH8132" s="265"/>
      <c r="BJ8132" s="242"/>
      <c r="BK8132" s="239"/>
      <c r="BL8132" s="242"/>
      <c r="BM8132" s="265"/>
      <c r="BO8132" s="242"/>
      <c r="BP8132" s="239"/>
      <c r="BQ8132" s="242"/>
      <c r="BR8132" s="265"/>
      <c r="BU8132" s="25"/>
      <c r="BW8132" s="25"/>
    </row>
    <row r="8133" spans="37:75" s="3" customFormat="1" x14ac:dyDescent="0.25">
      <c r="AK8133" s="242"/>
      <c r="AN8133" s="242"/>
      <c r="AP8133" s="242"/>
      <c r="AQ8133" s="239"/>
      <c r="AR8133" s="242"/>
      <c r="AS8133" s="265"/>
      <c r="AU8133" s="242"/>
      <c r="AV8133" s="239"/>
      <c r="AW8133" s="242"/>
      <c r="AX8133" s="265"/>
      <c r="AZ8133" s="242"/>
      <c r="BA8133" s="239"/>
      <c r="BB8133" s="242"/>
      <c r="BC8133" s="265"/>
      <c r="BE8133" s="242"/>
      <c r="BF8133" s="239"/>
      <c r="BG8133" s="242"/>
      <c r="BH8133" s="265"/>
      <c r="BJ8133" s="242"/>
      <c r="BK8133" s="239"/>
      <c r="BL8133" s="242"/>
      <c r="BM8133" s="265"/>
      <c r="BO8133" s="242"/>
      <c r="BP8133" s="239"/>
      <c r="BQ8133" s="242"/>
      <c r="BR8133" s="265"/>
      <c r="BU8133" s="25"/>
      <c r="BW8133" s="25"/>
    </row>
    <row r="8134" spans="37:75" s="3" customFormat="1" x14ac:dyDescent="0.25">
      <c r="AK8134" s="242"/>
      <c r="AN8134" s="242"/>
      <c r="AP8134" s="242"/>
      <c r="AQ8134" s="239"/>
      <c r="AR8134" s="242"/>
      <c r="AS8134" s="265"/>
      <c r="AU8134" s="242"/>
      <c r="AV8134" s="239"/>
      <c r="AW8134" s="242"/>
      <c r="AX8134" s="265"/>
      <c r="AZ8134" s="242"/>
      <c r="BA8134" s="239"/>
      <c r="BB8134" s="242"/>
      <c r="BC8134" s="265"/>
      <c r="BE8134" s="242"/>
      <c r="BF8134" s="239"/>
      <c r="BG8134" s="242"/>
      <c r="BH8134" s="265"/>
      <c r="BJ8134" s="242"/>
      <c r="BK8134" s="239"/>
      <c r="BL8134" s="242"/>
      <c r="BM8134" s="265"/>
      <c r="BO8134" s="242"/>
      <c r="BP8134" s="239"/>
      <c r="BQ8134" s="242"/>
      <c r="BR8134" s="265"/>
      <c r="BU8134" s="25"/>
      <c r="BW8134" s="25"/>
    </row>
    <row r="8135" spans="37:75" s="3" customFormat="1" x14ac:dyDescent="0.25">
      <c r="AK8135" s="242"/>
      <c r="AN8135" s="242"/>
      <c r="AP8135" s="242"/>
      <c r="AQ8135" s="239"/>
      <c r="AR8135" s="242"/>
      <c r="AS8135" s="265"/>
      <c r="AU8135" s="242"/>
      <c r="AV8135" s="239"/>
      <c r="AW8135" s="242"/>
      <c r="AX8135" s="265"/>
      <c r="AZ8135" s="242"/>
      <c r="BA8135" s="239"/>
      <c r="BB8135" s="242"/>
      <c r="BC8135" s="265"/>
      <c r="BE8135" s="242"/>
      <c r="BF8135" s="239"/>
      <c r="BG8135" s="242"/>
      <c r="BH8135" s="265"/>
      <c r="BJ8135" s="242"/>
      <c r="BK8135" s="239"/>
      <c r="BL8135" s="242"/>
      <c r="BM8135" s="265"/>
      <c r="BO8135" s="242"/>
      <c r="BP8135" s="239"/>
      <c r="BQ8135" s="242"/>
      <c r="BR8135" s="265"/>
      <c r="BU8135" s="25"/>
      <c r="BW8135" s="25"/>
    </row>
    <row r="8136" spans="37:75" s="3" customFormat="1" x14ac:dyDescent="0.25">
      <c r="AK8136" s="242"/>
      <c r="AN8136" s="242"/>
      <c r="AP8136" s="242"/>
      <c r="AQ8136" s="239"/>
      <c r="AR8136" s="242"/>
      <c r="AS8136" s="265"/>
      <c r="AU8136" s="242"/>
      <c r="AV8136" s="239"/>
      <c r="AW8136" s="242"/>
      <c r="AX8136" s="265"/>
      <c r="AZ8136" s="242"/>
      <c r="BA8136" s="239"/>
      <c r="BB8136" s="242"/>
      <c r="BC8136" s="265"/>
      <c r="BE8136" s="242"/>
      <c r="BF8136" s="239"/>
      <c r="BG8136" s="242"/>
      <c r="BH8136" s="265"/>
      <c r="BJ8136" s="242"/>
      <c r="BK8136" s="239"/>
      <c r="BL8136" s="242"/>
      <c r="BM8136" s="265"/>
      <c r="BO8136" s="242"/>
      <c r="BP8136" s="239"/>
      <c r="BQ8136" s="242"/>
      <c r="BR8136" s="265"/>
      <c r="BU8136" s="25"/>
      <c r="BW8136" s="25"/>
    </row>
    <row r="8137" spans="37:75" s="3" customFormat="1" x14ac:dyDescent="0.25">
      <c r="AK8137" s="242"/>
      <c r="AN8137" s="242"/>
      <c r="AP8137" s="242"/>
      <c r="AQ8137" s="239"/>
      <c r="AR8137" s="242"/>
      <c r="AS8137" s="265"/>
      <c r="AU8137" s="242"/>
      <c r="AV8137" s="239"/>
      <c r="AW8137" s="242"/>
      <c r="AX8137" s="265"/>
      <c r="AZ8137" s="242"/>
      <c r="BA8137" s="239"/>
      <c r="BB8137" s="242"/>
      <c r="BC8137" s="265"/>
      <c r="BE8137" s="242"/>
      <c r="BF8137" s="239"/>
      <c r="BG8137" s="242"/>
      <c r="BH8137" s="265"/>
      <c r="BJ8137" s="242"/>
      <c r="BK8137" s="239"/>
      <c r="BL8137" s="242"/>
      <c r="BM8137" s="265"/>
      <c r="BO8137" s="242"/>
      <c r="BP8137" s="239"/>
      <c r="BQ8137" s="242"/>
      <c r="BR8137" s="265"/>
      <c r="BU8137" s="25"/>
      <c r="BW8137" s="25"/>
    </row>
    <row r="8138" spans="37:75" s="3" customFormat="1" x14ac:dyDescent="0.25">
      <c r="AK8138" s="242"/>
      <c r="AN8138" s="242"/>
      <c r="AP8138" s="242"/>
      <c r="AQ8138" s="239"/>
      <c r="AR8138" s="242"/>
      <c r="AS8138" s="265"/>
      <c r="AU8138" s="242"/>
      <c r="AV8138" s="239"/>
      <c r="AW8138" s="242"/>
      <c r="AX8138" s="265"/>
      <c r="AZ8138" s="242"/>
      <c r="BA8138" s="239"/>
      <c r="BB8138" s="242"/>
      <c r="BC8138" s="265"/>
      <c r="BE8138" s="242"/>
      <c r="BF8138" s="239"/>
      <c r="BG8138" s="242"/>
      <c r="BH8138" s="265"/>
      <c r="BJ8138" s="242"/>
      <c r="BK8138" s="239"/>
      <c r="BL8138" s="242"/>
      <c r="BM8138" s="265"/>
      <c r="BO8138" s="242"/>
      <c r="BP8138" s="239"/>
      <c r="BQ8138" s="242"/>
      <c r="BR8138" s="265"/>
      <c r="BU8138" s="25"/>
      <c r="BW8138" s="25"/>
    </row>
    <row r="8139" spans="37:75" s="3" customFormat="1" x14ac:dyDescent="0.25">
      <c r="AK8139" s="242"/>
      <c r="AN8139" s="242"/>
      <c r="AP8139" s="242"/>
      <c r="AQ8139" s="239"/>
      <c r="AR8139" s="242"/>
      <c r="AS8139" s="265"/>
      <c r="AU8139" s="242"/>
      <c r="AV8139" s="239"/>
      <c r="AW8139" s="242"/>
      <c r="AX8139" s="265"/>
      <c r="AZ8139" s="242"/>
      <c r="BA8139" s="239"/>
      <c r="BB8139" s="242"/>
      <c r="BC8139" s="265"/>
      <c r="BE8139" s="242"/>
      <c r="BF8139" s="239"/>
      <c r="BG8139" s="242"/>
      <c r="BH8139" s="265"/>
      <c r="BJ8139" s="242"/>
      <c r="BK8139" s="239"/>
      <c r="BL8139" s="242"/>
      <c r="BM8139" s="265"/>
      <c r="BO8139" s="242"/>
      <c r="BP8139" s="239"/>
      <c r="BQ8139" s="242"/>
      <c r="BR8139" s="265"/>
      <c r="BU8139" s="25"/>
      <c r="BW8139" s="25"/>
    </row>
    <row r="8140" spans="37:75" s="3" customFormat="1" x14ac:dyDescent="0.25">
      <c r="AK8140" s="242"/>
      <c r="AN8140" s="242"/>
      <c r="AP8140" s="242"/>
      <c r="AQ8140" s="239"/>
      <c r="AR8140" s="242"/>
      <c r="AS8140" s="265"/>
      <c r="AU8140" s="242"/>
      <c r="AV8140" s="239"/>
      <c r="AW8140" s="242"/>
      <c r="AX8140" s="265"/>
      <c r="AZ8140" s="242"/>
      <c r="BA8140" s="239"/>
      <c r="BB8140" s="242"/>
      <c r="BC8140" s="265"/>
      <c r="BE8140" s="242"/>
      <c r="BF8140" s="239"/>
      <c r="BG8140" s="242"/>
      <c r="BH8140" s="265"/>
      <c r="BJ8140" s="242"/>
      <c r="BK8140" s="239"/>
      <c r="BL8140" s="242"/>
      <c r="BM8140" s="265"/>
      <c r="BO8140" s="242"/>
      <c r="BP8140" s="239"/>
      <c r="BQ8140" s="242"/>
      <c r="BR8140" s="265"/>
      <c r="BU8140" s="25"/>
      <c r="BW8140" s="25"/>
    </row>
    <row r="8141" spans="37:75" s="3" customFormat="1" x14ac:dyDescent="0.25">
      <c r="AK8141" s="242"/>
      <c r="AN8141" s="242"/>
      <c r="AP8141" s="242"/>
      <c r="AQ8141" s="239"/>
      <c r="AR8141" s="242"/>
      <c r="AS8141" s="265"/>
      <c r="AU8141" s="242"/>
      <c r="AV8141" s="239"/>
      <c r="AW8141" s="242"/>
      <c r="AX8141" s="265"/>
      <c r="AZ8141" s="242"/>
      <c r="BA8141" s="239"/>
      <c r="BB8141" s="242"/>
      <c r="BC8141" s="265"/>
      <c r="BE8141" s="242"/>
      <c r="BF8141" s="239"/>
      <c r="BG8141" s="242"/>
      <c r="BH8141" s="265"/>
      <c r="BJ8141" s="242"/>
      <c r="BK8141" s="239"/>
      <c r="BL8141" s="242"/>
      <c r="BM8141" s="265"/>
      <c r="BO8141" s="242"/>
      <c r="BP8141" s="239"/>
      <c r="BQ8141" s="242"/>
      <c r="BR8141" s="265"/>
      <c r="BU8141" s="25"/>
      <c r="BW8141" s="25"/>
    </row>
    <row r="8142" spans="37:75" s="3" customFormat="1" x14ac:dyDescent="0.25">
      <c r="AK8142" s="242"/>
      <c r="AN8142" s="242"/>
      <c r="AP8142" s="242"/>
      <c r="AQ8142" s="239"/>
      <c r="AR8142" s="242"/>
      <c r="AS8142" s="265"/>
      <c r="AU8142" s="242"/>
      <c r="AV8142" s="239"/>
      <c r="AW8142" s="242"/>
      <c r="AX8142" s="265"/>
      <c r="AZ8142" s="242"/>
      <c r="BA8142" s="239"/>
      <c r="BB8142" s="242"/>
      <c r="BC8142" s="265"/>
      <c r="BE8142" s="242"/>
      <c r="BF8142" s="239"/>
      <c r="BG8142" s="242"/>
      <c r="BH8142" s="265"/>
      <c r="BJ8142" s="242"/>
      <c r="BK8142" s="239"/>
      <c r="BL8142" s="242"/>
      <c r="BM8142" s="265"/>
      <c r="BO8142" s="242"/>
      <c r="BP8142" s="239"/>
      <c r="BQ8142" s="242"/>
      <c r="BR8142" s="265"/>
      <c r="BU8142" s="25"/>
      <c r="BW8142" s="25"/>
    </row>
    <row r="8143" spans="37:75" s="3" customFormat="1" x14ac:dyDescent="0.25">
      <c r="AK8143" s="242"/>
      <c r="AN8143" s="242"/>
      <c r="AP8143" s="242"/>
      <c r="AQ8143" s="239"/>
      <c r="AR8143" s="242"/>
      <c r="AS8143" s="265"/>
      <c r="AU8143" s="242"/>
      <c r="AV8143" s="239"/>
      <c r="AW8143" s="242"/>
      <c r="AX8143" s="265"/>
      <c r="AZ8143" s="242"/>
      <c r="BA8143" s="239"/>
      <c r="BB8143" s="242"/>
      <c r="BC8143" s="265"/>
      <c r="BE8143" s="242"/>
      <c r="BF8143" s="239"/>
      <c r="BG8143" s="242"/>
      <c r="BH8143" s="265"/>
      <c r="BJ8143" s="242"/>
      <c r="BK8143" s="239"/>
      <c r="BL8143" s="242"/>
      <c r="BM8143" s="265"/>
      <c r="BO8143" s="242"/>
      <c r="BP8143" s="239"/>
      <c r="BQ8143" s="242"/>
      <c r="BR8143" s="265"/>
      <c r="BU8143" s="25"/>
      <c r="BW8143" s="25"/>
    </row>
    <row r="8144" spans="37:75" s="3" customFormat="1" x14ac:dyDescent="0.25">
      <c r="AK8144" s="242"/>
      <c r="AN8144" s="242"/>
      <c r="AP8144" s="242"/>
      <c r="AQ8144" s="239"/>
      <c r="AR8144" s="242"/>
      <c r="AS8144" s="265"/>
      <c r="AU8144" s="242"/>
      <c r="AV8144" s="239"/>
      <c r="AW8144" s="242"/>
      <c r="AX8144" s="265"/>
      <c r="AZ8144" s="242"/>
      <c r="BA8144" s="239"/>
      <c r="BB8144" s="242"/>
      <c r="BC8144" s="265"/>
      <c r="BE8144" s="242"/>
      <c r="BF8144" s="239"/>
      <c r="BG8144" s="242"/>
      <c r="BH8144" s="265"/>
      <c r="BJ8144" s="242"/>
      <c r="BK8144" s="239"/>
      <c r="BL8144" s="242"/>
      <c r="BM8144" s="265"/>
      <c r="BO8144" s="242"/>
      <c r="BP8144" s="239"/>
      <c r="BQ8144" s="242"/>
      <c r="BR8144" s="265"/>
      <c r="BU8144" s="25"/>
      <c r="BW8144" s="25"/>
    </row>
    <row r="8145" spans="37:75" s="3" customFormat="1" x14ac:dyDescent="0.25">
      <c r="AK8145" s="242"/>
      <c r="AN8145" s="242"/>
      <c r="AP8145" s="242"/>
      <c r="AQ8145" s="239"/>
      <c r="AR8145" s="242"/>
      <c r="AS8145" s="265"/>
      <c r="AU8145" s="242"/>
      <c r="AV8145" s="239"/>
      <c r="AW8145" s="242"/>
      <c r="AX8145" s="265"/>
      <c r="AZ8145" s="242"/>
      <c r="BA8145" s="239"/>
      <c r="BB8145" s="242"/>
      <c r="BC8145" s="265"/>
      <c r="BE8145" s="242"/>
      <c r="BF8145" s="239"/>
      <c r="BG8145" s="242"/>
      <c r="BH8145" s="265"/>
      <c r="BJ8145" s="242"/>
      <c r="BK8145" s="239"/>
      <c r="BL8145" s="242"/>
      <c r="BM8145" s="265"/>
      <c r="BO8145" s="242"/>
      <c r="BP8145" s="239"/>
      <c r="BQ8145" s="242"/>
      <c r="BR8145" s="265"/>
      <c r="BU8145" s="25"/>
      <c r="BW8145" s="25"/>
    </row>
    <row r="8146" spans="37:75" s="3" customFormat="1" x14ac:dyDescent="0.25">
      <c r="AK8146" s="242"/>
      <c r="AN8146" s="242"/>
      <c r="AP8146" s="242"/>
      <c r="AQ8146" s="239"/>
      <c r="AR8146" s="242"/>
      <c r="AS8146" s="265"/>
      <c r="AU8146" s="242"/>
      <c r="AV8146" s="239"/>
      <c r="AW8146" s="242"/>
      <c r="AX8146" s="265"/>
      <c r="AZ8146" s="242"/>
      <c r="BA8146" s="239"/>
      <c r="BB8146" s="242"/>
      <c r="BC8146" s="265"/>
      <c r="BE8146" s="242"/>
      <c r="BF8146" s="239"/>
      <c r="BG8146" s="242"/>
      <c r="BH8146" s="265"/>
      <c r="BJ8146" s="242"/>
      <c r="BK8146" s="239"/>
      <c r="BL8146" s="242"/>
      <c r="BM8146" s="265"/>
      <c r="BO8146" s="242"/>
      <c r="BP8146" s="239"/>
      <c r="BQ8146" s="242"/>
      <c r="BR8146" s="265"/>
      <c r="BU8146" s="25"/>
      <c r="BW8146" s="25"/>
    </row>
    <row r="8147" spans="37:75" s="3" customFormat="1" x14ac:dyDescent="0.25">
      <c r="AK8147" s="242"/>
      <c r="AN8147" s="242"/>
      <c r="AP8147" s="242"/>
      <c r="AQ8147" s="239"/>
      <c r="AR8147" s="242"/>
      <c r="AS8147" s="265"/>
      <c r="AU8147" s="242"/>
      <c r="AV8147" s="239"/>
      <c r="AW8147" s="242"/>
      <c r="AX8147" s="265"/>
      <c r="AZ8147" s="242"/>
      <c r="BA8147" s="239"/>
      <c r="BB8147" s="242"/>
      <c r="BC8147" s="265"/>
      <c r="BE8147" s="242"/>
      <c r="BF8147" s="239"/>
      <c r="BG8147" s="242"/>
      <c r="BH8147" s="265"/>
      <c r="BJ8147" s="242"/>
      <c r="BK8147" s="239"/>
      <c r="BL8147" s="242"/>
      <c r="BM8147" s="265"/>
      <c r="BO8147" s="242"/>
      <c r="BP8147" s="239"/>
      <c r="BQ8147" s="242"/>
      <c r="BR8147" s="265"/>
      <c r="BU8147" s="25"/>
      <c r="BW8147" s="25"/>
    </row>
    <row r="8148" spans="37:75" s="3" customFormat="1" x14ac:dyDescent="0.25">
      <c r="AK8148" s="242"/>
      <c r="AN8148" s="242"/>
      <c r="AP8148" s="242"/>
      <c r="AQ8148" s="239"/>
      <c r="AR8148" s="242"/>
      <c r="AS8148" s="265"/>
      <c r="AU8148" s="242"/>
      <c r="AV8148" s="239"/>
      <c r="AW8148" s="242"/>
      <c r="AX8148" s="265"/>
      <c r="AZ8148" s="242"/>
      <c r="BA8148" s="239"/>
      <c r="BB8148" s="242"/>
      <c r="BC8148" s="265"/>
      <c r="BE8148" s="242"/>
      <c r="BF8148" s="239"/>
      <c r="BG8148" s="242"/>
      <c r="BH8148" s="265"/>
      <c r="BJ8148" s="242"/>
      <c r="BK8148" s="239"/>
      <c r="BL8148" s="242"/>
      <c r="BM8148" s="265"/>
      <c r="BO8148" s="242"/>
      <c r="BP8148" s="239"/>
      <c r="BQ8148" s="242"/>
      <c r="BR8148" s="265"/>
      <c r="BU8148" s="25"/>
      <c r="BW8148" s="25"/>
    </row>
    <row r="8149" spans="37:75" s="3" customFormat="1" x14ac:dyDescent="0.25">
      <c r="AK8149" s="242"/>
      <c r="AN8149" s="242"/>
      <c r="AP8149" s="242"/>
      <c r="AQ8149" s="239"/>
      <c r="AR8149" s="242"/>
      <c r="AS8149" s="265"/>
      <c r="AU8149" s="242"/>
      <c r="AV8149" s="239"/>
      <c r="AW8149" s="242"/>
      <c r="AX8149" s="265"/>
      <c r="AZ8149" s="242"/>
      <c r="BA8149" s="239"/>
      <c r="BB8149" s="242"/>
      <c r="BC8149" s="265"/>
      <c r="BE8149" s="242"/>
      <c r="BF8149" s="239"/>
      <c r="BG8149" s="242"/>
      <c r="BH8149" s="265"/>
      <c r="BJ8149" s="242"/>
      <c r="BK8149" s="239"/>
      <c r="BL8149" s="242"/>
      <c r="BM8149" s="265"/>
      <c r="BO8149" s="242"/>
      <c r="BP8149" s="239"/>
      <c r="BQ8149" s="242"/>
      <c r="BR8149" s="265"/>
      <c r="BU8149" s="25"/>
      <c r="BW8149" s="25"/>
    </row>
    <row r="8150" spans="37:75" s="3" customFormat="1" x14ac:dyDescent="0.25">
      <c r="AK8150" s="242"/>
      <c r="AN8150" s="242"/>
      <c r="AP8150" s="242"/>
      <c r="AQ8150" s="239"/>
      <c r="AR8150" s="242"/>
      <c r="AS8150" s="265"/>
      <c r="AU8150" s="242"/>
      <c r="AV8150" s="239"/>
      <c r="AW8150" s="242"/>
      <c r="AX8150" s="265"/>
      <c r="AZ8150" s="242"/>
      <c r="BA8150" s="239"/>
      <c r="BB8150" s="242"/>
      <c r="BC8150" s="265"/>
      <c r="BE8150" s="242"/>
      <c r="BF8150" s="239"/>
      <c r="BG8150" s="242"/>
      <c r="BH8150" s="265"/>
      <c r="BJ8150" s="242"/>
      <c r="BK8150" s="239"/>
      <c r="BL8150" s="242"/>
      <c r="BM8150" s="265"/>
      <c r="BO8150" s="242"/>
      <c r="BP8150" s="239"/>
      <c r="BQ8150" s="242"/>
      <c r="BR8150" s="265"/>
      <c r="BU8150" s="25"/>
      <c r="BW8150" s="25"/>
    </row>
    <row r="8151" spans="37:75" s="3" customFormat="1" x14ac:dyDescent="0.25">
      <c r="AK8151" s="242"/>
      <c r="AN8151" s="242"/>
      <c r="AP8151" s="242"/>
      <c r="AQ8151" s="239"/>
      <c r="AR8151" s="242"/>
      <c r="AS8151" s="265"/>
      <c r="AU8151" s="242"/>
      <c r="AV8151" s="239"/>
      <c r="AW8151" s="242"/>
      <c r="AX8151" s="265"/>
      <c r="AZ8151" s="242"/>
      <c r="BA8151" s="239"/>
      <c r="BB8151" s="242"/>
      <c r="BC8151" s="265"/>
      <c r="BE8151" s="242"/>
      <c r="BF8151" s="239"/>
      <c r="BG8151" s="242"/>
      <c r="BH8151" s="265"/>
      <c r="BJ8151" s="242"/>
      <c r="BK8151" s="239"/>
      <c r="BL8151" s="242"/>
      <c r="BM8151" s="265"/>
      <c r="BO8151" s="242"/>
      <c r="BP8151" s="239"/>
      <c r="BQ8151" s="242"/>
      <c r="BR8151" s="265"/>
      <c r="BU8151" s="25"/>
      <c r="BW8151" s="25"/>
    </row>
    <row r="8152" spans="37:75" s="3" customFormat="1" x14ac:dyDescent="0.25">
      <c r="AK8152" s="242"/>
      <c r="AN8152" s="242"/>
      <c r="AP8152" s="242"/>
      <c r="AQ8152" s="239"/>
      <c r="AR8152" s="242"/>
      <c r="AS8152" s="265"/>
      <c r="AU8152" s="242"/>
      <c r="AV8152" s="239"/>
      <c r="AW8152" s="242"/>
      <c r="AX8152" s="265"/>
      <c r="AZ8152" s="242"/>
      <c r="BA8152" s="239"/>
      <c r="BB8152" s="242"/>
      <c r="BC8152" s="265"/>
      <c r="BE8152" s="242"/>
      <c r="BF8152" s="239"/>
      <c r="BG8152" s="242"/>
      <c r="BH8152" s="265"/>
      <c r="BJ8152" s="242"/>
      <c r="BK8152" s="239"/>
      <c r="BL8152" s="242"/>
      <c r="BM8152" s="265"/>
      <c r="BO8152" s="242"/>
      <c r="BP8152" s="239"/>
      <c r="BQ8152" s="242"/>
      <c r="BR8152" s="265"/>
      <c r="BU8152" s="25"/>
      <c r="BW8152" s="25"/>
    </row>
    <row r="8153" spans="37:75" s="3" customFormat="1" x14ac:dyDescent="0.25">
      <c r="AK8153" s="242"/>
      <c r="AN8153" s="242"/>
      <c r="AP8153" s="242"/>
      <c r="AQ8153" s="239"/>
      <c r="AR8153" s="242"/>
      <c r="AS8153" s="265"/>
      <c r="AU8153" s="242"/>
      <c r="AV8153" s="239"/>
      <c r="AW8153" s="242"/>
      <c r="AX8153" s="265"/>
      <c r="AZ8153" s="242"/>
      <c r="BA8153" s="239"/>
      <c r="BB8153" s="242"/>
      <c r="BC8153" s="265"/>
      <c r="BE8153" s="242"/>
      <c r="BF8153" s="239"/>
      <c r="BG8153" s="242"/>
      <c r="BH8153" s="265"/>
      <c r="BJ8153" s="242"/>
      <c r="BK8153" s="239"/>
      <c r="BL8153" s="242"/>
      <c r="BM8153" s="265"/>
      <c r="BO8153" s="242"/>
      <c r="BP8153" s="239"/>
      <c r="BQ8153" s="242"/>
      <c r="BR8153" s="265"/>
      <c r="BU8153" s="25"/>
      <c r="BW8153" s="25"/>
    </row>
    <row r="8154" spans="37:75" s="3" customFormat="1" x14ac:dyDescent="0.25">
      <c r="AK8154" s="242"/>
      <c r="AN8154" s="242"/>
      <c r="AP8154" s="242"/>
      <c r="AQ8154" s="239"/>
      <c r="AR8154" s="242"/>
      <c r="AS8154" s="265"/>
      <c r="AU8154" s="242"/>
      <c r="AV8154" s="239"/>
      <c r="AW8154" s="242"/>
      <c r="AX8154" s="265"/>
      <c r="AZ8154" s="242"/>
      <c r="BA8154" s="239"/>
      <c r="BB8154" s="242"/>
      <c r="BC8154" s="265"/>
      <c r="BE8154" s="242"/>
      <c r="BF8154" s="239"/>
      <c r="BG8154" s="242"/>
      <c r="BH8154" s="265"/>
      <c r="BJ8154" s="242"/>
      <c r="BK8154" s="239"/>
      <c r="BL8154" s="242"/>
      <c r="BM8154" s="265"/>
      <c r="BO8154" s="242"/>
      <c r="BP8154" s="239"/>
      <c r="BQ8154" s="242"/>
      <c r="BR8154" s="265"/>
      <c r="BU8154" s="25"/>
      <c r="BW8154" s="25"/>
    </row>
    <row r="8155" spans="37:75" s="3" customFormat="1" x14ac:dyDescent="0.25">
      <c r="AK8155" s="242"/>
      <c r="AN8155" s="242"/>
      <c r="AP8155" s="242"/>
      <c r="AQ8155" s="239"/>
      <c r="AR8155" s="242"/>
      <c r="AS8155" s="265"/>
      <c r="AU8155" s="242"/>
      <c r="AV8155" s="239"/>
      <c r="AW8155" s="242"/>
      <c r="AX8155" s="265"/>
      <c r="AZ8155" s="242"/>
      <c r="BA8155" s="239"/>
      <c r="BB8155" s="242"/>
      <c r="BC8155" s="265"/>
      <c r="BE8155" s="242"/>
      <c r="BF8155" s="239"/>
      <c r="BG8155" s="242"/>
      <c r="BH8155" s="265"/>
      <c r="BJ8155" s="242"/>
      <c r="BK8155" s="239"/>
      <c r="BL8155" s="242"/>
      <c r="BM8155" s="265"/>
      <c r="BO8155" s="242"/>
      <c r="BP8155" s="239"/>
      <c r="BQ8155" s="242"/>
      <c r="BR8155" s="265"/>
      <c r="BU8155" s="25"/>
      <c r="BW8155" s="25"/>
    </row>
    <row r="8156" spans="37:75" s="3" customFormat="1" x14ac:dyDescent="0.25">
      <c r="AK8156" s="242"/>
      <c r="AN8156" s="242"/>
      <c r="AP8156" s="242"/>
      <c r="AQ8156" s="239"/>
      <c r="AR8156" s="242"/>
      <c r="AS8156" s="265"/>
      <c r="AU8156" s="242"/>
      <c r="AV8156" s="239"/>
      <c r="AW8156" s="242"/>
      <c r="AX8156" s="265"/>
      <c r="AZ8156" s="242"/>
      <c r="BA8156" s="239"/>
      <c r="BB8156" s="242"/>
      <c r="BC8156" s="265"/>
      <c r="BE8156" s="242"/>
      <c r="BF8156" s="239"/>
      <c r="BG8156" s="242"/>
      <c r="BH8156" s="265"/>
      <c r="BJ8156" s="242"/>
      <c r="BK8156" s="239"/>
      <c r="BL8156" s="242"/>
      <c r="BM8156" s="265"/>
      <c r="BO8156" s="242"/>
      <c r="BP8156" s="239"/>
      <c r="BQ8156" s="242"/>
      <c r="BR8156" s="265"/>
      <c r="BU8156" s="25"/>
      <c r="BW8156" s="25"/>
    </row>
    <row r="8157" spans="37:75" s="3" customFormat="1" x14ac:dyDescent="0.25">
      <c r="AK8157" s="242"/>
      <c r="AN8157" s="242"/>
      <c r="AP8157" s="242"/>
      <c r="AQ8157" s="239"/>
      <c r="AR8157" s="242"/>
      <c r="AS8157" s="265"/>
      <c r="AU8157" s="242"/>
      <c r="AV8157" s="239"/>
      <c r="AW8157" s="242"/>
      <c r="AX8157" s="265"/>
      <c r="AZ8157" s="242"/>
      <c r="BA8157" s="239"/>
      <c r="BB8157" s="242"/>
      <c r="BC8157" s="265"/>
      <c r="BE8157" s="242"/>
      <c r="BF8157" s="239"/>
      <c r="BG8157" s="242"/>
      <c r="BH8157" s="265"/>
      <c r="BJ8157" s="242"/>
      <c r="BK8157" s="239"/>
      <c r="BL8157" s="242"/>
      <c r="BM8157" s="265"/>
      <c r="BO8157" s="242"/>
      <c r="BP8157" s="239"/>
      <c r="BQ8157" s="242"/>
      <c r="BR8157" s="265"/>
      <c r="BU8157" s="25"/>
      <c r="BW8157" s="25"/>
    </row>
    <row r="8158" spans="37:75" s="3" customFormat="1" x14ac:dyDescent="0.25">
      <c r="AK8158" s="242"/>
      <c r="AN8158" s="242"/>
      <c r="AP8158" s="242"/>
      <c r="AQ8158" s="239"/>
      <c r="AR8158" s="242"/>
      <c r="AS8158" s="265"/>
      <c r="AU8158" s="242"/>
      <c r="AV8158" s="239"/>
      <c r="AW8158" s="242"/>
      <c r="AX8158" s="265"/>
      <c r="AZ8158" s="242"/>
      <c r="BA8158" s="239"/>
      <c r="BB8158" s="242"/>
      <c r="BC8158" s="265"/>
      <c r="BE8158" s="242"/>
      <c r="BF8158" s="239"/>
      <c r="BG8158" s="242"/>
      <c r="BH8158" s="265"/>
      <c r="BJ8158" s="242"/>
      <c r="BK8158" s="239"/>
      <c r="BL8158" s="242"/>
      <c r="BM8158" s="265"/>
      <c r="BO8158" s="242"/>
      <c r="BP8158" s="239"/>
      <c r="BQ8158" s="242"/>
      <c r="BR8158" s="265"/>
      <c r="BU8158" s="25"/>
      <c r="BW8158" s="25"/>
    </row>
    <row r="8159" spans="37:75" s="3" customFormat="1" x14ac:dyDescent="0.25">
      <c r="AK8159" s="242"/>
      <c r="AN8159" s="242"/>
      <c r="AP8159" s="242"/>
      <c r="AQ8159" s="239"/>
      <c r="AR8159" s="242"/>
      <c r="AS8159" s="265"/>
      <c r="AU8159" s="242"/>
      <c r="AV8159" s="239"/>
      <c r="AW8159" s="242"/>
      <c r="AX8159" s="265"/>
      <c r="AZ8159" s="242"/>
      <c r="BA8159" s="239"/>
      <c r="BB8159" s="242"/>
      <c r="BC8159" s="265"/>
      <c r="BE8159" s="242"/>
      <c r="BF8159" s="239"/>
      <c r="BG8159" s="242"/>
      <c r="BH8159" s="265"/>
      <c r="BJ8159" s="242"/>
      <c r="BK8159" s="239"/>
      <c r="BL8159" s="242"/>
      <c r="BM8159" s="265"/>
      <c r="BO8159" s="242"/>
      <c r="BP8159" s="239"/>
      <c r="BQ8159" s="242"/>
      <c r="BR8159" s="265"/>
      <c r="BU8159" s="25"/>
      <c r="BW8159" s="25"/>
    </row>
    <row r="8160" spans="37:75" s="3" customFormat="1" x14ac:dyDescent="0.25">
      <c r="AK8160" s="242"/>
      <c r="AN8160" s="242"/>
      <c r="AP8160" s="242"/>
      <c r="AQ8160" s="239"/>
      <c r="AR8160" s="242"/>
      <c r="AS8160" s="265"/>
      <c r="AU8160" s="242"/>
      <c r="AV8160" s="239"/>
      <c r="AW8160" s="242"/>
      <c r="AX8160" s="265"/>
      <c r="AZ8160" s="242"/>
      <c r="BA8160" s="239"/>
      <c r="BB8160" s="242"/>
      <c r="BC8160" s="265"/>
      <c r="BE8160" s="242"/>
      <c r="BF8160" s="239"/>
      <c r="BG8160" s="242"/>
      <c r="BH8160" s="265"/>
      <c r="BJ8160" s="242"/>
      <c r="BK8160" s="239"/>
      <c r="BL8160" s="242"/>
      <c r="BM8160" s="265"/>
      <c r="BO8160" s="242"/>
      <c r="BP8160" s="239"/>
      <c r="BQ8160" s="242"/>
      <c r="BR8160" s="265"/>
      <c r="BU8160" s="25"/>
      <c r="BW8160" s="25"/>
    </row>
    <row r="8161" spans="37:75" s="3" customFormat="1" x14ac:dyDescent="0.25">
      <c r="AK8161" s="242"/>
      <c r="AN8161" s="242"/>
      <c r="AP8161" s="242"/>
      <c r="AQ8161" s="239"/>
      <c r="AR8161" s="242"/>
      <c r="AS8161" s="265"/>
      <c r="AU8161" s="242"/>
      <c r="AV8161" s="239"/>
      <c r="AW8161" s="242"/>
      <c r="AX8161" s="265"/>
      <c r="AZ8161" s="242"/>
      <c r="BA8161" s="239"/>
      <c r="BB8161" s="242"/>
      <c r="BC8161" s="265"/>
      <c r="BE8161" s="242"/>
      <c r="BF8161" s="239"/>
      <c r="BG8161" s="242"/>
      <c r="BH8161" s="265"/>
      <c r="BJ8161" s="242"/>
      <c r="BK8161" s="239"/>
      <c r="BL8161" s="242"/>
      <c r="BM8161" s="265"/>
      <c r="BO8161" s="242"/>
      <c r="BP8161" s="239"/>
      <c r="BQ8161" s="242"/>
      <c r="BR8161" s="265"/>
      <c r="BU8161" s="25"/>
      <c r="BW8161" s="25"/>
    </row>
    <row r="8162" spans="37:75" s="3" customFormat="1" x14ac:dyDescent="0.25">
      <c r="AK8162" s="242"/>
      <c r="AN8162" s="242"/>
      <c r="AP8162" s="242"/>
      <c r="AQ8162" s="239"/>
      <c r="AR8162" s="242"/>
      <c r="AS8162" s="265"/>
      <c r="AU8162" s="242"/>
      <c r="AV8162" s="239"/>
      <c r="AW8162" s="242"/>
      <c r="AX8162" s="265"/>
      <c r="AZ8162" s="242"/>
      <c r="BA8162" s="239"/>
      <c r="BB8162" s="242"/>
      <c r="BC8162" s="265"/>
      <c r="BE8162" s="242"/>
      <c r="BF8162" s="239"/>
      <c r="BG8162" s="242"/>
      <c r="BH8162" s="265"/>
      <c r="BJ8162" s="242"/>
      <c r="BK8162" s="239"/>
      <c r="BL8162" s="242"/>
      <c r="BM8162" s="265"/>
      <c r="BO8162" s="242"/>
      <c r="BP8162" s="239"/>
      <c r="BQ8162" s="242"/>
      <c r="BR8162" s="265"/>
      <c r="BU8162" s="25"/>
      <c r="BW8162" s="25"/>
    </row>
    <row r="8163" spans="37:75" s="3" customFormat="1" x14ac:dyDescent="0.25">
      <c r="AK8163" s="242"/>
      <c r="AN8163" s="242"/>
      <c r="AP8163" s="242"/>
      <c r="AQ8163" s="239"/>
      <c r="AR8163" s="242"/>
      <c r="AS8163" s="265"/>
      <c r="AU8163" s="242"/>
      <c r="AV8163" s="239"/>
      <c r="AW8163" s="242"/>
      <c r="AX8163" s="265"/>
      <c r="AZ8163" s="242"/>
      <c r="BA8163" s="239"/>
      <c r="BB8163" s="242"/>
      <c r="BC8163" s="265"/>
      <c r="BE8163" s="242"/>
      <c r="BF8163" s="239"/>
      <c r="BG8163" s="242"/>
      <c r="BH8163" s="265"/>
      <c r="BJ8163" s="242"/>
      <c r="BK8163" s="239"/>
      <c r="BL8163" s="242"/>
      <c r="BM8163" s="265"/>
      <c r="BO8163" s="242"/>
      <c r="BP8163" s="239"/>
      <c r="BQ8163" s="242"/>
      <c r="BR8163" s="265"/>
      <c r="BU8163" s="25"/>
      <c r="BW8163" s="25"/>
    </row>
    <row r="8164" spans="37:75" s="3" customFormat="1" x14ac:dyDescent="0.25">
      <c r="AK8164" s="242"/>
      <c r="AN8164" s="242"/>
      <c r="AP8164" s="242"/>
      <c r="AQ8164" s="239"/>
      <c r="AR8164" s="242"/>
      <c r="AS8164" s="265"/>
      <c r="AU8164" s="242"/>
      <c r="AV8164" s="239"/>
      <c r="AW8164" s="242"/>
      <c r="AX8164" s="265"/>
      <c r="AZ8164" s="242"/>
      <c r="BA8164" s="239"/>
      <c r="BB8164" s="242"/>
      <c r="BC8164" s="265"/>
      <c r="BE8164" s="242"/>
      <c r="BF8164" s="239"/>
      <c r="BG8164" s="242"/>
      <c r="BH8164" s="265"/>
      <c r="BJ8164" s="242"/>
      <c r="BK8164" s="239"/>
      <c r="BL8164" s="242"/>
      <c r="BM8164" s="265"/>
      <c r="BO8164" s="242"/>
      <c r="BP8164" s="239"/>
      <c r="BQ8164" s="242"/>
      <c r="BR8164" s="265"/>
      <c r="BU8164" s="25"/>
      <c r="BW8164" s="25"/>
    </row>
    <row r="8165" spans="37:75" s="3" customFormat="1" x14ac:dyDescent="0.25">
      <c r="AK8165" s="242"/>
      <c r="AN8165" s="242"/>
      <c r="AP8165" s="242"/>
      <c r="AQ8165" s="239"/>
      <c r="AR8165" s="242"/>
      <c r="AS8165" s="265"/>
      <c r="AU8165" s="242"/>
      <c r="AV8165" s="239"/>
      <c r="AW8165" s="242"/>
      <c r="AX8165" s="265"/>
      <c r="AZ8165" s="242"/>
      <c r="BA8165" s="239"/>
      <c r="BB8165" s="242"/>
      <c r="BC8165" s="265"/>
      <c r="BE8165" s="242"/>
      <c r="BF8165" s="239"/>
      <c r="BG8165" s="242"/>
      <c r="BH8165" s="265"/>
      <c r="BJ8165" s="242"/>
      <c r="BK8165" s="239"/>
      <c r="BL8165" s="242"/>
      <c r="BM8165" s="265"/>
      <c r="BO8165" s="242"/>
      <c r="BP8165" s="239"/>
      <c r="BQ8165" s="242"/>
      <c r="BR8165" s="265"/>
      <c r="BU8165" s="25"/>
      <c r="BW8165" s="25"/>
    </row>
    <row r="8166" spans="37:75" s="3" customFormat="1" x14ac:dyDescent="0.25">
      <c r="AK8166" s="242"/>
      <c r="AN8166" s="242"/>
      <c r="AP8166" s="242"/>
      <c r="AQ8166" s="239"/>
      <c r="AR8166" s="242"/>
      <c r="AS8166" s="265"/>
      <c r="AU8166" s="242"/>
      <c r="AV8166" s="239"/>
      <c r="AW8166" s="242"/>
      <c r="AX8166" s="265"/>
      <c r="AZ8166" s="242"/>
      <c r="BA8166" s="239"/>
      <c r="BB8166" s="242"/>
      <c r="BC8166" s="265"/>
      <c r="BE8166" s="242"/>
      <c r="BF8166" s="239"/>
      <c r="BG8166" s="242"/>
      <c r="BH8166" s="265"/>
      <c r="BJ8166" s="242"/>
      <c r="BK8166" s="239"/>
      <c r="BL8166" s="242"/>
      <c r="BM8166" s="265"/>
      <c r="BO8166" s="242"/>
      <c r="BP8166" s="239"/>
      <c r="BQ8166" s="242"/>
      <c r="BR8166" s="265"/>
      <c r="BU8166" s="25"/>
      <c r="BW8166" s="25"/>
    </row>
    <row r="8167" spans="37:75" s="3" customFormat="1" x14ac:dyDescent="0.25">
      <c r="AK8167" s="242"/>
      <c r="AN8167" s="242"/>
      <c r="AP8167" s="242"/>
      <c r="AQ8167" s="239"/>
      <c r="AR8167" s="242"/>
      <c r="AS8167" s="265"/>
      <c r="AU8167" s="242"/>
      <c r="AV8167" s="239"/>
      <c r="AW8167" s="242"/>
      <c r="AX8167" s="265"/>
      <c r="AZ8167" s="242"/>
      <c r="BA8167" s="239"/>
      <c r="BB8167" s="242"/>
      <c r="BC8167" s="265"/>
      <c r="BE8167" s="242"/>
      <c r="BF8167" s="239"/>
      <c r="BG8167" s="242"/>
      <c r="BH8167" s="265"/>
      <c r="BJ8167" s="242"/>
      <c r="BK8167" s="239"/>
      <c r="BL8167" s="242"/>
      <c r="BM8167" s="265"/>
      <c r="BO8167" s="242"/>
      <c r="BP8167" s="239"/>
      <c r="BQ8167" s="242"/>
      <c r="BR8167" s="265"/>
      <c r="BU8167" s="25"/>
      <c r="BW8167" s="25"/>
    </row>
    <row r="8168" spans="37:75" s="3" customFormat="1" x14ac:dyDescent="0.25">
      <c r="AK8168" s="242"/>
      <c r="AN8168" s="242"/>
      <c r="AP8168" s="242"/>
      <c r="AQ8168" s="239"/>
      <c r="AR8168" s="242"/>
      <c r="AS8168" s="265"/>
      <c r="AU8168" s="242"/>
      <c r="AV8168" s="239"/>
      <c r="AW8168" s="242"/>
      <c r="AX8168" s="265"/>
      <c r="AZ8168" s="242"/>
      <c r="BA8168" s="239"/>
      <c r="BB8168" s="242"/>
      <c r="BC8168" s="265"/>
      <c r="BE8168" s="242"/>
      <c r="BF8168" s="239"/>
      <c r="BG8168" s="242"/>
      <c r="BH8168" s="265"/>
      <c r="BJ8168" s="242"/>
      <c r="BK8168" s="239"/>
      <c r="BL8168" s="242"/>
      <c r="BM8168" s="265"/>
      <c r="BO8168" s="242"/>
      <c r="BP8168" s="239"/>
      <c r="BQ8168" s="242"/>
      <c r="BR8168" s="265"/>
      <c r="BU8168" s="25"/>
      <c r="BW8168" s="25"/>
    </row>
    <row r="8169" spans="37:75" s="3" customFormat="1" x14ac:dyDescent="0.25">
      <c r="AK8169" s="242"/>
      <c r="AN8169" s="242"/>
      <c r="AP8169" s="242"/>
      <c r="AQ8169" s="239"/>
      <c r="AR8169" s="242"/>
      <c r="AS8169" s="265"/>
      <c r="AU8169" s="242"/>
      <c r="AV8169" s="239"/>
      <c r="AW8169" s="242"/>
      <c r="AX8169" s="265"/>
      <c r="AZ8169" s="242"/>
      <c r="BA8169" s="239"/>
      <c r="BB8169" s="242"/>
      <c r="BC8169" s="265"/>
      <c r="BE8169" s="242"/>
      <c r="BF8169" s="239"/>
      <c r="BG8169" s="242"/>
      <c r="BH8169" s="265"/>
      <c r="BJ8169" s="242"/>
      <c r="BK8169" s="239"/>
      <c r="BL8169" s="242"/>
      <c r="BM8169" s="265"/>
      <c r="BO8169" s="242"/>
      <c r="BP8169" s="239"/>
      <c r="BQ8169" s="242"/>
      <c r="BR8169" s="265"/>
      <c r="BU8169" s="25"/>
      <c r="BW8169" s="25"/>
    </row>
    <row r="8170" spans="37:75" s="3" customFormat="1" x14ac:dyDescent="0.25">
      <c r="AK8170" s="242"/>
      <c r="AN8170" s="242"/>
      <c r="AP8170" s="242"/>
      <c r="AQ8170" s="239"/>
      <c r="AR8170" s="242"/>
      <c r="AS8170" s="265"/>
      <c r="AU8170" s="242"/>
      <c r="AV8170" s="239"/>
      <c r="AW8170" s="242"/>
      <c r="AX8170" s="265"/>
      <c r="AZ8170" s="242"/>
      <c r="BA8170" s="239"/>
      <c r="BB8170" s="242"/>
      <c r="BC8170" s="265"/>
      <c r="BE8170" s="242"/>
      <c r="BF8170" s="239"/>
      <c r="BG8170" s="242"/>
      <c r="BH8170" s="265"/>
      <c r="BJ8170" s="242"/>
      <c r="BK8170" s="239"/>
      <c r="BL8170" s="242"/>
      <c r="BM8170" s="265"/>
      <c r="BO8170" s="242"/>
      <c r="BP8170" s="239"/>
      <c r="BQ8170" s="242"/>
      <c r="BR8170" s="265"/>
      <c r="BU8170" s="25"/>
      <c r="BW8170" s="25"/>
    </row>
    <row r="8171" spans="37:75" s="3" customFormat="1" x14ac:dyDescent="0.25">
      <c r="AK8171" s="242"/>
      <c r="AN8171" s="242"/>
      <c r="AP8171" s="242"/>
      <c r="AQ8171" s="239"/>
      <c r="AR8171" s="242"/>
      <c r="AS8171" s="265"/>
      <c r="AU8171" s="242"/>
      <c r="AV8171" s="239"/>
      <c r="AW8171" s="242"/>
      <c r="AX8171" s="265"/>
      <c r="AZ8171" s="242"/>
      <c r="BA8171" s="239"/>
      <c r="BB8171" s="242"/>
      <c r="BC8171" s="265"/>
      <c r="BE8171" s="242"/>
      <c r="BF8171" s="239"/>
      <c r="BG8171" s="242"/>
      <c r="BH8171" s="265"/>
      <c r="BJ8171" s="242"/>
      <c r="BK8171" s="239"/>
      <c r="BL8171" s="242"/>
      <c r="BM8171" s="265"/>
      <c r="BO8171" s="242"/>
      <c r="BP8171" s="239"/>
      <c r="BQ8171" s="242"/>
      <c r="BR8171" s="265"/>
      <c r="BU8171" s="25"/>
      <c r="BW8171" s="25"/>
    </row>
    <row r="8172" spans="37:75" s="3" customFormat="1" x14ac:dyDescent="0.25">
      <c r="AK8172" s="242"/>
      <c r="AN8172" s="242"/>
      <c r="AP8172" s="242"/>
      <c r="AQ8172" s="239"/>
      <c r="AR8172" s="242"/>
      <c r="AS8172" s="265"/>
      <c r="AU8172" s="242"/>
      <c r="AV8172" s="239"/>
      <c r="AW8172" s="242"/>
      <c r="AX8172" s="265"/>
      <c r="AZ8172" s="242"/>
      <c r="BA8172" s="239"/>
      <c r="BB8172" s="242"/>
      <c r="BC8172" s="265"/>
      <c r="BE8172" s="242"/>
      <c r="BF8172" s="239"/>
      <c r="BG8172" s="242"/>
      <c r="BH8172" s="265"/>
      <c r="BJ8172" s="242"/>
      <c r="BK8172" s="239"/>
      <c r="BL8172" s="242"/>
      <c r="BM8172" s="265"/>
      <c r="BO8172" s="242"/>
      <c r="BP8172" s="239"/>
      <c r="BQ8172" s="242"/>
      <c r="BR8172" s="265"/>
      <c r="BU8172" s="25"/>
      <c r="BW8172" s="25"/>
    </row>
    <row r="8173" spans="37:75" s="3" customFormat="1" x14ac:dyDescent="0.25">
      <c r="AK8173" s="242"/>
      <c r="AN8173" s="242"/>
      <c r="AP8173" s="242"/>
      <c r="AQ8173" s="239"/>
      <c r="AR8173" s="242"/>
      <c r="AS8173" s="265"/>
      <c r="AU8173" s="242"/>
      <c r="AV8173" s="239"/>
      <c r="AW8173" s="242"/>
      <c r="AX8173" s="265"/>
      <c r="AZ8173" s="242"/>
      <c r="BA8173" s="239"/>
      <c r="BB8173" s="242"/>
      <c r="BC8173" s="265"/>
      <c r="BE8173" s="242"/>
      <c r="BF8173" s="239"/>
      <c r="BG8173" s="242"/>
      <c r="BH8173" s="265"/>
      <c r="BJ8173" s="242"/>
      <c r="BK8173" s="239"/>
      <c r="BL8173" s="242"/>
      <c r="BM8173" s="265"/>
      <c r="BO8173" s="242"/>
      <c r="BP8173" s="239"/>
      <c r="BQ8173" s="242"/>
      <c r="BR8173" s="265"/>
      <c r="BU8173" s="25"/>
      <c r="BW8173" s="25"/>
    </row>
    <row r="8174" spans="37:75" s="3" customFormat="1" x14ac:dyDescent="0.25">
      <c r="AK8174" s="242"/>
      <c r="AN8174" s="242"/>
      <c r="AP8174" s="242"/>
      <c r="AQ8174" s="239"/>
      <c r="AR8174" s="242"/>
      <c r="AS8174" s="265"/>
      <c r="AU8174" s="242"/>
      <c r="AV8174" s="239"/>
      <c r="AW8174" s="242"/>
      <c r="AX8174" s="265"/>
      <c r="AZ8174" s="242"/>
      <c r="BA8174" s="239"/>
      <c r="BB8174" s="242"/>
      <c r="BC8174" s="265"/>
      <c r="BE8174" s="242"/>
      <c r="BF8174" s="239"/>
      <c r="BG8174" s="242"/>
      <c r="BH8174" s="265"/>
      <c r="BJ8174" s="242"/>
      <c r="BK8174" s="239"/>
      <c r="BL8174" s="242"/>
      <c r="BM8174" s="265"/>
      <c r="BO8174" s="242"/>
      <c r="BP8174" s="239"/>
      <c r="BQ8174" s="242"/>
      <c r="BR8174" s="265"/>
      <c r="BU8174" s="25"/>
      <c r="BW8174" s="25"/>
    </row>
    <row r="8175" spans="37:75" s="3" customFormat="1" x14ac:dyDescent="0.25">
      <c r="AK8175" s="242"/>
      <c r="AN8175" s="242"/>
      <c r="AP8175" s="242"/>
      <c r="AQ8175" s="239"/>
      <c r="AR8175" s="242"/>
      <c r="AS8175" s="265"/>
      <c r="AU8175" s="242"/>
      <c r="AV8175" s="239"/>
      <c r="AW8175" s="242"/>
      <c r="AX8175" s="265"/>
      <c r="AZ8175" s="242"/>
      <c r="BA8175" s="239"/>
      <c r="BB8175" s="242"/>
      <c r="BC8175" s="265"/>
      <c r="BE8175" s="242"/>
      <c r="BF8175" s="239"/>
      <c r="BG8175" s="242"/>
      <c r="BH8175" s="265"/>
      <c r="BJ8175" s="242"/>
      <c r="BK8175" s="239"/>
      <c r="BL8175" s="242"/>
      <c r="BM8175" s="265"/>
      <c r="BO8175" s="242"/>
      <c r="BP8175" s="239"/>
      <c r="BQ8175" s="242"/>
      <c r="BR8175" s="265"/>
      <c r="BU8175" s="25"/>
      <c r="BW8175" s="25"/>
    </row>
    <row r="8176" spans="37:75" s="3" customFormat="1" x14ac:dyDescent="0.25">
      <c r="AK8176" s="242"/>
      <c r="AN8176" s="242"/>
      <c r="AP8176" s="242"/>
      <c r="AQ8176" s="239"/>
      <c r="AR8176" s="242"/>
      <c r="AS8176" s="265"/>
      <c r="AU8176" s="242"/>
      <c r="AV8176" s="239"/>
      <c r="AW8176" s="242"/>
      <c r="AX8176" s="265"/>
      <c r="AZ8176" s="242"/>
      <c r="BA8176" s="239"/>
      <c r="BB8176" s="242"/>
      <c r="BC8176" s="265"/>
      <c r="BE8176" s="242"/>
      <c r="BF8176" s="239"/>
      <c r="BG8176" s="242"/>
      <c r="BH8176" s="265"/>
      <c r="BJ8176" s="242"/>
      <c r="BK8176" s="239"/>
      <c r="BL8176" s="242"/>
      <c r="BM8176" s="265"/>
      <c r="BO8176" s="242"/>
      <c r="BP8176" s="239"/>
      <c r="BQ8176" s="242"/>
      <c r="BR8176" s="265"/>
      <c r="BU8176" s="25"/>
      <c r="BW8176" s="25"/>
    </row>
    <row r="8177" spans="37:75" s="3" customFormat="1" x14ac:dyDescent="0.25">
      <c r="AK8177" s="242"/>
      <c r="AN8177" s="242"/>
      <c r="AP8177" s="242"/>
      <c r="AQ8177" s="239"/>
      <c r="AR8177" s="242"/>
      <c r="AS8177" s="265"/>
      <c r="AU8177" s="242"/>
      <c r="AV8177" s="239"/>
      <c r="AW8177" s="242"/>
      <c r="AX8177" s="265"/>
      <c r="AZ8177" s="242"/>
      <c r="BA8177" s="239"/>
      <c r="BB8177" s="242"/>
      <c r="BC8177" s="265"/>
      <c r="BE8177" s="242"/>
      <c r="BF8177" s="239"/>
      <c r="BG8177" s="242"/>
      <c r="BH8177" s="265"/>
      <c r="BJ8177" s="242"/>
      <c r="BK8177" s="239"/>
      <c r="BL8177" s="242"/>
      <c r="BM8177" s="265"/>
      <c r="BO8177" s="242"/>
      <c r="BP8177" s="239"/>
      <c r="BQ8177" s="242"/>
      <c r="BR8177" s="265"/>
      <c r="BU8177" s="25"/>
      <c r="BW8177" s="25"/>
    </row>
    <row r="8178" spans="37:75" s="3" customFormat="1" x14ac:dyDescent="0.25">
      <c r="AK8178" s="242"/>
      <c r="AN8178" s="242"/>
      <c r="AP8178" s="242"/>
      <c r="AQ8178" s="239"/>
      <c r="AR8178" s="242"/>
      <c r="AS8178" s="265"/>
      <c r="AU8178" s="242"/>
      <c r="AV8178" s="239"/>
      <c r="AW8178" s="242"/>
      <c r="AX8178" s="265"/>
      <c r="AZ8178" s="242"/>
      <c r="BA8178" s="239"/>
      <c r="BB8178" s="242"/>
      <c r="BC8178" s="265"/>
      <c r="BE8178" s="242"/>
      <c r="BF8178" s="239"/>
      <c r="BG8178" s="242"/>
      <c r="BH8178" s="265"/>
      <c r="BJ8178" s="242"/>
      <c r="BK8178" s="239"/>
      <c r="BL8178" s="242"/>
      <c r="BM8178" s="265"/>
      <c r="BO8178" s="242"/>
      <c r="BP8178" s="239"/>
      <c r="BQ8178" s="242"/>
      <c r="BR8178" s="265"/>
      <c r="BU8178" s="25"/>
      <c r="BW8178" s="25"/>
    </row>
    <row r="8179" spans="37:75" s="3" customFormat="1" x14ac:dyDescent="0.25">
      <c r="AK8179" s="242"/>
      <c r="AN8179" s="242"/>
      <c r="AP8179" s="242"/>
      <c r="AQ8179" s="239"/>
      <c r="AR8179" s="242"/>
      <c r="AS8179" s="265"/>
      <c r="AU8179" s="242"/>
      <c r="AV8179" s="239"/>
      <c r="AW8179" s="242"/>
      <c r="AX8179" s="265"/>
      <c r="AZ8179" s="242"/>
      <c r="BA8179" s="239"/>
      <c r="BB8179" s="242"/>
      <c r="BC8179" s="265"/>
      <c r="BE8179" s="242"/>
      <c r="BF8179" s="239"/>
      <c r="BG8179" s="242"/>
      <c r="BH8179" s="265"/>
      <c r="BJ8179" s="242"/>
      <c r="BK8179" s="239"/>
      <c r="BL8179" s="242"/>
      <c r="BM8179" s="265"/>
      <c r="BO8179" s="242"/>
      <c r="BP8179" s="239"/>
      <c r="BQ8179" s="242"/>
      <c r="BR8179" s="265"/>
      <c r="BU8179" s="25"/>
      <c r="BW8179" s="25"/>
    </row>
    <row r="8180" spans="37:75" s="3" customFormat="1" x14ac:dyDescent="0.25">
      <c r="AK8180" s="242"/>
      <c r="AN8180" s="242"/>
      <c r="AP8180" s="242"/>
      <c r="AQ8180" s="239"/>
      <c r="AR8180" s="242"/>
      <c r="AS8180" s="265"/>
      <c r="AU8180" s="242"/>
      <c r="AV8180" s="239"/>
      <c r="AW8180" s="242"/>
      <c r="AX8180" s="265"/>
      <c r="AZ8180" s="242"/>
      <c r="BA8180" s="239"/>
      <c r="BB8180" s="242"/>
      <c r="BC8180" s="265"/>
      <c r="BE8180" s="242"/>
      <c r="BF8180" s="239"/>
      <c r="BG8180" s="242"/>
      <c r="BH8180" s="265"/>
      <c r="BJ8180" s="242"/>
      <c r="BK8180" s="239"/>
      <c r="BL8180" s="242"/>
      <c r="BM8180" s="265"/>
      <c r="BO8180" s="242"/>
      <c r="BP8180" s="239"/>
      <c r="BQ8180" s="242"/>
      <c r="BR8180" s="265"/>
      <c r="BU8180" s="25"/>
      <c r="BW8180" s="25"/>
    </row>
    <row r="8181" spans="37:75" s="3" customFormat="1" x14ac:dyDescent="0.25">
      <c r="AK8181" s="242"/>
      <c r="AN8181" s="242"/>
      <c r="AP8181" s="242"/>
      <c r="AQ8181" s="239"/>
      <c r="AR8181" s="242"/>
      <c r="AS8181" s="265"/>
      <c r="AU8181" s="242"/>
      <c r="AV8181" s="239"/>
      <c r="AW8181" s="242"/>
      <c r="AX8181" s="265"/>
      <c r="AZ8181" s="242"/>
      <c r="BA8181" s="239"/>
      <c r="BB8181" s="242"/>
      <c r="BC8181" s="265"/>
      <c r="BE8181" s="242"/>
      <c r="BF8181" s="239"/>
      <c r="BG8181" s="242"/>
      <c r="BH8181" s="265"/>
      <c r="BJ8181" s="242"/>
      <c r="BK8181" s="239"/>
      <c r="BL8181" s="242"/>
      <c r="BM8181" s="265"/>
      <c r="BO8181" s="242"/>
      <c r="BP8181" s="239"/>
      <c r="BQ8181" s="242"/>
      <c r="BR8181" s="265"/>
      <c r="BU8181" s="25"/>
      <c r="BW8181" s="25"/>
    </row>
    <row r="8182" spans="37:75" s="3" customFormat="1" x14ac:dyDescent="0.25">
      <c r="AK8182" s="242"/>
      <c r="AN8182" s="242"/>
      <c r="AP8182" s="242"/>
      <c r="AQ8182" s="239"/>
      <c r="AR8182" s="242"/>
      <c r="AS8182" s="265"/>
      <c r="AU8182" s="242"/>
      <c r="AV8182" s="239"/>
      <c r="AW8182" s="242"/>
      <c r="AX8182" s="265"/>
      <c r="AZ8182" s="242"/>
      <c r="BA8182" s="239"/>
      <c r="BB8182" s="242"/>
      <c r="BC8182" s="265"/>
      <c r="BE8182" s="242"/>
      <c r="BF8182" s="239"/>
      <c r="BG8182" s="242"/>
      <c r="BH8182" s="265"/>
      <c r="BJ8182" s="242"/>
      <c r="BK8182" s="239"/>
      <c r="BL8182" s="242"/>
      <c r="BM8182" s="265"/>
      <c r="BO8182" s="242"/>
      <c r="BP8182" s="239"/>
      <c r="BQ8182" s="242"/>
      <c r="BR8182" s="265"/>
      <c r="BU8182" s="25"/>
      <c r="BW8182" s="25"/>
    </row>
    <row r="8183" spans="37:75" s="3" customFormat="1" x14ac:dyDescent="0.25">
      <c r="AK8183" s="242"/>
      <c r="AN8183" s="242"/>
      <c r="AP8183" s="242"/>
      <c r="AQ8183" s="239"/>
      <c r="AR8183" s="242"/>
      <c r="AS8183" s="265"/>
      <c r="AU8183" s="242"/>
      <c r="AV8183" s="239"/>
      <c r="AW8183" s="242"/>
      <c r="AX8183" s="265"/>
      <c r="AZ8183" s="242"/>
      <c r="BA8183" s="239"/>
      <c r="BB8183" s="242"/>
      <c r="BC8183" s="265"/>
      <c r="BE8183" s="242"/>
      <c r="BF8183" s="239"/>
      <c r="BG8183" s="242"/>
      <c r="BH8183" s="265"/>
      <c r="BJ8183" s="242"/>
      <c r="BK8183" s="239"/>
      <c r="BL8183" s="242"/>
      <c r="BM8183" s="265"/>
      <c r="BO8183" s="242"/>
      <c r="BP8183" s="239"/>
      <c r="BQ8183" s="242"/>
      <c r="BR8183" s="265"/>
      <c r="BU8183" s="25"/>
      <c r="BW8183" s="25"/>
    </row>
    <row r="8184" spans="37:75" s="3" customFormat="1" x14ac:dyDescent="0.25">
      <c r="AK8184" s="242"/>
      <c r="AN8184" s="242"/>
      <c r="AP8184" s="242"/>
      <c r="AQ8184" s="239"/>
      <c r="AR8184" s="242"/>
      <c r="AS8184" s="265"/>
      <c r="AU8184" s="242"/>
      <c r="AV8184" s="239"/>
      <c r="AW8184" s="242"/>
      <c r="AX8184" s="265"/>
      <c r="AZ8184" s="242"/>
      <c r="BA8184" s="239"/>
      <c r="BB8184" s="242"/>
      <c r="BC8184" s="265"/>
      <c r="BE8184" s="242"/>
      <c r="BF8184" s="239"/>
      <c r="BG8184" s="242"/>
      <c r="BH8184" s="265"/>
      <c r="BJ8184" s="242"/>
      <c r="BK8184" s="239"/>
      <c r="BL8184" s="242"/>
      <c r="BM8184" s="265"/>
      <c r="BO8184" s="242"/>
      <c r="BP8184" s="239"/>
      <c r="BQ8184" s="242"/>
      <c r="BR8184" s="265"/>
      <c r="BU8184" s="25"/>
      <c r="BW8184" s="25"/>
    </row>
    <row r="8185" spans="37:75" s="3" customFormat="1" x14ac:dyDescent="0.25">
      <c r="AK8185" s="242"/>
      <c r="AN8185" s="242"/>
      <c r="AP8185" s="242"/>
      <c r="AQ8185" s="239"/>
      <c r="AR8185" s="242"/>
      <c r="AS8185" s="265"/>
      <c r="AU8185" s="242"/>
      <c r="AV8185" s="239"/>
      <c r="AW8185" s="242"/>
      <c r="AX8185" s="265"/>
      <c r="AZ8185" s="242"/>
      <c r="BA8185" s="239"/>
      <c r="BB8185" s="242"/>
      <c r="BC8185" s="265"/>
      <c r="BE8185" s="242"/>
      <c r="BF8185" s="239"/>
      <c r="BG8185" s="242"/>
      <c r="BH8185" s="265"/>
      <c r="BJ8185" s="242"/>
      <c r="BK8185" s="239"/>
      <c r="BL8185" s="242"/>
      <c r="BM8185" s="265"/>
      <c r="BO8185" s="242"/>
      <c r="BP8185" s="239"/>
      <c r="BQ8185" s="242"/>
      <c r="BR8185" s="265"/>
      <c r="BU8185" s="25"/>
      <c r="BW8185" s="25"/>
    </row>
    <row r="8186" spans="37:75" s="3" customFormat="1" x14ac:dyDescent="0.25">
      <c r="AK8186" s="242"/>
      <c r="AN8186" s="242"/>
      <c r="AP8186" s="242"/>
      <c r="AQ8186" s="239"/>
      <c r="AR8186" s="242"/>
      <c r="AS8186" s="265"/>
      <c r="AU8186" s="242"/>
      <c r="AV8186" s="239"/>
      <c r="AW8186" s="242"/>
      <c r="AX8186" s="265"/>
      <c r="AZ8186" s="242"/>
      <c r="BA8186" s="239"/>
      <c r="BB8186" s="242"/>
      <c r="BC8186" s="265"/>
      <c r="BE8186" s="242"/>
      <c r="BF8186" s="239"/>
      <c r="BG8186" s="242"/>
      <c r="BH8186" s="265"/>
      <c r="BJ8186" s="242"/>
      <c r="BK8186" s="239"/>
      <c r="BL8186" s="242"/>
      <c r="BM8186" s="265"/>
      <c r="BO8186" s="242"/>
      <c r="BP8186" s="239"/>
      <c r="BQ8186" s="242"/>
      <c r="BR8186" s="265"/>
      <c r="BU8186" s="25"/>
      <c r="BW8186" s="25"/>
    </row>
    <row r="8187" spans="37:75" s="3" customFormat="1" x14ac:dyDescent="0.25">
      <c r="AK8187" s="242"/>
      <c r="AN8187" s="242"/>
      <c r="AP8187" s="242"/>
      <c r="AQ8187" s="239"/>
      <c r="AR8187" s="242"/>
      <c r="AS8187" s="265"/>
      <c r="AU8187" s="242"/>
      <c r="AV8187" s="239"/>
      <c r="AW8187" s="242"/>
      <c r="AX8187" s="265"/>
      <c r="AZ8187" s="242"/>
      <c r="BA8187" s="239"/>
      <c r="BB8187" s="242"/>
      <c r="BC8187" s="265"/>
      <c r="BE8187" s="242"/>
      <c r="BF8187" s="239"/>
      <c r="BG8187" s="242"/>
      <c r="BH8187" s="265"/>
      <c r="BJ8187" s="242"/>
      <c r="BK8187" s="239"/>
      <c r="BL8187" s="242"/>
      <c r="BM8187" s="265"/>
      <c r="BO8187" s="242"/>
      <c r="BP8187" s="239"/>
      <c r="BQ8187" s="242"/>
      <c r="BR8187" s="265"/>
      <c r="BU8187" s="25"/>
      <c r="BW8187" s="25"/>
    </row>
    <row r="8188" spans="37:75" s="3" customFormat="1" x14ac:dyDescent="0.25">
      <c r="AK8188" s="242"/>
      <c r="AN8188" s="242"/>
      <c r="AP8188" s="242"/>
      <c r="AQ8188" s="239"/>
      <c r="AR8188" s="242"/>
      <c r="AS8188" s="265"/>
      <c r="AU8188" s="242"/>
      <c r="AV8188" s="239"/>
      <c r="AW8188" s="242"/>
      <c r="AX8188" s="265"/>
      <c r="AZ8188" s="242"/>
      <c r="BA8188" s="239"/>
      <c r="BB8188" s="242"/>
      <c r="BC8188" s="265"/>
      <c r="BE8188" s="242"/>
      <c r="BF8188" s="239"/>
      <c r="BG8188" s="242"/>
      <c r="BH8188" s="265"/>
      <c r="BJ8188" s="242"/>
      <c r="BK8188" s="239"/>
      <c r="BL8188" s="242"/>
      <c r="BM8188" s="265"/>
      <c r="BO8188" s="242"/>
      <c r="BP8188" s="239"/>
      <c r="BQ8188" s="242"/>
      <c r="BR8188" s="265"/>
      <c r="BU8188" s="25"/>
      <c r="BW8188" s="25"/>
    </row>
    <row r="8189" spans="37:75" s="3" customFormat="1" x14ac:dyDescent="0.25">
      <c r="AK8189" s="242"/>
      <c r="AN8189" s="242"/>
      <c r="AP8189" s="242"/>
      <c r="AQ8189" s="239"/>
      <c r="AR8189" s="242"/>
      <c r="AS8189" s="265"/>
      <c r="AU8189" s="242"/>
      <c r="AV8189" s="239"/>
      <c r="AW8189" s="242"/>
      <c r="AX8189" s="265"/>
      <c r="AZ8189" s="242"/>
      <c r="BA8189" s="239"/>
      <c r="BB8189" s="242"/>
      <c r="BC8189" s="265"/>
      <c r="BE8189" s="242"/>
      <c r="BF8189" s="239"/>
      <c r="BG8189" s="242"/>
      <c r="BH8189" s="265"/>
      <c r="BJ8189" s="242"/>
      <c r="BK8189" s="239"/>
      <c r="BL8189" s="242"/>
      <c r="BM8189" s="265"/>
      <c r="BO8189" s="242"/>
      <c r="BP8189" s="239"/>
      <c r="BQ8189" s="242"/>
      <c r="BR8189" s="265"/>
      <c r="BU8189" s="25"/>
      <c r="BW8189" s="25"/>
    </row>
    <row r="8190" spans="37:75" s="3" customFormat="1" x14ac:dyDescent="0.25">
      <c r="AK8190" s="242"/>
      <c r="AN8190" s="242"/>
      <c r="AP8190" s="242"/>
      <c r="AQ8190" s="239"/>
      <c r="AR8190" s="242"/>
      <c r="AS8190" s="265"/>
      <c r="AU8190" s="242"/>
      <c r="AV8190" s="239"/>
      <c r="AW8190" s="242"/>
      <c r="AX8190" s="265"/>
      <c r="AZ8190" s="242"/>
      <c r="BA8190" s="239"/>
      <c r="BB8190" s="242"/>
      <c r="BC8190" s="265"/>
      <c r="BE8190" s="242"/>
      <c r="BF8190" s="239"/>
      <c r="BG8190" s="242"/>
      <c r="BH8190" s="265"/>
      <c r="BJ8190" s="242"/>
      <c r="BK8190" s="239"/>
      <c r="BL8190" s="242"/>
      <c r="BM8190" s="265"/>
      <c r="BO8190" s="242"/>
      <c r="BP8190" s="239"/>
      <c r="BQ8190" s="242"/>
      <c r="BR8190" s="265"/>
      <c r="BU8190" s="25"/>
      <c r="BW8190" s="25"/>
    </row>
    <row r="8191" spans="37:75" s="3" customFormat="1" x14ac:dyDescent="0.25">
      <c r="AK8191" s="242"/>
      <c r="AN8191" s="242"/>
      <c r="AP8191" s="242"/>
      <c r="AQ8191" s="239"/>
      <c r="AR8191" s="242"/>
      <c r="AS8191" s="265"/>
      <c r="AU8191" s="242"/>
      <c r="AV8191" s="239"/>
      <c r="AW8191" s="242"/>
      <c r="AX8191" s="265"/>
      <c r="AZ8191" s="242"/>
      <c r="BA8191" s="239"/>
      <c r="BB8191" s="242"/>
      <c r="BC8191" s="265"/>
      <c r="BE8191" s="242"/>
      <c r="BF8191" s="239"/>
      <c r="BG8191" s="242"/>
      <c r="BH8191" s="265"/>
      <c r="BJ8191" s="242"/>
      <c r="BK8191" s="239"/>
      <c r="BL8191" s="242"/>
      <c r="BM8191" s="265"/>
      <c r="BO8191" s="242"/>
      <c r="BP8191" s="239"/>
      <c r="BQ8191" s="242"/>
      <c r="BR8191" s="265"/>
      <c r="BU8191" s="25"/>
      <c r="BW8191" s="25"/>
    </row>
    <row r="8192" spans="37:75" s="3" customFormat="1" x14ac:dyDescent="0.25">
      <c r="AK8192" s="242"/>
      <c r="AN8192" s="242"/>
      <c r="AP8192" s="242"/>
      <c r="AQ8192" s="239"/>
      <c r="AR8192" s="242"/>
      <c r="AS8192" s="265"/>
      <c r="AU8192" s="242"/>
      <c r="AV8192" s="239"/>
      <c r="AW8192" s="242"/>
      <c r="AX8192" s="265"/>
      <c r="AZ8192" s="242"/>
      <c r="BA8192" s="239"/>
      <c r="BB8192" s="242"/>
      <c r="BC8192" s="265"/>
      <c r="BE8192" s="242"/>
      <c r="BF8192" s="239"/>
      <c r="BG8192" s="242"/>
      <c r="BH8192" s="265"/>
      <c r="BJ8192" s="242"/>
      <c r="BK8192" s="239"/>
      <c r="BL8192" s="242"/>
      <c r="BM8192" s="265"/>
      <c r="BO8192" s="242"/>
      <c r="BP8192" s="239"/>
      <c r="BQ8192" s="242"/>
      <c r="BR8192" s="265"/>
      <c r="BU8192" s="25"/>
      <c r="BW8192" s="25"/>
    </row>
    <row r="8193" spans="37:75" s="3" customFormat="1" x14ac:dyDescent="0.25">
      <c r="AK8193" s="242"/>
      <c r="AN8193" s="242"/>
      <c r="AP8193" s="242"/>
      <c r="AQ8193" s="239"/>
      <c r="AR8193" s="242"/>
      <c r="AS8193" s="265"/>
      <c r="AU8193" s="242"/>
      <c r="AV8193" s="239"/>
      <c r="AW8193" s="242"/>
      <c r="AX8193" s="265"/>
      <c r="AZ8193" s="242"/>
      <c r="BA8193" s="239"/>
      <c r="BB8193" s="242"/>
      <c r="BC8193" s="265"/>
      <c r="BE8193" s="242"/>
      <c r="BF8193" s="239"/>
      <c r="BG8193" s="242"/>
      <c r="BH8193" s="265"/>
      <c r="BJ8193" s="242"/>
      <c r="BK8193" s="239"/>
      <c r="BL8193" s="242"/>
      <c r="BM8193" s="265"/>
      <c r="BO8193" s="242"/>
      <c r="BP8193" s="239"/>
      <c r="BQ8193" s="242"/>
      <c r="BR8193" s="265"/>
      <c r="BU8193" s="25"/>
      <c r="BW8193" s="25"/>
    </row>
    <row r="8194" spans="37:75" s="3" customFormat="1" x14ac:dyDescent="0.25">
      <c r="AK8194" s="242"/>
      <c r="AN8194" s="242"/>
      <c r="AP8194" s="242"/>
      <c r="AQ8194" s="239"/>
      <c r="AR8194" s="242"/>
      <c r="AS8194" s="265"/>
      <c r="AU8194" s="242"/>
      <c r="AV8194" s="239"/>
      <c r="AW8194" s="242"/>
      <c r="AX8194" s="265"/>
      <c r="AZ8194" s="242"/>
      <c r="BA8194" s="239"/>
      <c r="BB8194" s="242"/>
      <c r="BC8194" s="265"/>
      <c r="BE8194" s="242"/>
      <c r="BF8194" s="239"/>
      <c r="BG8194" s="242"/>
      <c r="BH8194" s="265"/>
      <c r="BJ8194" s="242"/>
      <c r="BK8194" s="239"/>
      <c r="BL8194" s="242"/>
      <c r="BM8194" s="265"/>
      <c r="BO8194" s="242"/>
      <c r="BP8194" s="239"/>
      <c r="BQ8194" s="242"/>
      <c r="BR8194" s="265"/>
      <c r="BU8194" s="25"/>
      <c r="BW8194" s="25"/>
    </row>
    <row r="8195" spans="37:75" s="3" customFormat="1" x14ac:dyDescent="0.25">
      <c r="AK8195" s="242"/>
      <c r="AN8195" s="242"/>
      <c r="AP8195" s="242"/>
      <c r="AQ8195" s="239"/>
      <c r="AR8195" s="242"/>
      <c r="AS8195" s="265"/>
      <c r="AU8195" s="242"/>
      <c r="AV8195" s="239"/>
      <c r="AW8195" s="242"/>
      <c r="AX8195" s="265"/>
      <c r="AZ8195" s="242"/>
      <c r="BA8195" s="239"/>
      <c r="BB8195" s="242"/>
      <c r="BC8195" s="265"/>
      <c r="BE8195" s="242"/>
      <c r="BF8195" s="239"/>
      <c r="BG8195" s="242"/>
      <c r="BH8195" s="265"/>
      <c r="BJ8195" s="242"/>
      <c r="BK8195" s="239"/>
      <c r="BL8195" s="242"/>
      <c r="BM8195" s="265"/>
      <c r="BO8195" s="242"/>
      <c r="BP8195" s="239"/>
      <c r="BQ8195" s="242"/>
      <c r="BR8195" s="265"/>
      <c r="BU8195" s="25"/>
      <c r="BW8195" s="25"/>
    </row>
    <row r="8196" spans="37:75" s="3" customFormat="1" x14ac:dyDescent="0.25">
      <c r="AK8196" s="242"/>
      <c r="AN8196" s="242"/>
      <c r="AP8196" s="242"/>
      <c r="AQ8196" s="239"/>
      <c r="AR8196" s="242"/>
      <c r="AS8196" s="265"/>
      <c r="AU8196" s="242"/>
      <c r="AV8196" s="239"/>
      <c r="AW8196" s="242"/>
      <c r="AX8196" s="265"/>
      <c r="AZ8196" s="242"/>
      <c r="BA8196" s="239"/>
      <c r="BB8196" s="242"/>
      <c r="BC8196" s="265"/>
      <c r="BE8196" s="242"/>
      <c r="BF8196" s="239"/>
      <c r="BG8196" s="242"/>
      <c r="BH8196" s="265"/>
      <c r="BJ8196" s="242"/>
      <c r="BK8196" s="239"/>
      <c r="BL8196" s="242"/>
      <c r="BM8196" s="265"/>
      <c r="BO8196" s="242"/>
      <c r="BP8196" s="239"/>
      <c r="BQ8196" s="242"/>
      <c r="BR8196" s="265"/>
      <c r="BU8196" s="25"/>
      <c r="BW8196" s="25"/>
    </row>
    <row r="8197" spans="37:75" s="3" customFormat="1" x14ac:dyDescent="0.25">
      <c r="AK8197" s="242"/>
      <c r="AN8197" s="242"/>
      <c r="AP8197" s="242"/>
      <c r="AQ8197" s="239"/>
      <c r="AR8197" s="242"/>
      <c r="AS8197" s="265"/>
      <c r="AU8197" s="242"/>
      <c r="AV8197" s="239"/>
      <c r="AW8197" s="242"/>
      <c r="AX8197" s="265"/>
      <c r="AZ8197" s="242"/>
      <c r="BA8197" s="239"/>
      <c r="BB8197" s="242"/>
      <c r="BC8197" s="265"/>
      <c r="BE8197" s="242"/>
      <c r="BF8197" s="239"/>
      <c r="BG8197" s="242"/>
      <c r="BH8197" s="265"/>
      <c r="BJ8197" s="242"/>
      <c r="BK8197" s="239"/>
      <c r="BL8197" s="242"/>
      <c r="BM8197" s="265"/>
      <c r="BO8197" s="242"/>
      <c r="BP8197" s="239"/>
      <c r="BQ8197" s="242"/>
      <c r="BR8197" s="265"/>
      <c r="BU8197" s="25"/>
      <c r="BW8197" s="25"/>
    </row>
    <row r="8198" spans="37:75" s="3" customFormat="1" x14ac:dyDescent="0.25">
      <c r="AK8198" s="242"/>
      <c r="AN8198" s="242"/>
      <c r="AP8198" s="242"/>
      <c r="AQ8198" s="239"/>
      <c r="AR8198" s="242"/>
      <c r="AS8198" s="265"/>
      <c r="AU8198" s="242"/>
      <c r="AV8198" s="239"/>
      <c r="AW8198" s="242"/>
      <c r="AX8198" s="265"/>
      <c r="AZ8198" s="242"/>
      <c r="BA8198" s="239"/>
      <c r="BB8198" s="242"/>
      <c r="BC8198" s="265"/>
      <c r="BE8198" s="242"/>
      <c r="BF8198" s="239"/>
      <c r="BG8198" s="242"/>
      <c r="BH8198" s="265"/>
      <c r="BJ8198" s="242"/>
      <c r="BK8198" s="239"/>
      <c r="BL8198" s="242"/>
      <c r="BM8198" s="265"/>
      <c r="BO8198" s="242"/>
      <c r="BP8198" s="239"/>
      <c r="BQ8198" s="242"/>
      <c r="BR8198" s="265"/>
      <c r="BU8198" s="25"/>
      <c r="BW8198" s="25"/>
    </row>
    <row r="8199" spans="37:75" s="3" customFormat="1" x14ac:dyDescent="0.25">
      <c r="AK8199" s="242"/>
      <c r="AN8199" s="242"/>
      <c r="AP8199" s="242"/>
      <c r="AQ8199" s="239"/>
      <c r="AR8199" s="242"/>
      <c r="AS8199" s="265"/>
      <c r="AU8199" s="242"/>
      <c r="AV8199" s="239"/>
      <c r="AW8199" s="242"/>
      <c r="AX8199" s="265"/>
      <c r="AZ8199" s="242"/>
      <c r="BA8199" s="239"/>
      <c r="BB8199" s="242"/>
      <c r="BC8199" s="265"/>
      <c r="BE8199" s="242"/>
      <c r="BF8199" s="239"/>
      <c r="BG8199" s="242"/>
      <c r="BH8199" s="265"/>
      <c r="BJ8199" s="242"/>
      <c r="BK8199" s="239"/>
      <c r="BL8199" s="242"/>
      <c r="BM8199" s="265"/>
      <c r="BO8199" s="242"/>
      <c r="BP8199" s="239"/>
      <c r="BQ8199" s="242"/>
      <c r="BR8199" s="265"/>
      <c r="BU8199" s="25"/>
      <c r="BW8199" s="25"/>
    </row>
    <row r="8200" spans="37:75" s="3" customFormat="1" x14ac:dyDescent="0.25">
      <c r="AK8200" s="242"/>
      <c r="AN8200" s="242"/>
      <c r="AP8200" s="242"/>
      <c r="AQ8200" s="239"/>
      <c r="AR8200" s="242"/>
      <c r="AS8200" s="265"/>
      <c r="AU8200" s="242"/>
      <c r="AV8200" s="239"/>
      <c r="AW8200" s="242"/>
      <c r="AX8200" s="265"/>
      <c r="AZ8200" s="242"/>
      <c r="BA8200" s="239"/>
      <c r="BB8200" s="242"/>
      <c r="BC8200" s="265"/>
      <c r="BE8200" s="242"/>
      <c r="BF8200" s="239"/>
      <c r="BG8200" s="242"/>
      <c r="BH8200" s="265"/>
      <c r="BJ8200" s="242"/>
      <c r="BK8200" s="239"/>
      <c r="BL8200" s="242"/>
      <c r="BM8200" s="265"/>
      <c r="BO8200" s="242"/>
      <c r="BP8200" s="239"/>
      <c r="BQ8200" s="242"/>
      <c r="BR8200" s="265"/>
      <c r="BU8200" s="25"/>
      <c r="BW8200" s="25"/>
    </row>
    <row r="8201" spans="37:75" s="3" customFormat="1" x14ac:dyDescent="0.25">
      <c r="AK8201" s="242"/>
      <c r="AN8201" s="242"/>
      <c r="AP8201" s="242"/>
      <c r="AQ8201" s="239"/>
      <c r="AR8201" s="242"/>
      <c r="AS8201" s="265"/>
      <c r="AU8201" s="242"/>
      <c r="AV8201" s="239"/>
      <c r="AW8201" s="242"/>
      <c r="AX8201" s="265"/>
      <c r="AZ8201" s="242"/>
      <c r="BA8201" s="239"/>
      <c r="BB8201" s="242"/>
      <c r="BC8201" s="265"/>
      <c r="BE8201" s="242"/>
      <c r="BF8201" s="239"/>
      <c r="BG8201" s="242"/>
      <c r="BH8201" s="265"/>
      <c r="BJ8201" s="242"/>
      <c r="BK8201" s="239"/>
      <c r="BL8201" s="242"/>
      <c r="BM8201" s="265"/>
      <c r="BO8201" s="242"/>
      <c r="BP8201" s="239"/>
      <c r="BQ8201" s="242"/>
      <c r="BR8201" s="265"/>
      <c r="BU8201" s="25"/>
      <c r="BW8201" s="25"/>
    </row>
    <row r="8202" spans="37:75" s="3" customFormat="1" x14ac:dyDescent="0.25">
      <c r="AK8202" s="242"/>
      <c r="AN8202" s="242"/>
      <c r="AP8202" s="242"/>
      <c r="AQ8202" s="239"/>
      <c r="AR8202" s="242"/>
      <c r="AS8202" s="265"/>
      <c r="AU8202" s="242"/>
      <c r="AV8202" s="239"/>
      <c r="AW8202" s="242"/>
      <c r="AX8202" s="265"/>
      <c r="AZ8202" s="242"/>
      <c r="BA8202" s="239"/>
      <c r="BB8202" s="242"/>
      <c r="BC8202" s="265"/>
      <c r="BE8202" s="242"/>
      <c r="BF8202" s="239"/>
      <c r="BG8202" s="242"/>
      <c r="BH8202" s="265"/>
      <c r="BJ8202" s="242"/>
      <c r="BK8202" s="239"/>
      <c r="BL8202" s="242"/>
      <c r="BM8202" s="265"/>
      <c r="BO8202" s="242"/>
      <c r="BP8202" s="239"/>
      <c r="BQ8202" s="242"/>
      <c r="BR8202" s="265"/>
      <c r="BU8202" s="25"/>
      <c r="BW8202" s="25"/>
    </row>
    <row r="8203" spans="37:75" s="3" customFormat="1" x14ac:dyDescent="0.25">
      <c r="AK8203" s="242"/>
      <c r="AN8203" s="242"/>
      <c r="AP8203" s="242"/>
      <c r="AQ8203" s="239"/>
      <c r="AR8203" s="242"/>
      <c r="AS8203" s="265"/>
      <c r="AU8203" s="242"/>
      <c r="AV8203" s="239"/>
      <c r="AW8203" s="242"/>
      <c r="AX8203" s="265"/>
      <c r="AZ8203" s="242"/>
      <c r="BA8203" s="239"/>
      <c r="BB8203" s="242"/>
      <c r="BC8203" s="265"/>
      <c r="BE8203" s="242"/>
      <c r="BF8203" s="239"/>
      <c r="BG8203" s="242"/>
      <c r="BH8203" s="265"/>
      <c r="BJ8203" s="242"/>
      <c r="BK8203" s="239"/>
      <c r="BL8203" s="242"/>
      <c r="BM8203" s="265"/>
      <c r="BO8203" s="242"/>
      <c r="BP8203" s="239"/>
      <c r="BQ8203" s="242"/>
      <c r="BR8203" s="265"/>
      <c r="BU8203" s="25"/>
      <c r="BW8203" s="25"/>
    </row>
    <row r="8204" spans="37:75" s="3" customFormat="1" x14ac:dyDescent="0.25">
      <c r="AK8204" s="242"/>
      <c r="AN8204" s="242"/>
      <c r="AP8204" s="242"/>
      <c r="AQ8204" s="239"/>
      <c r="AR8204" s="242"/>
      <c r="AS8204" s="265"/>
      <c r="AU8204" s="242"/>
      <c r="AV8204" s="239"/>
      <c r="AW8204" s="242"/>
      <c r="AX8204" s="265"/>
      <c r="AZ8204" s="242"/>
      <c r="BA8204" s="239"/>
      <c r="BB8204" s="242"/>
      <c r="BC8204" s="265"/>
      <c r="BE8204" s="242"/>
      <c r="BF8204" s="239"/>
      <c r="BG8204" s="242"/>
      <c r="BH8204" s="265"/>
      <c r="BJ8204" s="242"/>
      <c r="BK8204" s="239"/>
      <c r="BL8204" s="242"/>
      <c r="BM8204" s="265"/>
      <c r="BO8204" s="242"/>
      <c r="BP8204" s="239"/>
      <c r="BQ8204" s="242"/>
      <c r="BR8204" s="265"/>
      <c r="BU8204" s="25"/>
      <c r="BW8204" s="25"/>
    </row>
    <row r="8205" spans="37:75" s="3" customFormat="1" x14ac:dyDescent="0.25">
      <c r="AK8205" s="242"/>
      <c r="AN8205" s="242"/>
      <c r="AP8205" s="242"/>
      <c r="AQ8205" s="239"/>
      <c r="AR8205" s="242"/>
      <c r="AS8205" s="265"/>
      <c r="AU8205" s="242"/>
      <c r="AV8205" s="239"/>
      <c r="AW8205" s="242"/>
      <c r="AX8205" s="265"/>
      <c r="AZ8205" s="242"/>
      <c r="BA8205" s="239"/>
      <c r="BB8205" s="242"/>
      <c r="BC8205" s="265"/>
      <c r="BE8205" s="242"/>
      <c r="BF8205" s="239"/>
      <c r="BG8205" s="242"/>
      <c r="BH8205" s="265"/>
      <c r="BJ8205" s="242"/>
      <c r="BK8205" s="239"/>
      <c r="BL8205" s="242"/>
      <c r="BM8205" s="265"/>
      <c r="BO8205" s="242"/>
      <c r="BP8205" s="239"/>
      <c r="BQ8205" s="242"/>
      <c r="BR8205" s="265"/>
      <c r="BU8205" s="25"/>
      <c r="BW8205" s="25"/>
    </row>
    <row r="8206" spans="37:75" s="3" customFormat="1" x14ac:dyDescent="0.25">
      <c r="AK8206" s="242"/>
      <c r="AN8206" s="242"/>
      <c r="AP8206" s="242"/>
      <c r="AQ8206" s="239"/>
      <c r="AR8206" s="242"/>
      <c r="AS8206" s="265"/>
      <c r="AU8206" s="242"/>
      <c r="AV8206" s="239"/>
      <c r="AW8206" s="242"/>
      <c r="AX8206" s="265"/>
      <c r="AZ8206" s="242"/>
      <c r="BA8206" s="239"/>
      <c r="BB8206" s="242"/>
      <c r="BC8206" s="265"/>
      <c r="BE8206" s="242"/>
      <c r="BF8206" s="239"/>
      <c r="BG8206" s="242"/>
      <c r="BH8206" s="265"/>
      <c r="BJ8206" s="242"/>
      <c r="BK8206" s="239"/>
      <c r="BL8206" s="242"/>
      <c r="BM8206" s="265"/>
      <c r="BO8206" s="242"/>
      <c r="BP8206" s="239"/>
      <c r="BQ8206" s="242"/>
      <c r="BR8206" s="265"/>
      <c r="BU8206" s="25"/>
      <c r="BW8206" s="25"/>
    </row>
    <row r="8207" spans="37:75" s="3" customFormat="1" x14ac:dyDescent="0.25">
      <c r="AK8207" s="242"/>
      <c r="AN8207" s="242"/>
      <c r="AP8207" s="242"/>
      <c r="AQ8207" s="239"/>
      <c r="AR8207" s="242"/>
      <c r="AS8207" s="265"/>
      <c r="AU8207" s="242"/>
      <c r="AV8207" s="239"/>
      <c r="AW8207" s="242"/>
      <c r="AX8207" s="265"/>
      <c r="AZ8207" s="242"/>
      <c r="BA8207" s="239"/>
      <c r="BB8207" s="242"/>
      <c r="BC8207" s="265"/>
      <c r="BE8207" s="242"/>
      <c r="BF8207" s="239"/>
      <c r="BG8207" s="242"/>
      <c r="BH8207" s="265"/>
      <c r="BJ8207" s="242"/>
      <c r="BK8207" s="239"/>
      <c r="BL8207" s="242"/>
      <c r="BM8207" s="265"/>
      <c r="BO8207" s="242"/>
      <c r="BP8207" s="239"/>
      <c r="BQ8207" s="242"/>
      <c r="BR8207" s="265"/>
      <c r="BU8207" s="25"/>
      <c r="BW8207" s="25"/>
    </row>
    <row r="8208" spans="37:75" s="3" customFormat="1" x14ac:dyDescent="0.25">
      <c r="AK8208" s="242"/>
      <c r="AN8208" s="242"/>
      <c r="AP8208" s="242"/>
      <c r="AQ8208" s="239"/>
      <c r="AR8208" s="242"/>
      <c r="AS8208" s="265"/>
      <c r="AU8208" s="242"/>
      <c r="AV8208" s="239"/>
      <c r="AW8208" s="242"/>
      <c r="AX8208" s="265"/>
      <c r="AZ8208" s="242"/>
      <c r="BA8208" s="239"/>
      <c r="BB8208" s="242"/>
      <c r="BC8208" s="265"/>
      <c r="BE8208" s="242"/>
      <c r="BF8208" s="239"/>
      <c r="BG8208" s="242"/>
      <c r="BH8208" s="265"/>
      <c r="BJ8208" s="242"/>
      <c r="BK8208" s="239"/>
      <c r="BL8208" s="242"/>
      <c r="BM8208" s="265"/>
      <c r="BO8208" s="242"/>
      <c r="BP8208" s="239"/>
      <c r="BQ8208" s="242"/>
      <c r="BR8208" s="265"/>
      <c r="BU8208" s="25"/>
      <c r="BW8208" s="25"/>
    </row>
    <row r="8209" spans="37:75" s="3" customFormat="1" x14ac:dyDescent="0.25">
      <c r="AK8209" s="242"/>
      <c r="AN8209" s="242"/>
      <c r="AP8209" s="242"/>
      <c r="AQ8209" s="239"/>
      <c r="AR8209" s="242"/>
      <c r="AS8209" s="265"/>
      <c r="AU8209" s="242"/>
      <c r="AV8209" s="239"/>
      <c r="AW8209" s="242"/>
      <c r="AX8209" s="265"/>
      <c r="AZ8209" s="242"/>
      <c r="BA8209" s="239"/>
      <c r="BB8209" s="242"/>
      <c r="BC8209" s="265"/>
      <c r="BE8209" s="242"/>
      <c r="BF8209" s="239"/>
      <c r="BG8209" s="242"/>
      <c r="BH8209" s="265"/>
      <c r="BJ8209" s="242"/>
      <c r="BK8209" s="239"/>
      <c r="BL8209" s="242"/>
      <c r="BM8209" s="265"/>
      <c r="BO8209" s="242"/>
      <c r="BP8209" s="239"/>
      <c r="BQ8209" s="242"/>
      <c r="BR8209" s="265"/>
      <c r="BU8209" s="25"/>
      <c r="BW8209" s="25"/>
    </row>
    <row r="8210" spans="37:75" s="3" customFormat="1" x14ac:dyDescent="0.25">
      <c r="AK8210" s="242"/>
      <c r="AN8210" s="242"/>
      <c r="AP8210" s="242"/>
      <c r="AQ8210" s="239"/>
      <c r="AR8210" s="242"/>
      <c r="AS8210" s="265"/>
      <c r="AU8210" s="242"/>
      <c r="AV8210" s="239"/>
      <c r="AW8210" s="242"/>
      <c r="AX8210" s="265"/>
      <c r="AZ8210" s="242"/>
      <c r="BA8210" s="239"/>
      <c r="BB8210" s="242"/>
      <c r="BC8210" s="265"/>
      <c r="BE8210" s="242"/>
      <c r="BF8210" s="239"/>
      <c r="BG8210" s="242"/>
      <c r="BH8210" s="265"/>
      <c r="BJ8210" s="242"/>
      <c r="BK8210" s="239"/>
      <c r="BL8210" s="242"/>
      <c r="BM8210" s="265"/>
      <c r="BO8210" s="242"/>
      <c r="BP8210" s="239"/>
      <c r="BQ8210" s="242"/>
      <c r="BR8210" s="265"/>
      <c r="BU8210" s="25"/>
      <c r="BW8210" s="25"/>
    </row>
    <row r="8211" spans="37:75" s="3" customFormat="1" x14ac:dyDescent="0.25">
      <c r="AK8211" s="242"/>
      <c r="AN8211" s="242"/>
      <c r="AP8211" s="242"/>
      <c r="AQ8211" s="239"/>
      <c r="AR8211" s="242"/>
      <c r="AS8211" s="265"/>
      <c r="AU8211" s="242"/>
      <c r="AV8211" s="239"/>
      <c r="AW8211" s="242"/>
      <c r="AX8211" s="265"/>
      <c r="AZ8211" s="242"/>
      <c r="BA8211" s="239"/>
      <c r="BB8211" s="242"/>
      <c r="BC8211" s="265"/>
      <c r="BE8211" s="242"/>
      <c r="BF8211" s="239"/>
      <c r="BG8211" s="242"/>
      <c r="BH8211" s="265"/>
      <c r="BJ8211" s="242"/>
      <c r="BK8211" s="239"/>
      <c r="BL8211" s="242"/>
      <c r="BM8211" s="265"/>
      <c r="BO8211" s="242"/>
      <c r="BP8211" s="239"/>
      <c r="BQ8211" s="242"/>
      <c r="BR8211" s="265"/>
      <c r="BU8211" s="25"/>
      <c r="BW8211" s="25"/>
    </row>
    <row r="8212" spans="37:75" s="3" customFormat="1" x14ac:dyDescent="0.25">
      <c r="AK8212" s="242"/>
      <c r="AN8212" s="242"/>
      <c r="AP8212" s="242"/>
      <c r="AQ8212" s="239"/>
      <c r="AR8212" s="242"/>
      <c r="AS8212" s="265"/>
      <c r="AU8212" s="242"/>
      <c r="AV8212" s="239"/>
      <c r="AW8212" s="242"/>
      <c r="AX8212" s="265"/>
      <c r="AZ8212" s="242"/>
      <c r="BA8212" s="239"/>
      <c r="BB8212" s="242"/>
      <c r="BC8212" s="265"/>
      <c r="BE8212" s="242"/>
      <c r="BF8212" s="239"/>
      <c r="BG8212" s="242"/>
      <c r="BH8212" s="265"/>
      <c r="BJ8212" s="242"/>
      <c r="BK8212" s="239"/>
      <c r="BL8212" s="242"/>
      <c r="BM8212" s="265"/>
      <c r="BO8212" s="242"/>
      <c r="BP8212" s="239"/>
      <c r="BQ8212" s="242"/>
      <c r="BR8212" s="265"/>
      <c r="BU8212" s="25"/>
      <c r="BW8212" s="25"/>
    </row>
    <row r="8213" spans="37:75" s="3" customFormat="1" x14ac:dyDescent="0.25">
      <c r="AK8213" s="242"/>
      <c r="AN8213" s="242"/>
      <c r="AP8213" s="242"/>
      <c r="AQ8213" s="239"/>
      <c r="AR8213" s="242"/>
      <c r="AS8213" s="265"/>
      <c r="AU8213" s="242"/>
      <c r="AV8213" s="239"/>
      <c r="AW8213" s="242"/>
      <c r="AX8213" s="265"/>
      <c r="AZ8213" s="242"/>
      <c r="BA8213" s="239"/>
      <c r="BB8213" s="242"/>
      <c r="BC8213" s="265"/>
      <c r="BE8213" s="242"/>
      <c r="BF8213" s="239"/>
      <c r="BG8213" s="242"/>
      <c r="BH8213" s="265"/>
      <c r="BJ8213" s="242"/>
      <c r="BK8213" s="239"/>
      <c r="BL8213" s="242"/>
      <c r="BM8213" s="265"/>
      <c r="BO8213" s="242"/>
      <c r="BP8213" s="239"/>
      <c r="BQ8213" s="242"/>
      <c r="BR8213" s="265"/>
      <c r="BU8213" s="25"/>
      <c r="BW8213" s="25"/>
    </row>
    <row r="8214" spans="37:75" s="3" customFormat="1" x14ac:dyDescent="0.25">
      <c r="AK8214" s="242"/>
      <c r="AN8214" s="242"/>
      <c r="AP8214" s="242"/>
      <c r="AQ8214" s="239"/>
      <c r="AR8214" s="242"/>
      <c r="AS8214" s="265"/>
      <c r="AU8214" s="242"/>
      <c r="AV8214" s="239"/>
      <c r="AW8214" s="242"/>
      <c r="AX8214" s="265"/>
      <c r="AZ8214" s="242"/>
      <c r="BA8214" s="239"/>
      <c r="BB8214" s="242"/>
      <c r="BC8214" s="265"/>
      <c r="BE8214" s="242"/>
      <c r="BF8214" s="239"/>
      <c r="BG8214" s="242"/>
      <c r="BH8214" s="265"/>
      <c r="BJ8214" s="242"/>
      <c r="BK8214" s="239"/>
      <c r="BL8214" s="242"/>
      <c r="BM8214" s="265"/>
      <c r="BO8214" s="242"/>
      <c r="BP8214" s="239"/>
      <c r="BQ8214" s="242"/>
      <c r="BR8214" s="265"/>
      <c r="BU8214" s="25"/>
      <c r="BW8214" s="25"/>
    </row>
    <row r="8215" spans="37:75" s="3" customFormat="1" x14ac:dyDescent="0.25">
      <c r="AK8215" s="242"/>
      <c r="AN8215" s="242"/>
      <c r="AP8215" s="242"/>
      <c r="AQ8215" s="239"/>
      <c r="AR8215" s="242"/>
      <c r="AS8215" s="265"/>
      <c r="AU8215" s="242"/>
      <c r="AV8215" s="239"/>
      <c r="AW8215" s="242"/>
      <c r="AX8215" s="265"/>
      <c r="AZ8215" s="242"/>
      <c r="BA8215" s="239"/>
      <c r="BB8215" s="242"/>
      <c r="BC8215" s="265"/>
      <c r="BE8215" s="242"/>
      <c r="BF8215" s="239"/>
      <c r="BG8215" s="242"/>
      <c r="BH8215" s="265"/>
      <c r="BJ8215" s="242"/>
      <c r="BK8215" s="239"/>
      <c r="BL8215" s="242"/>
      <c r="BM8215" s="265"/>
      <c r="BO8215" s="242"/>
      <c r="BP8215" s="239"/>
      <c r="BQ8215" s="242"/>
      <c r="BR8215" s="265"/>
      <c r="BU8215" s="25"/>
      <c r="BW8215" s="25"/>
    </row>
    <row r="8216" spans="37:75" s="3" customFormat="1" x14ac:dyDescent="0.25">
      <c r="AK8216" s="242"/>
      <c r="AN8216" s="242"/>
      <c r="AP8216" s="242"/>
      <c r="AQ8216" s="239"/>
      <c r="AR8216" s="242"/>
      <c r="AS8216" s="265"/>
      <c r="AU8216" s="242"/>
      <c r="AV8216" s="239"/>
      <c r="AW8216" s="242"/>
      <c r="AX8216" s="265"/>
      <c r="AZ8216" s="242"/>
      <c r="BA8216" s="239"/>
      <c r="BB8216" s="242"/>
      <c r="BC8216" s="265"/>
      <c r="BE8216" s="242"/>
      <c r="BF8216" s="239"/>
      <c r="BG8216" s="242"/>
      <c r="BH8216" s="265"/>
      <c r="BJ8216" s="242"/>
      <c r="BK8216" s="239"/>
      <c r="BL8216" s="242"/>
      <c r="BM8216" s="265"/>
      <c r="BO8216" s="242"/>
      <c r="BP8216" s="239"/>
      <c r="BQ8216" s="242"/>
      <c r="BR8216" s="265"/>
      <c r="BU8216" s="25"/>
      <c r="BW8216" s="25"/>
    </row>
    <row r="8217" spans="37:75" s="3" customFormat="1" x14ac:dyDescent="0.25">
      <c r="AK8217" s="242"/>
      <c r="AN8217" s="242"/>
      <c r="AP8217" s="242"/>
      <c r="AQ8217" s="239"/>
      <c r="AR8217" s="242"/>
      <c r="AS8217" s="265"/>
      <c r="AU8217" s="242"/>
      <c r="AV8217" s="239"/>
      <c r="AW8217" s="242"/>
      <c r="AX8217" s="265"/>
      <c r="AZ8217" s="242"/>
      <c r="BA8217" s="239"/>
      <c r="BB8217" s="242"/>
      <c r="BC8217" s="265"/>
      <c r="BE8217" s="242"/>
      <c r="BF8217" s="239"/>
      <c r="BG8217" s="242"/>
      <c r="BH8217" s="265"/>
      <c r="BJ8217" s="242"/>
      <c r="BK8217" s="239"/>
      <c r="BL8217" s="242"/>
      <c r="BM8217" s="265"/>
      <c r="BO8217" s="242"/>
      <c r="BP8217" s="239"/>
      <c r="BQ8217" s="242"/>
      <c r="BR8217" s="265"/>
      <c r="BU8217" s="25"/>
      <c r="BW8217" s="25"/>
    </row>
    <row r="8218" spans="37:75" s="3" customFormat="1" x14ac:dyDescent="0.25">
      <c r="AK8218" s="242"/>
      <c r="AN8218" s="242"/>
      <c r="AP8218" s="242"/>
      <c r="AQ8218" s="239"/>
      <c r="AR8218" s="242"/>
      <c r="AS8218" s="265"/>
      <c r="AU8218" s="242"/>
      <c r="AV8218" s="239"/>
      <c r="AW8218" s="242"/>
      <c r="AX8218" s="265"/>
      <c r="AZ8218" s="242"/>
      <c r="BA8218" s="239"/>
      <c r="BB8218" s="242"/>
      <c r="BC8218" s="265"/>
      <c r="BE8218" s="242"/>
      <c r="BF8218" s="239"/>
      <c r="BG8218" s="242"/>
      <c r="BH8218" s="265"/>
      <c r="BJ8218" s="242"/>
      <c r="BK8218" s="239"/>
      <c r="BL8218" s="242"/>
      <c r="BM8218" s="265"/>
      <c r="BO8218" s="242"/>
      <c r="BP8218" s="239"/>
      <c r="BQ8218" s="242"/>
      <c r="BR8218" s="265"/>
      <c r="BU8218" s="25"/>
      <c r="BW8218" s="25"/>
    </row>
    <row r="8219" spans="37:75" s="3" customFormat="1" x14ac:dyDescent="0.25">
      <c r="AK8219" s="242"/>
      <c r="AN8219" s="242"/>
      <c r="AP8219" s="242"/>
      <c r="AQ8219" s="239"/>
      <c r="AR8219" s="242"/>
      <c r="AS8219" s="265"/>
      <c r="AU8219" s="242"/>
      <c r="AV8219" s="239"/>
      <c r="AW8219" s="242"/>
      <c r="AX8219" s="265"/>
      <c r="AZ8219" s="242"/>
      <c r="BA8219" s="239"/>
      <c r="BB8219" s="242"/>
      <c r="BC8219" s="265"/>
      <c r="BE8219" s="242"/>
      <c r="BF8219" s="239"/>
      <c r="BG8219" s="242"/>
      <c r="BH8219" s="265"/>
      <c r="BJ8219" s="242"/>
      <c r="BK8219" s="239"/>
      <c r="BL8219" s="242"/>
      <c r="BM8219" s="265"/>
      <c r="BO8219" s="242"/>
      <c r="BP8219" s="239"/>
      <c r="BQ8219" s="242"/>
      <c r="BR8219" s="265"/>
      <c r="BU8219" s="25"/>
      <c r="BW8219" s="25"/>
    </row>
    <row r="8220" spans="37:75" s="3" customFormat="1" x14ac:dyDescent="0.25">
      <c r="AK8220" s="242"/>
      <c r="AN8220" s="242"/>
      <c r="AP8220" s="242"/>
      <c r="AQ8220" s="239"/>
      <c r="AR8220" s="242"/>
      <c r="AS8220" s="265"/>
      <c r="AU8220" s="242"/>
      <c r="AV8220" s="239"/>
      <c r="AW8220" s="242"/>
      <c r="AX8220" s="265"/>
      <c r="AZ8220" s="242"/>
      <c r="BA8220" s="239"/>
      <c r="BB8220" s="242"/>
      <c r="BC8220" s="265"/>
      <c r="BE8220" s="242"/>
      <c r="BF8220" s="239"/>
      <c r="BG8220" s="242"/>
      <c r="BH8220" s="265"/>
      <c r="BJ8220" s="242"/>
      <c r="BK8220" s="239"/>
      <c r="BL8220" s="242"/>
      <c r="BM8220" s="265"/>
      <c r="BO8220" s="242"/>
      <c r="BP8220" s="239"/>
      <c r="BQ8220" s="242"/>
      <c r="BR8220" s="265"/>
      <c r="BU8220" s="25"/>
      <c r="BW8220" s="25"/>
    </row>
    <row r="8221" spans="37:75" s="3" customFormat="1" x14ac:dyDescent="0.25">
      <c r="AK8221" s="242"/>
      <c r="AN8221" s="242"/>
      <c r="AP8221" s="242"/>
      <c r="AQ8221" s="239"/>
      <c r="AR8221" s="242"/>
      <c r="AS8221" s="265"/>
      <c r="AU8221" s="242"/>
      <c r="AV8221" s="239"/>
      <c r="AW8221" s="242"/>
      <c r="AX8221" s="265"/>
      <c r="AZ8221" s="242"/>
      <c r="BA8221" s="239"/>
      <c r="BB8221" s="242"/>
      <c r="BC8221" s="265"/>
      <c r="BE8221" s="242"/>
      <c r="BF8221" s="239"/>
      <c r="BG8221" s="242"/>
      <c r="BH8221" s="265"/>
      <c r="BJ8221" s="242"/>
      <c r="BK8221" s="239"/>
      <c r="BL8221" s="242"/>
      <c r="BM8221" s="265"/>
      <c r="BO8221" s="242"/>
      <c r="BP8221" s="239"/>
      <c r="BQ8221" s="242"/>
      <c r="BR8221" s="265"/>
      <c r="BU8221" s="25"/>
      <c r="BW8221" s="25"/>
    </row>
    <row r="8222" spans="37:75" s="3" customFormat="1" x14ac:dyDescent="0.25">
      <c r="AK8222" s="242"/>
      <c r="AN8222" s="242"/>
      <c r="AP8222" s="242"/>
      <c r="AQ8222" s="239"/>
      <c r="AR8222" s="242"/>
      <c r="AS8222" s="265"/>
      <c r="AU8222" s="242"/>
      <c r="AV8222" s="239"/>
      <c r="AW8222" s="242"/>
      <c r="AX8222" s="265"/>
      <c r="AZ8222" s="242"/>
      <c r="BA8222" s="239"/>
      <c r="BB8222" s="242"/>
      <c r="BC8222" s="265"/>
      <c r="BE8222" s="242"/>
      <c r="BF8222" s="239"/>
      <c r="BG8222" s="242"/>
      <c r="BH8222" s="265"/>
      <c r="BJ8222" s="242"/>
      <c r="BK8222" s="239"/>
      <c r="BL8222" s="242"/>
      <c r="BM8222" s="265"/>
      <c r="BO8222" s="242"/>
      <c r="BP8222" s="239"/>
      <c r="BQ8222" s="242"/>
      <c r="BR8222" s="265"/>
      <c r="BU8222" s="25"/>
      <c r="BW8222" s="25"/>
    </row>
    <row r="8223" spans="37:75" s="3" customFormat="1" x14ac:dyDescent="0.25">
      <c r="AK8223" s="242"/>
      <c r="AN8223" s="242"/>
      <c r="AP8223" s="242"/>
      <c r="AQ8223" s="239"/>
      <c r="AR8223" s="242"/>
      <c r="AS8223" s="265"/>
      <c r="AU8223" s="242"/>
      <c r="AV8223" s="239"/>
      <c r="AW8223" s="242"/>
      <c r="AX8223" s="265"/>
      <c r="AZ8223" s="242"/>
      <c r="BA8223" s="239"/>
      <c r="BB8223" s="242"/>
      <c r="BC8223" s="265"/>
      <c r="BE8223" s="242"/>
      <c r="BF8223" s="239"/>
      <c r="BG8223" s="242"/>
      <c r="BH8223" s="265"/>
      <c r="BJ8223" s="242"/>
      <c r="BK8223" s="239"/>
      <c r="BL8223" s="242"/>
      <c r="BM8223" s="265"/>
      <c r="BO8223" s="242"/>
      <c r="BP8223" s="239"/>
      <c r="BQ8223" s="242"/>
      <c r="BR8223" s="265"/>
      <c r="BU8223" s="25"/>
      <c r="BW8223" s="25"/>
    </row>
    <row r="8224" spans="37:75" s="3" customFormat="1" x14ac:dyDescent="0.25">
      <c r="AK8224" s="242"/>
      <c r="AN8224" s="242"/>
      <c r="AP8224" s="242"/>
      <c r="AQ8224" s="239"/>
      <c r="AR8224" s="242"/>
      <c r="AS8224" s="265"/>
      <c r="AU8224" s="242"/>
      <c r="AV8224" s="239"/>
      <c r="AW8224" s="242"/>
      <c r="AX8224" s="265"/>
      <c r="AZ8224" s="242"/>
      <c r="BA8224" s="239"/>
      <c r="BB8224" s="242"/>
      <c r="BC8224" s="265"/>
      <c r="BE8224" s="242"/>
      <c r="BF8224" s="239"/>
      <c r="BG8224" s="242"/>
      <c r="BH8224" s="265"/>
      <c r="BJ8224" s="242"/>
      <c r="BK8224" s="239"/>
      <c r="BL8224" s="242"/>
      <c r="BM8224" s="265"/>
      <c r="BO8224" s="242"/>
      <c r="BP8224" s="239"/>
      <c r="BQ8224" s="242"/>
      <c r="BR8224" s="265"/>
      <c r="BU8224" s="25"/>
      <c r="BW8224" s="25"/>
    </row>
    <row r="8225" spans="37:75" s="3" customFormat="1" x14ac:dyDescent="0.25">
      <c r="AK8225" s="242"/>
      <c r="AN8225" s="242"/>
      <c r="AP8225" s="242"/>
      <c r="AQ8225" s="239"/>
      <c r="AR8225" s="242"/>
      <c r="AS8225" s="265"/>
      <c r="AU8225" s="242"/>
      <c r="AV8225" s="239"/>
      <c r="AW8225" s="242"/>
      <c r="AX8225" s="265"/>
      <c r="AZ8225" s="242"/>
      <c r="BA8225" s="239"/>
      <c r="BB8225" s="242"/>
      <c r="BC8225" s="265"/>
      <c r="BE8225" s="242"/>
      <c r="BF8225" s="239"/>
      <c r="BG8225" s="242"/>
      <c r="BH8225" s="265"/>
      <c r="BJ8225" s="242"/>
      <c r="BK8225" s="239"/>
      <c r="BL8225" s="242"/>
      <c r="BM8225" s="265"/>
      <c r="BO8225" s="242"/>
      <c r="BP8225" s="239"/>
      <c r="BQ8225" s="242"/>
      <c r="BR8225" s="265"/>
      <c r="BU8225" s="25"/>
      <c r="BW8225" s="25"/>
    </row>
    <row r="8226" spans="37:75" s="3" customFormat="1" x14ac:dyDescent="0.25">
      <c r="AK8226" s="242"/>
      <c r="AN8226" s="242"/>
      <c r="AP8226" s="242"/>
      <c r="AQ8226" s="239"/>
      <c r="AR8226" s="242"/>
      <c r="AS8226" s="265"/>
      <c r="AU8226" s="242"/>
      <c r="AV8226" s="239"/>
      <c r="AW8226" s="242"/>
      <c r="AX8226" s="265"/>
      <c r="AZ8226" s="242"/>
      <c r="BA8226" s="239"/>
      <c r="BB8226" s="242"/>
      <c r="BC8226" s="265"/>
      <c r="BE8226" s="242"/>
      <c r="BF8226" s="239"/>
      <c r="BG8226" s="242"/>
      <c r="BH8226" s="265"/>
      <c r="BJ8226" s="242"/>
      <c r="BK8226" s="239"/>
      <c r="BL8226" s="242"/>
      <c r="BM8226" s="265"/>
      <c r="BO8226" s="242"/>
      <c r="BP8226" s="239"/>
      <c r="BQ8226" s="242"/>
      <c r="BR8226" s="265"/>
      <c r="BU8226" s="25"/>
      <c r="BW8226" s="25"/>
    </row>
    <row r="8227" spans="37:75" s="3" customFormat="1" x14ac:dyDescent="0.25">
      <c r="AK8227" s="242"/>
      <c r="AN8227" s="242"/>
      <c r="AP8227" s="242"/>
      <c r="AQ8227" s="239"/>
      <c r="AR8227" s="242"/>
      <c r="AS8227" s="265"/>
      <c r="AU8227" s="242"/>
      <c r="AV8227" s="239"/>
      <c r="AW8227" s="242"/>
      <c r="AX8227" s="265"/>
      <c r="AZ8227" s="242"/>
      <c r="BA8227" s="239"/>
      <c r="BB8227" s="242"/>
      <c r="BC8227" s="265"/>
      <c r="BE8227" s="242"/>
      <c r="BF8227" s="239"/>
      <c r="BG8227" s="242"/>
      <c r="BH8227" s="265"/>
      <c r="BJ8227" s="242"/>
      <c r="BK8227" s="239"/>
      <c r="BL8227" s="242"/>
      <c r="BM8227" s="265"/>
      <c r="BO8227" s="242"/>
      <c r="BP8227" s="239"/>
      <c r="BQ8227" s="242"/>
      <c r="BR8227" s="265"/>
      <c r="BU8227" s="25"/>
      <c r="BW8227" s="25"/>
    </row>
    <row r="8228" spans="37:75" s="3" customFormat="1" x14ac:dyDescent="0.25">
      <c r="AK8228" s="242"/>
      <c r="AN8228" s="242"/>
      <c r="AP8228" s="242"/>
      <c r="AQ8228" s="239"/>
      <c r="AR8228" s="242"/>
      <c r="AS8228" s="265"/>
      <c r="AU8228" s="242"/>
      <c r="AV8228" s="239"/>
      <c r="AW8228" s="242"/>
      <c r="AX8228" s="265"/>
      <c r="AZ8228" s="242"/>
      <c r="BA8228" s="239"/>
      <c r="BB8228" s="242"/>
      <c r="BC8228" s="265"/>
      <c r="BE8228" s="242"/>
      <c r="BF8228" s="239"/>
      <c r="BG8228" s="242"/>
      <c r="BH8228" s="265"/>
      <c r="BJ8228" s="242"/>
      <c r="BK8228" s="239"/>
      <c r="BL8228" s="242"/>
      <c r="BM8228" s="265"/>
      <c r="BO8228" s="242"/>
      <c r="BP8228" s="239"/>
      <c r="BQ8228" s="242"/>
      <c r="BR8228" s="265"/>
      <c r="BU8228" s="25"/>
      <c r="BW8228" s="25"/>
    </row>
    <row r="8229" spans="37:75" s="3" customFormat="1" x14ac:dyDescent="0.25">
      <c r="AK8229" s="242"/>
      <c r="AN8229" s="242"/>
      <c r="AP8229" s="242"/>
      <c r="AQ8229" s="239"/>
      <c r="AR8229" s="242"/>
      <c r="AS8229" s="265"/>
      <c r="AU8229" s="242"/>
      <c r="AV8229" s="239"/>
      <c r="AW8229" s="242"/>
      <c r="AX8229" s="265"/>
      <c r="AZ8229" s="242"/>
      <c r="BA8229" s="239"/>
      <c r="BB8229" s="242"/>
      <c r="BC8229" s="265"/>
      <c r="BE8229" s="242"/>
      <c r="BF8229" s="239"/>
      <c r="BG8229" s="242"/>
      <c r="BH8229" s="265"/>
      <c r="BJ8229" s="242"/>
      <c r="BK8229" s="239"/>
      <c r="BL8229" s="242"/>
      <c r="BM8229" s="265"/>
      <c r="BO8229" s="242"/>
      <c r="BP8229" s="239"/>
      <c r="BQ8229" s="242"/>
      <c r="BR8229" s="265"/>
      <c r="BU8229" s="25"/>
      <c r="BW8229" s="25"/>
    </row>
    <row r="8230" spans="37:75" s="3" customFormat="1" x14ac:dyDescent="0.25">
      <c r="AK8230" s="242"/>
      <c r="AN8230" s="242"/>
      <c r="AP8230" s="242"/>
      <c r="AQ8230" s="239"/>
      <c r="AR8230" s="242"/>
      <c r="AS8230" s="265"/>
      <c r="AU8230" s="242"/>
      <c r="AV8230" s="239"/>
      <c r="AW8230" s="242"/>
      <c r="AX8230" s="265"/>
      <c r="AZ8230" s="242"/>
      <c r="BA8230" s="239"/>
      <c r="BB8230" s="242"/>
      <c r="BC8230" s="265"/>
      <c r="BE8230" s="242"/>
      <c r="BF8230" s="239"/>
      <c r="BG8230" s="242"/>
      <c r="BH8230" s="265"/>
      <c r="BJ8230" s="242"/>
      <c r="BK8230" s="239"/>
      <c r="BL8230" s="242"/>
      <c r="BM8230" s="265"/>
      <c r="BO8230" s="242"/>
      <c r="BP8230" s="239"/>
      <c r="BQ8230" s="242"/>
      <c r="BR8230" s="265"/>
      <c r="BU8230" s="25"/>
      <c r="BW8230" s="25"/>
    </row>
    <row r="8231" spans="37:75" s="3" customFormat="1" x14ac:dyDescent="0.25">
      <c r="AK8231" s="242"/>
      <c r="AN8231" s="242"/>
      <c r="AP8231" s="242"/>
      <c r="AQ8231" s="239"/>
      <c r="AR8231" s="242"/>
      <c r="AS8231" s="265"/>
      <c r="AU8231" s="242"/>
      <c r="AV8231" s="239"/>
      <c r="AW8231" s="242"/>
      <c r="AX8231" s="265"/>
      <c r="AZ8231" s="242"/>
      <c r="BA8231" s="239"/>
      <c r="BB8231" s="242"/>
      <c r="BC8231" s="265"/>
      <c r="BE8231" s="242"/>
      <c r="BF8231" s="239"/>
      <c r="BG8231" s="242"/>
      <c r="BH8231" s="265"/>
      <c r="BJ8231" s="242"/>
      <c r="BK8231" s="239"/>
      <c r="BL8231" s="242"/>
      <c r="BM8231" s="265"/>
      <c r="BO8231" s="242"/>
      <c r="BP8231" s="239"/>
      <c r="BQ8231" s="242"/>
      <c r="BR8231" s="265"/>
      <c r="BU8231" s="25"/>
      <c r="BW8231" s="25"/>
    </row>
    <row r="8232" spans="37:75" s="3" customFormat="1" x14ac:dyDescent="0.25">
      <c r="AK8232" s="242"/>
      <c r="AN8232" s="242"/>
      <c r="AP8232" s="242"/>
      <c r="AQ8232" s="239"/>
      <c r="AR8232" s="242"/>
      <c r="AS8232" s="265"/>
      <c r="AU8232" s="242"/>
      <c r="AV8232" s="239"/>
      <c r="AW8232" s="242"/>
      <c r="AX8232" s="265"/>
      <c r="AZ8232" s="242"/>
      <c r="BA8232" s="239"/>
      <c r="BB8232" s="242"/>
      <c r="BC8232" s="265"/>
      <c r="BE8232" s="242"/>
      <c r="BF8232" s="239"/>
      <c r="BG8232" s="242"/>
      <c r="BH8232" s="265"/>
      <c r="BJ8232" s="242"/>
      <c r="BK8232" s="239"/>
      <c r="BL8232" s="242"/>
      <c r="BM8232" s="265"/>
      <c r="BO8232" s="242"/>
      <c r="BP8232" s="239"/>
      <c r="BQ8232" s="242"/>
      <c r="BR8232" s="265"/>
      <c r="BU8232" s="25"/>
      <c r="BW8232" s="25"/>
    </row>
    <row r="8233" spans="37:75" s="3" customFormat="1" x14ac:dyDescent="0.25">
      <c r="AK8233" s="242"/>
      <c r="AN8233" s="242"/>
      <c r="AP8233" s="242"/>
      <c r="AQ8233" s="239"/>
      <c r="AR8233" s="242"/>
      <c r="AS8233" s="265"/>
      <c r="AU8233" s="242"/>
      <c r="AV8233" s="239"/>
      <c r="AW8233" s="242"/>
      <c r="AX8233" s="265"/>
      <c r="AZ8233" s="242"/>
      <c r="BA8233" s="239"/>
      <c r="BB8233" s="242"/>
      <c r="BC8233" s="265"/>
      <c r="BE8233" s="242"/>
      <c r="BF8233" s="239"/>
      <c r="BG8233" s="242"/>
      <c r="BH8233" s="265"/>
      <c r="BJ8233" s="242"/>
      <c r="BK8233" s="239"/>
      <c r="BL8233" s="242"/>
      <c r="BM8233" s="265"/>
      <c r="BO8233" s="242"/>
      <c r="BP8233" s="239"/>
      <c r="BQ8233" s="242"/>
      <c r="BR8233" s="265"/>
      <c r="BU8233" s="25"/>
      <c r="BW8233" s="25"/>
    </row>
    <row r="8234" spans="37:75" s="3" customFormat="1" x14ac:dyDescent="0.25">
      <c r="AK8234" s="242"/>
      <c r="AN8234" s="242"/>
      <c r="AP8234" s="242"/>
      <c r="AQ8234" s="239"/>
      <c r="AR8234" s="242"/>
      <c r="AS8234" s="265"/>
      <c r="AU8234" s="242"/>
      <c r="AV8234" s="239"/>
      <c r="AW8234" s="242"/>
      <c r="AX8234" s="265"/>
      <c r="AZ8234" s="242"/>
      <c r="BA8234" s="239"/>
      <c r="BB8234" s="242"/>
      <c r="BC8234" s="265"/>
      <c r="BE8234" s="242"/>
      <c r="BF8234" s="239"/>
      <c r="BG8234" s="242"/>
      <c r="BH8234" s="265"/>
      <c r="BJ8234" s="242"/>
      <c r="BK8234" s="239"/>
      <c r="BL8234" s="242"/>
      <c r="BM8234" s="265"/>
      <c r="BO8234" s="242"/>
      <c r="BP8234" s="239"/>
      <c r="BQ8234" s="242"/>
      <c r="BR8234" s="265"/>
      <c r="BU8234" s="25"/>
      <c r="BW8234" s="25"/>
    </row>
    <row r="8235" spans="37:75" s="3" customFormat="1" x14ac:dyDescent="0.25">
      <c r="AK8235" s="242"/>
      <c r="AN8235" s="242"/>
      <c r="AP8235" s="242"/>
      <c r="AQ8235" s="239"/>
      <c r="AR8235" s="242"/>
      <c r="AS8235" s="265"/>
      <c r="AU8235" s="242"/>
      <c r="AV8235" s="239"/>
      <c r="AW8235" s="242"/>
      <c r="AX8235" s="265"/>
      <c r="AZ8235" s="242"/>
      <c r="BA8235" s="239"/>
      <c r="BB8235" s="242"/>
      <c r="BC8235" s="265"/>
      <c r="BE8235" s="242"/>
      <c r="BF8235" s="239"/>
      <c r="BG8235" s="242"/>
      <c r="BH8235" s="265"/>
      <c r="BJ8235" s="242"/>
      <c r="BK8235" s="239"/>
      <c r="BL8235" s="242"/>
      <c r="BM8235" s="265"/>
      <c r="BO8235" s="242"/>
      <c r="BP8235" s="239"/>
      <c r="BQ8235" s="242"/>
      <c r="BR8235" s="265"/>
      <c r="BU8235" s="25"/>
      <c r="BW8235" s="25"/>
    </row>
    <row r="8236" spans="37:75" s="3" customFormat="1" x14ac:dyDescent="0.25">
      <c r="AK8236" s="242"/>
      <c r="AN8236" s="242"/>
      <c r="AP8236" s="242"/>
      <c r="AQ8236" s="239"/>
      <c r="AR8236" s="242"/>
      <c r="AS8236" s="265"/>
      <c r="AU8236" s="242"/>
      <c r="AV8236" s="239"/>
      <c r="AW8236" s="242"/>
      <c r="AX8236" s="265"/>
      <c r="AZ8236" s="242"/>
      <c r="BA8236" s="239"/>
      <c r="BB8236" s="242"/>
      <c r="BC8236" s="265"/>
      <c r="BE8236" s="242"/>
      <c r="BF8236" s="239"/>
      <c r="BG8236" s="242"/>
      <c r="BH8236" s="265"/>
      <c r="BJ8236" s="242"/>
      <c r="BK8236" s="239"/>
      <c r="BL8236" s="242"/>
      <c r="BM8236" s="265"/>
      <c r="BO8236" s="242"/>
      <c r="BP8236" s="239"/>
      <c r="BQ8236" s="242"/>
      <c r="BR8236" s="265"/>
      <c r="BU8236" s="25"/>
      <c r="BW8236" s="25"/>
    </row>
    <row r="8237" spans="37:75" s="3" customFormat="1" x14ac:dyDescent="0.25">
      <c r="AK8237" s="242"/>
      <c r="AN8237" s="242"/>
      <c r="AP8237" s="242"/>
      <c r="AQ8237" s="239"/>
      <c r="AR8237" s="242"/>
      <c r="AS8237" s="265"/>
      <c r="AU8237" s="242"/>
      <c r="AV8237" s="239"/>
      <c r="AW8237" s="242"/>
      <c r="AX8237" s="265"/>
      <c r="AZ8237" s="242"/>
      <c r="BA8237" s="239"/>
      <c r="BB8237" s="242"/>
      <c r="BC8237" s="265"/>
      <c r="BE8237" s="242"/>
      <c r="BF8237" s="239"/>
      <c r="BG8237" s="242"/>
      <c r="BH8237" s="265"/>
      <c r="BJ8237" s="242"/>
      <c r="BK8237" s="239"/>
      <c r="BL8237" s="242"/>
      <c r="BM8237" s="265"/>
      <c r="BO8237" s="242"/>
      <c r="BP8237" s="239"/>
      <c r="BQ8237" s="242"/>
      <c r="BR8237" s="265"/>
      <c r="BU8237" s="25"/>
      <c r="BW8237" s="25"/>
    </row>
    <row r="8238" spans="37:75" s="3" customFormat="1" x14ac:dyDescent="0.25">
      <c r="AK8238" s="242"/>
      <c r="AN8238" s="242"/>
      <c r="AP8238" s="242"/>
      <c r="AQ8238" s="239"/>
      <c r="AR8238" s="242"/>
      <c r="AS8238" s="265"/>
      <c r="AU8238" s="242"/>
      <c r="AV8238" s="239"/>
      <c r="AW8238" s="242"/>
      <c r="AX8238" s="265"/>
      <c r="AZ8238" s="242"/>
      <c r="BA8238" s="239"/>
      <c r="BB8238" s="242"/>
      <c r="BC8238" s="265"/>
      <c r="BE8238" s="242"/>
      <c r="BF8238" s="239"/>
      <c r="BG8238" s="242"/>
      <c r="BH8238" s="265"/>
      <c r="BJ8238" s="242"/>
      <c r="BK8238" s="239"/>
      <c r="BL8238" s="242"/>
      <c r="BM8238" s="265"/>
      <c r="BO8238" s="242"/>
      <c r="BP8238" s="239"/>
      <c r="BQ8238" s="242"/>
      <c r="BR8238" s="265"/>
      <c r="BU8238" s="25"/>
      <c r="BW8238" s="25"/>
    </row>
    <row r="8239" spans="37:75" s="3" customFormat="1" x14ac:dyDescent="0.25">
      <c r="AK8239" s="242"/>
      <c r="AN8239" s="242"/>
      <c r="AP8239" s="242"/>
      <c r="AQ8239" s="239"/>
      <c r="AR8239" s="242"/>
      <c r="AS8239" s="265"/>
      <c r="AU8239" s="242"/>
      <c r="AV8239" s="239"/>
      <c r="AW8239" s="242"/>
      <c r="AX8239" s="265"/>
      <c r="AZ8239" s="242"/>
      <c r="BA8239" s="239"/>
      <c r="BB8239" s="242"/>
      <c r="BC8239" s="265"/>
      <c r="BE8239" s="242"/>
      <c r="BF8239" s="239"/>
      <c r="BG8239" s="242"/>
      <c r="BH8239" s="265"/>
      <c r="BJ8239" s="242"/>
      <c r="BK8239" s="239"/>
      <c r="BL8239" s="242"/>
      <c r="BM8239" s="265"/>
      <c r="BO8239" s="242"/>
      <c r="BP8239" s="239"/>
      <c r="BQ8239" s="242"/>
      <c r="BR8239" s="265"/>
      <c r="BU8239" s="25"/>
      <c r="BW8239" s="25"/>
    </row>
    <row r="8240" spans="37:75" s="3" customFormat="1" x14ac:dyDescent="0.25">
      <c r="AK8240" s="242"/>
      <c r="AN8240" s="242"/>
      <c r="AP8240" s="242"/>
      <c r="AQ8240" s="239"/>
      <c r="AR8240" s="242"/>
      <c r="AS8240" s="265"/>
      <c r="AU8240" s="242"/>
      <c r="AV8240" s="239"/>
      <c r="AW8240" s="242"/>
      <c r="AX8240" s="265"/>
      <c r="AZ8240" s="242"/>
      <c r="BA8240" s="239"/>
      <c r="BB8240" s="242"/>
      <c r="BC8240" s="265"/>
      <c r="BE8240" s="242"/>
      <c r="BF8240" s="239"/>
      <c r="BG8240" s="242"/>
      <c r="BH8240" s="265"/>
      <c r="BJ8240" s="242"/>
      <c r="BK8240" s="239"/>
      <c r="BL8240" s="242"/>
      <c r="BM8240" s="265"/>
      <c r="BO8240" s="242"/>
      <c r="BP8240" s="239"/>
      <c r="BQ8240" s="242"/>
      <c r="BR8240" s="265"/>
      <c r="BU8240" s="25"/>
      <c r="BW8240" s="25"/>
    </row>
    <row r="8241" spans="37:75" s="3" customFormat="1" x14ac:dyDescent="0.25">
      <c r="AK8241" s="242"/>
      <c r="AN8241" s="242"/>
      <c r="AP8241" s="242"/>
      <c r="AQ8241" s="239"/>
      <c r="AR8241" s="242"/>
      <c r="AS8241" s="265"/>
      <c r="AU8241" s="242"/>
      <c r="AV8241" s="239"/>
      <c r="AW8241" s="242"/>
      <c r="AX8241" s="265"/>
      <c r="AZ8241" s="242"/>
      <c r="BA8241" s="239"/>
      <c r="BB8241" s="242"/>
      <c r="BC8241" s="265"/>
      <c r="BE8241" s="242"/>
      <c r="BF8241" s="239"/>
      <c r="BG8241" s="242"/>
      <c r="BH8241" s="265"/>
      <c r="BJ8241" s="242"/>
      <c r="BK8241" s="239"/>
      <c r="BL8241" s="242"/>
      <c r="BM8241" s="265"/>
      <c r="BO8241" s="242"/>
      <c r="BP8241" s="239"/>
      <c r="BQ8241" s="242"/>
      <c r="BR8241" s="265"/>
      <c r="BU8241" s="25"/>
      <c r="BW8241" s="25"/>
    </row>
    <row r="8242" spans="37:75" s="3" customFormat="1" x14ac:dyDescent="0.25">
      <c r="AK8242" s="242"/>
      <c r="AN8242" s="242"/>
      <c r="AP8242" s="242"/>
      <c r="AQ8242" s="239"/>
      <c r="AR8242" s="242"/>
      <c r="AS8242" s="265"/>
      <c r="AU8242" s="242"/>
      <c r="AV8242" s="239"/>
      <c r="AW8242" s="242"/>
      <c r="AX8242" s="265"/>
      <c r="AZ8242" s="242"/>
      <c r="BA8242" s="239"/>
      <c r="BB8242" s="242"/>
      <c r="BC8242" s="265"/>
      <c r="BE8242" s="242"/>
      <c r="BF8242" s="239"/>
      <c r="BG8242" s="242"/>
      <c r="BH8242" s="265"/>
      <c r="BJ8242" s="242"/>
      <c r="BK8242" s="239"/>
      <c r="BL8242" s="242"/>
      <c r="BM8242" s="265"/>
      <c r="BO8242" s="242"/>
      <c r="BP8242" s="239"/>
      <c r="BQ8242" s="242"/>
      <c r="BR8242" s="265"/>
      <c r="BU8242" s="25"/>
      <c r="BW8242" s="25"/>
    </row>
    <row r="8243" spans="37:75" s="3" customFormat="1" x14ac:dyDescent="0.25">
      <c r="AK8243" s="242"/>
      <c r="AN8243" s="242"/>
      <c r="AP8243" s="242"/>
      <c r="AQ8243" s="239"/>
      <c r="AR8243" s="242"/>
      <c r="AS8243" s="265"/>
      <c r="AU8243" s="242"/>
      <c r="AV8243" s="239"/>
      <c r="AW8243" s="242"/>
      <c r="AX8243" s="265"/>
      <c r="AZ8243" s="242"/>
      <c r="BA8243" s="239"/>
      <c r="BB8243" s="242"/>
      <c r="BC8243" s="265"/>
      <c r="BE8243" s="242"/>
      <c r="BF8243" s="239"/>
      <c r="BG8243" s="242"/>
      <c r="BH8243" s="265"/>
      <c r="BJ8243" s="242"/>
      <c r="BK8243" s="239"/>
      <c r="BL8243" s="242"/>
      <c r="BM8243" s="265"/>
      <c r="BO8243" s="242"/>
      <c r="BP8243" s="239"/>
      <c r="BQ8243" s="242"/>
      <c r="BR8243" s="265"/>
      <c r="BU8243" s="25"/>
      <c r="BW8243" s="25"/>
    </row>
    <row r="8244" spans="37:75" s="3" customFormat="1" x14ac:dyDescent="0.25">
      <c r="AK8244" s="242"/>
      <c r="AN8244" s="242"/>
      <c r="AP8244" s="242"/>
      <c r="AQ8244" s="239"/>
      <c r="AR8244" s="242"/>
      <c r="AS8244" s="265"/>
      <c r="AU8244" s="242"/>
      <c r="AV8244" s="239"/>
      <c r="AW8244" s="242"/>
      <c r="AX8244" s="265"/>
      <c r="AZ8244" s="242"/>
      <c r="BA8244" s="239"/>
      <c r="BB8244" s="242"/>
      <c r="BC8244" s="265"/>
      <c r="BE8244" s="242"/>
      <c r="BF8244" s="239"/>
      <c r="BG8244" s="242"/>
      <c r="BH8244" s="265"/>
      <c r="BJ8244" s="242"/>
      <c r="BK8244" s="239"/>
      <c r="BL8244" s="242"/>
      <c r="BM8244" s="265"/>
      <c r="BO8244" s="242"/>
      <c r="BP8244" s="239"/>
      <c r="BQ8244" s="242"/>
      <c r="BR8244" s="265"/>
      <c r="BU8244" s="25"/>
      <c r="BW8244" s="25"/>
    </row>
    <row r="8245" spans="37:75" s="3" customFormat="1" x14ac:dyDescent="0.25">
      <c r="AK8245" s="242"/>
      <c r="AN8245" s="242"/>
      <c r="AP8245" s="242"/>
      <c r="AQ8245" s="239"/>
      <c r="AR8245" s="242"/>
      <c r="AS8245" s="265"/>
      <c r="AU8245" s="242"/>
      <c r="AV8245" s="239"/>
      <c r="AW8245" s="242"/>
      <c r="AX8245" s="265"/>
      <c r="AZ8245" s="242"/>
      <c r="BA8245" s="239"/>
      <c r="BB8245" s="242"/>
      <c r="BC8245" s="265"/>
      <c r="BE8245" s="242"/>
      <c r="BF8245" s="239"/>
      <c r="BG8245" s="242"/>
      <c r="BH8245" s="265"/>
      <c r="BJ8245" s="242"/>
      <c r="BK8245" s="239"/>
      <c r="BL8245" s="242"/>
      <c r="BM8245" s="265"/>
      <c r="BO8245" s="242"/>
      <c r="BP8245" s="239"/>
      <c r="BQ8245" s="242"/>
      <c r="BR8245" s="265"/>
      <c r="BU8245" s="25"/>
      <c r="BW8245" s="25"/>
    </row>
    <row r="8246" spans="37:75" s="3" customFormat="1" x14ac:dyDescent="0.25">
      <c r="AK8246" s="242"/>
      <c r="AN8246" s="242"/>
      <c r="AP8246" s="242"/>
      <c r="AQ8246" s="239"/>
      <c r="AR8246" s="242"/>
      <c r="AS8246" s="265"/>
      <c r="AU8246" s="242"/>
      <c r="AV8246" s="239"/>
      <c r="AW8246" s="242"/>
      <c r="AX8246" s="265"/>
      <c r="AZ8246" s="242"/>
      <c r="BA8246" s="239"/>
      <c r="BB8246" s="242"/>
      <c r="BC8246" s="265"/>
      <c r="BE8246" s="242"/>
      <c r="BF8246" s="239"/>
      <c r="BG8246" s="242"/>
      <c r="BH8246" s="265"/>
      <c r="BJ8246" s="242"/>
      <c r="BK8246" s="239"/>
      <c r="BL8246" s="242"/>
      <c r="BM8246" s="265"/>
      <c r="BO8246" s="242"/>
      <c r="BP8246" s="239"/>
      <c r="BQ8246" s="242"/>
      <c r="BR8246" s="265"/>
      <c r="BU8246" s="25"/>
      <c r="BW8246" s="25"/>
    </row>
    <row r="8247" spans="37:75" s="3" customFormat="1" x14ac:dyDescent="0.25">
      <c r="AK8247" s="242"/>
      <c r="AN8247" s="242"/>
      <c r="AP8247" s="242"/>
      <c r="AQ8247" s="239"/>
      <c r="AR8247" s="242"/>
      <c r="AS8247" s="265"/>
      <c r="AU8247" s="242"/>
      <c r="AV8247" s="239"/>
      <c r="AW8247" s="242"/>
      <c r="AX8247" s="265"/>
      <c r="AZ8247" s="242"/>
      <c r="BA8247" s="239"/>
      <c r="BB8247" s="242"/>
      <c r="BC8247" s="265"/>
      <c r="BE8247" s="242"/>
      <c r="BF8247" s="239"/>
      <c r="BG8247" s="242"/>
      <c r="BH8247" s="265"/>
      <c r="BJ8247" s="242"/>
      <c r="BK8247" s="239"/>
      <c r="BL8247" s="242"/>
      <c r="BM8247" s="265"/>
      <c r="BO8247" s="242"/>
      <c r="BP8247" s="239"/>
      <c r="BQ8247" s="242"/>
      <c r="BR8247" s="265"/>
      <c r="BU8247" s="25"/>
      <c r="BW8247" s="25"/>
    </row>
    <row r="8248" spans="37:75" s="3" customFormat="1" x14ac:dyDescent="0.25">
      <c r="AK8248" s="242"/>
      <c r="AN8248" s="242"/>
      <c r="AP8248" s="242"/>
      <c r="AQ8248" s="239"/>
      <c r="AR8248" s="242"/>
      <c r="AS8248" s="265"/>
      <c r="AU8248" s="242"/>
      <c r="AV8248" s="239"/>
      <c r="AW8248" s="242"/>
      <c r="AX8248" s="265"/>
      <c r="AZ8248" s="242"/>
      <c r="BA8248" s="239"/>
      <c r="BB8248" s="242"/>
      <c r="BC8248" s="265"/>
      <c r="BE8248" s="242"/>
      <c r="BF8248" s="239"/>
      <c r="BG8248" s="242"/>
      <c r="BH8248" s="265"/>
      <c r="BJ8248" s="242"/>
      <c r="BK8248" s="239"/>
      <c r="BL8248" s="242"/>
      <c r="BM8248" s="265"/>
      <c r="BO8248" s="242"/>
      <c r="BP8248" s="239"/>
      <c r="BQ8248" s="242"/>
      <c r="BR8248" s="265"/>
      <c r="BU8248" s="25"/>
      <c r="BW8248" s="25"/>
    </row>
    <row r="8249" spans="37:75" s="3" customFormat="1" x14ac:dyDescent="0.25">
      <c r="AK8249" s="242"/>
      <c r="AN8249" s="242"/>
      <c r="AP8249" s="242"/>
      <c r="AQ8249" s="239"/>
      <c r="AR8249" s="242"/>
      <c r="AS8249" s="265"/>
      <c r="AU8249" s="242"/>
      <c r="AV8249" s="239"/>
      <c r="AW8249" s="242"/>
      <c r="AX8249" s="265"/>
      <c r="AZ8249" s="242"/>
      <c r="BA8249" s="239"/>
      <c r="BB8249" s="242"/>
      <c r="BC8249" s="265"/>
      <c r="BE8249" s="242"/>
      <c r="BF8249" s="239"/>
      <c r="BG8249" s="242"/>
      <c r="BH8249" s="265"/>
      <c r="BJ8249" s="242"/>
      <c r="BK8249" s="239"/>
      <c r="BL8249" s="242"/>
      <c r="BM8249" s="265"/>
      <c r="BO8249" s="242"/>
      <c r="BP8249" s="239"/>
      <c r="BQ8249" s="242"/>
      <c r="BR8249" s="265"/>
      <c r="BU8249" s="25"/>
      <c r="BW8249" s="25"/>
    </row>
    <row r="8250" spans="37:75" s="3" customFormat="1" x14ac:dyDescent="0.25">
      <c r="AK8250" s="242"/>
      <c r="AN8250" s="242"/>
      <c r="AP8250" s="242"/>
      <c r="AQ8250" s="239"/>
      <c r="AR8250" s="242"/>
      <c r="AS8250" s="265"/>
      <c r="AU8250" s="242"/>
      <c r="AV8250" s="239"/>
      <c r="AW8250" s="242"/>
      <c r="AX8250" s="265"/>
      <c r="AZ8250" s="242"/>
      <c r="BA8250" s="239"/>
      <c r="BB8250" s="242"/>
      <c r="BC8250" s="265"/>
      <c r="BE8250" s="242"/>
      <c r="BF8250" s="239"/>
      <c r="BG8250" s="242"/>
      <c r="BH8250" s="265"/>
      <c r="BJ8250" s="242"/>
      <c r="BK8250" s="239"/>
      <c r="BL8250" s="242"/>
      <c r="BM8250" s="265"/>
      <c r="BO8250" s="242"/>
      <c r="BP8250" s="239"/>
      <c r="BQ8250" s="242"/>
      <c r="BR8250" s="265"/>
      <c r="BU8250" s="25"/>
      <c r="BW8250" s="25"/>
    </row>
    <row r="8251" spans="37:75" s="3" customFormat="1" x14ac:dyDescent="0.25">
      <c r="AK8251" s="242"/>
      <c r="AN8251" s="242"/>
      <c r="AP8251" s="242"/>
      <c r="AQ8251" s="239"/>
      <c r="AR8251" s="242"/>
      <c r="AS8251" s="265"/>
      <c r="AU8251" s="242"/>
      <c r="AV8251" s="239"/>
      <c r="AW8251" s="242"/>
      <c r="AX8251" s="265"/>
      <c r="AZ8251" s="242"/>
      <c r="BA8251" s="239"/>
      <c r="BB8251" s="242"/>
      <c r="BC8251" s="265"/>
      <c r="BE8251" s="242"/>
      <c r="BF8251" s="239"/>
      <c r="BG8251" s="242"/>
      <c r="BH8251" s="265"/>
      <c r="BJ8251" s="242"/>
      <c r="BK8251" s="239"/>
      <c r="BL8251" s="242"/>
      <c r="BM8251" s="265"/>
      <c r="BO8251" s="242"/>
      <c r="BP8251" s="239"/>
      <c r="BQ8251" s="242"/>
      <c r="BR8251" s="265"/>
      <c r="BU8251" s="25"/>
      <c r="BW8251" s="25"/>
    </row>
    <row r="8252" spans="37:75" s="3" customFormat="1" x14ac:dyDescent="0.25">
      <c r="AK8252" s="242"/>
      <c r="AN8252" s="242"/>
      <c r="AP8252" s="242"/>
      <c r="AQ8252" s="239"/>
      <c r="AR8252" s="242"/>
      <c r="AS8252" s="265"/>
      <c r="AU8252" s="242"/>
      <c r="AV8252" s="239"/>
      <c r="AW8252" s="242"/>
      <c r="AX8252" s="265"/>
      <c r="AZ8252" s="242"/>
      <c r="BA8252" s="239"/>
      <c r="BB8252" s="242"/>
      <c r="BC8252" s="265"/>
      <c r="BE8252" s="242"/>
      <c r="BF8252" s="239"/>
      <c r="BG8252" s="242"/>
      <c r="BH8252" s="265"/>
      <c r="BJ8252" s="242"/>
      <c r="BK8252" s="239"/>
      <c r="BL8252" s="242"/>
      <c r="BM8252" s="265"/>
      <c r="BO8252" s="242"/>
      <c r="BP8252" s="239"/>
      <c r="BQ8252" s="242"/>
      <c r="BR8252" s="265"/>
      <c r="BU8252" s="25"/>
      <c r="BW8252" s="25"/>
    </row>
    <row r="8253" spans="37:75" s="3" customFormat="1" x14ac:dyDescent="0.25">
      <c r="AK8253" s="242"/>
      <c r="AN8253" s="242"/>
      <c r="AP8253" s="242"/>
      <c r="AQ8253" s="239"/>
      <c r="AR8253" s="242"/>
      <c r="AS8253" s="265"/>
      <c r="AU8253" s="242"/>
      <c r="AV8253" s="239"/>
      <c r="AW8253" s="242"/>
      <c r="AX8253" s="265"/>
      <c r="AZ8253" s="242"/>
      <c r="BA8253" s="239"/>
      <c r="BB8253" s="242"/>
      <c r="BC8253" s="265"/>
      <c r="BE8253" s="242"/>
      <c r="BF8253" s="239"/>
      <c r="BG8253" s="242"/>
      <c r="BH8253" s="265"/>
      <c r="BJ8253" s="242"/>
      <c r="BK8253" s="239"/>
      <c r="BL8253" s="242"/>
      <c r="BM8253" s="265"/>
      <c r="BO8253" s="242"/>
      <c r="BP8253" s="239"/>
      <c r="BQ8253" s="242"/>
      <c r="BR8253" s="265"/>
      <c r="BU8253" s="25"/>
      <c r="BW8253" s="25"/>
    </row>
    <row r="8254" spans="37:75" s="3" customFormat="1" x14ac:dyDescent="0.25">
      <c r="AK8254" s="242"/>
      <c r="AN8254" s="242"/>
      <c r="AP8254" s="242"/>
      <c r="AQ8254" s="239"/>
      <c r="AR8254" s="242"/>
      <c r="AS8254" s="265"/>
      <c r="AU8254" s="242"/>
      <c r="AV8254" s="239"/>
      <c r="AW8254" s="242"/>
      <c r="AX8254" s="265"/>
      <c r="AZ8254" s="242"/>
      <c r="BA8254" s="239"/>
      <c r="BB8254" s="242"/>
      <c r="BC8254" s="265"/>
      <c r="BE8254" s="242"/>
      <c r="BF8254" s="239"/>
      <c r="BG8254" s="242"/>
      <c r="BH8254" s="265"/>
      <c r="BJ8254" s="242"/>
      <c r="BK8254" s="239"/>
      <c r="BL8254" s="242"/>
      <c r="BM8254" s="265"/>
      <c r="BO8254" s="242"/>
      <c r="BP8254" s="239"/>
      <c r="BQ8254" s="242"/>
      <c r="BR8254" s="265"/>
      <c r="BU8254" s="25"/>
      <c r="BW8254" s="25"/>
    </row>
    <row r="8255" spans="37:75" s="3" customFormat="1" x14ac:dyDescent="0.25">
      <c r="AK8255" s="242"/>
      <c r="AN8255" s="242"/>
      <c r="AP8255" s="242"/>
      <c r="AQ8255" s="239"/>
      <c r="AR8255" s="242"/>
      <c r="AS8255" s="265"/>
      <c r="AU8255" s="242"/>
      <c r="AV8255" s="239"/>
      <c r="AW8255" s="242"/>
      <c r="AX8255" s="265"/>
      <c r="AZ8255" s="242"/>
      <c r="BA8255" s="239"/>
      <c r="BB8255" s="242"/>
      <c r="BC8255" s="265"/>
      <c r="BE8255" s="242"/>
      <c r="BF8255" s="239"/>
      <c r="BG8255" s="242"/>
      <c r="BH8255" s="265"/>
      <c r="BJ8255" s="242"/>
      <c r="BK8255" s="239"/>
      <c r="BL8255" s="242"/>
      <c r="BM8255" s="265"/>
      <c r="BO8255" s="242"/>
      <c r="BP8255" s="239"/>
      <c r="BQ8255" s="242"/>
      <c r="BR8255" s="265"/>
      <c r="BU8255" s="25"/>
      <c r="BW8255" s="25"/>
    </row>
    <row r="8256" spans="37:75" s="3" customFormat="1" x14ac:dyDescent="0.25">
      <c r="AK8256" s="242"/>
      <c r="AN8256" s="242"/>
      <c r="AP8256" s="242"/>
      <c r="AQ8256" s="239"/>
      <c r="AR8256" s="242"/>
      <c r="AS8256" s="265"/>
      <c r="AU8256" s="242"/>
      <c r="AV8256" s="239"/>
      <c r="AW8256" s="242"/>
      <c r="AX8256" s="265"/>
      <c r="AZ8256" s="242"/>
      <c r="BA8256" s="239"/>
      <c r="BB8256" s="242"/>
      <c r="BC8256" s="265"/>
      <c r="BE8256" s="242"/>
      <c r="BF8256" s="239"/>
      <c r="BG8256" s="242"/>
      <c r="BH8256" s="265"/>
      <c r="BJ8256" s="242"/>
      <c r="BK8256" s="239"/>
      <c r="BL8256" s="242"/>
      <c r="BM8256" s="265"/>
      <c r="BO8256" s="242"/>
      <c r="BP8256" s="239"/>
      <c r="BQ8256" s="242"/>
      <c r="BR8256" s="265"/>
      <c r="BU8256" s="25"/>
      <c r="BW8256" s="25"/>
    </row>
    <row r="8257" spans="37:75" s="3" customFormat="1" x14ac:dyDescent="0.25">
      <c r="AK8257" s="242"/>
      <c r="AN8257" s="242"/>
      <c r="AP8257" s="242"/>
      <c r="AQ8257" s="239"/>
      <c r="AR8257" s="242"/>
      <c r="AS8257" s="265"/>
      <c r="AU8257" s="242"/>
      <c r="AV8257" s="239"/>
      <c r="AW8257" s="242"/>
      <c r="AX8257" s="265"/>
      <c r="AZ8257" s="242"/>
      <c r="BA8257" s="239"/>
      <c r="BB8257" s="242"/>
      <c r="BC8257" s="265"/>
      <c r="BE8257" s="242"/>
      <c r="BF8257" s="239"/>
      <c r="BG8257" s="242"/>
      <c r="BH8257" s="265"/>
      <c r="BJ8257" s="242"/>
      <c r="BK8257" s="239"/>
      <c r="BL8257" s="242"/>
      <c r="BM8257" s="265"/>
      <c r="BO8257" s="242"/>
      <c r="BP8257" s="239"/>
      <c r="BQ8257" s="242"/>
      <c r="BR8257" s="265"/>
      <c r="BU8257" s="25"/>
      <c r="BW8257" s="25"/>
    </row>
    <row r="8258" spans="37:75" s="3" customFormat="1" x14ac:dyDescent="0.25">
      <c r="AK8258" s="242"/>
      <c r="AN8258" s="242"/>
      <c r="AP8258" s="242"/>
      <c r="AQ8258" s="239"/>
      <c r="AR8258" s="242"/>
      <c r="AS8258" s="265"/>
      <c r="AU8258" s="242"/>
      <c r="AV8258" s="239"/>
      <c r="AW8258" s="242"/>
      <c r="AX8258" s="265"/>
      <c r="AZ8258" s="242"/>
      <c r="BA8258" s="239"/>
      <c r="BB8258" s="242"/>
      <c r="BC8258" s="265"/>
      <c r="BE8258" s="242"/>
      <c r="BF8258" s="239"/>
      <c r="BG8258" s="242"/>
      <c r="BH8258" s="265"/>
      <c r="BJ8258" s="242"/>
      <c r="BK8258" s="239"/>
      <c r="BL8258" s="242"/>
      <c r="BM8258" s="265"/>
      <c r="BO8258" s="242"/>
      <c r="BP8258" s="239"/>
      <c r="BQ8258" s="242"/>
      <c r="BR8258" s="265"/>
      <c r="BU8258" s="25"/>
      <c r="BW8258" s="25"/>
    </row>
    <row r="8259" spans="37:75" s="3" customFormat="1" x14ac:dyDescent="0.25">
      <c r="AK8259" s="242"/>
      <c r="AN8259" s="242"/>
      <c r="AP8259" s="242"/>
      <c r="AQ8259" s="239"/>
      <c r="AR8259" s="242"/>
      <c r="AS8259" s="265"/>
      <c r="AU8259" s="242"/>
      <c r="AV8259" s="239"/>
      <c r="AW8259" s="242"/>
      <c r="AX8259" s="265"/>
      <c r="AZ8259" s="242"/>
      <c r="BA8259" s="239"/>
      <c r="BB8259" s="242"/>
      <c r="BC8259" s="265"/>
      <c r="BE8259" s="242"/>
      <c r="BF8259" s="239"/>
      <c r="BG8259" s="242"/>
      <c r="BH8259" s="265"/>
      <c r="BJ8259" s="242"/>
      <c r="BK8259" s="239"/>
      <c r="BL8259" s="242"/>
      <c r="BM8259" s="265"/>
      <c r="BO8259" s="242"/>
      <c r="BP8259" s="239"/>
      <c r="BQ8259" s="242"/>
      <c r="BR8259" s="265"/>
      <c r="BU8259" s="25"/>
      <c r="BW8259" s="25"/>
    </row>
    <row r="8260" spans="37:75" s="3" customFormat="1" x14ac:dyDescent="0.25">
      <c r="AK8260" s="242"/>
      <c r="AN8260" s="242"/>
      <c r="AP8260" s="242"/>
      <c r="AQ8260" s="239"/>
      <c r="AR8260" s="242"/>
      <c r="AS8260" s="265"/>
      <c r="AU8260" s="242"/>
      <c r="AV8260" s="239"/>
      <c r="AW8260" s="242"/>
      <c r="AX8260" s="265"/>
      <c r="AZ8260" s="242"/>
      <c r="BA8260" s="239"/>
      <c r="BB8260" s="242"/>
      <c r="BC8260" s="265"/>
      <c r="BE8260" s="242"/>
      <c r="BF8260" s="239"/>
      <c r="BG8260" s="242"/>
      <c r="BH8260" s="265"/>
      <c r="BJ8260" s="242"/>
      <c r="BK8260" s="239"/>
      <c r="BL8260" s="242"/>
      <c r="BM8260" s="265"/>
      <c r="BO8260" s="242"/>
      <c r="BP8260" s="239"/>
      <c r="BQ8260" s="242"/>
      <c r="BR8260" s="265"/>
      <c r="BU8260" s="25"/>
      <c r="BW8260" s="25"/>
    </row>
    <row r="8261" spans="37:75" s="3" customFormat="1" x14ac:dyDescent="0.25">
      <c r="AK8261" s="242"/>
      <c r="AN8261" s="242"/>
      <c r="AP8261" s="242"/>
      <c r="AQ8261" s="239"/>
      <c r="AR8261" s="242"/>
      <c r="AS8261" s="265"/>
      <c r="AU8261" s="242"/>
      <c r="AV8261" s="239"/>
      <c r="AW8261" s="242"/>
      <c r="AX8261" s="265"/>
      <c r="AZ8261" s="242"/>
      <c r="BA8261" s="239"/>
      <c r="BB8261" s="242"/>
      <c r="BC8261" s="265"/>
      <c r="BE8261" s="242"/>
      <c r="BF8261" s="239"/>
      <c r="BG8261" s="242"/>
      <c r="BH8261" s="265"/>
      <c r="BJ8261" s="242"/>
      <c r="BK8261" s="239"/>
      <c r="BL8261" s="242"/>
      <c r="BM8261" s="265"/>
      <c r="BO8261" s="242"/>
      <c r="BP8261" s="239"/>
      <c r="BQ8261" s="242"/>
      <c r="BR8261" s="265"/>
      <c r="BU8261" s="25"/>
      <c r="BW8261" s="25"/>
    </row>
    <row r="8262" spans="37:75" s="3" customFormat="1" x14ac:dyDescent="0.25">
      <c r="AK8262" s="242"/>
      <c r="AN8262" s="242"/>
      <c r="AP8262" s="242"/>
      <c r="AQ8262" s="239"/>
      <c r="AR8262" s="242"/>
      <c r="AS8262" s="265"/>
      <c r="AU8262" s="242"/>
      <c r="AV8262" s="239"/>
      <c r="AW8262" s="242"/>
      <c r="AX8262" s="265"/>
      <c r="AZ8262" s="242"/>
      <c r="BA8262" s="239"/>
      <c r="BB8262" s="242"/>
      <c r="BC8262" s="265"/>
      <c r="BE8262" s="242"/>
      <c r="BF8262" s="239"/>
      <c r="BG8262" s="242"/>
      <c r="BH8262" s="265"/>
      <c r="BJ8262" s="242"/>
      <c r="BK8262" s="239"/>
      <c r="BL8262" s="242"/>
      <c r="BM8262" s="265"/>
      <c r="BO8262" s="242"/>
      <c r="BP8262" s="239"/>
      <c r="BQ8262" s="242"/>
      <c r="BR8262" s="265"/>
      <c r="BU8262" s="25"/>
      <c r="BW8262" s="25"/>
    </row>
    <row r="8263" spans="37:75" s="3" customFormat="1" x14ac:dyDescent="0.25">
      <c r="AK8263" s="242"/>
      <c r="AN8263" s="242"/>
      <c r="AP8263" s="242"/>
      <c r="AQ8263" s="239"/>
      <c r="AR8263" s="242"/>
      <c r="AS8263" s="265"/>
      <c r="AU8263" s="242"/>
      <c r="AV8263" s="239"/>
      <c r="AW8263" s="242"/>
      <c r="AX8263" s="265"/>
      <c r="AZ8263" s="242"/>
      <c r="BA8263" s="239"/>
      <c r="BB8263" s="242"/>
      <c r="BC8263" s="265"/>
      <c r="BE8263" s="242"/>
      <c r="BF8263" s="239"/>
      <c r="BG8263" s="242"/>
      <c r="BH8263" s="265"/>
      <c r="BJ8263" s="242"/>
      <c r="BK8263" s="239"/>
      <c r="BL8263" s="242"/>
      <c r="BM8263" s="265"/>
      <c r="BO8263" s="242"/>
      <c r="BP8263" s="239"/>
      <c r="BQ8263" s="242"/>
      <c r="BR8263" s="265"/>
      <c r="BU8263" s="25"/>
      <c r="BW8263" s="25"/>
    </row>
    <row r="8264" spans="37:75" s="3" customFormat="1" x14ac:dyDescent="0.25">
      <c r="AK8264" s="242"/>
      <c r="AN8264" s="242"/>
      <c r="AP8264" s="242"/>
      <c r="AQ8264" s="239"/>
      <c r="AR8264" s="242"/>
      <c r="AS8264" s="265"/>
      <c r="AU8264" s="242"/>
      <c r="AV8264" s="239"/>
      <c r="AW8264" s="242"/>
      <c r="AX8264" s="265"/>
      <c r="AZ8264" s="242"/>
      <c r="BA8264" s="239"/>
      <c r="BB8264" s="242"/>
      <c r="BC8264" s="265"/>
      <c r="BE8264" s="242"/>
      <c r="BF8264" s="239"/>
      <c r="BG8264" s="242"/>
      <c r="BH8264" s="265"/>
      <c r="BJ8264" s="242"/>
      <c r="BK8264" s="239"/>
      <c r="BL8264" s="242"/>
      <c r="BM8264" s="265"/>
      <c r="BO8264" s="242"/>
      <c r="BP8264" s="239"/>
      <c r="BQ8264" s="242"/>
      <c r="BR8264" s="265"/>
      <c r="BU8264" s="25"/>
      <c r="BW8264" s="25"/>
    </row>
    <row r="8265" spans="37:75" s="3" customFormat="1" x14ac:dyDescent="0.25">
      <c r="AK8265" s="242"/>
      <c r="AN8265" s="242"/>
      <c r="AP8265" s="242"/>
      <c r="AQ8265" s="239"/>
      <c r="AR8265" s="242"/>
      <c r="AS8265" s="265"/>
      <c r="AU8265" s="242"/>
      <c r="AV8265" s="239"/>
      <c r="AW8265" s="242"/>
      <c r="AX8265" s="265"/>
      <c r="AZ8265" s="242"/>
      <c r="BA8265" s="239"/>
      <c r="BB8265" s="242"/>
      <c r="BC8265" s="265"/>
      <c r="BE8265" s="242"/>
      <c r="BF8265" s="239"/>
      <c r="BG8265" s="242"/>
      <c r="BH8265" s="265"/>
      <c r="BJ8265" s="242"/>
      <c r="BK8265" s="239"/>
      <c r="BL8265" s="242"/>
      <c r="BM8265" s="265"/>
      <c r="BO8265" s="242"/>
      <c r="BP8265" s="239"/>
      <c r="BQ8265" s="242"/>
      <c r="BR8265" s="265"/>
      <c r="BU8265" s="25"/>
      <c r="BW8265" s="25"/>
    </row>
    <row r="8266" spans="37:75" s="3" customFormat="1" x14ac:dyDescent="0.25">
      <c r="AK8266" s="242"/>
      <c r="AN8266" s="242"/>
      <c r="AP8266" s="242"/>
      <c r="AQ8266" s="239"/>
      <c r="AR8266" s="242"/>
      <c r="AS8266" s="265"/>
      <c r="AU8266" s="242"/>
      <c r="AV8266" s="239"/>
      <c r="AW8266" s="242"/>
      <c r="AX8266" s="265"/>
      <c r="AZ8266" s="242"/>
      <c r="BA8266" s="239"/>
      <c r="BB8266" s="242"/>
      <c r="BC8266" s="265"/>
      <c r="BE8266" s="242"/>
      <c r="BF8266" s="239"/>
      <c r="BG8266" s="242"/>
      <c r="BH8266" s="265"/>
      <c r="BJ8266" s="242"/>
      <c r="BK8266" s="239"/>
      <c r="BL8266" s="242"/>
      <c r="BM8266" s="265"/>
      <c r="BO8266" s="242"/>
      <c r="BP8266" s="239"/>
      <c r="BQ8266" s="242"/>
      <c r="BR8266" s="265"/>
      <c r="BU8266" s="25"/>
      <c r="BW8266" s="25"/>
    </row>
    <row r="8267" spans="37:75" s="3" customFormat="1" x14ac:dyDescent="0.25">
      <c r="AK8267" s="242"/>
      <c r="AN8267" s="242"/>
      <c r="AP8267" s="242"/>
      <c r="AQ8267" s="239"/>
      <c r="AR8267" s="242"/>
      <c r="AS8267" s="265"/>
      <c r="AU8267" s="242"/>
      <c r="AV8267" s="239"/>
      <c r="AW8267" s="242"/>
      <c r="AX8267" s="265"/>
      <c r="AZ8267" s="242"/>
      <c r="BA8267" s="239"/>
      <c r="BB8267" s="242"/>
      <c r="BC8267" s="265"/>
      <c r="BE8267" s="242"/>
      <c r="BF8267" s="239"/>
      <c r="BG8267" s="242"/>
      <c r="BH8267" s="265"/>
      <c r="BJ8267" s="242"/>
      <c r="BK8267" s="239"/>
      <c r="BL8267" s="242"/>
      <c r="BM8267" s="265"/>
      <c r="BO8267" s="242"/>
      <c r="BP8267" s="239"/>
      <c r="BQ8267" s="242"/>
      <c r="BR8267" s="265"/>
      <c r="BU8267" s="25"/>
      <c r="BW8267" s="25"/>
    </row>
    <row r="8268" spans="37:75" s="3" customFormat="1" x14ac:dyDescent="0.25">
      <c r="AK8268" s="242"/>
      <c r="AN8268" s="242"/>
      <c r="AP8268" s="242"/>
      <c r="AQ8268" s="239"/>
      <c r="AR8268" s="242"/>
      <c r="AS8268" s="265"/>
      <c r="AU8268" s="242"/>
      <c r="AV8268" s="239"/>
      <c r="AW8268" s="242"/>
      <c r="AX8268" s="265"/>
      <c r="AZ8268" s="242"/>
      <c r="BA8268" s="239"/>
      <c r="BB8268" s="242"/>
      <c r="BC8268" s="265"/>
      <c r="BE8268" s="242"/>
      <c r="BF8268" s="239"/>
      <c r="BG8268" s="242"/>
      <c r="BH8268" s="265"/>
      <c r="BJ8268" s="242"/>
      <c r="BK8268" s="239"/>
      <c r="BL8268" s="242"/>
      <c r="BM8268" s="265"/>
      <c r="BO8268" s="242"/>
      <c r="BP8268" s="239"/>
      <c r="BQ8268" s="242"/>
      <c r="BR8268" s="265"/>
      <c r="BU8268" s="25"/>
      <c r="BW8268" s="25"/>
    </row>
    <row r="8269" spans="37:75" s="3" customFormat="1" x14ac:dyDescent="0.25">
      <c r="AK8269" s="242"/>
      <c r="AN8269" s="242"/>
      <c r="AP8269" s="242"/>
      <c r="AQ8269" s="239"/>
      <c r="AR8269" s="242"/>
      <c r="AS8269" s="265"/>
      <c r="AU8269" s="242"/>
      <c r="AV8269" s="239"/>
      <c r="AW8269" s="242"/>
      <c r="AX8269" s="265"/>
      <c r="AZ8269" s="242"/>
      <c r="BA8269" s="239"/>
      <c r="BB8269" s="242"/>
      <c r="BC8269" s="265"/>
      <c r="BE8269" s="242"/>
      <c r="BF8269" s="239"/>
      <c r="BG8269" s="242"/>
      <c r="BH8269" s="265"/>
      <c r="BJ8269" s="242"/>
      <c r="BK8269" s="239"/>
      <c r="BL8269" s="242"/>
      <c r="BM8269" s="265"/>
      <c r="BO8269" s="242"/>
      <c r="BP8269" s="239"/>
      <c r="BQ8269" s="242"/>
      <c r="BR8269" s="265"/>
      <c r="BU8269" s="25"/>
      <c r="BW8269" s="25"/>
    </row>
    <row r="8270" spans="37:75" s="3" customFormat="1" x14ac:dyDescent="0.25">
      <c r="AK8270" s="242"/>
      <c r="AN8270" s="242"/>
      <c r="AP8270" s="242"/>
      <c r="AQ8270" s="239"/>
      <c r="AR8270" s="242"/>
      <c r="AS8270" s="265"/>
      <c r="AU8270" s="242"/>
      <c r="AV8270" s="239"/>
      <c r="AW8270" s="242"/>
      <c r="AX8270" s="265"/>
      <c r="AZ8270" s="242"/>
      <c r="BA8270" s="239"/>
      <c r="BB8270" s="242"/>
      <c r="BC8270" s="265"/>
      <c r="BE8270" s="242"/>
      <c r="BF8270" s="239"/>
      <c r="BG8270" s="242"/>
      <c r="BH8270" s="265"/>
      <c r="BJ8270" s="242"/>
      <c r="BK8270" s="239"/>
      <c r="BL8270" s="242"/>
      <c r="BM8270" s="265"/>
      <c r="BO8270" s="242"/>
      <c r="BP8270" s="239"/>
      <c r="BQ8270" s="242"/>
      <c r="BR8270" s="265"/>
      <c r="BU8270" s="25"/>
      <c r="BW8270" s="25"/>
    </row>
    <row r="8271" spans="37:75" s="3" customFormat="1" x14ac:dyDescent="0.25">
      <c r="AK8271" s="242"/>
      <c r="AN8271" s="242"/>
      <c r="AP8271" s="242"/>
      <c r="AQ8271" s="239"/>
      <c r="AR8271" s="242"/>
      <c r="AS8271" s="265"/>
      <c r="AU8271" s="242"/>
      <c r="AV8271" s="239"/>
      <c r="AW8271" s="242"/>
      <c r="AX8271" s="265"/>
      <c r="AZ8271" s="242"/>
      <c r="BA8271" s="239"/>
      <c r="BB8271" s="242"/>
      <c r="BC8271" s="265"/>
      <c r="BE8271" s="242"/>
      <c r="BF8271" s="239"/>
      <c r="BG8271" s="242"/>
      <c r="BH8271" s="265"/>
      <c r="BJ8271" s="242"/>
      <c r="BK8271" s="239"/>
      <c r="BL8271" s="242"/>
      <c r="BM8271" s="265"/>
      <c r="BO8271" s="242"/>
      <c r="BP8271" s="239"/>
      <c r="BQ8271" s="242"/>
      <c r="BR8271" s="265"/>
      <c r="BU8271" s="25"/>
      <c r="BW8271" s="25"/>
    </row>
    <row r="8272" spans="37:75" s="3" customFormat="1" x14ac:dyDescent="0.25">
      <c r="AK8272" s="242"/>
      <c r="AN8272" s="242"/>
      <c r="AP8272" s="242"/>
      <c r="AQ8272" s="239"/>
      <c r="AR8272" s="242"/>
      <c r="AS8272" s="265"/>
      <c r="AU8272" s="242"/>
      <c r="AV8272" s="239"/>
      <c r="AW8272" s="242"/>
      <c r="AX8272" s="265"/>
      <c r="AZ8272" s="242"/>
      <c r="BA8272" s="239"/>
      <c r="BB8272" s="242"/>
      <c r="BC8272" s="265"/>
      <c r="BE8272" s="242"/>
      <c r="BF8272" s="239"/>
      <c r="BG8272" s="242"/>
      <c r="BH8272" s="265"/>
      <c r="BJ8272" s="242"/>
      <c r="BK8272" s="239"/>
      <c r="BL8272" s="242"/>
      <c r="BM8272" s="265"/>
      <c r="BO8272" s="242"/>
      <c r="BP8272" s="239"/>
      <c r="BQ8272" s="242"/>
      <c r="BR8272" s="265"/>
      <c r="BU8272" s="25"/>
      <c r="BW8272" s="25"/>
    </row>
    <row r="8273" spans="37:75" s="3" customFormat="1" x14ac:dyDescent="0.25">
      <c r="AK8273" s="242"/>
      <c r="AN8273" s="242"/>
      <c r="AP8273" s="242"/>
      <c r="AQ8273" s="239"/>
      <c r="AR8273" s="242"/>
      <c r="AS8273" s="265"/>
      <c r="AU8273" s="242"/>
      <c r="AV8273" s="239"/>
      <c r="AW8273" s="242"/>
      <c r="AX8273" s="265"/>
      <c r="AZ8273" s="242"/>
      <c r="BA8273" s="239"/>
      <c r="BB8273" s="242"/>
      <c r="BC8273" s="265"/>
      <c r="BE8273" s="242"/>
      <c r="BF8273" s="239"/>
      <c r="BG8273" s="242"/>
      <c r="BH8273" s="265"/>
      <c r="BJ8273" s="242"/>
      <c r="BK8273" s="239"/>
      <c r="BL8273" s="242"/>
      <c r="BM8273" s="265"/>
      <c r="BO8273" s="242"/>
      <c r="BP8273" s="239"/>
      <c r="BQ8273" s="242"/>
      <c r="BR8273" s="265"/>
      <c r="BU8273" s="25"/>
      <c r="BW8273" s="25"/>
    </row>
    <row r="8274" spans="37:75" s="3" customFormat="1" x14ac:dyDescent="0.25">
      <c r="AK8274" s="242"/>
      <c r="AN8274" s="242"/>
      <c r="AP8274" s="242"/>
      <c r="AQ8274" s="239"/>
      <c r="AR8274" s="242"/>
      <c r="AS8274" s="265"/>
      <c r="AU8274" s="242"/>
      <c r="AV8274" s="239"/>
      <c r="AW8274" s="242"/>
      <c r="AX8274" s="265"/>
      <c r="AZ8274" s="242"/>
      <c r="BA8274" s="239"/>
      <c r="BB8274" s="242"/>
      <c r="BC8274" s="265"/>
      <c r="BE8274" s="242"/>
      <c r="BF8274" s="239"/>
      <c r="BG8274" s="242"/>
      <c r="BH8274" s="265"/>
      <c r="BJ8274" s="242"/>
      <c r="BK8274" s="239"/>
      <c r="BL8274" s="242"/>
      <c r="BM8274" s="265"/>
      <c r="BO8274" s="242"/>
      <c r="BP8274" s="239"/>
      <c r="BQ8274" s="242"/>
      <c r="BR8274" s="265"/>
      <c r="BU8274" s="25"/>
      <c r="BW8274" s="25"/>
    </row>
    <row r="8275" spans="37:75" s="3" customFormat="1" x14ac:dyDescent="0.25">
      <c r="AK8275" s="242"/>
      <c r="AN8275" s="242"/>
      <c r="AP8275" s="242"/>
      <c r="AQ8275" s="239"/>
      <c r="AR8275" s="242"/>
      <c r="AS8275" s="265"/>
      <c r="AU8275" s="242"/>
      <c r="AV8275" s="239"/>
      <c r="AW8275" s="242"/>
      <c r="AX8275" s="265"/>
      <c r="AZ8275" s="242"/>
      <c r="BA8275" s="239"/>
      <c r="BB8275" s="242"/>
      <c r="BC8275" s="265"/>
      <c r="BE8275" s="242"/>
      <c r="BF8275" s="239"/>
      <c r="BG8275" s="242"/>
      <c r="BH8275" s="265"/>
      <c r="BJ8275" s="242"/>
      <c r="BK8275" s="239"/>
      <c r="BL8275" s="242"/>
      <c r="BM8275" s="265"/>
      <c r="BO8275" s="242"/>
      <c r="BP8275" s="239"/>
      <c r="BQ8275" s="242"/>
      <c r="BR8275" s="265"/>
      <c r="BU8275" s="25"/>
      <c r="BW8275" s="25"/>
    </row>
    <row r="8276" spans="37:75" s="3" customFormat="1" x14ac:dyDescent="0.25">
      <c r="AK8276" s="242"/>
      <c r="AN8276" s="242"/>
      <c r="AP8276" s="242"/>
      <c r="AQ8276" s="239"/>
      <c r="AR8276" s="242"/>
      <c r="AS8276" s="265"/>
      <c r="AU8276" s="242"/>
      <c r="AV8276" s="239"/>
      <c r="AW8276" s="242"/>
      <c r="AX8276" s="265"/>
      <c r="AZ8276" s="242"/>
      <c r="BA8276" s="239"/>
      <c r="BB8276" s="242"/>
      <c r="BC8276" s="265"/>
      <c r="BE8276" s="242"/>
      <c r="BF8276" s="239"/>
      <c r="BG8276" s="242"/>
      <c r="BH8276" s="265"/>
      <c r="BJ8276" s="242"/>
      <c r="BK8276" s="239"/>
      <c r="BL8276" s="242"/>
      <c r="BM8276" s="265"/>
      <c r="BO8276" s="242"/>
      <c r="BP8276" s="239"/>
      <c r="BQ8276" s="242"/>
      <c r="BR8276" s="265"/>
      <c r="BU8276" s="25"/>
      <c r="BW8276" s="25"/>
    </row>
    <row r="8277" spans="37:75" s="3" customFormat="1" x14ac:dyDescent="0.25">
      <c r="AK8277" s="242"/>
      <c r="AN8277" s="242"/>
      <c r="AP8277" s="242"/>
      <c r="AQ8277" s="239"/>
      <c r="AR8277" s="242"/>
      <c r="AS8277" s="265"/>
      <c r="AU8277" s="242"/>
      <c r="AV8277" s="239"/>
      <c r="AW8277" s="242"/>
      <c r="AX8277" s="265"/>
      <c r="AZ8277" s="242"/>
      <c r="BA8277" s="239"/>
      <c r="BB8277" s="242"/>
      <c r="BC8277" s="265"/>
      <c r="BE8277" s="242"/>
      <c r="BF8277" s="239"/>
      <c r="BG8277" s="242"/>
      <c r="BH8277" s="265"/>
      <c r="BJ8277" s="242"/>
      <c r="BK8277" s="239"/>
      <c r="BL8277" s="242"/>
      <c r="BM8277" s="265"/>
      <c r="BO8277" s="242"/>
      <c r="BP8277" s="239"/>
      <c r="BQ8277" s="242"/>
      <c r="BR8277" s="265"/>
      <c r="BU8277" s="25"/>
      <c r="BW8277" s="25"/>
    </row>
    <row r="8278" spans="37:75" s="3" customFormat="1" x14ac:dyDescent="0.25">
      <c r="AK8278" s="242"/>
      <c r="AN8278" s="242"/>
      <c r="AP8278" s="242"/>
      <c r="AQ8278" s="239"/>
      <c r="AR8278" s="242"/>
      <c r="AS8278" s="265"/>
      <c r="AU8278" s="242"/>
      <c r="AV8278" s="239"/>
      <c r="AW8278" s="242"/>
      <c r="AX8278" s="265"/>
      <c r="AZ8278" s="242"/>
      <c r="BA8278" s="239"/>
      <c r="BB8278" s="242"/>
      <c r="BC8278" s="265"/>
      <c r="BE8278" s="242"/>
      <c r="BF8278" s="239"/>
      <c r="BG8278" s="242"/>
      <c r="BH8278" s="265"/>
      <c r="BJ8278" s="242"/>
      <c r="BK8278" s="239"/>
      <c r="BL8278" s="242"/>
      <c r="BM8278" s="265"/>
      <c r="BO8278" s="242"/>
      <c r="BP8278" s="239"/>
      <c r="BQ8278" s="242"/>
      <c r="BR8278" s="265"/>
      <c r="BU8278" s="25"/>
      <c r="BW8278" s="25"/>
    </row>
    <row r="8279" spans="37:75" s="3" customFormat="1" x14ac:dyDescent="0.25">
      <c r="AK8279" s="242"/>
      <c r="AN8279" s="242"/>
      <c r="AP8279" s="242"/>
      <c r="AQ8279" s="239"/>
      <c r="AR8279" s="242"/>
      <c r="AS8279" s="265"/>
      <c r="AU8279" s="242"/>
      <c r="AV8279" s="239"/>
      <c r="AW8279" s="242"/>
      <c r="AX8279" s="265"/>
      <c r="AZ8279" s="242"/>
      <c r="BA8279" s="239"/>
      <c r="BB8279" s="242"/>
      <c r="BC8279" s="265"/>
      <c r="BE8279" s="242"/>
      <c r="BF8279" s="239"/>
      <c r="BG8279" s="242"/>
      <c r="BH8279" s="265"/>
      <c r="BJ8279" s="242"/>
      <c r="BK8279" s="239"/>
      <c r="BL8279" s="242"/>
      <c r="BM8279" s="265"/>
      <c r="BO8279" s="242"/>
      <c r="BP8279" s="239"/>
      <c r="BQ8279" s="242"/>
      <c r="BR8279" s="265"/>
      <c r="BU8279" s="25"/>
      <c r="BW8279" s="25"/>
    </row>
    <row r="8280" spans="37:75" s="3" customFormat="1" x14ac:dyDescent="0.25">
      <c r="AK8280" s="242"/>
      <c r="AN8280" s="242"/>
      <c r="AP8280" s="242"/>
      <c r="AQ8280" s="239"/>
      <c r="AR8280" s="242"/>
      <c r="AS8280" s="265"/>
      <c r="AU8280" s="242"/>
      <c r="AV8280" s="239"/>
      <c r="AW8280" s="242"/>
      <c r="AX8280" s="265"/>
      <c r="AZ8280" s="242"/>
      <c r="BA8280" s="239"/>
      <c r="BB8280" s="242"/>
      <c r="BC8280" s="265"/>
      <c r="BE8280" s="242"/>
      <c r="BF8280" s="239"/>
      <c r="BG8280" s="242"/>
      <c r="BH8280" s="265"/>
      <c r="BJ8280" s="242"/>
      <c r="BK8280" s="239"/>
      <c r="BL8280" s="242"/>
      <c r="BM8280" s="265"/>
      <c r="BO8280" s="242"/>
      <c r="BP8280" s="239"/>
      <c r="BQ8280" s="242"/>
      <c r="BR8280" s="265"/>
      <c r="BU8280" s="25"/>
      <c r="BW8280" s="25"/>
    </row>
    <row r="8281" spans="37:75" s="3" customFormat="1" x14ac:dyDescent="0.25">
      <c r="AK8281" s="242"/>
      <c r="AN8281" s="242"/>
      <c r="AP8281" s="242"/>
      <c r="AQ8281" s="239"/>
      <c r="AR8281" s="242"/>
      <c r="AS8281" s="265"/>
      <c r="AU8281" s="242"/>
      <c r="AV8281" s="239"/>
      <c r="AW8281" s="242"/>
      <c r="AX8281" s="265"/>
      <c r="AZ8281" s="242"/>
      <c r="BA8281" s="239"/>
      <c r="BB8281" s="242"/>
      <c r="BC8281" s="265"/>
      <c r="BE8281" s="242"/>
      <c r="BF8281" s="239"/>
      <c r="BG8281" s="242"/>
      <c r="BH8281" s="265"/>
      <c r="BJ8281" s="242"/>
      <c r="BK8281" s="239"/>
      <c r="BL8281" s="242"/>
      <c r="BM8281" s="265"/>
      <c r="BO8281" s="242"/>
      <c r="BP8281" s="239"/>
      <c r="BQ8281" s="242"/>
      <c r="BR8281" s="265"/>
      <c r="BU8281" s="25"/>
      <c r="BW8281" s="25"/>
    </row>
    <row r="8282" spans="37:75" s="3" customFormat="1" x14ac:dyDescent="0.25">
      <c r="AK8282" s="242"/>
      <c r="AN8282" s="242"/>
      <c r="AP8282" s="242"/>
      <c r="AQ8282" s="239"/>
      <c r="AR8282" s="242"/>
      <c r="AS8282" s="265"/>
      <c r="AU8282" s="242"/>
      <c r="AV8282" s="239"/>
      <c r="AW8282" s="242"/>
      <c r="AX8282" s="265"/>
      <c r="AZ8282" s="242"/>
      <c r="BA8282" s="239"/>
      <c r="BB8282" s="242"/>
      <c r="BC8282" s="265"/>
      <c r="BE8282" s="242"/>
      <c r="BF8282" s="239"/>
      <c r="BG8282" s="242"/>
      <c r="BH8282" s="265"/>
      <c r="BJ8282" s="242"/>
      <c r="BK8282" s="239"/>
      <c r="BL8282" s="242"/>
      <c r="BM8282" s="265"/>
      <c r="BO8282" s="242"/>
      <c r="BP8282" s="239"/>
      <c r="BQ8282" s="242"/>
      <c r="BR8282" s="265"/>
      <c r="BU8282" s="25"/>
      <c r="BW8282" s="25"/>
    </row>
    <row r="8283" spans="37:75" s="3" customFormat="1" x14ac:dyDescent="0.25">
      <c r="AK8283" s="242"/>
      <c r="AN8283" s="242"/>
      <c r="AP8283" s="242"/>
      <c r="AQ8283" s="239"/>
      <c r="AR8283" s="242"/>
      <c r="AS8283" s="265"/>
      <c r="AU8283" s="242"/>
      <c r="AV8283" s="239"/>
      <c r="AW8283" s="242"/>
      <c r="AX8283" s="265"/>
      <c r="AZ8283" s="242"/>
      <c r="BA8283" s="239"/>
      <c r="BB8283" s="242"/>
      <c r="BC8283" s="265"/>
      <c r="BE8283" s="242"/>
      <c r="BF8283" s="239"/>
      <c r="BG8283" s="242"/>
      <c r="BH8283" s="265"/>
      <c r="BJ8283" s="242"/>
      <c r="BK8283" s="239"/>
      <c r="BL8283" s="242"/>
      <c r="BM8283" s="265"/>
      <c r="BO8283" s="242"/>
      <c r="BP8283" s="239"/>
      <c r="BQ8283" s="242"/>
      <c r="BR8283" s="265"/>
      <c r="BU8283" s="25"/>
      <c r="BW8283" s="25"/>
    </row>
    <row r="8284" spans="37:75" s="3" customFormat="1" x14ac:dyDescent="0.25">
      <c r="AK8284" s="242"/>
      <c r="AN8284" s="242"/>
      <c r="AP8284" s="242"/>
      <c r="AQ8284" s="239"/>
      <c r="AR8284" s="242"/>
      <c r="AS8284" s="265"/>
      <c r="AU8284" s="242"/>
      <c r="AV8284" s="239"/>
      <c r="AW8284" s="242"/>
      <c r="AX8284" s="265"/>
      <c r="AZ8284" s="242"/>
      <c r="BA8284" s="239"/>
      <c r="BB8284" s="242"/>
      <c r="BC8284" s="265"/>
      <c r="BE8284" s="242"/>
      <c r="BF8284" s="239"/>
      <c r="BG8284" s="242"/>
      <c r="BH8284" s="265"/>
      <c r="BJ8284" s="242"/>
      <c r="BK8284" s="239"/>
      <c r="BL8284" s="242"/>
      <c r="BM8284" s="265"/>
      <c r="BO8284" s="242"/>
      <c r="BP8284" s="239"/>
      <c r="BQ8284" s="242"/>
      <c r="BR8284" s="265"/>
      <c r="BU8284" s="25"/>
      <c r="BW8284" s="25"/>
    </row>
    <row r="8285" spans="37:75" s="3" customFormat="1" x14ac:dyDescent="0.25">
      <c r="AK8285" s="242"/>
      <c r="AN8285" s="242"/>
      <c r="AP8285" s="242"/>
      <c r="AQ8285" s="239"/>
      <c r="AR8285" s="242"/>
      <c r="AS8285" s="265"/>
      <c r="AU8285" s="242"/>
      <c r="AV8285" s="239"/>
      <c r="AW8285" s="242"/>
      <c r="AX8285" s="265"/>
      <c r="AZ8285" s="242"/>
      <c r="BA8285" s="239"/>
      <c r="BB8285" s="242"/>
      <c r="BC8285" s="265"/>
      <c r="BE8285" s="242"/>
      <c r="BF8285" s="239"/>
      <c r="BG8285" s="242"/>
      <c r="BH8285" s="265"/>
      <c r="BJ8285" s="242"/>
      <c r="BK8285" s="239"/>
      <c r="BL8285" s="242"/>
      <c r="BM8285" s="265"/>
      <c r="BO8285" s="242"/>
      <c r="BP8285" s="239"/>
      <c r="BQ8285" s="242"/>
      <c r="BR8285" s="265"/>
      <c r="BU8285" s="25"/>
      <c r="BW8285" s="25"/>
    </row>
    <row r="8286" spans="37:75" s="3" customFormat="1" x14ac:dyDescent="0.25">
      <c r="AK8286" s="242"/>
      <c r="AN8286" s="242"/>
      <c r="AP8286" s="242"/>
      <c r="AQ8286" s="239"/>
      <c r="AR8286" s="242"/>
      <c r="AS8286" s="265"/>
      <c r="AU8286" s="242"/>
      <c r="AV8286" s="239"/>
      <c r="AW8286" s="242"/>
      <c r="AX8286" s="265"/>
      <c r="AZ8286" s="242"/>
      <c r="BA8286" s="239"/>
      <c r="BB8286" s="242"/>
      <c r="BC8286" s="265"/>
      <c r="BE8286" s="242"/>
      <c r="BF8286" s="239"/>
      <c r="BG8286" s="242"/>
      <c r="BH8286" s="265"/>
      <c r="BJ8286" s="242"/>
      <c r="BK8286" s="239"/>
      <c r="BL8286" s="242"/>
      <c r="BM8286" s="265"/>
      <c r="BO8286" s="242"/>
      <c r="BP8286" s="239"/>
      <c r="BQ8286" s="242"/>
      <c r="BR8286" s="265"/>
      <c r="BU8286" s="25"/>
      <c r="BW8286" s="25"/>
    </row>
    <row r="8287" spans="37:75" s="3" customFormat="1" x14ac:dyDescent="0.25">
      <c r="AK8287" s="242"/>
      <c r="AN8287" s="242"/>
      <c r="AP8287" s="242"/>
      <c r="AQ8287" s="239"/>
      <c r="AR8287" s="242"/>
      <c r="AS8287" s="265"/>
      <c r="AU8287" s="242"/>
      <c r="AV8287" s="239"/>
      <c r="AW8287" s="242"/>
      <c r="AX8287" s="265"/>
      <c r="AZ8287" s="242"/>
      <c r="BA8287" s="239"/>
      <c r="BB8287" s="242"/>
      <c r="BC8287" s="265"/>
      <c r="BE8287" s="242"/>
      <c r="BF8287" s="239"/>
      <c r="BG8287" s="242"/>
      <c r="BH8287" s="265"/>
      <c r="BJ8287" s="242"/>
      <c r="BK8287" s="239"/>
      <c r="BL8287" s="242"/>
      <c r="BM8287" s="265"/>
      <c r="BO8287" s="242"/>
      <c r="BP8287" s="239"/>
      <c r="BQ8287" s="242"/>
      <c r="BR8287" s="265"/>
      <c r="BU8287" s="25"/>
      <c r="BW8287" s="25"/>
    </row>
    <row r="8288" spans="37:75" s="3" customFormat="1" x14ac:dyDescent="0.25">
      <c r="AK8288" s="242"/>
      <c r="AN8288" s="242"/>
      <c r="AP8288" s="242"/>
      <c r="AQ8288" s="239"/>
      <c r="AR8288" s="242"/>
      <c r="AS8288" s="265"/>
      <c r="AU8288" s="242"/>
      <c r="AV8288" s="239"/>
      <c r="AW8288" s="242"/>
      <c r="AX8288" s="265"/>
      <c r="AZ8288" s="242"/>
      <c r="BA8288" s="239"/>
      <c r="BB8288" s="242"/>
      <c r="BC8288" s="265"/>
      <c r="BE8288" s="242"/>
      <c r="BF8288" s="239"/>
      <c r="BG8288" s="242"/>
      <c r="BH8288" s="265"/>
      <c r="BJ8288" s="242"/>
      <c r="BK8288" s="239"/>
      <c r="BL8288" s="242"/>
      <c r="BM8288" s="265"/>
      <c r="BO8288" s="242"/>
      <c r="BP8288" s="239"/>
      <c r="BQ8288" s="242"/>
      <c r="BR8288" s="265"/>
      <c r="BU8288" s="25"/>
      <c r="BW8288" s="25"/>
    </row>
    <row r="8289" spans="37:75" s="3" customFormat="1" x14ac:dyDescent="0.25">
      <c r="AK8289" s="242"/>
      <c r="AN8289" s="242"/>
      <c r="AP8289" s="242"/>
      <c r="AQ8289" s="239"/>
      <c r="AR8289" s="242"/>
      <c r="AS8289" s="265"/>
      <c r="AU8289" s="242"/>
      <c r="AV8289" s="239"/>
      <c r="AW8289" s="242"/>
      <c r="AX8289" s="265"/>
      <c r="AZ8289" s="242"/>
      <c r="BA8289" s="239"/>
      <c r="BB8289" s="242"/>
      <c r="BC8289" s="265"/>
      <c r="BE8289" s="242"/>
      <c r="BF8289" s="239"/>
      <c r="BG8289" s="242"/>
      <c r="BH8289" s="265"/>
      <c r="BJ8289" s="242"/>
      <c r="BK8289" s="239"/>
      <c r="BL8289" s="242"/>
      <c r="BM8289" s="265"/>
      <c r="BO8289" s="242"/>
      <c r="BP8289" s="239"/>
      <c r="BQ8289" s="242"/>
      <c r="BR8289" s="265"/>
      <c r="BU8289" s="25"/>
      <c r="BW8289" s="25"/>
    </row>
    <row r="8290" spans="37:75" s="3" customFormat="1" x14ac:dyDescent="0.25">
      <c r="AK8290" s="242"/>
      <c r="AN8290" s="242"/>
      <c r="AP8290" s="242"/>
      <c r="AQ8290" s="239"/>
      <c r="AR8290" s="242"/>
      <c r="AS8290" s="265"/>
      <c r="AU8290" s="242"/>
      <c r="AV8290" s="239"/>
      <c r="AW8290" s="242"/>
      <c r="AX8290" s="265"/>
      <c r="AZ8290" s="242"/>
      <c r="BA8290" s="239"/>
      <c r="BB8290" s="242"/>
      <c r="BC8290" s="265"/>
      <c r="BE8290" s="242"/>
      <c r="BF8290" s="239"/>
      <c r="BG8290" s="242"/>
      <c r="BH8290" s="265"/>
      <c r="BJ8290" s="242"/>
      <c r="BK8290" s="239"/>
      <c r="BL8290" s="242"/>
      <c r="BM8290" s="265"/>
      <c r="BO8290" s="242"/>
      <c r="BP8290" s="239"/>
      <c r="BQ8290" s="242"/>
      <c r="BR8290" s="265"/>
      <c r="BU8290" s="25"/>
      <c r="BW8290" s="25"/>
    </row>
    <row r="8291" spans="37:75" s="3" customFormat="1" x14ac:dyDescent="0.25">
      <c r="AK8291" s="242"/>
      <c r="AN8291" s="242"/>
      <c r="AP8291" s="242"/>
      <c r="AQ8291" s="239"/>
      <c r="AR8291" s="242"/>
      <c r="AS8291" s="265"/>
      <c r="AU8291" s="242"/>
      <c r="AV8291" s="239"/>
      <c r="AW8291" s="242"/>
      <c r="AX8291" s="265"/>
      <c r="AZ8291" s="242"/>
      <c r="BA8291" s="239"/>
      <c r="BB8291" s="242"/>
      <c r="BC8291" s="265"/>
      <c r="BE8291" s="242"/>
      <c r="BF8291" s="239"/>
      <c r="BG8291" s="242"/>
      <c r="BH8291" s="265"/>
      <c r="BJ8291" s="242"/>
      <c r="BK8291" s="239"/>
      <c r="BL8291" s="242"/>
      <c r="BM8291" s="265"/>
      <c r="BO8291" s="242"/>
      <c r="BP8291" s="239"/>
      <c r="BQ8291" s="242"/>
      <c r="BR8291" s="265"/>
      <c r="BU8291" s="25"/>
      <c r="BW8291" s="25"/>
    </row>
    <row r="8292" spans="37:75" s="3" customFormat="1" x14ac:dyDescent="0.25">
      <c r="AK8292" s="242"/>
      <c r="AN8292" s="242"/>
      <c r="AP8292" s="242"/>
      <c r="AQ8292" s="239"/>
      <c r="AR8292" s="242"/>
      <c r="AS8292" s="265"/>
      <c r="AU8292" s="242"/>
      <c r="AV8292" s="239"/>
      <c r="AW8292" s="242"/>
      <c r="AX8292" s="265"/>
      <c r="AZ8292" s="242"/>
      <c r="BA8292" s="239"/>
      <c r="BB8292" s="242"/>
      <c r="BC8292" s="265"/>
      <c r="BE8292" s="242"/>
      <c r="BF8292" s="239"/>
      <c r="BG8292" s="242"/>
      <c r="BH8292" s="265"/>
      <c r="BJ8292" s="242"/>
      <c r="BK8292" s="239"/>
      <c r="BL8292" s="242"/>
      <c r="BM8292" s="265"/>
      <c r="BO8292" s="242"/>
      <c r="BP8292" s="239"/>
      <c r="BQ8292" s="242"/>
      <c r="BR8292" s="265"/>
      <c r="BU8292" s="25"/>
      <c r="BW8292" s="25"/>
    </row>
    <row r="8293" spans="37:75" s="3" customFormat="1" x14ac:dyDescent="0.25">
      <c r="AK8293" s="242"/>
      <c r="AN8293" s="242"/>
      <c r="AP8293" s="242"/>
      <c r="AQ8293" s="239"/>
      <c r="AR8293" s="242"/>
      <c r="AS8293" s="265"/>
      <c r="AU8293" s="242"/>
      <c r="AV8293" s="239"/>
      <c r="AW8293" s="242"/>
      <c r="AX8293" s="265"/>
      <c r="AZ8293" s="242"/>
      <c r="BA8293" s="239"/>
      <c r="BB8293" s="242"/>
      <c r="BC8293" s="265"/>
      <c r="BE8293" s="242"/>
      <c r="BF8293" s="239"/>
      <c r="BG8293" s="242"/>
      <c r="BH8293" s="265"/>
      <c r="BJ8293" s="242"/>
      <c r="BK8293" s="239"/>
      <c r="BL8293" s="242"/>
      <c r="BM8293" s="265"/>
      <c r="BO8293" s="242"/>
      <c r="BP8293" s="239"/>
      <c r="BQ8293" s="242"/>
      <c r="BR8293" s="265"/>
      <c r="BU8293" s="25"/>
      <c r="BW8293" s="25"/>
    </row>
    <row r="8294" spans="37:75" s="3" customFormat="1" x14ac:dyDescent="0.25">
      <c r="AK8294" s="242"/>
      <c r="AN8294" s="242"/>
      <c r="AP8294" s="242"/>
      <c r="AQ8294" s="239"/>
      <c r="AR8294" s="242"/>
      <c r="AS8294" s="265"/>
      <c r="AU8294" s="242"/>
      <c r="AV8294" s="239"/>
      <c r="AW8294" s="242"/>
      <c r="AX8294" s="265"/>
      <c r="AZ8294" s="242"/>
      <c r="BA8294" s="239"/>
      <c r="BB8294" s="242"/>
      <c r="BC8294" s="265"/>
      <c r="BE8294" s="242"/>
      <c r="BF8294" s="239"/>
      <c r="BG8294" s="242"/>
      <c r="BH8294" s="265"/>
      <c r="BJ8294" s="242"/>
      <c r="BK8294" s="239"/>
      <c r="BL8294" s="242"/>
      <c r="BM8294" s="265"/>
      <c r="BO8294" s="242"/>
      <c r="BP8294" s="239"/>
      <c r="BQ8294" s="242"/>
      <c r="BR8294" s="265"/>
      <c r="BU8294" s="25"/>
      <c r="BW8294" s="25"/>
    </row>
    <row r="8295" spans="37:75" s="3" customFormat="1" x14ac:dyDescent="0.25">
      <c r="AK8295" s="242"/>
      <c r="AN8295" s="242"/>
      <c r="AP8295" s="242"/>
      <c r="AQ8295" s="239"/>
      <c r="AR8295" s="242"/>
      <c r="AS8295" s="265"/>
      <c r="AU8295" s="242"/>
      <c r="AV8295" s="239"/>
      <c r="AW8295" s="242"/>
      <c r="AX8295" s="265"/>
      <c r="AZ8295" s="242"/>
      <c r="BA8295" s="239"/>
      <c r="BB8295" s="242"/>
      <c r="BC8295" s="265"/>
      <c r="BE8295" s="242"/>
      <c r="BF8295" s="239"/>
      <c r="BG8295" s="242"/>
      <c r="BH8295" s="265"/>
      <c r="BJ8295" s="242"/>
      <c r="BK8295" s="239"/>
      <c r="BL8295" s="242"/>
      <c r="BM8295" s="265"/>
      <c r="BO8295" s="242"/>
      <c r="BP8295" s="239"/>
      <c r="BQ8295" s="242"/>
      <c r="BR8295" s="265"/>
      <c r="BU8295" s="25"/>
      <c r="BW8295" s="25"/>
    </row>
    <row r="8296" spans="37:75" s="3" customFormat="1" x14ac:dyDescent="0.25">
      <c r="AK8296" s="242"/>
      <c r="AN8296" s="242"/>
      <c r="AP8296" s="242"/>
      <c r="AQ8296" s="239"/>
      <c r="AR8296" s="242"/>
      <c r="AS8296" s="265"/>
      <c r="AU8296" s="242"/>
      <c r="AV8296" s="239"/>
      <c r="AW8296" s="242"/>
      <c r="AX8296" s="265"/>
      <c r="AZ8296" s="242"/>
      <c r="BA8296" s="239"/>
      <c r="BB8296" s="242"/>
      <c r="BC8296" s="265"/>
      <c r="BE8296" s="242"/>
      <c r="BF8296" s="239"/>
      <c r="BG8296" s="242"/>
      <c r="BH8296" s="265"/>
      <c r="BJ8296" s="242"/>
      <c r="BK8296" s="239"/>
      <c r="BL8296" s="242"/>
      <c r="BM8296" s="265"/>
      <c r="BO8296" s="242"/>
      <c r="BP8296" s="239"/>
      <c r="BQ8296" s="242"/>
      <c r="BR8296" s="265"/>
      <c r="BU8296" s="25"/>
      <c r="BW8296" s="25"/>
    </row>
    <row r="8297" spans="37:75" s="3" customFormat="1" x14ac:dyDescent="0.25">
      <c r="AK8297" s="242"/>
      <c r="AN8297" s="242"/>
      <c r="AP8297" s="242"/>
      <c r="AQ8297" s="239"/>
      <c r="AR8297" s="242"/>
      <c r="AS8297" s="265"/>
      <c r="AU8297" s="242"/>
      <c r="AV8297" s="239"/>
      <c r="AW8297" s="242"/>
      <c r="AX8297" s="265"/>
      <c r="AZ8297" s="242"/>
      <c r="BA8297" s="239"/>
      <c r="BB8297" s="242"/>
      <c r="BC8297" s="265"/>
      <c r="BE8297" s="242"/>
      <c r="BF8297" s="239"/>
      <c r="BG8297" s="242"/>
      <c r="BH8297" s="265"/>
      <c r="BJ8297" s="242"/>
      <c r="BK8297" s="239"/>
      <c r="BL8297" s="242"/>
      <c r="BM8297" s="265"/>
      <c r="BO8297" s="242"/>
      <c r="BP8297" s="239"/>
      <c r="BQ8297" s="242"/>
      <c r="BR8297" s="265"/>
      <c r="BU8297" s="25"/>
      <c r="BW8297" s="25"/>
    </row>
    <row r="8298" spans="37:75" s="3" customFormat="1" x14ac:dyDescent="0.25">
      <c r="AK8298" s="242"/>
      <c r="AN8298" s="242"/>
      <c r="AP8298" s="242"/>
      <c r="AQ8298" s="239"/>
      <c r="AR8298" s="242"/>
      <c r="AS8298" s="265"/>
      <c r="AU8298" s="242"/>
      <c r="AV8298" s="239"/>
      <c r="AW8298" s="242"/>
      <c r="AX8298" s="265"/>
      <c r="AZ8298" s="242"/>
      <c r="BA8298" s="239"/>
      <c r="BB8298" s="242"/>
      <c r="BC8298" s="265"/>
      <c r="BE8298" s="242"/>
      <c r="BF8298" s="239"/>
      <c r="BG8298" s="242"/>
      <c r="BH8298" s="265"/>
      <c r="BJ8298" s="242"/>
      <c r="BK8298" s="239"/>
      <c r="BL8298" s="242"/>
      <c r="BM8298" s="265"/>
      <c r="BO8298" s="242"/>
      <c r="BP8298" s="239"/>
      <c r="BQ8298" s="242"/>
      <c r="BR8298" s="265"/>
      <c r="BU8298" s="25"/>
      <c r="BW8298" s="25"/>
    </row>
    <row r="8299" spans="37:75" s="3" customFormat="1" x14ac:dyDescent="0.25">
      <c r="AK8299" s="242"/>
      <c r="AN8299" s="242"/>
      <c r="AP8299" s="242"/>
      <c r="AQ8299" s="239"/>
      <c r="AR8299" s="242"/>
      <c r="AS8299" s="265"/>
      <c r="AU8299" s="242"/>
      <c r="AV8299" s="239"/>
      <c r="AW8299" s="242"/>
      <c r="AX8299" s="265"/>
      <c r="AZ8299" s="242"/>
      <c r="BA8299" s="239"/>
      <c r="BB8299" s="242"/>
      <c r="BC8299" s="265"/>
      <c r="BE8299" s="242"/>
      <c r="BF8299" s="239"/>
      <c r="BG8299" s="242"/>
      <c r="BH8299" s="265"/>
      <c r="BJ8299" s="242"/>
      <c r="BK8299" s="239"/>
      <c r="BL8299" s="242"/>
      <c r="BM8299" s="265"/>
      <c r="BO8299" s="242"/>
      <c r="BP8299" s="239"/>
      <c r="BQ8299" s="242"/>
      <c r="BR8299" s="265"/>
      <c r="BU8299" s="25"/>
      <c r="BW8299" s="25"/>
    </row>
    <row r="8300" spans="37:75" s="3" customFormat="1" x14ac:dyDescent="0.25">
      <c r="AK8300" s="242"/>
      <c r="AN8300" s="242"/>
      <c r="AP8300" s="242"/>
      <c r="AQ8300" s="239"/>
      <c r="AR8300" s="242"/>
      <c r="AS8300" s="265"/>
      <c r="AU8300" s="242"/>
      <c r="AV8300" s="239"/>
      <c r="AW8300" s="242"/>
      <c r="AX8300" s="265"/>
      <c r="AZ8300" s="242"/>
      <c r="BA8300" s="239"/>
      <c r="BB8300" s="242"/>
      <c r="BC8300" s="265"/>
      <c r="BE8300" s="242"/>
      <c r="BF8300" s="239"/>
      <c r="BG8300" s="242"/>
      <c r="BH8300" s="265"/>
      <c r="BJ8300" s="242"/>
      <c r="BK8300" s="239"/>
      <c r="BL8300" s="242"/>
      <c r="BM8300" s="265"/>
      <c r="BO8300" s="242"/>
      <c r="BP8300" s="239"/>
      <c r="BQ8300" s="242"/>
      <c r="BR8300" s="265"/>
      <c r="BU8300" s="25"/>
      <c r="BW8300" s="25"/>
    </row>
    <row r="8301" spans="37:75" s="3" customFormat="1" x14ac:dyDescent="0.25">
      <c r="AK8301" s="242"/>
      <c r="AN8301" s="242"/>
      <c r="AP8301" s="242"/>
      <c r="AQ8301" s="239"/>
      <c r="AR8301" s="242"/>
      <c r="AS8301" s="265"/>
      <c r="AU8301" s="242"/>
      <c r="AV8301" s="239"/>
      <c r="AW8301" s="242"/>
      <c r="AX8301" s="265"/>
      <c r="AZ8301" s="242"/>
      <c r="BA8301" s="239"/>
      <c r="BB8301" s="242"/>
      <c r="BC8301" s="265"/>
      <c r="BE8301" s="242"/>
      <c r="BF8301" s="239"/>
      <c r="BG8301" s="242"/>
      <c r="BH8301" s="265"/>
      <c r="BJ8301" s="242"/>
      <c r="BK8301" s="239"/>
      <c r="BL8301" s="242"/>
      <c r="BM8301" s="265"/>
      <c r="BO8301" s="242"/>
      <c r="BP8301" s="239"/>
      <c r="BQ8301" s="242"/>
      <c r="BR8301" s="265"/>
      <c r="BU8301" s="25"/>
      <c r="BW8301" s="25"/>
    </row>
    <row r="8302" spans="37:75" s="3" customFormat="1" x14ac:dyDescent="0.25">
      <c r="AK8302" s="242"/>
      <c r="AN8302" s="242"/>
      <c r="AP8302" s="242"/>
      <c r="AQ8302" s="239"/>
      <c r="AR8302" s="242"/>
      <c r="AS8302" s="265"/>
      <c r="AU8302" s="242"/>
      <c r="AV8302" s="239"/>
      <c r="AW8302" s="242"/>
      <c r="AX8302" s="265"/>
      <c r="AZ8302" s="242"/>
      <c r="BA8302" s="239"/>
      <c r="BB8302" s="242"/>
      <c r="BC8302" s="265"/>
      <c r="BE8302" s="242"/>
      <c r="BF8302" s="239"/>
      <c r="BG8302" s="242"/>
      <c r="BH8302" s="265"/>
      <c r="BJ8302" s="242"/>
      <c r="BK8302" s="239"/>
      <c r="BL8302" s="242"/>
      <c r="BM8302" s="265"/>
      <c r="BO8302" s="242"/>
      <c r="BP8302" s="239"/>
      <c r="BQ8302" s="242"/>
      <c r="BR8302" s="265"/>
      <c r="BU8302" s="25"/>
      <c r="BW8302" s="25"/>
    </row>
    <row r="8303" spans="37:75" s="3" customFormat="1" x14ac:dyDescent="0.25">
      <c r="AK8303" s="242"/>
      <c r="AN8303" s="242"/>
      <c r="AP8303" s="242"/>
      <c r="AQ8303" s="239"/>
      <c r="AR8303" s="242"/>
      <c r="AS8303" s="265"/>
      <c r="AU8303" s="242"/>
      <c r="AV8303" s="239"/>
      <c r="AW8303" s="242"/>
      <c r="AX8303" s="265"/>
      <c r="AZ8303" s="242"/>
      <c r="BA8303" s="239"/>
      <c r="BB8303" s="242"/>
      <c r="BC8303" s="265"/>
      <c r="BE8303" s="242"/>
      <c r="BF8303" s="239"/>
      <c r="BG8303" s="242"/>
      <c r="BH8303" s="265"/>
      <c r="BJ8303" s="242"/>
      <c r="BK8303" s="239"/>
      <c r="BL8303" s="242"/>
      <c r="BM8303" s="265"/>
      <c r="BO8303" s="242"/>
      <c r="BP8303" s="239"/>
      <c r="BQ8303" s="242"/>
      <c r="BR8303" s="265"/>
      <c r="BU8303" s="25"/>
      <c r="BW8303" s="25"/>
    </row>
    <row r="8304" spans="37:75" s="3" customFormat="1" x14ac:dyDescent="0.25">
      <c r="AK8304" s="242"/>
      <c r="AN8304" s="242"/>
      <c r="AP8304" s="242"/>
      <c r="AQ8304" s="239"/>
      <c r="AR8304" s="242"/>
      <c r="AS8304" s="265"/>
      <c r="AU8304" s="242"/>
      <c r="AV8304" s="239"/>
      <c r="AW8304" s="242"/>
      <c r="AX8304" s="265"/>
      <c r="AZ8304" s="242"/>
      <c r="BA8304" s="239"/>
      <c r="BB8304" s="242"/>
      <c r="BC8304" s="265"/>
      <c r="BE8304" s="242"/>
      <c r="BF8304" s="239"/>
      <c r="BG8304" s="242"/>
      <c r="BH8304" s="265"/>
      <c r="BJ8304" s="242"/>
      <c r="BK8304" s="239"/>
      <c r="BL8304" s="242"/>
      <c r="BM8304" s="265"/>
      <c r="BO8304" s="242"/>
      <c r="BP8304" s="239"/>
      <c r="BQ8304" s="242"/>
      <c r="BR8304" s="265"/>
      <c r="BU8304" s="25"/>
      <c r="BW8304" s="25"/>
    </row>
    <row r="8305" spans="37:75" s="3" customFormat="1" x14ac:dyDescent="0.25">
      <c r="AK8305" s="242"/>
      <c r="AN8305" s="242"/>
      <c r="AP8305" s="242"/>
      <c r="AQ8305" s="239"/>
      <c r="AR8305" s="242"/>
      <c r="AS8305" s="265"/>
      <c r="AU8305" s="242"/>
      <c r="AV8305" s="239"/>
      <c r="AW8305" s="242"/>
      <c r="AX8305" s="265"/>
      <c r="AZ8305" s="242"/>
      <c r="BA8305" s="239"/>
      <c r="BB8305" s="242"/>
      <c r="BC8305" s="265"/>
      <c r="BE8305" s="242"/>
      <c r="BF8305" s="239"/>
      <c r="BG8305" s="242"/>
      <c r="BH8305" s="265"/>
      <c r="BJ8305" s="242"/>
      <c r="BK8305" s="239"/>
      <c r="BL8305" s="242"/>
      <c r="BM8305" s="265"/>
      <c r="BO8305" s="242"/>
      <c r="BP8305" s="239"/>
      <c r="BQ8305" s="242"/>
      <c r="BR8305" s="265"/>
      <c r="BU8305" s="25"/>
      <c r="BW8305" s="25"/>
    </row>
    <row r="8306" spans="37:75" s="3" customFormat="1" x14ac:dyDescent="0.25">
      <c r="AK8306" s="242"/>
      <c r="AN8306" s="242"/>
      <c r="AP8306" s="242"/>
      <c r="AQ8306" s="239"/>
      <c r="AR8306" s="242"/>
      <c r="AS8306" s="265"/>
      <c r="AU8306" s="242"/>
      <c r="AV8306" s="239"/>
      <c r="AW8306" s="242"/>
      <c r="AX8306" s="265"/>
      <c r="AZ8306" s="242"/>
      <c r="BA8306" s="239"/>
      <c r="BB8306" s="242"/>
      <c r="BC8306" s="265"/>
      <c r="BE8306" s="242"/>
      <c r="BF8306" s="239"/>
      <c r="BG8306" s="242"/>
      <c r="BH8306" s="265"/>
      <c r="BJ8306" s="242"/>
      <c r="BK8306" s="239"/>
      <c r="BL8306" s="242"/>
      <c r="BM8306" s="265"/>
      <c r="BO8306" s="242"/>
      <c r="BP8306" s="239"/>
      <c r="BQ8306" s="242"/>
      <c r="BR8306" s="265"/>
      <c r="BU8306" s="25"/>
      <c r="BW8306" s="25"/>
    </row>
    <row r="8307" spans="37:75" s="3" customFormat="1" x14ac:dyDescent="0.25">
      <c r="AK8307" s="242"/>
      <c r="AN8307" s="242"/>
      <c r="AP8307" s="242"/>
      <c r="AQ8307" s="239"/>
      <c r="AR8307" s="242"/>
      <c r="AS8307" s="265"/>
      <c r="AU8307" s="242"/>
      <c r="AV8307" s="239"/>
      <c r="AW8307" s="242"/>
      <c r="AX8307" s="265"/>
      <c r="AZ8307" s="242"/>
      <c r="BA8307" s="239"/>
      <c r="BB8307" s="242"/>
      <c r="BC8307" s="265"/>
      <c r="BE8307" s="242"/>
      <c r="BF8307" s="239"/>
      <c r="BG8307" s="242"/>
      <c r="BH8307" s="265"/>
      <c r="BJ8307" s="242"/>
      <c r="BK8307" s="239"/>
      <c r="BL8307" s="242"/>
      <c r="BM8307" s="265"/>
      <c r="BO8307" s="242"/>
      <c r="BP8307" s="239"/>
      <c r="BQ8307" s="242"/>
      <c r="BR8307" s="265"/>
      <c r="BU8307" s="25"/>
      <c r="BW8307" s="25"/>
    </row>
    <row r="8308" spans="37:75" s="3" customFormat="1" x14ac:dyDescent="0.25">
      <c r="AK8308" s="242"/>
      <c r="AN8308" s="242"/>
      <c r="AP8308" s="242"/>
      <c r="AQ8308" s="239"/>
      <c r="AR8308" s="242"/>
      <c r="AS8308" s="265"/>
      <c r="AU8308" s="242"/>
      <c r="AV8308" s="239"/>
      <c r="AW8308" s="242"/>
      <c r="AX8308" s="265"/>
      <c r="AZ8308" s="242"/>
      <c r="BA8308" s="239"/>
      <c r="BB8308" s="242"/>
      <c r="BC8308" s="265"/>
      <c r="BE8308" s="242"/>
      <c r="BF8308" s="239"/>
      <c r="BG8308" s="242"/>
      <c r="BH8308" s="265"/>
      <c r="BJ8308" s="242"/>
      <c r="BK8308" s="239"/>
      <c r="BL8308" s="242"/>
      <c r="BM8308" s="265"/>
      <c r="BO8308" s="242"/>
      <c r="BP8308" s="239"/>
      <c r="BQ8308" s="242"/>
      <c r="BR8308" s="265"/>
      <c r="BU8308" s="25"/>
      <c r="BW8308" s="25"/>
    </row>
    <row r="8309" spans="37:75" s="3" customFormat="1" x14ac:dyDescent="0.25">
      <c r="AK8309" s="242"/>
      <c r="AN8309" s="242"/>
      <c r="AP8309" s="242"/>
      <c r="AQ8309" s="239"/>
      <c r="AR8309" s="242"/>
      <c r="AS8309" s="265"/>
      <c r="AU8309" s="242"/>
      <c r="AV8309" s="239"/>
      <c r="AW8309" s="242"/>
      <c r="AX8309" s="265"/>
      <c r="AZ8309" s="242"/>
      <c r="BA8309" s="239"/>
      <c r="BB8309" s="242"/>
      <c r="BC8309" s="265"/>
      <c r="BE8309" s="242"/>
      <c r="BF8309" s="239"/>
      <c r="BG8309" s="242"/>
      <c r="BH8309" s="265"/>
      <c r="BJ8309" s="242"/>
      <c r="BK8309" s="239"/>
      <c r="BL8309" s="242"/>
      <c r="BM8309" s="265"/>
      <c r="BO8309" s="242"/>
      <c r="BP8309" s="239"/>
      <c r="BQ8309" s="242"/>
      <c r="BR8309" s="265"/>
      <c r="BU8309" s="25"/>
      <c r="BW8309" s="25"/>
    </row>
    <row r="8310" spans="37:75" s="3" customFormat="1" x14ac:dyDescent="0.25">
      <c r="AK8310" s="242"/>
      <c r="AN8310" s="242"/>
      <c r="AP8310" s="242"/>
      <c r="AQ8310" s="239"/>
      <c r="AR8310" s="242"/>
      <c r="AS8310" s="265"/>
      <c r="AU8310" s="242"/>
      <c r="AV8310" s="239"/>
      <c r="AW8310" s="242"/>
      <c r="AX8310" s="265"/>
      <c r="AZ8310" s="242"/>
      <c r="BA8310" s="239"/>
      <c r="BB8310" s="242"/>
      <c r="BC8310" s="265"/>
      <c r="BE8310" s="242"/>
      <c r="BF8310" s="239"/>
      <c r="BG8310" s="242"/>
      <c r="BH8310" s="265"/>
      <c r="BJ8310" s="242"/>
      <c r="BK8310" s="239"/>
      <c r="BL8310" s="242"/>
      <c r="BM8310" s="265"/>
      <c r="BO8310" s="242"/>
      <c r="BP8310" s="239"/>
      <c r="BQ8310" s="242"/>
      <c r="BR8310" s="265"/>
      <c r="BU8310" s="25"/>
      <c r="BW8310" s="25"/>
    </row>
    <row r="8311" spans="37:75" s="3" customFormat="1" x14ac:dyDescent="0.25">
      <c r="AK8311" s="242"/>
      <c r="AN8311" s="242"/>
      <c r="AP8311" s="242"/>
      <c r="AQ8311" s="239"/>
      <c r="AR8311" s="242"/>
      <c r="AS8311" s="265"/>
      <c r="AU8311" s="242"/>
      <c r="AV8311" s="239"/>
      <c r="AW8311" s="242"/>
      <c r="AX8311" s="265"/>
      <c r="AZ8311" s="242"/>
      <c r="BA8311" s="239"/>
      <c r="BB8311" s="242"/>
      <c r="BC8311" s="265"/>
      <c r="BE8311" s="242"/>
      <c r="BF8311" s="239"/>
      <c r="BG8311" s="242"/>
      <c r="BH8311" s="265"/>
      <c r="BJ8311" s="242"/>
      <c r="BK8311" s="239"/>
      <c r="BL8311" s="242"/>
      <c r="BM8311" s="265"/>
      <c r="BO8311" s="242"/>
      <c r="BP8311" s="239"/>
      <c r="BQ8311" s="242"/>
      <c r="BR8311" s="265"/>
      <c r="BU8311" s="25"/>
      <c r="BW8311" s="25"/>
    </row>
    <row r="8312" spans="37:75" s="3" customFormat="1" x14ac:dyDescent="0.25">
      <c r="AK8312" s="242"/>
      <c r="AN8312" s="242"/>
      <c r="AP8312" s="242"/>
      <c r="AQ8312" s="239"/>
      <c r="AR8312" s="242"/>
      <c r="AS8312" s="265"/>
      <c r="AU8312" s="242"/>
      <c r="AV8312" s="239"/>
      <c r="AW8312" s="242"/>
      <c r="AX8312" s="265"/>
      <c r="AZ8312" s="242"/>
      <c r="BA8312" s="239"/>
      <c r="BB8312" s="242"/>
      <c r="BC8312" s="265"/>
      <c r="BE8312" s="242"/>
      <c r="BF8312" s="239"/>
      <c r="BG8312" s="242"/>
      <c r="BH8312" s="265"/>
      <c r="BJ8312" s="242"/>
      <c r="BK8312" s="239"/>
      <c r="BL8312" s="242"/>
      <c r="BM8312" s="265"/>
      <c r="BO8312" s="242"/>
      <c r="BP8312" s="239"/>
      <c r="BQ8312" s="242"/>
      <c r="BR8312" s="265"/>
      <c r="BU8312" s="25"/>
      <c r="BW8312" s="25"/>
    </row>
    <row r="8313" spans="37:75" s="3" customFormat="1" x14ac:dyDescent="0.25">
      <c r="AK8313" s="242"/>
      <c r="AN8313" s="242"/>
      <c r="AP8313" s="242"/>
      <c r="AQ8313" s="239"/>
      <c r="AR8313" s="242"/>
      <c r="AS8313" s="265"/>
      <c r="AU8313" s="242"/>
      <c r="AV8313" s="239"/>
      <c r="AW8313" s="242"/>
      <c r="AX8313" s="265"/>
      <c r="AZ8313" s="242"/>
      <c r="BA8313" s="239"/>
      <c r="BB8313" s="242"/>
      <c r="BC8313" s="265"/>
      <c r="BE8313" s="242"/>
      <c r="BF8313" s="239"/>
      <c r="BG8313" s="242"/>
      <c r="BH8313" s="265"/>
      <c r="BJ8313" s="242"/>
      <c r="BK8313" s="239"/>
      <c r="BL8313" s="242"/>
      <c r="BM8313" s="265"/>
      <c r="BO8313" s="242"/>
      <c r="BP8313" s="239"/>
      <c r="BQ8313" s="242"/>
      <c r="BR8313" s="265"/>
      <c r="BU8313" s="25"/>
      <c r="BW8313" s="25"/>
    </row>
    <row r="8314" spans="37:75" s="3" customFormat="1" x14ac:dyDescent="0.25">
      <c r="AK8314" s="242"/>
      <c r="AN8314" s="242"/>
      <c r="AP8314" s="242"/>
      <c r="AQ8314" s="239"/>
      <c r="AR8314" s="242"/>
      <c r="AS8314" s="265"/>
      <c r="AU8314" s="242"/>
      <c r="AV8314" s="239"/>
      <c r="AW8314" s="242"/>
      <c r="AX8314" s="265"/>
      <c r="AZ8314" s="242"/>
      <c r="BA8314" s="239"/>
      <c r="BB8314" s="242"/>
      <c r="BC8314" s="265"/>
      <c r="BE8314" s="242"/>
      <c r="BF8314" s="239"/>
      <c r="BG8314" s="242"/>
      <c r="BH8314" s="265"/>
      <c r="BJ8314" s="242"/>
      <c r="BK8314" s="239"/>
      <c r="BL8314" s="242"/>
      <c r="BM8314" s="265"/>
      <c r="BO8314" s="242"/>
      <c r="BP8314" s="239"/>
      <c r="BQ8314" s="242"/>
      <c r="BR8314" s="265"/>
      <c r="BU8314" s="25"/>
      <c r="BW8314" s="25"/>
    </row>
    <row r="8315" spans="37:75" s="3" customFormat="1" x14ac:dyDescent="0.25">
      <c r="AK8315" s="242"/>
      <c r="AN8315" s="242"/>
      <c r="AP8315" s="242"/>
      <c r="AQ8315" s="239"/>
      <c r="AR8315" s="242"/>
      <c r="AS8315" s="265"/>
      <c r="AU8315" s="242"/>
      <c r="AV8315" s="239"/>
      <c r="AW8315" s="242"/>
      <c r="AX8315" s="265"/>
      <c r="AZ8315" s="242"/>
      <c r="BA8315" s="239"/>
      <c r="BB8315" s="242"/>
      <c r="BC8315" s="265"/>
      <c r="BE8315" s="242"/>
      <c r="BF8315" s="239"/>
      <c r="BG8315" s="242"/>
      <c r="BH8315" s="265"/>
      <c r="BJ8315" s="242"/>
      <c r="BK8315" s="239"/>
      <c r="BL8315" s="242"/>
      <c r="BM8315" s="265"/>
      <c r="BO8315" s="242"/>
      <c r="BP8315" s="239"/>
      <c r="BQ8315" s="242"/>
      <c r="BR8315" s="265"/>
      <c r="BU8315" s="25"/>
      <c r="BW8315" s="25"/>
    </row>
    <row r="8316" spans="37:75" s="3" customFormat="1" x14ac:dyDescent="0.25">
      <c r="AK8316" s="242"/>
      <c r="AN8316" s="242"/>
      <c r="AP8316" s="242"/>
      <c r="AQ8316" s="239"/>
      <c r="AR8316" s="242"/>
      <c r="AS8316" s="265"/>
      <c r="AU8316" s="242"/>
      <c r="AV8316" s="239"/>
      <c r="AW8316" s="242"/>
      <c r="AX8316" s="265"/>
      <c r="AZ8316" s="242"/>
      <c r="BA8316" s="239"/>
      <c r="BB8316" s="242"/>
      <c r="BC8316" s="265"/>
      <c r="BE8316" s="242"/>
      <c r="BF8316" s="239"/>
      <c r="BG8316" s="242"/>
      <c r="BH8316" s="265"/>
      <c r="BJ8316" s="242"/>
      <c r="BK8316" s="239"/>
      <c r="BL8316" s="242"/>
      <c r="BM8316" s="265"/>
      <c r="BO8316" s="242"/>
      <c r="BP8316" s="239"/>
      <c r="BQ8316" s="242"/>
      <c r="BR8316" s="265"/>
      <c r="BU8316" s="25"/>
      <c r="BW8316" s="25"/>
    </row>
    <row r="8317" spans="37:75" s="3" customFormat="1" x14ac:dyDescent="0.25">
      <c r="AK8317" s="242"/>
      <c r="AN8317" s="242"/>
      <c r="AP8317" s="242"/>
      <c r="AQ8317" s="239"/>
      <c r="AR8317" s="242"/>
      <c r="AS8317" s="265"/>
      <c r="AU8317" s="242"/>
      <c r="AV8317" s="239"/>
      <c r="AW8317" s="242"/>
      <c r="AX8317" s="265"/>
      <c r="AZ8317" s="242"/>
      <c r="BA8317" s="239"/>
      <c r="BB8317" s="242"/>
      <c r="BC8317" s="265"/>
      <c r="BE8317" s="242"/>
      <c r="BF8317" s="239"/>
      <c r="BG8317" s="242"/>
      <c r="BH8317" s="265"/>
      <c r="BJ8317" s="242"/>
      <c r="BK8317" s="239"/>
      <c r="BL8317" s="242"/>
      <c r="BM8317" s="265"/>
      <c r="BO8317" s="242"/>
      <c r="BP8317" s="239"/>
      <c r="BQ8317" s="242"/>
      <c r="BR8317" s="265"/>
      <c r="BU8317" s="25"/>
      <c r="BW8317" s="25"/>
    </row>
    <row r="8318" spans="37:75" s="3" customFormat="1" x14ac:dyDescent="0.25">
      <c r="AK8318" s="242"/>
      <c r="AN8318" s="242"/>
      <c r="AP8318" s="242"/>
      <c r="AQ8318" s="239"/>
      <c r="AR8318" s="242"/>
      <c r="AS8318" s="265"/>
      <c r="AU8318" s="242"/>
      <c r="AV8318" s="239"/>
      <c r="AW8318" s="242"/>
      <c r="AX8318" s="265"/>
      <c r="AZ8318" s="242"/>
      <c r="BA8318" s="239"/>
      <c r="BB8318" s="242"/>
      <c r="BC8318" s="265"/>
      <c r="BE8318" s="242"/>
      <c r="BF8318" s="239"/>
      <c r="BG8318" s="242"/>
      <c r="BH8318" s="265"/>
      <c r="BJ8318" s="242"/>
      <c r="BK8318" s="239"/>
      <c r="BL8318" s="242"/>
      <c r="BM8318" s="265"/>
      <c r="BO8318" s="242"/>
      <c r="BP8318" s="239"/>
      <c r="BQ8318" s="242"/>
      <c r="BR8318" s="265"/>
      <c r="BU8318" s="25"/>
      <c r="BW8318" s="25"/>
    </row>
    <row r="8319" spans="37:75" s="3" customFormat="1" x14ac:dyDescent="0.25">
      <c r="AK8319" s="242"/>
      <c r="AN8319" s="242"/>
      <c r="AP8319" s="242"/>
      <c r="AQ8319" s="239"/>
      <c r="AR8319" s="242"/>
      <c r="AS8319" s="265"/>
      <c r="AU8319" s="242"/>
      <c r="AV8319" s="239"/>
      <c r="AW8319" s="242"/>
      <c r="AX8319" s="265"/>
      <c r="AZ8319" s="242"/>
      <c r="BA8319" s="239"/>
      <c r="BB8319" s="242"/>
      <c r="BC8319" s="265"/>
      <c r="BE8319" s="242"/>
      <c r="BF8319" s="239"/>
      <c r="BG8319" s="242"/>
      <c r="BH8319" s="265"/>
      <c r="BJ8319" s="242"/>
      <c r="BK8319" s="239"/>
      <c r="BL8319" s="242"/>
      <c r="BM8319" s="265"/>
      <c r="BO8319" s="242"/>
      <c r="BP8319" s="239"/>
      <c r="BQ8319" s="242"/>
      <c r="BR8319" s="265"/>
      <c r="BU8319" s="25"/>
      <c r="BW8319" s="25"/>
    </row>
    <row r="8320" spans="37:75" s="3" customFormat="1" x14ac:dyDescent="0.25">
      <c r="AK8320" s="242"/>
      <c r="AN8320" s="242"/>
      <c r="AP8320" s="242"/>
      <c r="AQ8320" s="239"/>
      <c r="AR8320" s="242"/>
      <c r="AS8320" s="265"/>
      <c r="AU8320" s="242"/>
      <c r="AV8320" s="239"/>
      <c r="AW8320" s="242"/>
      <c r="AX8320" s="265"/>
      <c r="AZ8320" s="242"/>
      <c r="BA8320" s="239"/>
      <c r="BB8320" s="242"/>
      <c r="BC8320" s="265"/>
      <c r="BE8320" s="242"/>
      <c r="BF8320" s="239"/>
      <c r="BG8320" s="242"/>
      <c r="BH8320" s="265"/>
      <c r="BJ8320" s="242"/>
      <c r="BK8320" s="239"/>
      <c r="BL8320" s="242"/>
      <c r="BM8320" s="265"/>
      <c r="BO8320" s="242"/>
      <c r="BP8320" s="239"/>
      <c r="BQ8320" s="242"/>
      <c r="BR8320" s="265"/>
      <c r="BU8320" s="25"/>
      <c r="BW8320" s="25"/>
    </row>
    <row r="8321" spans="37:75" s="3" customFormat="1" x14ac:dyDescent="0.25">
      <c r="AK8321" s="242"/>
      <c r="AN8321" s="242"/>
      <c r="AP8321" s="242"/>
      <c r="AQ8321" s="239"/>
      <c r="AR8321" s="242"/>
      <c r="AS8321" s="265"/>
      <c r="AU8321" s="242"/>
      <c r="AV8321" s="239"/>
      <c r="AW8321" s="242"/>
      <c r="AX8321" s="265"/>
      <c r="AZ8321" s="242"/>
      <c r="BA8321" s="239"/>
      <c r="BB8321" s="242"/>
      <c r="BC8321" s="265"/>
      <c r="BE8321" s="242"/>
      <c r="BF8321" s="239"/>
      <c r="BG8321" s="242"/>
      <c r="BH8321" s="265"/>
      <c r="BJ8321" s="242"/>
      <c r="BK8321" s="239"/>
      <c r="BL8321" s="242"/>
      <c r="BM8321" s="265"/>
      <c r="BO8321" s="242"/>
      <c r="BP8321" s="239"/>
      <c r="BQ8321" s="242"/>
      <c r="BR8321" s="265"/>
      <c r="BU8321" s="25"/>
      <c r="BW8321" s="25"/>
    </row>
    <row r="8322" spans="37:75" s="3" customFormat="1" x14ac:dyDescent="0.25">
      <c r="AK8322" s="242"/>
      <c r="AN8322" s="242"/>
      <c r="AP8322" s="242"/>
      <c r="AQ8322" s="239"/>
      <c r="AR8322" s="242"/>
      <c r="AS8322" s="265"/>
      <c r="AU8322" s="242"/>
      <c r="AV8322" s="239"/>
      <c r="AW8322" s="242"/>
      <c r="AX8322" s="265"/>
      <c r="AZ8322" s="242"/>
      <c r="BA8322" s="239"/>
      <c r="BB8322" s="242"/>
      <c r="BC8322" s="265"/>
      <c r="BE8322" s="242"/>
      <c r="BF8322" s="239"/>
      <c r="BG8322" s="242"/>
      <c r="BH8322" s="265"/>
      <c r="BJ8322" s="242"/>
      <c r="BK8322" s="239"/>
      <c r="BL8322" s="242"/>
      <c r="BM8322" s="265"/>
      <c r="BO8322" s="242"/>
      <c r="BP8322" s="239"/>
      <c r="BQ8322" s="242"/>
      <c r="BR8322" s="265"/>
      <c r="BU8322" s="25"/>
      <c r="BW8322" s="25"/>
    </row>
    <row r="8323" spans="37:75" s="3" customFormat="1" x14ac:dyDescent="0.25">
      <c r="AK8323" s="242"/>
      <c r="AN8323" s="242"/>
      <c r="AP8323" s="242"/>
      <c r="AQ8323" s="239"/>
      <c r="AR8323" s="242"/>
      <c r="AS8323" s="265"/>
      <c r="AU8323" s="242"/>
      <c r="AV8323" s="239"/>
      <c r="AW8323" s="242"/>
      <c r="AX8323" s="265"/>
      <c r="AZ8323" s="242"/>
      <c r="BA8323" s="239"/>
      <c r="BB8323" s="242"/>
      <c r="BC8323" s="265"/>
      <c r="BE8323" s="242"/>
      <c r="BF8323" s="239"/>
      <c r="BG8323" s="242"/>
      <c r="BH8323" s="265"/>
      <c r="BJ8323" s="242"/>
      <c r="BK8323" s="239"/>
      <c r="BL8323" s="242"/>
      <c r="BM8323" s="265"/>
      <c r="BO8323" s="242"/>
      <c r="BP8323" s="239"/>
      <c r="BQ8323" s="242"/>
      <c r="BR8323" s="265"/>
      <c r="BU8323" s="25"/>
      <c r="BW8323" s="25"/>
    </row>
    <row r="8324" spans="37:75" s="3" customFormat="1" x14ac:dyDescent="0.25">
      <c r="AK8324" s="242"/>
      <c r="AN8324" s="242"/>
      <c r="AP8324" s="242"/>
      <c r="AQ8324" s="239"/>
      <c r="AR8324" s="242"/>
      <c r="AS8324" s="265"/>
      <c r="AU8324" s="242"/>
      <c r="AV8324" s="239"/>
      <c r="AW8324" s="242"/>
      <c r="AX8324" s="265"/>
      <c r="AZ8324" s="242"/>
      <c r="BA8324" s="239"/>
      <c r="BB8324" s="242"/>
      <c r="BC8324" s="265"/>
      <c r="BE8324" s="242"/>
      <c r="BF8324" s="239"/>
      <c r="BG8324" s="242"/>
      <c r="BH8324" s="265"/>
      <c r="BJ8324" s="242"/>
      <c r="BK8324" s="239"/>
      <c r="BL8324" s="242"/>
      <c r="BM8324" s="265"/>
      <c r="BO8324" s="242"/>
      <c r="BP8324" s="239"/>
      <c r="BQ8324" s="242"/>
      <c r="BR8324" s="265"/>
      <c r="BU8324" s="25"/>
      <c r="BW8324" s="25"/>
    </row>
    <row r="8325" spans="37:75" s="3" customFormat="1" x14ac:dyDescent="0.25">
      <c r="AK8325" s="242"/>
      <c r="AN8325" s="242"/>
      <c r="AP8325" s="242"/>
      <c r="AQ8325" s="239"/>
      <c r="AR8325" s="242"/>
      <c r="AS8325" s="265"/>
      <c r="AU8325" s="242"/>
      <c r="AV8325" s="239"/>
      <c r="AW8325" s="242"/>
      <c r="AX8325" s="265"/>
      <c r="AZ8325" s="242"/>
      <c r="BA8325" s="239"/>
      <c r="BB8325" s="242"/>
      <c r="BC8325" s="265"/>
      <c r="BE8325" s="242"/>
      <c r="BF8325" s="239"/>
      <c r="BG8325" s="242"/>
      <c r="BH8325" s="265"/>
      <c r="BJ8325" s="242"/>
      <c r="BK8325" s="239"/>
      <c r="BL8325" s="242"/>
      <c r="BM8325" s="265"/>
      <c r="BO8325" s="242"/>
      <c r="BP8325" s="239"/>
      <c r="BQ8325" s="242"/>
      <c r="BR8325" s="265"/>
      <c r="BU8325" s="25"/>
      <c r="BW8325" s="25"/>
    </row>
    <row r="8326" spans="37:75" s="3" customFormat="1" x14ac:dyDescent="0.25">
      <c r="AK8326" s="242"/>
      <c r="AN8326" s="242"/>
      <c r="AP8326" s="242"/>
      <c r="AQ8326" s="239"/>
      <c r="AR8326" s="242"/>
      <c r="AS8326" s="265"/>
      <c r="AU8326" s="242"/>
      <c r="AV8326" s="239"/>
      <c r="AW8326" s="242"/>
      <c r="AX8326" s="265"/>
      <c r="AZ8326" s="242"/>
      <c r="BA8326" s="239"/>
      <c r="BB8326" s="242"/>
      <c r="BC8326" s="265"/>
      <c r="BE8326" s="242"/>
      <c r="BF8326" s="239"/>
      <c r="BG8326" s="242"/>
      <c r="BH8326" s="265"/>
      <c r="BJ8326" s="242"/>
      <c r="BK8326" s="239"/>
      <c r="BL8326" s="242"/>
      <c r="BM8326" s="265"/>
      <c r="BO8326" s="242"/>
      <c r="BP8326" s="239"/>
      <c r="BQ8326" s="242"/>
      <c r="BR8326" s="265"/>
      <c r="BU8326" s="25"/>
      <c r="BW8326" s="25"/>
    </row>
    <row r="8327" spans="37:75" s="3" customFormat="1" x14ac:dyDescent="0.25">
      <c r="AK8327" s="242"/>
      <c r="AN8327" s="242"/>
      <c r="AP8327" s="242"/>
      <c r="AQ8327" s="239"/>
      <c r="AR8327" s="242"/>
      <c r="AS8327" s="265"/>
      <c r="AU8327" s="242"/>
      <c r="AV8327" s="239"/>
      <c r="AW8327" s="242"/>
      <c r="AX8327" s="265"/>
      <c r="AZ8327" s="242"/>
      <c r="BA8327" s="239"/>
      <c r="BB8327" s="242"/>
      <c r="BC8327" s="265"/>
      <c r="BE8327" s="242"/>
      <c r="BF8327" s="239"/>
      <c r="BG8327" s="242"/>
      <c r="BH8327" s="265"/>
      <c r="BJ8327" s="242"/>
      <c r="BK8327" s="239"/>
      <c r="BL8327" s="242"/>
      <c r="BM8327" s="265"/>
      <c r="BO8327" s="242"/>
      <c r="BP8327" s="239"/>
      <c r="BQ8327" s="242"/>
      <c r="BR8327" s="265"/>
      <c r="BU8327" s="25"/>
      <c r="BW8327" s="25"/>
    </row>
    <row r="8328" spans="37:75" s="3" customFormat="1" x14ac:dyDescent="0.25">
      <c r="AK8328" s="242"/>
      <c r="AN8328" s="242"/>
      <c r="AP8328" s="242"/>
      <c r="AQ8328" s="239"/>
      <c r="AR8328" s="242"/>
      <c r="AS8328" s="265"/>
      <c r="AU8328" s="242"/>
      <c r="AV8328" s="239"/>
      <c r="AW8328" s="242"/>
      <c r="AX8328" s="265"/>
      <c r="AZ8328" s="242"/>
      <c r="BA8328" s="239"/>
      <c r="BB8328" s="242"/>
      <c r="BC8328" s="265"/>
      <c r="BE8328" s="242"/>
      <c r="BF8328" s="239"/>
      <c r="BG8328" s="242"/>
      <c r="BH8328" s="265"/>
      <c r="BJ8328" s="242"/>
      <c r="BK8328" s="239"/>
      <c r="BL8328" s="242"/>
      <c r="BM8328" s="265"/>
      <c r="BO8328" s="242"/>
      <c r="BP8328" s="239"/>
      <c r="BQ8328" s="242"/>
      <c r="BR8328" s="265"/>
      <c r="BU8328" s="25"/>
      <c r="BW8328" s="25"/>
    </row>
    <row r="8329" spans="37:75" s="3" customFormat="1" x14ac:dyDescent="0.25">
      <c r="AK8329" s="242"/>
      <c r="AN8329" s="242"/>
      <c r="AP8329" s="242"/>
      <c r="AQ8329" s="239"/>
      <c r="AR8329" s="242"/>
      <c r="AS8329" s="265"/>
      <c r="AU8329" s="242"/>
      <c r="AV8329" s="239"/>
      <c r="AW8329" s="242"/>
      <c r="AX8329" s="265"/>
      <c r="AZ8329" s="242"/>
      <c r="BA8329" s="239"/>
      <c r="BB8329" s="242"/>
      <c r="BC8329" s="265"/>
      <c r="BE8329" s="242"/>
      <c r="BF8329" s="239"/>
      <c r="BG8329" s="242"/>
      <c r="BH8329" s="265"/>
      <c r="BJ8329" s="242"/>
      <c r="BK8329" s="239"/>
      <c r="BL8329" s="242"/>
      <c r="BM8329" s="265"/>
      <c r="BO8329" s="242"/>
      <c r="BP8329" s="239"/>
      <c r="BQ8329" s="242"/>
      <c r="BR8329" s="265"/>
      <c r="BU8329" s="25"/>
      <c r="BW8329" s="25"/>
    </row>
    <row r="8330" spans="37:75" s="3" customFormat="1" x14ac:dyDescent="0.25">
      <c r="AK8330" s="242"/>
      <c r="AN8330" s="242"/>
      <c r="AP8330" s="242"/>
      <c r="AQ8330" s="239"/>
      <c r="AR8330" s="242"/>
      <c r="AS8330" s="265"/>
      <c r="AU8330" s="242"/>
      <c r="AV8330" s="239"/>
      <c r="AW8330" s="242"/>
      <c r="AX8330" s="265"/>
      <c r="AZ8330" s="242"/>
      <c r="BA8330" s="239"/>
      <c r="BB8330" s="242"/>
      <c r="BC8330" s="265"/>
      <c r="BE8330" s="242"/>
      <c r="BF8330" s="239"/>
      <c r="BG8330" s="242"/>
      <c r="BH8330" s="265"/>
      <c r="BJ8330" s="242"/>
      <c r="BK8330" s="239"/>
      <c r="BL8330" s="242"/>
      <c r="BM8330" s="265"/>
      <c r="BO8330" s="242"/>
      <c r="BP8330" s="239"/>
      <c r="BQ8330" s="242"/>
      <c r="BR8330" s="265"/>
      <c r="BU8330" s="25"/>
      <c r="BW8330" s="25"/>
    </row>
    <row r="8331" spans="37:75" s="3" customFormat="1" x14ac:dyDescent="0.25">
      <c r="AK8331" s="242"/>
      <c r="AN8331" s="242"/>
      <c r="AP8331" s="242"/>
      <c r="AQ8331" s="239"/>
      <c r="AR8331" s="242"/>
      <c r="AS8331" s="265"/>
      <c r="AU8331" s="242"/>
      <c r="AV8331" s="239"/>
      <c r="AW8331" s="242"/>
      <c r="AX8331" s="265"/>
      <c r="AZ8331" s="242"/>
      <c r="BA8331" s="239"/>
      <c r="BB8331" s="242"/>
      <c r="BC8331" s="265"/>
      <c r="BE8331" s="242"/>
      <c r="BF8331" s="239"/>
      <c r="BG8331" s="242"/>
      <c r="BH8331" s="265"/>
      <c r="BJ8331" s="242"/>
      <c r="BK8331" s="239"/>
      <c r="BL8331" s="242"/>
      <c r="BM8331" s="265"/>
      <c r="BO8331" s="242"/>
      <c r="BP8331" s="239"/>
      <c r="BQ8331" s="242"/>
      <c r="BR8331" s="265"/>
      <c r="BU8331" s="25"/>
      <c r="BW8331" s="25"/>
    </row>
    <row r="8332" spans="37:75" s="3" customFormat="1" x14ac:dyDescent="0.25">
      <c r="AK8332" s="242"/>
      <c r="AN8332" s="242"/>
      <c r="AP8332" s="242"/>
      <c r="AQ8332" s="239"/>
      <c r="AR8332" s="242"/>
      <c r="AS8332" s="265"/>
      <c r="AU8332" s="242"/>
      <c r="AV8332" s="239"/>
      <c r="AW8332" s="242"/>
      <c r="AX8332" s="265"/>
      <c r="AZ8332" s="242"/>
      <c r="BA8332" s="239"/>
      <c r="BB8332" s="242"/>
      <c r="BC8332" s="265"/>
      <c r="BE8332" s="242"/>
      <c r="BF8332" s="239"/>
      <c r="BG8332" s="242"/>
      <c r="BH8332" s="265"/>
      <c r="BJ8332" s="242"/>
      <c r="BK8332" s="239"/>
      <c r="BL8332" s="242"/>
      <c r="BM8332" s="265"/>
      <c r="BO8332" s="242"/>
      <c r="BP8332" s="239"/>
      <c r="BQ8332" s="242"/>
      <c r="BR8332" s="265"/>
      <c r="BU8332" s="25"/>
      <c r="BW8332" s="25"/>
    </row>
    <row r="8333" spans="37:75" s="3" customFormat="1" x14ac:dyDescent="0.25">
      <c r="AK8333" s="242"/>
      <c r="AN8333" s="242"/>
      <c r="AP8333" s="242"/>
      <c r="AQ8333" s="239"/>
      <c r="AR8333" s="242"/>
      <c r="AS8333" s="265"/>
      <c r="AU8333" s="242"/>
      <c r="AV8333" s="239"/>
      <c r="AW8333" s="242"/>
      <c r="AX8333" s="265"/>
      <c r="AZ8333" s="242"/>
      <c r="BA8333" s="239"/>
      <c r="BB8333" s="242"/>
      <c r="BC8333" s="265"/>
      <c r="BE8333" s="242"/>
      <c r="BF8333" s="239"/>
      <c r="BG8333" s="242"/>
      <c r="BH8333" s="265"/>
      <c r="BJ8333" s="242"/>
      <c r="BK8333" s="239"/>
      <c r="BL8333" s="242"/>
      <c r="BM8333" s="265"/>
      <c r="BO8333" s="242"/>
      <c r="BP8333" s="239"/>
      <c r="BQ8333" s="242"/>
      <c r="BR8333" s="265"/>
      <c r="BU8333" s="25"/>
      <c r="BW8333" s="25"/>
    </row>
    <row r="8334" spans="37:75" s="3" customFormat="1" x14ac:dyDescent="0.25">
      <c r="AK8334" s="242"/>
      <c r="AN8334" s="242"/>
      <c r="AP8334" s="242"/>
      <c r="AQ8334" s="239"/>
      <c r="AR8334" s="242"/>
      <c r="AS8334" s="265"/>
      <c r="AU8334" s="242"/>
      <c r="AV8334" s="239"/>
      <c r="AW8334" s="242"/>
      <c r="AX8334" s="265"/>
      <c r="AZ8334" s="242"/>
      <c r="BA8334" s="239"/>
      <c r="BB8334" s="242"/>
      <c r="BC8334" s="265"/>
      <c r="BE8334" s="242"/>
      <c r="BF8334" s="239"/>
      <c r="BG8334" s="242"/>
      <c r="BH8334" s="265"/>
      <c r="BJ8334" s="242"/>
      <c r="BK8334" s="239"/>
      <c r="BL8334" s="242"/>
      <c r="BM8334" s="265"/>
      <c r="BO8334" s="242"/>
      <c r="BP8334" s="239"/>
      <c r="BQ8334" s="242"/>
      <c r="BR8334" s="265"/>
      <c r="BU8334" s="25"/>
      <c r="BW8334" s="25"/>
    </row>
    <row r="8335" spans="37:75" s="3" customFormat="1" x14ac:dyDescent="0.25">
      <c r="AK8335" s="242"/>
      <c r="AN8335" s="242"/>
      <c r="AP8335" s="242"/>
      <c r="AQ8335" s="239"/>
      <c r="AR8335" s="242"/>
      <c r="AS8335" s="265"/>
      <c r="AU8335" s="242"/>
      <c r="AV8335" s="239"/>
      <c r="AW8335" s="242"/>
      <c r="AX8335" s="265"/>
      <c r="AZ8335" s="242"/>
      <c r="BA8335" s="239"/>
      <c r="BB8335" s="242"/>
      <c r="BC8335" s="265"/>
      <c r="BE8335" s="242"/>
      <c r="BF8335" s="239"/>
      <c r="BG8335" s="242"/>
      <c r="BH8335" s="265"/>
      <c r="BJ8335" s="242"/>
      <c r="BK8335" s="239"/>
      <c r="BL8335" s="242"/>
      <c r="BM8335" s="265"/>
      <c r="BO8335" s="242"/>
      <c r="BP8335" s="239"/>
      <c r="BQ8335" s="242"/>
      <c r="BR8335" s="265"/>
      <c r="BU8335" s="25"/>
      <c r="BW8335" s="25"/>
    </row>
    <row r="8336" spans="37:75" s="3" customFormat="1" x14ac:dyDescent="0.25">
      <c r="AK8336" s="242"/>
      <c r="AN8336" s="242"/>
      <c r="AP8336" s="242"/>
      <c r="AQ8336" s="239"/>
      <c r="AR8336" s="242"/>
      <c r="AS8336" s="265"/>
      <c r="AU8336" s="242"/>
      <c r="AV8336" s="239"/>
      <c r="AW8336" s="242"/>
      <c r="AX8336" s="265"/>
      <c r="AZ8336" s="242"/>
      <c r="BA8336" s="239"/>
      <c r="BB8336" s="242"/>
      <c r="BC8336" s="265"/>
      <c r="BE8336" s="242"/>
      <c r="BF8336" s="239"/>
      <c r="BG8336" s="242"/>
      <c r="BH8336" s="265"/>
      <c r="BJ8336" s="242"/>
      <c r="BK8336" s="239"/>
      <c r="BL8336" s="242"/>
      <c r="BM8336" s="265"/>
      <c r="BO8336" s="242"/>
      <c r="BP8336" s="239"/>
      <c r="BQ8336" s="242"/>
      <c r="BR8336" s="265"/>
      <c r="BU8336" s="25"/>
      <c r="BW8336" s="25"/>
    </row>
    <row r="8337" spans="37:75" s="3" customFormat="1" x14ac:dyDescent="0.25">
      <c r="AK8337" s="242"/>
      <c r="AN8337" s="242"/>
      <c r="AP8337" s="242"/>
      <c r="AQ8337" s="239"/>
      <c r="AR8337" s="242"/>
      <c r="AS8337" s="265"/>
      <c r="AU8337" s="242"/>
      <c r="AV8337" s="239"/>
      <c r="AW8337" s="242"/>
      <c r="AX8337" s="265"/>
      <c r="AZ8337" s="242"/>
      <c r="BA8337" s="239"/>
      <c r="BB8337" s="242"/>
      <c r="BC8337" s="265"/>
      <c r="BE8337" s="242"/>
      <c r="BF8337" s="239"/>
      <c r="BG8337" s="242"/>
      <c r="BH8337" s="265"/>
      <c r="BJ8337" s="242"/>
      <c r="BK8337" s="239"/>
      <c r="BL8337" s="242"/>
      <c r="BM8337" s="265"/>
      <c r="BO8337" s="242"/>
      <c r="BP8337" s="239"/>
      <c r="BQ8337" s="242"/>
      <c r="BR8337" s="265"/>
      <c r="BU8337" s="25"/>
      <c r="BW8337" s="25"/>
    </row>
    <row r="8338" spans="37:75" s="3" customFormat="1" x14ac:dyDescent="0.25">
      <c r="AK8338" s="242"/>
      <c r="AN8338" s="242"/>
      <c r="AP8338" s="242"/>
      <c r="AQ8338" s="239"/>
      <c r="AR8338" s="242"/>
      <c r="AS8338" s="265"/>
      <c r="AU8338" s="242"/>
      <c r="AV8338" s="239"/>
      <c r="AW8338" s="242"/>
      <c r="AX8338" s="265"/>
      <c r="AZ8338" s="242"/>
      <c r="BA8338" s="239"/>
      <c r="BB8338" s="242"/>
      <c r="BC8338" s="265"/>
      <c r="BE8338" s="242"/>
      <c r="BF8338" s="239"/>
      <c r="BG8338" s="242"/>
      <c r="BH8338" s="265"/>
      <c r="BJ8338" s="242"/>
      <c r="BK8338" s="239"/>
      <c r="BL8338" s="242"/>
      <c r="BM8338" s="265"/>
      <c r="BO8338" s="242"/>
      <c r="BP8338" s="239"/>
      <c r="BQ8338" s="242"/>
      <c r="BR8338" s="265"/>
      <c r="BU8338" s="25"/>
      <c r="BW8338" s="25"/>
    </row>
    <row r="8339" spans="37:75" s="3" customFormat="1" x14ac:dyDescent="0.25">
      <c r="AK8339" s="242"/>
      <c r="AN8339" s="242"/>
      <c r="AP8339" s="242"/>
      <c r="AQ8339" s="239"/>
      <c r="AR8339" s="242"/>
      <c r="AS8339" s="265"/>
      <c r="AU8339" s="242"/>
      <c r="AV8339" s="239"/>
      <c r="AW8339" s="242"/>
      <c r="AX8339" s="265"/>
      <c r="AZ8339" s="242"/>
      <c r="BA8339" s="239"/>
      <c r="BB8339" s="242"/>
      <c r="BC8339" s="265"/>
      <c r="BE8339" s="242"/>
      <c r="BF8339" s="239"/>
      <c r="BG8339" s="242"/>
      <c r="BH8339" s="265"/>
      <c r="BJ8339" s="242"/>
      <c r="BK8339" s="239"/>
      <c r="BL8339" s="242"/>
      <c r="BM8339" s="265"/>
      <c r="BO8339" s="242"/>
      <c r="BP8339" s="239"/>
      <c r="BQ8339" s="242"/>
      <c r="BR8339" s="265"/>
      <c r="BU8339" s="25"/>
      <c r="BW8339" s="25"/>
    </row>
    <row r="8340" spans="37:75" s="3" customFormat="1" x14ac:dyDescent="0.25">
      <c r="AK8340" s="242"/>
      <c r="AN8340" s="242"/>
      <c r="AP8340" s="242"/>
      <c r="AQ8340" s="239"/>
      <c r="AR8340" s="242"/>
      <c r="AS8340" s="265"/>
      <c r="AU8340" s="242"/>
      <c r="AV8340" s="239"/>
      <c r="AW8340" s="242"/>
      <c r="AX8340" s="265"/>
      <c r="AZ8340" s="242"/>
      <c r="BA8340" s="239"/>
      <c r="BB8340" s="242"/>
      <c r="BC8340" s="265"/>
      <c r="BE8340" s="242"/>
      <c r="BF8340" s="239"/>
      <c r="BG8340" s="242"/>
      <c r="BH8340" s="265"/>
      <c r="BJ8340" s="242"/>
      <c r="BK8340" s="239"/>
      <c r="BL8340" s="242"/>
      <c r="BM8340" s="265"/>
      <c r="BO8340" s="242"/>
      <c r="BP8340" s="239"/>
      <c r="BQ8340" s="242"/>
      <c r="BR8340" s="265"/>
      <c r="BU8340" s="25"/>
      <c r="BW8340" s="25"/>
    </row>
    <row r="8341" spans="37:75" s="3" customFormat="1" x14ac:dyDescent="0.25">
      <c r="AK8341" s="242"/>
      <c r="AN8341" s="242"/>
      <c r="AP8341" s="242"/>
      <c r="AQ8341" s="239"/>
      <c r="AR8341" s="242"/>
      <c r="AS8341" s="265"/>
      <c r="AU8341" s="242"/>
      <c r="AV8341" s="239"/>
      <c r="AW8341" s="242"/>
      <c r="AX8341" s="265"/>
      <c r="AZ8341" s="242"/>
      <c r="BA8341" s="239"/>
      <c r="BB8341" s="242"/>
      <c r="BC8341" s="265"/>
      <c r="BE8341" s="242"/>
      <c r="BF8341" s="239"/>
      <c r="BG8341" s="242"/>
      <c r="BH8341" s="265"/>
      <c r="BJ8341" s="242"/>
      <c r="BK8341" s="239"/>
      <c r="BL8341" s="242"/>
      <c r="BM8341" s="265"/>
      <c r="BO8341" s="242"/>
      <c r="BP8341" s="239"/>
      <c r="BQ8341" s="242"/>
      <c r="BR8341" s="265"/>
      <c r="BU8341" s="25"/>
      <c r="BW8341" s="25"/>
    </row>
    <row r="8342" spans="37:75" s="3" customFormat="1" x14ac:dyDescent="0.25">
      <c r="AK8342" s="242"/>
      <c r="AN8342" s="242"/>
      <c r="AP8342" s="242"/>
      <c r="AQ8342" s="239"/>
      <c r="AR8342" s="242"/>
      <c r="AS8342" s="265"/>
      <c r="AU8342" s="242"/>
      <c r="AV8342" s="239"/>
      <c r="AW8342" s="242"/>
      <c r="AX8342" s="265"/>
      <c r="AZ8342" s="242"/>
      <c r="BA8342" s="239"/>
      <c r="BB8342" s="242"/>
      <c r="BC8342" s="265"/>
      <c r="BE8342" s="242"/>
      <c r="BF8342" s="239"/>
      <c r="BG8342" s="242"/>
      <c r="BH8342" s="265"/>
      <c r="BJ8342" s="242"/>
      <c r="BK8342" s="239"/>
      <c r="BL8342" s="242"/>
      <c r="BM8342" s="265"/>
      <c r="BO8342" s="242"/>
      <c r="BP8342" s="239"/>
      <c r="BQ8342" s="242"/>
      <c r="BR8342" s="265"/>
      <c r="BU8342" s="25"/>
      <c r="BW8342" s="25"/>
    </row>
    <row r="8343" spans="37:75" s="3" customFormat="1" x14ac:dyDescent="0.25">
      <c r="AK8343" s="242"/>
      <c r="AN8343" s="242"/>
      <c r="AP8343" s="242"/>
      <c r="AQ8343" s="239"/>
      <c r="AR8343" s="242"/>
      <c r="AS8343" s="265"/>
      <c r="AU8343" s="242"/>
      <c r="AV8343" s="239"/>
      <c r="AW8343" s="242"/>
      <c r="AX8343" s="265"/>
      <c r="AZ8343" s="242"/>
      <c r="BA8343" s="239"/>
      <c r="BB8343" s="242"/>
      <c r="BC8343" s="265"/>
      <c r="BE8343" s="242"/>
      <c r="BF8343" s="239"/>
      <c r="BG8343" s="242"/>
      <c r="BH8343" s="265"/>
      <c r="BJ8343" s="242"/>
      <c r="BK8343" s="239"/>
      <c r="BL8343" s="242"/>
      <c r="BM8343" s="265"/>
      <c r="BO8343" s="242"/>
      <c r="BP8343" s="239"/>
      <c r="BQ8343" s="242"/>
      <c r="BR8343" s="265"/>
      <c r="BU8343" s="25"/>
      <c r="BW8343" s="25"/>
    </row>
    <row r="8344" spans="37:75" s="3" customFormat="1" x14ac:dyDescent="0.25">
      <c r="AK8344" s="242"/>
      <c r="AN8344" s="242"/>
      <c r="AP8344" s="242"/>
      <c r="AQ8344" s="239"/>
      <c r="AR8344" s="242"/>
      <c r="AS8344" s="265"/>
      <c r="AU8344" s="242"/>
      <c r="AV8344" s="239"/>
      <c r="AW8344" s="242"/>
      <c r="AX8344" s="265"/>
      <c r="AZ8344" s="242"/>
      <c r="BA8344" s="239"/>
      <c r="BB8344" s="242"/>
      <c r="BC8344" s="265"/>
      <c r="BE8344" s="242"/>
      <c r="BF8344" s="239"/>
      <c r="BG8344" s="242"/>
      <c r="BH8344" s="265"/>
      <c r="BJ8344" s="242"/>
      <c r="BK8344" s="239"/>
      <c r="BL8344" s="242"/>
      <c r="BM8344" s="265"/>
      <c r="BO8344" s="242"/>
      <c r="BP8344" s="239"/>
      <c r="BQ8344" s="242"/>
      <c r="BR8344" s="265"/>
      <c r="BU8344" s="25"/>
      <c r="BW8344" s="25"/>
    </row>
    <row r="8345" spans="37:75" s="3" customFormat="1" x14ac:dyDescent="0.25">
      <c r="AK8345" s="242"/>
      <c r="AN8345" s="242"/>
      <c r="AP8345" s="242"/>
      <c r="AQ8345" s="239"/>
      <c r="AR8345" s="242"/>
      <c r="AS8345" s="265"/>
      <c r="AU8345" s="242"/>
      <c r="AV8345" s="239"/>
      <c r="AW8345" s="242"/>
      <c r="AX8345" s="265"/>
      <c r="AZ8345" s="242"/>
      <c r="BA8345" s="239"/>
      <c r="BB8345" s="242"/>
      <c r="BC8345" s="265"/>
      <c r="BE8345" s="242"/>
      <c r="BF8345" s="239"/>
      <c r="BG8345" s="242"/>
      <c r="BH8345" s="265"/>
      <c r="BJ8345" s="242"/>
      <c r="BK8345" s="239"/>
      <c r="BL8345" s="242"/>
      <c r="BM8345" s="265"/>
      <c r="BO8345" s="242"/>
      <c r="BP8345" s="239"/>
      <c r="BQ8345" s="242"/>
      <c r="BR8345" s="265"/>
      <c r="BU8345" s="25"/>
      <c r="BW8345" s="25"/>
    </row>
    <row r="8346" spans="37:75" s="3" customFormat="1" x14ac:dyDescent="0.25">
      <c r="AK8346" s="242"/>
      <c r="AN8346" s="242"/>
      <c r="AP8346" s="242"/>
      <c r="AQ8346" s="239"/>
      <c r="AR8346" s="242"/>
      <c r="AS8346" s="265"/>
      <c r="AU8346" s="242"/>
      <c r="AV8346" s="239"/>
      <c r="AW8346" s="242"/>
      <c r="AX8346" s="265"/>
      <c r="AZ8346" s="242"/>
      <c r="BA8346" s="239"/>
      <c r="BB8346" s="242"/>
      <c r="BC8346" s="265"/>
      <c r="BE8346" s="242"/>
      <c r="BF8346" s="239"/>
      <c r="BG8346" s="242"/>
      <c r="BH8346" s="265"/>
      <c r="BJ8346" s="242"/>
      <c r="BK8346" s="239"/>
      <c r="BL8346" s="242"/>
      <c r="BM8346" s="265"/>
      <c r="BO8346" s="242"/>
      <c r="BP8346" s="239"/>
      <c r="BQ8346" s="242"/>
      <c r="BR8346" s="265"/>
      <c r="BU8346" s="25"/>
      <c r="BW8346" s="25"/>
    </row>
    <row r="8347" spans="37:75" s="3" customFormat="1" x14ac:dyDescent="0.25">
      <c r="AK8347" s="242"/>
      <c r="AN8347" s="242"/>
      <c r="AP8347" s="242"/>
      <c r="AQ8347" s="239"/>
      <c r="AR8347" s="242"/>
      <c r="AS8347" s="265"/>
      <c r="AU8347" s="242"/>
      <c r="AV8347" s="239"/>
      <c r="AW8347" s="242"/>
      <c r="AX8347" s="265"/>
      <c r="AZ8347" s="242"/>
      <c r="BA8347" s="239"/>
      <c r="BB8347" s="242"/>
      <c r="BC8347" s="265"/>
      <c r="BE8347" s="242"/>
      <c r="BF8347" s="239"/>
      <c r="BG8347" s="242"/>
      <c r="BH8347" s="265"/>
      <c r="BJ8347" s="242"/>
      <c r="BK8347" s="239"/>
      <c r="BL8347" s="242"/>
      <c r="BM8347" s="265"/>
      <c r="BO8347" s="242"/>
      <c r="BP8347" s="239"/>
      <c r="BQ8347" s="242"/>
      <c r="BR8347" s="265"/>
      <c r="BU8347" s="25"/>
      <c r="BW8347" s="25"/>
    </row>
    <row r="8348" spans="37:75" s="3" customFormat="1" x14ac:dyDescent="0.25">
      <c r="AK8348" s="242"/>
      <c r="AN8348" s="242"/>
      <c r="AP8348" s="242"/>
      <c r="AQ8348" s="239"/>
      <c r="AR8348" s="242"/>
      <c r="AS8348" s="265"/>
      <c r="AU8348" s="242"/>
      <c r="AV8348" s="239"/>
      <c r="AW8348" s="242"/>
      <c r="AX8348" s="265"/>
      <c r="AZ8348" s="242"/>
      <c r="BA8348" s="239"/>
      <c r="BB8348" s="242"/>
      <c r="BC8348" s="265"/>
      <c r="BE8348" s="242"/>
      <c r="BF8348" s="239"/>
      <c r="BG8348" s="242"/>
      <c r="BH8348" s="265"/>
      <c r="BJ8348" s="242"/>
      <c r="BK8348" s="239"/>
      <c r="BL8348" s="242"/>
      <c r="BM8348" s="265"/>
      <c r="BO8348" s="242"/>
      <c r="BP8348" s="239"/>
      <c r="BQ8348" s="242"/>
      <c r="BR8348" s="265"/>
      <c r="BU8348" s="25"/>
      <c r="BW8348" s="25"/>
    </row>
    <row r="8349" spans="37:75" s="3" customFormat="1" x14ac:dyDescent="0.25">
      <c r="AK8349" s="242"/>
      <c r="AN8349" s="242"/>
      <c r="AP8349" s="242"/>
      <c r="AQ8349" s="239"/>
      <c r="AR8349" s="242"/>
      <c r="AS8349" s="265"/>
      <c r="AU8349" s="242"/>
      <c r="AV8349" s="239"/>
      <c r="AW8349" s="242"/>
      <c r="AX8349" s="265"/>
      <c r="AZ8349" s="242"/>
      <c r="BA8349" s="239"/>
      <c r="BB8349" s="242"/>
      <c r="BC8349" s="265"/>
      <c r="BE8349" s="242"/>
      <c r="BF8349" s="239"/>
      <c r="BG8349" s="242"/>
      <c r="BH8349" s="265"/>
      <c r="BJ8349" s="242"/>
      <c r="BK8349" s="239"/>
      <c r="BL8349" s="242"/>
      <c r="BM8349" s="265"/>
      <c r="BO8349" s="242"/>
      <c r="BP8349" s="239"/>
      <c r="BQ8349" s="242"/>
      <c r="BR8349" s="265"/>
      <c r="BU8349" s="25"/>
      <c r="BW8349" s="25"/>
    </row>
    <row r="8350" spans="37:75" s="3" customFormat="1" x14ac:dyDescent="0.25">
      <c r="AK8350" s="242"/>
      <c r="AN8350" s="242"/>
      <c r="AP8350" s="242"/>
      <c r="AQ8350" s="239"/>
      <c r="AR8350" s="242"/>
      <c r="AS8350" s="265"/>
      <c r="AU8350" s="242"/>
      <c r="AV8350" s="239"/>
      <c r="AW8350" s="242"/>
      <c r="AX8350" s="265"/>
      <c r="AZ8350" s="242"/>
      <c r="BA8350" s="239"/>
      <c r="BB8350" s="242"/>
      <c r="BC8350" s="265"/>
      <c r="BE8350" s="242"/>
      <c r="BF8350" s="239"/>
      <c r="BG8350" s="242"/>
      <c r="BH8350" s="265"/>
      <c r="BJ8350" s="242"/>
      <c r="BK8350" s="239"/>
      <c r="BL8350" s="242"/>
      <c r="BM8350" s="265"/>
      <c r="BO8350" s="242"/>
      <c r="BP8350" s="239"/>
      <c r="BQ8350" s="242"/>
      <c r="BR8350" s="265"/>
      <c r="BU8350" s="25"/>
      <c r="BW8350" s="25"/>
    </row>
    <row r="8351" spans="37:75" s="3" customFormat="1" x14ac:dyDescent="0.25">
      <c r="AK8351" s="242"/>
      <c r="AN8351" s="242"/>
      <c r="AP8351" s="242"/>
      <c r="AQ8351" s="239"/>
      <c r="AR8351" s="242"/>
      <c r="AS8351" s="265"/>
      <c r="AU8351" s="242"/>
      <c r="AV8351" s="239"/>
      <c r="AW8351" s="242"/>
      <c r="AX8351" s="265"/>
      <c r="AZ8351" s="242"/>
      <c r="BA8351" s="239"/>
      <c r="BB8351" s="242"/>
      <c r="BC8351" s="265"/>
      <c r="BE8351" s="242"/>
      <c r="BF8351" s="239"/>
      <c r="BG8351" s="242"/>
      <c r="BH8351" s="265"/>
      <c r="BJ8351" s="242"/>
      <c r="BK8351" s="239"/>
      <c r="BL8351" s="242"/>
      <c r="BM8351" s="265"/>
      <c r="BO8351" s="242"/>
      <c r="BP8351" s="239"/>
      <c r="BQ8351" s="242"/>
      <c r="BR8351" s="265"/>
      <c r="BU8351" s="25"/>
      <c r="BW8351" s="25"/>
    </row>
    <row r="8352" spans="37:75" s="3" customFormat="1" x14ac:dyDescent="0.25">
      <c r="AK8352" s="242"/>
      <c r="AN8352" s="242"/>
      <c r="AP8352" s="242"/>
      <c r="AQ8352" s="239"/>
      <c r="AR8352" s="242"/>
      <c r="AS8352" s="265"/>
      <c r="AU8352" s="242"/>
      <c r="AV8352" s="239"/>
      <c r="AW8352" s="242"/>
      <c r="AX8352" s="265"/>
      <c r="AZ8352" s="242"/>
      <c r="BA8352" s="239"/>
      <c r="BB8352" s="242"/>
      <c r="BC8352" s="265"/>
      <c r="BE8352" s="242"/>
      <c r="BF8352" s="239"/>
      <c r="BG8352" s="242"/>
      <c r="BH8352" s="265"/>
      <c r="BJ8352" s="242"/>
      <c r="BK8352" s="239"/>
      <c r="BL8352" s="242"/>
      <c r="BM8352" s="265"/>
      <c r="BO8352" s="242"/>
      <c r="BP8352" s="239"/>
      <c r="BQ8352" s="242"/>
      <c r="BR8352" s="265"/>
      <c r="BU8352" s="25"/>
      <c r="BW8352" s="25"/>
    </row>
    <row r="8353" spans="37:75" s="3" customFormat="1" x14ac:dyDescent="0.25">
      <c r="AK8353" s="242"/>
      <c r="AN8353" s="242"/>
      <c r="AP8353" s="242"/>
      <c r="AQ8353" s="239"/>
      <c r="AR8353" s="242"/>
      <c r="AS8353" s="265"/>
      <c r="AU8353" s="242"/>
      <c r="AV8353" s="239"/>
      <c r="AW8353" s="242"/>
      <c r="AX8353" s="265"/>
      <c r="AZ8353" s="242"/>
      <c r="BA8353" s="239"/>
      <c r="BB8353" s="242"/>
      <c r="BC8353" s="265"/>
      <c r="BE8353" s="242"/>
      <c r="BF8353" s="239"/>
      <c r="BG8353" s="242"/>
      <c r="BH8353" s="265"/>
      <c r="BJ8353" s="242"/>
      <c r="BK8353" s="239"/>
      <c r="BL8353" s="242"/>
      <c r="BM8353" s="265"/>
      <c r="BO8353" s="242"/>
      <c r="BP8353" s="239"/>
      <c r="BQ8353" s="242"/>
      <c r="BR8353" s="265"/>
      <c r="BU8353" s="25"/>
      <c r="BW8353" s="25"/>
    </row>
    <row r="8354" spans="37:75" s="3" customFormat="1" x14ac:dyDescent="0.25">
      <c r="AK8354" s="242"/>
      <c r="AN8354" s="242"/>
      <c r="AP8354" s="242"/>
      <c r="AQ8354" s="239"/>
      <c r="AR8354" s="242"/>
      <c r="AS8354" s="265"/>
      <c r="AU8354" s="242"/>
      <c r="AV8354" s="239"/>
      <c r="AW8354" s="242"/>
      <c r="AX8354" s="265"/>
      <c r="AZ8354" s="242"/>
      <c r="BA8354" s="239"/>
      <c r="BB8354" s="242"/>
      <c r="BC8354" s="265"/>
      <c r="BE8354" s="242"/>
      <c r="BF8354" s="239"/>
      <c r="BG8354" s="242"/>
      <c r="BH8354" s="265"/>
      <c r="BJ8354" s="242"/>
      <c r="BK8354" s="239"/>
      <c r="BL8354" s="242"/>
      <c r="BM8354" s="265"/>
      <c r="BO8354" s="242"/>
      <c r="BP8354" s="239"/>
      <c r="BQ8354" s="242"/>
      <c r="BR8354" s="265"/>
      <c r="BU8354" s="25"/>
      <c r="BW8354" s="25"/>
    </row>
    <row r="8355" spans="37:75" s="3" customFormat="1" x14ac:dyDescent="0.25">
      <c r="AK8355" s="242"/>
      <c r="AN8355" s="242"/>
      <c r="AP8355" s="242"/>
      <c r="AQ8355" s="239"/>
      <c r="AR8355" s="242"/>
      <c r="AS8355" s="265"/>
      <c r="AU8355" s="242"/>
      <c r="AV8355" s="239"/>
      <c r="AW8355" s="242"/>
      <c r="AX8355" s="265"/>
      <c r="AZ8355" s="242"/>
      <c r="BA8355" s="239"/>
      <c r="BB8355" s="242"/>
      <c r="BC8355" s="265"/>
      <c r="BE8355" s="242"/>
      <c r="BF8355" s="239"/>
      <c r="BG8355" s="242"/>
      <c r="BH8355" s="265"/>
      <c r="BJ8355" s="242"/>
      <c r="BK8355" s="239"/>
      <c r="BL8355" s="242"/>
      <c r="BM8355" s="265"/>
      <c r="BO8355" s="242"/>
      <c r="BP8355" s="239"/>
      <c r="BQ8355" s="242"/>
      <c r="BR8355" s="265"/>
      <c r="BU8355" s="25"/>
      <c r="BW8355" s="25"/>
    </row>
    <row r="8356" spans="37:75" s="3" customFormat="1" x14ac:dyDescent="0.25">
      <c r="AK8356" s="242"/>
      <c r="AN8356" s="242"/>
      <c r="AP8356" s="242"/>
      <c r="AQ8356" s="239"/>
      <c r="AR8356" s="242"/>
      <c r="AS8356" s="265"/>
      <c r="AU8356" s="242"/>
      <c r="AV8356" s="239"/>
      <c r="AW8356" s="242"/>
      <c r="AX8356" s="265"/>
      <c r="AZ8356" s="242"/>
      <c r="BA8356" s="239"/>
      <c r="BB8356" s="242"/>
      <c r="BC8356" s="265"/>
      <c r="BE8356" s="242"/>
      <c r="BF8356" s="239"/>
      <c r="BG8356" s="242"/>
      <c r="BH8356" s="265"/>
      <c r="BJ8356" s="242"/>
      <c r="BK8356" s="239"/>
      <c r="BL8356" s="242"/>
      <c r="BM8356" s="265"/>
      <c r="BO8356" s="242"/>
      <c r="BP8356" s="239"/>
      <c r="BQ8356" s="242"/>
      <c r="BR8356" s="265"/>
      <c r="BU8356" s="25"/>
      <c r="BW8356" s="25"/>
    </row>
    <row r="8357" spans="37:75" s="3" customFormat="1" x14ac:dyDescent="0.25">
      <c r="AK8357" s="242"/>
      <c r="AN8357" s="242"/>
      <c r="AP8357" s="242"/>
      <c r="AQ8357" s="239"/>
      <c r="AR8357" s="242"/>
      <c r="AS8357" s="265"/>
      <c r="AU8357" s="242"/>
      <c r="AV8357" s="239"/>
      <c r="AW8357" s="242"/>
      <c r="AX8357" s="265"/>
      <c r="AZ8357" s="242"/>
      <c r="BA8357" s="239"/>
      <c r="BB8357" s="242"/>
      <c r="BC8357" s="265"/>
      <c r="BE8357" s="242"/>
      <c r="BF8357" s="239"/>
      <c r="BG8357" s="242"/>
      <c r="BH8357" s="265"/>
      <c r="BJ8357" s="242"/>
      <c r="BK8357" s="239"/>
      <c r="BL8357" s="242"/>
      <c r="BM8357" s="265"/>
      <c r="BO8357" s="242"/>
      <c r="BP8357" s="239"/>
      <c r="BQ8357" s="242"/>
      <c r="BR8357" s="265"/>
      <c r="BU8357" s="25"/>
      <c r="BW8357" s="25"/>
    </row>
    <row r="8358" spans="37:75" s="3" customFormat="1" x14ac:dyDescent="0.25">
      <c r="AK8358" s="242"/>
      <c r="AN8358" s="242"/>
      <c r="AP8358" s="242"/>
      <c r="AQ8358" s="239"/>
      <c r="AR8358" s="242"/>
      <c r="AS8358" s="265"/>
      <c r="AU8358" s="242"/>
      <c r="AV8358" s="239"/>
      <c r="AW8358" s="242"/>
      <c r="AX8358" s="265"/>
      <c r="AZ8358" s="242"/>
      <c r="BA8358" s="239"/>
      <c r="BB8358" s="242"/>
      <c r="BC8358" s="265"/>
      <c r="BE8358" s="242"/>
      <c r="BF8358" s="239"/>
      <c r="BG8358" s="242"/>
      <c r="BH8358" s="265"/>
      <c r="BJ8358" s="242"/>
      <c r="BK8358" s="239"/>
      <c r="BL8358" s="242"/>
      <c r="BM8358" s="265"/>
      <c r="BO8358" s="242"/>
      <c r="BP8358" s="239"/>
      <c r="BQ8358" s="242"/>
      <c r="BR8358" s="265"/>
      <c r="BU8358" s="25"/>
      <c r="BW8358" s="25"/>
    </row>
    <row r="8359" spans="37:75" s="3" customFormat="1" x14ac:dyDescent="0.25">
      <c r="AK8359" s="242"/>
      <c r="AN8359" s="242"/>
      <c r="AP8359" s="242"/>
      <c r="AQ8359" s="239"/>
      <c r="AR8359" s="242"/>
      <c r="AS8359" s="265"/>
      <c r="AU8359" s="242"/>
      <c r="AV8359" s="239"/>
      <c r="AW8359" s="242"/>
      <c r="AX8359" s="265"/>
      <c r="AZ8359" s="242"/>
      <c r="BA8359" s="239"/>
      <c r="BB8359" s="242"/>
      <c r="BC8359" s="265"/>
      <c r="BE8359" s="242"/>
      <c r="BF8359" s="239"/>
      <c r="BG8359" s="242"/>
      <c r="BH8359" s="265"/>
      <c r="BJ8359" s="242"/>
      <c r="BK8359" s="239"/>
      <c r="BL8359" s="242"/>
      <c r="BM8359" s="265"/>
      <c r="BO8359" s="242"/>
      <c r="BP8359" s="239"/>
      <c r="BQ8359" s="242"/>
      <c r="BR8359" s="265"/>
      <c r="BU8359" s="25"/>
      <c r="BW8359" s="25"/>
    </row>
    <row r="8360" spans="37:75" s="3" customFormat="1" x14ac:dyDescent="0.25">
      <c r="AK8360" s="242"/>
      <c r="AN8360" s="242"/>
      <c r="AP8360" s="242"/>
      <c r="AQ8360" s="239"/>
      <c r="AR8360" s="242"/>
      <c r="AS8360" s="265"/>
      <c r="AU8360" s="242"/>
      <c r="AV8360" s="239"/>
      <c r="AW8360" s="242"/>
      <c r="AX8360" s="265"/>
      <c r="AZ8360" s="242"/>
      <c r="BA8360" s="239"/>
      <c r="BB8360" s="242"/>
      <c r="BC8360" s="265"/>
      <c r="BE8360" s="242"/>
      <c r="BF8360" s="239"/>
      <c r="BG8360" s="242"/>
      <c r="BH8360" s="265"/>
      <c r="BJ8360" s="242"/>
      <c r="BK8360" s="239"/>
      <c r="BL8360" s="242"/>
      <c r="BM8360" s="265"/>
      <c r="BO8360" s="242"/>
      <c r="BP8360" s="239"/>
      <c r="BQ8360" s="242"/>
      <c r="BR8360" s="265"/>
      <c r="BU8360" s="25"/>
      <c r="BW8360" s="25"/>
    </row>
    <row r="8361" spans="37:75" s="3" customFormat="1" x14ac:dyDescent="0.25">
      <c r="AK8361" s="242"/>
      <c r="AN8361" s="242"/>
      <c r="AP8361" s="242"/>
      <c r="AQ8361" s="239"/>
      <c r="AR8361" s="242"/>
      <c r="AS8361" s="265"/>
      <c r="AU8361" s="242"/>
      <c r="AV8361" s="239"/>
      <c r="AW8361" s="242"/>
      <c r="AX8361" s="265"/>
      <c r="AZ8361" s="242"/>
      <c r="BA8361" s="239"/>
      <c r="BB8361" s="242"/>
      <c r="BC8361" s="265"/>
      <c r="BE8361" s="242"/>
      <c r="BF8361" s="239"/>
      <c r="BG8361" s="242"/>
      <c r="BH8361" s="265"/>
      <c r="BJ8361" s="242"/>
      <c r="BK8361" s="239"/>
      <c r="BL8361" s="242"/>
      <c r="BM8361" s="265"/>
      <c r="BO8361" s="242"/>
      <c r="BP8361" s="239"/>
      <c r="BQ8361" s="242"/>
      <c r="BR8361" s="265"/>
      <c r="BU8361" s="25"/>
      <c r="BW8361" s="25"/>
    </row>
    <row r="8362" spans="37:75" s="3" customFormat="1" x14ac:dyDescent="0.25">
      <c r="AK8362" s="242"/>
      <c r="AN8362" s="242"/>
      <c r="AP8362" s="242"/>
      <c r="AQ8362" s="239"/>
      <c r="AR8362" s="242"/>
      <c r="AS8362" s="265"/>
      <c r="AU8362" s="242"/>
      <c r="AV8362" s="239"/>
      <c r="AW8362" s="242"/>
      <c r="AX8362" s="265"/>
      <c r="AZ8362" s="242"/>
      <c r="BA8362" s="239"/>
      <c r="BB8362" s="242"/>
      <c r="BC8362" s="265"/>
      <c r="BE8362" s="242"/>
      <c r="BF8362" s="239"/>
      <c r="BG8362" s="242"/>
      <c r="BH8362" s="265"/>
      <c r="BJ8362" s="242"/>
      <c r="BK8362" s="239"/>
      <c r="BL8362" s="242"/>
      <c r="BM8362" s="265"/>
      <c r="BO8362" s="242"/>
      <c r="BP8362" s="239"/>
      <c r="BQ8362" s="242"/>
      <c r="BR8362" s="265"/>
      <c r="BU8362" s="25"/>
      <c r="BW8362" s="25"/>
    </row>
    <row r="8363" spans="37:75" s="3" customFormat="1" x14ac:dyDescent="0.25">
      <c r="AK8363" s="242"/>
      <c r="AN8363" s="242"/>
      <c r="AP8363" s="242"/>
      <c r="AQ8363" s="239"/>
      <c r="AR8363" s="242"/>
      <c r="AS8363" s="265"/>
      <c r="AU8363" s="242"/>
      <c r="AV8363" s="239"/>
      <c r="AW8363" s="242"/>
      <c r="AX8363" s="265"/>
      <c r="AZ8363" s="242"/>
      <c r="BA8363" s="239"/>
      <c r="BB8363" s="242"/>
      <c r="BC8363" s="265"/>
      <c r="BE8363" s="242"/>
      <c r="BF8363" s="239"/>
      <c r="BG8363" s="242"/>
      <c r="BH8363" s="265"/>
      <c r="BJ8363" s="242"/>
      <c r="BK8363" s="239"/>
      <c r="BL8363" s="242"/>
      <c r="BM8363" s="265"/>
      <c r="BO8363" s="242"/>
      <c r="BP8363" s="239"/>
      <c r="BQ8363" s="242"/>
      <c r="BR8363" s="265"/>
      <c r="BU8363" s="25"/>
      <c r="BW8363" s="25"/>
    </row>
    <row r="8364" spans="37:75" s="3" customFormat="1" x14ac:dyDescent="0.25">
      <c r="AK8364" s="242"/>
      <c r="AN8364" s="242"/>
      <c r="AP8364" s="242"/>
      <c r="AQ8364" s="239"/>
      <c r="AR8364" s="242"/>
      <c r="AS8364" s="265"/>
      <c r="AU8364" s="242"/>
      <c r="AV8364" s="239"/>
      <c r="AW8364" s="242"/>
      <c r="AX8364" s="265"/>
      <c r="AZ8364" s="242"/>
      <c r="BA8364" s="239"/>
      <c r="BB8364" s="242"/>
      <c r="BC8364" s="265"/>
      <c r="BE8364" s="242"/>
      <c r="BF8364" s="239"/>
      <c r="BG8364" s="242"/>
      <c r="BH8364" s="265"/>
      <c r="BJ8364" s="242"/>
      <c r="BK8364" s="239"/>
      <c r="BL8364" s="242"/>
      <c r="BM8364" s="265"/>
      <c r="BO8364" s="242"/>
      <c r="BP8364" s="239"/>
      <c r="BQ8364" s="242"/>
      <c r="BR8364" s="265"/>
      <c r="BU8364" s="25"/>
      <c r="BW8364" s="25"/>
    </row>
    <row r="8365" spans="37:75" s="3" customFormat="1" x14ac:dyDescent="0.25">
      <c r="AK8365" s="242"/>
      <c r="AN8365" s="242"/>
      <c r="AP8365" s="242"/>
      <c r="AQ8365" s="239"/>
      <c r="AR8365" s="242"/>
      <c r="AS8365" s="265"/>
      <c r="AU8365" s="242"/>
      <c r="AV8365" s="239"/>
      <c r="AW8365" s="242"/>
      <c r="AX8365" s="265"/>
      <c r="AZ8365" s="242"/>
      <c r="BA8365" s="239"/>
      <c r="BB8365" s="242"/>
      <c r="BC8365" s="265"/>
      <c r="BE8365" s="242"/>
      <c r="BF8365" s="239"/>
      <c r="BG8365" s="242"/>
      <c r="BH8365" s="265"/>
      <c r="BJ8365" s="242"/>
      <c r="BK8365" s="239"/>
      <c r="BL8365" s="242"/>
      <c r="BM8365" s="265"/>
      <c r="BO8365" s="242"/>
      <c r="BP8365" s="239"/>
      <c r="BQ8365" s="242"/>
      <c r="BR8365" s="265"/>
      <c r="BU8365" s="25"/>
      <c r="BW8365" s="25"/>
    </row>
    <row r="8366" spans="37:75" s="3" customFormat="1" x14ac:dyDescent="0.25">
      <c r="AK8366" s="242"/>
      <c r="AN8366" s="242"/>
      <c r="AP8366" s="242"/>
      <c r="AQ8366" s="239"/>
      <c r="AR8366" s="242"/>
      <c r="AS8366" s="265"/>
      <c r="AU8366" s="242"/>
      <c r="AV8366" s="239"/>
      <c r="AW8366" s="242"/>
      <c r="AX8366" s="265"/>
      <c r="AZ8366" s="242"/>
      <c r="BA8366" s="239"/>
      <c r="BB8366" s="242"/>
      <c r="BC8366" s="265"/>
      <c r="BE8366" s="242"/>
      <c r="BF8366" s="239"/>
      <c r="BG8366" s="242"/>
      <c r="BH8366" s="265"/>
      <c r="BJ8366" s="242"/>
      <c r="BK8366" s="239"/>
      <c r="BL8366" s="242"/>
      <c r="BM8366" s="265"/>
      <c r="BO8366" s="242"/>
      <c r="BP8366" s="239"/>
      <c r="BQ8366" s="242"/>
      <c r="BR8366" s="265"/>
      <c r="BU8366" s="25"/>
      <c r="BW8366" s="25"/>
    </row>
    <row r="8367" spans="37:75" s="3" customFormat="1" x14ac:dyDescent="0.25">
      <c r="AK8367" s="242"/>
      <c r="AN8367" s="242"/>
      <c r="AP8367" s="242"/>
      <c r="AQ8367" s="239"/>
      <c r="AR8367" s="242"/>
      <c r="AS8367" s="265"/>
      <c r="AU8367" s="242"/>
      <c r="AV8367" s="239"/>
      <c r="AW8367" s="242"/>
      <c r="AX8367" s="265"/>
      <c r="AZ8367" s="242"/>
      <c r="BA8367" s="239"/>
      <c r="BB8367" s="242"/>
      <c r="BC8367" s="265"/>
      <c r="BE8367" s="242"/>
      <c r="BF8367" s="239"/>
      <c r="BG8367" s="242"/>
      <c r="BH8367" s="265"/>
      <c r="BJ8367" s="242"/>
      <c r="BK8367" s="239"/>
      <c r="BL8367" s="242"/>
      <c r="BM8367" s="265"/>
      <c r="BO8367" s="242"/>
      <c r="BP8367" s="239"/>
      <c r="BQ8367" s="242"/>
      <c r="BR8367" s="265"/>
      <c r="BU8367" s="25"/>
      <c r="BW8367" s="25"/>
    </row>
    <row r="8368" spans="37:75" s="3" customFormat="1" x14ac:dyDescent="0.25">
      <c r="AK8368" s="242"/>
      <c r="AN8368" s="242"/>
      <c r="AP8368" s="242"/>
      <c r="AQ8368" s="239"/>
      <c r="AR8368" s="242"/>
      <c r="AS8368" s="265"/>
      <c r="AU8368" s="242"/>
      <c r="AV8368" s="239"/>
      <c r="AW8368" s="242"/>
      <c r="AX8368" s="265"/>
      <c r="AZ8368" s="242"/>
      <c r="BA8368" s="239"/>
      <c r="BB8368" s="242"/>
      <c r="BC8368" s="265"/>
      <c r="BE8368" s="242"/>
      <c r="BF8368" s="239"/>
      <c r="BG8368" s="242"/>
      <c r="BH8368" s="265"/>
      <c r="BJ8368" s="242"/>
      <c r="BK8368" s="239"/>
      <c r="BL8368" s="242"/>
      <c r="BM8368" s="265"/>
      <c r="BO8368" s="242"/>
      <c r="BP8368" s="239"/>
      <c r="BQ8368" s="242"/>
      <c r="BR8368" s="265"/>
      <c r="BU8368" s="25"/>
      <c r="BW8368" s="25"/>
    </row>
    <row r="8369" spans="37:75" s="3" customFormat="1" x14ac:dyDescent="0.25">
      <c r="AK8369" s="242"/>
      <c r="AN8369" s="242"/>
      <c r="AP8369" s="242"/>
      <c r="AQ8369" s="239"/>
      <c r="AR8369" s="242"/>
      <c r="AS8369" s="265"/>
      <c r="AU8369" s="242"/>
      <c r="AV8369" s="239"/>
      <c r="AW8369" s="242"/>
      <c r="AX8369" s="265"/>
      <c r="AZ8369" s="242"/>
      <c r="BA8369" s="239"/>
      <c r="BB8369" s="242"/>
      <c r="BC8369" s="265"/>
      <c r="BE8369" s="242"/>
      <c r="BF8369" s="239"/>
      <c r="BG8369" s="242"/>
      <c r="BH8369" s="265"/>
      <c r="BJ8369" s="242"/>
      <c r="BK8369" s="239"/>
      <c r="BL8369" s="242"/>
      <c r="BM8369" s="265"/>
      <c r="BO8369" s="242"/>
      <c r="BP8369" s="239"/>
      <c r="BQ8369" s="242"/>
      <c r="BR8369" s="265"/>
      <c r="BU8369" s="25"/>
      <c r="BW8369" s="25"/>
    </row>
    <row r="8370" spans="37:75" s="3" customFormat="1" x14ac:dyDescent="0.25">
      <c r="AK8370" s="242"/>
      <c r="AN8370" s="242"/>
      <c r="AP8370" s="242"/>
      <c r="AQ8370" s="239"/>
      <c r="AR8370" s="242"/>
      <c r="AS8370" s="265"/>
      <c r="AU8370" s="242"/>
      <c r="AV8370" s="239"/>
      <c r="AW8370" s="242"/>
      <c r="AX8370" s="265"/>
      <c r="AZ8370" s="242"/>
      <c r="BA8370" s="239"/>
      <c r="BB8370" s="242"/>
      <c r="BC8370" s="265"/>
      <c r="BE8370" s="242"/>
      <c r="BF8370" s="239"/>
      <c r="BG8370" s="242"/>
      <c r="BH8370" s="265"/>
      <c r="BJ8370" s="242"/>
      <c r="BK8370" s="239"/>
      <c r="BL8370" s="242"/>
      <c r="BM8370" s="265"/>
      <c r="BO8370" s="242"/>
      <c r="BP8370" s="239"/>
      <c r="BQ8370" s="242"/>
      <c r="BR8370" s="265"/>
      <c r="BU8370" s="25"/>
      <c r="BW8370" s="25"/>
    </row>
    <row r="8371" spans="37:75" s="3" customFormat="1" x14ac:dyDescent="0.25">
      <c r="AK8371" s="242"/>
      <c r="AN8371" s="242"/>
      <c r="AP8371" s="242"/>
      <c r="AQ8371" s="239"/>
      <c r="AR8371" s="242"/>
      <c r="AS8371" s="265"/>
      <c r="AU8371" s="242"/>
      <c r="AV8371" s="239"/>
      <c r="AW8371" s="242"/>
      <c r="AX8371" s="265"/>
      <c r="AZ8371" s="242"/>
      <c r="BA8371" s="239"/>
      <c r="BB8371" s="242"/>
      <c r="BC8371" s="265"/>
      <c r="BE8371" s="242"/>
      <c r="BF8371" s="239"/>
      <c r="BG8371" s="242"/>
      <c r="BH8371" s="265"/>
      <c r="BJ8371" s="242"/>
      <c r="BK8371" s="239"/>
      <c r="BL8371" s="242"/>
      <c r="BM8371" s="265"/>
      <c r="BO8371" s="242"/>
      <c r="BP8371" s="239"/>
      <c r="BQ8371" s="242"/>
      <c r="BR8371" s="265"/>
      <c r="BU8371" s="25"/>
      <c r="BW8371" s="25"/>
    </row>
    <row r="8372" spans="37:75" s="3" customFormat="1" x14ac:dyDescent="0.25">
      <c r="AK8372" s="242"/>
      <c r="AN8372" s="242"/>
      <c r="AP8372" s="242"/>
      <c r="AQ8372" s="239"/>
      <c r="AR8372" s="242"/>
      <c r="AS8372" s="265"/>
      <c r="AU8372" s="242"/>
      <c r="AV8372" s="239"/>
      <c r="AW8372" s="242"/>
      <c r="AX8372" s="265"/>
      <c r="AZ8372" s="242"/>
      <c r="BA8372" s="239"/>
      <c r="BB8372" s="242"/>
      <c r="BC8372" s="265"/>
      <c r="BE8372" s="242"/>
      <c r="BF8372" s="239"/>
      <c r="BG8372" s="242"/>
      <c r="BH8372" s="265"/>
      <c r="BJ8372" s="242"/>
      <c r="BK8372" s="239"/>
      <c r="BL8372" s="242"/>
      <c r="BM8372" s="265"/>
      <c r="BO8372" s="242"/>
      <c r="BP8372" s="239"/>
      <c r="BQ8372" s="242"/>
      <c r="BR8372" s="265"/>
      <c r="BU8372" s="25"/>
      <c r="BW8372" s="25"/>
    </row>
    <row r="8373" spans="37:75" s="3" customFormat="1" x14ac:dyDescent="0.25">
      <c r="AK8373" s="242"/>
      <c r="AN8373" s="242"/>
      <c r="AP8373" s="242"/>
      <c r="AQ8373" s="239"/>
      <c r="AR8373" s="242"/>
      <c r="AS8373" s="265"/>
      <c r="AU8373" s="242"/>
      <c r="AV8373" s="239"/>
      <c r="AW8373" s="242"/>
      <c r="AX8373" s="265"/>
      <c r="AZ8373" s="242"/>
      <c r="BA8373" s="239"/>
      <c r="BB8373" s="242"/>
      <c r="BC8373" s="265"/>
      <c r="BE8373" s="242"/>
      <c r="BF8373" s="239"/>
      <c r="BG8373" s="242"/>
      <c r="BH8373" s="265"/>
      <c r="BJ8373" s="242"/>
      <c r="BK8373" s="239"/>
      <c r="BL8373" s="242"/>
      <c r="BM8373" s="265"/>
      <c r="BO8373" s="242"/>
      <c r="BP8373" s="239"/>
      <c r="BQ8373" s="242"/>
      <c r="BR8373" s="265"/>
      <c r="BU8373" s="25"/>
      <c r="BW8373" s="25"/>
    </row>
    <row r="8374" spans="37:75" s="3" customFormat="1" x14ac:dyDescent="0.25">
      <c r="AK8374" s="242"/>
      <c r="AN8374" s="242"/>
      <c r="AP8374" s="242"/>
      <c r="AQ8374" s="239"/>
      <c r="AR8374" s="242"/>
      <c r="AS8374" s="265"/>
      <c r="AU8374" s="242"/>
      <c r="AV8374" s="239"/>
      <c r="AW8374" s="242"/>
      <c r="AX8374" s="265"/>
      <c r="AZ8374" s="242"/>
      <c r="BA8374" s="239"/>
      <c r="BB8374" s="242"/>
      <c r="BC8374" s="265"/>
      <c r="BE8374" s="242"/>
      <c r="BF8374" s="239"/>
      <c r="BG8374" s="242"/>
      <c r="BH8374" s="265"/>
      <c r="BJ8374" s="242"/>
      <c r="BK8374" s="239"/>
      <c r="BL8374" s="242"/>
      <c r="BM8374" s="265"/>
      <c r="BO8374" s="242"/>
      <c r="BP8374" s="239"/>
      <c r="BQ8374" s="242"/>
      <c r="BR8374" s="265"/>
      <c r="BU8374" s="25"/>
      <c r="BW8374" s="25"/>
    </row>
    <row r="8375" spans="37:75" s="3" customFormat="1" x14ac:dyDescent="0.25">
      <c r="AK8375" s="242"/>
      <c r="AN8375" s="242"/>
      <c r="AP8375" s="242"/>
      <c r="AQ8375" s="239"/>
      <c r="AR8375" s="242"/>
      <c r="AS8375" s="265"/>
      <c r="AU8375" s="242"/>
      <c r="AV8375" s="239"/>
      <c r="AW8375" s="242"/>
      <c r="AX8375" s="265"/>
      <c r="AZ8375" s="242"/>
      <c r="BA8375" s="239"/>
      <c r="BB8375" s="242"/>
      <c r="BC8375" s="265"/>
      <c r="BE8375" s="242"/>
      <c r="BF8375" s="239"/>
      <c r="BG8375" s="242"/>
      <c r="BH8375" s="265"/>
      <c r="BJ8375" s="242"/>
      <c r="BK8375" s="239"/>
      <c r="BL8375" s="242"/>
      <c r="BM8375" s="265"/>
      <c r="BO8375" s="242"/>
      <c r="BP8375" s="239"/>
      <c r="BQ8375" s="242"/>
      <c r="BR8375" s="265"/>
      <c r="BU8375" s="25"/>
      <c r="BW8375" s="25"/>
    </row>
    <row r="8376" spans="37:75" s="3" customFormat="1" x14ac:dyDescent="0.25">
      <c r="AK8376" s="242"/>
      <c r="AN8376" s="242"/>
      <c r="AP8376" s="242"/>
      <c r="AQ8376" s="239"/>
      <c r="AR8376" s="242"/>
      <c r="AS8376" s="265"/>
      <c r="AU8376" s="242"/>
      <c r="AV8376" s="239"/>
      <c r="AW8376" s="242"/>
      <c r="AX8376" s="265"/>
      <c r="AZ8376" s="242"/>
      <c r="BA8376" s="239"/>
      <c r="BB8376" s="242"/>
      <c r="BC8376" s="265"/>
      <c r="BE8376" s="242"/>
      <c r="BF8376" s="239"/>
      <c r="BG8376" s="242"/>
      <c r="BH8376" s="265"/>
      <c r="BJ8376" s="242"/>
      <c r="BK8376" s="239"/>
      <c r="BL8376" s="242"/>
      <c r="BM8376" s="265"/>
      <c r="BO8376" s="242"/>
      <c r="BP8376" s="239"/>
      <c r="BQ8376" s="242"/>
      <c r="BR8376" s="265"/>
      <c r="BU8376" s="25"/>
      <c r="BW8376" s="25"/>
    </row>
    <row r="8377" spans="37:75" s="3" customFormat="1" x14ac:dyDescent="0.25">
      <c r="AK8377" s="242"/>
      <c r="AN8377" s="242"/>
      <c r="AP8377" s="242"/>
      <c r="AQ8377" s="239"/>
      <c r="AR8377" s="242"/>
      <c r="AS8377" s="265"/>
      <c r="AU8377" s="242"/>
      <c r="AV8377" s="239"/>
      <c r="AW8377" s="242"/>
      <c r="AX8377" s="265"/>
      <c r="AZ8377" s="242"/>
      <c r="BA8377" s="239"/>
      <c r="BB8377" s="242"/>
      <c r="BC8377" s="265"/>
      <c r="BE8377" s="242"/>
      <c r="BF8377" s="239"/>
      <c r="BG8377" s="242"/>
      <c r="BH8377" s="265"/>
      <c r="BJ8377" s="242"/>
      <c r="BK8377" s="239"/>
      <c r="BL8377" s="242"/>
      <c r="BM8377" s="265"/>
      <c r="BO8377" s="242"/>
      <c r="BP8377" s="239"/>
      <c r="BQ8377" s="242"/>
      <c r="BR8377" s="265"/>
      <c r="BU8377" s="25"/>
      <c r="BW8377" s="25"/>
    </row>
    <row r="8378" spans="37:75" s="3" customFormat="1" x14ac:dyDescent="0.25">
      <c r="AK8378" s="242"/>
      <c r="AN8378" s="242"/>
      <c r="AP8378" s="242"/>
      <c r="AQ8378" s="239"/>
      <c r="AR8378" s="242"/>
      <c r="AS8378" s="265"/>
      <c r="AU8378" s="242"/>
      <c r="AV8378" s="239"/>
      <c r="AW8378" s="242"/>
      <c r="AX8378" s="265"/>
      <c r="AZ8378" s="242"/>
      <c r="BA8378" s="239"/>
      <c r="BB8378" s="242"/>
      <c r="BC8378" s="265"/>
      <c r="BE8378" s="242"/>
      <c r="BF8378" s="239"/>
      <c r="BG8378" s="242"/>
      <c r="BH8378" s="265"/>
      <c r="BJ8378" s="242"/>
      <c r="BK8378" s="239"/>
      <c r="BL8378" s="242"/>
      <c r="BM8378" s="265"/>
      <c r="BO8378" s="242"/>
      <c r="BP8378" s="239"/>
      <c r="BQ8378" s="242"/>
      <c r="BR8378" s="265"/>
      <c r="BU8378" s="25"/>
      <c r="BW8378" s="25"/>
    </row>
    <row r="8379" spans="37:75" s="3" customFormat="1" x14ac:dyDescent="0.25">
      <c r="AK8379" s="242"/>
      <c r="AN8379" s="242"/>
      <c r="AP8379" s="242"/>
      <c r="AQ8379" s="239"/>
      <c r="AR8379" s="242"/>
      <c r="AS8379" s="265"/>
      <c r="AU8379" s="242"/>
      <c r="AV8379" s="239"/>
      <c r="AW8379" s="242"/>
      <c r="AX8379" s="265"/>
      <c r="AZ8379" s="242"/>
      <c r="BA8379" s="239"/>
      <c r="BB8379" s="242"/>
      <c r="BC8379" s="265"/>
      <c r="BE8379" s="242"/>
      <c r="BF8379" s="239"/>
      <c r="BG8379" s="242"/>
      <c r="BH8379" s="265"/>
      <c r="BJ8379" s="242"/>
      <c r="BK8379" s="239"/>
      <c r="BL8379" s="242"/>
      <c r="BM8379" s="265"/>
      <c r="BO8379" s="242"/>
      <c r="BP8379" s="239"/>
      <c r="BQ8379" s="242"/>
      <c r="BR8379" s="265"/>
      <c r="BU8379" s="25"/>
      <c r="BW8379" s="25"/>
    </row>
    <row r="8380" spans="37:75" s="3" customFormat="1" x14ac:dyDescent="0.25">
      <c r="AK8380" s="242"/>
      <c r="AN8380" s="242"/>
      <c r="AP8380" s="242"/>
      <c r="AQ8380" s="239"/>
      <c r="AR8380" s="242"/>
      <c r="AS8380" s="265"/>
      <c r="AU8380" s="242"/>
      <c r="AV8380" s="239"/>
      <c r="AW8380" s="242"/>
      <c r="AX8380" s="265"/>
      <c r="AZ8380" s="242"/>
      <c r="BA8380" s="239"/>
      <c r="BB8380" s="242"/>
      <c r="BC8380" s="265"/>
      <c r="BE8380" s="242"/>
      <c r="BF8380" s="239"/>
      <c r="BG8380" s="242"/>
      <c r="BH8380" s="265"/>
      <c r="BJ8380" s="242"/>
      <c r="BK8380" s="239"/>
      <c r="BL8380" s="242"/>
      <c r="BM8380" s="265"/>
      <c r="BO8380" s="242"/>
      <c r="BP8380" s="239"/>
      <c r="BQ8380" s="242"/>
      <c r="BR8380" s="265"/>
      <c r="BU8380" s="25"/>
      <c r="BW8380" s="25"/>
    </row>
    <row r="8381" spans="37:75" s="3" customFormat="1" x14ac:dyDescent="0.25">
      <c r="AK8381" s="242"/>
      <c r="AN8381" s="242"/>
      <c r="AP8381" s="242"/>
      <c r="AQ8381" s="239"/>
      <c r="AR8381" s="242"/>
      <c r="AS8381" s="265"/>
      <c r="AU8381" s="242"/>
      <c r="AV8381" s="239"/>
      <c r="AW8381" s="242"/>
      <c r="AX8381" s="265"/>
      <c r="AZ8381" s="242"/>
      <c r="BA8381" s="239"/>
      <c r="BB8381" s="242"/>
      <c r="BC8381" s="265"/>
      <c r="BE8381" s="242"/>
      <c r="BF8381" s="239"/>
      <c r="BG8381" s="242"/>
      <c r="BH8381" s="265"/>
      <c r="BJ8381" s="242"/>
      <c r="BK8381" s="239"/>
      <c r="BL8381" s="242"/>
      <c r="BM8381" s="265"/>
      <c r="BO8381" s="242"/>
      <c r="BP8381" s="239"/>
      <c r="BQ8381" s="242"/>
      <c r="BR8381" s="265"/>
      <c r="BU8381" s="25"/>
      <c r="BW8381" s="25"/>
    </row>
    <row r="8382" spans="37:75" s="3" customFormat="1" x14ac:dyDescent="0.25">
      <c r="AK8382" s="242"/>
      <c r="AN8382" s="242"/>
      <c r="AP8382" s="242"/>
      <c r="AQ8382" s="239"/>
      <c r="AR8382" s="242"/>
      <c r="AS8382" s="265"/>
      <c r="AU8382" s="242"/>
      <c r="AV8382" s="239"/>
      <c r="AW8382" s="242"/>
      <c r="AX8382" s="265"/>
      <c r="AZ8382" s="242"/>
      <c r="BA8382" s="239"/>
      <c r="BB8382" s="242"/>
      <c r="BC8382" s="265"/>
      <c r="BE8382" s="242"/>
      <c r="BF8382" s="239"/>
      <c r="BG8382" s="242"/>
      <c r="BH8382" s="265"/>
      <c r="BJ8382" s="242"/>
      <c r="BK8382" s="239"/>
      <c r="BL8382" s="242"/>
      <c r="BM8382" s="265"/>
      <c r="BO8382" s="242"/>
      <c r="BP8382" s="239"/>
      <c r="BQ8382" s="242"/>
      <c r="BR8382" s="265"/>
      <c r="BU8382" s="25"/>
      <c r="BW8382" s="25"/>
    </row>
    <row r="8383" spans="37:75" s="3" customFormat="1" x14ac:dyDescent="0.25">
      <c r="AK8383" s="242"/>
      <c r="AN8383" s="242"/>
      <c r="AP8383" s="242"/>
      <c r="AQ8383" s="239"/>
      <c r="AR8383" s="242"/>
      <c r="AS8383" s="265"/>
      <c r="AU8383" s="242"/>
      <c r="AV8383" s="239"/>
      <c r="AW8383" s="242"/>
      <c r="AX8383" s="265"/>
      <c r="AZ8383" s="242"/>
      <c r="BA8383" s="239"/>
      <c r="BB8383" s="242"/>
      <c r="BC8383" s="265"/>
      <c r="BE8383" s="242"/>
      <c r="BF8383" s="239"/>
      <c r="BG8383" s="242"/>
      <c r="BH8383" s="265"/>
      <c r="BJ8383" s="242"/>
      <c r="BK8383" s="239"/>
      <c r="BL8383" s="242"/>
      <c r="BM8383" s="265"/>
      <c r="BO8383" s="242"/>
      <c r="BP8383" s="239"/>
      <c r="BQ8383" s="242"/>
      <c r="BR8383" s="265"/>
      <c r="BU8383" s="25"/>
      <c r="BW8383" s="25"/>
    </row>
    <row r="8384" spans="37:75" s="3" customFormat="1" x14ac:dyDescent="0.25">
      <c r="AK8384" s="242"/>
      <c r="AN8384" s="242"/>
      <c r="AP8384" s="242"/>
      <c r="AQ8384" s="239"/>
      <c r="AR8384" s="242"/>
      <c r="AS8384" s="265"/>
      <c r="AU8384" s="242"/>
      <c r="AV8384" s="239"/>
      <c r="AW8384" s="242"/>
      <c r="AX8384" s="265"/>
      <c r="AZ8384" s="242"/>
      <c r="BA8384" s="239"/>
      <c r="BB8384" s="242"/>
      <c r="BC8384" s="265"/>
      <c r="BE8384" s="242"/>
      <c r="BF8384" s="239"/>
      <c r="BG8384" s="242"/>
      <c r="BH8384" s="265"/>
      <c r="BJ8384" s="242"/>
      <c r="BK8384" s="239"/>
      <c r="BL8384" s="242"/>
      <c r="BM8384" s="265"/>
      <c r="BO8384" s="242"/>
      <c r="BP8384" s="239"/>
      <c r="BQ8384" s="242"/>
      <c r="BR8384" s="265"/>
      <c r="BU8384" s="25"/>
      <c r="BW8384" s="25"/>
    </row>
    <row r="8385" spans="37:75" s="3" customFormat="1" x14ac:dyDescent="0.25">
      <c r="AK8385" s="242"/>
      <c r="AN8385" s="242"/>
      <c r="AP8385" s="242"/>
      <c r="AQ8385" s="239"/>
      <c r="AR8385" s="242"/>
      <c r="AS8385" s="265"/>
      <c r="AU8385" s="242"/>
      <c r="AV8385" s="239"/>
      <c r="AW8385" s="242"/>
      <c r="AX8385" s="265"/>
      <c r="AZ8385" s="242"/>
      <c r="BA8385" s="239"/>
      <c r="BB8385" s="242"/>
      <c r="BC8385" s="265"/>
      <c r="BE8385" s="242"/>
      <c r="BF8385" s="239"/>
      <c r="BG8385" s="242"/>
      <c r="BH8385" s="265"/>
      <c r="BJ8385" s="242"/>
      <c r="BK8385" s="239"/>
      <c r="BL8385" s="242"/>
      <c r="BM8385" s="265"/>
      <c r="BO8385" s="242"/>
      <c r="BP8385" s="239"/>
      <c r="BQ8385" s="242"/>
      <c r="BR8385" s="265"/>
      <c r="BU8385" s="25"/>
      <c r="BW8385" s="25"/>
    </row>
    <row r="8386" spans="37:75" s="3" customFormat="1" x14ac:dyDescent="0.25">
      <c r="AK8386" s="242"/>
      <c r="AN8386" s="242"/>
      <c r="AP8386" s="242"/>
      <c r="AQ8386" s="239"/>
      <c r="AR8386" s="242"/>
      <c r="AS8386" s="265"/>
      <c r="AU8386" s="242"/>
      <c r="AV8386" s="239"/>
      <c r="AW8386" s="242"/>
      <c r="AX8386" s="265"/>
      <c r="AZ8386" s="242"/>
      <c r="BA8386" s="239"/>
      <c r="BB8386" s="242"/>
      <c r="BC8386" s="265"/>
      <c r="BE8386" s="242"/>
      <c r="BF8386" s="239"/>
      <c r="BG8386" s="242"/>
      <c r="BH8386" s="265"/>
      <c r="BJ8386" s="242"/>
      <c r="BK8386" s="239"/>
      <c r="BL8386" s="242"/>
      <c r="BM8386" s="265"/>
      <c r="BO8386" s="242"/>
      <c r="BP8386" s="239"/>
      <c r="BQ8386" s="242"/>
      <c r="BR8386" s="265"/>
      <c r="BU8386" s="25"/>
      <c r="BW8386" s="25"/>
    </row>
    <row r="8387" spans="37:75" s="3" customFormat="1" x14ac:dyDescent="0.25">
      <c r="AK8387" s="242"/>
      <c r="AN8387" s="242"/>
      <c r="AP8387" s="242"/>
      <c r="AQ8387" s="239"/>
      <c r="AR8387" s="242"/>
      <c r="AS8387" s="265"/>
      <c r="AU8387" s="242"/>
      <c r="AV8387" s="239"/>
      <c r="AW8387" s="242"/>
      <c r="AX8387" s="265"/>
      <c r="AZ8387" s="242"/>
      <c r="BA8387" s="239"/>
      <c r="BB8387" s="242"/>
      <c r="BC8387" s="265"/>
      <c r="BE8387" s="242"/>
      <c r="BF8387" s="239"/>
      <c r="BG8387" s="242"/>
      <c r="BH8387" s="265"/>
      <c r="BJ8387" s="242"/>
      <c r="BK8387" s="239"/>
      <c r="BL8387" s="242"/>
      <c r="BM8387" s="265"/>
      <c r="BO8387" s="242"/>
      <c r="BP8387" s="239"/>
      <c r="BQ8387" s="242"/>
      <c r="BR8387" s="265"/>
      <c r="BU8387" s="25"/>
      <c r="BW8387" s="25"/>
    </row>
    <row r="8388" spans="37:75" s="3" customFormat="1" x14ac:dyDescent="0.25">
      <c r="AK8388" s="242"/>
      <c r="AN8388" s="242"/>
      <c r="AP8388" s="242"/>
      <c r="AQ8388" s="239"/>
      <c r="AR8388" s="242"/>
      <c r="AS8388" s="265"/>
      <c r="AU8388" s="242"/>
      <c r="AV8388" s="239"/>
      <c r="AW8388" s="242"/>
      <c r="AX8388" s="265"/>
      <c r="AZ8388" s="242"/>
      <c r="BA8388" s="239"/>
      <c r="BB8388" s="242"/>
      <c r="BC8388" s="265"/>
      <c r="BE8388" s="242"/>
      <c r="BF8388" s="239"/>
      <c r="BG8388" s="242"/>
      <c r="BH8388" s="265"/>
      <c r="BJ8388" s="242"/>
      <c r="BK8388" s="239"/>
      <c r="BL8388" s="242"/>
      <c r="BM8388" s="265"/>
      <c r="BO8388" s="242"/>
      <c r="BP8388" s="239"/>
      <c r="BQ8388" s="242"/>
      <c r="BR8388" s="265"/>
      <c r="BU8388" s="25"/>
      <c r="BW8388" s="25"/>
    </row>
    <row r="8389" spans="37:75" s="3" customFormat="1" x14ac:dyDescent="0.25">
      <c r="AK8389" s="242"/>
      <c r="AN8389" s="242"/>
      <c r="AP8389" s="242"/>
      <c r="AQ8389" s="239"/>
      <c r="AR8389" s="242"/>
      <c r="AS8389" s="265"/>
      <c r="AU8389" s="242"/>
      <c r="AV8389" s="239"/>
      <c r="AW8389" s="242"/>
      <c r="AX8389" s="265"/>
      <c r="AZ8389" s="242"/>
      <c r="BA8389" s="239"/>
      <c r="BB8389" s="242"/>
      <c r="BC8389" s="265"/>
      <c r="BE8389" s="242"/>
      <c r="BF8389" s="239"/>
      <c r="BG8389" s="242"/>
      <c r="BH8389" s="265"/>
      <c r="BJ8389" s="242"/>
      <c r="BK8389" s="239"/>
      <c r="BL8389" s="242"/>
      <c r="BM8389" s="265"/>
      <c r="BO8389" s="242"/>
      <c r="BP8389" s="239"/>
      <c r="BQ8389" s="242"/>
      <c r="BR8389" s="265"/>
      <c r="BU8389" s="25"/>
      <c r="BW8389" s="25"/>
    </row>
    <row r="8390" spans="37:75" s="3" customFormat="1" x14ac:dyDescent="0.25">
      <c r="AK8390" s="242"/>
      <c r="AN8390" s="242"/>
      <c r="AP8390" s="242"/>
      <c r="AQ8390" s="239"/>
      <c r="AR8390" s="242"/>
      <c r="AS8390" s="265"/>
      <c r="AU8390" s="242"/>
      <c r="AV8390" s="239"/>
      <c r="AW8390" s="242"/>
      <c r="AX8390" s="265"/>
      <c r="AZ8390" s="242"/>
      <c r="BA8390" s="239"/>
      <c r="BB8390" s="242"/>
      <c r="BC8390" s="265"/>
      <c r="BE8390" s="242"/>
      <c r="BF8390" s="239"/>
      <c r="BG8390" s="242"/>
      <c r="BH8390" s="265"/>
      <c r="BJ8390" s="242"/>
      <c r="BK8390" s="239"/>
      <c r="BL8390" s="242"/>
      <c r="BM8390" s="265"/>
      <c r="BO8390" s="242"/>
      <c r="BP8390" s="239"/>
      <c r="BQ8390" s="242"/>
      <c r="BR8390" s="265"/>
      <c r="BU8390" s="25"/>
      <c r="BW8390" s="25"/>
    </row>
    <row r="8391" spans="37:75" s="3" customFormat="1" x14ac:dyDescent="0.25">
      <c r="AK8391" s="242"/>
      <c r="AN8391" s="242"/>
      <c r="AP8391" s="242"/>
      <c r="AQ8391" s="239"/>
      <c r="AR8391" s="242"/>
      <c r="AS8391" s="265"/>
      <c r="AU8391" s="242"/>
      <c r="AV8391" s="239"/>
      <c r="AW8391" s="242"/>
      <c r="AX8391" s="265"/>
      <c r="AZ8391" s="242"/>
      <c r="BA8391" s="239"/>
      <c r="BB8391" s="242"/>
      <c r="BC8391" s="265"/>
      <c r="BE8391" s="242"/>
      <c r="BF8391" s="239"/>
      <c r="BG8391" s="242"/>
      <c r="BH8391" s="265"/>
      <c r="BJ8391" s="242"/>
      <c r="BK8391" s="239"/>
      <c r="BL8391" s="242"/>
      <c r="BM8391" s="265"/>
      <c r="BO8391" s="242"/>
      <c r="BP8391" s="239"/>
      <c r="BQ8391" s="242"/>
      <c r="BR8391" s="265"/>
      <c r="BU8391" s="25"/>
      <c r="BW8391" s="25"/>
    </row>
    <row r="8392" spans="37:75" s="3" customFormat="1" x14ac:dyDescent="0.25">
      <c r="AK8392" s="242"/>
      <c r="AN8392" s="242"/>
      <c r="AP8392" s="242"/>
      <c r="AQ8392" s="239"/>
      <c r="AR8392" s="242"/>
      <c r="AS8392" s="265"/>
      <c r="AU8392" s="242"/>
      <c r="AV8392" s="239"/>
      <c r="AW8392" s="242"/>
      <c r="AX8392" s="265"/>
      <c r="AZ8392" s="242"/>
      <c r="BA8392" s="239"/>
      <c r="BB8392" s="242"/>
      <c r="BC8392" s="265"/>
      <c r="BE8392" s="242"/>
      <c r="BF8392" s="239"/>
      <c r="BG8392" s="242"/>
      <c r="BH8392" s="265"/>
      <c r="BJ8392" s="242"/>
      <c r="BK8392" s="239"/>
      <c r="BL8392" s="242"/>
      <c r="BM8392" s="265"/>
      <c r="BO8392" s="242"/>
      <c r="BP8392" s="239"/>
      <c r="BQ8392" s="242"/>
      <c r="BR8392" s="265"/>
      <c r="BU8392" s="25"/>
      <c r="BW8392" s="25"/>
    </row>
    <row r="8393" spans="37:75" s="3" customFormat="1" x14ac:dyDescent="0.25">
      <c r="AK8393" s="242"/>
      <c r="AN8393" s="242"/>
      <c r="AP8393" s="242"/>
      <c r="AQ8393" s="239"/>
      <c r="AR8393" s="242"/>
      <c r="AS8393" s="265"/>
      <c r="AU8393" s="242"/>
      <c r="AV8393" s="239"/>
      <c r="AW8393" s="242"/>
      <c r="AX8393" s="265"/>
      <c r="AZ8393" s="242"/>
      <c r="BA8393" s="239"/>
      <c r="BB8393" s="242"/>
      <c r="BC8393" s="265"/>
      <c r="BE8393" s="242"/>
      <c r="BF8393" s="239"/>
      <c r="BG8393" s="242"/>
      <c r="BH8393" s="265"/>
      <c r="BJ8393" s="242"/>
      <c r="BK8393" s="239"/>
      <c r="BL8393" s="242"/>
      <c r="BM8393" s="265"/>
      <c r="BO8393" s="242"/>
      <c r="BP8393" s="239"/>
      <c r="BQ8393" s="242"/>
      <c r="BR8393" s="265"/>
      <c r="BU8393" s="25"/>
      <c r="BW8393" s="25"/>
    </row>
    <row r="8394" spans="37:75" s="3" customFormat="1" x14ac:dyDescent="0.25">
      <c r="AK8394" s="242"/>
      <c r="AN8394" s="242"/>
      <c r="AP8394" s="242"/>
      <c r="AQ8394" s="239"/>
      <c r="AR8394" s="242"/>
      <c r="AS8394" s="265"/>
      <c r="AU8394" s="242"/>
      <c r="AV8394" s="239"/>
      <c r="AW8394" s="242"/>
      <c r="AX8394" s="265"/>
      <c r="AZ8394" s="242"/>
      <c r="BA8394" s="239"/>
      <c r="BB8394" s="242"/>
      <c r="BC8394" s="265"/>
      <c r="BE8394" s="242"/>
      <c r="BF8394" s="239"/>
      <c r="BG8394" s="242"/>
      <c r="BH8394" s="265"/>
      <c r="BJ8394" s="242"/>
      <c r="BK8394" s="239"/>
      <c r="BL8394" s="242"/>
      <c r="BM8394" s="265"/>
      <c r="BO8394" s="242"/>
      <c r="BP8394" s="239"/>
      <c r="BQ8394" s="242"/>
      <c r="BR8394" s="265"/>
      <c r="BU8394" s="25"/>
      <c r="BW8394" s="25"/>
    </row>
    <row r="8395" spans="37:75" s="3" customFormat="1" x14ac:dyDescent="0.25">
      <c r="AK8395" s="242"/>
      <c r="AN8395" s="242"/>
      <c r="AP8395" s="242"/>
      <c r="AQ8395" s="239"/>
      <c r="AR8395" s="242"/>
      <c r="AS8395" s="265"/>
      <c r="AU8395" s="242"/>
      <c r="AV8395" s="239"/>
      <c r="AW8395" s="242"/>
      <c r="AX8395" s="265"/>
      <c r="AZ8395" s="242"/>
      <c r="BA8395" s="239"/>
      <c r="BB8395" s="242"/>
      <c r="BC8395" s="265"/>
      <c r="BE8395" s="242"/>
      <c r="BF8395" s="239"/>
      <c r="BG8395" s="242"/>
      <c r="BH8395" s="265"/>
      <c r="BJ8395" s="242"/>
      <c r="BK8395" s="239"/>
      <c r="BL8395" s="242"/>
      <c r="BM8395" s="265"/>
      <c r="BO8395" s="242"/>
      <c r="BP8395" s="239"/>
      <c r="BQ8395" s="242"/>
      <c r="BR8395" s="265"/>
      <c r="BU8395" s="25"/>
      <c r="BW8395" s="25"/>
    </row>
    <row r="8396" spans="37:75" s="3" customFormat="1" x14ac:dyDescent="0.25">
      <c r="AK8396" s="242"/>
      <c r="AN8396" s="242"/>
      <c r="AP8396" s="242"/>
      <c r="AQ8396" s="239"/>
      <c r="AR8396" s="242"/>
      <c r="AS8396" s="265"/>
      <c r="AU8396" s="242"/>
      <c r="AV8396" s="239"/>
      <c r="AW8396" s="242"/>
      <c r="AX8396" s="265"/>
      <c r="AZ8396" s="242"/>
      <c r="BA8396" s="239"/>
      <c r="BB8396" s="242"/>
      <c r="BC8396" s="265"/>
      <c r="BE8396" s="242"/>
      <c r="BF8396" s="239"/>
      <c r="BG8396" s="242"/>
      <c r="BH8396" s="265"/>
      <c r="BJ8396" s="242"/>
      <c r="BK8396" s="239"/>
      <c r="BL8396" s="242"/>
      <c r="BM8396" s="265"/>
      <c r="BO8396" s="242"/>
      <c r="BP8396" s="239"/>
      <c r="BQ8396" s="242"/>
      <c r="BR8396" s="265"/>
      <c r="BU8396" s="25"/>
      <c r="BW8396" s="25"/>
    </row>
    <row r="8397" spans="37:75" s="3" customFormat="1" x14ac:dyDescent="0.25">
      <c r="AK8397" s="242"/>
      <c r="AN8397" s="242"/>
      <c r="AP8397" s="242"/>
      <c r="AQ8397" s="239"/>
      <c r="AR8397" s="242"/>
      <c r="AS8397" s="265"/>
      <c r="AU8397" s="242"/>
      <c r="AV8397" s="239"/>
      <c r="AW8397" s="242"/>
      <c r="AX8397" s="265"/>
      <c r="AZ8397" s="242"/>
      <c r="BA8397" s="239"/>
      <c r="BB8397" s="242"/>
      <c r="BC8397" s="265"/>
      <c r="BE8397" s="242"/>
      <c r="BF8397" s="239"/>
      <c r="BG8397" s="242"/>
      <c r="BH8397" s="265"/>
      <c r="BJ8397" s="242"/>
      <c r="BK8397" s="239"/>
      <c r="BL8397" s="242"/>
      <c r="BM8397" s="265"/>
      <c r="BO8397" s="242"/>
      <c r="BP8397" s="239"/>
      <c r="BQ8397" s="242"/>
      <c r="BR8397" s="265"/>
      <c r="BU8397" s="25"/>
      <c r="BW8397" s="25"/>
    </row>
    <row r="8398" spans="37:75" s="3" customFormat="1" x14ac:dyDescent="0.25">
      <c r="AK8398" s="242"/>
      <c r="AN8398" s="242"/>
      <c r="AP8398" s="242"/>
      <c r="AQ8398" s="239"/>
      <c r="AR8398" s="242"/>
      <c r="AS8398" s="265"/>
      <c r="AU8398" s="242"/>
      <c r="AV8398" s="239"/>
      <c r="AW8398" s="242"/>
      <c r="AX8398" s="265"/>
      <c r="AZ8398" s="242"/>
      <c r="BA8398" s="239"/>
      <c r="BB8398" s="242"/>
      <c r="BC8398" s="265"/>
      <c r="BE8398" s="242"/>
      <c r="BF8398" s="239"/>
      <c r="BG8398" s="242"/>
      <c r="BH8398" s="265"/>
      <c r="BJ8398" s="242"/>
      <c r="BK8398" s="239"/>
      <c r="BL8398" s="242"/>
      <c r="BM8398" s="265"/>
      <c r="BO8398" s="242"/>
      <c r="BP8398" s="239"/>
      <c r="BQ8398" s="242"/>
      <c r="BR8398" s="265"/>
      <c r="BU8398" s="25"/>
      <c r="BW8398" s="25"/>
    </row>
    <row r="8399" spans="37:75" s="3" customFormat="1" x14ac:dyDescent="0.25">
      <c r="AK8399" s="242"/>
      <c r="AN8399" s="242"/>
      <c r="AP8399" s="242"/>
      <c r="AQ8399" s="239"/>
      <c r="AR8399" s="242"/>
      <c r="AS8399" s="265"/>
      <c r="AU8399" s="242"/>
      <c r="AV8399" s="239"/>
      <c r="AW8399" s="242"/>
      <c r="AX8399" s="265"/>
      <c r="AZ8399" s="242"/>
      <c r="BA8399" s="239"/>
      <c r="BB8399" s="242"/>
      <c r="BC8399" s="265"/>
      <c r="BE8399" s="242"/>
      <c r="BF8399" s="239"/>
      <c r="BG8399" s="242"/>
      <c r="BH8399" s="265"/>
      <c r="BJ8399" s="242"/>
      <c r="BK8399" s="239"/>
      <c r="BL8399" s="242"/>
      <c r="BM8399" s="265"/>
      <c r="BO8399" s="242"/>
      <c r="BP8399" s="239"/>
      <c r="BQ8399" s="242"/>
      <c r="BR8399" s="265"/>
      <c r="BU8399" s="25"/>
      <c r="BW8399" s="25"/>
    </row>
    <row r="8400" spans="37:75" s="3" customFormat="1" x14ac:dyDescent="0.25">
      <c r="AK8400" s="242"/>
      <c r="AN8400" s="242"/>
      <c r="AP8400" s="242"/>
      <c r="AQ8400" s="239"/>
      <c r="AR8400" s="242"/>
      <c r="AS8400" s="265"/>
      <c r="AU8400" s="242"/>
      <c r="AV8400" s="239"/>
      <c r="AW8400" s="242"/>
      <c r="AX8400" s="265"/>
      <c r="AZ8400" s="242"/>
      <c r="BA8400" s="239"/>
      <c r="BB8400" s="242"/>
      <c r="BC8400" s="265"/>
      <c r="BE8400" s="242"/>
      <c r="BF8400" s="239"/>
      <c r="BG8400" s="242"/>
      <c r="BH8400" s="265"/>
      <c r="BJ8400" s="242"/>
      <c r="BK8400" s="239"/>
      <c r="BL8400" s="242"/>
      <c r="BM8400" s="265"/>
      <c r="BO8400" s="242"/>
      <c r="BP8400" s="239"/>
      <c r="BQ8400" s="242"/>
      <c r="BR8400" s="265"/>
      <c r="BU8400" s="25"/>
      <c r="BW8400" s="25"/>
    </row>
    <row r="8401" spans="37:75" s="3" customFormat="1" x14ac:dyDescent="0.25">
      <c r="AK8401" s="242"/>
      <c r="AN8401" s="242"/>
      <c r="AP8401" s="242"/>
      <c r="AQ8401" s="239"/>
      <c r="AR8401" s="242"/>
      <c r="AS8401" s="265"/>
      <c r="AU8401" s="242"/>
      <c r="AV8401" s="239"/>
      <c r="AW8401" s="242"/>
      <c r="AX8401" s="265"/>
      <c r="AZ8401" s="242"/>
      <c r="BA8401" s="239"/>
      <c r="BB8401" s="242"/>
      <c r="BC8401" s="265"/>
      <c r="BE8401" s="242"/>
      <c r="BF8401" s="239"/>
      <c r="BG8401" s="242"/>
      <c r="BH8401" s="265"/>
      <c r="BJ8401" s="242"/>
      <c r="BK8401" s="239"/>
      <c r="BL8401" s="242"/>
      <c r="BM8401" s="265"/>
      <c r="BO8401" s="242"/>
      <c r="BP8401" s="239"/>
      <c r="BQ8401" s="242"/>
      <c r="BR8401" s="265"/>
      <c r="BU8401" s="25"/>
      <c r="BW8401" s="25"/>
    </row>
    <row r="8402" spans="37:75" s="3" customFormat="1" x14ac:dyDescent="0.25">
      <c r="AK8402" s="242"/>
      <c r="AN8402" s="242"/>
      <c r="AP8402" s="242"/>
      <c r="AQ8402" s="239"/>
      <c r="AR8402" s="242"/>
      <c r="AS8402" s="265"/>
      <c r="AU8402" s="242"/>
      <c r="AV8402" s="239"/>
      <c r="AW8402" s="242"/>
      <c r="AX8402" s="265"/>
      <c r="AZ8402" s="242"/>
      <c r="BA8402" s="239"/>
      <c r="BB8402" s="242"/>
      <c r="BC8402" s="265"/>
      <c r="BE8402" s="242"/>
      <c r="BF8402" s="239"/>
      <c r="BG8402" s="242"/>
      <c r="BH8402" s="265"/>
      <c r="BJ8402" s="242"/>
      <c r="BK8402" s="239"/>
      <c r="BL8402" s="242"/>
      <c r="BM8402" s="265"/>
      <c r="BO8402" s="242"/>
      <c r="BP8402" s="239"/>
      <c r="BQ8402" s="242"/>
      <c r="BR8402" s="265"/>
      <c r="BU8402" s="25"/>
      <c r="BW8402" s="25"/>
    </row>
    <row r="8403" spans="37:75" s="3" customFormat="1" x14ac:dyDescent="0.25">
      <c r="AK8403" s="242"/>
      <c r="AN8403" s="242"/>
      <c r="AP8403" s="242"/>
      <c r="AQ8403" s="239"/>
      <c r="AR8403" s="242"/>
      <c r="AS8403" s="265"/>
      <c r="AU8403" s="242"/>
      <c r="AV8403" s="239"/>
      <c r="AW8403" s="242"/>
      <c r="AX8403" s="265"/>
      <c r="AZ8403" s="242"/>
      <c r="BA8403" s="239"/>
      <c r="BB8403" s="242"/>
      <c r="BC8403" s="265"/>
      <c r="BE8403" s="242"/>
      <c r="BF8403" s="239"/>
      <c r="BG8403" s="242"/>
      <c r="BH8403" s="265"/>
      <c r="BJ8403" s="242"/>
      <c r="BK8403" s="239"/>
      <c r="BL8403" s="242"/>
      <c r="BM8403" s="265"/>
      <c r="BO8403" s="242"/>
      <c r="BP8403" s="239"/>
      <c r="BQ8403" s="242"/>
      <c r="BR8403" s="265"/>
      <c r="BU8403" s="25"/>
      <c r="BW8403" s="25"/>
    </row>
    <row r="8404" spans="37:75" s="3" customFormat="1" x14ac:dyDescent="0.25">
      <c r="AK8404" s="242"/>
      <c r="AN8404" s="242"/>
      <c r="AP8404" s="242"/>
      <c r="AQ8404" s="239"/>
      <c r="AR8404" s="242"/>
      <c r="AS8404" s="265"/>
      <c r="AU8404" s="242"/>
      <c r="AV8404" s="239"/>
      <c r="AW8404" s="242"/>
      <c r="AX8404" s="265"/>
      <c r="AZ8404" s="242"/>
      <c r="BA8404" s="239"/>
      <c r="BB8404" s="242"/>
      <c r="BC8404" s="265"/>
      <c r="BE8404" s="242"/>
      <c r="BF8404" s="239"/>
      <c r="BG8404" s="242"/>
      <c r="BH8404" s="265"/>
      <c r="BJ8404" s="242"/>
      <c r="BK8404" s="239"/>
      <c r="BL8404" s="242"/>
      <c r="BM8404" s="265"/>
      <c r="BO8404" s="242"/>
      <c r="BP8404" s="239"/>
      <c r="BQ8404" s="242"/>
      <c r="BR8404" s="265"/>
      <c r="BU8404" s="25"/>
      <c r="BW8404" s="25"/>
    </row>
    <row r="8405" spans="37:75" s="3" customFormat="1" x14ac:dyDescent="0.25">
      <c r="AK8405" s="242"/>
      <c r="AN8405" s="242"/>
      <c r="AP8405" s="242"/>
      <c r="AQ8405" s="239"/>
      <c r="AR8405" s="242"/>
      <c r="AS8405" s="265"/>
      <c r="AU8405" s="242"/>
      <c r="AV8405" s="239"/>
      <c r="AW8405" s="242"/>
      <c r="AX8405" s="265"/>
      <c r="AZ8405" s="242"/>
      <c r="BA8405" s="239"/>
      <c r="BB8405" s="242"/>
      <c r="BC8405" s="265"/>
      <c r="BE8405" s="242"/>
      <c r="BF8405" s="239"/>
      <c r="BG8405" s="242"/>
      <c r="BH8405" s="265"/>
      <c r="BJ8405" s="242"/>
      <c r="BK8405" s="239"/>
      <c r="BL8405" s="242"/>
      <c r="BM8405" s="265"/>
      <c r="BO8405" s="242"/>
      <c r="BP8405" s="239"/>
      <c r="BQ8405" s="242"/>
      <c r="BR8405" s="265"/>
      <c r="BU8405" s="25"/>
      <c r="BW8405" s="25"/>
    </row>
    <row r="8406" spans="37:75" s="3" customFormat="1" x14ac:dyDescent="0.25">
      <c r="AK8406" s="242"/>
      <c r="AN8406" s="242"/>
      <c r="AP8406" s="242"/>
      <c r="AQ8406" s="239"/>
      <c r="AR8406" s="242"/>
      <c r="AS8406" s="265"/>
      <c r="AU8406" s="242"/>
      <c r="AV8406" s="239"/>
      <c r="AW8406" s="242"/>
      <c r="AX8406" s="265"/>
      <c r="AZ8406" s="242"/>
      <c r="BA8406" s="239"/>
      <c r="BB8406" s="242"/>
      <c r="BC8406" s="265"/>
      <c r="BE8406" s="242"/>
      <c r="BF8406" s="239"/>
      <c r="BG8406" s="242"/>
      <c r="BH8406" s="265"/>
      <c r="BJ8406" s="242"/>
      <c r="BK8406" s="239"/>
      <c r="BL8406" s="242"/>
      <c r="BM8406" s="265"/>
      <c r="BO8406" s="242"/>
      <c r="BP8406" s="239"/>
      <c r="BQ8406" s="242"/>
      <c r="BR8406" s="265"/>
      <c r="BU8406" s="25"/>
      <c r="BW8406" s="25"/>
    </row>
    <row r="8407" spans="37:75" s="3" customFormat="1" x14ac:dyDescent="0.25">
      <c r="AK8407" s="242"/>
      <c r="AN8407" s="242"/>
      <c r="AP8407" s="242"/>
      <c r="AQ8407" s="239"/>
      <c r="AR8407" s="242"/>
      <c r="AS8407" s="265"/>
      <c r="AU8407" s="242"/>
      <c r="AV8407" s="239"/>
      <c r="AW8407" s="242"/>
      <c r="AX8407" s="265"/>
      <c r="AZ8407" s="242"/>
      <c r="BA8407" s="239"/>
      <c r="BB8407" s="242"/>
      <c r="BC8407" s="265"/>
      <c r="BE8407" s="242"/>
      <c r="BF8407" s="239"/>
      <c r="BG8407" s="242"/>
      <c r="BH8407" s="265"/>
      <c r="BJ8407" s="242"/>
      <c r="BK8407" s="239"/>
      <c r="BL8407" s="242"/>
      <c r="BM8407" s="265"/>
      <c r="BO8407" s="242"/>
      <c r="BP8407" s="239"/>
      <c r="BQ8407" s="242"/>
      <c r="BR8407" s="265"/>
      <c r="BU8407" s="25"/>
      <c r="BW8407" s="25"/>
    </row>
    <row r="8408" spans="37:75" s="3" customFormat="1" x14ac:dyDescent="0.25">
      <c r="AK8408" s="242"/>
      <c r="AN8408" s="242"/>
      <c r="AP8408" s="242"/>
      <c r="AQ8408" s="239"/>
      <c r="AR8408" s="242"/>
      <c r="AS8408" s="265"/>
      <c r="AU8408" s="242"/>
      <c r="AV8408" s="239"/>
      <c r="AW8408" s="242"/>
      <c r="AX8408" s="265"/>
      <c r="AZ8408" s="242"/>
      <c r="BA8408" s="239"/>
      <c r="BB8408" s="242"/>
      <c r="BC8408" s="265"/>
      <c r="BE8408" s="242"/>
      <c r="BF8408" s="239"/>
      <c r="BG8408" s="242"/>
      <c r="BH8408" s="265"/>
      <c r="BJ8408" s="242"/>
      <c r="BK8408" s="239"/>
      <c r="BL8408" s="242"/>
      <c r="BM8408" s="265"/>
      <c r="BO8408" s="242"/>
      <c r="BP8408" s="239"/>
      <c r="BQ8408" s="242"/>
      <c r="BR8408" s="265"/>
      <c r="BU8408" s="25"/>
      <c r="BW8408" s="25"/>
    </row>
    <row r="8409" spans="37:75" s="3" customFormat="1" x14ac:dyDescent="0.25">
      <c r="AK8409" s="242"/>
      <c r="AN8409" s="242"/>
      <c r="AP8409" s="242"/>
      <c r="AQ8409" s="239"/>
      <c r="AR8409" s="242"/>
      <c r="AS8409" s="265"/>
      <c r="AU8409" s="242"/>
      <c r="AV8409" s="239"/>
      <c r="AW8409" s="242"/>
      <c r="AX8409" s="265"/>
      <c r="AZ8409" s="242"/>
      <c r="BA8409" s="239"/>
      <c r="BB8409" s="242"/>
      <c r="BC8409" s="265"/>
      <c r="BE8409" s="242"/>
      <c r="BF8409" s="239"/>
      <c r="BG8409" s="242"/>
      <c r="BH8409" s="265"/>
      <c r="BJ8409" s="242"/>
      <c r="BK8409" s="239"/>
      <c r="BL8409" s="242"/>
      <c r="BM8409" s="265"/>
      <c r="BO8409" s="242"/>
      <c r="BP8409" s="239"/>
      <c r="BQ8409" s="242"/>
      <c r="BR8409" s="265"/>
      <c r="BU8409" s="25"/>
      <c r="BW8409" s="25"/>
    </row>
    <row r="8410" spans="37:75" s="3" customFormat="1" x14ac:dyDescent="0.25">
      <c r="AK8410" s="242"/>
      <c r="AN8410" s="242"/>
      <c r="AP8410" s="242"/>
      <c r="AQ8410" s="239"/>
      <c r="AR8410" s="242"/>
      <c r="AS8410" s="265"/>
      <c r="AU8410" s="242"/>
      <c r="AV8410" s="239"/>
      <c r="AW8410" s="242"/>
      <c r="AX8410" s="265"/>
      <c r="AZ8410" s="242"/>
      <c r="BA8410" s="239"/>
      <c r="BB8410" s="242"/>
      <c r="BC8410" s="265"/>
      <c r="BE8410" s="242"/>
      <c r="BF8410" s="239"/>
      <c r="BG8410" s="242"/>
      <c r="BH8410" s="265"/>
      <c r="BJ8410" s="242"/>
      <c r="BK8410" s="239"/>
      <c r="BL8410" s="242"/>
      <c r="BM8410" s="265"/>
      <c r="BO8410" s="242"/>
      <c r="BP8410" s="239"/>
      <c r="BQ8410" s="242"/>
      <c r="BR8410" s="265"/>
      <c r="BU8410" s="25"/>
      <c r="BW8410" s="25"/>
    </row>
    <row r="8411" spans="37:75" s="3" customFormat="1" x14ac:dyDescent="0.25">
      <c r="AK8411" s="242"/>
      <c r="AN8411" s="242"/>
      <c r="AP8411" s="242"/>
      <c r="AQ8411" s="239"/>
      <c r="AR8411" s="242"/>
      <c r="AS8411" s="265"/>
      <c r="AU8411" s="242"/>
      <c r="AV8411" s="239"/>
      <c r="AW8411" s="242"/>
      <c r="AX8411" s="265"/>
      <c r="AZ8411" s="242"/>
      <c r="BA8411" s="239"/>
      <c r="BB8411" s="242"/>
      <c r="BC8411" s="265"/>
      <c r="BE8411" s="242"/>
      <c r="BF8411" s="239"/>
      <c r="BG8411" s="242"/>
      <c r="BH8411" s="265"/>
      <c r="BJ8411" s="242"/>
      <c r="BK8411" s="239"/>
      <c r="BL8411" s="242"/>
      <c r="BM8411" s="265"/>
      <c r="BO8411" s="242"/>
      <c r="BP8411" s="239"/>
      <c r="BQ8411" s="242"/>
      <c r="BR8411" s="265"/>
      <c r="BU8411" s="25"/>
      <c r="BW8411" s="25"/>
    </row>
    <row r="8412" spans="37:75" s="3" customFormat="1" x14ac:dyDescent="0.25">
      <c r="AK8412" s="242"/>
      <c r="AN8412" s="242"/>
      <c r="AP8412" s="242"/>
      <c r="AQ8412" s="239"/>
      <c r="AR8412" s="242"/>
      <c r="AS8412" s="265"/>
      <c r="AU8412" s="242"/>
      <c r="AV8412" s="239"/>
      <c r="AW8412" s="242"/>
      <c r="AX8412" s="265"/>
      <c r="AZ8412" s="242"/>
      <c r="BA8412" s="239"/>
      <c r="BB8412" s="242"/>
      <c r="BC8412" s="265"/>
      <c r="BE8412" s="242"/>
      <c r="BF8412" s="239"/>
      <c r="BG8412" s="242"/>
      <c r="BH8412" s="265"/>
      <c r="BJ8412" s="242"/>
      <c r="BK8412" s="239"/>
      <c r="BL8412" s="242"/>
      <c r="BM8412" s="265"/>
      <c r="BO8412" s="242"/>
      <c r="BP8412" s="239"/>
      <c r="BQ8412" s="242"/>
      <c r="BR8412" s="265"/>
      <c r="BU8412" s="25"/>
      <c r="BW8412" s="25"/>
    </row>
    <row r="8413" spans="37:75" s="3" customFormat="1" x14ac:dyDescent="0.25">
      <c r="AK8413" s="242"/>
      <c r="AN8413" s="242"/>
      <c r="AP8413" s="242"/>
      <c r="AQ8413" s="239"/>
      <c r="AR8413" s="242"/>
      <c r="AS8413" s="265"/>
      <c r="AU8413" s="242"/>
      <c r="AV8413" s="239"/>
      <c r="AW8413" s="242"/>
      <c r="AX8413" s="265"/>
      <c r="AZ8413" s="242"/>
      <c r="BA8413" s="239"/>
      <c r="BB8413" s="242"/>
      <c r="BC8413" s="265"/>
      <c r="BE8413" s="242"/>
      <c r="BF8413" s="239"/>
      <c r="BG8413" s="242"/>
      <c r="BH8413" s="265"/>
      <c r="BJ8413" s="242"/>
      <c r="BK8413" s="239"/>
      <c r="BL8413" s="242"/>
      <c r="BM8413" s="265"/>
      <c r="BO8413" s="242"/>
      <c r="BP8413" s="239"/>
      <c r="BQ8413" s="242"/>
      <c r="BR8413" s="265"/>
      <c r="BU8413" s="25"/>
      <c r="BW8413" s="25"/>
    </row>
    <row r="8414" spans="37:75" s="3" customFormat="1" x14ac:dyDescent="0.25">
      <c r="AK8414" s="242"/>
      <c r="AN8414" s="242"/>
      <c r="AP8414" s="242"/>
      <c r="AQ8414" s="239"/>
      <c r="AR8414" s="242"/>
      <c r="AS8414" s="265"/>
      <c r="AU8414" s="242"/>
      <c r="AV8414" s="239"/>
      <c r="AW8414" s="242"/>
      <c r="AX8414" s="265"/>
      <c r="AZ8414" s="242"/>
      <c r="BA8414" s="239"/>
      <c r="BB8414" s="242"/>
      <c r="BC8414" s="265"/>
      <c r="BE8414" s="242"/>
      <c r="BF8414" s="239"/>
      <c r="BG8414" s="242"/>
      <c r="BH8414" s="265"/>
      <c r="BJ8414" s="242"/>
      <c r="BK8414" s="239"/>
      <c r="BL8414" s="242"/>
      <c r="BM8414" s="265"/>
      <c r="BO8414" s="242"/>
      <c r="BP8414" s="239"/>
      <c r="BQ8414" s="242"/>
      <c r="BR8414" s="265"/>
      <c r="BU8414" s="25"/>
      <c r="BW8414" s="25"/>
    </row>
    <row r="8415" spans="37:75" s="3" customFormat="1" x14ac:dyDescent="0.25">
      <c r="AK8415" s="242"/>
      <c r="AN8415" s="242"/>
      <c r="AP8415" s="242"/>
      <c r="AQ8415" s="239"/>
      <c r="AR8415" s="242"/>
      <c r="AS8415" s="265"/>
      <c r="AU8415" s="242"/>
      <c r="AV8415" s="239"/>
      <c r="AW8415" s="242"/>
      <c r="AX8415" s="265"/>
      <c r="AZ8415" s="242"/>
      <c r="BA8415" s="239"/>
      <c r="BB8415" s="242"/>
      <c r="BC8415" s="265"/>
      <c r="BE8415" s="242"/>
      <c r="BF8415" s="239"/>
      <c r="BG8415" s="242"/>
      <c r="BH8415" s="265"/>
      <c r="BJ8415" s="242"/>
      <c r="BK8415" s="239"/>
      <c r="BL8415" s="242"/>
      <c r="BM8415" s="265"/>
      <c r="BO8415" s="242"/>
      <c r="BP8415" s="239"/>
      <c r="BQ8415" s="242"/>
      <c r="BR8415" s="265"/>
      <c r="BU8415" s="25"/>
      <c r="BW8415" s="25"/>
    </row>
    <row r="8416" spans="37:75" s="3" customFormat="1" x14ac:dyDescent="0.25">
      <c r="AK8416" s="242"/>
      <c r="AN8416" s="242"/>
      <c r="AP8416" s="242"/>
      <c r="AQ8416" s="239"/>
      <c r="AR8416" s="242"/>
      <c r="AS8416" s="265"/>
      <c r="AU8416" s="242"/>
      <c r="AV8416" s="239"/>
      <c r="AW8416" s="242"/>
      <c r="AX8416" s="265"/>
      <c r="AZ8416" s="242"/>
      <c r="BA8416" s="239"/>
      <c r="BB8416" s="242"/>
      <c r="BC8416" s="265"/>
      <c r="BE8416" s="242"/>
      <c r="BF8416" s="239"/>
      <c r="BG8416" s="242"/>
      <c r="BH8416" s="265"/>
      <c r="BJ8416" s="242"/>
      <c r="BK8416" s="239"/>
      <c r="BL8416" s="242"/>
      <c r="BM8416" s="265"/>
      <c r="BO8416" s="242"/>
      <c r="BP8416" s="239"/>
      <c r="BQ8416" s="242"/>
      <c r="BR8416" s="265"/>
      <c r="BU8416" s="25"/>
      <c r="BW8416" s="25"/>
    </row>
    <row r="8417" spans="37:75" s="3" customFormat="1" x14ac:dyDescent="0.25">
      <c r="AK8417" s="242"/>
      <c r="AN8417" s="242"/>
      <c r="AP8417" s="242"/>
      <c r="AQ8417" s="239"/>
      <c r="AR8417" s="242"/>
      <c r="AS8417" s="265"/>
      <c r="AU8417" s="242"/>
      <c r="AV8417" s="239"/>
      <c r="AW8417" s="242"/>
      <c r="AX8417" s="265"/>
      <c r="AZ8417" s="242"/>
      <c r="BA8417" s="239"/>
      <c r="BB8417" s="242"/>
      <c r="BC8417" s="265"/>
      <c r="BE8417" s="242"/>
      <c r="BF8417" s="239"/>
      <c r="BG8417" s="242"/>
      <c r="BH8417" s="265"/>
      <c r="BJ8417" s="242"/>
      <c r="BK8417" s="239"/>
      <c r="BL8417" s="242"/>
      <c r="BM8417" s="265"/>
      <c r="BO8417" s="242"/>
      <c r="BP8417" s="239"/>
      <c r="BQ8417" s="242"/>
      <c r="BR8417" s="265"/>
      <c r="BU8417" s="25"/>
      <c r="BW8417" s="25"/>
    </row>
    <row r="8418" spans="37:75" s="3" customFormat="1" x14ac:dyDescent="0.25">
      <c r="AK8418" s="242"/>
      <c r="AN8418" s="242"/>
      <c r="AP8418" s="242"/>
      <c r="AQ8418" s="239"/>
      <c r="AR8418" s="242"/>
      <c r="AS8418" s="265"/>
      <c r="AU8418" s="242"/>
      <c r="AV8418" s="239"/>
      <c r="AW8418" s="242"/>
      <c r="AX8418" s="265"/>
      <c r="AZ8418" s="242"/>
      <c r="BA8418" s="239"/>
      <c r="BB8418" s="242"/>
      <c r="BC8418" s="265"/>
      <c r="BE8418" s="242"/>
      <c r="BF8418" s="239"/>
      <c r="BG8418" s="242"/>
      <c r="BH8418" s="265"/>
      <c r="BJ8418" s="242"/>
      <c r="BK8418" s="239"/>
      <c r="BL8418" s="242"/>
      <c r="BM8418" s="265"/>
      <c r="BO8418" s="242"/>
      <c r="BP8418" s="239"/>
      <c r="BQ8418" s="242"/>
      <c r="BR8418" s="265"/>
      <c r="BU8418" s="25"/>
      <c r="BW8418" s="25"/>
    </row>
    <row r="8419" spans="37:75" s="3" customFormat="1" x14ac:dyDescent="0.25">
      <c r="AK8419" s="242"/>
      <c r="AN8419" s="242"/>
      <c r="AP8419" s="242"/>
      <c r="AQ8419" s="239"/>
      <c r="AR8419" s="242"/>
      <c r="AS8419" s="265"/>
      <c r="AU8419" s="242"/>
      <c r="AV8419" s="239"/>
      <c r="AW8419" s="242"/>
      <c r="AX8419" s="265"/>
      <c r="AZ8419" s="242"/>
      <c r="BA8419" s="239"/>
      <c r="BB8419" s="242"/>
      <c r="BC8419" s="265"/>
      <c r="BE8419" s="242"/>
      <c r="BF8419" s="239"/>
      <c r="BG8419" s="242"/>
      <c r="BH8419" s="265"/>
      <c r="BJ8419" s="242"/>
      <c r="BK8419" s="239"/>
      <c r="BL8419" s="242"/>
      <c r="BM8419" s="265"/>
      <c r="BO8419" s="242"/>
      <c r="BP8419" s="239"/>
      <c r="BQ8419" s="242"/>
      <c r="BR8419" s="265"/>
      <c r="BU8419" s="25"/>
      <c r="BW8419" s="25"/>
    </row>
    <row r="8420" spans="37:75" s="3" customFormat="1" x14ac:dyDescent="0.25">
      <c r="AK8420" s="242"/>
      <c r="AN8420" s="242"/>
      <c r="AP8420" s="242"/>
      <c r="AQ8420" s="239"/>
      <c r="AR8420" s="242"/>
      <c r="AS8420" s="265"/>
      <c r="AU8420" s="242"/>
      <c r="AV8420" s="239"/>
      <c r="AW8420" s="242"/>
      <c r="AX8420" s="265"/>
      <c r="AZ8420" s="242"/>
      <c r="BA8420" s="239"/>
      <c r="BB8420" s="242"/>
      <c r="BC8420" s="265"/>
      <c r="BE8420" s="242"/>
      <c r="BF8420" s="239"/>
      <c r="BG8420" s="242"/>
      <c r="BH8420" s="265"/>
      <c r="BJ8420" s="242"/>
      <c r="BK8420" s="239"/>
      <c r="BL8420" s="242"/>
      <c r="BM8420" s="265"/>
      <c r="BO8420" s="242"/>
      <c r="BP8420" s="239"/>
      <c r="BQ8420" s="242"/>
      <c r="BR8420" s="265"/>
      <c r="BU8420" s="25"/>
      <c r="BW8420" s="25"/>
    </row>
    <row r="8421" spans="37:75" s="3" customFormat="1" x14ac:dyDescent="0.25">
      <c r="AK8421" s="242"/>
      <c r="AN8421" s="242"/>
      <c r="AP8421" s="242"/>
      <c r="AQ8421" s="239"/>
      <c r="AR8421" s="242"/>
      <c r="AS8421" s="265"/>
      <c r="AU8421" s="242"/>
      <c r="AV8421" s="239"/>
      <c r="AW8421" s="242"/>
      <c r="AX8421" s="265"/>
      <c r="AZ8421" s="242"/>
      <c r="BA8421" s="239"/>
      <c r="BB8421" s="242"/>
      <c r="BC8421" s="265"/>
      <c r="BE8421" s="242"/>
      <c r="BF8421" s="239"/>
      <c r="BG8421" s="242"/>
      <c r="BH8421" s="265"/>
      <c r="BJ8421" s="242"/>
      <c r="BK8421" s="239"/>
      <c r="BL8421" s="242"/>
      <c r="BM8421" s="265"/>
      <c r="BO8421" s="242"/>
      <c r="BP8421" s="239"/>
      <c r="BQ8421" s="242"/>
      <c r="BR8421" s="265"/>
      <c r="BU8421" s="25"/>
      <c r="BW8421" s="25"/>
    </row>
    <row r="8422" spans="37:75" s="3" customFormat="1" x14ac:dyDescent="0.25">
      <c r="AK8422" s="242"/>
      <c r="AN8422" s="242"/>
      <c r="AP8422" s="242"/>
      <c r="AQ8422" s="239"/>
      <c r="AR8422" s="242"/>
      <c r="AS8422" s="265"/>
      <c r="AU8422" s="242"/>
      <c r="AV8422" s="239"/>
      <c r="AW8422" s="242"/>
      <c r="AX8422" s="265"/>
      <c r="AZ8422" s="242"/>
      <c r="BA8422" s="239"/>
      <c r="BB8422" s="242"/>
      <c r="BC8422" s="265"/>
      <c r="BE8422" s="242"/>
      <c r="BF8422" s="239"/>
      <c r="BG8422" s="242"/>
      <c r="BH8422" s="265"/>
      <c r="BJ8422" s="242"/>
      <c r="BK8422" s="239"/>
      <c r="BL8422" s="242"/>
      <c r="BM8422" s="265"/>
      <c r="BO8422" s="242"/>
      <c r="BP8422" s="239"/>
      <c r="BQ8422" s="242"/>
      <c r="BR8422" s="265"/>
      <c r="BU8422" s="25"/>
      <c r="BW8422" s="25"/>
    </row>
    <row r="8423" spans="37:75" s="3" customFormat="1" x14ac:dyDescent="0.25">
      <c r="AK8423" s="242"/>
      <c r="AN8423" s="242"/>
      <c r="AP8423" s="242"/>
      <c r="AQ8423" s="239"/>
      <c r="AR8423" s="242"/>
      <c r="AS8423" s="265"/>
      <c r="AU8423" s="242"/>
      <c r="AV8423" s="239"/>
      <c r="AW8423" s="242"/>
      <c r="AX8423" s="265"/>
      <c r="AZ8423" s="242"/>
      <c r="BA8423" s="239"/>
      <c r="BB8423" s="242"/>
      <c r="BC8423" s="265"/>
      <c r="BE8423" s="242"/>
      <c r="BF8423" s="239"/>
      <c r="BG8423" s="242"/>
      <c r="BH8423" s="265"/>
      <c r="BJ8423" s="242"/>
      <c r="BK8423" s="239"/>
      <c r="BL8423" s="242"/>
      <c r="BM8423" s="265"/>
      <c r="BO8423" s="242"/>
      <c r="BP8423" s="239"/>
      <c r="BQ8423" s="242"/>
      <c r="BR8423" s="265"/>
      <c r="BU8423" s="25"/>
      <c r="BW8423" s="25"/>
    </row>
    <row r="8424" spans="37:75" s="3" customFormat="1" x14ac:dyDescent="0.25">
      <c r="AK8424" s="242"/>
      <c r="AN8424" s="242"/>
      <c r="AP8424" s="242"/>
      <c r="AQ8424" s="239"/>
      <c r="AR8424" s="242"/>
      <c r="AS8424" s="265"/>
      <c r="AU8424" s="242"/>
      <c r="AV8424" s="239"/>
      <c r="AW8424" s="242"/>
      <c r="AX8424" s="265"/>
      <c r="AZ8424" s="242"/>
      <c r="BA8424" s="239"/>
      <c r="BB8424" s="242"/>
      <c r="BC8424" s="265"/>
      <c r="BE8424" s="242"/>
      <c r="BF8424" s="239"/>
      <c r="BG8424" s="242"/>
      <c r="BH8424" s="265"/>
      <c r="BJ8424" s="242"/>
      <c r="BK8424" s="239"/>
      <c r="BL8424" s="242"/>
      <c r="BM8424" s="265"/>
      <c r="BO8424" s="242"/>
      <c r="BP8424" s="239"/>
      <c r="BQ8424" s="242"/>
      <c r="BR8424" s="265"/>
      <c r="BU8424" s="25"/>
      <c r="BW8424" s="25"/>
    </row>
    <row r="8425" spans="37:75" s="3" customFormat="1" x14ac:dyDescent="0.25">
      <c r="AK8425" s="242"/>
      <c r="AN8425" s="242"/>
      <c r="AP8425" s="242"/>
      <c r="AQ8425" s="239"/>
      <c r="AR8425" s="242"/>
      <c r="AS8425" s="265"/>
      <c r="AU8425" s="242"/>
      <c r="AV8425" s="239"/>
      <c r="AW8425" s="242"/>
      <c r="AX8425" s="265"/>
      <c r="AZ8425" s="242"/>
      <c r="BA8425" s="239"/>
      <c r="BB8425" s="242"/>
      <c r="BC8425" s="265"/>
      <c r="BE8425" s="242"/>
      <c r="BF8425" s="239"/>
      <c r="BG8425" s="242"/>
      <c r="BH8425" s="265"/>
      <c r="BJ8425" s="242"/>
      <c r="BK8425" s="239"/>
      <c r="BL8425" s="242"/>
      <c r="BM8425" s="265"/>
      <c r="BO8425" s="242"/>
      <c r="BP8425" s="239"/>
      <c r="BQ8425" s="242"/>
      <c r="BR8425" s="265"/>
      <c r="BU8425" s="25"/>
      <c r="BW8425" s="25"/>
    </row>
    <row r="8426" spans="37:75" s="3" customFormat="1" x14ac:dyDescent="0.25">
      <c r="AK8426" s="242"/>
      <c r="AN8426" s="242"/>
      <c r="AP8426" s="242"/>
      <c r="AQ8426" s="239"/>
      <c r="AR8426" s="242"/>
      <c r="AS8426" s="265"/>
      <c r="AU8426" s="242"/>
      <c r="AV8426" s="239"/>
      <c r="AW8426" s="242"/>
      <c r="AX8426" s="265"/>
      <c r="AZ8426" s="242"/>
      <c r="BA8426" s="239"/>
      <c r="BB8426" s="242"/>
      <c r="BC8426" s="265"/>
      <c r="BE8426" s="242"/>
      <c r="BF8426" s="239"/>
      <c r="BG8426" s="242"/>
      <c r="BH8426" s="265"/>
      <c r="BJ8426" s="242"/>
      <c r="BK8426" s="239"/>
      <c r="BL8426" s="242"/>
      <c r="BM8426" s="265"/>
      <c r="BO8426" s="242"/>
      <c r="BP8426" s="239"/>
      <c r="BQ8426" s="242"/>
      <c r="BR8426" s="265"/>
      <c r="BU8426" s="25"/>
      <c r="BW8426" s="25"/>
    </row>
    <row r="8427" spans="37:75" s="3" customFormat="1" x14ac:dyDescent="0.25">
      <c r="AK8427" s="242"/>
      <c r="AN8427" s="242"/>
      <c r="AP8427" s="242"/>
      <c r="AQ8427" s="239"/>
      <c r="AR8427" s="242"/>
      <c r="AS8427" s="265"/>
      <c r="AU8427" s="242"/>
      <c r="AV8427" s="239"/>
      <c r="AW8427" s="242"/>
      <c r="AX8427" s="265"/>
      <c r="AZ8427" s="242"/>
      <c r="BA8427" s="239"/>
      <c r="BB8427" s="242"/>
      <c r="BC8427" s="265"/>
      <c r="BE8427" s="242"/>
      <c r="BF8427" s="239"/>
      <c r="BG8427" s="242"/>
      <c r="BH8427" s="265"/>
      <c r="BJ8427" s="242"/>
      <c r="BK8427" s="239"/>
      <c r="BL8427" s="242"/>
      <c r="BM8427" s="265"/>
      <c r="BO8427" s="242"/>
      <c r="BP8427" s="239"/>
      <c r="BQ8427" s="242"/>
      <c r="BR8427" s="265"/>
      <c r="BU8427" s="25"/>
      <c r="BW8427" s="25"/>
    </row>
    <row r="8428" spans="37:75" s="3" customFormat="1" x14ac:dyDescent="0.25">
      <c r="AK8428" s="242"/>
      <c r="AN8428" s="242"/>
      <c r="AP8428" s="242"/>
      <c r="AQ8428" s="239"/>
      <c r="AR8428" s="242"/>
      <c r="AS8428" s="265"/>
      <c r="AU8428" s="242"/>
      <c r="AV8428" s="239"/>
      <c r="AW8428" s="242"/>
      <c r="AX8428" s="265"/>
      <c r="AZ8428" s="242"/>
      <c r="BA8428" s="239"/>
      <c r="BB8428" s="242"/>
      <c r="BC8428" s="265"/>
      <c r="BE8428" s="242"/>
      <c r="BF8428" s="239"/>
      <c r="BG8428" s="242"/>
      <c r="BH8428" s="265"/>
      <c r="BJ8428" s="242"/>
      <c r="BK8428" s="239"/>
      <c r="BL8428" s="242"/>
      <c r="BM8428" s="265"/>
      <c r="BO8428" s="242"/>
      <c r="BP8428" s="239"/>
      <c r="BQ8428" s="242"/>
      <c r="BR8428" s="265"/>
      <c r="BU8428" s="25"/>
      <c r="BW8428" s="25"/>
    </row>
    <row r="8429" spans="37:75" s="3" customFormat="1" x14ac:dyDescent="0.25">
      <c r="AK8429" s="242"/>
      <c r="AN8429" s="242"/>
      <c r="AP8429" s="242"/>
      <c r="AQ8429" s="239"/>
      <c r="AR8429" s="242"/>
      <c r="AS8429" s="265"/>
      <c r="AU8429" s="242"/>
      <c r="AV8429" s="239"/>
      <c r="AW8429" s="242"/>
      <c r="AX8429" s="265"/>
      <c r="AZ8429" s="242"/>
      <c r="BA8429" s="239"/>
      <c r="BB8429" s="242"/>
      <c r="BC8429" s="265"/>
      <c r="BE8429" s="242"/>
      <c r="BF8429" s="239"/>
      <c r="BG8429" s="242"/>
      <c r="BH8429" s="265"/>
      <c r="BJ8429" s="242"/>
      <c r="BK8429" s="239"/>
      <c r="BL8429" s="242"/>
      <c r="BM8429" s="265"/>
      <c r="BO8429" s="242"/>
      <c r="BP8429" s="239"/>
      <c r="BQ8429" s="242"/>
      <c r="BR8429" s="265"/>
      <c r="BU8429" s="25"/>
      <c r="BW8429" s="25"/>
    </row>
    <row r="8430" spans="37:75" s="3" customFormat="1" x14ac:dyDescent="0.25">
      <c r="AK8430" s="242"/>
      <c r="AN8430" s="242"/>
      <c r="AP8430" s="242"/>
      <c r="AQ8430" s="239"/>
      <c r="AR8430" s="242"/>
      <c r="AS8430" s="265"/>
      <c r="AU8430" s="242"/>
      <c r="AV8430" s="239"/>
      <c r="AW8430" s="242"/>
      <c r="AX8430" s="265"/>
      <c r="AZ8430" s="242"/>
      <c r="BA8430" s="239"/>
      <c r="BB8430" s="242"/>
      <c r="BC8430" s="265"/>
      <c r="BE8430" s="242"/>
      <c r="BF8430" s="239"/>
      <c r="BG8430" s="242"/>
      <c r="BH8430" s="265"/>
      <c r="BJ8430" s="242"/>
      <c r="BK8430" s="239"/>
      <c r="BL8430" s="242"/>
      <c r="BM8430" s="265"/>
      <c r="BO8430" s="242"/>
      <c r="BP8430" s="239"/>
      <c r="BQ8430" s="242"/>
      <c r="BR8430" s="265"/>
      <c r="BU8430" s="25"/>
      <c r="BW8430" s="25"/>
    </row>
    <row r="8431" spans="37:75" s="3" customFormat="1" x14ac:dyDescent="0.25">
      <c r="AK8431" s="242"/>
      <c r="AN8431" s="242"/>
      <c r="AP8431" s="242"/>
      <c r="AQ8431" s="239"/>
      <c r="AR8431" s="242"/>
      <c r="AS8431" s="265"/>
      <c r="AU8431" s="242"/>
      <c r="AV8431" s="239"/>
      <c r="AW8431" s="242"/>
      <c r="AX8431" s="265"/>
      <c r="AZ8431" s="242"/>
      <c r="BA8431" s="239"/>
      <c r="BB8431" s="242"/>
      <c r="BC8431" s="265"/>
      <c r="BE8431" s="242"/>
      <c r="BF8431" s="239"/>
      <c r="BG8431" s="242"/>
      <c r="BH8431" s="265"/>
      <c r="BJ8431" s="242"/>
      <c r="BK8431" s="239"/>
      <c r="BL8431" s="242"/>
      <c r="BM8431" s="265"/>
      <c r="BO8431" s="242"/>
      <c r="BP8431" s="239"/>
      <c r="BQ8431" s="242"/>
      <c r="BR8431" s="265"/>
      <c r="BU8431" s="25"/>
      <c r="BW8431" s="25"/>
    </row>
    <row r="8432" spans="37:75" s="3" customFormat="1" x14ac:dyDescent="0.25">
      <c r="AK8432" s="242"/>
      <c r="AN8432" s="242"/>
      <c r="AP8432" s="242"/>
      <c r="AQ8432" s="239"/>
      <c r="AR8432" s="242"/>
      <c r="AS8432" s="265"/>
      <c r="AU8432" s="242"/>
      <c r="AV8432" s="239"/>
      <c r="AW8432" s="242"/>
      <c r="AX8432" s="265"/>
      <c r="AZ8432" s="242"/>
      <c r="BA8432" s="239"/>
      <c r="BB8432" s="242"/>
      <c r="BC8432" s="265"/>
      <c r="BE8432" s="242"/>
      <c r="BF8432" s="239"/>
      <c r="BG8432" s="242"/>
      <c r="BH8432" s="265"/>
      <c r="BJ8432" s="242"/>
      <c r="BK8432" s="239"/>
      <c r="BL8432" s="242"/>
      <c r="BM8432" s="265"/>
      <c r="BO8432" s="242"/>
      <c r="BP8432" s="239"/>
      <c r="BQ8432" s="242"/>
      <c r="BR8432" s="265"/>
      <c r="BU8432" s="25"/>
      <c r="BW8432" s="25"/>
    </row>
    <row r="8433" spans="37:75" s="3" customFormat="1" x14ac:dyDescent="0.25">
      <c r="AK8433" s="242"/>
      <c r="AN8433" s="242"/>
      <c r="AP8433" s="242"/>
      <c r="AQ8433" s="239"/>
      <c r="AR8433" s="242"/>
      <c r="AS8433" s="265"/>
      <c r="AU8433" s="242"/>
      <c r="AV8433" s="239"/>
      <c r="AW8433" s="242"/>
      <c r="AX8433" s="265"/>
      <c r="AZ8433" s="242"/>
      <c r="BA8433" s="239"/>
      <c r="BB8433" s="242"/>
      <c r="BC8433" s="265"/>
      <c r="BE8433" s="242"/>
      <c r="BF8433" s="239"/>
      <c r="BG8433" s="242"/>
      <c r="BH8433" s="265"/>
      <c r="BJ8433" s="242"/>
      <c r="BK8433" s="239"/>
      <c r="BL8433" s="242"/>
      <c r="BM8433" s="265"/>
      <c r="BO8433" s="242"/>
      <c r="BP8433" s="239"/>
      <c r="BQ8433" s="242"/>
      <c r="BR8433" s="265"/>
      <c r="BU8433" s="25"/>
      <c r="BW8433" s="25"/>
    </row>
    <row r="8434" spans="37:75" s="3" customFormat="1" x14ac:dyDescent="0.25">
      <c r="AK8434" s="242"/>
      <c r="AN8434" s="242"/>
      <c r="AP8434" s="242"/>
      <c r="AQ8434" s="239"/>
      <c r="AR8434" s="242"/>
      <c r="AS8434" s="265"/>
      <c r="AU8434" s="242"/>
      <c r="AV8434" s="239"/>
      <c r="AW8434" s="242"/>
      <c r="AX8434" s="265"/>
      <c r="AZ8434" s="242"/>
      <c r="BA8434" s="239"/>
      <c r="BB8434" s="242"/>
      <c r="BC8434" s="265"/>
      <c r="BE8434" s="242"/>
      <c r="BF8434" s="239"/>
      <c r="BG8434" s="242"/>
      <c r="BH8434" s="265"/>
      <c r="BJ8434" s="242"/>
      <c r="BK8434" s="239"/>
      <c r="BL8434" s="242"/>
      <c r="BM8434" s="265"/>
      <c r="BO8434" s="242"/>
      <c r="BP8434" s="239"/>
      <c r="BQ8434" s="242"/>
      <c r="BR8434" s="265"/>
      <c r="BU8434" s="25"/>
      <c r="BW8434" s="25"/>
    </row>
    <row r="8435" spans="37:75" s="3" customFormat="1" x14ac:dyDescent="0.25">
      <c r="AK8435" s="242"/>
      <c r="AN8435" s="242"/>
      <c r="AP8435" s="242"/>
      <c r="AQ8435" s="239"/>
      <c r="AR8435" s="242"/>
      <c r="AS8435" s="265"/>
      <c r="AU8435" s="242"/>
      <c r="AV8435" s="239"/>
      <c r="AW8435" s="242"/>
      <c r="AX8435" s="265"/>
      <c r="AZ8435" s="242"/>
      <c r="BA8435" s="239"/>
      <c r="BB8435" s="242"/>
      <c r="BC8435" s="265"/>
      <c r="BE8435" s="242"/>
      <c r="BF8435" s="239"/>
      <c r="BG8435" s="242"/>
      <c r="BH8435" s="265"/>
      <c r="BJ8435" s="242"/>
      <c r="BK8435" s="239"/>
      <c r="BL8435" s="242"/>
      <c r="BM8435" s="265"/>
      <c r="BO8435" s="242"/>
      <c r="BP8435" s="239"/>
      <c r="BQ8435" s="242"/>
      <c r="BR8435" s="265"/>
      <c r="BU8435" s="25"/>
      <c r="BW8435" s="25"/>
    </row>
    <row r="8436" spans="37:75" s="3" customFormat="1" x14ac:dyDescent="0.25">
      <c r="AK8436" s="242"/>
      <c r="AN8436" s="242"/>
      <c r="AP8436" s="242"/>
      <c r="AQ8436" s="239"/>
      <c r="AR8436" s="242"/>
      <c r="AS8436" s="265"/>
      <c r="AU8436" s="242"/>
      <c r="AV8436" s="239"/>
      <c r="AW8436" s="242"/>
      <c r="AX8436" s="265"/>
      <c r="AZ8436" s="242"/>
      <c r="BA8436" s="239"/>
      <c r="BB8436" s="242"/>
      <c r="BC8436" s="265"/>
      <c r="BE8436" s="242"/>
      <c r="BF8436" s="239"/>
      <c r="BG8436" s="242"/>
      <c r="BH8436" s="265"/>
      <c r="BJ8436" s="242"/>
      <c r="BK8436" s="239"/>
      <c r="BL8436" s="242"/>
      <c r="BM8436" s="265"/>
      <c r="BO8436" s="242"/>
      <c r="BP8436" s="239"/>
      <c r="BQ8436" s="242"/>
      <c r="BR8436" s="265"/>
      <c r="BU8436" s="25"/>
      <c r="BW8436" s="25"/>
    </row>
    <row r="8437" spans="37:75" s="3" customFormat="1" x14ac:dyDescent="0.25">
      <c r="AK8437" s="242"/>
      <c r="AN8437" s="242"/>
      <c r="AP8437" s="242"/>
      <c r="AQ8437" s="239"/>
      <c r="AR8437" s="242"/>
      <c r="AS8437" s="265"/>
      <c r="AU8437" s="242"/>
      <c r="AV8437" s="239"/>
      <c r="AW8437" s="242"/>
      <c r="AX8437" s="265"/>
      <c r="AZ8437" s="242"/>
      <c r="BA8437" s="239"/>
      <c r="BB8437" s="242"/>
      <c r="BC8437" s="265"/>
      <c r="BE8437" s="242"/>
      <c r="BF8437" s="239"/>
      <c r="BG8437" s="242"/>
      <c r="BH8437" s="265"/>
      <c r="BJ8437" s="242"/>
      <c r="BK8437" s="239"/>
      <c r="BL8437" s="242"/>
      <c r="BM8437" s="265"/>
      <c r="BO8437" s="242"/>
      <c r="BP8437" s="239"/>
      <c r="BQ8437" s="242"/>
      <c r="BR8437" s="265"/>
      <c r="BU8437" s="25"/>
      <c r="BW8437" s="25"/>
    </row>
    <row r="8438" spans="37:75" s="3" customFormat="1" x14ac:dyDescent="0.25">
      <c r="AK8438" s="242"/>
      <c r="AN8438" s="242"/>
      <c r="AP8438" s="242"/>
      <c r="AQ8438" s="239"/>
      <c r="AR8438" s="242"/>
      <c r="AS8438" s="265"/>
      <c r="AU8438" s="242"/>
      <c r="AV8438" s="239"/>
      <c r="AW8438" s="242"/>
      <c r="AX8438" s="265"/>
      <c r="AZ8438" s="242"/>
      <c r="BA8438" s="239"/>
      <c r="BB8438" s="242"/>
      <c r="BC8438" s="265"/>
      <c r="BE8438" s="242"/>
      <c r="BF8438" s="239"/>
      <c r="BG8438" s="242"/>
      <c r="BH8438" s="265"/>
      <c r="BJ8438" s="242"/>
      <c r="BK8438" s="239"/>
      <c r="BL8438" s="242"/>
      <c r="BM8438" s="265"/>
      <c r="BO8438" s="242"/>
      <c r="BP8438" s="239"/>
      <c r="BQ8438" s="242"/>
      <c r="BR8438" s="265"/>
      <c r="BU8438" s="25"/>
      <c r="BW8438" s="25"/>
    </row>
    <row r="8439" spans="37:75" s="3" customFormat="1" x14ac:dyDescent="0.25">
      <c r="AK8439" s="242"/>
      <c r="AN8439" s="242"/>
      <c r="AP8439" s="242"/>
      <c r="AQ8439" s="239"/>
      <c r="AR8439" s="242"/>
      <c r="AS8439" s="265"/>
      <c r="AU8439" s="242"/>
      <c r="AV8439" s="239"/>
      <c r="AW8439" s="242"/>
      <c r="AX8439" s="265"/>
      <c r="AZ8439" s="242"/>
      <c r="BA8439" s="239"/>
      <c r="BB8439" s="242"/>
      <c r="BC8439" s="265"/>
      <c r="BE8439" s="242"/>
      <c r="BF8439" s="239"/>
      <c r="BG8439" s="242"/>
      <c r="BH8439" s="265"/>
      <c r="BJ8439" s="242"/>
      <c r="BK8439" s="239"/>
      <c r="BL8439" s="242"/>
      <c r="BM8439" s="265"/>
      <c r="BO8439" s="242"/>
      <c r="BP8439" s="239"/>
      <c r="BQ8439" s="242"/>
      <c r="BR8439" s="265"/>
      <c r="BU8439" s="25"/>
      <c r="BW8439" s="25"/>
    </row>
    <row r="8440" spans="37:75" s="3" customFormat="1" x14ac:dyDescent="0.25">
      <c r="AK8440" s="242"/>
      <c r="AN8440" s="242"/>
      <c r="AP8440" s="242"/>
      <c r="AQ8440" s="239"/>
      <c r="AR8440" s="242"/>
      <c r="AS8440" s="265"/>
      <c r="AU8440" s="242"/>
      <c r="AV8440" s="239"/>
      <c r="AW8440" s="242"/>
      <c r="AX8440" s="265"/>
      <c r="AZ8440" s="242"/>
      <c r="BA8440" s="239"/>
      <c r="BB8440" s="242"/>
      <c r="BC8440" s="265"/>
      <c r="BE8440" s="242"/>
      <c r="BF8440" s="239"/>
      <c r="BG8440" s="242"/>
      <c r="BH8440" s="265"/>
      <c r="BJ8440" s="242"/>
      <c r="BK8440" s="239"/>
      <c r="BL8440" s="242"/>
      <c r="BM8440" s="265"/>
      <c r="BO8440" s="242"/>
      <c r="BP8440" s="239"/>
      <c r="BQ8440" s="242"/>
      <c r="BR8440" s="265"/>
      <c r="BU8440" s="25"/>
      <c r="BW8440" s="25"/>
    </row>
    <row r="8441" spans="37:75" s="3" customFormat="1" x14ac:dyDescent="0.25">
      <c r="AK8441" s="242"/>
      <c r="AN8441" s="242"/>
      <c r="AP8441" s="242"/>
      <c r="AQ8441" s="239"/>
      <c r="AR8441" s="242"/>
      <c r="AS8441" s="265"/>
      <c r="AU8441" s="242"/>
      <c r="AV8441" s="239"/>
      <c r="AW8441" s="242"/>
      <c r="AX8441" s="265"/>
      <c r="AZ8441" s="242"/>
      <c r="BA8441" s="239"/>
      <c r="BB8441" s="242"/>
      <c r="BC8441" s="265"/>
      <c r="BE8441" s="242"/>
      <c r="BF8441" s="239"/>
      <c r="BG8441" s="242"/>
      <c r="BH8441" s="265"/>
      <c r="BJ8441" s="242"/>
      <c r="BK8441" s="239"/>
      <c r="BL8441" s="242"/>
      <c r="BM8441" s="265"/>
      <c r="BO8441" s="242"/>
      <c r="BP8441" s="239"/>
      <c r="BQ8441" s="242"/>
      <c r="BR8441" s="265"/>
      <c r="BU8441" s="25"/>
      <c r="BW8441" s="25"/>
    </row>
    <row r="8442" spans="37:75" s="3" customFormat="1" x14ac:dyDescent="0.25">
      <c r="AK8442" s="242"/>
      <c r="AN8442" s="242"/>
      <c r="AP8442" s="242"/>
      <c r="AQ8442" s="239"/>
      <c r="AR8442" s="242"/>
      <c r="AS8442" s="265"/>
      <c r="AU8442" s="242"/>
      <c r="AV8442" s="239"/>
      <c r="AW8442" s="242"/>
      <c r="AX8442" s="265"/>
      <c r="AZ8442" s="242"/>
      <c r="BA8442" s="239"/>
      <c r="BB8442" s="242"/>
      <c r="BC8442" s="265"/>
      <c r="BE8442" s="242"/>
      <c r="BF8442" s="239"/>
      <c r="BG8442" s="242"/>
      <c r="BH8442" s="265"/>
      <c r="BJ8442" s="242"/>
      <c r="BK8442" s="239"/>
      <c r="BL8442" s="242"/>
      <c r="BM8442" s="265"/>
      <c r="BO8442" s="242"/>
      <c r="BP8442" s="239"/>
      <c r="BQ8442" s="242"/>
      <c r="BR8442" s="265"/>
      <c r="BU8442" s="25"/>
      <c r="BW8442" s="25"/>
    </row>
    <row r="8443" spans="37:75" s="3" customFormat="1" x14ac:dyDescent="0.25">
      <c r="AK8443" s="242"/>
      <c r="AN8443" s="242"/>
      <c r="AP8443" s="242"/>
      <c r="AQ8443" s="239"/>
      <c r="AR8443" s="242"/>
      <c r="AS8443" s="265"/>
      <c r="AU8443" s="242"/>
      <c r="AV8443" s="239"/>
      <c r="AW8443" s="242"/>
      <c r="AX8443" s="265"/>
      <c r="AZ8443" s="242"/>
      <c r="BA8443" s="239"/>
      <c r="BB8443" s="242"/>
      <c r="BC8443" s="265"/>
      <c r="BE8443" s="242"/>
      <c r="BF8443" s="239"/>
      <c r="BG8443" s="242"/>
      <c r="BH8443" s="265"/>
      <c r="BJ8443" s="242"/>
      <c r="BK8443" s="239"/>
      <c r="BL8443" s="242"/>
      <c r="BM8443" s="265"/>
      <c r="BO8443" s="242"/>
      <c r="BP8443" s="239"/>
      <c r="BQ8443" s="242"/>
      <c r="BR8443" s="265"/>
      <c r="BU8443" s="25"/>
      <c r="BW8443" s="25"/>
    </row>
    <row r="8444" spans="37:75" s="3" customFormat="1" x14ac:dyDescent="0.25">
      <c r="AK8444" s="242"/>
      <c r="AN8444" s="242"/>
      <c r="AP8444" s="242"/>
      <c r="AQ8444" s="239"/>
      <c r="AR8444" s="242"/>
      <c r="AS8444" s="265"/>
      <c r="AU8444" s="242"/>
      <c r="AV8444" s="239"/>
      <c r="AW8444" s="242"/>
      <c r="AX8444" s="265"/>
      <c r="AZ8444" s="242"/>
      <c r="BA8444" s="239"/>
      <c r="BB8444" s="242"/>
      <c r="BC8444" s="265"/>
      <c r="BE8444" s="242"/>
      <c r="BF8444" s="239"/>
      <c r="BG8444" s="242"/>
      <c r="BH8444" s="265"/>
      <c r="BJ8444" s="242"/>
      <c r="BK8444" s="239"/>
      <c r="BL8444" s="242"/>
      <c r="BM8444" s="265"/>
      <c r="BO8444" s="242"/>
      <c r="BP8444" s="239"/>
      <c r="BQ8444" s="242"/>
      <c r="BR8444" s="265"/>
      <c r="BU8444" s="25"/>
      <c r="BW8444" s="25"/>
    </row>
    <row r="8445" spans="37:75" s="3" customFormat="1" x14ac:dyDescent="0.25">
      <c r="AK8445" s="242"/>
      <c r="AN8445" s="242"/>
      <c r="AP8445" s="242"/>
      <c r="AQ8445" s="239"/>
      <c r="AR8445" s="242"/>
      <c r="AS8445" s="265"/>
      <c r="AU8445" s="242"/>
      <c r="AV8445" s="239"/>
      <c r="AW8445" s="242"/>
      <c r="AX8445" s="265"/>
      <c r="AZ8445" s="242"/>
      <c r="BA8445" s="239"/>
      <c r="BB8445" s="242"/>
      <c r="BC8445" s="265"/>
      <c r="BE8445" s="242"/>
      <c r="BF8445" s="239"/>
      <c r="BG8445" s="242"/>
      <c r="BH8445" s="265"/>
      <c r="BJ8445" s="242"/>
      <c r="BK8445" s="239"/>
      <c r="BL8445" s="242"/>
      <c r="BM8445" s="265"/>
      <c r="BO8445" s="242"/>
      <c r="BP8445" s="239"/>
      <c r="BQ8445" s="242"/>
      <c r="BR8445" s="265"/>
      <c r="BU8445" s="25"/>
      <c r="BW8445" s="25"/>
    </row>
    <row r="8446" spans="37:75" s="3" customFormat="1" x14ac:dyDescent="0.25">
      <c r="AK8446" s="242"/>
      <c r="AN8446" s="242"/>
      <c r="AP8446" s="242"/>
      <c r="AQ8446" s="239"/>
      <c r="AR8446" s="242"/>
      <c r="AS8446" s="265"/>
      <c r="AU8446" s="242"/>
      <c r="AV8446" s="239"/>
      <c r="AW8446" s="242"/>
      <c r="AX8446" s="265"/>
      <c r="AZ8446" s="242"/>
      <c r="BA8446" s="239"/>
      <c r="BB8446" s="242"/>
      <c r="BC8446" s="265"/>
      <c r="BE8446" s="242"/>
      <c r="BF8446" s="239"/>
      <c r="BG8446" s="242"/>
      <c r="BH8446" s="265"/>
      <c r="BJ8446" s="242"/>
      <c r="BK8446" s="239"/>
      <c r="BL8446" s="242"/>
      <c r="BM8446" s="265"/>
      <c r="BO8446" s="242"/>
      <c r="BP8446" s="239"/>
      <c r="BQ8446" s="242"/>
      <c r="BR8446" s="265"/>
      <c r="BU8446" s="25"/>
      <c r="BW8446" s="25"/>
    </row>
    <row r="8447" spans="37:75" s="3" customFormat="1" x14ac:dyDescent="0.25">
      <c r="AK8447" s="242"/>
      <c r="AN8447" s="242"/>
      <c r="AP8447" s="242"/>
      <c r="AQ8447" s="239"/>
      <c r="AR8447" s="242"/>
      <c r="AS8447" s="265"/>
      <c r="AU8447" s="242"/>
      <c r="AV8447" s="239"/>
      <c r="AW8447" s="242"/>
      <c r="AX8447" s="265"/>
      <c r="AZ8447" s="242"/>
      <c r="BA8447" s="239"/>
      <c r="BB8447" s="242"/>
      <c r="BC8447" s="265"/>
      <c r="BE8447" s="242"/>
      <c r="BF8447" s="239"/>
      <c r="BG8447" s="242"/>
      <c r="BH8447" s="265"/>
      <c r="BJ8447" s="242"/>
      <c r="BK8447" s="239"/>
      <c r="BL8447" s="242"/>
      <c r="BM8447" s="265"/>
      <c r="BO8447" s="242"/>
      <c r="BP8447" s="239"/>
      <c r="BQ8447" s="242"/>
      <c r="BR8447" s="265"/>
      <c r="BU8447" s="25"/>
      <c r="BW8447" s="25"/>
    </row>
    <row r="8448" spans="37:75" s="3" customFormat="1" x14ac:dyDescent="0.25">
      <c r="AK8448" s="242"/>
      <c r="AN8448" s="242"/>
      <c r="AP8448" s="242"/>
      <c r="AQ8448" s="239"/>
      <c r="AR8448" s="242"/>
      <c r="AS8448" s="265"/>
      <c r="AU8448" s="242"/>
      <c r="AV8448" s="239"/>
      <c r="AW8448" s="242"/>
      <c r="AX8448" s="265"/>
      <c r="AZ8448" s="242"/>
      <c r="BA8448" s="239"/>
      <c r="BB8448" s="242"/>
      <c r="BC8448" s="265"/>
      <c r="BE8448" s="242"/>
      <c r="BF8448" s="239"/>
      <c r="BG8448" s="242"/>
      <c r="BH8448" s="265"/>
      <c r="BJ8448" s="242"/>
      <c r="BK8448" s="239"/>
      <c r="BL8448" s="242"/>
      <c r="BM8448" s="265"/>
      <c r="BO8448" s="242"/>
      <c r="BP8448" s="239"/>
      <c r="BQ8448" s="242"/>
      <c r="BR8448" s="265"/>
      <c r="BU8448" s="25"/>
      <c r="BW8448" s="25"/>
    </row>
    <row r="8449" spans="37:75" s="3" customFormat="1" x14ac:dyDescent="0.25">
      <c r="AK8449" s="242"/>
      <c r="AN8449" s="242"/>
      <c r="AP8449" s="242"/>
      <c r="AQ8449" s="239"/>
      <c r="AR8449" s="242"/>
      <c r="AS8449" s="265"/>
      <c r="AU8449" s="242"/>
      <c r="AV8449" s="239"/>
      <c r="AW8449" s="242"/>
      <c r="AX8449" s="265"/>
      <c r="AZ8449" s="242"/>
      <c r="BA8449" s="239"/>
      <c r="BB8449" s="242"/>
      <c r="BC8449" s="265"/>
      <c r="BE8449" s="242"/>
      <c r="BF8449" s="239"/>
      <c r="BG8449" s="242"/>
      <c r="BH8449" s="265"/>
      <c r="BJ8449" s="242"/>
      <c r="BK8449" s="239"/>
      <c r="BL8449" s="242"/>
      <c r="BM8449" s="265"/>
      <c r="BO8449" s="242"/>
      <c r="BP8449" s="239"/>
      <c r="BQ8449" s="242"/>
      <c r="BR8449" s="265"/>
      <c r="BU8449" s="25"/>
      <c r="BW8449" s="25"/>
    </row>
    <row r="8450" spans="37:75" s="3" customFormat="1" x14ac:dyDescent="0.25">
      <c r="AK8450" s="242"/>
      <c r="AN8450" s="242"/>
      <c r="AP8450" s="242"/>
      <c r="AQ8450" s="239"/>
      <c r="AR8450" s="242"/>
      <c r="AS8450" s="265"/>
      <c r="AU8450" s="242"/>
      <c r="AV8450" s="239"/>
      <c r="AW8450" s="242"/>
      <c r="AX8450" s="265"/>
      <c r="AZ8450" s="242"/>
      <c r="BA8450" s="239"/>
      <c r="BB8450" s="242"/>
      <c r="BC8450" s="265"/>
      <c r="BE8450" s="242"/>
      <c r="BF8450" s="239"/>
      <c r="BG8450" s="242"/>
      <c r="BH8450" s="265"/>
      <c r="BJ8450" s="242"/>
      <c r="BK8450" s="239"/>
      <c r="BL8450" s="242"/>
      <c r="BM8450" s="265"/>
      <c r="BO8450" s="242"/>
      <c r="BP8450" s="239"/>
      <c r="BQ8450" s="242"/>
      <c r="BR8450" s="265"/>
      <c r="BU8450" s="25"/>
      <c r="BW8450" s="25"/>
    </row>
    <row r="8451" spans="37:75" s="3" customFormat="1" x14ac:dyDescent="0.25">
      <c r="AK8451" s="242"/>
      <c r="AN8451" s="242"/>
      <c r="AP8451" s="242"/>
      <c r="AQ8451" s="239"/>
      <c r="AR8451" s="242"/>
      <c r="AS8451" s="265"/>
      <c r="AU8451" s="242"/>
      <c r="AV8451" s="239"/>
      <c r="AW8451" s="242"/>
      <c r="AX8451" s="265"/>
      <c r="AZ8451" s="242"/>
      <c r="BA8451" s="239"/>
      <c r="BB8451" s="242"/>
      <c r="BC8451" s="265"/>
      <c r="BE8451" s="242"/>
      <c r="BF8451" s="239"/>
      <c r="BG8451" s="242"/>
      <c r="BH8451" s="265"/>
      <c r="BJ8451" s="242"/>
      <c r="BK8451" s="239"/>
      <c r="BL8451" s="242"/>
      <c r="BM8451" s="265"/>
      <c r="BO8451" s="242"/>
      <c r="BP8451" s="239"/>
      <c r="BQ8451" s="242"/>
      <c r="BR8451" s="265"/>
      <c r="BU8451" s="25"/>
      <c r="BW8451" s="25"/>
    </row>
    <row r="8452" spans="37:75" s="3" customFormat="1" x14ac:dyDescent="0.25">
      <c r="AK8452" s="242"/>
      <c r="AN8452" s="242"/>
      <c r="AP8452" s="242"/>
      <c r="AQ8452" s="239"/>
      <c r="AR8452" s="242"/>
      <c r="AS8452" s="265"/>
      <c r="AU8452" s="242"/>
      <c r="AV8452" s="239"/>
      <c r="AW8452" s="242"/>
      <c r="AX8452" s="265"/>
      <c r="AZ8452" s="242"/>
      <c r="BA8452" s="239"/>
      <c r="BB8452" s="242"/>
      <c r="BC8452" s="265"/>
      <c r="BE8452" s="242"/>
      <c r="BF8452" s="239"/>
      <c r="BG8452" s="242"/>
      <c r="BH8452" s="265"/>
      <c r="BJ8452" s="242"/>
      <c r="BK8452" s="239"/>
      <c r="BL8452" s="242"/>
      <c r="BM8452" s="265"/>
      <c r="BO8452" s="242"/>
      <c r="BP8452" s="239"/>
      <c r="BQ8452" s="242"/>
      <c r="BR8452" s="265"/>
      <c r="BU8452" s="25"/>
      <c r="BW8452" s="25"/>
    </row>
    <row r="8453" spans="37:75" s="3" customFormat="1" x14ac:dyDescent="0.25">
      <c r="AK8453" s="242"/>
      <c r="AN8453" s="242"/>
      <c r="AP8453" s="242"/>
      <c r="AQ8453" s="239"/>
      <c r="AR8453" s="242"/>
      <c r="AS8453" s="265"/>
      <c r="AU8453" s="242"/>
      <c r="AV8453" s="239"/>
      <c r="AW8453" s="242"/>
      <c r="AX8453" s="265"/>
      <c r="AZ8453" s="242"/>
      <c r="BA8453" s="239"/>
      <c r="BB8453" s="242"/>
      <c r="BC8453" s="265"/>
      <c r="BE8453" s="242"/>
      <c r="BF8453" s="239"/>
      <c r="BG8453" s="242"/>
      <c r="BH8453" s="265"/>
      <c r="BJ8453" s="242"/>
      <c r="BK8453" s="239"/>
      <c r="BL8453" s="242"/>
      <c r="BM8453" s="265"/>
      <c r="BO8453" s="242"/>
      <c r="BP8453" s="239"/>
      <c r="BQ8453" s="242"/>
      <c r="BR8453" s="265"/>
      <c r="BU8453" s="25"/>
      <c r="BW8453" s="25"/>
    </row>
    <row r="8454" spans="37:75" s="3" customFormat="1" x14ac:dyDescent="0.25">
      <c r="AK8454" s="242"/>
      <c r="AN8454" s="242"/>
      <c r="AP8454" s="242"/>
      <c r="AQ8454" s="239"/>
      <c r="AR8454" s="242"/>
      <c r="AS8454" s="265"/>
      <c r="AU8454" s="242"/>
      <c r="AV8454" s="239"/>
      <c r="AW8454" s="242"/>
      <c r="AX8454" s="265"/>
      <c r="AZ8454" s="242"/>
      <c r="BA8454" s="239"/>
      <c r="BB8454" s="242"/>
      <c r="BC8454" s="265"/>
      <c r="BE8454" s="242"/>
      <c r="BF8454" s="239"/>
      <c r="BG8454" s="242"/>
      <c r="BH8454" s="265"/>
      <c r="BJ8454" s="242"/>
      <c r="BK8454" s="239"/>
      <c r="BL8454" s="242"/>
      <c r="BM8454" s="265"/>
      <c r="BO8454" s="242"/>
      <c r="BP8454" s="239"/>
      <c r="BQ8454" s="242"/>
      <c r="BR8454" s="265"/>
      <c r="BU8454" s="25"/>
      <c r="BW8454" s="25"/>
    </row>
    <row r="8455" spans="37:75" s="3" customFormat="1" x14ac:dyDescent="0.25">
      <c r="AK8455" s="242"/>
      <c r="AN8455" s="242"/>
      <c r="AP8455" s="242"/>
      <c r="AQ8455" s="239"/>
      <c r="AR8455" s="242"/>
      <c r="AS8455" s="265"/>
      <c r="AU8455" s="242"/>
      <c r="AV8455" s="239"/>
      <c r="AW8455" s="242"/>
      <c r="AX8455" s="265"/>
      <c r="AZ8455" s="242"/>
      <c r="BA8455" s="239"/>
      <c r="BB8455" s="242"/>
      <c r="BC8455" s="265"/>
      <c r="BE8455" s="242"/>
      <c r="BF8455" s="239"/>
      <c r="BG8455" s="242"/>
      <c r="BH8455" s="265"/>
      <c r="BJ8455" s="242"/>
      <c r="BK8455" s="239"/>
      <c r="BL8455" s="242"/>
      <c r="BM8455" s="265"/>
      <c r="BO8455" s="242"/>
      <c r="BP8455" s="239"/>
      <c r="BQ8455" s="242"/>
      <c r="BR8455" s="265"/>
      <c r="BU8455" s="25"/>
      <c r="BW8455" s="25"/>
    </row>
    <row r="8456" spans="37:75" s="3" customFormat="1" x14ac:dyDescent="0.25">
      <c r="AK8456" s="242"/>
      <c r="AN8456" s="242"/>
      <c r="AP8456" s="242"/>
      <c r="AQ8456" s="239"/>
      <c r="AR8456" s="242"/>
      <c r="AS8456" s="265"/>
      <c r="AU8456" s="242"/>
      <c r="AV8456" s="239"/>
      <c r="AW8456" s="242"/>
      <c r="AX8456" s="265"/>
      <c r="AZ8456" s="242"/>
      <c r="BA8456" s="239"/>
      <c r="BB8456" s="242"/>
      <c r="BC8456" s="265"/>
      <c r="BE8456" s="242"/>
      <c r="BF8456" s="239"/>
      <c r="BG8456" s="242"/>
      <c r="BH8456" s="265"/>
      <c r="BJ8456" s="242"/>
      <c r="BK8456" s="239"/>
      <c r="BL8456" s="242"/>
      <c r="BM8456" s="265"/>
      <c r="BO8456" s="242"/>
      <c r="BP8456" s="239"/>
      <c r="BQ8456" s="242"/>
      <c r="BR8456" s="265"/>
      <c r="BU8456" s="25"/>
      <c r="BW8456" s="25"/>
    </row>
    <row r="8457" spans="37:75" s="3" customFormat="1" x14ac:dyDescent="0.25">
      <c r="AK8457" s="242"/>
      <c r="AN8457" s="242"/>
      <c r="AP8457" s="242"/>
      <c r="AQ8457" s="239"/>
      <c r="AR8457" s="242"/>
      <c r="AS8457" s="265"/>
      <c r="AU8457" s="242"/>
      <c r="AV8457" s="239"/>
      <c r="AW8457" s="242"/>
      <c r="AX8457" s="265"/>
      <c r="AZ8457" s="242"/>
      <c r="BA8457" s="239"/>
      <c r="BB8457" s="242"/>
      <c r="BC8457" s="265"/>
      <c r="BE8457" s="242"/>
      <c r="BF8457" s="239"/>
      <c r="BG8457" s="242"/>
      <c r="BH8457" s="265"/>
      <c r="BJ8457" s="242"/>
      <c r="BK8457" s="239"/>
      <c r="BL8457" s="242"/>
      <c r="BM8457" s="265"/>
      <c r="BO8457" s="242"/>
      <c r="BP8457" s="239"/>
      <c r="BQ8457" s="242"/>
      <c r="BR8457" s="265"/>
      <c r="BU8457" s="25"/>
      <c r="BW8457" s="25"/>
    </row>
    <row r="8458" spans="37:75" s="3" customFormat="1" x14ac:dyDescent="0.25">
      <c r="AK8458" s="242"/>
      <c r="AN8458" s="242"/>
      <c r="AP8458" s="242"/>
      <c r="AQ8458" s="239"/>
      <c r="AR8458" s="242"/>
      <c r="AS8458" s="265"/>
      <c r="AU8458" s="242"/>
      <c r="AV8458" s="239"/>
      <c r="AW8458" s="242"/>
      <c r="AX8458" s="265"/>
      <c r="AZ8458" s="242"/>
      <c r="BA8458" s="239"/>
      <c r="BB8458" s="242"/>
      <c r="BC8458" s="265"/>
      <c r="BE8458" s="242"/>
      <c r="BF8458" s="239"/>
      <c r="BG8458" s="242"/>
      <c r="BH8458" s="265"/>
      <c r="BJ8458" s="242"/>
      <c r="BK8458" s="239"/>
      <c r="BL8458" s="242"/>
      <c r="BM8458" s="265"/>
      <c r="BO8458" s="242"/>
      <c r="BP8458" s="239"/>
      <c r="BQ8458" s="242"/>
      <c r="BR8458" s="265"/>
      <c r="BU8458" s="25"/>
      <c r="BW8458" s="25"/>
    </row>
    <row r="8459" spans="37:75" s="3" customFormat="1" x14ac:dyDescent="0.25">
      <c r="AK8459" s="242"/>
      <c r="AN8459" s="242"/>
      <c r="AP8459" s="242"/>
      <c r="AQ8459" s="239"/>
      <c r="AR8459" s="242"/>
      <c r="AS8459" s="265"/>
      <c r="AU8459" s="242"/>
      <c r="AV8459" s="239"/>
      <c r="AW8459" s="242"/>
      <c r="AX8459" s="265"/>
      <c r="AZ8459" s="242"/>
      <c r="BA8459" s="239"/>
      <c r="BB8459" s="242"/>
      <c r="BC8459" s="265"/>
      <c r="BE8459" s="242"/>
      <c r="BF8459" s="239"/>
      <c r="BG8459" s="242"/>
      <c r="BH8459" s="265"/>
      <c r="BJ8459" s="242"/>
      <c r="BK8459" s="239"/>
      <c r="BL8459" s="242"/>
      <c r="BM8459" s="265"/>
      <c r="BO8459" s="242"/>
      <c r="BP8459" s="239"/>
      <c r="BQ8459" s="242"/>
      <c r="BR8459" s="265"/>
      <c r="BU8459" s="25"/>
      <c r="BW8459" s="25"/>
    </row>
    <row r="8460" spans="37:75" s="3" customFormat="1" x14ac:dyDescent="0.25">
      <c r="AK8460" s="242"/>
      <c r="AN8460" s="242"/>
      <c r="AP8460" s="242"/>
      <c r="AQ8460" s="239"/>
      <c r="AR8460" s="242"/>
      <c r="AS8460" s="265"/>
      <c r="AU8460" s="242"/>
      <c r="AV8460" s="239"/>
      <c r="AW8460" s="242"/>
      <c r="AX8460" s="265"/>
      <c r="AZ8460" s="242"/>
      <c r="BA8460" s="239"/>
      <c r="BB8460" s="242"/>
      <c r="BC8460" s="265"/>
      <c r="BE8460" s="242"/>
      <c r="BF8460" s="239"/>
      <c r="BG8460" s="242"/>
      <c r="BH8460" s="265"/>
      <c r="BJ8460" s="242"/>
      <c r="BK8460" s="239"/>
      <c r="BL8460" s="242"/>
      <c r="BM8460" s="265"/>
      <c r="BO8460" s="242"/>
      <c r="BP8460" s="239"/>
      <c r="BQ8460" s="242"/>
      <c r="BR8460" s="265"/>
      <c r="BU8460" s="25"/>
      <c r="BW8460" s="25"/>
    </row>
    <row r="8461" spans="37:75" s="3" customFormat="1" x14ac:dyDescent="0.25">
      <c r="AK8461" s="242"/>
      <c r="AN8461" s="242"/>
      <c r="AP8461" s="242"/>
      <c r="AQ8461" s="239"/>
      <c r="AR8461" s="242"/>
      <c r="AS8461" s="265"/>
      <c r="AU8461" s="242"/>
      <c r="AV8461" s="239"/>
      <c r="AW8461" s="242"/>
      <c r="AX8461" s="265"/>
      <c r="AZ8461" s="242"/>
      <c r="BA8461" s="239"/>
      <c r="BB8461" s="242"/>
      <c r="BC8461" s="265"/>
      <c r="BE8461" s="242"/>
      <c r="BF8461" s="239"/>
      <c r="BG8461" s="242"/>
      <c r="BH8461" s="265"/>
      <c r="BJ8461" s="242"/>
      <c r="BK8461" s="239"/>
      <c r="BL8461" s="242"/>
      <c r="BM8461" s="265"/>
      <c r="BO8461" s="242"/>
      <c r="BP8461" s="239"/>
      <c r="BQ8461" s="242"/>
      <c r="BR8461" s="265"/>
      <c r="BU8461" s="25"/>
      <c r="BW8461" s="25"/>
    </row>
    <row r="8462" spans="37:75" s="3" customFormat="1" x14ac:dyDescent="0.25">
      <c r="AK8462" s="242"/>
      <c r="AN8462" s="242"/>
      <c r="AP8462" s="242"/>
      <c r="AQ8462" s="239"/>
      <c r="AR8462" s="242"/>
      <c r="AS8462" s="265"/>
      <c r="AU8462" s="242"/>
      <c r="AV8462" s="239"/>
      <c r="AW8462" s="242"/>
      <c r="AX8462" s="265"/>
      <c r="AZ8462" s="242"/>
      <c r="BA8462" s="239"/>
      <c r="BB8462" s="242"/>
      <c r="BC8462" s="265"/>
      <c r="BE8462" s="242"/>
      <c r="BF8462" s="239"/>
      <c r="BG8462" s="242"/>
      <c r="BH8462" s="265"/>
      <c r="BJ8462" s="242"/>
      <c r="BK8462" s="239"/>
      <c r="BL8462" s="242"/>
      <c r="BM8462" s="265"/>
      <c r="BO8462" s="242"/>
      <c r="BP8462" s="239"/>
      <c r="BQ8462" s="242"/>
      <c r="BR8462" s="265"/>
      <c r="BU8462" s="25"/>
      <c r="BW8462" s="25"/>
    </row>
    <row r="8463" spans="37:75" s="3" customFormat="1" x14ac:dyDescent="0.25">
      <c r="AK8463" s="242"/>
      <c r="AN8463" s="242"/>
      <c r="AP8463" s="242"/>
      <c r="AQ8463" s="239"/>
      <c r="AR8463" s="242"/>
      <c r="AS8463" s="265"/>
      <c r="AU8463" s="242"/>
      <c r="AV8463" s="239"/>
      <c r="AW8463" s="242"/>
      <c r="AX8463" s="265"/>
      <c r="AZ8463" s="242"/>
      <c r="BA8463" s="239"/>
      <c r="BB8463" s="242"/>
      <c r="BC8463" s="265"/>
      <c r="BE8463" s="242"/>
      <c r="BF8463" s="239"/>
      <c r="BG8463" s="242"/>
      <c r="BH8463" s="265"/>
      <c r="BJ8463" s="242"/>
      <c r="BK8463" s="239"/>
      <c r="BL8463" s="242"/>
      <c r="BM8463" s="265"/>
      <c r="BO8463" s="242"/>
      <c r="BP8463" s="239"/>
      <c r="BQ8463" s="242"/>
      <c r="BR8463" s="265"/>
      <c r="BU8463" s="25"/>
      <c r="BW8463" s="25"/>
    </row>
    <row r="8464" spans="37:75" s="3" customFormat="1" x14ac:dyDescent="0.25">
      <c r="AK8464" s="242"/>
      <c r="AN8464" s="242"/>
      <c r="AP8464" s="242"/>
      <c r="AQ8464" s="239"/>
      <c r="AR8464" s="242"/>
      <c r="AS8464" s="265"/>
      <c r="AU8464" s="242"/>
      <c r="AV8464" s="239"/>
      <c r="AW8464" s="242"/>
      <c r="AX8464" s="265"/>
      <c r="AZ8464" s="242"/>
      <c r="BA8464" s="239"/>
      <c r="BB8464" s="242"/>
      <c r="BC8464" s="265"/>
      <c r="BE8464" s="242"/>
      <c r="BF8464" s="239"/>
      <c r="BG8464" s="242"/>
      <c r="BH8464" s="265"/>
      <c r="BJ8464" s="242"/>
      <c r="BK8464" s="239"/>
      <c r="BL8464" s="242"/>
      <c r="BM8464" s="265"/>
      <c r="BO8464" s="242"/>
      <c r="BP8464" s="239"/>
      <c r="BQ8464" s="242"/>
      <c r="BR8464" s="265"/>
      <c r="BU8464" s="25"/>
      <c r="BW8464" s="25"/>
    </row>
    <row r="8465" spans="37:75" s="3" customFormat="1" x14ac:dyDescent="0.25">
      <c r="AK8465" s="242"/>
      <c r="AN8465" s="242"/>
      <c r="AP8465" s="242"/>
      <c r="AQ8465" s="239"/>
      <c r="AR8465" s="242"/>
      <c r="AS8465" s="265"/>
      <c r="AU8465" s="242"/>
      <c r="AV8465" s="239"/>
      <c r="AW8465" s="242"/>
      <c r="AX8465" s="265"/>
      <c r="AZ8465" s="242"/>
      <c r="BA8465" s="239"/>
      <c r="BB8465" s="242"/>
      <c r="BC8465" s="265"/>
      <c r="BE8465" s="242"/>
      <c r="BF8465" s="239"/>
      <c r="BG8465" s="242"/>
      <c r="BH8465" s="265"/>
      <c r="BJ8465" s="242"/>
      <c r="BK8465" s="239"/>
      <c r="BL8465" s="242"/>
      <c r="BM8465" s="265"/>
      <c r="BO8465" s="242"/>
      <c r="BP8465" s="239"/>
      <c r="BQ8465" s="242"/>
      <c r="BR8465" s="265"/>
      <c r="BU8465" s="25"/>
      <c r="BW8465" s="25"/>
    </row>
    <row r="8466" spans="37:75" s="3" customFormat="1" x14ac:dyDescent="0.25">
      <c r="AK8466" s="242"/>
      <c r="AN8466" s="242"/>
      <c r="AP8466" s="242"/>
      <c r="AQ8466" s="239"/>
      <c r="AR8466" s="242"/>
      <c r="AS8466" s="265"/>
      <c r="AU8466" s="242"/>
      <c r="AV8466" s="239"/>
      <c r="AW8466" s="242"/>
      <c r="AX8466" s="265"/>
      <c r="AZ8466" s="242"/>
      <c r="BA8466" s="239"/>
      <c r="BB8466" s="242"/>
      <c r="BC8466" s="265"/>
      <c r="BE8466" s="242"/>
      <c r="BF8466" s="239"/>
      <c r="BG8466" s="242"/>
      <c r="BH8466" s="265"/>
      <c r="BJ8466" s="242"/>
      <c r="BK8466" s="239"/>
      <c r="BL8466" s="242"/>
      <c r="BM8466" s="265"/>
      <c r="BO8466" s="242"/>
      <c r="BP8466" s="239"/>
      <c r="BQ8466" s="242"/>
      <c r="BR8466" s="265"/>
      <c r="BU8466" s="25"/>
      <c r="BW8466" s="25"/>
    </row>
    <row r="8467" spans="37:75" s="3" customFormat="1" x14ac:dyDescent="0.25">
      <c r="AK8467" s="242"/>
      <c r="AN8467" s="242"/>
      <c r="AP8467" s="242"/>
      <c r="AQ8467" s="239"/>
      <c r="AR8467" s="242"/>
      <c r="AS8467" s="265"/>
      <c r="AU8467" s="242"/>
      <c r="AV8467" s="239"/>
      <c r="AW8467" s="242"/>
      <c r="AX8467" s="265"/>
      <c r="AZ8467" s="242"/>
      <c r="BA8467" s="239"/>
      <c r="BB8467" s="242"/>
      <c r="BC8467" s="265"/>
      <c r="BE8467" s="242"/>
      <c r="BF8467" s="239"/>
      <c r="BG8467" s="242"/>
      <c r="BH8467" s="265"/>
      <c r="BJ8467" s="242"/>
      <c r="BK8467" s="239"/>
      <c r="BL8467" s="242"/>
      <c r="BM8467" s="265"/>
      <c r="BO8467" s="242"/>
      <c r="BP8467" s="239"/>
      <c r="BQ8467" s="242"/>
      <c r="BR8467" s="265"/>
      <c r="BU8467" s="25"/>
      <c r="BW8467" s="25"/>
    </row>
    <row r="8468" spans="37:75" s="3" customFormat="1" x14ac:dyDescent="0.25">
      <c r="AK8468" s="242"/>
      <c r="AN8468" s="242"/>
      <c r="AP8468" s="242"/>
      <c r="AQ8468" s="239"/>
      <c r="AR8468" s="242"/>
      <c r="AS8468" s="265"/>
      <c r="AU8468" s="242"/>
      <c r="AV8468" s="239"/>
      <c r="AW8468" s="242"/>
      <c r="AX8468" s="265"/>
      <c r="AZ8468" s="242"/>
      <c r="BA8468" s="239"/>
      <c r="BB8468" s="242"/>
      <c r="BC8468" s="265"/>
      <c r="BE8468" s="242"/>
      <c r="BF8468" s="239"/>
      <c r="BG8468" s="242"/>
      <c r="BH8468" s="265"/>
      <c r="BJ8468" s="242"/>
      <c r="BK8468" s="239"/>
      <c r="BL8468" s="242"/>
      <c r="BM8468" s="265"/>
      <c r="BO8468" s="242"/>
      <c r="BP8468" s="239"/>
      <c r="BQ8468" s="242"/>
      <c r="BR8468" s="265"/>
      <c r="BU8468" s="25"/>
      <c r="BW8468" s="25"/>
    </row>
    <row r="8469" spans="37:75" s="3" customFormat="1" x14ac:dyDescent="0.25">
      <c r="AK8469" s="242"/>
      <c r="AN8469" s="242"/>
      <c r="AP8469" s="242"/>
      <c r="AQ8469" s="239"/>
      <c r="AR8469" s="242"/>
      <c r="AS8469" s="265"/>
      <c r="AU8469" s="242"/>
      <c r="AV8469" s="239"/>
      <c r="AW8469" s="242"/>
      <c r="AX8469" s="265"/>
      <c r="AZ8469" s="242"/>
      <c r="BA8469" s="239"/>
      <c r="BB8469" s="242"/>
      <c r="BC8469" s="265"/>
      <c r="BE8469" s="242"/>
      <c r="BF8469" s="239"/>
      <c r="BG8469" s="242"/>
      <c r="BH8469" s="265"/>
      <c r="BJ8469" s="242"/>
      <c r="BK8469" s="239"/>
      <c r="BL8469" s="242"/>
      <c r="BM8469" s="265"/>
      <c r="BO8469" s="242"/>
      <c r="BP8469" s="239"/>
      <c r="BQ8469" s="242"/>
      <c r="BR8469" s="265"/>
      <c r="BU8469" s="25"/>
      <c r="BW8469" s="25"/>
    </row>
    <row r="8470" spans="37:75" s="3" customFormat="1" x14ac:dyDescent="0.25">
      <c r="AK8470" s="242"/>
      <c r="AN8470" s="242"/>
      <c r="AP8470" s="242"/>
      <c r="AQ8470" s="239"/>
      <c r="AR8470" s="242"/>
      <c r="AS8470" s="265"/>
      <c r="AU8470" s="242"/>
      <c r="AV8470" s="239"/>
      <c r="AW8470" s="242"/>
      <c r="AX8470" s="265"/>
      <c r="AZ8470" s="242"/>
      <c r="BA8470" s="239"/>
      <c r="BB8470" s="242"/>
      <c r="BC8470" s="265"/>
      <c r="BE8470" s="242"/>
      <c r="BF8470" s="239"/>
      <c r="BG8470" s="242"/>
      <c r="BH8470" s="265"/>
      <c r="BJ8470" s="242"/>
      <c r="BK8470" s="239"/>
      <c r="BL8470" s="242"/>
      <c r="BM8470" s="265"/>
      <c r="BO8470" s="242"/>
      <c r="BP8470" s="239"/>
      <c r="BQ8470" s="242"/>
      <c r="BR8470" s="265"/>
      <c r="BU8470" s="25"/>
      <c r="BW8470" s="25"/>
    </row>
    <row r="8471" spans="37:75" s="3" customFormat="1" x14ac:dyDescent="0.25">
      <c r="AK8471" s="242"/>
      <c r="AN8471" s="242"/>
      <c r="AP8471" s="242"/>
      <c r="AQ8471" s="239"/>
      <c r="AR8471" s="242"/>
      <c r="AS8471" s="265"/>
      <c r="AU8471" s="242"/>
      <c r="AV8471" s="239"/>
      <c r="AW8471" s="242"/>
      <c r="AX8471" s="265"/>
      <c r="AZ8471" s="242"/>
      <c r="BA8471" s="239"/>
      <c r="BB8471" s="242"/>
      <c r="BC8471" s="265"/>
      <c r="BE8471" s="242"/>
      <c r="BF8471" s="239"/>
      <c r="BG8471" s="242"/>
      <c r="BH8471" s="265"/>
      <c r="BJ8471" s="242"/>
      <c r="BK8471" s="239"/>
      <c r="BL8471" s="242"/>
      <c r="BM8471" s="265"/>
      <c r="BO8471" s="242"/>
      <c r="BP8471" s="239"/>
      <c r="BQ8471" s="242"/>
      <c r="BR8471" s="265"/>
      <c r="BU8471" s="25"/>
      <c r="BW8471" s="25"/>
    </row>
    <row r="8472" spans="37:75" s="3" customFormat="1" x14ac:dyDescent="0.25">
      <c r="AK8472" s="242"/>
      <c r="AN8472" s="242"/>
      <c r="AP8472" s="242"/>
      <c r="AQ8472" s="239"/>
      <c r="AR8472" s="242"/>
      <c r="AS8472" s="265"/>
      <c r="AU8472" s="242"/>
      <c r="AV8472" s="239"/>
      <c r="AW8472" s="242"/>
      <c r="AX8472" s="265"/>
      <c r="AZ8472" s="242"/>
      <c r="BA8472" s="239"/>
      <c r="BB8472" s="242"/>
      <c r="BC8472" s="265"/>
      <c r="BE8472" s="242"/>
      <c r="BF8472" s="239"/>
      <c r="BG8472" s="242"/>
      <c r="BH8472" s="265"/>
      <c r="BJ8472" s="242"/>
      <c r="BK8472" s="239"/>
      <c r="BL8472" s="242"/>
      <c r="BM8472" s="265"/>
      <c r="BO8472" s="242"/>
      <c r="BP8472" s="239"/>
      <c r="BQ8472" s="242"/>
      <c r="BR8472" s="265"/>
      <c r="BU8472" s="25"/>
      <c r="BW8472" s="25"/>
    </row>
    <row r="8473" spans="37:75" s="3" customFormat="1" x14ac:dyDescent="0.25">
      <c r="AK8473" s="242"/>
      <c r="AN8473" s="242"/>
      <c r="AP8473" s="242"/>
      <c r="AQ8473" s="239"/>
      <c r="AR8473" s="242"/>
      <c r="AS8473" s="265"/>
      <c r="AU8473" s="242"/>
      <c r="AV8473" s="239"/>
      <c r="AW8473" s="242"/>
      <c r="AX8473" s="265"/>
      <c r="AZ8473" s="242"/>
      <c r="BA8473" s="239"/>
      <c r="BB8473" s="242"/>
      <c r="BC8473" s="265"/>
      <c r="BE8473" s="242"/>
      <c r="BF8473" s="239"/>
      <c r="BG8473" s="242"/>
      <c r="BH8473" s="265"/>
      <c r="BJ8473" s="242"/>
      <c r="BK8473" s="239"/>
      <c r="BL8473" s="242"/>
      <c r="BM8473" s="265"/>
      <c r="BO8473" s="242"/>
      <c r="BP8473" s="239"/>
      <c r="BQ8473" s="242"/>
      <c r="BR8473" s="265"/>
      <c r="BU8473" s="25"/>
      <c r="BW8473" s="25"/>
    </row>
    <row r="8474" spans="37:75" s="3" customFormat="1" x14ac:dyDescent="0.25">
      <c r="AK8474" s="242"/>
      <c r="AN8474" s="242"/>
      <c r="AP8474" s="242"/>
      <c r="AQ8474" s="239"/>
      <c r="AR8474" s="242"/>
      <c r="AS8474" s="265"/>
      <c r="AU8474" s="242"/>
      <c r="AV8474" s="239"/>
      <c r="AW8474" s="242"/>
      <c r="AX8474" s="265"/>
      <c r="AZ8474" s="242"/>
      <c r="BA8474" s="239"/>
      <c r="BB8474" s="242"/>
      <c r="BC8474" s="265"/>
      <c r="BE8474" s="242"/>
      <c r="BF8474" s="239"/>
      <c r="BG8474" s="242"/>
      <c r="BH8474" s="265"/>
      <c r="BJ8474" s="242"/>
      <c r="BK8474" s="239"/>
      <c r="BL8474" s="242"/>
      <c r="BM8474" s="265"/>
      <c r="BO8474" s="242"/>
      <c r="BP8474" s="239"/>
      <c r="BQ8474" s="242"/>
      <c r="BR8474" s="265"/>
      <c r="BU8474" s="25"/>
      <c r="BW8474" s="25"/>
    </row>
    <row r="8475" spans="37:75" s="3" customFormat="1" x14ac:dyDescent="0.25">
      <c r="AK8475" s="242"/>
      <c r="AN8475" s="242"/>
      <c r="AP8475" s="242"/>
      <c r="AQ8475" s="239"/>
      <c r="AR8475" s="242"/>
      <c r="AS8475" s="265"/>
      <c r="AU8475" s="242"/>
      <c r="AV8475" s="239"/>
      <c r="AW8475" s="242"/>
      <c r="AX8475" s="265"/>
      <c r="AZ8475" s="242"/>
      <c r="BA8475" s="239"/>
      <c r="BB8475" s="242"/>
      <c r="BC8475" s="265"/>
      <c r="BE8475" s="242"/>
      <c r="BF8475" s="239"/>
      <c r="BG8475" s="242"/>
      <c r="BH8475" s="265"/>
      <c r="BJ8475" s="242"/>
      <c r="BK8475" s="239"/>
      <c r="BL8475" s="242"/>
      <c r="BM8475" s="265"/>
      <c r="BO8475" s="242"/>
      <c r="BP8475" s="239"/>
      <c r="BQ8475" s="242"/>
      <c r="BR8475" s="265"/>
      <c r="BU8475" s="25"/>
      <c r="BW8475" s="25"/>
    </row>
    <row r="8476" spans="37:75" s="3" customFormat="1" x14ac:dyDescent="0.25">
      <c r="AK8476" s="242"/>
      <c r="AN8476" s="242"/>
      <c r="AP8476" s="242"/>
      <c r="AQ8476" s="239"/>
      <c r="AR8476" s="242"/>
      <c r="AS8476" s="265"/>
      <c r="AU8476" s="242"/>
      <c r="AV8476" s="239"/>
      <c r="AW8476" s="242"/>
      <c r="AX8476" s="265"/>
      <c r="AZ8476" s="242"/>
      <c r="BA8476" s="239"/>
      <c r="BB8476" s="242"/>
      <c r="BC8476" s="265"/>
      <c r="BE8476" s="242"/>
      <c r="BF8476" s="239"/>
      <c r="BG8476" s="242"/>
      <c r="BH8476" s="265"/>
      <c r="BJ8476" s="242"/>
      <c r="BK8476" s="239"/>
      <c r="BL8476" s="242"/>
      <c r="BM8476" s="265"/>
      <c r="BO8476" s="242"/>
      <c r="BP8476" s="239"/>
      <c r="BQ8476" s="242"/>
      <c r="BR8476" s="265"/>
      <c r="BU8476" s="25"/>
      <c r="BW8476" s="25"/>
    </row>
    <row r="8477" spans="37:75" s="3" customFormat="1" x14ac:dyDescent="0.25">
      <c r="AK8477" s="242"/>
      <c r="AN8477" s="242"/>
      <c r="AP8477" s="242"/>
      <c r="AQ8477" s="239"/>
      <c r="AR8477" s="242"/>
      <c r="AS8477" s="265"/>
      <c r="AU8477" s="242"/>
      <c r="AV8477" s="239"/>
      <c r="AW8477" s="242"/>
      <c r="AX8477" s="265"/>
      <c r="AZ8477" s="242"/>
      <c r="BA8477" s="239"/>
      <c r="BB8477" s="242"/>
      <c r="BC8477" s="265"/>
      <c r="BE8477" s="242"/>
      <c r="BF8477" s="239"/>
      <c r="BG8477" s="242"/>
      <c r="BH8477" s="265"/>
      <c r="BJ8477" s="242"/>
      <c r="BK8477" s="239"/>
      <c r="BL8477" s="242"/>
      <c r="BM8477" s="265"/>
      <c r="BO8477" s="242"/>
      <c r="BP8477" s="239"/>
      <c r="BQ8477" s="242"/>
      <c r="BR8477" s="265"/>
      <c r="BU8477" s="25"/>
      <c r="BW8477" s="25"/>
    </row>
    <row r="8478" spans="37:75" s="3" customFormat="1" x14ac:dyDescent="0.25">
      <c r="AK8478" s="242"/>
      <c r="AN8478" s="242"/>
      <c r="AP8478" s="242"/>
      <c r="AQ8478" s="239"/>
      <c r="AR8478" s="242"/>
      <c r="AS8478" s="265"/>
      <c r="AU8478" s="242"/>
      <c r="AV8478" s="239"/>
      <c r="AW8478" s="242"/>
      <c r="AX8478" s="265"/>
      <c r="AZ8478" s="242"/>
      <c r="BA8478" s="239"/>
      <c r="BB8478" s="242"/>
      <c r="BC8478" s="265"/>
      <c r="BE8478" s="242"/>
      <c r="BF8478" s="239"/>
      <c r="BG8478" s="242"/>
      <c r="BH8478" s="265"/>
      <c r="BJ8478" s="242"/>
      <c r="BK8478" s="239"/>
      <c r="BL8478" s="242"/>
      <c r="BM8478" s="265"/>
      <c r="BO8478" s="242"/>
      <c r="BP8478" s="239"/>
      <c r="BQ8478" s="242"/>
      <c r="BR8478" s="265"/>
      <c r="BU8478" s="25"/>
      <c r="BW8478" s="25"/>
    </row>
    <row r="8479" spans="37:75" s="3" customFormat="1" x14ac:dyDescent="0.25">
      <c r="AK8479" s="242"/>
      <c r="AN8479" s="242"/>
      <c r="AP8479" s="242"/>
      <c r="AQ8479" s="239"/>
      <c r="AR8479" s="242"/>
      <c r="AS8479" s="265"/>
      <c r="AU8479" s="242"/>
      <c r="AV8479" s="239"/>
      <c r="AW8479" s="242"/>
      <c r="AX8479" s="265"/>
      <c r="AZ8479" s="242"/>
      <c r="BA8479" s="239"/>
      <c r="BB8479" s="242"/>
      <c r="BC8479" s="265"/>
      <c r="BE8479" s="242"/>
      <c r="BF8479" s="239"/>
      <c r="BG8479" s="242"/>
      <c r="BH8479" s="265"/>
      <c r="BJ8479" s="242"/>
      <c r="BK8479" s="239"/>
      <c r="BL8479" s="242"/>
      <c r="BM8479" s="265"/>
      <c r="BO8479" s="242"/>
      <c r="BP8479" s="239"/>
      <c r="BQ8479" s="242"/>
      <c r="BR8479" s="265"/>
      <c r="BU8479" s="25"/>
      <c r="BW8479" s="25"/>
    </row>
    <row r="8480" spans="37:75" s="3" customFormat="1" x14ac:dyDescent="0.25">
      <c r="AK8480" s="242"/>
      <c r="AN8480" s="242"/>
      <c r="AP8480" s="242"/>
      <c r="AQ8480" s="239"/>
      <c r="AR8480" s="242"/>
      <c r="AS8480" s="265"/>
      <c r="AU8480" s="242"/>
      <c r="AV8480" s="239"/>
      <c r="AW8480" s="242"/>
      <c r="AX8480" s="265"/>
      <c r="AZ8480" s="242"/>
      <c r="BA8480" s="239"/>
      <c r="BB8480" s="242"/>
      <c r="BC8480" s="265"/>
      <c r="BE8480" s="242"/>
      <c r="BF8480" s="239"/>
      <c r="BG8480" s="242"/>
      <c r="BH8480" s="265"/>
      <c r="BJ8480" s="242"/>
      <c r="BK8480" s="239"/>
      <c r="BL8480" s="242"/>
      <c r="BM8480" s="265"/>
      <c r="BO8480" s="242"/>
      <c r="BP8480" s="239"/>
      <c r="BQ8480" s="242"/>
      <c r="BR8480" s="265"/>
      <c r="BU8480" s="25"/>
      <c r="BW8480" s="25"/>
    </row>
    <row r="8481" spans="37:75" s="3" customFormat="1" x14ac:dyDescent="0.25">
      <c r="AK8481" s="242"/>
      <c r="AN8481" s="242"/>
      <c r="AP8481" s="242"/>
      <c r="AQ8481" s="239"/>
      <c r="AR8481" s="242"/>
      <c r="AS8481" s="265"/>
      <c r="AU8481" s="242"/>
      <c r="AV8481" s="239"/>
      <c r="AW8481" s="242"/>
      <c r="AX8481" s="265"/>
      <c r="AZ8481" s="242"/>
      <c r="BA8481" s="239"/>
      <c r="BB8481" s="242"/>
      <c r="BC8481" s="265"/>
      <c r="BE8481" s="242"/>
      <c r="BF8481" s="239"/>
      <c r="BG8481" s="242"/>
      <c r="BH8481" s="265"/>
      <c r="BJ8481" s="242"/>
      <c r="BK8481" s="239"/>
      <c r="BL8481" s="242"/>
      <c r="BM8481" s="265"/>
      <c r="BO8481" s="242"/>
      <c r="BP8481" s="239"/>
      <c r="BQ8481" s="242"/>
      <c r="BR8481" s="265"/>
      <c r="BU8481" s="25"/>
      <c r="BW8481" s="25"/>
    </row>
    <row r="8482" spans="37:75" s="3" customFormat="1" x14ac:dyDescent="0.25">
      <c r="AK8482" s="242"/>
      <c r="AN8482" s="242"/>
      <c r="AP8482" s="242"/>
      <c r="AQ8482" s="239"/>
      <c r="AR8482" s="242"/>
      <c r="AS8482" s="265"/>
      <c r="AU8482" s="242"/>
      <c r="AV8482" s="239"/>
      <c r="AW8482" s="242"/>
      <c r="AX8482" s="265"/>
      <c r="AZ8482" s="242"/>
      <c r="BA8482" s="239"/>
      <c r="BB8482" s="242"/>
      <c r="BC8482" s="265"/>
      <c r="BE8482" s="242"/>
      <c r="BF8482" s="239"/>
      <c r="BG8482" s="242"/>
      <c r="BH8482" s="265"/>
      <c r="BJ8482" s="242"/>
      <c r="BK8482" s="239"/>
      <c r="BL8482" s="242"/>
      <c r="BM8482" s="265"/>
      <c r="BO8482" s="242"/>
      <c r="BP8482" s="239"/>
      <c r="BQ8482" s="242"/>
      <c r="BR8482" s="265"/>
      <c r="BU8482" s="25"/>
      <c r="BW8482" s="25"/>
    </row>
    <row r="8483" spans="37:75" s="3" customFormat="1" x14ac:dyDescent="0.25">
      <c r="AK8483" s="242"/>
      <c r="AN8483" s="242"/>
      <c r="AP8483" s="242"/>
      <c r="AQ8483" s="239"/>
      <c r="AR8483" s="242"/>
      <c r="AS8483" s="265"/>
      <c r="AU8483" s="242"/>
      <c r="AV8483" s="239"/>
      <c r="AW8483" s="242"/>
      <c r="AX8483" s="265"/>
      <c r="AZ8483" s="242"/>
      <c r="BA8483" s="239"/>
      <c r="BB8483" s="242"/>
      <c r="BC8483" s="265"/>
      <c r="BE8483" s="242"/>
      <c r="BF8483" s="239"/>
      <c r="BG8483" s="242"/>
      <c r="BH8483" s="265"/>
      <c r="BJ8483" s="242"/>
      <c r="BK8483" s="239"/>
      <c r="BL8483" s="242"/>
      <c r="BM8483" s="265"/>
      <c r="BO8483" s="242"/>
      <c r="BP8483" s="239"/>
      <c r="BQ8483" s="242"/>
      <c r="BR8483" s="265"/>
      <c r="BU8483" s="25"/>
      <c r="BW8483" s="25"/>
    </row>
    <row r="8484" spans="37:75" s="3" customFormat="1" x14ac:dyDescent="0.25">
      <c r="AK8484" s="242"/>
      <c r="AN8484" s="242"/>
      <c r="AP8484" s="242"/>
      <c r="AQ8484" s="239"/>
      <c r="AR8484" s="242"/>
      <c r="AS8484" s="265"/>
      <c r="AU8484" s="242"/>
      <c r="AV8484" s="239"/>
      <c r="AW8484" s="242"/>
      <c r="AX8484" s="265"/>
      <c r="AZ8484" s="242"/>
      <c r="BA8484" s="239"/>
      <c r="BB8484" s="242"/>
      <c r="BC8484" s="265"/>
      <c r="BE8484" s="242"/>
      <c r="BF8484" s="239"/>
      <c r="BG8484" s="242"/>
      <c r="BH8484" s="265"/>
      <c r="BJ8484" s="242"/>
      <c r="BK8484" s="239"/>
      <c r="BL8484" s="242"/>
      <c r="BM8484" s="265"/>
      <c r="BO8484" s="242"/>
      <c r="BP8484" s="239"/>
      <c r="BQ8484" s="242"/>
      <c r="BR8484" s="265"/>
      <c r="BU8484" s="25"/>
      <c r="BW8484" s="25"/>
    </row>
    <row r="8485" spans="37:75" s="3" customFormat="1" x14ac:dyDescent="0.25">
      <c r="AK8485" s="242"/>
      <c r="AN8485" s="242"/>
      <c r="AP8485" s="242"/>
      <c r="AQ8485" s="239"/>
      <c r="AR8485" s="242"/>
      <c r="AS8485" s="265"/>
      <c r="AU8485" s="242"/>
      <c r="AV8485" s="239"/>
      <c r="AW8485" s="242"/>
      <c r="AX8485" s="265"/>
      <c r="AZ8485" s="242"/>
      <c r="BA8485" s="239"/>
      <c r="BB8485" s="242"/>
      <c r="BC8485" s="265"/>
      <c r="BE8485" s="242"/>
      <c r="BF8485" s="239"/>
      <c r="BG8485" s="242"/>
      <c r="BH8485" s="265"/>
      <c r="BJ8485" s="242"/>
      <c r="BK8485" s="239"/>
      <c r="BL8485" s="242"/>
      <c r="BM8485" s="265"/>
      <c r="BO8485" s="242"/>
      <c r="BP8485" s="239"/>
      <c r="BQ8485" s="242"/>
      <c r="BR8485" s="265"/>
      <c r="BU8485" s="25"/>
      <c r="BW8485" s="25"/>
    </row>
    <row r="8486" spans="37:75" s="3" customFormat="1" x14ac:dyDescent="0.25">
      <c r="AK8486" s="242"/>
      <c r="AN8486" s="242"/>
      <c r="AP8486" s="242"/>
      <c r="AQ8486" s="239"/>
      <c r="AR8486" s="242"/>
      <c r="AS8486" s="265"/>
      <c r="AU8486" s="242"/>
      <c r="AV8486" s="239"/>
      <c r="AW8486" s="242"/>
      <c r="AX8486" s="265"/>
      <c r="AZ8486" s="242"/>
      <c r="BA8486" s="239"/>
      <c r="BB8486" s="242"/>
      <c r="BC8486" s="265"/>
      <c r="BE8486" s="242"/>
      <c r="BF8486" s="239"/>
      <c r="BG8486" s="242"/>
      <c r="BH8486" s="265"/>
      <c r="BJ8486" s="242"/>
      <c r="BK8486" s="239"/>
      <c r="BL8486" s="242"/>
      <c r="BM8486" s="265"/>
      <c r="BO8486" s="242"/>
      <c r="BP8486" s="239"/>
      <c r="BQ8486" s="242"/>
      <c r="BR8486" s="265"/>
      <c r="BU8486" s="25"/>
      <c r="BW8486" s="25"/>
    </row>
    <row r="8487" spans="37:75" s="3" customFormat="1" x14ac:dyDescent="0.25">
      <c r="AK8487" s="242"/>
      <c r="AN8487" s="242"/>
      <c r="AP8487" s="242"/>
      <c r="AQ8487" s="239"/>
      <c r="AR8487" s="242"/>
      <c r="AS8487" s="265"/>
      <c r="AU8487" s="242"/>
      <c r="AV8487" s="239"/>
      <c r="AW8487" s="242"/>
      <c r="AX8487" s="265"/>
      <c r="AZ8487" s="242"/>
      <c r="BA8487" s="239"/>
      <c r="BB8487" s="242"/>
      <c r="BC8487" s="265"/>
      <c r="BE8487" s="242"/>
      <c r="BF8487" s="239"/>
      <c r="BG8487" s="242"/>
      <c r="BH8487" s="265"/>
      <c r="BJ8487" s="242"/>
      <c r="BK8487" s="239"/>
      <c r="BL8487" s="242"/>
      <c r="BM8487" s="265"/>
      <c r="BO8487" s="242"/>
      <c r="BP8487" s="239"/>
      <c r="BQ8487" s="242"/>
      <c r="BR8487" s="265"/>
      <c r="BU8487" s="25"/>
      <c r="BW8487" s="25"/>
    </row>
    <row r="8488" spans="37:75" s="3" customFormat="1" x14ac:dyDescent="0.25">
      <c r="AK8488" s="242"/>
      <c r="AN8488" s="242"/>
      <c r="AP8488" s="242"/>
      <c r="AQ8488" s="239"/>
      <c r="AR8488" s="242"/>
      <c r="AS8488" s="265"/>
      <c r="AU8488" s="242"/>
      <c r="AV8488" s="239"/>
      <c r="AW8488" s="242"/>
      <c r="AX8488" s="265"/>
      <c r="AZ8488" s="242"/>
      <c r="BA8488" s="239"/>
      <c r="BB8488" s="242"/>
      <c r="BC8488" s="265"/>
      <c r="BE8488" s="242"/>
      <c r="BF8488" s="239"/>
      <c r="BG8488" s="242"/>
      <c r="BH8488" s="265"/>
      <c r="BJ8488" s="242"/>
      <c r="BK8488" s="239"/>
      <c r="BL8488" s="242"/>
      <c r="BM8488" s="265"/>
      <c r="BO8488" s="242"/>
      <c r="BP8488" s="239"/>
      <c r="BQ8488" s="242"/>
      <c r="BR8488" s="265"/>
      <c r="BU8488" s="25"/>
      <c r="BW8488" s="25"/>
    </row>
    <row r="8489" spans="37:75" s="3" customFormat="1" x14ac:dyDescent="0.25">
      <c r="AK8489" s="242"/>
      <c r="AN8489" s="242"/>
      <c r="AP8489" s="242"/>
      <c r="AQ8489" s="239"/>
      <c r="AR8489" s="242"/>
      <c r="AS8489" s="265"/>
      <c r="AU8489" s="242"/>
      <c r="AV8489" s="239"/>
      <c r="AW8489" s="242"/>
      <c r="AX8489" s="265"/>
      <c r="AZ8489" s="242"/>
      <c r="BA8489" s="239"/>
      <c r="BB8489" s="242"/>
      <c r="BC8489" s="265"/>
      <c r="BE8489" s="242"/>
      <c r="BF8489" s="239"/>
      <c r="BG8489" s="242"/>
      <c r="BH8489" s="265"/>
      <c r="BJ8489" s="242"/>
      <c r="BK8489" s="239"/>
      <c r="BL8489" s="242"/>
      <c r="BM8489" s="265"/>
      <c r="BO8489" s="242"/>
      <c r="BP8489" s="239"/>
      <c r="BQ8489" s="242"/>
      <c r="BR8489" s="265"/>
      <c r="BU8489" s="25"/>
      <c r="BW8489" s="25"/>
    </row>
    <row r="8490" spans="37:75" s="3" customFormat="1" x14ac:dyDescent="0.25">
      <c r="AK8490" s="242"/>
      <c r="AN8490" s="242"/>
      <c r="AP8490" s="242"/>
      <c r="AQ8490" s="239"/>
      <c r="AR8490" s="242"/>
      <c r="AS8490" s="265"/>
      <c r="AU8490" s="242"/>
      <c r="AV8490" s="239"/>
      <c r="AW8490" s="242"/>
      <c r="AX8490" s="265"/>
      <c r="AZ8490" s="242"/>
      <c r="BA8490" s="239"/>
      <c r="BB8490" s="242"/>
      <c r="BC8490" s="265"/>
      <c r="BE8490" s="242"/>
      <c r="BF8490" s="239"/>
      <c r="BG8490" s="242"/>
      <c r="BH8490" s="265"/>
      <c r="BJ8490" s="242"/>
      <c r="BK8490" s="239"/>
      <c r="BL8490" s="242"/>
      <c r="BM8490" s="265"/>
      <c r="BO8490" s="242"/>
      <c r="BP8490" s="239"/>
      <c r="BQ8490" s="242"/>
      <c r="BR8490" s="265"/>
      <c r="BU8490" s="25"/>
      <c r="BW8490" s="25"/>
    </row>
    <row r="8491" spans="37:75" s="3" customFormat="1" x14ac:dyDescent="0.25">
      <c r="AK8491" s="242"/>
      <c r="AN8491" s="242"/>
      <c r="AP8491" s="242"/>
      <c r="AQ8491" s="239"/>
      <c r="AR8491" s="242"/>
      <c r="AS8491" s="265"/>
      <c r="AU8491" s="242"/>
      <c r="AV8491" s="239"/>
      <c r="AW8491" s="242"/>
      <c r="AX8491" s="265"/>
      <c r="AZ8491" s="242"/>
      <c r="BA8491" s="239"/>
      <c r="BB8491" s="242"/>
      <c r="BC8491" s="265"/>
      <c r="BE8491" s="242"/>
      <c r="BF8491" s="239"/>
      <c r="BG8491" s="242"/>
      <c r="BH8491" s="265"/>
      <c r="BJ8491" s="242"/>
      <c r="BK8491" s="239"/>
      <c r="BL8491" s="242"/>
      <c r="BM8491" s="265"/>
      <c r="BO8491" s="242"/>
      <c r="BP8491" s="239"/>
      <c r="BQ8491" s="242"/>
      <c r="BR8491" s="265"/>
      <c r="BU8491" s="25"/>
      <c r="BW8491" s="25"/>
    </row>
    <row r="8492" spans="37:75" s="3" customFormat="1" x14ac:dyDescent="0.25">
      <c r="AK8492" s="242"/>
      <c r="AN8492" s="242"/>
      <c r="AP8492" s="242"/>
      <c r="AQ8492" s="239"/>
      <c r="AR8492" s="242"/>
      <c r="AS8492" s="265"/>
      <c r="AU8492" s="242"/>
      <c r="AV8492" s="239"/>
      <c r="AW8492" s="242"/>
      <c r="AX8492" s="265"/>
      <c r="AZ8492" s="242"/>
      <c r="BA8492" s="239"/>
      <c r="BB8492" s="242"/>
      <c r="BC8492" s="265"/>
      <c r="BE8492" s="242"/>
      <c r="BF8492" s="239"/>
      <c r="BG8492" s="242"/>
      <c r="BH8492" s="265"/>
      <c r="BJ8492" s="242"/>
      <c r="BK8492" s="239"/>
      <c r="BL8492" s="242"/>
      <c r="BM8492" s="265"/>
      <c r="BO8492" s="242"/>
      <c r="BP8492" s="239"/>
      <c r="BQ8492" s="242"/>
      <c r="BR8492" s="265"/>
      <c r="BU8492" s="25"/>
      <c r="BW8492" s="25"/>
    </row>
    <row r="8493" spans="37:75" s="3" customFormat="1" x14ac:dyDescent="0.25">
      <c r="AK8493" s="242"/>
      <c r="AN8493" s="242"/>
      <c r="AP8493" s="242"/>
      <c r="AQ8493" s="239"/>
      <c r="AR8493" s="242"/>
      <c r="AS8493" s="265"/>
      <c r="AU8493" s="242"/>
      <c r="AV8493" s="239"/>
      <c r="AW8493" s="242"/>
      <c r="AX8493" s="265"/>
      <c r="AZ8493" s="242"/>
      <c r="BA8493" s="239"/>
      <c r="BB8493" s="242"/>
      <c r="BC8493" s="265"/>
      <c r="BE8493" s="242"/>
      <c r="BF8493" s="239"/>
      <c r="BG8493" s="242"/>
      <c r="BH8493" s="265"/>
      <c r="BJ8493" s="242"/>
      <c r="BK8493" s="239"/>
      <c r="BL8493" s="242"/>
      <c r="BM8493" s="265"/>
      <c r="BO8493" s="242"/>
      <c r="BP8493" s="239"/>
      <c r="BQ8493" s="242"/>
      <c r="BR8493" s="265"/>
      <c r="BU8493" s="25"/>
      <c r="BW8493" s="25"/>
    </row>
    <row r="8494" spans="37:75" s="3" customFormat="1" x14ac:dyDescent="0.25">
      <c r="AK8494" s="242"/>
      <c r="AN8494" s="242"/>
      <c r="AP8494" s="242"/>
      <c r="AQ8494" s="239"/>
      <c r="AR8494" s="242"/>
      <c r="AS8494" s="265"/>
      <c r="AU8494" s="242"/>
      <c r="AV8494" s="239"/>
      <c r="AW8494" s="242"/>
      <c r="AX8494" s="265"/>
      <c r="AZ8494" s="242"/>
      <c r="BA8494" s="239"/>
      <c r="BB8494" s="242"/>
      <c r="BC8494" s="265"/>
      <c r="BE8494" s="242"/>
      <c r="BF8494" s="239"/>
      <c r="BG8494" s="242"/>
      <c r="BH8494" s="265"/>
      <c r="BJ8494" s="242"/>
      <c r="BK8494" s="239"/>
      <c r="BL8494" s="242"/>
      <c r="BM8494" s="265"/>
      <c r="BO8494" s="242"/>
      <c r="BP8494" s="239"/>
      <c r="BQ8494" s="242"/>
      <c r="BR8494" s="265"/>
      <c r="BU8494" s="25"/>
      <c r="BW8494" s="25"/>
    </row>
    <row r="8495" spans="37:75" s="3" customFormat="1" x14ac:dyDescent="0.25">
      <c r="AK8495" s="242"/>
      <c r="AN8495" s="242"/>
      <c r="AP8495" s="242"/>
      <c r="AQ8495" s="239"/>
      <c r="AR8495" s="242"/>
      <c r="AS8495" s="265"/>
      <c r="AU8495" s="242"/>
      <c r="AV8495" s="239"/>
      <c r="AW8495" s="242"/>
      <c r="AX8495" s="265"/>
      <c r="AZ8495" s="242"/>
      <c r="BA8495" s="239"/>
      <c r="BB8495" s="242"/>
      <c r="BC8495" s="265"/>
      <c r="BE8495" s="242"/>
      <c r="BF8495" s="239"/>
      <c r="BG8495" s="242"/>
      <c r="BH8495" s="265"/>
      <c r="BJ8495" s="242"/>
      <c r="BK8495" s="239"/>
      <c r="BL8495" s="242"/>
      <c r="BM8495" s="265"/>
      <c r="BO8495" s="242"/>
      <c r="BP8495" s="239"/>
      <c r="BQ8495" s="242"/>
      <c r="BR8495" s="265"/>
      <c r="BU8495" s="25"/>
      <c r="BW8495" s="25"/>
    </row>
    <row r="8496" spans="37:75" s="3" customFormat="1" x14ac:dyDescent="0.25">
      <c r="AK8496" s="242"/>
      <c r="AN8496" s="242"/>
      <c r="AP8496" s="242"/>
      <c r="AQ8496" s="239"/>
      <c r="AR8496" s="242"/>
      <c r="AS8496" s="265"/>
      <c r="AU8496" s="242"/>
      <c r="AV8496" s="239"/>
      <c r="AW8496" s="242"/>
      <c r="AX8496" s="265"/>
      <c r="AZ8496" s="242"/>
      <c r="BA8496" s="239"/>
      <c r="BB8496" s="242"/>
      <c r="BC8496" s="265"/>
      <c r="BE8496" s="242"/>
      <c r="BF8496" s="239"/>
      <c r="BG8496" s="242"/>
      <c r="BH8496" s="265"/>
      <c r="BJ8496" s="242"/>
      <c r="BK8496" s="239"/>
      <c r="BL8496" s="242"/>
      <c r="BM8496" s="265"/>
      <c r="BO8496" s="242"/>
      <c r="BP8496" s="239"/>
      <c r="BQ8496" s="242"/>
      <c r="BR8496" s="265"/>
      <c r="BU8496" s="25"/>
      <c r="BW8496" s="25"/>
    </row>
    <row r="8497" spans="37:75" s="3" customFormat="1" x14ac:dyDescent="0.25">
      <c r="AK8497" s="242"/>
      <c r="AN8497" s="242"/>
      <c r="AP8497" s="242"/>
      <c r="AQ8497" s="239"/>
      <c r="AR8497" s="242"/>
      <c r="AS8497" s="265"/>
      <c r="AU8497" s="242"/>
      <c r="AV8497" s="239"/>
      <c r="AW8497" s="242"/>
      <c r="AX8497" s="265"/>
      <c r="AZ8497" s="242"/>
      <c r="BA8497" s="239"/>
      <c r="BB8497" s="242"/>
      <c r="BC8497" s="265"/>
      <c r="BE8497" s="242"/>
      <c r="BF8497" s="239"/>
      <c r="BG8497" s="242"/>
      <c r="BH8497" s="265"/>
      <c r="BJ8497" s="242"/>
      <c r="BK8497" s="239"/>
      <c r="BL8497" s="242"/>
      <c r="BM8497" s="265"/>
      <c r="BO8497" s="242"/>
      <c r="BP8497" s="239"/>
      <c r="BQ8497" s="242"/>
      <c r="BR8497" s="265"/>
      <c r="BU8497" s="25"/>
      <c r="BW8497" s="25"/>
    </row>
    <row r="8498" spans="37:75" s="3" customFormat="1" x14ac:dyDescent="0.25">
      <c r="AK8498" s="242"/>
      <c r="AN8498" s="242"/>
      <c r="AP8498" s="242"/>
      <c r="AQ8498" s="239"/>
      <c r="AR8498" s="242"/>
      <c r="AS8498" s="265"/>
      <c r="AU8498" s="242"/>
      <c r="AV8498" s="239"/>
      <c r="AW8498" s="242"/>
      <c r="AX8498" s="265"/>
      <c r="AZ8498" s="242"/>
      <c r="BA8498" s="239"/>
      <c r="BB8498" s="242"/>
      <c r="BC8498" s="265"/>
      <c r="BE8498" s="242"/>
      <c r="BF8498" s="239"/>
      <c r="BG8498" s="242"/>
      <c r="BH8498" s="265"/>
      <c r="BJ8498" s="242"/>
      <c r="BK8498" s="239"/>
      <c r="BL8498" s="242"/>
      <c r="BM8498" s="265"/>
      <c r="BO8498" s="242"/>
      <c r="BP8498" s="239"/>
      <c r="BQ8498" s="242"/>
      <c r="BR8498" s="265"/>
      <c r="BU8498" s="25"/>
      <c r="BW8498" s="25"/>
    </row>
    <row r="8499" spans="37:75" s="3" customFormat="1" x14ac:dyDescent="0.25">
      <c r="AK8499" s="242"/>
      <c r="AN8499" s="242"/>
      <c r="AP8499" s="242"/>
      <c r="AQ8499" s="239"/>
      <c r="AR8499" s="242"/>
      <c r="AS8499" s="265"/>
      <c r="AU8499" s="242"/>
      <c r="AV8499" s="239"/>
      <c r="AW8499" s="242"/>
      <c r="AX8499" s="265"/>
      <c r="AZ8499" s="242"/>
      <c r="BA8499" s="239"/>
      <c r="BB8499" s="242"/>
      <c r="BC8499" s="265"/>
      <c r="BE8499" s="242"/>
      <c r="BF8499" s="239"/>
      <c r="BG8499" s="242"/>
      <c r="BH8499" s="265"/>
      <c r="BJ8499" s="242"/>
      <c r="BK8499" s="239"/>
      <c r="BL8499" s="242"/>
      <c r="BM8499" s="265"/>
      <c r="BO8499" s="242"/>
      <c r="BP8499" s="239"/>
      <c r="BQ8499" s="242"/>
      <c r="BR8499" s="265"/>
      <c r="BU8499" s="25"/>
      <c r="BW8499" s="25"/>
    </row>
    <row r="8500" spans="37:75" s="3" customFormat="1" x14ac:dyDescent="0.25">
      <c r="AK8500" s="242"/>
      <c r="AN8500" s="242"/>
      <c r="AP8500" s="242"/>
      <c r="AQ8500" s="239"/>
      <c r="AR8500" s="242"/>
      <c r="AS8500" s="265"/>
      <c r="AU8500" s="242"/>
      <c r="AV8500" s="239"/>
      <c r="AW8500" s="242"/>
      <c r="AX8500" s="265"/>
      <c r="AZ8500" s="242"/>
      <c r="BA8500" s="239"/>
      <c r="BB8500" s="242"/>
      <c r="BC8500" s="265"/>
      <c r="BE8500" s="242"/>
      <c r="BF8500" s="239"/>
      <c r="BG8500" s="242"/>
      <c r="BH8500" s="265"/>
      <c r="BJ8500" s="242"/>
      <c r="BK8500" s="239"/>
      <c r="BL8500" s="242"/>
      <c r="BM8500" s="265"/>
      <c r="BO8500" s="242"/>
      <c r="BP8500" s="239"/>
      <c r="BQ8500" s="242"/>
      <c r="BR8500" s="265"/>
      <c r="BU8500" s="25"/>
      <c r="BW8500" s="25"/>
    </row>
    <row r="8501" spans="37:75" s="3" customFormat="1" x14ac:dyDescent="0.25">
      <c r="AK8501" s="242"/>
      <c r="AN8501" s="242"/>
      <c r="AP8501" s="242"/>
      <c r="AQ8501" s="239"/>
      <c r="AR8501" s="242"/>
      <c r="AS8501" s="265"/>
      <c r="AU8501" s="242"/>
      <c r="AV8501" s="239"/>
      <c r="AW8501" s="242"/>
      <c r="AX8501" s="265"/>
      <c r="AZ8501" s="242"/>
      <c r="BA8501" s="239"/>
      <c r="BB8501" s="242"/>
      <c r="BC8501" s="265"/>
      <c r="BE8501" s="242"/>
      <c r="BF8501" s="239"/>
      <c r="BG8501" s="242"/>
      <c r="BH8501" s="265"/>
      <c r="BJ8501" s="242"/>
      <c r="BK8501" s="239"/>
      <c r="BL8501" s="242"/>
      <c r="BM8501" s="265"/>
      <c r="BO8501" s="242"/>
      <c r="BP8501" s="239"/>
      <c r="BQ8501" s="242"/>
      <c r="BR8501" s="265"/>
      <c r="BU8501" s="25"/>
      <c r="BW8501" s="25"/>
    </row>
    <row r="8502" spans="37:75" s="3" customFormat="1" x14ac:dyDescent="0.25">
      <c r="AK8502" s="242"/>
      <c r="AN8502" s="242"/>
      <c r="AP8502" s="242"/>
      <c r="AQ8502" s="239"/>
      <c r="AR8502" s="242"/>
      <c r="AS8502" s="265"/>
      <c r="AU8502" s="242"/>
      <c r="AV8502" s="239"/>
      <c r="AW8502" s="242"/>
      <c r="AX8502" s="265"/>
      <c r="AZ8502" s="242"/>
      <c r="BA8502" s="239"/>
      <c r="BB8502" s="242"/>
      <c r="BC8502" s="265"/>
      <c r="BE8502" s="242"/>
      <c r="BF8502" s="239"/>
      <c r="BG8502" s="242"/>
      <c r="BH8502" s="265"/>
      <c r="BJ8502" s="242"/>
      <c r="BK8502" s="239"/>
      <c r="BL8502" s="242"/>
      <c r="BM8502" s="265"/>
      <c r="BO8502" s="242"/>
      <c r="BP8502" s="239"/>
      <c r="BQ8502" s="242"/>
      <c r="BR8502" s="265"/>
      <c r="BU8502" s="25"/>
      <c r="BW8502" s="25"/>
    </row>
    <row r="8503" spans="37:75" s="3" customFormat="1" x14ac:dyDescent="0.25">
      <c r="AK8503" s="242"/>
      <c r="AN8503" s="242"/>
      <c r="AP8503" s="242"/>
      <c r="AQ8503" s="239"/>
      <c r="AR8503" s="242"/>
      <c r="AS8503" s="265"/>
      <c r="AU8503" s="242"/>
      <c r="AV8503" s="239"/>
      <c r="AW8503" s="242"/>
      <c r="AX8503" s="265"/>
      <c r="AZ8503" s="242"/>
      <c r="BA8503" s="239"/>
      <c r="BB8503" s="242"/>
      <c r="BC8503" s="265"/>
      <c r="BE8503" s="242"/>
      <c r="BF8503" s="239"/>
      <c r="BG8503" s="242"/>
      <c r="BH8503" s="265"/>
      <c r="BJ8503" s="242"/>
      <c r="BK8503" s="239"/>
      <c r="BL8503" s="242"/>
      <c r="BM8503" s="265"/>
      <c r="BO8503" s="242"/>
      <c r="BP8503" s="239"/>
      <c r="BQ8503" s="242"/>
      <c r="BR8503" s="265"/>
      <c r="BU8503" s="25"/>
      <c r="BW8503" s="25"/>
    </row>
    <row r="8504" spans="37:75" s="3" customFormat="1" x14ac:dyDescent="0.25">
      <c r="AK8504" s="242"/>
      <c r="AN8504" s="242"/>
      <c r="AP8504" s="242"/>
      <c r="AQ8504" s="239"/>
      <c r="AR8504" s="242"/>
      <c r="AS8504" s="265"/>
      <c r="AU8504" s="242"/>
      <c r="AV8504" s="239"/>
      <c r="AW8504" s="242"/>
      <c r="AX8504" s="265"/>
      <c r="AZ8504" s="242"/>
      <c r="BA8504" s="239"/>
      <c r="BB8504" s="242"/>
      <c r="BC8504" s="265"/>
      <c r="BE8504" s="242"/>
      <c r="BF8504" s="239"/>
      <c r="BG8504" s="242"/>
      <c r="BH8504" s="265"/>
      <c r="BJ8504" s="242"/>
      <c r="BK8504" s="239"/>
      <c r="BL8504" s="242"/>
      <c r="BM8504" s="265"/>
      <c r="BO8504" s="242"/>
      <c r="BP8504" s="239"/>
      <c r="BQ8504" s="242"/>
      <c r="BR8504" s="265"/>
      <c r="BU8504" s="25"/>
      <c r="BW8504" s="25"/>
    </row>
    <row r="8505" spans="37:75" s="3" customFormat="1" x14ac:dyDescent="0.25">
      <c r="AK8505" s="242"/>
      <c r="AN8505" s="242"/>
      <c r="AP8505" s="242"/>
      <c r="AQ8505" s="239"/>
      <c r="AR8505" s="242"/>
      <c r="AS8505" s="265"/>
      <c r="AU8505" s="242"/>
      <c r="AV8505" s="239"/>
      <c r="AW8505" s="242"/>
      <c r="AX8505" s="265"/>
      <c r="AZ8505" s="242"/>
      <c r="BA8505" s="239"/>
      <c r="BB8505" s="242"/>
      <c r="BC8505" s="265"/>
      <c r="BE8505" s="242"/>
      <c r="BF8505" s="239"/>
      <c r="BG8505" s="242"/>
      <c r="BH8505" s="265"/>
      <c r="BJ8505" s="242"/>
      <c r="BK8505" s="239"/>
      <c r="BL8505" s="242"/>
      <c r="BM8505" s="265"/>
      <c r="BO8505" s="242"/>
      <c r="BP8505" s="239"/>
      <c r="BQ8505" s="242"/>
      <c r="BR8505" s="265"/>
      <c r="BU8505" s="25"/>
      <c r="BW8505" s="25"/>
    </row>
    <row r="8506" spans="37:75" s="3" customFormat="1" x14ac:dyDescent="0.25">
      <c r="AK8506" s="242"/>
      <c r="AN8506" s="242"/>
      <c r="AP8506" s="242"/>
      <c r="AQ8506" s="239"/>
      <c r="AR8506" s="242"/>
      <c r="AS8506" s="265"/>
      <c r="AU8506" s="242"/>
      <c r="AV8506" s="239"/>
      <c r="AW8506" s="242"/>
      <c r="AX8506" s="265"/>
      <c r="AZ8506" s="242"/>
      <c r="BA8506" s="239"/>
      <c r="BB8506" s="242"/>
      <c r="BC8506" s="265"/>
      <c r="BE8506" s="242"/>
      <c r="BF8506" s="239"/>
      <c r="BG8506" s="242"/>
      <c r="BH8506" s="265"/>
      <c r="BJ8506" s="242"/>
      <c r="BK8506" s="239"/>
      <c r="BL8506" s="242"/>
      <c r="BM8506" s="265"/>
      <c r="BO8506" s="242"/>
      <c r="BP8506" s="239"/>
      <c r="BQ8506" s="242"/>
      <c r="BR8506" s="265"/>
      <c r="BU8506" s="25"/>
      <c r="BW8506" s="25"/>
    </row>
    <row r="8507" spans="37:75" s="3" customFormat="1" x14ac:dyDescent="0.25">
      <c r="AK8507" s="242"/>
      <c r="AN8507" s="242"/>
      <c r="AP8507" s="242"/>
      <c r="AQ8507" s="239"/>
      <c r="AR8507" s="242"/>
      <c r="AS8507" s="265"/>
      <c r="AU8507" s="242"/>
      <c r="AV8507" s="239"/>
      <c r="AW8507" s="242"/>
      <c r="AX8507" s="265"/>
      <c r="AZ8507" s="242"/>
      <c r="BA8507" s="239"/>
      <c r="BB8507" s="242"/>
      <c r="BC8507" s="265"/>
      <c r="BE8507" s="242"/>
      <c r="BF8507" s="239"/>
      <c r="BG8507" s="242"/>
      <c r="BH8507" s="265"/>
      <c r="BJ8507" s="242"/>
      <c r="BK8507" s="239"/>
      <c r="BL8507" s="242"/>
      <c r="BM8507" s="265"/>
      <c r="BO8507" s="242"/>
      <c r="BP8507" s="239"/>
      <c r="BQ8507" s="242"/>
      <c r="BR8507" s="265"/>
      <c r="BU8507" s="25"/>
      <c r="BW8507" s="25"/>
    </row>
    <row r="8508" spans="37:75" s="3" customFormat="1" x14ac:dyDescent="0.25">
      <c r="AK8508" s="242"/>
      <c r="AN8508" s="242"/>
      <c r="AP8508" s="242"/>
      <c r="AQ8508" s="239"/>
      <c r="AR8508" s="242"/>
      <c r="AS8508" s="265"/>
      <c r="AU8508" s="242"/>
      <c r="AV8508" s="239"/>
      <c r="AW8508" s="242"/>
      <c r="AX8508" s="265"/>
      <c r="AZ8508" s="242"/>
      <c r="BA8508" s="239"/>
      <c r="BB8508" s="242"/>
      <c r="BC8508" s="265"/>
      <c r="BE8508" s="242"/>
      <c r="BF8508" s="239"/>
      <c r="BG8508" s="242"/>
      <c r="BH8508" s="265"/>
      <c r="BJ8508" s="242"/>
      <c r="BK8508" s="239"/>
      <c r="BL8508" s="242"/>
      <c r="BM8508" s="265"/>
      <c r="BO8508" s="242"/>
      <c r="BP8508" s="239"/>
      <c r="BQ8508" s="242"/>
      <c r="BR8508" s="265"/>
      <c r="BU8508" s="25"/>
      <c r="BW8508" s="25"/>
    </row>
    <row r="8509" spans="37:75" s="3" customFormat="1" x14ac:dyDescent="0.25">
      <c r="AK8509" s="242"/>
      <c r="AN8509" s="242"/>
      <c r="AP8509" s="242"/>
      <c r="AQ8509" s="239"/>
      <c r="AR8509" s="242"/>
      <c r="AS8509" s="265"/>
      <c r="AU8509" s="242"/>
      <c r="AV8509" s="239"/>
      <c r="AW8509" s="242"/>
      <c r="AX8509" s="265"/>
      <c r="AZ8509" s="242"/>
      <c r="BA8509" s="239"/>
      <c r="BB8509" s="242"/>
      <c r="BC8509" s="265"/>
      <c r="BE8509" s="242"/>
      <c r="BF8509" s="239"/>
      <c r="BG8509" s="242"/>
      <c r="BH8509" s="265"/>
      <c r="BJ8509" s="242"/>
      <c r="BK8509" s="239"/>
      <c r="BL8509" s="242"/>
      <c r="BM8509" s="265"/>
      <c r="BO8509" s="242"/>
      <c r="BP8509" s="239"/>
      <c r="BQ8509" s="242"/>
      <c r="BR8509" s="265"/>
      <c r="BU8509" s="25"/>
      <c r="BW8509" s="25"/>
    </row>
    <row r="8510" spans="37:75" s="3" customFormat="1" x14ac:dyDescent="0.25">
      <c r="AK8510" s="242"/>
      <c r="AN8510" s="242"/>
      <c r="AP8510" s="242"/>
      <c r="AQ8510" s="239"/>
      <c r="AR8510" s="242"/>
      <c r="AS8510" s="265"/>
      <c r="AU8510" s="242"/>
      <c r="AV8510" s="239"/>
      <c r="AW8510" s="242"/>
      <c r="AX8510" s="265"/>
      <c r="AZ8510" s="242"/>
      <c r="BA8510" s="239"/>
      <c r="BB8510" s="242"/>
      <c r="BC8510" s="265"/>
      <c r="BE8510" s="242"/>
      <c r="BF8510" s="239"/>
      <c r="BG8510" s="242"/>
      <c r="BH8510" s="265"/>
      <c r="BJ8510" s="242"/>
      <c r="BK8510" s="239"/>
      <c r="BL8510" s="242"/>
      <c r="BM8510" s="265"/>
      <c r="BO8510" s="242"/>
      <c r="BP8510" s="239"/>
      <c r="BQ8510" s="242"/>
      <c r="BR8510" s="265"/>
      <c r="BU8510" s="25"/>
      <c r="BW8510" s="25"/>
    </row>
    <row r="8511" spans="37:75" s="3" customFormat="1" x14ac:dyDescent="0.25">
      <c r="AK8511" s="242"/>
      <c r="AN8511" s="242"/>
      <c r="AP8511" s="242"/>
      <c r="AQ8511" s="239"/>
      <c r="AR8511" s="242"/>
      <c r="AS8511" s="265"/>
      <c r="AU8511" s="242"/>
      <c r="AV8511" s="239"/>
      <c r="AW8511" s="242"/>
      <c r="AX8511" s="265"/>
      <c r="AZ8511" s="242"/>
      <c r="BA8511" s="239"/>
      <c r="BB8511" s="242"/>
      <c r="BC8511" s="265"/>
      <c r="BE8511" s="242"/>
      <c r="BF8511" s="239"/>
      <c r="BG8511" s="242"/>
      <c r="BH8511" s="265"/>
      <c r="BJ8511" s="242"/>
      <c r="BK8511" s="239"/>
      <c r="BL8511" s="242"/>
      <c r="BM8511" s="265"/>
      <c r="BO8511" s="242"/>
      <c r="BP8511" s="239"/>
      <c r="BQ8511" s="242"/>
      <c r="BR8511" s="265"/>
      <c r="BU8511" s="25"/>
      <c r="BW8511" s="25"/>
    </row>
    <row r="8512" spans="37:75" s="3" customFormat="1" x14ac:dyDescent="0.25">
      <c r="AK8512" s="242"/>
      <c r="AN8512" s="242"/>
      <c r="AP8512" s="242"/>
      <c r="AQ8512" s="239"/>
      <c r="AR8512" s="242"/>
      <c r="AS8512" s="265"/>
      <c r="AU8512" s="242"/>
      <c r="AV8512" s="239"/>
      <c r="AW8512" s="242"/>
      <c r="AX8512" s="265"/>
      <c r="AZ8512" s="242"/>
      <c r="BA8512" s="239"/>
      <c r="BB8512" s="242"/>
      <c r="BC8512" s="265"/>
      <c r="BE8512" s="242"/>
      <c r="BF8512" s="239"/>
      <c r="BG8512" s="242"/>
      <c r="BH8512" s="265"/>
      <c r="BJ8512" s="242"/>
      <c r="BK8512" s="239"/>
      <c r="BL8512" s="242"/>
      <c r="BM8512" s="265"/>
      <c r="BO8512" s="242"/>
      <c r="BP8512" s="239"/>
      <c r="BQ8512" s="242"/>
      <c r="BR8512" s="265"/>
      <c r="BU8512" s="25"/>
      <c r="BW8512" s="25"/>
    </row>
    <row r="8513" spans="37:75" s="3" customFormat="1" x14ac:dyDescent="0.25">
      <c r="AK8513" s="242"/>
      <c r="AN8513" s="242"/>
      <c r="AP8513" s="242"/>
      <c r="AQ8513" s="239"/>
      <c r="AR8513" s="242"/>
      <c r="AS8513" s="265"/>
      <c r="AU8513" s="242"/>
      <c r="AV8513" s="239"/>
      <c r="AW8513" s="242"/>
      <c r="AX8513" s="265"/>
      <c r="AZ8513" s="242"/>
      <c r="BA8513" s="239"/>
      <c r="BB8513" s="242"/>
      <c r="BC8513" s="265"/>
      <c r="BE8513" s="242"/>
      <c r="BF8513" s="239"/>
      <c r="BG8513" s="242"/>
      <c r="BH8513" s="265"/>
      <c r="BJ8513" s="242"/>
      <c r="BK8513" s="239"/>
      <c r="BL8513" s="242"/>
      <c r="BM8513" s="265"/>
      <c r="BO8513" s="242"/>
      <c r="BP8513" s="239"/>
      <c r="BQ8513" s="242"/>
      <c r="BR8513" s="265"/>
      <c r="BU8513" s="25"/>
      <c r="BW8513" s="25"/>
    </row>
    <row r="8514" spans="37:75" s="3" customFormat="1" x14ac:dyDescent="0.25">
      <c r="AK8514" s="242"/>
      <c r="AN8514" s="242"/>
      <c r="AP8514" s="242"/>
      <c r="AQ8514" s="239"/>
      <c r="AR8514" s="242"/>
      <c r="AS8514" s="265"/>
      <c r="AU8514" s="242"/>
      <c r="AV8514" s="239"/>
      <c r="AW8514" s="242"/>
      <c r="AX8514" s="265"/>
      <c r="AZ8514" s="242"/>
      <c r="BA8514" s="239"/>
      <c r="BB8514" s="242"/>
      <c r="BC8514" s="265"/>
      <c r="BE8514" s="242"/>
      <c r="BF8514" s="239"/>
      <c r="BG8514" s="242"/>
      <c r="BH8514" s="265"/>
      <c r="BJ8514" s="242"/>
      <c r="BK8514" s="239"/>
      <c r="BL8514" s="242"/>
      <c r="BM8514" s="265"/>
      <c r="BO8514" s="242"/>
      <c r="BP8514" s="239"/>
      <c r="BQ8514" s="242"/>
      <c r="BR8514" s="265"/>
      <c r="BU8514" s="25"/>
      <c r="BW8514" s="25"/>
    </row>
    <row r="8515" spans="37:75" s="3" customFormat="1" x14ac:dyDescent="0.25">
      <c r="AK8515" s="242"/>
      <c r="AN8515" s="242"/>
      <c r="AP8515" s="242"/>
      <c r="AQ8515" s="239"/>
      <c r="AR8515" s="242"/>
      <c r="AS8515" s="265"/>
      <c r="AU8515" s="242"/>
      <c r="AV8515" s="239"/>
      <c r="AW8515" s="242"/>
      <c r="AX8515" s="265"/>
      <c r="AZ8515" s="242"/>
      <c r="BA8515" s="239"/>
      <c r="BB8515" s="242"/>
      <c r="BC8515" s="265"/>
      <c r="BE8515" s="242"/>
      <c r="BF8515" s="239"/>
      <c r="BG8515" s="242"/>
      <c r="BH8515" s="265"/>
      <c r="BJ8515" s="242"/>
      <c r="BK8515" s="239"/>
      <c r="BL8515" s="242"/>
      <c r="BM8515" s="265"/>
      <c r="BO8515" s="242"/>
      <c r="BP8515" s="239"/>
      <c r="BQ8515" s="242"/>
      <c r="BR8515" s="265"/>
      <c r="BU8515" s="25"/>
      <c r="BW8515" s="25"/>
    </row>
    <row r="8516" spans="37:75" s="3" customFormat="1" x14ac:dyDescent="0.25">
      <c r="AK8516" s="242"/>
      <c r="AN8516" s="242"/>
      <c r="AP8516" s="242"/>
      <c r="AQ8516" s="239"/>
      <c r="AR8516" s="242"/>
      <c r="AS8516" s="265"/>
      <c r="AU8516" s="242"/>
      <c r="AV8516" s="239"/>
      <c r="AW8516" s="242"/>
      <c r="AX8516" s="265"/>
      <c r="AZ8516" s="242"/>
      <c r="BA8516" s="239"/>
      <c r="BB8516" s="242"/>
      <c r="BC8516" s="265"/>
      <c r="BE8516" s="242"/>
      <c r="BF8516" s="239"/>
      <c r="BG8516" s="242"/>
      <c r="BH8516" s="265"/>
      <c r="BJ8516" s="242"/>
      <c r="BK8516" s="239"/>
      <c r="BL8516" s="242"/>
      <c r="BM8516" s="265"/>
      <c r="BO8516" s="242"/>
      <c r="BP8516" s="239"/>
      <c r="BQ8516" s="242"/>
      <c r="BR8516" s="265"/>
      <c r="BU8516" s="25"/>
      <c r="BW8516" s="25"/>
    </row>
    <row r="8517" spans="37:75" s="3" customFormat="1" x14ac:dyDescent="0.25">
      <c r="AK8517" s="242"/>
      <c r="AN8517" s="242"/>
      <c r="AP8517" s="242"/>
      <c r="AQ8517" s="239"/>
      <c r="AR8517" s="242"/>
      <c r="AS8517" s="265"/>
      <c r="AU8517" s="242"/>
      <c r="AV8517" s="239"/>
      <c r="AW8517" s="242"/>
      <c r="AX8517" s="265"/>
      <c r="AZ8517" s="242"/>
      <c r="BA8517" s="239"/>
      <c r="BB8517" s="242"/>
      <c r="BC8517" s="265"/>
      <c r="BE8517" s="242"/>
      <c r="BF8517" s="239"/>
      <c r="BG8517" s="242"/>
      <c r="BH8517" s="265"/>
      <c r="BJ8517" s="242"/>
      <c r="BK8517" s="239"/>
      <c r="BL8517" s="242"/>
      <c r="BM8517" s="265"/>
      <c r="BO8517" s="242"/>
      <c r="BP8517" s="239"/>
      <c r="BQ8517" s="242"/>
      <c r="BR8517" s="265"/>
      <c r="BU8517" s="25"/>
      <c r="BW8517" s="25"/>
    </row>
    <row r="8518" spans="37:75" s="3" customFormat="1" x14ac:dyDescent="0.25">
      <c r="AK8518" s="242"/>
      <c r="AN8518" s="242"/>
      <c r="AP8518" s="242"/>
      <c r="AQ8518" s="239"/>
      <c r="AR8518" s="242"/>
      <c r="AS8518" s="265"/>
      <c r="AU8518" s="242"/>
      <c r="AV8518" s="239"/>
      <c r="AW8518" s="242"/>
      <c r="AX8518" s="265"/>
      <c r="AZ8518" s="242"/>
      <c r="BA8518" s="239"/>
      <c r="BB8518" s="242"/>
      <c r="BC8518" s="265"/>
      <c r="BE8518" s="242"/>
      <c r="BF8518" s="239"/>
      <c r="BG8518" s="242"/>
      <c r="BH8518" s="265"/>
      <c r="BJ8518" s="242"/>
      <c r="BK8518" s="239"/>
      <c r="BL8518" s="242"/>
      <c r="BM8518" s="265"/>
      <c r="BO8518" s="242"/>
      <c r="BP8518" s="239"/>
      <c r="BQ8518" s="242"/>
      <c r="BR8518" s="265"/>
      <c r="BU8518" s="25"/>
      <c r="BW8518" s="25"/>
    </row>
    <row r="8519" spans="37:75" s="3" customFormat="1" x14ac:dyDescent="0.25">
      <c r="AK8519" s="242"/>
      <c r="AN8519" s="242"/>
      <c r="AP8519" s="242"/>
      <c r="AQ8519" s="239"/>
      <c r="AR8519" s="242"/>
      <c r="AS8519" s="265"/>
      <c r="AU8519" s="242"/>
      <c r="AV8519" s="239"/>
      <c r="AW8519" s="242"/>
      <c r="AX8519" s="265"/>
      <c r="AZ8519" s="242"/>
      <c r="BA8519" s="239"/>
      <c r="BB8519" s="242"/>
      <c r="BC8519" s="265"/>
      <c r="BE8519" s="242"/>
      <c r="BF8519" s="239"/>
      <c r="BG8519" s="242"/>
      <c r="BH8519" s="265"/>
      <c r="BJ8519" s="242"/>
      <c r="BK8519" s="239"/>
      <c r="BL8519" s="242"/>
      <c r="BM8519" s="265"/>
      <c r="BO8519" s="242"/>
      <c r="BP8519" s="239"/>
      <c r="BQ8519" s="242"/>
      <c r="BR8519" s="265"/>
      <c r="BU8519" s="25"/>
      <c r="BW8519" s="25"/>
    </row>
    <row r="8520" spans="37:75" s="3" customFormat="1" x14ac:dyDescent="0.25">
      <c r="AK8520" s="242"/>
      <c r="AN8520" s="242"/>
      <c r="AP8520" s="242"/>
      <c r="AQ8520" s="239"/>
      <c r="AR8520" s="242"/>
      <c r="AS8520" s="265"/>
      <c r="AU8520" s="242"/>
      <c r="AV8520" s="239"/>
      <c r="AW8520" s="242"/>
      <c r="AX8520" s="265"/>
      <c r="AZ8520" s="242"/>
      <c r="BA8520" s="239"/>
      <c r="BB8520" s="242"/>
      <c r="BC8520" s="265"/>
      <c r="BE8520" s="242"/>
      <c r="BF8520" s="239"/>
      <c r="BG8520" s="242"/>
      <c r="BH8520" s="265"/>
      <c r="BJ8520" s="242"/>
      <c r="BK8520" s="239"/>
      <c r="BL8520" s="242"/>
      <c r="BM8520" s="265"/>
      <c r="BO8520" s="242"/>
      <c r="BP8520" s="239"/>
      <c r="BQ8520" s="242"/>
      <c r="BR8520" s="265"/>
      <c r="BU8520" s="25"/>
      <c r="BW8520" s="25"/>
    </row>
    <row r="8521" spans="37:75" s="3" customFormat="1" x14ac:dyDescent="0.25">
      <c r="AK8521" s="242"/>
      <c r="AN8521" s="242"/>
      <c r="AP8521" s="242"/>
      <c r="AQ8521" s="239"/>
      <c r="AR8521" s="242"/>
      <c r="AS8521" s="265"/>
      <c r="AU8521" s="242"/>
      <c r="AV8521" s="239"/>
      <c r="AW8521" s="242"/>
      <c r="AX8521" s="265"/>
      <c r="AZ8521" s="242"/>
      <c r="BA8521" s="239"/>
      <c r="BB8521" s="242"/>
      <c r="BC8521" s="265"/>
      <c r="BE8521" s="242"/>
      <c r="BF8521" s="239"/>
      <c r="BG8521" s="242"/>
      <c r="BH8521" s="265"/>
      <c r="BJ8521" s="242"/>
      <c r="BK8521" s="239"/>
      <c r="BL8521" s="242"/>
      <c r="BM8521" s="265"/>
      <c r="BO8521" s="242"/>
      <c r="BP8521" s="239"/>
      <c r="BQ8521" s="242"/>
      <c r="BR8521" s="265"/>
      <c r="BU8521" s="25"/>
      <c r="BW8521" s="25"/>
    </row>
    <row r="8522" spans="37:75" s="3" customFormat="1" x14ac:dyDescent="0.25">
      <c r="AK8522" s="242"/>
      <c r="AN8522" s="242"/>
      <c r="AP8522" s="242"/>
      <c r="AQ8522" s="239"/>
      <c r="AR8522" s="242"/>
      <c r="AS8522" s="265"/>
      <c r="AU8522" s="242"/>
      <c r="AV8522" s="239"/>
      <c r="AW8522" s="242"/>
      <c r="AX8522" s="265"/>
      <c r="AZ8522" s="242"/>
      <c r="BA8522" s="239"/>
      <c r="BB8522" s="242"/>
      <c r="BC8522" s="265"/>
      <c r="BE8522" s="242"/>
      <c r="BF8522" s="239"/>
      <c r="BG8522" s="242"/>
      <c r="BH8522" s="265"/>
      <c r="BJ8522" s="242"/>
      <c r="BK8522" s="239"/>
      <c r="BL8522" s="242"/>
      <c r="BM8522" s="265"/>
      <c r="BO8522" s="242"/>
      <c r="BP8522" s="239"/>
      <c r="BQ8522" s="242"/>
      <c r="BR8522" s="265"/>
      <c r="BU8522" s="25"/>
      <c r="BW8522" s="25"/>
    </row>
    <row r="8523" spans="37:75" s="3" customFormat="1" x14ac:dyDescent="0.25">
      <c r="AK8523" s="242"/>
      <c r="AN8523" s="242"/>
      <c r="AP8523" s="242"/>
      <c r="AQ8523" s="239"/>
      <c r="AR8523" s="242"/>
      <c r="AS8523" s="265"/>
      <c r="AU8523" s="242"/>
      <c r="AV8523" s="239"/>
      <c r="AW8523" s="242"/>
      <c r="AX8523" s="265"/>
      <c r="AZ8523" s="242"/>
      <c r="BA8523" s="239"/>
      <c r="BB8523" s="242"/>
      <c r="BC8523" s="265"/>
      <c r="BE8523" s="242"/>
      <c r="BF8523" s="239"/>
      <c r="BG8523" s="242"/>
      <c r="BH8523" s="265"/>
      <c r="BJ8523" s="242"/>
      <c r="BK8523" s="239"/>
      <c r="BL8523" s="242"/>
      <c r="BM8523" s="265"/>
      <c r="BO8523" s="242"/>
      <c r="BP8523" s="239"/>
      <c r="BQ8523" s="242"/>
      <c r="BR8523" s="265"/>
      <c r="BU8523" s="25"/>
      <c r="BW8523" s="25"/>
    </row>
    <row r="8524" spans="37:75" s="3" customFormat="1" x14ac:dyDescent="0.25">
      <c r="AK8524" s="242"/>
      <c r="AN8524" s="242"/>
      <c r="AP8524" s="242"/>
      <c r="AQ8524" s="239"/>
      <c r="AR8524" s="242"/>
      <c r="AS8524" s="265"/>
      <c r="AU8524" s="242"/>
      <c r="AV8524" s="239"/>
      <c r="AW8524" s="242"/>
      <c r="AX8524" s="265"/>
      <c r="AZ8524" s="242"/>
      <c r="BA8524" s="239"/>
      <c r="BB8524" s="242"/>
      <c r="BC8524" s="265"/>
      <c r="BE8524" s="242"/>
      <c r="BF8524" s="239"/>
      <c r="BG8524" s="242"/>
      <c r="BH8524" s="265"/>
      <c r="BJ8524" s="242"/>
      <c r="BK8524" s="239"/>
      <c r="BL8524" s="242"/>
      <c r="BM8524" s="265"/>
      <c r="BO8524" s="242"/>
      <c r="BP8524" s="239"/>
      <c r="BQ8524" s="242"/>
      <c r="BR8524" s="265"/>
      <c r="BU8524" s="25"/>
      <c r="BW8524" s="25"/>
    </row>
    <row r="8525" spans="37:75" s="3" customFormat="1" x14ac:dyDescent="0.25">
      <c r="AK8525" s="242"/>
      <c r="AN8525" s="242"/>
      <c r="AP8525" s="242"/>
      <c r="AQ8525" s="239"/>
      <c r="AR8525" s="242"/>
      <c r="AS8525" s="265"/>
      <c r="AU8525" s="242"/>
      <c r="AV8525" s="239"/>
      <c r="AW8525" s="242"/>
      <c r="AX8525" s="265"/>
      <c r="AZ8525" s="242"/>
      <c r="BA8525" s="239"/>
      <c r="BB8525" s="242"/>
      <c r="BC8525" s="265"/>
      <c r="BE8525" s="242"/>
      <c r="BF8525" s="239"/>
      <c r="BG8525" s="242"/>
      <c r="BH8525" s="265"/>
      <c r="BJ8525" s="242"/>
      <c r="BK8525" s="239"/>
      <c r="BL8525" s="242"/>
      <c r="BM8525" s="265"/>
      <c r="BO8525" s="242"/>
      <c r="BP8525" s="239"/>
      <c r="BQ8525" s="242"/>
      <c r="BR8525" s="265"/>
      <c r="BU8525" s="25"/>
      <c r="BW8525" s="25"/>
    </row>
    <row r="8526" spans="37:75" s="3" customFormat="1" x14ac:dyDescent="0.25">
      <c r="AK8526" s="242"/>
      <c r="AN8526" s="242"/>
      <c r="AP8526" s="242"/>
      <c r="AQ8526" s="239"/>
      <c r="AR8526" s="242"/>
      <c r="AS8526" s="265"/>
      <c r="AU8526" s="242"/>
      <c r="AV8526" s="239"/>
      <c r="AW8526" s="242"/>
      <c r="AX8526" s="265"/>
      <c r="AZ8526" s="242"/>
      <c r="BA8526" s="239"/>
      <c r="BB8526" s="242"/>
      <c r="BC8526" s="265"/>
      <c r="BE8526" s="242"/>
      <c r="BF8526" s="239"/>
      <c r="BG8526" s="242"/>
      <c r="BH8526" s="265"/>
      <c r="BJ8526" s="242"/>
      <c r="BK8526" s="239"/>
      <c r="BL8526" s="242"/>
      <c r="BM8526" s="265"/>
      <c r="BO8526" s="242"/>
      <c r="BP8526" s="239"/>
      <c r="BQ8526" s="242"/>
      <c r="BR8526" s="265"/>
      <c r="BU8526" s="25"/>
      <c r="BW8526" s="25"/>
    </row>
    <row r="8527" spans="37:75" s="3" customFormat="1" x14ac:dyDescent="0.25">
      <c r="AK8527" s="242"/>
      <c r="AN8527" s="242"/>
      <c r="AP8527" s="242"/>
      <c r="AQ8527" s="239"/>
      <c r="AR8527" s="242"/>
      <c r="AS8527" s="265"/>
      <c r="AU8527" s="242"/>
      <c r="AV8527" s="239"/>
      <c r="AW8527" s="242"/>
      <c r="AX8527" s="265"/>
      <c r="AZ8527" s="242"/>
      <c r="BA8527" s="239"/>
      <c r="BB8527" s="242"/>
      <c r="BC8527" s="265"/>
      <c r="BE8527" s="242"/>
      <c r="BF8527" s="239"/>
      <c r="BG8527" s="242"/>
      <c r="BH8527" s="265"/>
      <c r="BJ8527" s="242"/>
      <c r="BK8527" s="239"/>
      <c r="BL8527" s="242"/>
      <c r="BM8527" s="265"/>
      <c r="BO8527" s="242"/>
      <c r="BP8527" s="239"/>
      <c r="BQ8527" s="242"/>
      <c r="BR8527" s="265"/>
      <c r="BU8527" s="25"/>
      <c r="BW8527" s="25"/>
    </row>
    <row r="8528" spans="37:75" s="3" customFormat="1" x14ac:dyDescent="0.25">
      <c r="AK8528" s="242"/>
      <c r="AN8528" s="242"/>
      <c r="AP8528" s="242"/>
      <c r="AQ8528" s="239"/>
      <c r="AR8528" s="242"/>
      <c r="AS8528" s="265"/>
      <c r="AU8528" s="242"/>
      <c r="AV8528" s="239"/>
      <c r="AW8528" s="242"/>
      <c r="AX8528" s="265"/>
      <c r="AZ8528" s="242"/>
      <c r="BA8528" s="239"/>
      <c r="BB8528" s="242"/>
      <c r="BC8528" s="265"/>
      <c r="BE8528" s="242"/>
      <c r="BF8528" s="239"/>
      <c r="BG8528" s="242"/>
      <c r="BH8528" s="265"/>
      <c r="BJ8528" s="242"/>
      <c r="BK8528" s="239"/>
      <c r="BL8528" s="242"/>
      <c r="BM8528" s="265"/>
      <c r="BO8528" s="242"/>
      <c r="BP8528" s="239"/>
      <c r="BQ8528" s="242"/>
      <c r="BR8528" s="265"/>
      <c r="BU8528" s="25"/>
      <c r="BW8528" s="25"/>
    </row>
    <row r="8529" spans="37:75" s="3" customFormat="1" x14ac:dyDescent="0.25">
      <c r="AK8529" s="242"/>
      <c r="AN8529" s="242"/>
      <c r="AP8529" s="242"/>
      <c r="AQ8529" s="239"/>
      <c r="AR8529" s="242"/>
      <c r="AS8529" s="265"/>
      <c r="AU8529" s="242"/>
      <c r="AV8529" s="239"/>
      <c r="AW8529" s="242"/>
      <c r="AX8529" s="265"/>
      <c r="AZ8529" s="242"/>
      <c r="BA8529" s="239"/>
      <c r="BB8529" s="242"/>
      <c r="BC8529" s="265"/>
      <c r="BE8529" s="242"/>
      <c r="BF8529" s="239"/>
      <c r="BG8529" s="242"/>
      <c r="BH8529" s="265"/>
      <c r="BJ8529" s="242"/>
      <c r="BK8529" s="239"/>
      <c r="BL8529" s="242"/>
      <c r="BM8529" s="265"/>
      <c r="BO8529" s="242"/>
      <c r="BP8529" s="239"/>
      <c r="BQ8529" s="242"/>
      <c r="BR8529" s="265"/>
      <c r="BU8529" s="25"/>
      <c r="BW8529" s="25"/>
    </row>
    <row r="8530" spans="37:75" s="3" customFormat="1" x14ac:dyDescent="0.25">
      <c r="AK8530" s="242"/>
      <c r="AN8530" s="242"/>
      <c r="AP8530" s="242"/>
      <c r="AQ8530" s="239"/>
      <c r="AR8530" s="242"/>
      <c r="AS8530" s="265"/>
      <c r="AU8530" s="242"/>
      <c r="AV8530" s="239"/>
      <c r="AW8530" s="242"/>
      <c r="AX8530" s="265"/>
      <c r="AZ8530" s="242"/>
      <c r="BA8530" s="239"/>
      <c r="BB8530" s="242"/>
      <c r="BC8530" s="265"/>
      <c r="BE8530" s="242"/>
      <c r="BF8530" s="239"/>
      <c r="BG8530" s="242"/>
      <c r="BH8530" s="265"/>
      <c r="BJ8530" s="242"/>
      <c r="BK8530" s="239"/>
      <c r="BL8530" s="242"/>
      <c r="BM8530" s="265"/>
      <c r="BO8530" s="242"/>
      <c r="BP8530" s="239"/>
      <c r="BQ8530" s="242"/>
      <c r="BR8530" s="265"/>
      <c r="BU8530" s="25"/>
      <c r="BW8530" s="25"/>
    </row>
    <row r="8531" spans="37:75" s="3" customFormat="1" x14ac:dyDescent="0.25">
      <c r="AK8531" s="242"/>
      <c r="AN8531" s="242"/>
      <c r="AP8531" s="242"/>
      <c r="AQ8531" s="239"/>
      <c r="AR8531" s="242"/>
      <c r="AS8531" s="265"/>
      <c r="AU8531" s="242"/>
      <c r="AV8531" s="239"/>
      <c r="AW8531" s="242"/>
      <c r="AX8531" s="265"/>
      <c r="AZ8531" s="242"/>
      <c r="BA8531" s="239"/>
      <c r="BB8531" s="242"/>
      <c r="BC8531" s="265"/>
      <c r="BE8531" s="242"/>
      <c r="BF8531" s="239"/>
      <c r="BG8531" s="242"/>
      <c r="BH8531" s="265"/>
      <c r="BJ8531" s="242"/>
      <c r="BK8531" s="239"/>
      <c r="BL8531" s="242"/>
      <c r="BM8531" s="265"/>
      <c r="BO8531" s="242"/>
      <c r="BP8531" s="239"/>
      <c r="BQ8531" s="242"/>
      <c r="BR8531" s="265"/>
      <c r="BU8531" s="25"/>
      <c r="BW8531" s="25"/>
    </row>
    <row r="8532" spans="37:75" s="3" customFormat="1" x14ac:dyDescent="0.25">
      <c r="AK8532" s="242"/>
      <c r="AN8532" s="242"/>
      <c r="AP8532" s="242"/>
      <c r="AQ8532" s="239"/>
      <c r="AR8532" s="242"/>
      <c r="AS8532" s="265"/>
      <c r="AU8532" s="242"/>
      <c r="AV8532" s="239"/>
      <c r="AW8532" s="242"/>
      <c r="AX8532" s="265"/>
      <c r="AZ8532" s="242"/>
      <c r="BA8532" s="239"/>
      <c r="BB8532" s="242"/>
      <c r="BC8532" s="265"/>
      <c r="BE8532" s="242"/>
      <c r="BF8532" s="239"/>
      <c r="BG8532" s="242"/>
      <c r="BH8532" s="265"/>
      <c r="BJ8532" s="242"/>
      <c r="BK8532" s="239"/>
      <c r="BL8532" s="242"/>
      <c r="BM8532" s="265"/>
      <c r="BO8532" s="242"/>
      <c r="BP8532" s="239"/>
      <c r="BQ8532" s="242"/>
      <c r="BR8532" s="265"/>
      <c r="BU8532" s="25"/>
      <c r="BW8532" s="25"/>
    </row>
    <row r="8533" spans="37:75" s="3" customFormat="1" x14ac:dyDescent="0.25">
      <c r="AK8533" s="242"/>
      <c r="AN8533" s="242"/>
      <c r="AP8533" s="242"/>
      <c r="AQ8533" s="239"/>
      <c r="AR8533" s="242"/>
      <c r="AS8533" s="265"/>
      <c r="AU8533" s="242"/>
      <c r="AV8533" s="239"/>
      <c r="AW8533" s="242"/>
      <c r="AX8533" s="265"/>
      <c r="AZ8533" s="242"/>
      <c r="BA8533" s="239"/>
      <c r="BB8533" s="242"/>
      <c r="BC8533" s="265"/>
      <c r="BE8533" s="242"/>
      <c r="BF8533" s="239"/>
      <c r="BG8533" s="242"/>
      <c r="BH8533" s="265"/>
      <c r="BJ8533" s="242"/>
      <c r="BK8533" s="239"/>
      <c r="BL8533" s="242"/>
      <c r="BM8533" s="265"/>
      <c r="BO8533" s="242"/>
      <c r="BP8533" s="239"/>
      <c r="BQ8533" s="242"/>
      <c r="BR8533" s="265"/>
      <c r="BU8533" s="25"/>
      <c r="BW8533" s="25"/>
    </row>
    <row r="8534" spans="37:75" s="3" customFormat="1" x14ac:dyDescent="0.25">
      <c r="AK8534" s="242"/>
      <c r="AN8534" s="242"/>
      <c r="AP8534" s="242"/>
      <c r="AQ8534" s="239"/>
      <c r="AR8534" s="242"/>
      <c r="AS8534" s="265"/>
      <c r="AU8534" s="242"/>
      <c r="AV8534" s="239"/>
      <c r="AW8534" s="242"/>
      <c r="AX8534" s="265"/>
      <c r="AZ8534" s="242"/>
      <c r="BA8534" s="239"/>
      <c r="BB8534" s="242"/>
      <c r="BC8534" s="265"/>
      <c r="BE8534" s="242"/>
      <c r="BF8534" s="239"/>
      <c r="BG8534" s="242"/>
      <c r="BH8534" s="265"/>
      <c r="BJ8534" s="242"/>
      <c r="BK8534" s="239"/>
      <c r="BL8534" s="242"/>
      <c r="BM8534" s="265"/>
      <c r="BO8534" s="242"/>
      <c r="BP8534" s="239"/>
      <c r="BQ8534" s="242"/>
      <c r="BR8534" s="265"/>
      <c r="BU8534" s="25"/>
      <c r="BW8534" s="25"/>
    </row>
    <row r="8535" spans="37:75" s="3" customFormat="1" x14ac:dyDescent="0.25">
      <c r="AK8535" s="242"/>
      <c r="AN8535" s="242"/>
      <c r="AP8535" s="242"/>
      <c r="AQ8535" s="239"/>
      <c r="AR8535" s="242"/>
      <c r="AS8535" s="265"/>
      <c r="AU8535" s="242"/>
      <c r="AV8535" s="239"/>
      <c r="AW8535" s="242"/>
      <c r="AX8535" s="265"/>
      <c r="AZ8535" s="242"/>
      <c r="BA8535" s="239"/>
      <c r="BB8535" s="242"/>
      <c r="BC8535" s="265"/>
      <c r="BE8535" s="242"/>
      <c r="BF8535" s="239"/>
      <c r="BG8535" s="242"/>
      <c r="BH8535" s="265"/>
      <c r="BJ8535" s="242"/>
      <c r="BK8535" s="239"/>
      <c r="BL8535" s="242"/>
      <c r="BM8535" s="265"/>
      <c r="BO8535" s="242"/>
      <c r="BP8535" s="239"/>
      <c r="BQ8535" s="242"/>
      <c r="BR8535" s="265"/>
      <c r="BU8535" s="25"/>
      <c r="BW8535" s="25"/>
    </row>
    <row r="8536" spans="37:75" s="3" customFormat="1" x14ac:dyDescent="0.25">
      <c r="AK8536" s="242"/>
      <c r="AN8536" s="242"/>
      <c r="AP8536" s="242"/>
      <c r="AQ8536" s="239"/>
      <c r="AR8536" s="242"/>
      <c r="AS8536" s="265"/>
      <c r="AU8536" s="242"/>
      <c r="AV8536" s="239"/>
      <c r="AW8536" s="242"/>
      <c r="AX8536" s="265"/>
      <c r="AZ8536" s="242"/>
      <c r="BA8536" s="239"/>
      <c r="BB8536" s="242"/>
      <c r="BC8536" s="265"/>
      <c r="BE8536" s="242"/>
      <c r="BF8536" s="239"/>
      <c r="BG8536" s="242"/>
      <c r="BH8536" s="265"/>
      <c r="BJ8536" s="242"/>
      <c r="BK8536" s="239"/>
      <c r="BL8536" s="242"/>
      <c r="BM8536" s="265"/>
      <c r="BO8536" s="242"/>
      <c r="BP8536" s="239"/>
      <c r="BQ8536" s="242"/>
      <c r="BR8536" s="265"/>
      <c r="BU8536" s="25"/>
      <c r="BW8536" s="25"/>
    </row>
    <row r="8537" spans="37:75" s="3" customFormat="1" x14ac:dyDescent="0.25">
      <c r="AK8537" s="242"/>
      <c r="AN8537" s="242"/>
      <c r="AP8537" s="242"/>
      <c r="AQ8537" s="239"/>
      <c r="AR8537" s="242"/>
      <c r="AS8537" s="265"/>
      <c r="AU8537" s="242"/>
      <c r="AV8537" s="239"/>
      <c r="AW8537" s="242"/>
      <c r="AX8537" s="265"/>
      <c r="AZ8537" s="242"/>
      <c r="BA8537" s="239"/>
      <c r="BB8537" s="242"/>
      <c r="BC8537" s="265"/>
      <c r="BE8537" s="242"/>
      <c r="BF8537" s="239"/>
      <c r="BG8537" s="242"/>
      <c r="BH8537" s="265"/>
      <c r="BJ8537" s="242"/>
      <c r="BK8537" s="239"/>
      <c r="BL8537" s="242"/>
      <c r="BM8537" s="265"/>
      <c r="BO8537" s="242"/>
      <c r="BP8537" s="239"/>
      <c r="BQ8537" s="242"/>
      <c r="BR8537" s="265"/>
      <c r="BU8537" s="25"/>
      <c r="BW8537" s="25"/>
    </row>
    <row r="8538" spans="37:75" s="3" customFormat="1" x14ac:dyDescent="0.25">
      <c r="AK8538" s="242"/>
      <c r="AN8538" s="242"/>
      <c r="AP8538" s="242"/>
      <c r="AQ8538" s="239"/>
      <c r="AR8538" s="242"/>
      <c r="AS8538" s="265"/>
      <c r="AU8538" s="242"/>
      <c r="AV8538" s="239"/>
      <c r="AW8538" s="242"/>
      <c r="AX8538" s="265"/>
      <c r="AZ8538" s="242"/>
      <c r="BA8538" s="239"/>
      <c r="BB8538" s="242"/>
      <c r="BC8538" s="265"/>
      <c r="BE8538" s="242"/>
      <c r="BF8538" s="239"/>
      <c r="BG8538" s="242"/>
      <c r="BH8538" s="265"/>
      <c r="BJ8538" s="242"/>
      <c r="BK8538" s="239"/>
      <c r="BL8538" s="242"/>
      <c r="BM8538" s="265"/>
      <c r="BO8538" s="242"/>
      <c r="BP8538" s="239"/>
      <c r="BQ8538" s="242"/>
      <c r="BR8538" s="265"/>
      <c r="BU8538" s="25"/>
      <c r="BW8538" s="25"/>
    </row>
    <row r="8539" spans="37:75" s="3" customFormat="1" x14ac:dyDescent="0.25">
      <c r="AK8539" s="242"/>
      <c r="AN8539" s="242"/>
      <c r="AP8539" s="242"/>
      <c r="AQ8539" s="239"/>
      <c r="AR8539" s="242"/>
      <c r="AS8539" s="265"/>
      <c r="AU8539" s="242"/>
      <c r="AV8539" s="239"/>
      <c r="AW8539" s="242"/>
      <c r="AX8539" s="265"/>
      <c r="AZ8539" s="242"/>
      <c r="BA8539" s="239"/>
      <c r="BB8539" s="242"/>
      <c r="BC8539" s="265"/>
      <c r="BE8539" s="242"/>
      <c r="BF8539" s="239"/>
      <c r="BG8539" s="242"/>
      <c r="BH8539" s="265"/>
      <c r="BJ8539" s="242"/>
      <c r="BK8539" s="239"/>
      <c r="BL8539" s="242"/>
      <c r="BM8539" s="265"/>
      <c r="BO8539" s="242"/>
      <c r="BP8539" s="239"/>
      <c r="BQ8539" s="242"/>
      <c r="BR8539" s="265"/>
      <c r="BU8539" s="25"/>
      <c r="BW8539" s="25"/>
    </row>
    <row r="8540" spans="37:75" s="3" customFormat="1" x14ac:dyDescent="0.25">
      <c r="AK8540" s="242"/>
      <c r="AN8540" s="242"/>
      <c r="AP8540" s="242"/>
      <c r="AQ8540" s="239"/>
      <c r="AR8540" s="242"/>
      <c r="AS8540" s="265"/>
      <c r="AU8540" s="242"/>
      <c r="AV8540" s="239"/>
      <c r="AW8540" s="242"/>
      <c r="AX8540" s="265"/>
      <c r="AZ8540" s="242"/>
      <c r="BA8540" s="239"/>
      <c r="BB8540" s="242"/>
      <c r="BC8540" s="265"/>
      <c r="BE8540" s="242"/>
      <c r="BF8540" s="239"/>
      <c r="BG8540" s="242"/>
      <c r="BH8540" s="265"/>
      <c r="BJ8540" s="242"/>
      <c r="BK8540" s="239"/>
      <c r="BL8540" s="242"/>
      <c r="BM8540" s="265"/>
      <c r="BO8540" s="242"/>
      <c r="BP8540" s="239"/>
      <c r="BQ8540" s="242"/>
      <c r="BR8540" s="265"/>
      <c r="BU8540" s="25"/>
      <c r="BW8540" s="25"/>
    </row>
    <row r="8541" spans="37:75" s="3" customFormat="1" x14ac:dyDescent="0.25">
      <c r="AK8541" s="242"/>
      <c r="AN8541" s="242"/>
      <c r="AP8541" s="242"/>
      <c r="AQ8541" s="239"/>
      <c r="AR8541" s="242"/>
      <c r="AS8541" s="265"/>
      <c r="AU8541" s="242"/>
      <c r="AV8541" s="239"/>
      <c r="AW8541" s="242"/>
      <c r="AX8541" s="265"/>
      <c r="AZ8541" s="242"/>
      <c r="BA8541" s="239"/>
      <c r="BB8541" s="242"/>
      <c r="BC8541" s="265"/>
      <c r="BE8541" s="242"/>
      <c r="BF8541" s="239"/>
      <c r="BG8541" s="242"/>
      <c r="BH8541" s="265"/>
      <c r="BJ8541" s="242"/>
      <c r="BK8541" s="239"/>
      <c r="BL8541" s="242"/>
      <c r="BM8541" s="265"/>
      <c r="BO8541" s="242"/>
      <c r="BP8541" s="239"/>
      <c r="BQ8541" s="242"/>
      <c r="BR8541" s="265"/>
      <c r="BU8541" s="25"/>
      <c r="BW8541" s="25"/>
    </row>
    <row r="8542" spans="37:75" s="3" customFormat="1" x14ac:dyDescent="0.25">
      <c r="AK8542" s="242"/>
      <c r="AN8542" s="242"/>
      <c r="AP8542" s="242"/>
      <c r="AQ8542" s="239"/>
      <c r="AR8542" s="242"/>
      <c r="AS8542" s="265"/>
      <c r="AU8542" s="242"/>
      <c r="AV8542" s="239"/>
      <c r="AW8542" s="242"/>
      <c r="AX8542" s="265"/>
      <c r="AZ8542" s="242"/>
      <c r="BA8542" s="239"/>
      <c r="BB8542" s="242"/>
      <c r="BC8542" s="265"/>
      <c r="BE8542" s="242"/>
      <c r="BF8542" s="239"/>
      <c r="BG8542" s="242"/>
      <c r="BH8542" s="265"/>
      <c r="BJ8542" s="242"/>
      <c r="BK8542" s="239"/>
      <c r="BL8542" s="242"/>
      <c r="BM8542" s="265"/>
      <c r="BO8542" s="242"/>
      <c r="BP8542" s="239"/>
      <c r="BQ8542" s="242"/>
      <c r="BR8542" s="265"/>
      <c r="BU8542" s="25"/>
      <c r="BW8542" s="25"/>
    </row>
    <row r="326743" spans="42:72" x14ac:dyDescent="0.25">
      <c r="AP326743" s="25"/>
      <c r="AU326743" s="25"/>
      <c r="AZ326743" s="25"/>
      <c r="BE326743" s="25"/>
      <c r="BJ326743" s="25"/>
      <c r="BO326743" s="25"/>
      <c r="BT326743" s="25"/>
    </row>
    <row r="326744" spans="42:72" x14ac:dyDescent="0.25">
      <c r="AP326744" s="25"/>
      <c r="AU326744" s="25"/>
      <c r="AZ326744" s="25"/>
      <c r="BE326744" s="25"/>
      <c r="BJ326744" s="25"/>
      <c r="BO326744" s="25"/>
      <c r="BT326744" s="25"/>
    </row>
    <row r="326745" spans="42:72" x14ac:dyDescent="0.25">
      <c r="AP326745" s="25"/>
      <c r="AU326745" s="25"/>
      <c r="AZ326745" s="25"/>
      <c r="BE326745" s="25"/>
      <c r="BJ326745" s="25"/>
      <c r="BO326745" s="25"/>
      <c r="BT326745" s="25"/>
    </row>
    <row r="326746" spans="42:72" x14ac:dyDescent="0.25">
      <c r="AP326746" s="25"/>
      <c r="AU326746" s="25"/>
      <c r="AZ326746" s="25"/>
      <c r="BE326746" s="25"/>
      <c r="BJ326746" s="25"/>
      <c r="BO326746" s="25"/>
      <c r="BT326746" s="25"/>
    </row>
    <row r="326747" spans="42:72" x14ac:dyDescent="0.25">
      <c r="AP326747" s="25"/>
      <c r="AU326747" s="25"/>
      <c r="AZ326747" s="25"/>
      <c r="BE326747" s="25"/>
      <c r="BJ326747" s="25"/>
      <c r="BO326747" s="25"/>
      <c r="BT326747" s="25"/>
    </row>
    <row r="326748" spans="42:72" x14ac:dyDescent="0.25">
      <c r="AP326748" s="25"/>
      <c r="AU326748" s="25"/>
      <c r="AZ326748" s="25"/>
      <c r="BE326748" s="25"/>
      <c r="BJ326748" s="25"/>
      <c r="BO326748" s="25"/>
      <c r="BT326748" s="25"/>
    </row>
    <row r="326749" spans="42:72" x14ac:dyDescent="0.25">
      <c r="AP326749" s="25"/>
      <c r="AU326749" s="25"/>
      <c r="AZ326749" s="25"/>
      <c r="BE326749" s="25"/>
      <c r="BJ326749" s="25"/>
      <c r="BO326749" s="25"/>
      <c r="BT326749" s="25"/>
    </row>
    <row r="326750" spans="42:72" x14ac:dyDescent="0.25">
      <c r="AP326750" s="25"/>
      <c r="AU326750" s="25"/>
      <c r="AZ326750" s="25"/>
      <c r="BE326750" s="25"/>
      <c r="BJ326750" s="25"/>
      <c r="BO326750" s="25"/>
      <c r="BT326750" s="25"/>
    </row>
    <row r="326751" spans="42:72" x14ac:dyDescent="0.25">
      <c r="AP326751" s="25"/>
      <c r="AU326751" s="25"/>
      <c r="AZ326751" s="25"/>
      <c r="BE326751" s="25"/>
      <c r="BJ326751" s="25"/>
      <c r="BO326751" s="25"/>
      <c r="BT326751" s="25"/>
    </row>
    <row r="326752" spans="42:72" x14ac:dyDescent="0.25">
      <c r="AP326752" s="25"/>
      <c r="AU326752" s="25"/>
      <c r="AZ326752" s="25"/>
      <c r="BE326752" s="25"/>
      <c r="BJ326752" s="25"/>
      <c r="BO326752" s="25"/>
      <c r="BT326752" s="25"/>
    </row>
    <row r="326753" spans="42:72" x14ac:dyDescent="0.25">
      <c r="AP326753" s="25"/>
      <c r="AU326753" s="25"/>
      <c r="AZ326753" s="25"/>
      <c r="BE326753" s="25"/>
      <c r="BJ326753" s="25"/>
      <c r="BO326753" s="25"/>
      <c r="BT326753" s="25"/>
    </row>
    <row r="326754" spans="42:72" x14ac:dyDescent="0.25">
      <c r="AP326754" s="25"/>
      <c r="AU326754" s="25"/>
      <c r="AZ326754" s="25"/>
      <c r="BE326754" s="25"/>
      <c r="BJ326754" s="25"/>
      <c r="BO326754" s="25"/>
      <c r="BT326754" s="25"/>
    </row>
    <row r="326755" spans="42:72" x14ac:dyDescent="0.25">
      <c r="AP326755" s="25"/>
      <c r="AU326755" s="25"/>
      <c r="AZ326755" s="25"/>
      <c r="BE326755" s="25"/>
      <c r="BJ326755" s="25"/>
      <c r="BO326755" s="25"/>
      <c r="BT326755" s="25"/>
    </row>
    <row r="326757" spans="42:72" x14ac:dyDescent="0.25">
      <c r="AP326757" s="25"/>
      <c r="AU326757" s="25"/>
      <c r="AZ326757" s="25"/>
      <c r="BE326757" s="25"/>
      <c r="BJ326757" s="25"/>
      <c r="BO326757" s="25"/>
      <c r="BT326757" s="25"/>
    </row>
    <row r="326758" spans="42:72" x14ac:dyDescent="0.25">
      <c r="AP326758" s="25"/>
      <c r="AU326758" s="25"/>
      <c r="AZ326758" s="25"/>
      <c r="BE326758" s="25"/>
      <c r="BJ326758" s="25"/>
      <c r="BO326758" s="25"/>
      <c r="BT326758" s="25"/>
    </row>
    <row r="326759" spans="42:72" x14ac:dyDescent="0.25">
      <c r="AP326759" s="25"/>
      <c r="AU326759" s="25"/>
      <c r="AZ326759" s="25"/>
      <c r="BE326759" s="25"/>
      <c r="BJ326759" s="25"/>
      <c r="BO326759" s="25"/>
      <c r="BT326759" s="25"/>
    </row>
    <row r="326760" spans="42:72" x14ac:dyDescent="0.25">
      <c r="AP326760" s="25"/>
      <c r="AU326760" s="25"/>
      <c r="AZ326760" s="25"/>
      <c r="BE326760" s="25"/>
      <c r="BJ326760" s="25"/>
      <c r="BO326760" s="25"/>
      <c r="BT326760" s="25"/>
    </row>
    <row r="326761" spans="42:72" x14ac:dyDescent="0.25">
      <c r="AP326761" s="25"/>
      <c r="AU326761" s="25"/>
      <c r="AZ326761" s="25"/>
      <c r="BE326761" s="25"/>
      <c r="BJ326761" s="25"/>
      <c r="BO326761" s="25"/>
      <c r="BT326761" s="25"/>
    </row>
    <row r="326762" spans="42:72" x14ac:dyDescent="0.25">
      <c r="AP326762" s="25"/>
      <c r="AU326762" s="25"/>
      <c r="AZ326762" s="25"/>
      <c r="BE326762" s="25"/>
      <c r="BJ326762" s="25"/>
      <c r="BO326762" s="25"/>
      <c r="BT326762" s="25"/>
    </row>
    <row r="326763" spans="42:72" x14ac:dyDescent="0.25">
      <c r="AP326763" s="25"/>
      <c r="AU326763" s="25"/>
      <c r="AZ326763" s="25"/>
      <c r="BE326763" s="25"/>
      <c r="BJ326763" s="25"/>
      <c r="BO326763" s="25"/>
      <c r="BT326763" s="25"/>
    </row>
    <row r="326764" spans="42:72" x14ac:dyDescent="0.25">
      <c r="AP326764" s="25"/>
      <c r="AU326764" s="25"/>
      <c r="AZ326764" s="25"/>
      <c r="BE326764" s="25"/>
      <c r="BJ326764" s="25"/>
      <c r="BO326764" s="25"/>
      <c r="BT326764" s="25"/>
    </row>
    <row r="326765" spans="42:72" x14ac:dyDescent="0.25">
      <c r="AP326765" s="25"/>
      <c r="AU326765" s="25"/>
      <c r="AZ326765" s="25"/>
      <c r="BE326765" s="25"/>
      <c r="BJ326765" s="25"/>
      <c r="BO326765" s="25"/>
      <c r="BT326765" s="25"/>
    </row>
    <row r="326766" spans="42:72" x14ac:dyDescent="0.25">
      <c r="AP326766" s="25"/>
      <c r="AU326766" s="25"/>
      <c r="AZ326766" s="25"/>
      <c r="BE326766" s="25"/>
      <c r="BJ326766" s="25"/>
      <c r="BO326766" s="25"/>
      <c r="BT326766" s="25"/>
    </row>
    <row r="326767" spans="42:72" x14ac:dyDescent="0.25">
      <c r="AP326767" s="25"/>
      <c r="AU326767" s="25"/>
      <c r="AZ326767" s="25"/>
      <c r="BE326767" s="25"/>
      <c r="BJ326767" s="25"/>
      <c r="BO326767" s="25"/>
      <c r="BT326767" s="25"/>
    </row>
    <row r="326768" spans="42:72" x14ac:dyDescent="0.25">
      <c r="AP326768" s="25"/>
      <c r="AU326768" s="25"/>
      <c r="AZ326768" s="25"/>
      <c r="BE326768" s="25"/>
      <c r="BJ326768" s="25"/>
      <c r="BO326768" s="25"/>
      <c r="BT326768" s="25"/>
    </row>
    <row r="326769" spans="42:72" x14ac:dyDescent="0.25">
      <c r="AP326769" s="25"/>
      <c r="AU326769" s="25"/>
      <c r="AZ326769" s="25"/>
      <c r="BE326769" s="25"/>
      <c r="BJ326769" s="25"/>
      <c r="BO326769" s="25"/>
      <c r="BT326769" s="25"/>
    </row>
    <row r="326771" spans="42:72" x14ac:dyDescent="0.25">
      <c r="AP326771" s="25"/>
      <c r="AU326771" s="25"/>
      <c r="AZ326771" s="25"/>
      <c r="BE326771" s="25"/>
      <c r="BJ326771" s="25"/>
      <c r="BO326771" s="25"/>
      <c r="BT326771" s="25"/>
    </row>
    <row r="326772" spans="42:72" x14ac:dyDescent="0.25">
      <c r="AP326772" s="25"/>
      <c r="AU326772" s="25"/>
      <c r="AZ326772" s="25"/>
      <c r="BE326772" s="25"/>
      <c r="BJ326772" s="25"/>
      <c r="BO326772" s="25"/>
      <c r="BT326772" s="25"/>
    </row>
    <row r="326773" spans="42:72" x14ac:dyDescent="0.25">
      <c r="AP326773" s="25"/>
      <c r="AU326773" s="25"/>
      <c r="AZ326773" s="25"/>
      <c r="BE326773" s="25"/>
      <c r="BJ326773" s="25"/>
      <c r="BO326773" s="25"/>
      <c r="BT326773" s="25"/>
    </row>
    <row r="326774" spans="42:72" x14ac:dyDescent="0.25">
      <c r="AP326774" s="25"/>
      <c r="AU326774" s="25"/>
      <c r="AZ326774" s="25"/>
      <c r="BE326774" s="25"/>
      <c r="BJ326774" s="25"/>
      <c r="BO326774" s="25"/>
      <c r="BT326774" s="25"/>
    </row>
    <row r="326775" spans="42:72" x14ac:dyDescent="0.25">
      <c r="AP326775" s="25"/>
      <c r="AU326775" s="25"/>
      <c r="AZ326775" s="25"/>
      <c r="BE326775" s="25"/>
      <c r="BJ326775" s="25"/>
      <c r="BO326775" s="25"/>
      <c r="BT326775" s="25"/>
    </row>
    <row r="326776" spans="42:72" x14ac:dyDescent="0.25">
      <c r="AP326776" s="25"/>
      <c r="AU326776" s="25"/>
      <c r="AZ326776" s="25"/>
      <c r="BE326776" s="25"/>
      <c r="BJ326776" s="25"/>
      <c r="BO326776" s="25"/>
      <c r="BT326776" s="25"/>
    </row>
    <row r="326777" spans="42:72" x14ac:dyDescent="0.25">
      <c r="AP326777" s="25"/>
      <c r="AU326777" s="25"/>
      <c r="AZ326777" s="25"/>
      <c r="BE326777" s="25"/>
      <c r="BJ326777" s="25"/>
      <c r="BO326777" s="25"/>
      <c r="BT326777" s="25"/>
    </row>
    <row r="326778" spans="42:72" x14ac:dyDescent="0.25">
      <c r="AP326778" s="25"/>
      <c r="AU326778" s="25"/>
      <c r="AZ326778" s="25"/>
      <c r="BE326778" s="25"/>
      <c r="BJ326778" s="25"/>
      <c r="BO326778" s="25"/>
      <c r="BT326778" s="25"/>
    </row>
    <row r="326779" spans="42:72" x14ac:dyDescent="0.25">
      <c r="AP326779" s="25"/>
      <c r="AU326779" s="25"/>
      <c r="AZ326779" s="25"/>
      <c r="BE326779" s="25"/>
      <c r="BJ326779" s="25"/>
      <c r="BO326779" s="25"/>
      <c r="BT326779" s="25"/>
    </row>
    <row r="326780" spans="42:72" x14ac:dyDescent="0.25">
      <c r="AP326780" s="25"/>
      <c r="AU326780" s="25"/>
      <c r="AZ326780" s="25"/>
      <c r="BE326780" s="25"/>
      <c r="BJ326780" s="25"/>
      <c r="BO326780" s="25"/>
      <c r="BT326780" s="25"/>
    </row>
    <row r="326781" spans="42:72" x14ac:dyDescent="0.25">
      <c r="AP326781" s="25"/>
      <c r="AU326781" s="25"/>
      <c r="AZ326781" s="25"/>
      <c r="BE326781" s="25"/>
      <c r="BJ326781" s="25"/>
      <c r="BO326781" s="25"/>
      <c r="BT326781" s="25"/>
    </row>
    <row r="326782" spans="42:72" x14ac:dyDescent="0.25">
      <c r="AP326782" s="25"/>
      <c r="AU326782" s="25"/>
      <c r="AZ326782" s="25"/>
      <c r="BE326782" s="25"/>
      <c r="BJ326782" s="25"/>
      <c r="BO326782" s="25"/>
      <c r="BT326782" s="25"/>
    </row>
    <row r="326783" spans="42:72" x14ac:dyDescent="0.25">
      <c r="AP326783" s="25"/>
      <c r="AU326783" s="25"/>
      <c r="AZ326783" s="25"/>
      <c r="BE326783" s="25"/>
      <c r="BJ326783" s="25"/>
      <c r="BO326783" s="25"/>
      <c r="BT326783" s="25"/>
    </row>
    <row r="326785" spans="42:72" x14ac:dyDescent="0.25">
      <c r="AP326785" s="25"/>
      <c r="AU326785" s="25"/>
      <c r="AZ326785" s="25"/>
      <c r="BE326785" s="25"/>
      <c r="BJ326785" s="25"/>
      <c r="BO326785" s="25"/>
      <c r="BT326785" s="25"/>
    </row>
    <row r="326786" spans="42:72" x14ac:dyDescent="0.25">
      <c r="AP326786" s="25"/>
      <c r="AU326786" s="25"/>
      <c r="AZ326786" s="25"/>
      <c r="BE326786" s="25"/>
      <c r="BJ326786" s="25"/>
      <c r="BO326786" s="25"/>
      <c r="BT326786" s="25"/>
    </row>
    <row r="326787" spans="42:72" x14ac:dyDescent="0.25">
      <c r="AP326787" s="25"/>
      <c r="AU326787" s="25"/>
      <c r="AZ326787" s="25"/>
      <c r="BE326787" s="25"/>
      <c r="BJ326787" s="25"/>
      <c r="BO326787" s="25"/>
      <c r="BT326787" s="25"/>
    </row>
    <row r="326788" spans="42:72" x14ac:dyDescent="0.25">
      <c r="AP326788" s="25"/>
      <c r="AU326788" s="25"/>
      <c r="AZ326788" s="25"/>
      <c r="BE326788" s="25"/>
      <c r="BJ326788" s="25"/>
      <c r="BO326788" s="25"/>
      <c r="BT326788" s="25"/>
    </row>
    <row r="326789" spans="42:72" x14ac:dyDescent="0.25">
      <c r="AP326789" s="25"/>
      <c r="AU326789" s="25"/>
      <c r="AZ326789" s="25"/>
      <c r="BE326789" s="25"/>
      <c r="BJ326789" s="25"/>
      <c r="BO326789" s="25"/>
      <c r="BT326789" s="25"/>
    </row>
    <row r="326790" spans="42:72" x14ac:dyDescent="0.25">
      <c r="AP326790" s="25"/>
      <c r="AU326790" s="25"/>
      <c r="AZ326790" s="25"/>
      <c r="BE326790" s="25"/>
      <c r="BJ326790" s="25"/>
      <c r="BO326790" s="25"/>
      <c r="BT326790" s="25"/>
    </row>
    <row r="326791" spans="42:72" x14ac:dyDescent="0.25">
      <c r="AP326791" s="25"/>
      <c r="AU326791" s="25"/>
      <c r="AZ326791" s="25"/>
      <c r="BE326791" s="25"/>
      <c r="BJ326791" s="25"/>
      <c r="BO326791" s="25"/>
      <c r="BT326791" s="25"/>
    </row>
    <row r="326792" spans="42:72" x14ac:dyDescent="0.25">
      <c r="AP326792" s="25"/>
      <c r="AU326792" s="25"/>
      <c r="AZ326792" s="25"/>
      <c r="BE326792" s="25"/>
      <c r="BJ326792" s="25"/>
      <c r="BO326792" s="25"/>
      <c r="BT326792" s="25"/>
    </row>
    <row r="326793" spans="42:72" x14ac:dyDescent="0.25">
      <c r="AP326793" s="25"/>
      <c r="AU326793" s="25"/>
      <c r="AZ326793" s="25"/>
      <c r="BE326793" s="25"/>
      <c r="BJ326793" s="25"/>
      <c r="BO326793" s="25"/>
      <c r="BT326793" s="25"/>
    </row>
    <row r="326794" spans="42:72" x14ac:dyDescent="0.25">
      <c r="AP326794" s="25"/>
      <c r="AU326794" s="25"/>
      <c r="AZ326794" s="25"/>
      <c r="BE326794" s="25"/>
      <c r="BJ326794" s="25"/>
      <c r="BO326794" s="25"/>
      <c r="BT326794" s="25"/>
    </row>
    <row r="326795" spans="42:72" x14ac:dyDescent="0.25">
      <c r="AP326795" s="25"/>
      <c r="AU326795" s="25"/>
      <c r="AZ326795" s="25"/>
      <c r="BE326795" s="25"/>
      <c r="BJ326795" s="25"/>
      <c r="BO326795" s="25"/>
      <c r="BT326795" s="25"/>
    </row>
    <row r="326796" spans="42:72" x14ac:dyDescent="0.25">
      <c r="AP326796" s="25"/>
      <c r="AU326796" s="25"/>
      <c r="AZ326796" s="25"/>
      <c r="BE326796" s="25"/>
      <c r="BJ326796" s="25"/>
      <c r="BO326796" s="25"/>
      <c r="BT326796" s="25"/>
    </row>
    <row r="326797" spans="42:72" x14ac:dyDescent="0.25">
      <c r="AP326797" s="25"/>
      <c r="AU326797" s="25"/>
      <c r="AZ326797" s="25"/>
      <c r="BE326797" s="25"/>
      <c r="BJ326797" s="25"/>
      <c r="BO326797" s="25"/>
      <c r="BT326797" s="25"/>
    </row>
    <row r="326799" spans="42:72" x14ac:dyDescent="0.25">
      <c r="AP326799" s="25"/>
      <c r="AU326799" s="25"/>
      <c r="AZ326799" s="25"/>
      <c r="BE326799" s="25"/>
      <c r="BJ326799" s="25"/>
      <c r="BO326799" s="25"/>
      <c r="BT326799" s="25"/>
    </row>
    <row r="326800" spans="42:72" x14ac:dyDescent="0.25">
      <c r="AP326800" s="25"/>
      <c r="AU326800" s="25"/>
      <c r="AZ326800" s="25"/>
      <c r="BE326800" s="25"/>
      <c r="BJ326800" s="25"/>
      <c r="BO326800" s="25"/>
      <c r="BT326800" s="25"/>
    </row>
    <row r="326801" spans="42:72" x14ac:dyDescent="0.25">
      <c r="AP326801" s="25"/>
      <c r="AU326801" s="25"/>
      <c r="AZ326801" s="25"/>
      <c r="BE326801" s="25"/>
      <c r="BJ326801" s="25"/>
      <c r="BO326801" s="25"/>
      <c r="BT326801" s="25"/>
    </row>
    <row r="326802" spans="42:72" x14ac:dyDescent="0.25">
      <c r="AP326802" s="25"/>
      <c r="AU326802" s="25"/>
      <c r="AZ326802" s="25"/>
      <c r="BE326802" s="25"/>
      <c r="BJ326802" s="25"/>
      <c r="BO326802" s="25"/>
      <c r="BT326802" s="25"/>
    </row>
    <row r="326803" spans="42:72" x14ac:dyDescent="0.25">
      <c r="AP326803" s="25"/>
      <c r="AU326803" s="25"/>
      <c r="AZ326803" s="25"/>
      <c r="BE326803" s="25"/>
      <c r="BJ326803" s="25"/>
      <c r="BO326803" s="25"/>
      <c r="BT326803" s="25"/>
    </row>
    <row r="326804" spans="42:72" x14ac:dyDescent="0.25">
      <c r="AP326804" s="25"/>
      <c r="AU326804" s="25"/>
      <c r="AZ326804" s="25"/>
      <c r="BE326804" s="25"/>
      <c r="BJ326804" s="25"/>
      <c r="BO326804" s="25"/>
      <c r="BT326804" s="25"/>
    </row>
    <row r="326805" spans="42:72" x14ac:dyDescent="0.25">
      <c r="AP326805" s="25"/>
      <c r="AU326805" s="25"/>
      <c r="AZ326805" s="25"/>
      <c r="BE326805" s="25"/>
      <c r="BJ326805" s="25"/>
      <c r="BO326805" s="25"/>
      <c r="BT326805" s="25"/>
    </row>
    <row r="326806" spans="42:72" x14ac:dyDescent="0.25">
      <c r="AP326806" s="25"/>
      <c r="AU326806" s="25"/>
      <c r="AZ326806" s="25"/>
      <c r="BE326806" s="25"/>
      <c r="BJ326806" s="25"/>
      <c r="BO326806" s="25"/>
      <c r="BT326806" s="25"/>
    </row>
    <row r="326807" spans="42:72" x14ac:dyDescent="0.25">
      <c r="AP326807" s="25"/>
      <c r="AU326807" s="25"/>
      <c r="AZ326807" s="25"/>
      <c r="BE326807" s="25"/>
      <c r="BJ326807" s="25"/>
      <c r="BO326807" s="25"/>
      <c r="BT326807" s="25"/>
    </row>
    <row r="326808" spans="42:72" x14ac:dyDescent="0.25">
      <c r="AP326808" s="25"/>
      <c r="AU326808" s="25"/>
      <c r="AZ326808" s="25"/>
      <c r="BE326808" s="25"/>
      <c r="BJ326808" s="25"/>
      <c r="BO326808" s="25"/>
      <c r="BT326808" s="25"/>
    </row>
    <row r="326809" spans="42:72" x14ac:dyDescent="0.25">
      <c r="AP326809" s="25"/>
      <c r="AU326809" s="25"/>
      <c r="AZ326809" s="25"/>
      <c r="BE326809" s="25"/>
      <c r="BJ326809" s="25"/>
      <c r="BO326809" s="25"/>
      <c r="BT326809" s="25"/>
    </row>
    <row r="326810" spans="42:72" x14ac:dyDescent="0.25">
      <c r="AP326810" s="25"/>
      <c r="AU326810" s="25"/>
      <c r="AZ326810" s="25"/>
      <c r="BE326810" s="25"/>
      <c r="BJ326810" s="25"/>
      <c r="BO326810" s="25"/>
      <c r="BT326810" s="25"/>
    </row>
    <row r="326811" spans="42:72" x14ac:dyDescent="0.25">
      <c r="AP326811" s="25"/>
      <c r="AU326811" s="25"/>
      <c r="AZ326811" s="25"/>
      <c r="BE326811" s="25"/>
      <c r="BJ326811" s="25"/>
      <c r="BO326811" s="25"/>
      <c r="BT326811" s="25"/>
    </row>
    <row r="326813" spans="42:72" x14ac:dyDescent="0.25">
      <c r="AP326813" s="25"/>
      <c r="AU326813" s="25"/>
      <c r="AZ326813" s="25"/>
      <c r="BE326813" s="25"/>
      <c r="BJ326813" s="25"/>
      <c r="BO326813" s="25"/>
      <c r="BT326813" s="25"/>
    </row>
    <row r="326814" spans="42:72" x14ac:dyDescent="0.25">
      <c r="AP326814" s="25"/>
      <c r="AU326814" s="25"/>
      <c r="AZ326814" s="25"/>
      <c r="BE326814" s="25"/>
      <c r="BJ326814" s="25"/>
      <c r="BO326814" s="25"/>
      <c r="BT326814" s="25"/>
    </row>
    <row r="326815" spans="42:72" x14ac:dyDescent="0.25">
      <c r="AP326815" s="25"/>
      <c r="AU326815" s="25"/>
      <c r="AZ326815" s="25"/>
      <c r="BE326815" s="25"/>
      <c r="BJ326815" s="25"/>
      <c r="BO326815" s="25"/>
      <c r="BT326815" s="25"/>
    </row>
    <row r="326816" spans="42:72" x14ac:dyDescent="0.25">
      <c r="AP326816" s="25"/>
      <c r="AU326816" s="25"/>
      <c r="AZ326816" s="25"/>
      <c r="BE326816" s="25"/>
      <c r="BJ326816" s="25"/>
      <c r="BO326816" s="25"/>
      <c r="BT326816" s="25"/>
    </row>
    <row r="326817" spans="42:72" x14ac:dyDescent="0.25">
      <c r="AP326817" s="25"/>
      <c r="AU326817" s="25"/>
      <c r="AZ326817" s="25"/>
      <c r="BE326817" s="25"/>
      <c r="BJ326817" s="25"/>
      <c r="BO326817" s="25"/>
      <c r="BT326817" s="25"/>
    </row>
    <row r="326818" spans="42:72" x14ac:dyDescent="0.25">
      <c r="AP326818" s="25"/>
      <c r="AU326818" s="25"/>
      <c r="AZ326818" s="25"/>
      <c r="BE326818" s="25"/>
      <c r="BJ326818" s="25"/>
      <c r="BO326818" s="25"/>
      <c r="BT326818" s="25"/>
    </row>
    <row r="326819" spans="42:72" x14ac:dyDescent="0.25">
      <c r="AP326819" s="25"/>
      <c r="AU326819" s="25"/>
      <c r="AZ326819" s="25"/>
      <c r="BE326819" s="25"/>
      <c r="BJ326819" s="25"/>
      <c r="BO326819" s="25"/>
      <c r="BT326819" s="25"/>
    </row>
    <row r="326820" spans="42:72" x14ac:dyDescent="0.25">
      <c r="AP326820" s="25"/>
      <c r="AU326820" s="25"/>
      <c r="AZ326820" s="25"/>
      <c r="BE326820" s="25"/>
      <c r="BJ326820" s="25"/>
      <c r="BO326820" s="25"/>
      <c r="BT326820" s="25"/>
    </row>
    <row r="326821" spans="42:72" x14ac:dyDescent="0.25">
      <c r="AP326821" s="25"/>
      <c r="AU326821" s="25"/>
      <c r="AZ326821" s="25"/>
      <c r="BE326821" s="25"/>
      <c r="BJ326821" s="25"/>
      <c r="BO326821" s="25"/>
      <c r="BT326821" s="25"/>
    </row>
    <row r="326822" spans="42:72" x14ac:dyDescent="0.25">
      <c r="AP326822" s="25"/>
      <c r="AU326822" s="25"/>
      <c r="AZ326822" s="25"/>
      <c r="BE326822" s="25"/>
      <c r="BJ326822" s="25"/>
      <c r="BO326822" s="25"/>
      <c r="BT326822" s="25"/>
    </row>
    <row r="326823" spans="42:72" x14ac:dyDescent="0.25">
      <c r="AP326823" s="25"/>
      <c r="AU326823" s="25"/>
      <c r="AZ326823" s="25"/>
      <c r="BE326823" s="25"/>
      <c r="BJ326823" s="25"/>
      <c r="BO326823" s="25"/>
      <c r="BT326823" s="25"/>
    </row>
    <row r="326824" spans="42:72" x14ac:dyDescent="0.25">
      <c r="AP326824" s="25"/>
      <c r="AU326824" s="25"/>
      <c r="AZ326824" s="25"/>
      <c r="BE326824" s="25"/>
      <c r="BJ326824" s="25"/>
      <c r="BO326824" s="25"/>
      <c r="BT326824" s="25"/>
    </row>
    <row r="326825" spans="42:72" x14ac:dyDescent="0.25">
      <c r="AP326825" s="25"/>
      <c r="AU326825" s="25"/>
      <c r="AZ326825" s="25"/>
      <c r="BE326825" s="25"/>
      <c r="BJ326825" s="25"/>
      <c r="BO326825" s="25"/>
      <c r="BT326825" s="25"/>
    </row>
    <row r="326827" spans="42:72" x14ac:dyDescent="0.25">
      <c r="AP326827" s="25"/>
      <c r="AU326827" s="25"/>
      <c r="AZ326827" s="25"/>
      <c r="BE326827" s="25"/>
      <c r="BJ326827" s="25"/>
      <c r="BO326827" s="25"/>
      <c r="BT326827" s="25"/>
    </row>
    <row r="326828" spans="42:72" x14ac:dyDescent="0.25">
      <c r="AP326828" s="25"/>
      <c r="AU326828" s="25"/>
      <c r="AZ326828" s="25"/>
      <c r="BE326828" s="25"/>
      <c r="BJ326828" s="25"/>
      <c r="BO326828" s="25"/>
      <c r="BT326828" s="25"/>
    </row>
    <row r="326829" spans="42:72" x14ac:dyDescent="0.25">
      <c r="AP326829" s="25"/>
      <c r="AU326829" s="25"/>
      <c r="AZ326829" s="25"/>
      <c r="BE326829" s="25"/>
      <c r="BJ326829" s="25"/>
      <c r="BO326829" s="25"/>
      <c r="BT326829" s="25"/>
    </row>
    <row r="326830" spans="42:72" x14ac:dyDescent="0.25">
      <c r="AP326830" s="25"/>
      <c r="AU326830" s="25"/>
      <c r="AZ326830" s="25"/>
      <c r="BE326830" s="25"/>
      <c r="BJ326830" s="25"/>
      <c r="BO326830" s="25"/>
      <c r="BT326830" s="25"/>
    </row>
    <row r="326831" spans="42:72" x14ac:dyDescent="0.25">
      <c r="AP326831" s="25"/>
      <c r="AU326831" s="25"/>
      <c r="AZ326831" s="25"/>
      <c r="BE326831" s="25"/>
      <c r="BJ326831" s="25"/>
      <c r="BO326831" s="25"/>
      <c r="BT326831" s="25"/>
    </row>
    <row r="326832" spans="42:72" x14ac:dyDescent="0.25">
      <c r="AP326832" s="25"/>
      <c r="AU326832" s="25"/>
      <c r="AZ326832" s="25"/>
      <c r="BE326832" s="25"/>
      <c r="BJ326832" s="25"/>
      <c r="BO326832" s="25"/>
      <c r="BT326832" s="25"/>
    </row>
    <row r="326833" spans="42:72" x14ac:dyDescent="0.25">
      <c r="AP326833" s="25"/>
      <c r="AU326833" s="25"/>
      <c r="AZ326833" s="25"/>
      <c r="BE326833" s="25"/>
      <c r="BJ326833" s="25"/>
      <c r="BO326833" s="25"/>
      <c r="BT326833" s="25"/>
    </row>
    <row r="326834" spans="42:72" x14ac:dyDescent="0.25">
      <c r="AP326834" s="25"/>
      <c r="AU326834" s="25"/>
      <c r="AZ326834" s="25"/>
      <c r="BE326834" s="25"/>
      <c r="BJ326834" s="25"/>
      <c r="BO326834" s="25"/>
      <c r="BT326834" s="25"/>
    </row>
    <row r="326835" spans="42:72" x14ac:dyDescent="0.25">
      <c r="AP326835" s="25"/>
      <c r="AU326835" s="25"/>
      <c r="AZ326835" s="25"/>
      <c r="BE326835" s="25"/>
      <c r="BJ326835" s="25"/>
      <c r="BO326835" s="25"/>
      <c r="BT326835" s="25"/>
    </row>
    <row r="326836" spans="42:72" x14ac:dyDescent="0.25">
      <c r="AP326836" s="25"/>
      <c r="AU326836" s="25"/>
      <c r="AZ326836" s="25"/>
      <c r="BE326836" s="25"/>
      <c r="BJ326836" s="25"/>
      <c r="BO326836" s="25"/>
      <c r="BT326836" s="25"/>
    </row>
    <row r="326837" spans="42:72" x14ac:dyDescent="0.25">
      <c r="AP326837" s="25"/>
      <c r="AU326837" s="25"/>
      <c r="AZ326837" s="25"/>
      <c r="BE326837" s="25"/>
      <c r="BJ326837" s="25"/>
      <c r="BO326837" s="25"/>
      <c r="BT326837" s="25"/>
    </row>
    <row r="326838" spans="42:72" x14ac:dyDescent="0.25">
      <c r="AP326838" s="25"/>
      <c r="AU326838" s="25"/>
      <c r="AZ326838" s="25"/>
      <c r="BE326838" s="25"/>
      <c r="BJ326838" s="25"/>
      <c r="BO326838" s="25"/>
      <c r="BT326838" s="25"/>
    </row>
    <row r="326839" spans="42:72" x14ac:dyDescent="0.25">
      <c r="AP326839" s="25"/>
      <c r="AU326839" s="25"/>
      <c r="AZ326839" s="25"/>
      <c r="BE326839" s="25"/>
      <c r="BJ326839" s="25"/>
      <c r="BO326839" s="25"/>
      <c r="BT326839" s="25"/>
    </row>
    <row r="326841" spans="42:72" x14ac:dyDescent="0.25">
      <c r="AP326841" s="25"/>
      <c r="AU326841" s="25"/>
      <c r="AZ326841" s="25"/>
      <c r="BE326841" s="25"/>
      <c r="BJ326841" s="25"/>
      <c r="BO326841" s="25"/>
      <c r="BT326841" s="25"/>
    </row>
    <row r="326842" spans="42:72" x14ac:dyDescent="0.25">
      <c r="AP326842" s="25"/>
      <c r="AU326842" s="25"/>
      <c r="AZ326842" s="25"/>
      <c r="BE326842" s="25"/>
      <c r="BJ326842" s="25"/>
      <c r="BO326842" s="25"/>
      <c r="BT326842" s="25"/>
    </row>
    <row r="326843" spans="42:72" x14ac:dyDescent="0.25">
      <c r="AP326843" s="25"/>
      <c r="AU326843" s="25"/>
      <c r="AZ326843" s="25"/>
      <c r="BE326843" s="25"/>
      <c r="BJ326843" s="25"/>
      <c r="BO326843" s="25"/>
      <c r="BT326843" s="25"/>
    </row>
    <row r="326844" spans="42:72" x14ac:dyDescent="0.25">
      <c r="AP326844" s="25"/>
      <c r="AU326844" s="25"/>
      <c r="AZ326844" s="25"/>
      <c r="BE326844" s="25"/>
      <c r="BJ326844" s="25"/>
      <c r="BO326844" s="25"/>
      <c r="BT326844" s="25"/>
    </row>
    <row r="326845" spans="42:72" x14ac:dyDescent="0.25">
      <c r="AP326845" s="25"/>
      <c r="AU326845" s="25"/>
      <c r="AZ326845" s="25"/>
      <c r="BE326845" s="25"/>
      <c r="BJ326845" s="25"/>
      <c r="BO326845" s="25"/>
      <c r="BT326845" s="25"/>
    </row>
    <row r="326846" spans="42:72" x14ac:dyDescent="0.25">
      <c r="AP326846" s="25"/>
      <c r="AU326846" s="25"/>
      <c r="AZ326846" s="25"/>
      <c r="BE326846" s="25"/>
      <c r="BJ326846" s="25"/>
      <c r="BO326846" s="25"/>
      <c r="BT326846" s="25"/>
    </row>
    <row r="326847" spans="42:72" x14ac:dyDescent="0.25">
      <c r="AP326847" s="25"/>
      <c r="AU326847" s="25"/>
      <c r="AZ326847" s="25"/>
      <c r="BE326847" s="25"/>
      <c r="BJ326847" s="25"/>
      <c r="BO326847" s="25"/>
      <c r="BT326847" s="25"/>
    </row>
    <row r="326848" spans="42:72" x14ac:dyDescent="0.25">
      <c r="AP326848" s="25"/>
      <c r="AU326848" s="25"/>
      <c r="AZ326848" s="25"/>
      <c r="BE326848" s="25"/>
      <c r="BJ326848" s="25"/>
      <c r="BO326848" s="25"/>
      <c r="BT326848" s="25"/>
    </row>
    <row r="326849" spans="42:72" x14ac:dyDescent="0.25">
      <c r="AP326849" s="25"/>
      <c r="AU326849" s="25"/>
      <c r="AZ326849" s="25"/>
      <c r="BE326849" s="25"/>
      <c r="BJ326849" s="25"/>
      <c r="BO326849" s="25"/>
      <c r="BT326849" s="25"/>
    </row>
    <row r="326850" spans="42:72" x14ac:dyDescent="0.25">
      <c r="AP326850" s="25"/>
      <c r="AU326850" s="25"/>
      <c r="AZ326850" s="25"/>
      <c r="BE326850" s="25"/>
      <c r="BJ326850" s="25"/>
      <c r="BO326850" s="25"/>
      <c r="BT326850" s="25"/>
    </row>
    <row r="326851" spans="42:72" x14ac:dyDescent="0.25">
      <c r="AP326851" s="25"/>
      <c r="AU326851" s="25"/>
      <c r="AZ326851" s="25"/>
      <c r="BE326851" s="25"/>
      <c r="BJ326851" s="25"/>
      <c r="BO326851" s="25"/>
      <c r="BT326851" s="25"/>
    </row>
    <row r="326852" spans="42:72" x14ac:dyDescent="0.25">
      <c r="AP326852" s="25"/>
      <c r="AU326852" s="25"/>
      <c r="AZ326852" s="25"/>
      <c r="BE326852" s="25"/>
      <c r="BJ326852" s="25"/>
      <c r="BO326852" s="25"/>
      <c r="BT326852" s="25"/>
    </row>
    <row r="326853" spans="42:72" x14ac:dyDescent="0.25">
      <c r="AP326853" s="25"/>
      <c r="AU326853" s="25"/>
      <c r="AZ326853" s="25"/>
      <c r="BE326853" s="25"/>
      <c r="BJ326853" s="25"/>
      <c r="BO326853" s="25"/>
      <c r="BT326853" s="25"/>
    </row>
    <row r="326855" spans="42:72" x14ac:dyDescent="0.25">
      <c r="AP326855" s="25"/>
      <c r="AU326855" s="25"/>
      <c r="AZ326855" s="25"/>
      <c r="BE326855" s="25"/>
      <c r="BJ326855" s="25"/>
      <c r="BO326855" s="25"/>
      <c r="BT326855" s="25"/>
    </row>
    <row r="326856" spans="42:72" x14ac:dyDescent="0.25">
      <c r="AP326856" s="25"/>
      <c r="AU326856" s="25"/>
      <c r="AZ326856" s="25"/>
      <c r="BE326856" s="25"/>
      <c r="BJ326856" s="25"/>
      <c r="BO326856" s="25"/>
      <c r="BT326856" s="25"/>
    </row>
    <row r="326857" spans="42:72" x14ac:dyDescent="0.25">
      <c r="AP326857" s="25"/>
      <c r="AU326857" s="25"/>
      <c r="AZ326857" s="25"/>
      <c r="BE326857" s="25"/>
      <c r="BJ326857" s="25"/>
      <c r="BO326857" s="25"/>
      <c r="BT326857" s="25"/>
    </row>
    <row r="326858" spans="42:72" x14ac:dyDescent="0.25">
      <c r="AP326858" s="25"/>
      <c r="AU326858" s="25"/>
      <c r="AZ326858" s="25"/>
      <c r="BE326858" s="25"/>
      <c r="BJ326858" s="25"/>
      <c r="BO326858" s="25"/>
      <c r="BT326858" s="25"/>
    </row>
    <row r="326859" spans="42:72" x14ac:dyDescent="0.25">
      <c r="AP326859" s="25"/>
      <c r="AU326859" s="25"/>
      <c r="AZ326859" s="25"/>
      <c r="BE326859" s="25"/>
      <c r="BJ326859" s="25"/>
      <c r="BO326859" s="25"/>
      <c r="BT326859" s="25"/>
    </row>
    <row r="326860" spans="42:72" x14ac:dyDescent="0.25">
      <c r="AP326860" s="25"/>
      <c r="AU326860" s="25"/>
      <c r="AZ326860" s="25"/>
      <c r="BE326860" s="25"/>
      <c r="BJ326860" s="25"/>
      <c r="BO326860" s="25"/>
      <c r="BT326860" s="25"/>
    </row>
    <row r="326861" spans="42:72" x14ac:dyDescent="0.25">
      <c r="AP326861" s="25"/>
      <c r="AU326861" s="25"/>
      <c r="AZ326861" s="25"/>
      <c r="BE326861" s="25"/>
      <c r="BJ326861" s="25"/>
      <c r="BO326861" s="25"/>
      <c r="BT326861" s="25"/>
    </row>
    <row r="326862" spans="42:72" x14ac:dyDescent="0.25">
      <c r="AP326862" s="25"/>
      <c r="AU326862" s="25"/>
      <c r="AZ326862" s="25"/>
      <c r="BE326862" s="25"/>
      <c r="BJ326862" s="25"/>
      <c r="BO326862" s="25"/>
      <c r="BT326862" s="25"/>
    </row>
    <row r="326863" spans="42:72" x14ac:dyDescent="0.25">
      <c r="AP326863" s="25"/>
      <c r="AU326863" s="25"/>
      <c r="AZ326863" s="25"/>
      <c r="BE326863" s="25"/>
      <c r="BJ326863" s="25"/>
      <c r="BO326863" s="25"/>
      <c r="BT326863" s="25"/>
    </row>
    <row r="326864" spans="42:72" x14ac:dyDescent="0.25">
      <c r="AP326864" s="25"/>
      <c r="AU326864" s="25"/>
      <c r="AZ326864" s="25"/>
      <c r="BE326864" s="25"/>
      <c r="BJ326864" s="25"/>
      <c r="BO326864" s="25"/>
      <c r="BT326864" s="25"/>
    </row>
    <row r="326865" spans="42:72" x14ac:dyDescent="0.25">
      <c r="AP326865" s="25"/>
      <c r="AU326865" s="25"/>
      <c r="AZ326865" s="25"/>
      <c r="BE326865" s="25"/>
      <c r="BJ326865" s="25"/>
      <c r="BO326865" s="25"/>
      <c r="BT326865" s="25"/>
    </row>
    <row r="326866" spans="42:72" x14ac:dyDescent="0.25">
      <c r="AP326866" s="25"/>
      <c r="AU326866" s="25"/>
      <c r="AZ326866" s="25"/>
      <c r="BE326866" s="25"/>
      <c r="BJ326866" s="25"/>
      <c r="BO326866" s="25"/>
      <c r="BT326866" s="25"/>
    </row>
    <row r="326867" spans="42:72" x14ac:dyDescent="0.25">
      <c r="AP326867" s="25"/>
      <c r="AU326867" s="25"/>
      <c r="AZ326867" s="25"/>
      <c r="BE326867" s="25"/>
      <c r="BJ326867" s="25"/>
      <c r="BO326867" s="25"/>
      <c r="BT326867" s="25"/>
    </row>
    <row r="326869" spans="42:72" x14ac:dyDescent="0.25">
      <c r="AP326869" s="25"/>
      <c r="AU326869" s="25"/>
      <c r="AZ326869" s="25"/>
      <c r="BE326869" s="25"/>
      <c r="BJ326869" s="25"/>
      <c r="BO326869" s="25"/>
      <c r="BT326869" s="25"/>
    </row>
    <row r="326870" spans="42:72" x14ac:dyDescent="0.25">
      <c r="AP326870" s="25"/>
      <c r="AU326870" s="25"/>
      <c r="AZ326870" s="25"/>
      <c r="BE326870" s="25"/>
      <c r="BJ326870" s="25"/>
      <c r="BO326870" s="25"/>
      <c r="BT326870" s="25"/>
    </row>
    <row r="326871" spans="42:72" x14ac:dyDescent="0.25">
      <c r="AP326871" s="25"/>
      <c r="AU326871" s="25"/>
      <c r="AZ326871" s="25"/>
      <c r="BE326871" s="25"/>
      <c r="BJ326871" s="25"/>
      <c r="BO326871" s="25"/>
      <c r="BT326871" s="25"/>
    </row>
    <row r="326872" spans="42:72" x14ac:dyDescent="0.25">
      <c r="AP326872" s="25"/>
      <c r="AU326872" s="25"/>
      <c r="AZ326872" s="25"/>
      <c r="BE326872" s="25"/>
      <c r="BJ326872" s="25"/>
      <c r="BO326872" s="25"/>
      <c r="BT326872" s="25"/>
    </row>
    <row r="326873" spans="42:72" x14ac:dyDescent="0.25">
      <c r="AP326873" s="25"/>
      <c r="AU326873" s="25"/>
      <c r="AZ326873" s="25"/>
      <c r="BE326873" s="25"/>
      <c r="BJ326873" s="25"/>
      <c r="BO326873" s="25"/>
      <c r="BT326873" s="25"/>
    </row>
    <row r="326874" spans="42:72" x14ac:dyDescent="0.25">
      <c r="AP326874" s="25"/>
      <c r="AU326874" s="25"/>
      <c r="AZ326874" s="25"/>
      <c r="BE326874" s="25"/>
      <c r="BJ326874" s="25"/>
      <c r="BO326874" s="25"/>
      <c r="BT326874" s="25"/>
    </row>
    <row r="326875" spans="42:72" x14ac:dyDescent="0.25">
      <c r="AP326875" s="25"/>
      <c r="AU326875" s="25"/>
      <c r="AZ326875" s="25"/>
      <c r="BE326875" s="25"/>
      <c r="BJ326875" s="25"/>
      <c r="BO326875" s="25"/>
      <c r="BT326875" s="25"/>
    </row>
    <row r="326876" spans="42:72" x14ac:dyDescent="0.25">
      <c r="AP326876" s="25"/>
      <c r="AU326876" s="25"/>
      <c r="AZ326876" s="25"/>
      <c r="BE326876" s="25"/>
      <c r="BJ326876" s="25"/>
      <c r="BO326876" s="25"/>
      <c r="BT326876" s="25"/>
    </row>
    <row r="326877" spans="42:72" x14ac:dyDescent="0.25">
      <c r="AP326877" s="25"/>
      <c r="AU326877" s="25"/>
      <c r="AZ326877" s="25"/>
      <c r="BE326877" s="25"/>
      <c r="BJ326877" s="25"/>
      <c r="BO326877" s="25"/>
      <c r="BT326877" s="25"/>
    </row>
    <row r="326878" spans="42:72" x14ac:dyDescent="0.25">
      <c r="AP326878" s="25"/>
      <c r="AU326878" s="25"/>
      <c r="AZ326878" s="25"/>
      <c r="BE326878" s="25"/>
      <c r="BJ326878" s="25"/>
      <c r="BO326878" s="25"/>
      <c r="BT326878" s="25"/>
    </row>
    <row r="326879" spans="42:72" x14ac:dyDescent="0.25">
      <c r="AP326879" s="25"/>
      <c r="AU326879" s="25"/>
      <c r="AZ326879" s="25"/>
      <c r="BE326879" s="25"/>
      <c r="BJ326879" s="25"/>
      <c r="BO326879" s="25"/>
      <c r="BT326879" s="25"/>
    </row>
    <row r="326880" spans="42:72" x14ac:dyDescent="0.25">
      <c r="AP326880" s="25"/>
      <c r="AU326880" s="25"/>
      <c r="AZ326880" s="25"/>
      <c r="BE326880" s="25"/>
      <c r="BJ326880" s="25"/>
      <c r="BO326880" s="25"/>
      <c r="BT326880" s="25"/>
    </row>
    <row r="326881" spans="42:72" x14ac:dyDescent="0.25">
      <c r="AP326881" s="25"/>
      <c r="AU326881" s="25"/>
      <c r="AZ326881" s="25"/>
      <c r="BE326881" s="25"/>
      <c r="BJ326881" s="25"/>
      <c r="BO326881" s="25"/>
      <c r="BT326881" s="25"/>
    </row>
    <row r="326883" spans="42:72" x14ac:dyDescent="0.25">
      <c r="AP326883" s="25"/>
      <c r="AU326883" s="25"/>
      <c r="AZ326883" s="25"/>
      <c r="BE326883" s="25"/>
      <c r="BJ326883" s="25"/>
      <c r="BO326883" s="25"/>
      <c r="BT326883" s="25"/>
    </row>
    <row r="326884" spans="42:72" x14ac:dyDescent="0.25">
      <c r="AP326884" s="25"/>
      <c r="AU326884" s="25"/>
      <c r="AZ326884" s="25"/>
      <c r="BE326884" s="25"/>
      <c r="BJ326884" s="25"/>
      <c r="BO326884" s="25"/>
      <c r="BT326884" s="25"/>
    </row>
    <row r="326885" spans="42:72" x14ac:dyDescent="0.25">
      <c r="AP326885" s="25"/>
      <c r="AU326885" s="25"/>
      <c r="AZ326885" s="25"/>
      <c r="BE326885" s="25"/>
      <c r="BJ326885" s="25"/>
      <c r="BO326885" s="25"/>
      <c r="BT326885" s="25"/>
    </row>
    <row r="326886" spans="42:72" x14ac:dyDescent="0.25">
      <c r="AP326886" s="25"/>
      <c r="AU326886" s="25"/>
      <c r="AZ326886" s="25"/>
      <c r="BE326886" s="25"/>
      <c r="BJ326886" s="25"/>
      <c r="BO326886" s="25"/>
      <c r="BT326886" s="25"/>
    </row>
    <row r="326887" spans="42:72" x14ac:dyDescent="0.25">
      <c r="AP326887" s="25"/>
      <c r="AU326887" s="25"/>
      <c r="AZ326887" s="25"/>
      <c r="BE326887" s="25"/>
      <c r="BJ326887" s="25"/>
      <c r="BO326887" s="25"/>
      <c r="BT326887" s="25"/>
    </row>
    <row r="326888" spans="42:72" x14ac:dyDescent="0.25">
      <c r="AP326888" s="25"/>
      <c r="AU326888" s="25"/>
      <c r="AZ326888" s="25"/>
      <c r="BE326888" s="25"/>
      <c r="BJ326888" s="25"/>
      <c r="BO326888" s="25"/>
      <c r="BT326888" s="25"/>
    </row>
  </sheetData>
  <mergeCells count="15">
    <mergeCell ref="BT4:BW4"/>
    <mergeCell ref="BO4:BR4"/>
    <mergeCell ref="B4:E4"/>
    <mergeCell ref="AU4:AX4"/>
    <mergeCell ref="AK4:AN4"/>
    <mergeCell ref="AP4:AS4"/>
    <mergeCell ref="AF4:AI4"/>
    <mergeCell ref="AA4:AD4"/>
    <mergeCell ref="V4:Y4"/>
    <mergeCell ref="Q4:T4"/>
    <mergeCell ref="BJ4:BM4"/>
    <mergeCell ref="AZ4:BC4"/>
    <mergeCell ref="L4:O4"/>
    <mergeCell ref="G4:J4"/>
    <mergeCell ref="BE4:BH4"/>
  </mergeCells>
  <phoneticPr fontId="47" type="noConversion"/>
  <pageMargins left="0.25" right="0.25" top="0.75" bottom="0.75" header="0.3" footer="0.3"/>
  <pageSetup scale="58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2570f71-645b-41be-b316-af6cb6d3d1b1">
      <Terms xmlns="http://schemas.microsoft.com/office/infopath/2007/PartnerControls"/>
    </lcf76f155ced4ddcb4097134ff3c332f>
    <TaxCatchAll xmlns="89e6558f-5113-49e0-8f98-ced932a8e8dc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5C19C3C43D934B93D2A323AFC1241B" ma:contentTypeVersion="20" ma:contentTypeDescription="Create a new document." ma:contentTypeScope="" ma:versionID="9297dd36c3b6f3cd029fb97e98b85f52">
  <xsd:schema xmlns:xsd="http://www.w3.org/2001/XMLSchema" xmlns:xs="http://www.w3.org/2001/XMLSchema" xmlns:p="http://schemas.microsoft.com/office/2006/metadata/properties" xmlns:ns1="http://schemas.microsoft.com/sharepoint/v3" xmlns:ns2="12570f71-645b-41be-b316-af6cb6d3d1b1" xmlns:ns3="89e6558f-5113-49e0-8f98-ced932a8e8dc" targetNamespace="http://schemas.microsoft.com/office/2006/metadata/properties" ma:root="true" ma:fieldsID="e8a9718dbc26a7fe1c432363e75cc4f2" ns1:_="" ns2:_="" ns3:_="">
    <xsd:import namespace="http://schemas.microsoft.com/sharepoint/v3"/>
    <xsd:import namespace="12570f71-645b-41be-b316-af6cb6d3d1b1"/>
    <xsd:import namespace="89e6558f-5113-49e0-8f98-ced932a8e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570f71-645b-41be-b316-af6cb6d3d1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e6558f-5113-49e0-8f98-ced932a8e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0dc401d-3d6b-4d80-87eb-219c32cbf24a}" ma:internalName="TaxCatchAll" ma:showField="CatchAllData" ma:web="89e6558f-5113-49e0-8f98-ced932a8e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8B9D52C-7140-4BDF-88B4-C70CBDF196D9}">
  <ds:schemaRefs>
    <ds:schemaRef ds:uri="http://schemas.microsoft.com/office/2006/metadata/properties"/>
    <ds:schemaRef ds:uri="http://schemas.microsoft.com/office/infopath/2007/PartnerControls"/>
    <ds:schemaRef ds:uri="12570f71-645b-41be-b316-af6cb6d3d1b1"/>
    <ds:schemaRef ds:uri="89e6558f-5113-49e0-8f98-ced932a8e8dc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6180C385-7A38-404E-85B5-AD6AFC0C0BB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A6CA9E-8F99-4993-B396-987FDB26985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2570f71-645b-41be-b316-af6cb6d3d1b1"/>
    <ds:schemaRef ds:uri="89e6558f-5113-49e0-8f98-ced932a8e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82f1ab62-2277-4c0d-aa3e-21682a26c75c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TableIV.A1</vt:lpstr>
      <vt:lpstr>TableIV.A2</vt:lpstr>
      <vt:lpstr>Table IV.B</vt:lpstr>
      <vt:lpstr>Table IV.C</vt:lpstr>
      <vt:lpstr>Table IV.D</vt:lpstr>
      <vt:lpstr>Table IV.E</vt:lpstr>
      <vt:lpstr>Table IV.F</vt:lpstr>
      <vt:lpstr>Table IV.G</vt:lpstr>
      <vt:lpstr>Table IV.H</vt:lpstr>
      <vt:lpstr>Table IV.I (a)+(b)</vt:lpstr>
      <vt:lpstr>Table IV.J</vt:lpstr>
      <vt:lpstr>Table IV.K</vt:lpstr>
      <vt:lpstr>Table IV.L</vt:lpstr>
      <vt:lpstr>Table IV.M</vt:lpstr>
      <vt:lpstr>Table IV.N</vt:lpstr>
      <vt:lpstr>TableIV.A1!_ftn1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Nghinamupika, Isabel</dc:creator>
  <cp:lastModifiedBy>Nghinamupika, Isabel</cp:lastModifiedBy>
  <cp:lastPrinted>2022-09-26T13:16:11Z</cp:lastPrinted>
  <dcterms:created xsi:type="dcterms:W3CDTF">2022-06-10T11:58:19Z</dcterms:created>
  <dcterms:modified xsi:type="dcterms:W3CDTF">2024-03-28T14:21:49Z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2f1ab62-2277-4c0d-aa3e-21682a26c75c_Enabled">
    <vt:lpwstr>true</vt:lpwstr>
  </property>
  <property fmtid="{D5CDD505-2E9C-101B-9397-08002B2CF9AE}" pid="3" name="MSIP_Label_82f1ab62-2277-4c0d-aa3e-21682a26c75c_SetDate">
    <vt:lpwstr>2022-03-28T10:40:45Z</vt:lpwstr>
  </property>
  <property fmtid="{D5CDD505-2E9C-101B-9397-08002B2CF9AE}" pid="4" name="MSIP_Label_82f1ab62-2277-4c0d-aa3e-21682a26c75c_Method">
    <vt:lpwstr>Privileged</vt:lpwstr>
  </property>
  <property fmtid="{D5CDD505-2E9C-101B-9397-08002B2CF9AE}" pid="5" name="MSIP_Label_82f1ab62-2277-4c0d-aa3e-21682a26c75c_Name">
    <vt:lpwstr>Public</vt:lpwstr>
  </property>
  <property fmtid="{D5CDD505-2E9C-101B-9397-08002B2CF9AE}" pid="6" name="MSIP_Label_82f1ab62-2277-4c0d-aa3e-21682a26c75c_SiteId">
    <vt:lpwstr>7fbedcc9-7201-4aa8-8786-7001cf6a0802</vt:lpwstr>
  </property>
  <property fmtid="{D5CDD505-2E9C-101B-9397-08002B2CF9AE}" pid="7" name="MSIP_Label_82f1ab62-2277-4c0d-aa3e-21682a26c75c_ActionId">
    <vt:lpwstr>deb71956-8e1e-4a68-8bdb-76fa2b2d37ed</vt:lpwstr>
  </property>
  <property fmtid="{D5CDD505-2E9C-101B-9397-08002B2CF9AE}" pid="8" name="MSIP_Label_82f1ab62-2277-4c0d-aa3e-21682a26c75c_ContentBits">
    <vt:lpwstr>0</vt:lpwstr>
  </property>
  <property fmtid="{D5CDD505-2E9C-101B-9397-08002B2CF9AE}" pid="9" name="ContentTypeId">
    <vt:lpwstr>0x0101005A5C19C3C43D934B93D2A323AFC1241B</vt:lpwstr>
  </property>
  <property fmtid="{D5CDD505-2E9C-101B-9397-08002B2CF9AE}" pid="10" name="MediaServiceImageTags">
    <vt:lpwstr/>
  </property>
</Properties>
</file>